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A-projects\Blinkit-Sales-Analytics\Excel Dashboard\"/>
    </mc:Choice>
  </mc:AlternateContent>
  <xr:revisionPtr revIDLastSave="0" documentId="8_{368EADE9-4D7C-41DD-9926-D118F44EB041}" xr6:coauthVersionLast="47" xr6:coauthVersionMax="47" xr10:uidLastSave="{00000000-0000-0000-0000-000000000000}"/>
  <bookViews>
    <workbookView xWindow="-108" yWindow="-108" windowWidth="23256" windowHeight="12456" xr2:uid="{5647E9AA-4350-4535-AB88-0D0BC0BAB5CD}"/>
  </bookViews>
  <sheets>
    <sheet name="Dashboard" sheetId="3" r:id="rId1"/>
    <sheet name="Data" sheetId="1" state="hidden" r:id="rId2"/>
    <sheet name="Pivots" sheetId="2" state="veryHidden" r:id="rId3"/>
  </sheets>
  <definedNames>
    <definedName name="DashboardCapture" localSheetId="0">Dashboard!$A$1:$R$71</definedName>
    <definedName name="_xlnm.Print_Area" localSheetId="0">Dashboard!$A$1:$R$71</definedName>
    <definedName name="Slicer_Category">#N/A</definedName>
    <definedName name="Slicer_Fat_Content">#N/A</definedName>
    <definedName name="Slicer_Location_Tier">#N/A</definedName>
    <definedName name="Slicer_Outlet_Size">#N/A</definedName>
    <definedName name="Slicer_Outlet_Type">#N/A</definedName>
    <definedName name="Slicer_Year">#N/A</definedName>
  </definedNames>
  <calcPr calcId="191029"/>
  <pivotCaches>
    <pivotCache cacheId="2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3" l="1"/>
  <c r="N7" i="3"/>
  <c r="K7" i="3"/>
  <c r="H7" i="3"/>
  <c r="E7" i="3"/>
  <c r="B7" i="3"/>
</calcChain>
</file>

<file path=xl/sharedStrings.xml><?xml version="1.0" encoding="utf-8"?>
<sst xmlns="http://schemas.openxmlformats.org/spreadsheetml/2006/main" count="90528" uniqueCount="1964">
  <si>
    <t>Item ID</t>
  </si>
  <si>
    <t>Category</t>
  </si>
  <si>
    <t>Fat Content</t>
  </si>
  <si>
    <t>Item Weight</t>
  </si>
  <si>
    <t>Item Visibility</t>
  </si>
  <si>
    <t>Outlet ID</t>
  </si>
  <si>
    <t>Est. Year</t>
  </si>
  <si>
    <t>Outlet Size</t>
  </si>
  <si>
    <t>Location Tier</t>
  </si>
  <si>
    <t>Outlet Type</t>
  </si>
  <si>
    <t>Sales</t>
  </si>
  <si>
    <t>Rating</t>
  </si>
  <si>
    <t>Order Date</t>
  </si>
  <si>
    <t>Year</t>
  </si>
  <si>
    <t>Month No</t>
  </si>
  <si>
    <t>Month</t>
  </si>
  <si>
    <t>Year-Month</t>
  </si>
  <si>
    <t>Quarter</t>
  </si>
  <si>
    <t>Rating Band</t>
  </si>
  <si>
    <t>NCD37</t>
  </si>
  <si>
    <t>Health and Hygiene</t>
  </si>
  <si>
    <t>Low Fat</t>
  </si>
  <si>
    <t>OUT018</t>
  </si>
  <si>
    <t>Medium</t>
  </si>
  <si>
    <t>Tier 3</t>
  </si>
  <si>
    <t>Supermarket Type2</t>
  </si>
  <si>
    <t>22-08-2022</t>
  </si>
  <si>
    <t>Aug</t>
  </si>
  <si>
    <t>2022-08</t>
  </si>
  <si>
    <t>4.0-4.4</t>
  </si>
  <si>
    <t>FDQ37</t>
  </si>
  <si>
    <t>Snack Foods</t>
  </si>
  <si>
    <t>Regular</t>
  </si>
  <si>
    <t>OUT035</t>
  </si>
  <si>
    <t>Small</t>
  </si>
  <si>
    <t>Tier 2</t>
  </si>
  <si>
    <t>Supermarket Type1</t>
  </si>
  <si>
    <t>Oct</t>
  </si>
  <si>
    <t>2022-10</t>
  </si>
  <si>
    <t>4.5-5.0</t>
  </si>
  <si>
    <t>FDU44</t>
  </si>
  <si>
    <t>Dairy</t>
  </si>
  <si>
    <t>OUT046</t>
  </si>
  <si>
    <t>Tier 1</t>
  </si>
  <si>
    <t>21-12-2022</t>
  </si>
  <si>
    <t>Dec</t>
  </si>
  <si>
    <t>2022-12</t>
  </si>
  <si>
    <t>NCQ19</t>
  </si>
  <si>
    <t>OUT049</t>
  </si>
  <si>
    <t>19-05-2022</t>
  </si>
  <si>
    <t>May</t>
  </si>
  <si>
    <t>2022-05</t>
  </si>
  <si>
    <t>DRR46</t>
  </si>
  <si>
    <t>Hard Drinks</t>
  </si>
  <si>
    <t>OUT013</t>
  </si>
  <si>
    <t>High</t>
  </si>
  <si>
    <t>Jan</t>
  </si>
  <si>
    <t>2023-01</t>
  </si>
  <si>
    <t>3.0-3.4</t>
  </si>
  <si>
    <t>DRP23</t>
  </si>
  <si>
    <t>Soft Drinks</t>
  </si>
  <si>
    <t>2023-05</t>
  </si>
  <si>
    <t>FDV26</t>
  </si>
  <si>
    <t>Breakfast</t>
  </si>
  <si>
    <t>OUT027</t>
  </si>
  <si>
    <t>Supermarket Type3</t>
  </si>
  <si>
    <t>19-01-2022</t>
  </si>
  <si>
    <t>2022-01</t>
  </si>
  <si>
    <t>NCV29</t>
  </si>
  <si>
    <t>Household</t>
  </si>
  <si>
    <t>OUT045</t>
  </si>
  <si>
    <t>Unknown</t>
  </si>
  <si>
    <t>13-12-2023</t>
  </si>
  <si>
    <t>2023-12</t>
  </si>
  <si>
    <t>NCV55</t>
  </si>
  <si>
    <t>20-09-2023</t>
  </si>
  <si>
    <t>Sep</t>
  </si>
  <si>
    <t>2023-09</t>
  </si>
  <si>
    <t>NCX23</t>
  </si>
  <si>
    <t>Feb</t>
  </si>
  <si>
    <t>2023-02</t>
  </si>
  <si>
    <t>3.5-3.9</t>
  </si>
  <si>
    <t>FDV31</t>
  </si>
  <si>
    <t>23-12-2022</t>
  </si>
  <si>
    <t>FDY37</t>
  </si>
  <si>
    <t>27-01-2023</t>
  </si>
  <si>
    <t>FDE24</t>
  </si>
  <si>
    <t>19-03-2023</t>
  </si>
  <si>
    <t>Mar</t>
  </si>
  <si>
    <t>2023-03</t>
  </si>
  <si>
    <t>FDX46</t>
  </si>
  <si>
    <t>Fruits and Vegetables</t>
  </si>
  <si>
    <t>DRA31</t>
  </si>
  <si>
    <t>2023-08</t>
  </si>
  <si>
    <t>FDG22</t>
  </si>
  <si>
    <t>Canned</t>
  </si>
  <si>
    <t>OUT017</t>
  </si>
  <si>
    <t>17-02-2023</t>
  </si>
  <si>
    <t>NCK13</t>
  </si>
  <si>
    <t>15-02-2023</t>
  </si>
  <si>
    <t>FDX58</t>
  </si>
  <si>
    <t>Starchy Foods</t>
  </si>
  <si>
    <t>17-04-2023</t>
  </si>
  <si>
    <t>Apr</t>
  </si>
  <si>
    <t>2023-04</t>
  </si>
  <si>
    <t>FDS39</t>
  </si>
  <si>
    <t>FDG28</t>
  </si>
  <si>
    <t>Meat</t>
  </si>
  <si>
    <t>OUT010</t>
  </si>
  <si>
    <t>Grocery Store</t>
  </si>
  <si>
    <t>FDM34</t>
  </si>
  <si>
    <t>Breads</t>
  </si>
  <si>
    <t>FDM33</t>
  </si>
  <si>
    <t>Baking Goods</t>
  </si>
  <si>
    <t>Jun</t>
  </si>
  <si>
    <t>2023-06</t>
  </si>
  <si>
    <t>FDQ47</t>
  </si>
  <si>
    <t>15-04-2022</t>
  </si>
  <si>
    <t>2022-04</t>
  </si>
  <si>
    <t>FDQ35</t>
  </si>
  <si>
    <t>18-07-2023</t>
  </si>
  <si>
    <t>Jul</t>
  </si>
  <si>
    <t>2023-07</t>
  </si>
  <si>
    <t>FDW59</t>
  </si>
  <si>
    <t>21-06-2023</t>
  </si>
  <si>
    <t>FDG46</t>
  </si>
  <si>
    <t>FDF10</t>
  </si>
  <si>
    <t>28-05-2023</t>
  </si>
  <si>
    <t>NCV32</t>
  </si>
  <si>
    <t>28-12-2022</t>
  </si>
  <si>
    <t>FDK48</t>
  </si>
  <si>
    <t>FDR47</t>
  </si>
  <si>
    <t>OUT019</t>
  </si>
  <si>
    <t>NCG52</t>
  </si>
  <si>
    <t>FDY27</t>
  </si>
  <si>
    <t>2022-06</t>
  </si>
  <si>
    <t>FDU24</t>
  </si>
  <si>
    <t>15-07-2022</t>
  </si>
  <si>
    <t>2022-07</t>
  </si>
  <si>
    <t>FDA13</t>
  </si>
  <si>
    <t>17-04-2022</t>
  </si>
  <si>
    <t>FDM44</t>
  </si>
  <si>
    <t>27-08-2022</t>
  </si>
  <si>
    <t>NCW31</t>
  </si>
  <si>
    <t>NCD27</t>
  </si>
  <si>
    <t>19-05-2023</t>
  </si>
  <si>
    <t>DRC25</t>
  </si>
  <si>
    <t>FDW15</t>
  </si>
  <si>
    <t>30-04-2022</t>
  </si>
  <si>
    <t>NCQ26</t>
  </si>
  <si>
    <t>DRE13</t>
  </si>
  <si>
    <t>FDS50</t>
  </si>
  <si>
    <t>FDD57</t>
  </si>
  <si>
    <t>2022-02</t>
  </si>
  <si>
    <t>FDE52</t>
  </si>
  <si>
    <t>23-06-2023</t>
  </si>
  <si>
    <t>FDS20</t>
  </si>
  <si>
    <t>Frozen Foods</t>
  </si>
  <si>
    <t>16-10-2022</t>
  </si>
  <si>
    <t>FDG52</t>
  </si>
  <si>
    <t>18-12-2022</t>
  </si>
  <si>
    <t>NCW18</t>
  </si>
  <si>
    <t>27-02-2023</t>
  </si>
  <si>
    <t>FDU36</t>
  </si>
  <si>
    <t>28-10-2023</t>
  </si>
  <si>
    <t>2023-10</t>
  </si>
  <si>
    <t>FDR32</t>
  </si>
  <si>
    <t>20-04-2022</t>
  </si>
  <si>
    <t>NCY31</t>
  </si>
  <si>
    <t>FDJ46</t>
  </si>
  <si>
    <t>FDY30</t>
  </si>
  <si>
    <t>25-08-2023</t>
  </si>
  <si>
    <t>DRJ59</t>
  </si>
  <si>
    <t>FDF47</t>
  </si>
  <si>
    <t>NCV30</t>
  </si>
  <si>
    <t>FDS17</t>
  </si>
  <si>
    <t>16-11-2022</t>
  </si>
  <si>
    <t>Nov</t>
  </si>
  <si>
    <t>2022-11</t>
  </si>
  <si>
    <t>23-04-2023</t>
  </si>
  <si>
    <t>DRF20</t>
  </si>
  <si>
    <t>FDP36</t>
  </si>
  <si>
    <t>FDC39</t>
  </si>
  <si>
    <t>FDM45</t>
  </si>
  <si>
    <t>FDF44</t>
  </si>
  <si>
    <t>FDA46</t>
  </si>
  <si>
    <t>16-10-2023</t>
  </si>
  <si>
    <t>NCE59</t>
  </si>
  <si>
    <t>NCK26</t>
  </si>
  <si>
    <t>Others</t>
  </si>
  <si>
    <t>17-06-2022</t>
  </si>
  <si>
    <t>NCB17</t>
  </si>
  <si>
    <t>FDD34</t>
  </si>
  <si>
    <t>30-08-2023</t>
  </si>
  <si>
    <t>FDX53</t>
  </si>
  <si>
    <t>2023-11</t>
  </si>
  <si>
    <t>FDJ34</t>
  </si>
  <si>
    <t>FDA59</t>
  </si>
  <si>
    <t>23-08-2022</t>
  </si>
  <si>
    <t>FDJ19</t>
  </si>
  <si>
    <t>FDN59</t>
  </si>
  <si>
    <t>DRN52</t>
  </si>
  <si>
    <t>FDJ29</t>
  </si>
  <si>
    <t>17-12-2023</t>
  </si>
  <si>
    <t>FDK44</t>
  </si>
  <si>
    <t>2022-09</t>
  </si>
  <si>
    <t>FDH32</t>
  </si>
  <si>
    <t>2022-03</t>
  </si>
  <si>
    <t>FDM54</t>
  </si>
  <si>
    <t>FDM48</t>
  </si>
  <si>
    <t>29-01-2023</t>
  </si>
  <si>
    <t>FDW47</t>
  </si>
  <si>
    <t>FDJ47</t>
  </si>
  <si>
    <t>FDP58</t>
  </si>
  <si>
    <t>FDB57</t>
  </si>
  <si>
    <t>FDD19</t>
  </si>
  <si>
    <t>15-11-2023</t>
  </si>
  <si>
    <t>FDJ39</t>
  </si>
  <si>
    <t>15-10-2023</t>
  </si>
  <si>
    <t>FDY22</t>
  </si>
  <si>
    <t>NCA10</t>
  </si>
  <si>
    <t>FDX49</t>
  </si>
  <si>
    <t>22-09-2022</t>
  </si>
  <si>
    <t>FDV36</t>
  </si>
  <si>
    <t>FDK16</t>
  </si>
  <si>
    <t>FDX59</t>
  </si>
  <si>
    <t>Seafood</t>
  </si>
  <si>
    <t>22-07-2023</t>
  </si>
  <si>
    <t>FDJ15</t>
  </si>
  <si>
    <t>FDE31</t>
  </si>
  <si>
    <t>NCX56</t>
  </si>
  <si>
    <t>17-07-2022</t>
  </si>
  <si>
    <t>FDW10</t>
  </si>
  <si>
    <t>21-04-2023</t>
  </si>
  <si>
    <t>FDV32</t>
  </si>
  <si>
    <t>FDJ28</t>
  </si>
  <si>
    <t>FDF59</t>
  </si>
  <si>
    <t>FDF29</t>
  </si>
  <si>
    <t>NCK17</t>
  </si>
  <si>
    <t>FDK24</t>
  </si>
  <si>
    <t>31-07-2022</t>
  </si>
  <si>
    <t>FDR15</t>
  </si>
  <si>
    <t>FDQ42</t>
  </si>
  <si>
    <t>FDD18</t>
  </si>
  <si>
    <t>FDG33</t>
  </si>
  <si>
    <t>20-12-2022</t>
  </si>
  <si>
    <t>FDQ25</t>
  </si>
  <si>
    <t>DRR20</t>
  </si>
  <si>
    <t>FDM46</t>
  </si>
  <si>
    <t>NCU35</t>
  </si>
  <si>
    <t>16-04-2022</t>
  </si>
  <si>
    <t>FDR59</t>
  </si>
  <si>
    <t>21-01-2022</t>
  </si>
  <si>
    <t>FDE27</t>
  </si>
  <si>
    <t>16-12-2022</t>
  </si>
  <si>
    <t>FDM25</t>
  </si>
  <si>
    <t>23-01-2022</t>
  </si>
  <si>
    <t>FDN52</t>
  </si>
  <si>
    <t>FDE54</t>
  </si>
  <si>
    <t>27-08-2023</t>
  </si>
  <si>
    <t>FDR12</t>
  </si>
  <si>
    <t>13-04-2023</t>
  </si>
  <si>
    <t>22-10-2023</t>
  </si>
  <si>
    <t>FDX17</t>
  </si>
  <si>
    <t>31-03-2022</t>
  </si>
  <si>
    <t>FDC29</t>
  </si>
  <si>
    <t>23-11-2022</t>
  </si>
  <si>
    <t>FDP49</t>
  </si>
  <si>
    <t>19-12-2022</t>
  </si>
  <si>
    <t>FDD23</t>
  </si>
  <si>
    <t>31-08-2023</t>
  </si>
  <si>
    <t>FDM29</t>
  </si>
  <si>
    <t>FDW20</t>
  </si>
  <si>
    <t>29-10-2022</t>
  </si>
  <si>
    <t>19-09-2023</t>
  </si>
  <si>
    <t>FDK13</t>
  </si>
  <si>
    <t>NCJ50</t>
  </si>
  <si>
    <t>30-06-2022</t>
  </si>
  <si>
    <t>FDC41</t>
  </si>
  <si>
    <t>NCU13</t>
  </si>
  <si>
    <t>30-04-2023</t>
  </si>
  <si>
    <t>FDP48</t>
  </si>
  <si>
    <t>FDN24</t>
  </si>
  <si>
    <t>FDA36</t>
  </si>
  <si>
    <t>16-08-2022</t>
  </si>
  <si>
    <t>FDN12</t>
  </si>
  <si>
    <t>21-04-2022</t>
  </si>
  <si>
    <t>FDN36</t>
  </si>
  <si>
    <t>DRV20</t>
  </si>
  <si>
    <t>FDC22</t>
  </si>
  <si>
    <t>FDJ57</t>
  </si>
  <si>
    <t>FDP53</t>
  </si>
  <si>
    <t>14-05-2022</t>
  </si>
  <si>
    <t>FDQ43</t>
  </si>
  <si>
    <t>15-04-2023</t>
  </si>
  <si>
    <t>FDK10</t>
  </si>
  <si>
    <t>29-03-2022</t>
  </si>
  <si>
    <t>Under 3.0</t>
  </si>
  <si>
    <t>FDB29</t>
  </si>
  <si>
    <t>FDC55</t>
  </si>
  <si>
    <t>16-12-2023</t>
  </si>
  <si>
    <t>FDB19</t>
  </si>
  <si>
    <t>16-06-2023</t>
  </si>
  <si>
    <t>FDA17</t>
  </si>
  <si>
    <t>15-06-2022</t>
  </si>
  <si>
    <t>FDW23</t>
  </si>
  <si>
    <t>FDP14</t>
  </si>
  <si>
    <t>23-03-2022</t>
  </si>
  <si>
    <t>NCW50</t>
  </si>
  <si>
    <t>26-05-2023</t>
  </si>
  <si>
    <t>24-07-2022</t>
  </si>
  <si>
    <t>NCD48</t>
  </si>
  <si>
    <t>FDB22</t>
  </si>
  <si>
    <t>29-05-2022</t>
  </si>
  <si>
    <t>DRJ25</t>
  </si>
  <si>
    <t>20-12-2023</t>
  </si>
  <si>
    <t>FDR30</t>
  </si>
  <si>
    <t>NCM24</t>
  </si>
  <si>
    <t>18-12-2023</t>
  </si>
  <si>
    <t>FDV20</t>
  </si>
  <si>
    <t>25-05-2022</t>
  </si>
  <si>
    <t>24-09-2022</t>
  </si>
  <si>
    <t>FDK51</t>
  </si>
  <si>
    <t>FDM12</t>
  </si>
  <si>
    <t>23-05-2023</t>
  </si>
  <si>
    <t>FDH16</t>
  </si>
  <si>
    <t>FDM24</t>
  </si>
  <si>
    <t>25-11-2023</t>
  </si>
  <si>
    <t>DRH46</t>
  </si>
  <si>
    <t>FDY50</t>
  </si>
  <si>
    <t>DRY51</t>
  </si>
  <si>
    <t>FDM50</t>
  </si>
  <si>
    <t>24-03-2022</t>
  </si>
  <si>
    <t>NCJ28</t>
  </si>
  <si>
    <t>FDE16</t>
  </si>
  <si>
    <t>24-08-2023</t>
  </si>
  <si>
    <t>FDJ30</t>
  </si>
  <si>
    <t>FDU15</t>
  </si>
  <si>
    <t>22-04-2022</t>
  </si>
  <si>
    <t>FDR49</t>
  </si>
  <si>
    <t>FDR43</t>
  </si>
  <si>
    <t>19-09-2022</t>
  </si>
  <si>
    <t>NCG15</t>
  </si>
  <si>
    <t>FDP30</t>
  </si>
  <si>
    <t>28-02-2022</t>
  </si>
  <si>
    <t>FDX37</t>
  </si>
  <si>
    <t>15-11-2022</t>
  </si>
  <si>
    <t>FDB33</t>
  </si>
  <si>
    <t>27-12-2022</t>
  </si>
  <si>
    <t>FDD55</t>
  </si>
  <si>
    <t>NCG35</t>
  </si>
  <si>
    <t>13-03-2022</t>
  </si>
  <si>
    <t>FDX43</t>
  </si>
  <si>
    <t>18-02-2022</t>
  </si>
  <si>
    <t>FDH24</t>
  </si>
  <si>
    <t>26-02-2023</t>
  </si>
  <si>
    <t>FDV45</t>
  </si>
  <si>
    <t>FDD58</t>
  </si>
  <si>
    <t>NCW15</t>
  </si>
  <si>
    <t>19-02-2022</t>
  </si>
  <si>
    <t>FDN34</t>
  </si>
  <si>
    <t>13-11-2023</t>
  </si>
  <si>
    <t>FDG45</t>
  </si>
  <si>
    <t>FDC42</t>
  </si>
  <si>
    <t>FDB51</t>
  </si>
  <si>
    <t>FDY57</t>
  </si>
  <si>
    <t>18-10-2023</t>
  </si>
  <si>
    <t>FDF35</t>
  </si>
  <si>
    <t>20-01-2022</t>
  </si>
  <si>
    <t>FDF48</t>
  </si>
  <si>
    <t>21-02-2022</t>
  </si>
  <si>
    <t>NCW55</t>
  </si>
  <si>
    <t>24-02-2022</t>
  </si>
  <si>
    <t>FDY15</t>
  </si>
  <si>
    <t>19-10-2023</t>
  </si>
  <si>
    <t>FDW38</t>
  </si>
  <si>
    <t>DRX29</t>
  </si>
  <si>
    <t>25-01-2023</t>
  </si>
  <si>
    <t>FDA16</t>
  </si>
  <si>
    <t>18-03-2023</t>
  </si>
  <si>
    <t>FDG48</t>
  </si>
  <si>
    <t>FDF50</t>
  </si>
  <si>
    <t>DRC11</t>
  </si>
  <si>
    <t>14-12-2022</t>
  </si>
  <si>
    <t>FDV25</t>
  </si>
  <si>
    <t>28-07-2022</t>
  </si>
  <si>
    <t>NCR21</t>
  </si>
  <si>
    <t>NCG25</t>
  </si>
  <si>
    <t>NCH25</t>
  </si>
  <si>
    <t>FDC33</t>
  </si>
  <si>
    <t>30-06-2023</t>
  </si>
  <si>
    <t>FDX45</t>
  </si>
  <si>
    <t>23-01-2023</t>
  </si>
  <si>
    <t>FDK14</t>
  </si>
  <si>
    <t>18-09-2023</t>
  </si>
  <si>
    <t>FDN46</t>
  </si>
  <si>
    <t>20-02-2023</t>
  </si>
  <si>
    <t>NCF31</t>
  </si>
  <si>
    <t>FDQ23</t>
  </si>
  <si>
    <t>31-05-2023</t>
  </si>
  <si>
    <t>DRE26</t>
  </si>
  <si>
    <t>23-09-2022</t>
  </si>
  <si>
    <t>NCD10</t>
  </si>
  <si>
    <t>NCN41</t>
  </si>
  <si>
    <t>FDC52</t>
  </si>
  <si>
    <t>FDG59</t>
  </si>
  <si>
    <t>FDX30</t>
  </si>
  <si>
    <t>22-02-2023</t>
  </si>
  <si>
    <t>DRR52</t>
  </si>
  <si>
    <t>NCM51</t>
  </si>
  <si>
    <t>FDF42</t>
  </si>
  <si>
    <t>FDY29</t>
  </si>
  <si>
    <t>22-11-2022</t>
  </si>
  <si>
    <t>DRB48</t>
  </si>
  <si>
    <t>FDU12</t>
  </si>
  <si>
    <t>27-12-2023</t>
  </si>
  <si>
    <t>FDG51</t>
  </si>
  <si>
    <t>NCK48</t>
  </si>
  <si>
    <t>18-10-2022</t>
  </si>
  <si>
    <t>FDB18</t>
  </si>
  <si>
    <t>FDR55</t>
  </si>
  <si>
    <t>FDS44</t>
  </si>
  <si>
    <t>FDW29</t>
  </si>
  <si>
    <t>26-12-2023</t>
  </si>
  <si>
    <t>FDF37</t>
  </si>
  <si>
    <t>FDK32</t>
  </si>
  <si>
    <t>FDU45</t>
  </si>
  <si>
    <t>FDV18</t>
  </si>
  <si>
    <t>27-03-2022</t>
  </si>
  <si>
    <t>FDS13</t>
  </si>
  <si>
    <t>NCA56</t>
  </si>
  <si>
    <t>NCP36</t>
  </si>
  <si>
    <t>NCA26</t>
  </si>
  <si>
    <t>FDA50</t>
  </si>
  <si>
    <t>NCA40</t>
  </si>
  <si>
    <t>FDP56</t>
  </si>
  <si>
    <t>28-02-2023</t>
  </si>
  <si>
    <t>FDK55</t>
  </si>
  <si>
    <t>FDH50</t>
  </si>
  <si>
    <t>19-04-2023</t>
  </si>
  <si>
    <t>NCJ56</t>
  </si>
  <si>
    <t>NCK30</t>
  </si>
  <si>
    <t>FDF33</t>
  </si>
  <si>
    <t>22-12-2023</t>
  </si>
  <si>
    <t>FDQ15</t>
  </si>
  <si>
    <t>FDY10</t>
  </si>
  <si>
    <t>26-07-2022</t>
  </si>
  <si>
    <t>FDN44</t>
  </si>
  <si>
    <t>FDJ26</t>
  </si>
  <si>
    <t>20-06-2022</t>
  </si>
  <si>
    <t>30-12-2023</t>
  </si>
  <si>
    <t>FDA57</t>
  </si>
  <si>
    <t>21-10-2023</t>
  </si>
  <si>
    <t>NCM46</t>
  </si>
  <si>
    <t>28-08-2022</t>
  </si>
  <si>
    <t>FDX48</t>
  </si>
  <si>
    <t>31-01-2023</t>
  </si>
  <si>
    <t>FDA29</t>
  </si>
  <si>
    <t>28-10-2022</t>
  </si>
  <si>
    <t>FDA25</t>
  </si>
  <si>
    <t>13-06-2023</t>
  </si>
  <si>
    <t>FDB42</t>
  </si>
  <si>
    <t>18-08-2023</t>
  </si>
  <si>
    <t>FDS24</t>
  </si>
  <si>
    <t>19-12-2023</t>
  </si>
  <si>
    <t>NCR53</t>
  </si>
  <si>
    <t>15-10-2022</t>
  </si>
  <si>
    <t>FDM28</t>
  </si>
  <si>
    <t>15-02-2022</t>
  </si>
  <si>
    <t>FDA48</t>
  </si>
  <si>
    <t>25-07-2023</t>
  </si>
  <si>
    <t>NCA43</t>
  </si>
  <si>
    <t>22-08-2023</t>
  </si>
  <si>
    <t>FDJ41</t>
  </si>
  <si>
    <t>FDP44</t>
  </si>
  <si>
    <t>FDY53</t>
  </si>
  <si>
    <t>21-11-2022</t>
  </si>
  <si>
    <t>FDF38</t>
  </si>
  <si>
    <t>28-01-2023</t>
  </si>
  <si>
    <t>FDU10</t>
  </si>
  <si>
    <t>FDW24</t>
  </si>
  <si>
    <t>FDE59</t>
  </si>
  <si>
    <t>FDS27</t>
  </si>
  <si>
    <t>FDQ46</t>
  </si>
  <si>
    <t>25-12-2022</t>
  </si>
  <si>
    <t>FDA15</t>
  </si>
  <si>
    <t>FDD27</t>
  </si>
  <si>
    <t>FDU11</t>
  </si>
  <si>
    <t>22-11-2023</t>
  </si>
  <si>
    <t>NCB51</t>
  </si>
  <si>
    <t>28-09-2022</t>
  </si>
  <si>
    <t>FDQ16</t>
  </si>
  <si>
    <t>28-09-2023</t>
  </si>
  <si>
    <t>FDN38</t>
  </si>
  <si>
    <t>FDY18</t>
  </si>
  <si>
    <t>FDS54</t>
  </si>
  <si>
    <t>FDJ54</t>
  </si>
  <si>
    <t>25-03-2022</t>
  </si>
  <si>
    <t>21-07-2022</t>
  </si>
  <si>
    <t>29-12-2022</t>
  </si>
  <si>
    <t>FDU30</t>
  </si>
  <si>
    <t>FDQ27</t>
  </si>
  <si>
    <t>NCG16</t>
  </si>
  <si>
    <t>NCV25</t>
  </si>
  <si>
    <t>18-11-2022</t>
  </si>
  <si>
    <t>FDA10</t>
  </si>
  <si>
    <t>17-06-2023</t>
  </si>
  <si>
    <t>31-10-2022</t>
  </si>
  <si>
    <t>NCA51</t>
  </si>
  <si>
    <t>FDQ12</t>
  </si>
  <si>
    <t>20-01-2023</t>
  </si>
  <si>
    <t>FDX35</t>
  </si>
  <si>
    <t>NCE16</t>
  </si>
  <si>
    <t>FDH13</t>
  </si>
  <si>
    <t>FDQ50</t>
  </si>
  <si>
    <t>FDD49</t>
  </si>
  <si>
    <t>24-01-2022</t>
  </si>
  <si>
    <t>FDW34</t>
  </si>
  <si>
    <t>FDK38</t>
  </si>
  <si>
    <t>FDQ59</t>
  </si>
  <si>
    <t>30-11-2023</t>
  </si>
  <si>
    <t>FDX24</t>
  </si>
  <si>
    <t>FDB47</t>
  </si>
  <si>
    <t>FDG30</t>
  </si>
  <si>
    <t>FDX36</t>
  </si>
  <si>
    <t>FDE57</t>
  </si>
  <si>
    <t>FDU34</t>
  </si>
  <si>
    <t>22-09-2023</t>
  </si>
  <si>
    <t>FDW37</t>
  </si>
  <si>
    <t>FDG32</t>
  </si>
  <si>
    <t>DRC39</t>
  </si>
  <si>
    <t>FDB36</t>
  </si>
  <si>
    <t>FDA18</t>
  </si>
  <si>
    <t>NCS49</t>
  </si>
  <si>
    <t>NCU45</t>
  </si>
  <si>
    <t>FDJ50</t>
  </si>
  <si>
    <t>NCH44</t>
  </si>
  <si>
    <t>FDW25</t>
  </si>
  <si>
    <t>29-04-2022</t>
  </si>
  <si>
    <t>FDG54</t>
  </si>
  <si>
    <t>FDD17</t>
  </si>
  <si>
    <t>FDP55</t>
  </si>
  <si>
    <t>FDC21</t>
  </si>
  <si>
    <t>FDB27</t>
  </si>
  <si>
    <t>FDH38</t>
  </si>
  <si>
    <t>24-01-2023</t>
  </si>
  <si>
    <t>FDJ38</t>
  </si>
  <si>
    <t>14-02-2022</t>
  </si>
  <si>
    <t>FDC16</t>
  </si>
  <si>
    <t>22-04-2023</t>
  </si>
  <si>
    <t>FDW53</t>
  </si>
  <si>
    <t>30-07-2022</t>
  </si>
  <si>
    <t>FDP50</t>
  </si>
  <si>
    <t>19-03-2022</t>
  </si>
  <si>
    <t>NCF18</t>
  </si>
  <si>
    <t>FDH15</t>
  </si>
  <si>
    <t>29-09-2023</t>
  </si>
  <si>
    <t>FDE40</t>
  </si>
  <si>
    <t>25-11-2022</t>
  </si>
  <si>
    <t>FDF24</t>
  </si>
  <si>
    <t>FDY39</t>
  </si>
  <si>
    <t>15-05-2022</t>
  </si>
  <si>
    <t>FDW50</t>
  </si>
  <si>
    <t>FDJ17</t>
  </si>
  <si>
    <t>17-03-2023</t>
  </si>
  <si>
    <t>NCW51</t>
  </si>
  <si>
    <t>21-03-2022</t>
  </si>
  <si>
    <t>21-05-2023</t>
  </si>
  <si>
    <t>DRS47</t>
  </si>
  <si>
    <t>14-11-2023</t>
  </si>
  <si>
    <t>FDH23</t>
  </si>
  <si>
    <t>25-06-2022</t>
  </si>
  <si>
    <t>FDA43</t>
  </si>
  <si>
    <t>NCN33</t>
  </si>
  <si>
    <t>FDM32</t>
  </si>
  <si>
    <t>25-07-2022</t>
  </si>
  <si>
    <t>NCX49</t>
  </si>
  <si>
    <t>FDS10</t>
  </si>
  <si>
    <t>FDK27</t>
  </si>
  <si>
    <t>FDG16</t>
  </si>
  <si>
    <t>DRW26</t>
  </si>
  <si>
    <t>23-09-2023</t>
  </si>
  <si>
    <t>FDA34</t>
  </si>
  <si>
    <t>26-04-2023</t>
  </si>
  <si>
    <t>FDP20</t>
  </si>
  <si>
    <t>FDM18</t>
  </si>
  <si>
    <t>14-08-2023</t>
  </si>
  <si>
    <t>FDQ36</t>
  </si>
  <si>
    <t>FDV35</t>
  </si>
  <si>
    <t>FDQ54</t>
  </si>
  <si>
    <t>NCN21</t>
  </si>
  <si>
    <t>DRV17</t>
  </si>
  <si>
    <t>DRV56</t>
  </si>
  <si>
    <t>19-07-2023</t>
  </si>
  <si>
    <t>24-02-2023</t>
  </si>
  <si>
    <t>FDY28</t>
  </si>
  <si>
    <t>16-09-2023</t>
  </si>
  <si>
    <t>NCB53</t>
  </si>
  <si>
    <t>29-01-2022</t>
  </si>
  <si>
    <t>FDP43</t>
  </si>
  <si>
    <t>13-09-2023</t>
  </si>
  <si>
    <t>FDN20</t>
  </si>
  <si>
    <t>27-10-2023</t>
  </si>
  <si>
    <t>FDD44</t>
  </si>
  <si>
    <t>FDN37</t>
  </si>
  <si>
    <t>FDD59</t>
  </si>
  <si>
    <t>FDH46</t>
  </si>
  <si>
    <t>FDP23</t>
  </si>
  <si>
    <t>DRU26</t>
  </si>
  <si>
    <t>FDD25</t>
  </si>
  <si>
    <t>FDD37</t>
  </si>
  <si>
    <t>17-03-2022</t>
  </si>
  <si>
    <t>21-09-2023</t>
  </si>
  <si>
    <t>FDP22</t>
  </si>
  <si>
    <t>NCD16</t>
  </si>
  <si>
    <t>13-05-2022</t>
  </si>
  <si>
    <t>FDX10</t>
  </si>
  <si>
    <t>NCB47</t>
  </si>
  <si>
    <t>DRJ50</t>
  </si>
  <si>
    <t>FDR22</t>
  </si>
  <si>
    <t>FDE13</t>
  </si>
  <si>
    <t>18-03-2022</t>
  </si>
  <si>
    <t>FDW30</t>
  </si>
  <si>
    <t>FDV39</t>
  </si>
  <si>
    <t>DRW14</t>
  </si>
  <si>
    <t>17-08-2022</t>
  </si>
  <si>
    <t>NCE29</t>
  </si>
  <si>
    <t>FDX44</t>
  </si>
  <si>
    <t>FDX50</t>
  </si>
  <si>
    <t>FDB45</t>
  </si>
  <si>
    <t>26-05-2022</t>
  </si>
  <si>
    <t>FDF39</t>
  </si>
  <si>
    <t>NCY52</t>
  </si>
  <si>
    <t>18-05-2023</t>
  </si>
  <si>
    <t>FDJ51</t>
  </si>
  <si>
    <t>FDB37</t>
  </si>
  <si>
    <t>24-03-2023</t>
  </si>
  <si>
    <t>FDR11</t>
  </si>
  <si>
    <t>26-02-2022</t>
  </si>
  <si>
    <t>FDX26</t>
  </si>
  <si>
    <t>14-07-2022</t>
  </si>
  <si>
    <t>FDA37</t>
  </si>
  <si>
    <t>20-11-2023</t>
  </si>
  <si>
    <t>20-02-2022</t>
  </si>
  <si>
    <t>NCK51</t>
  </si>
  <si>
    <t>27-11-2023</t>
  </si>
  <si>
    <t>DRE44</t>
  </si>
  <si>
    <t>FDU27</t>
  </si>
  <si>
    <t>DRC46</t>
  </si>
  <si>
    <t>24-06-2023</t>
  </si>
  <si>
    <t>FDA38</t>
  </si>
  <si>
    <t>21-08-2023</t>
  </si>
  <si>
    <t>FDS23</t>
  </si>
  <si>
    <t>FDE39</t>
  </si>
  <si>
    <t>30-05-2022</t>
  </si>
  <si>
    <t>FDK34</t>
  </si>
  <si>
    <t>NCS27</t>
  </si>
  <si>
    <t>DRW51</t>
  </si>
  <si>
    <t>13-07-2022</t>
  </si>
  <si>
    <t>FDN25</t>
  </si>
  <si>
    <t>19-06-2023</t>
  </si>
  <si>
    <t>NCN35</t>
  </si>
  <si>
    <t>14-10-2023</t>
  </si>
  <si>
    <t>FDM41</t>
  </si>
  <si>
    <t>24-04-2023</t>
  </si>
  <si>
    <t>FDC14</t>
  </si>
  <si>
    <t>28-03-2022</t>
  </si>
  <si>
    <t>FDR13</t>
  </si>
  <si>
    <t>26-06-2022</t>
  </si>
  <si>
    <t>FDY19</t>
  </si>
  <si>
    <t>29-09-2022</t>
  </si>
  <si>
    <t>FDF57</t>
  </si>
  <si>
    <t>FDM22</t>
  </si>
  <si>
    <t>FDR33</t>
  </si>
  <si>
    <t>FDF52</t>
  </si>
  <si>
    <t>FDX22</t>
  </si>
  <si>
    <t>24-05-2022</t>
  </si>
  <si>
    <t>FDR26</t>
  </si>
  <si>
    <t>26-10-2023</t>
  </si>
  <si>
    <t>FDM38</t>
  </si>
  <si>
    <t>FDA30</t>
  </si>
  <si>
    <t>FDB35</t>
  </si>
  <si>
    <t>FDK52</t>
  </si>
  <si>
    <t>NCC29</t>
  </si>
  <si>
    <t>NCG56</t>
  </si>
  <si>
    <t>14-01-2023</t>
  </si>
  <si>
    <t>NCV38</t>
  </si>
  <si>
    <t>30-03-2022</t>
  </si>
  <si>
    <t>FDW33</t>
  </si>
  <si>
    <t>14-06-2023</t>
  </si>
  <si>
    <t>FDW27</t>
  </si>
  <si>
    <t>FDM13</t>
  </si>
  <si>
    <t>23-07-2023</t>
  </si>
  <si>
    <t>DRB12</t>
  </si>
  <si>
    <t>31-12-2022</t>
  </si>
  <si>
    <t>24-07-2023</t>
  </si>
  <si>
    <t>FDF55</t>
  </si>
  <si>
    <t>20-07-2023</t>
  </si>
  <si>
    <t>DRN55</t>
  </si>
  <si>
    <t>29-03-2023</t>
  </si>
  <si>
    <t>19-08-2023</t>
  </si>
  <si>
    <t>FDJ20</t>
  </si>
  <si>
    <t>17-02-2022</t>
  </si>
  <si>
    <t>FDK18</t>
  </si>
  <si>
    <t>FDH26</t>
  </si>
  <si>
    <t>FDV24</t>
  </si>
  <si>
    <t>26-08-2023</t>
  </si>
  <si>
    <t>FDF41</t>
  </si>
  <si>
    <t>DRA10</t>
  </si>
  <si>
    <t>22-10-2022</t>
  </si>
  <si>
    <t>NCN11</t>
  </si>
  <si>
    <t>29-08-2022</t>
  </si>
  <si>
    <t>FDK19</t>
  </si>
  <si>
    <t>NCV15</t>
  </si>
  <si>
    <t>FDH35</t>
  </si>
  <si>
    <t>FDU56</t>
  </si>
  <si>
    <t>NCB39</t>
  </si>
  <si>
    <t>FDM10</t>
  </si>
  <si>
    <t>18-02-2023</t>
  </si>
  <si>
    <t>FDA19</t>
  </si>
  <si>
    <t>FDU39</t>
  </si>
  <si>
    <t>FDR29</t>
  </si>
  <si>
    <t>FDE14</t>
  </si>
  <si>
    <t>21-07-2023</t>
  </si>
  <si>
    <t>FDR56</t>
  </si>
  <si>
    <t>16-01-2023</t>
  </si>
  <si>
    <t>FDB53</t>
  </si>
  <si>
    <t>24-09-2023</t>
  </si>
  <si>
    <t>FDR58</t>
  </si>
  <si>
    <t>19-02-2023</t>
  </si>
  <si>
    <t>FDS29</t>
  </si>
  <si>
    <t>NCN36</t>
  </si>
  <si>
    <t>31-12-2023</t>
  </si>
  <si>
    <t>FDH30</t>
  </si>
  <si>
    <t>21-01-2023</t>
  </si>
  <si>
    <t>FDU40</t>
  </si>
  <si>
    <t>FDV53</t>
  </si>
  <si>
    <t>FDC46</t>
  </si>
  <si>
    <t>16-01-2022</t>
  </si>
  <si>
    <t>FDM40</t>
  </si>
  <si>
    <t>FDX27</t>
  </si>
  <si>
    <t>13-08-2022</t>
  </si>
  <si>
    <t>16-02-2023</t>
  </si>
  <si>
    <t>FDK28</t>
  </si>
  <si>
    <t>FDF14</t>
  </si>
  <si>
    <t>DRK33</t>
  </si>
  <si>
    <t>FDY42</t>
  </si>
  <si>
    <t>15-08-2023</t>
  </si>
  <si>
    <t>FDA40</t>
  </si>
  <si>
    <t>NCQ22</t>
  </si>
  <si>
    <t>FDU18</t>
  </si>
  <si>
    <t>FDV33</t>
  </si>
  <si>
    <t>14-04-2022</t>
  </si>
  <si>
    <t>FDS45</t>
  </si>
  <si>
    <t>FDJ21</t>
  </si>
  <si>
    <t>FDN21</t>
  </si>
  <si>
    <t>FDS26</t>
  </si>
  <si>
    <t>DRR26</t>
  </si>
  <si>
    <t>14-09-2023</t>
  </si>
  <si>
    <t>DRB53</t>
  </si>
  <si>
    <t>FDP59</t>
  </si>
  <si>
    <t>16-07-2022</t>
  </si>
  <si>
    <t>FDQ22</t>
  </si>
  <si>
    <t>NCD54</t>
  </si>
  <si>
    <t>FDP47</t>
  </si>
  <si>
    <t>FDN29</t>
  </si>
  <si>
    <t>14-03-2023</t>
  </si>
  <si>
    <t>DRH21</t>
  </si>
  <si>
    <t>FDG13</t>
  </si>
  <si>
    <t>FDR52</t>
  </si>
  <si>
    <t>28-11-2023</t>
  </si>
  <si>
    <t>FDA21</t>
  </si>
  <si>
    <t>FDN10</t>
  </si>
  <si>
    <t>FDR40</t>
  </si>
  <si>
    <t>21-05-2022</t>
  </si>
  <si>
    <t>FDU17</t>
  </si>
  <si>
    <t>30-08-2022</t>
  </si>
  <si>
    <t>29-05-2023</t>
  </si>
  <si>
    <t>FDK22</t>
  </si>
  <si>
    <t>FDX20</t>
  </si>
  <si>
    <t>NCC13</t>
  </si>
  <si>
    <t>13-09-2022</t>
  </si>
  <si>
    <t>FDB52</t>
  </si>
  <si>
    <t>FDU37</t>
  </si>
  <si>
    <t>26-10-2022</t>
  </si>
  <si>
    <t>NCF48</t>
  </si>
  <si>
    <t>FDA54</t>
  </si>
  <si>
    <t>FDD13</t>
  </si>
  <si>
    <t>23-03-2023</t>
  </si>
  <si>
    <t>FDQ39</t>
  </si>
  <si>
    <t>14-10-2022</t>
  </si>
  <si>
    <t>FDR19</t>
  </si>
  <si>
    <t>FDB38</t>
  </si>
  <si>
    <t>NCB59</t>
  </si>
  <si>
    <t>DRH42</t>
  </si>
  <si>
    <t>18-06-2023</t>
  </si>
  <si>
    <t>FDF58</t>
  </si>
  <si>
    <t>23-10-2023</t>
  </si>
  <si>
    <t>FDX51</t>
  </si>
  <si>
    <t>FDX34</t>
  </si>
  <si>
    <t>DRA37</t>
  </si>
  <si>
    <t>18-04-2023</t>
  </si>
  <si>
    <t>DRB37</t>
  </si>
  <si>
    <t>17-09-2022</t>
  </si>
  <si>
    <t>FDE37</t>
  </si>
  <si>
    <t>FDV30</t>
  </si>
  <si>
    <t>31-10-2023</t>
  </si>
  <si>
    <t>DRP46</t>
  </si>
  <si>
    <t>DRJ30</t>
  </si>
  <si>
    <t>FDJ16</t>
  </si>
  <si>
    <t>FDV14</t>
  </si>
  <si>
    <t>DRD42</t>
  </si>
  <si>
    <t>19-10-2022</t>
  </si>
  <si>
    <t>FDR45</t>
  </si>
  <si>
    <t>FDE21</t>
  </si>
  <si>
    <t>13-03-2023</t>
  </si>
  <si>
    <t>DRJ35</t>
  </si>
  <si>
    <t>FDH27</t>
  </si>
  <si>
    <t>NCN29</t>
  </si>
  <si>
    <t>DRB41</t>
  </si>
  <si>
    <t>FDK30</t>
  </si>
  <si>
    <t>20-03-2023</t>
  </si>
  <si>
    <t>DRU28</t>
  </si>
  <si>
    <t>FDP31</t>
  </si>
  <si>
    <t>DRP27</t>
  </si>
  <si>
    <t>FDE45</t>
  </si>
  <si>
    <t>NCX38</t>
  </si>
  <si>
    <t>FDV44</t>
  </si>
  <si>
    <t>14-01-2022</t>
  </si>
  <si>
    <t>FDU52</t>
  </si>
  <si>
    <t>18-08-2022</t>
  </si>
  <si>
    <t>FDU20</t>
  </si>
  <si>
    <t>FDA39</t>
  </si>
  <si>
    <t>FDW48</t>
  </si>
  <si>
    <t>FDF53</t>
  </si>
  <si>
    <t>23-10-2022</t>
  </si>
  <si>
    <t>DRK43</t>
  </si>
  <si>
    <t>FDC12</t>
  </si>
  <si>
    <t>DRX48</t>
  </si>
  <si>
    <t>FDM37</t>
  </si>
  <si>
    <t>31-05-2022</t>
  </si>
  <si>
    <t>FDS11</t>
  </si>
  <si>
    <t>23-12-2023</t>
  </si>
  <si>
    <t>28-01-2022</t>
  </si>
  <si>
    <t>16-07-2023</t>
  </si>
  <si>
    <t>FDF45</t>
  </si>
  <si>
    <t>18-09-2022</t>
  </si>
  <si>
    <t>30-09-2023</t>
  </si>
  <si>
    <t>FDX28</t>
  </si>
  <si>
    <t>FDR18</t>
  </si>
  <si>
    <t>FDV23</t>
  </si>
  <si>
    <t>FDC35</t>
  </si>
  <si>
    <t>FDW44</t>
  </si>
  <si>
    <t>NCR47</t>
  </si>
  <si>
    <t>20-06-2023</t>
  </si>
  <si>
    <t>FDK50</t>
  </si>
  <si>
    <t>FDM11</t>
  </si>
  <si>
    <t>FDS12</t>
  </si>
  <si>
    <t>FDV13</t>
  </si>
  <si>
    <t>FDP40</t>
  </si>
  <si>
    <t>FDM57</t>
  </si>
  <si>
    <t>NCW35</t>
  </si>
  <si>
    <t>DRD28</t>
  </si>
  <si>
    <t>13-12-2022</t>
  </si>
  <si>
    <t>FDR24</t>
  </si>
  <si>
    <t>FDG47</t>
  </si>
  <si>
    <t>13-01-2022</t>
  </si>
  <si>
    <t>NCH28</t>
  </si>
  <si>
    <t>FDW56</t>
  </si>
  <si>
    <t>NCA23</t>
  </si>
  <si>
    <t>NCQ10</t>
  </si>
  <si>
    <t>NCN40</t>
  </si>
  <si>
    <t>26-09-2022</t>
  </si>
  <si>
    <t>FDQ21</t>
  </si>
  <si>
    <t>FDM58</t>
  </si>
  <si>
    <t>FDJ59</t>
  </si>
  <si>
    <t>20-08-2022</t>
  </si>
  <si>
    <t>FDV43</t>
  </si>
  <si>
    <t>13-10-2022</t>
  </si>
  <si>
    <t>FDS32</t>
  </si>
  <si>
    <t>FDX16</t>
  </si>
  <si>
    <t>20-05-2023</t>
  </si>
  <si>
    <t>FDB54</t>
  </si>
  <si>
    <t>FDH21</t>
  </si>
  <si>
    <t>23-11-2023</t>
  </si>
  <si>
    <t>NCG18</t>
  </si>
  <si>
    <t>22-03-2022</t>
  </si>
  <si>
    <t>FDR50</t>
  </si>
  <si>
    <t>FDQ18</t>
  </si>
  <si>
    <t>FDY11</t>
  </si>
  <si>
    <t>13-08-2023</t>
  </si>
  <si>
    <t>FDD36</t>
  </si>
  <si>
    <t>NCQ31</t>
  </si>
  <si>
    <t>FDW40</t>
  </si>
  <si>
    <t>15-09-2022</t>
  </si>
  <si>
    <t>DRJ33</t>
  </si>
  <si>
    <t>NCH53</t>
  </si>
  <si>
    <t>NCS46</t>
  </si>
  <si>
    <t>FDB55</t>
  </si>
  <si>
    <t>FDH54</t>
  </si>
  <si>
    <t>FDK23</t>
  </si>
  <si>
    <t>26-01-2023</t>
  </si>
  <si>
    <t>FDM59</t>
  </si>
  <si>
    <t>FDJ52</t>
  </si>
  <si>
    <t>NCX11</t>
  </si>
  <si>
    <t>15-01-2023</t>
  </si>
  <si>
    <t>FDA53</t>
  </si>
  <si>
    <t>FDP21</t>
  </si>
  <si>
    <t>FDH18</t>
  </si>
  <si>
    <t>DRC23</t>
  </si>
  <si>
    <t>26-06-2023</t>
  </si>
  <si>
    <t>NCP28</t>
  </si>
  <si>
    <t>17-05-2022</t>
  </si>
  <si>
    <t>NCM44</t>
  </si>
  <si>
    <t>26-07-2023</t>
  </si>
  <si>
    <t>FDW13</t>
  </si>
  <si>
    <t>24-10-2022</t>
  </si>
  <si>
    <t>FDV27</t>
  </si>
  <si>
    <t>NCG21</t>
  </si>
  <si>
    <t>DRX49</t>
  </si>
  <si>
    <t>FDF18</t>
  </si>
  <si>
    <t>20-05-2022</t>
  </si>
  <si>
    <t>NCS14</t>
  </si>
  <si>
    <t>DRF57</t>
  </si>
  <si>
    <t>FDA32</t>
  </si>
  <si>
    <t>17-01-2022</t>
  </si>
  <si>
    <t>FDK21</t>
  </si>
  <si>
    <t>25-08-2022</t>
  </si>
  <si>
    <t>FDN55</t>
  </si>
  <si>
    <t>FDE36</t>
  </si>
  <si>
    <t>FDR34</t>
  </si>
  <si>
    <t>16-04-2023</t>
  </si>
  <si>
    <t>FDP57</t>
  </si>
  <si>
    <t>FDQ32</t>
  </si>
  <si>
    <t>FDV29</t>
  </si>
  <si>
    <t>17-05-2023</t>
  </si>
  <si>
    <t>FDF54</t>
  </si>
  <si>
    <t>26-03-2023</t>
  </si>
  <si>
    <t>FDN40</t>
  </si>
  <si>
    <t>FDF21</t>
  </si>
  <si>
    <t>FDW32</t>
  </si>
  <si>
    <t>30-11-2022</t>
  </si>
  <si>
    <t>NCF14</t>
  </si>
  <si>
    <t>30-10-2023</t>
  </si>
  <si>
    <t>DRE52</t>
  </si>
  <si>
    <t>NCF15</t>
  </si>
  <si>
    <t>24-11-2023</t>
  </si>
  <si>
    <t>FDS55</t>
  </si>
  <si>
    <t>29-06-2022</t>
  </si>
  <si>
    <t>FDK43</t>
  </si>
  <si>
    <t>NCR32</t>
  </si>
  <si>
    <t>24-11-2022</t>
  </si>
  <si>
    <t>FDS51</t>
  </si>
  <si>
    <t>28-03-2023</t>
  </si>
  <si>
    <t>FDC19</t>
  </si>
  <si>
    <t>FDY12</t>
  </si>
  <si>
    <t>NCN44</t>
  </si>
  <si>
    <t>16-09-2022</t>
  </si>
  <si>
    <t>DRW34</t>
  </si>
  <si>
    <t>FDB59</t>
  </si>
  <si>
    <t>FDC34</t>
  </si>
  <si>
    <t>FDA41</t>
  </si>
  <si>
    <t>FDY14</t>
  </si>
  <si>
    <t>14-06-2022</t>
  </si>
  <si>
    <t>NCC22</t>
  </si>
  <si>
    <t>FDQ52</t>
  </si>
  <si>
    <t>NCD11</t>
  </si>
  <si>
    <t>30-10-2022</t>
  </si>
  <si>
    <t>NCW53</t>
  </si>
  <si>
    <t>FDA45</t>
  </si>
  <si>
    <t>FDV19</t>
  </si>
  <si>
    <t>NCA33</t>
  </si>
  <si>
    <t>22-05-2023</t>
  </si>
  <si>
    <t>30-09-2022</t>
  </si>
  <si>
    <t>28-06-2023</t>
  </si>
  <si>
    <t>DRD10</t>
  </si>
  <si>
    <t>DRC54</t>
  </si>
  <si>
    <t>FDE10</t>
  </si>
  <si>
    <t>25-10-2023</t>
  </si>
  <si>
    <t>FDC57</t>
  </si>
  <si>
    <t>28-11-2022</t>
  </si>
  <si>
    <t>NCY44</t>
  </si>
  <si>
    <t>FDP13</t>
  </si>
  <si>
    <t>FDS15</t>
  </si>
  <si>
    <t>FDK42</t>
  </si>
  <si>
    <t>FDA24</t>
  </si>
  <si>
    <t>FDU47</t>
  </si>
  <si>
    <t>DRC19</t>
  </si>
  <si>
    <t>NCX39</t>
  </si>
  <si>
    <t>NCH58</t>
  </si>
  <si>
    <t>FDU25</t>
  </si>
  <si>
    <t>NCP10</t>
  </si>
  <si>
    <t>NCF26</t>
  </si>
  <si>
    <t>FDF16</t>
  </si>
  <si>
    <t>FDU26</t>
  </si>
  <si>
    <t>FDJ49</t>
  </si>
  <si>
    <t>NCE10</t>
  </si>
  <si>
    <t>31-01-2022</t>
  </si>
  <si>
    <t>FDS35</t>
  </si>
  <si>
    <t>NCC36</t>
  </si>
  <si>
    <t>NCH22</t>
  </si>
  <si>
    <t>FDU49</t>
  </si>
  <si>
    <t>DRS43</t>
  </si>
  <si>
    <t>19-08-2022</t>
  </si>
  <si>
    <t>FDG35</t>
  </si>
  <si>
    <t>FDW17</t>
  </si>
  <si>
    <t>FDX14</t>
  </si>
  <si>
    <t>DRE54</t>
  </si>
  <si>
    <t>NCD24</t>
  </si>
  <si>
    <t>NCV52</t>
  </si>
  <si>
    <t>FDU59</t>
  </si>
  <si>
    <t>DRX32</t>
  </si>
  <si>
    <t>DRN57</t>
  </si>
  <si>
    <t>21-02-2023</t>
  </si>
  <si>
    <t>FDD52</t>
  </si>
  <si>
    <t>FDQ26</t>
  </si>
  <si>
    <t>FDH49</t>
  </si>
  <si>
    <t>FDF25</t>
  </si>
  <si>
    <t>FDC53</t>
  </si>
  <si>
    <t>19-06-2022</t>
  </si>
  <si>
    <t>FDB43</t>
  </si>
  <si>
    <t>FDS37</t>
  </si>
  <si>
    <t>FDK33</t>
  </si>
  <si>
    <t>30-07-2023</t>
  </si>
  <si>
    <t>FDY24</t>
  </si>
  <si>
    <t>DRE18</t>
  </si>
  <si>
    <t>31-03-2023</t>
  </si>
  <si>
    <t>FDJ24</t>
  </si>
  <si>
    <t>FDP17</t>
  </si>
  <si>
    <t>NCG55</t>
  </si>
  <si>
    <t>FDC44</t>
  </si>
  <si>
    <t>26-03-2022</t>
  </si>
  <si>
    <t>DRF33</t>
  </si>
  <si>
    <t>NCC21</t>
  </si>
  <si>
    <t>13-01-2023</t>
  </si>
  <si>
    <t>NCB30</t>
  </si>
  <si>
    <t>FDS49</t>
  </si>
  <si>
    <t>DRC26</t>
  </si>
  <si>
    <t>DRG20</t>
  </si>
  <si>
    <t>NCR43</t>
  </si>
  <si>
    <t>17-11-2023</t>
  </si>
  <si>
    <t>FDY48</t>
  </si>
  <si>
    <t>FDA58</t>
  </si>
  <si>
    <t>FDK46</t>
  </si>
  <si>
    <t>NCJ10</t>
  </si>
  <si>
    <t>FDW26</t>
  </si>
  <si>
    <t>FDW21</t>
  </si>
  <si>
    <t>DRW37</t>
  </si>
  <si>
    <t>FDM20</t>
  </si>
  <si>
    <t>FDV57</t>
  </si>
  <si>
    <t>FDD12</t>
  </si>
  <si>
    <t>FDF46</t>
  </si>
  <si>
    <t>26-04-2022</t>
  </si>
  <si>
    <t>13-11-2022</t>
  </si>
  <si>
    <t>NCA49</t>
  </si>
  <si>
    <t>FDJ33</t>
  </si>
  <si>
    <t>15-07-2023</t>
  </si>
  <si>
    <t>DRY16</t>
  </si>
  <si>
    <t>FDF20</t>
  </si>
  <si>
    <t>NCG51</t>
  </si>
  <si>
    <t>NCW32</t>
  </si>
  <si>
    <t>17-12-2022</t>
  </si>
  <si>
    <t>FDY34</t>
  </si>
  <si>
    <t>FDE20</t>
  </si>
  <si>
    <t>19-07-2022</t>
  </si>
  <si>
    <t>DRM44</t>
  </si>
  <si>
    <t>NCK37</t>
  </si>
  <si>
    <t>FDR57</t>
  </si>
  <si>
    <t>24-04-2022</t>
  </si>
  <si>
    <t>FDH19</t>
  </si>
  <si>
    <t>23-07-2022</t>
  </si>
  <si>
    <t>FDY13</t>
  </si>
  <si>
    <t>FDE32</t>
  </si>
  <si>
    <t>FDV52</t>
  </si>
  <si>
    <t>FDN18</t>
  </si>
  <si>
    <t>19-04-2022</t>
  </si>
  <si>
    <t>FDS38</t>
  </si>
  <si>
    <t>FDH28</t>
  </si>
  <si>
    <t>FDU58</t>
  </si>
  <si>
    <t>DRW43</t>
  </si>
  <si>
    <t>13-05-2023</t>
  </si>
  <si>
    <t>NCP41</t>
  </si>
  <si>
    <t>FDG23</t>
  </si>
  <si>
    <t>FDN19</t>
  </si>
  <si>
    <t>FDA44</t>
  </si>
  <si>
    <t>28-08-2023</t>
  </si>
  <si>
    <t>FDE11</t>
  </si>
  <si>
    <t>29-10-2023</t>
  </si>
  <si>
    <t>FDK31</t>
  </si>
  <si>
    <t>22-06-2022</t>
  </si>
  <si>
    <t>FDM53</t>
  </si>
  <si>
    <t>20-10-2022</t>
  </si>
  <si>
    <t>FDR31</t>
  </si>
  <si>
    <t>DRH24</t>
  </si>
  <si>
    <t>26-11-2022</t>
  </si>
  <si>
    <t>DRU50</t>
  </si>
  <si>
    <t>FDW54</t>
  </si>
  <si>
    <t>14-09-2022</t>
  </si>
  <si>
    <t>FDB26</t>
  </si>
  <si>
    <t>FDB17</t>
  </si>
  <si>
    <t>FDS59</t>
  </si>
  <si>
    <t>FDU35</t>
  </si>
  <si>
    <t>NCM20</t>
  </si>
  <si>
    <t>24-05-2023</t>
  </si>
  <si>
    <t>FDG41</t>
  </si>
  <si>
    <t>23-02-2022</t>
  </si>
  <si>
    <t>FDQ19</t>
  </si>
  <si>
    <t>22-02-2022</t>
  </si>
  <si>
    <t>FDB58</t>
  </si>
  <si>
    <t>NCM17</t>
  </si>
  <si>
    <t>DRF12</t>
  </si>
  <si>
    <t>FDC25</t>
  </si>
  <si>
    <t>25-09-2023</t>
  </si>
  <si>
    <t>DRG26</t>
  </si>
  <si>
    <t>FDK59</t>
  </si>
  <si>
    <t>FDN42</t>
  </si>
  <si>
    <t>FDJ58</t>
  </si>
  <si>
    <t>FDN17</t>
  </si>
  <si>
    <t>DRJ23</t>
  </si>
  <si>
    <t>FDJ43</t>
  </si>
  <si>
    <t>FDX23</t>
  </si>
  <si>
    <t>27-05-2023</t>
  </si>
  <si>
    <t>DRQ43</t>
  </si>
  <si>
    <t>21-09-2022</t>
  </si>
  <si>
    <t>14-12-2023</t>
  </si>
  <si>
    <t>FDH33</t>
  </si>
  <si>
    <t>FDN26</t>
  </si>
  <si>
    <t>FDS41</t>
  </si>
  <si>
    <t>17-08-2023</t>
  </si>
  <si>
    <t>FDE23</t>
  </si>
  <si>
    <t>30-05-2023</t>
  </si>
  <si>
    <t>FDH20</t>
  </si>
  <si>
    <t>NCF22</t>
  </si>
  <si>
    <t>18-06-2022</t>
  </si>
  <si>
    <t>FDM21</t>
  </si>
  <si>
    <t>FDE50</t>
  </si>
  <si>
    <t>FDW31</t>
  </si>
  <si>
    <t>23-06-2022</t>
  </si>
  <si>
    <t>15-01-2022</t>
  </si>
  <si>
    <t>FDP12</t>
  </si>
  <si>
    <t>FDN14</t>
  </si>
  <si>
    <t>24-12-2022</t>
  </si>
  <si>
    <t>17-10-2023</t>
  </si>
  <si>
    <t>19-01-2023</t>
  </si>
  <si>
    <t>FDN54</t>
  </si>
  <si>
    <t>27-05-2022</t>
  </si>
  <si>
    <t>DRA26</t>
  </si>
  <si>
    <t>FDF30</t>
  </si>
  <si>
    <t>FDW35</t>
  </si>
  <si>
    <t>NCX59</t>
  </si>
  <si>
    <t>FDU21</t>
  </si>
  <si>
    <t>FDA33</t>
  </si>
  <si>
    <t>28-12-2023</t>
  </si>
  <si>
    <t>FDN51</t>
  </si>
  <si>
    <t>NCG12</t>
  </si>
  <si>
    <t>FDS33</t>
  </si>
  <si>
    <t>23-04-2022</t>
  </si>
  <si>
    <t>FDE47</t>
  </si>
  <si>
    <t>NCK58</t>
  </si>
  <si>
    <t>FDY20</t>
  </si>
  <si>
    <t>FDD16</t>
  </si>
  <si>
    <t>DRM21</t>
  </si>
  <si>
    <t>FDQ34</t>
  </si>
  <si>
    <t>FDJ35</t>
  </si>
  <si>
    <t>FDR28</t>
  </si>
  <si>
    <t>22-01-2023</t>
  </si>
  <si>
    <t>FDW22</t>
  </si>
  <si>
    <t>FDS58</t>
  </si>
  <si>
    <t>20-07-2022</t>
  </si>
  <si>
    <t>FDJ18</t>
  </si>
  <si>
    <t>FDX15</t>
  </si>
  <si>
    <t>14-03-2022</t>
  </si>
  <si>
    <t>FDH59</t>
  </si>
  <si>
    <t>DRK30</t>
  </si>
  <si>
    <t>FDD48</t>
  </si>
  <si>
    <t>FDB12</t>
  </si>
  <si>
    <t>30-12-2022</t>
  </si>
  <si>
    <t>FDG43</t>
  </si>
  <si>
    <t>NCE40</t>
  </si>
  <si>
    <t>FDB28</t>
  </si>
  <si>
    <t>FDR20</t>
  </si>
  <si>
    <t>FDQ14</t>
  </si>
  <si>
    <t>29-08-2023</t>
  </si>
  <si>
    <t>FDN45</t>
  </si>
  <si>
    <t>25-03-2023</t>
  </si>
  <si>
    <t>FDP39</t>
  </si>
  <si>
    <t>FDP45</t>
  </si>
  <si>
    <t>FDD45</t>
  </si>
  <si>
    <t>FDU43</t>
  </si>
  <si>
    <t>FDX31</t>
  </si>
  <si>
    <t>FDA26</t>
  </si>
  <si>
    <t>DRU18</t>
  </si>
  <si>
    <t>FDD31</t>
  </si>
  <si>
    <t>18-01-2023</t>
  </si>
  <si>
    <t>26-01-2022</t>
  </si>
  <si>
    <t>NCP21</t>
  </si>
  <si>
    <t>FDP18</t>
  </si>
  <si>
    <t>FDD56</t>
  </si>
  <si>
    <t>FDN30</t>
  </si>
  <si>
    <t>FDP38</t>
  </si>
  <si>
    <t>FDF11</t>
  </si>
  <si>
    <t>NCQ52</t>
  </si>
  <si>
    <t>FDC30</t>
  </si>
  <si>
    <t>NCY48</t>
  </si>
  <si>
    <t>FDV42</t>
  </si>
  <si>
    <t>FDY16</t>
  </si>
  <si>
    <t>FDA49</t>
  </si>
  <si>
    <t>FDK26</t>
  </si>
  <si>
    <t>DRR17</t>
  </si>
  <si>
    <t>DRM49</t>
  </si>
  <si>
    <t>FDN16</t>
  </si>
  <si>
    <t>FDP25</t>
  </si>
  <si>
    <t>FDE44</t>
  </si>
  <si>
    <t>FDG58</t>
  </si>
  <si>
    <t>FDN50</t>
  </si>
  <si>
    <t>FDB15</t>
  </si>
  <si>
    <t>FDS42</t>
  </si>
  <si>
    <t>14-08-2022</t>
  </si>
  <si>
    <t>FDR36</t>
  </si>
  <si>
    <t>NCU55</t>
  </si>
  <si>
    <t>26-11-2023</t>
  </si>
  <si>
    <t>FDH39</t>
  </si>
  <si>
    <t>FDU19</t>
  </si>
  <si>
    <t>FDM31</t>
  </si>
  <si>
    <t>20-04-2023</t>
  </si>
  <si>
    <t>NCH10</t>
  </si>
  <si>
    <t>FDH56</t>
  </si>
  <si>
    <t>FDW57</t>
  </si>
  <si>
    <t>FDR48</t>
  </si>
  <si>
    <t>25-04-2022</t>
  </si>
  <si>
    <t>16-08-2023</t>
  </si>
  <si>
    <t>DRX40</t>
  </si>
  <si>
    <t>NCS19</t>
  </si>
  <si>
    <t>FDB20</t>
  </si>
  <si>
    <t>15-08-2022</t>
  </si>
  <si>
    <t>24-08-2022</t>
  </si>
  <si>
    <t>FDQ49</t>
  </si>
  <si>
    <t>13-04-2022</t>
  </si>
  <si>
    <t>16-05-2022</t>
  </si>
  <si>
    <t>NCF24</t>
  </si>
  <si>
    <t>FDW41</t>
  </si>
  <si>
    <t>FDH51</t>
  </si>
  <si>
    <t>27-06-2022</t>
  </si>
  <si>
    <t>FDH22</t>
  </si>
  <si>
    <t>FDM49</t>
  </si>
  <si>
    <t>FDF27</t>
  </si>
  <si>
    <t>NCM50</t>
  </si>
  <si>
    <t>NCA31</t>
  </si>
  <si>
    <t>FDY32</t>
  </si>
  <si>
    <t>FDK45</t>
  </si>
  <si>
    <t>FDY56</t>
  </si>
  <si>
    <t>DRA49</t>
  </si>
  <si>
    <t>FDH29</t>
  </si>
  <si>
    <t>DRE16</t>
  </si>
  <si>
    <t>FDW39</t>
  </si>
  <si>
    <t>FDP29</t>
  </si>
  <si>
    <t>FDN35</t>
  </si>
  <si>
    <t>FDS28</t>
  </si>
  <si>
    <t>NCB48</t>
  </si>
  <si>
    <t>NCF33</t>
  </si>
  <si>
    <t>19-11-2023</t>
  </si>
  <si>
    <t>DRS17</t>
  </si>
  <si>
    <t>14-02-2023</t>
  </si>
  <si>
    <t>NCM57</t>
  </si>
  <si>
    <t>25-12-2023</t>
  </si>
  <si>
    <t>FDP27</t>
  </si>
  <si>
    <t>FDB21</t>
  </si>
  <si>
    <t>FDG50</t>
  </si>
  <si>
    <t>FDM17</t>
  </si>
  <si>
    <t>22-03-2023</t>
  </si>
  <si>
    <t>20-11-2022</t>
  </si>
  <si>
    <t>NCU52</t>
  </si>
  <si>
    <t>DRK22</t>
  </si>
  <si>
    <t>FDU16</t>
  </si>
  <si>
    <t>FDJ48</t>
  </si>
  <si>
    <t>FDA51</t>
  </si>
  <si>
    <t>FDP15</t>
  </si>
  <si>
    <t>27-10-2022</t>
  </si>
  <si>
    <t>FDS22</t>
  </si>
  <si>
    <t>13-02-2023</t>
  </si>
  <si>
    <t>NCN18</t>
  </si>
  <si>
    <t>FDK57</t>
  </si>
  <si>
    <t>FDU22</t>
  </si>
  <si>
    <t>FDS25</t>
  </si>
  <si>
    <t>16-06-2022</t>
  </si>
  <si>
    <t>FDB40</t>
  </si>
  <si>
    <t>FDH25</t>
  </si>
  <si>
    <t>FDY55</t>
  </si>
  <si>
    <t>16-11-2023</t>
  </si>
  <si>
    <t>NCX26</t>
  </si>
  <si>
    <t>FDD41</t>
  </si>
  <si>
    <t>FDC18</t>
  </si>
  <si>
    <t>NCS30</t>
  </si>
  <si>
    <t>FDP10</t>
  </si>
  <si>
    <t>NCG32</t>
  </si>
  <si>
    <t>FDK37</t>
  </si>
  <si>
    <t>14-04-2023</t>
  </si>
  <si>
    <t>FDC36</t>
  </si>
  <si>
    <t>FDD32</t>
  </si>
  <si>
    <t>FDF36</t>
  </si>
  <si>
    <t>FDK58</t>
  </si>
  <si>
    <t>FDN39</t>
  </si>
  <si>
    <t>FDX25</t>
  </si>
  <si>
    <t>DRY34</t>
  </si>
  <si>
    <t>19-11-2022</t>
  </si>
  <si>
    <t>NCA37</t>
  </si>
  <si>
    <t>DRQ18</t>
  </si>
  <si>
    <t>21-06-2022</t>
  </si>
  <si>
    <t>15-09-2023</t>
  </si>
  <si>
    <t>FDQ24</t>
  </si>
  <si>
    <t>25-06-2023</t>
  </si>
  <si>
    <t>FDD51</t>
  </si>
  <si>
    <t>DRQ33</t>
  </si>
  <si>
    <t>FDN49</t>
  </si>
  <si>
    <t>FDN31</t>
  </si>
  <si>
    <t>FDK36</t>
  </si>
  <si>
    <t>FDE56</t>
  </si>
  <si>
    <t>NCP35</t>
  </si>
  <si>
    <t>FDH47</t>
  </si>
  <si>
    <t>FDK12</t>
  </si>
  <si>
    <t>FDQ44</t>
  </si>
  <si>
    <t>FDC49</t>
  </si>
  <si>
    <t>FDG21</t>
  </si>
  <si>
    <t>16-02-2022</t>
  </si>
  <si>
    <t>FDY51</t>
  </si>
  <si>
    <t>FDG56</t>
  </si>
  <si>
    <t>27-09-2022</t>
  </si>
  <si>
    <t>FDR14</t>
  </si>
  <si>
    <t>FDC38</t>
  </si>
  <si>
    <t>NCD31</t>
  </si>
  <si>
    <t>FDR25</t>
  </si>
  <si>
    <t>13-10-2023</t>
  </si>
  <si>
    <t>26-12-2022</t>
  </si>
  <si>
    <t>FDP51</t>
  </si>
  <si>
    <t>FDU46</t>
  </si>
  <si>
    <t>29-11-2022</t>
  </si>
  <si>
    <t>24-10-2023</t>
  </si>
  <si>
    <t>FDE53</t>
  </si>
  <si>
    <t>NCV42</t>
  </si>
  <si>
    <t>FDE42</t>
  </si>
  <si>
    <t>DRE22</t>
  </si>
  <si>
    <t>FDQ56</t>
  </si>
  <si>
    <t>NCR51</t>
  </si>
  <si>
    <t>FDE33</t>
  </si>
  <si>
    <t>FDC15</t>
  </si>
  <si>
    <t>29-12-2023</t>
  </si>
  <si>
    <t>FDX42</t>
  </si>
  <si>
    <t>NCB29</t>
  </si>
  <si>
    <t>FDP34</t>
  </si>
  <si>
    <t>FDM16</t>
  </si>
  <si>
    <t>FDU31</t>
  </si>
  <si>
    <t>FDB13</t>
  </si>
  <si>
    <t>FDN43</t>
  </si>
  <si>
    <t>FDN15</t>
  </si>
  <si>
    <t>FDS21</t>
  </si>
  <si>
    <t>FDY26</t>
  </si>
  <si>
    <t>FDK41</t>
  </si>
  <si>
    <t>FDD46</t>
  </si>
  <si>
    <t>FDF40</t>
  </si>
  <si>
    <t>27-07-2022</t>
  </si>
  <si>
    <t>DRM17</t>
  </si>
  <si>
    <t>DRX30</t>
  </si>
  <si>
    <t>FDC13</t>
  </si>
  <si>
    <t>22-01-2022</t>
  </si>
  <si>
    <t>FDR37</t>
  </si>
  <si>
    <t>DRM59</t>
  </si>
  <si>
    <t>FDW45</t>
  </si>
  <si>
    <t>25-01-2022</t>
  </si>
  <si>
    <t>24-12-2023</t>
  </si>
  <si>
    <t>DRR35</t>
  </si>
  <si>
    <t>FDY38</t>
  </si>
  <si>
    <t>26-08-2022</t>
  </si>
  <si>
    <t>27-04-2023</t>
  </si>
  <si>
    <t>FDN27</t>
  </si>
  <si>
    <t>FDG53</t>
  </si>
  <si>
    <t>FDJ10</t>
  </si>
  <si>
    <t>NCD50</t>
  </si>
  <si>
    <t>FDK56</t>
  </si>
  <si>
    <t>FDU29</t>
  </si>
  <si>
    <t>FDN57</t>
  </si>
  <si>
    <t>FDG38</t>
  </si>
  <si>
    <t>FDV16</t>
  </si>
  <si>
    <t>NCY22</t>
  </si>
  <si>
    <t>NCV20</t>
  </si>
  <si>
    <t>DRM48</t>
  </si>
  <si>
    <t>FDU32</t>
  </si>
  <si>
    <t>23-05-2022</t>
  </si>
  <si>
    <t>FDX40</t>
  </si>
  <si>
    <t>FDH42</t>
  </si>
  <si>
    <t>FDV59</t>
  </si>
  <si>
    <t>FDV15</t>
  </si>
  <si>
    <t>FDM27</t>
  </si>
  <si>
    <t>FDJ11</t>
  </si>
  <si>
    <t>NCH42</t>
  </si>
  <si>
    <t>28-04-2023</t>
  </si>
  <si>
    <t>FDP35</t>
  </si>
  <si>
    <t>FDS40</t>
  </si>
  <si>
    <t>FDE35</t>
  </si>
  <si>
    <t>FDM51</t>
  </si>
  <si>
    <t>18-11-2023</t>
  </si>
  <si>
    <t>NCH12</t>
  </si>
  <si>
    <t>FDJ27</t>
  </si>
  <si>
    <t>FDB49</t>
  </si>
  <si>
    <t>FDE19</t>
  </si>
  <si>
    <t>DRA30</t>
  </si>
  <si>
    <t>23-02-2023</t>
  </si>
  <si>
    <t>FDS56</t>
  </si>
  <si>
    <t>FDW11</t>
  </si>
  <si>
    <t>21-03-2023</t>
  </si>
  <si>
    <t>FDQ40</t>
  </si>
  <si>
    <t>NCA46</t>
  </si>
  <si>
    <t>FDD39</t>
  </si>
  <si>
    <t>FDB31</t>
  </si>
  <si>
    <t>FDP11</t>
  </si>
  <si>
    <t>NCV49</t>
  </si>
  <si>
    <t>NCF35</t>
  </si>
  <si>
    <t>DRH12</t>
  </si>
  <si>
    <t>30-01-2023</t>
  </si>
  <si>
    <t>NCG42</t>
  </si>
  <si>
    <t>20-10-2023</t>
  </si>
  <si>
    <t>FDE58</t>
  </si>
  <si>
    <t>FDJ31</t>
  </si>
  <si>
    <t>FDB39</t>
  </si>
  <si>
    <t>NCH50</t>
  </si>
  <si>
    <t>FDN28</t>
  </si>
  <si>
    <t>FDB30</t>
  </si>
  <si>
    <t>FDH34</t>
  </si>
  <si>
    <t>DRK50</t>
  </si>
  <si>
    <t>FDU50</t>
  </si>
  <si>
    <t>DRU30</t>
  </si>
  <si>
    <t>FDJ37</t>
  </si>
  <si>
    <t>FDP37</t>
  </si>
  <si>
    <t>FDD54</t>
  </si>
  <si>
    <t>FDM15</t>
  </si>
  <si>
    <t>FDQ20</t>
  </si>
  <si>
    <t>FDG24</t>
  </si>
  <si>
    <t>FDS47</t>
  </si>
  <si>
    <t>NCM27</t>
  </si>
  <si>
    <t>FDX55</t>
  </si>
  <si>
    <t>FDX12</t>
  </si>
  <si>
    <t>FDS52</t>
  </si>
  <si>
    <t>FDG17</t>
  </si>
  <si>
    <t>DRG39</t>
  </si>
  <si>
    <t>NCC42</t>
  </si>
  <si>
    <t>FDP26</t>
  </si>
  <si>
    <t>FDG42</t>
  </si>
  <si>
    <t>FDW18</t>
  </si>
  <si>
    <t>31-07-2023</t>
  </si>
  <si>
    <t>DRV10</t>
  </si>
  <si>
    <t>FDB46</t>
  </si>
  <si>
    <t>25-10-2022</t>
  </si>
  <si>
    <t>FDG55</t>
  </si>
  <si>
    <t>27-02-2022</t>
  </si>
  <si>
    <t>FDR44</t>
  </si>
  <si>
    <t>22-05-2022</t>
  </si>
  <si>
    <t>29-04-2023</t>
  </si>
  <si>
    <t>FDE46</t>
  </si>
  <si>
    <t>23-08-2023</t>
  </si>
  <si>
    <t>25-04-2023</t>
  </si>
  <si>
    <t>NCC11</t>
  </si>
  <si>
    <t>FDQ53</t>
  </si>
  <si>
    <t>DRQ36</t>
  </si>
  <si>
    <t>FDW55</t>
  </si>
  <si>
    <t>30-03-2023</t>
  </si>
  <si>
    <t>FDA31</t>
  </si>
  <si>
    <t>FDX11</t>
  </si>
  <si>
    <t>FDV21</t>
  </si>
  <si>
    <t>FDV28</t>
  </si>
  <si>
    <t>17-09-2023</t>
  </si>
  <si>
    <t>FDU38</t>
  </si>
  <si>
    <t>FDV38</t>
  </si>
  <si>
    <t>FDB32</t>
  </si>
  <si>
    <t>FDC28</t>
  </si>
  <si>
    <t>FDH17</t>
  </si>
  <si>
    <t>FDJ44</t>
  </si>
  <si>
    <t>FDH14</t>
  </si>
  <si>
    <t>FDE29</t>
  </si>
  <si>
    <t>FDX52</t>
  </si>
  <si>
    <t>27-04-2022</t>
  </si>
  <si>
    <t>29-11-2023</t>
  </si>
  <si>
    <t>FDW49</t>
  </si>
  <si>
    <t>FDV34</t>
  </si>
  <si>
    <t>DRP40</t>
  </si>
  <si>
    <t>FDB25</t>
  </si>
  <si>
    <t>25-09-2022</t>
  </si>
  <si>
    <t>FDC47</t>
  </si>
  <si>
    <t>FDV40</t>
  </si>
  <si>
    <t>NCF58</t>
  </si>
  <si>
    <t>FDM56</t>
  </si>
  <si>
    <t>17-01-2023</t>
  </si>
  <si>
    <t>FDA27</t>
  </si>
  <si>
    <t>NCD53</t>
  </si>
  <si>
    <t>DRU56</t>
  </si>
  <si>
    <t>18-05-2022</t>
  </si>
  <si>
    <t>NCC34</t>
  </si>
  <si>
    <t>NCQ44</t>
  </si>
  <si>
    <t>FDQ17</t>
  </si>
  <si>
    <t>FDA56</t>
  </si>
  <si>
    <t>FDR10</t>
  </si>
  <si>
    <t>27-09-2023</t>
  </si>
  <si>
    <t>FDX21</t>
  </si>
  <si>
    <t>NCH29</t>
  </si>
  <si>
    <t>28-04-2022</t>
  </si>
  <si>
    <t>FDC40</t>
  </si>
  <si>
    <t>FDY45</t>
  </si>
  <si>
    <t>FDV47</t>
  </si>
  <si>
    <t>FDE55</t>
  </si>
  <si>
    <t>NCM35</t>
  </si>
  <si>
    <t>22-12-2022</t>
  </si>
  <si>
    <t>NCQ15</t>
  </si>
  <si>
    <t>FDR35</t>
  </si>
  <si>
    <t>FDJ36</t>
  </si>
  <si>
    <t>FDJ22</t>
  </si>
  <si>
    <t>NCX13</t>
  </si>
  <si>
    <t>FDG12</t>
  </si>
  <si>
    <t>NCU31</t>
  </si>
  <si>
    <t>FDA20</t>
  </si>
  <si>
    <t>FDN23</t>
  </si>
  <si>
    <t>DRW13</t>
  </si>
  <si>
    <t>25-05-2023</t>
  </si>
  <si>
    <t>28-05-2022</t>
  </si>
  <si>
    <t>FDB11</t>
  </si>
  <si>
    <t>FDR39</t>
  </si>
  <si>
    <t>15-03-2022</t>
  </si>
  <si>
    <t>NCR18</t>
  </si>
  <si>
    <t>NCJ23</t>
  </si>
  <si>
    <t>NCJ20</t>
  </si>
  <si>
    <t>FDE41</t>
  </si>
  <si>
    <t>FDX33</t>
  </si>
  <si>
    <t>FDG36</t>
  </si>
  <si>
    <t>DRR24</t>
  </si>
  <si>
    <t>FDE25</t>
  </si>
  <si>
    <t>FDF22</t>
  </si>
  <si>
    <t>FDP33</t>
  </si>
  <si>
    <t>26-09-2023</t>
  </si>
  <si>
    <t>FDU55</t>
  </si>
  <si>
    <t>FDF26</t>
  </si>
  <si>
    <t>FDG20</t>
  </si>
  <si>
    <t>FDD10</t>
  </si>
  <si>
    <t>FDB48</t>
  </si>
  <si>
    <t>14-05-2023</t>
  </si>
  <si>
    <t>FDF23</t>
  </si>
  <si>
    <t>FDD24</t>
  </si>
  <si>
    <t>FDR51</t>
  </si>
  <si>
    <t>FDY31</t>
  </si>
  <si>
    <t>FDM14</t>
  </si>
  <si>
    <t>20-08-2023</t>
  </si>
  <si>
    <t>FDG29</t>
  </si>
  <si>
    <t>15-05-2023</t>
  </si>
  <si>
    <t>FDR53</t>
  </si>
  <si>
    <t>NCN55</t>
  </si>
  <si>
    <t>FDV12</t>
  </si>
  <si>
    <t>16-03-2023</t>
  </si>
  <si>
    <t>FDW51</t>
  </si>
  <si>
    <t>FDD40</t>
  </si>
  <si>
    <t>FDW36</t>
  </si>
  <si>
    <t>27-07-2023</t>
  </si>
  <si>
    <t>FDD11</t>
  </si>
  <si>
    <t>FDS14</t>
  </si>
  <si>
    <t>NCK59</t>
  </si>
  <si>
    <t>FDA52</t>
  </si>
  <si>
    <t>21-10-2022</t>
  </si>
  <si>
    <t>22-07-2022</t>
  </si>
  <si>
    <t>FDH52</t>
  </si>
  <si>
    <t>DRJ46</t>
  </si>
  <si>
    <t>18-07-2022</t>
  </si>
  <si>
    <t>FDY17</t>
  </si>
  <si>
    <t>FDC54</t>
  </si>
  <si>
    <t>FDF12</t>
  </si>
  <si>
    <t>29-06-2023</t>
  </si>
  <si>
    <t>27-03-2023</t>
  </si>
  <si>
    <t>FDF13</t>
  </si>
  <si>
    <t>FDD42</t>
  </si>
  <si>
    <t>FDA47</t>
  </si>
  <si>
    <t>15-03-2023</t>
  </si>
  <si>
    <t>FDE17</t>
  </si>
  <si>
    <t>FDQ29</t>
  </si>
  <si>
    <t>FDG19</t>
  </si>
  <si>
    <t>FDG11</t>
  </si>
  <si>
    <t>NCV17</t>
  </si>
  <si>
    <t>NCF28</t>
  </si>
  <si>
    <t>15-12-2023</t>
  </si>
  <si>
    <t>NCE23</t>
  </si>
  <si>
    <t>27-11-2022</t>
  </si>
  <si>
    <t>21-11-2023</t>
  </si>
  <si>
    <t>FDY59</t>
  </si>
  <si>
    <t>DRE40</t>
  </si>
  <si>
    <t>FDC37</t>
  </si>
  <si>
    <t>NCP37</t>
  </si>
  <si>
    <t>FDW12</t>
  </si>
  <si>
    <t>FDX56</t>
  </si>
  <si>
    <t>FDQ57</t>
  </si>
  <si>
    <t>FDK39</t>
  </si>
  <si>
    <t>18-01-2022</t>
  </si>
  <si>
    <t>DRF51</t>
  </si>
  <si>
    <t>NCW29</t>
  </si>
  <si>
    <t>NCD18</t>
  </si>
  <si>
    <t>FDJ53</t>
  </si>
  <si>
    <t>DRK24</t>
  </si>
  <si>
    <t>NCG46</t>
  </si>
  <si>
    <t>FDP46</t>
  </si>
  <si>
    <t>NCD38</t>
  </si>
  <si>
    <t>FDR27</t>
  </si>
  <si>
    <t>FDE43</t>
  </si>
  <si>
    <t>16-03-2022</t>
  </si>
  <si>
    <t>NCA18</t>
  </si>
  <si>
    <t>FDH36</t>
  </si>
  <si>
    <t>FDS34</t>
  </si>
  <si>
    <t>FDA55</t>
  </si>
  <si>
    <t>FDW16</t>
  </si>
  <si>
    <t>NCG43</t>
  </si>
  <si>
    <t>FDH48</t>
  </si>
  <si>
    <t>FDM42</t>
  </si>
  <si>
    <t>NCA15</t>
  </si>
  <si>
    <t>FDC23</t>
  </si>
  <si>
    <t>FDU51</t>
  </si>
  <si>
    <t>28-07-2023</t>
  </si>
  <si>
    <t>18-04-2022</t>
  </si>
  <si>
    <t>NCA24</t>
  </si>
  <si>
    <t>FDR46</t>
  </si>
  <si>
    <t>FDS30</t>
  </si>
  <si>
    <t>FDJ45</t>
  </si>
  <si>
    <t>FDK17</t>
  </si>
  <si>
    <t>FDY25</t>
  </si>
  <si>
    <t>NCF52</t>
  </si>
  <si>
    <t>FDP42</t>
  </si>
  <si>
    <t>NCY27</t>
  </si>
  <si>
    <t>FDV46</t>
  </si>
  <si>
    <t>DRC38</t>
  </si>
  <si>
    <t>14-07-2023</t>
  </si>
  <si>
    <t>FDY33</t>
  </si>
  <si>
    <t>FDS36</t>
  </si>
  <si>
    <t>FDV37</t>
  </si>
  <si>
    <t>FDY44</t>
  </si>
  <si>
    <t>NCJ38</t>
  </si>
  <si>
    <t>FDK35</t>
  </si>
  <si>
    <t>25-02-2022</t>
  </si>
  <si>
    <t>NCM41</t>
  </si>
  <si>
    <t>FDV11</t>
  </si>
  <si>
    <t>FDH12</t>
  </si>
  <si>
    <t>FDD26</t>
  </si>
  <si>
    <t>NCV48</t>
  </si>
  <si>
    <t>FDE49</t>
  </si>
  <si>
    <t>FDH41</t>
  </si>
  <si>
    <t>FDU23</t>
  </si>
  <si>
    <t>FDC59</t>
  </si>
  <si>
    <t>FDK25</t>
  </si>
  <si>
    <t>NCU28</t>
  </si>
  <si>
    <t>FDY43</t>
  </si>
  <si>
    <t>FDR21</t>
  </si>
  <si>
    <t>FDQ51</t>
  </si>
  <si>
    <t>DRK42</t>
  </si>
  <si>
    <t>FDN13</t>
  </si>
  <si>
    <t>FDC31</t>
  </si>
  <si>
    <t>FDE18</t>
  </si>
  <si>
    <t>DRW27</t>
  </si>
  <si>
    <t>FDA28</t>
  </si>
  <si>
    <t>27-06-2023</t>
  </si>
  <si>
    <t>FDG57</t>
  </si>
  <si>
    <t>NCN32</t>
  </si>
  <si>
    <t>NCF20</t>
  </si>
  <si>
    <t>FDC26</t>
  </si>
  <si>
    <t>NCV50</t>
  </si>
  <si>
    <t>16-05-2023</t>
  </si>
  <si>
    <t>NCR31</t>
  </si>
  <si>
    <t>FDU57</t>
  </si>
  <si>
    <t>FDY52</t>
  </si>
  <si>
    <t>NCQ17</t>
  </si>
  <si>
    <t>FDF15</t>
  </si>
  <si>
    <t>FDS53</t>
  </si>
  <si>
    <t>NCA17</t>
  </si>
  <si>
    <t>NCB40</t>
  </si>
  <si>
    <t>DRK47</t>
  </si>
  <si>
    <t>FDP19</t>
  </si>
  <si>
    <t>NCB36</t>
  </si>
  <si>
    <t>FDY41</t>
  </si>
  <si>
    <t>29-07-2022</t>
  </si>
  <si>
    <t>FDU41</t>
  </si>
  <si>
    <t>FDY54</t>
  </si>
  <si>
    <t>FDG15</t>
  </si>
  <si>
    <t>FDP32</t>
  </si>
  <si>
    <t>FDE12</t>
  </si>
  <si>
    <t>FDW58</t>
  </si>
  <si>
    <t>17-07-2023</t>
  </si>
  <si>
    <t>FDM43</t>
  </si>
  <si>
    <t>DRQ35</t>
  </si>
  <si>
    <t>DRN50</t>
  </si>
  <si>
    <t>NCH23</t>
  </si>
  <si>
    <t>FDA11</t>
  </si>
  <si>
    <t>FDJ32</t>
  </si>
  <si>
    <t>NCG45</t>
  </si>
  <si>
    <t>15-12-2022</t>
  </si>
  <si>
    <t>NCD43</t>
  </si>
  <si>
    <t>FDM30</t>
  </si>
  <si>
    <t>FDJ14</t>
  </si>
  <si>
    <t>FDM55</t>
  </si>
  <si>
    <t>17-10-2022</t>
  </si>
  <si>
    <t>NCU32</t>
  </si>
  <si>
    <t>FDP24</t>
  </si>
  <si>
    <t>NCX55</t>
  </si>
  <si>
    <t>FDV51</t>
  </si>
  <si>
    <t>FDD43</t>
  </si>
  <si>
    <t>FDF31</t>
  </si>
  <si>
    <t>FDN32</t>
  </si>
  <si>
    <t>NCB43</t>
  </si>
  <si>
    <t>NCB45</t>
  </si>
  <si>
    <t>FDV41</t>
  </si>
  <si>
    <t>FDN47</t>
  </si>
  <si>
    <t>FDP16</t>
  </si>
  <si>
    <t>FDG27</t>
  </si>
  <si>
    <t>DRV48</t>
  </si>
  <si>
    <t>DRE50</t>
  </si>
  <si>
    <t>FDK29</t>
  </si>
  <si>
    <t>NCP55</t>
  </si>
  <si>
    <t>FDB34</t>
  </si>
  <si>
    <t>21-12-2023</t>
  </si>
  <si>
    <t>NCW42</t>
  </si>
  <si>
    <t>FDV58</t>
  </si>
  <si>
    <t>NCS34</t>
  </si>
  <si>
    <t>FDE15</t>
  </si>
  <si>
    <t>FDX54</t>
  </si>
  <si>
    <t>20-09-2022</t>
  </si>
  <si>
    <t>DRE42</t>
  </si>
  <si>
    <t>FDF17</t>
  </si>
  <si>
    <t>FDC32</t>
  </si>
  <si>
    <t>FDW46</t>
  </si>
  <si>
    <t>FDG40</t>
  </si>
  <si>
    <t>24-06-2022</t>
  </si>
  <si>
    <t>NCW40</t>
  </si>
  <si>
    <t>FDR16</t>
  </si>
  <si>
    <t>FDJ13</t>
  </si>
  <si>
    <t>FDH31</t>
  </si>
  <si>
    <t>FDH58</t>
  </si>
  <si>
    <t>FDX18</t>
  </si>
  <si>
    <t>DRY24</t>
  </si>
  <si>
    <t>FDE22</t>
  </si>
  <si>
    <t>FDE34</t>
  </si>
  <si>
    <t>FDX13</t>
  </si>
  <si>
    <t>NCF19</t>
  </si>
  <si>
    <t>13-06-2022</t>
  </si>
  <si>
    <t>FDS57</t>
  </si>
  <si>
    <t>FDB44</t>
  </si>
  <si>
    <t>FDY47</t>
  </si>
  <si>
    <t>FDP41</t>
  </si>
  <si>
    <t>FDP54</t>
  </si>
  <si>
    <t>FDB41</t>
  </si>
  <si>
    <t>FDR38</t>
  </si>
  <si>
    <t>FDF49</t>
  </si>
  <si>
    <t>FDB23</t>
  </si>
  <si>
    <t>FDA42</t>
  </si>
  <si>
    <t>FDX47</t>
  </si>
  <si>
    <t>FDR54</t>
  </si>
  <si>
    <t>FDC24</t>
  </si>
  <si>
    <t>FDN11</t>
  </si>
  <si>
    <t>NCB56</t>
  </si>
  <si>
    <t>FDY35</t>
  </si>
  <si>
    <t>NCC24</t>
  </si>
  <si>
    <t>FDD33</t>
  </si>
  <si>
    <t>NCC46</t>
  </si>
  <si>
    <t>NCX24</t>
  </si>
  <si>
    <t>FDX19</t>
  </si>
  <si>
    <t>FDD47</t>
  </si>
  <si>
    <t>27-01-2022</t>
  </si>
  <si>
    <t>FDR42</t>
  </si>
  <si>
    <t>FDK15</t>
  </si>
  <si>
    <t>FDE30</t>
  </si>
  <si>
    <t>DRY19</t>
  </si>
  <si>
    <t>FDQ45</t>
  </si>
  <si>
    <t>14-11-2022</t>
  </si>
  <si>
    <t>FDC43</t>
  </si>
  <si>
    <t>NCY43</t>
  </si>
  <si>
    <t>FDG44</t>
  </si>
  <si>
    <t>FDK49</t>
  </si>
  <si>
    <t>FDN48</t>
  </si>
  <si>
    <t>FDC48</t>
  </si>
  <si>
    <t>FDF43</t>
  </si>
  <si>
    <t>FDV49</t>
  </si>
  <si>
    <t>25-02-2023</t>
  </si>
  <si>
    <t>21-08-2022</t>
  </si>
  <si>
    <t>FDH44</t>
  </si>
  <si>
    <t>29-07-2023</t>
  </si>
  <si>
    <t>FDM52</t>
  </si>
  <si>
    <t>FDV17</t>
  </si>
  <si>
    <t>FDJ12</t>
  </si>
  <si>
    <t>22-06-2023</t>
  </si>
  <si>
    <t>DRJ36</t>
  </si>
  <si>
    <t>FDX57</t>
  </si>
  <si>
    <t>DRB20</t>
  </si>
  <si>
    <t>FDJ56</t>
  </si>
  <si>
    <t>NCX27</t>
  </si>
  <si>
    <t>NCR39</t>
  </si>
  <si>
    <t>FDY36</t>
  </si>
  <si>
    <t>13-02-2022</t>
  </si>
  <si>
    <t>FDB10</t>
  </si>
  <si>
    <t>FDM36</t>
  </si>
  <si>
    <t>NCN59</t>
  </si>
  <si>
    <t>FDH11</t>
  </si>
  <si>
    <t>NCV14</t>
  </si>
  <si>
    <t>FDD14</t>
  </si>
  <si>
    <t>NCJ14</t>
  </si>
  <si>
    <t>FDM26</t>
  </si>
  <si>
    <t>FDH45</t>
  </si>
  <si>
    <t>FDK20</t>
  </si>
  <si>
    <t>FDS16</t>
  </si>
  <si>
    <t>FDS31</t>
  </si>
  <si>
    <t>20-03-2022</t>
  </si>
  <si>
    <t>DRE15</t>
  </si>
  <si>
    <t>FDN58</t>
  </si>
  <si>
    <t>FDC51</t>
  </si>
  <si>
    <t>DRG11</t>
  </si>
  <si>
    <t>FDV22</t>
  </si>
  <si>
    <t>FDD30</t>
  </si>
  <si>
    <t>FDJ55</t>
  </si>
  <si>
    <t>FDD53</t>
  </si>
  <si>
    <t>NCB13</t>
  </si>
  <si>
    <t>NCA57</t>
  </si>
  <si>
    <t>FDC17</t>
  </si>
  <si>
    <t>FDK40</t>
  </si>
  <si>
    <t>FDY23</t>
  </si>
  <si>
    <t>30-01-2022</t>
  </si>
  <si>
    <t>NCD44</t>
  </si>
  <si>
    <t>FDS46</t>
  </si>
  <si>
    <t>FDF32</t>
  </si>
  <si>
    <t>NCS11</t>
  </si>
  <si>
    <t>FDH37</t>
  </si>
  <si>
    <t>31-08-2022</t>
  </si>
  <si>
    <t>15-06-2023</t>
  </si>
  <si>
    <t>DRJ26</t>
  </si>
  <si>
    <t>FDM35</t>
  </si>
  <si>
    <t>FDS43</t>
  </si>
  <si>
    <t>FDV55</t>
  </si>
  <si>
    <t>FDF28</t>
  </si>
  <si>
    <t>FDQ41</t>
  </si>
  <si>
    <t>FDC50</t>
  </si>
  <si>
    <t>FDU48</t>
  </si>
  <si>
    <t>FDD21</t>
  </si>
  <si>
    <t>FDK11</t>
  </si>
  <si>
    <t>NCV44</t>
  </si>
  <si>
    <t>DRN40</t>
  </si>
  <si>
    <t>FDW42</t>
  </si>
  <si>
    <t>FDG31</t>
  </si>
  <si>
    <t>FDS48</t>
  </si>
  <si>
    <t>FDK47</t>
  </si>
  <si>
    <t>FDG49</t>
  </si>
  <si>
    <t>FDU42</t>
  </si>
  <si>
    <t>FDH40</t>
  </si>
  <si>
    <t>FDF19</t>
  </si>
  <si>
    <t>FDR17</t>
  </si>
  <si>
    <t>FDY40</t>
  </si>
  <si>
    <t>DRC37</t>
  </si>
  <si>
    <t>FDN53</t>
  </si>
  <si>
    <t>FDW43</t>
  </si>
  <si>
    <t>FDU14</t>
  </si>
  <si>
    <t>FDJ42</t>
  </si>
  <si>
    <t>17-11-2022</t>
  </si>
  <si>
    <t>FDD35</t>
  </si>
  <si>
    <t>FDN33</t>
  </si>
  <si>
    <t>FDB24</t>
  </si>
  <si>
    <t>DRX23</t>
  </si>
  <si>
    <t>FDY49</t>
  </si>
  <si>
    <t>DRA24</t>
  </si>
  <si>
    <t>FDU33</t>
  </si>
  <si>
    <t>NCS50</t>
  </si>
  <si>
    <t>NCQ16</t>
  </si>
  <si>
    <t>NCB55</t>
  </si>
  <si>
    <t>NCP45</t>
  </si>
  <si>
    <t>FDG26</t>
  </si>
  <si>
    <t>FDV10</t>
  </si>
  <si>
    <t>NCN50</t>
  </si>
  <si>
    <t>FDG34</t>
  </si>
  <si>
    <t>DRE51</t>
  </si>
  <si>
    <t>FDW28</t>
  </si>
  <si>
    <t>FDV56</t>
  </si>
  <si>
    <t>FDD38</t>
  </si>
  <si>
    <t>FDX39</t>
  </si>
  <si>
    <t>FDQ30</t>
  </si>
  <si>
    <t>FDY46</t>
  </si>
  <si>
    <t>FDG39</t>
  </si>
  <si>
    <t>FDG14</t>
  </si>
  <si>
    <t>FDM19</t>
  </si>
  <si>
    <t>FDD22</t>
  </si>
  <si>
    <t>FDG37</t>
  </si>
  <si>
    <t>FDM47</t>
  </si>
  <si>
    <t>FDU54</t>
  </si>
  <si>
    <t>DRG58</t>
  </si>
  <si>
    <t>DRS39</t>
  </si>
  <si>
    <t>FDJ23</t>
  </si>
  <si>
    <t>DRP39</t>
  </si>
  <si>
    <t>FDF34</t>
  </si>
  <si>
    <t>FDA23</t>
  </si>
  <si>
    <t>FDJ40</t>
  </si>
  <si>
    <t>FDD50</t>
  </si>
  <si>
    <t>FDH43</t>
  </si>
  <si>
    <t>DRV59</t>
  </si>
  <si>
    <t>FDC56</t>
  </si>
  <si>
    <t>FDK54</t>
  </si>
  <si>
    <t>FDG25</t>
  </si>
  <si>
    <t>NCU10</t>
  </si>
  <si>
    <t>FDV48</t>
  </si>
  <si>
    <t>FDQ13</t>
  </si>
  <si>
    <t>DRS53</t>
  </si>
  <si>
    <t>FDV54</t>
  </si>
  <si>
    <t>DRX50</t>
  </si>
  <si>
    <t>FDY58</t>
  </si>
  <si>
    <t>NCM19</t>
  </si>
  <si>
    <t>NCQ55</t>
  </si>
  <si>
    <t>NCG27</t>
  </si>
  <si>
    <t>FDA12</t>
  </si>
  <si>
    <t>FDA22</t>
  </si>
  <si>
    <t>DRC17</t>
  </si>
  <si>
    <t>FDE28</t>
  </si>
  <si>
    <t>NCQ56</t>
  </si>
  <si>
    <t>FDX38</t>
  </si>
  <si>
    <t>NCJ46</t>
  </si>
  <si>
    <t>FDY21</t>
  </si>
  <si>
    <t>NCC20</t>
  </si>
  <si>
    <t>FDW52</t>
  </si>
  <si>
    <t>FDX32</t>
  </si>
  <si>
    <t>FDP28</t>
  </si>
  <si>
    <t>FDQ55</t>
  </si>
  <si>
    <t>FDE48</t>
  </si>
  <si>
    <t>FDH10</t>
  </si>
  <si>
    <t>FDP52</t>
  </si>
  <si>
    <t>NCM10</t>
  </si>
  <si>
    <t>FDF51</t>
  </si>
  <si>
    <t>13-07-2023</t>
  </si>
  <si>
    <t>FDK53</t>
  </si>
  <si>
    <t>FDX29</t>
  </si>
  <si>
    <t>FDF56</t>
  </si>
  <si>
    <t>28-06-2022</t>
  </si>
  <si>
    <t>NCD40</t>
  </si>
  <si>
    <t>NCW19</t>
  </si>
  <si>
    <t>NCR16</t>
  </si>
  <si>
    <t>Row Labels</t>
  </si>
  <si>
    <t>Grand Total</t>
  </si>
  <si>
    <t>pvMonthly_val</t>
  </si>
  <si>
    <t>pvCategory_val</t>
  </si>
  <si>
    <t>pvOutletType_val</t>
  </si>
  <si>
    <t>pvTier_val</t>
  </si>
  <si>
    <t>pvSize_val</t>
  </si>
  <si>
    <t>pvTopProd_val</t>
  </si>
  <si>
    <t>pvBottomProd_val</t>
  </si>
  <si>
    <t>pvRating_val</t>
  </si>
  <si>
    <t>pvFat_val</t>
  </si>
  <si>
    <t>KPI source</t>
  </si>
  <si>
    <t>-4157_Sales_#,##0</t>
  </si>
  <si>
    <t>-4106_Sales_#,##0</t>
  </si>
  <si>
    <t>-4106_Rating_0.00</t>
  </si>
  <si>
    <t>-4112_Sales_#,##0</t>
  </si>
  <si>
    <t xml:space="preserve">   Blinkit  |  Sales Analytics Dashboard</t>
  </si>
  <si>
    <t xml:space="preserve">   Grocery retail performance  |  01-01-2022 to 31-12-2023  |  10 outlets  |  8,523 sales records</t>
  </si>
  <si>
    <t>TOTAL REVENUE</t>
  </si>
  <si>
    <t>INR, all outlets</t>
  </si>
  <si>
    <t>AVG SALE VALUE</t>
  </si>
  <si>
    <t>Basket value</t>
  </si>
  <si>
    <t>AVG RATING</t>
  </si>
  <si>
    <t>Customer satisfaction</t>
  </si>
  <si>
    <t>SALES RECORDS</t>
  </si>
  <si>
    <t>Product x outlet rows</t>
  </si>
  <si>
    <t>PRODUCTS</t>
  </si>
  <si>
    <t>Distinct SKUs</t>
  </si>
  <si>
    <t>CATEGORIES</t>
  </si>
  <si>
    <t>Item types</t>
  </si>
  <si>
    <t xml:space="preserve">  PERFORMANCE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</si>
</sst>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scheme val="minor"/>
    </font>
    <font>
      <sz val="11"/>
      <color theme="1"/>
      <name val="Segoe UI"/>
      <family val="2"/>
    </font>
    <font>
      <b/>
      <sz val="26"/>
      <color rgb="FF1C1C1C"/>
      <name val="Segoe UI"/>
      <family val="2"/>
    </font>
    <font>
      <sz val="10"/>
      <color rgb="FFFFFFFF"/>
      <name val="Segoe UI"/>
      <family val="2"/>
    </font>
    <font>
      <b/>
      <sz val="9"/>
      <color rgb="FF5A6672"/>
      <name val="Segoe UI"/>
      <family val="2"/>
    </font>
    <font>
      <b/>
      <sz val="19"/>
      <color rgb="FF1C1C1C"/>
      <name val="Segoe UI"/>
      <family val="2"/>
    </font>
    <font>
      <sz val="8"/>
      <color rgb="FF5A6672"/>
      <name val="Segoe UI"/>
      <family val="2"/>
    </font>
    <font>
      <b/>
      <sz val="10"/>
      <color rgb="FF5A6672"/>
      <name val="Segoe UI"/>
      <family val="2"/>
    </font>
  </fonts>
  <fills count="7">
    <fill>
      <patternFill patternType="none"/>
    </fill>
    <fill>
      <patternFill patternType="gray125"/>
    </fill>
    <fill>
      <patternFill patternType="solid">
        <fgColor rgb="FF0C831F"/>
        <bgColor indexed="64"/>
      </patternFill>
    </fill>
    <fill>
      <patternFill patternType="solid">
        <fgColor rgb="FFF4F6F8"/>
        <bgColor indexed="64"/>
      </patternFill>
    </fill>
    <fill>
      <patternFill patternType="solid">
        <fgColor rgb="FFF8CB46"/>
        <bgColor indexed="64"/>
      </patternFill>
    </fill>
    <fill>
      <patternFill patternType="solid">
        <fgColor rgb="FFFFFFFF"/>
        <bgColor indexed="64"/>
      </patternFill>
    </fill>
    <fill>
      <patternFill patternType="solid">
        <fgColor rgb="FF1C1C1C"/>
        <bgColor indexed="64"/>
      </patternFill>
    </fill>
  </fills>
  <borders count="8">
    <border>
      <left/>
      <right/>
      <top/>
      <bottom/>
      <diagonal/>
    </border>
    <border>
      <left style="thin">
        <color rgb="FFE3E8EE"/>
      </left>
      <right style="thin">
        <color rgb="FFE3E8EE"/>
      </right>
      <top style="thin">
        <color rgb="FFE3E8EE"/>
      </top>
      <bottom style="thin">
        <color rgb="FFE3E8EE"/>
      </bottom>
      <diagonal/>
    </border>
    <border>
      <left style="thin">
        <color rgb="FFE3E8EE"/>
      </left>
      <right/>
      <top style="thin">
        <color rgb="FFE3E8EE"/>
      </top>
      <bottom style="thin">
        <color rgb="FFE3E8EE"/>
      </bottom>
      <diagonal/>
    </border>
    <border>
      <left/>
      <right style="thin">
        <color rgb="FFE3E8EE"/>
      </right>
      <top style="thin">
        <color rgb="FFE3E8EE"/>
      </top>
      <bottom style="thin">
        <color rgb="FFE3E8EE"/>
      </bottom>
      <diagonal/>
    </border>
    <border>
      <left style="thin">
        <color rgb="FFE3E8EE"/>
      </left>
      <right/>
      <top style="thin">
        <color rgb="FFE3E8EE"/>
      </top>
      <bottom/>
      <diagonal/>
    </border>
    <border>
      <left/>
      <right style="thin">
        <color rgb="FFE3E8EE"/>
      </right>
      <top style="thin">
        <color rgb="FFE3E8EE"/>
      </top>
      <bottom/>
      <diagonal/>
    </border>
    <border>
      <left style="thin">
        <color rgb="FFE3E8EE"/>
      </left>
      <right/>
      <top/>
      <bottom style="thin">
        <color rgb="FFE3E8EE"/>
      </bottom>
      <diagonal/>
    </border>
    <border>
      <left/>
      <right style="thin">
        <color rgb="FFE3E8EE"/>
      </right>
      <top/>
      <bottom style="thin">
        <color rgb="FFE3E8EE"/>
      </bottom>
      <diagonal/>
    </border>
  </borders>
  <cellStyleXfs count="1">
    <xf numFmtId="0" fontId="0" fillId="0" borderId="0"/>
  </cellStyleXfs>
  <cellXfs count="22">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0" fontId="2" fillId="3" borderId="0" xfId="0" applyFont="1" applyFill="1"/>
    <xf numFmtId="0" fontId="3" fillId="4" borderId="0" xfId="0" applyFont="1" applyFill="1" applyAlignment="1">
      <alignment horizontal="left" vertical="center"/>
    </xf>
    <xf numFmtId="0" fontId="4" fillId="2" borderId="0" xfId="0" applyFont="1" applyFill="1" applyAlignment="1">
      <alignment vertical="center"/>
    </xf>
    <xf numFmtId="0" fontId="2" fillId="2" borderId="1" xfId="0" applyFont="1" applyFill="1" applyBorder="1"/>
    <xf numFmtId="0" fontId="5" fillId="5" borderId="2" xfId="0" applyFont="1" applyFill="1" applyBorder="1" applyAlignment="1"/>
    <xf numFmtId="0" fontId="5" fillId="5" borderId="3" xfId="0" applyFont="1" applyFill="1" applyBorder="1" applyAlignment="1"/>
    <xf numFmtId="0" fontId="6" fillId="5" borderId="4" xfId="0" applyFont="1" applyFill="1" applyBorder="1" applyAlignment="1">
      <alignment vertical="center"/>
    </xf>
    <xf numFmtId="0" fontId="6" fillId="5" borderId="5" xfId="0" applyFont="1" applyFill="1" applyBorder="1" applyAlignment="1">
      <alignment vertical="center"/>
    </xf>
    <xf numFmtId="0" fontId="6" fillId="5" borderId="6" xfId="0" applyFont="1" applyFill="1" applyBorder="1" applyAlignment="1">
      <alignment vertical="center"/>
    </xf>
    <xf numFmtId="0" fontId="6" fillId="5" borderId="7" xfId="0" applyFont="1" applyFill="1" applyBorder="1" applyAlignment="1">
      <alignment vertical="center"/>
    </xf>
    <xf numFmtId="0" fontId="7" fillId="5" borderId="2" xfId="0" applyFont="1" applyFill="1" applyBorder="1" applyAlignment="1">
      <alignment vertical="top"/>
    </xf>
    <xf numFmtId="0" fontId="7" fillId="5" borderId="3" xfId="0" applyFont="1" applyFill="1" applyBorder="1" applyAlignment="1">
      <alignment vertical="top"/>
    </xf>
    <xf numFmtId="0" fontId="2" fillId="6" borderId="1" xfId="0" applyFont="1" applyFill="1" applyBorder="1"/>
    <xf numFmtId="0" fontId="2" fillId="4" borderId="1" xfId="0" applyFont="1" applyFill="1" applyBorder="1"/>
    <xf numFmtId="0" fontId="8" fillId="3"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Dashboard.xlsx]Pivots!pvMonthly</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Monthly Revenue Trend</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ln w="28575" cap="rnd">
            <a:solidFill>
              <a:srgbClr val="0C831F"/>
            </a:solidFill>
            <a:round/>
          </a:ln>
          <a:effectLst/>
        </c:spPr>
        <c:marker>
          <c:symbol val="circle"/>
          <c:size val="5"/>
          <c:spPr>
            <a:solidFill>
              <a:srgbClr val="0C831F"/>
            </a:solidFill>
            <a:ln w="28575">
              <a:solidFill>
                <a:srgbClr val="0C831F"/>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28575" cap="rnd">
              <a:solidFill>
                <a:srgbClr val="0C831F"/>
              </a:solidFill>
              <a:round/>
            </a:ln>
            <a:effectLst/>
          </c:spPr>
          <c:marker>
            <c:symbol val="circle"/>
            <c:size val="5"/>
            <c:spPr>
              <a:solidFill>
                <a:srgbClr val="0C831F"/>
              </a:solidFill>
              <a:ln w="28575">
                <a:solidFill>
                  <a:srgbClr val="0C831F"/>
                </a:solidFill>
              </a:ln>
              <a:effectLst/>
            </c:spPr>
          </c:marker>
          <c:cat>
            <c:strRef>
              <c:f>Pivots!$A$2:$A$26</c:f>
              <c:strCache>
                <c:ptCount val="24"/>
                <c:pt idx="0">
                  <c:v>2022-01</c:v>
                </c:pt>
                <c:pt idx="1">
                  <c:v>2022-02</c:v>
                </c:pt>
                <c:pt idx="2">
                  <c:v>2022-03</c:v>
                </c:pt>
                <c:pt idx="3">
                  <c:v>2022-04</c:v>
                </c:pt>
                <c:pt idx="4">
                  <c:v>2022-05</c:v>
                </c:pt>
                <c:pt idx="5">
                  <c:v>2022-06</c:v>
                </c:pt>
                <c:pt idx="6">
                  <c:v>2022-07</c:v>
                </c:pt>
                <c:pt idx="7">
                  <c:v>2022-08</c:v>
                </c:pt>
                <c:pt idx="8">
                  <c:v>2022-09</c:v>
                </c:pt>
                <c:pt idx="9">
                  <c:v>2022-10</c:v>
                </c:pt>
                <c:pt idx="10">
                  <c:v>2022-11</c:v>
                </c:pt>
                <c:pt idx="11">
                  <c:v>2022-12</c:v>
                </c:pt>
                <c:pt idx="12">
                  <c:v>2023-01</c:v>
                </c:pt>
                <c:pt idx="13">
                  <c:v>2023-02</c:v>
                </c:pt>
                <c:pt idx="14">
                  <c:v>2023-03</c:v>
                </c:pt>
                <c:pt idx="15">
                  <c:v>2023-04</c:v>
                </c:pt>
                <c:pt idx="16">
                  <c:v>2023-05</c:v>
                </c:pt>
                <c:pt idx="17">
                  <c:v>2023-06</c:v>
                </c:pt>
                <c:pt idx="18">
                  <c:v>2023-07</c:v>
                </c:pt>
                <c:pt idx="19">
                  <c:v>2023-08</c:v>
                </c:pt>
                <c:pt idx="20">
                  <c:v>2023-09</c:v>
                </c:pt>
                <c:pt idx="21">
                  <c:v>2023-10</c:v>
                </c:pt>
                <c:pt idx="22">
                  <c:v>2023-11</c:v>
                </c:pt>
                <c:pt idx="23">
                  <c:v>2023-12</c:v>
                </c:pt>
              </c:strCache>
            </c:strRef>
          </c:cat>
          <c:val>
            <c:numRef>
              <c:f>Pivots!$B$2:$B$26</c:f>
              <c:numCache>
                <c:formatCode>#,##0</c:formatCode>
                <c:ptCount val="24"/>
                <c:pt idx="0">
                  <c:v>981241.57709999953</c:v>
                </c:pt>
                <c:pt idx="1">
                  <c:v>800315.04680000013</c:v>
                </c:pt>
                <c:pt idx="2">
                  <c:v>957688.6272000008</c:v>
                </c:pt>
                <c:pt idx="3">
                  <c:v>1010438.4665999995</c:v>
                </c:pt>
                <c:pt idx="4">
                  <c:v>1001315.6505999998</c:v>
                </c:pt>
                <c:pt idx="5">
                  <c:v>983503.89159999904</c:v>
                </c:pt>
                <c:pt idx="6">
                  <c:v>981810.59830000007</c:v>
                </c:pt>
                <c:pt idx="7">
                  <c:v>1050763.2542000005</c:v>
                </c:pt>
                <c:pt idx="8">
                  <c:v>1045262.0505999996</c:v>
                </c:pt>
                <c:pt idx="9">
                  <c:v>1228822.8752000001</c:v>
                </c:pt>
                <c:pt idx="10">
                  <c:v>1132267.2851000002</c:v>
                </c:pt>
                <c:pt idx="11">
                  <c:v>983187.97150000068</c:v>
                </c:pt>
                <c:pt idx="12">
                  <c:v>1125472.5612000013</c:v>
                </c:pt>
                <c:pt idx="13">
                  <c:v>1055462.8465999998</c:v>
                </c:pt>
                <c:pt idx="14">
                  <c:v>1206358.8896999997</c:v>
                </c:pt>
                <c:pt idx="15">
                  <c:v>1076868.5663999999</c:v>
                </c:pt>
                <c:pt idx="16">
                  <c:v>1271964.3467999999</c:v>
                </c:pt>
                <c:pt idx="17">
                  <c:v>932610.19959999935</c:v>
                </c:pt>
                <c:pt idx="18">
                  <c:v>1034663.1217000007</c:v>
                </c:pt>
                <c:pt idx="19">
                  <c:v>1278066.8395999987</c:v>
                </c:pt>
                <c:pt idx="20">
                  <c:v>1161227.8543999982</c:v>
                </c:pt>
                <c:pt idx="21">
                  <c:v>1287717.8105000008</c:v>
                </c:pt>
                <c:pt idx="22">
                  <c:v>1148205.6068999993</c:v>
                </c:pt>
                <c:pt idx="23">
                  <c:v>1230037.5053000001</c:v>
                </c:pt>
              </c:numCache>
            </c:numRef>
          </c:val>
          <c:smooth val="0"/>
          <c:extLst>
            <c:ext xmlns:c16="http://schemas.microsoft.com/office/drawing/2014/chart" uri="{C3380CC4-5D6E-409C-BE32-E72D297353CC}">
              <c16:uniqueId val="{00000004-E036-449C-9901-27D27C4C55E7}"/>
            </c:ext>
          </c:extLst>
        </c:ser>
        <c:dLbls>
          <c:showLegendKey val="0"/>
          <c:showVal val="0"/>
          <c:showCatName val="0"/>
          <c:showSerName val="0"/>
          <c:showPercent val="0"/>
          <c:showBubbleSize val="0"/>
        </c:dLbls>
        <c:marker val="1"/>
        <c:smooth val="0"/>
        <c:axId val="1771037679"/>
        <c:axId val="1771733135"/>
      </c:lineChart>
      <c:catAx>
        <c:axId val="177103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1733135"/>
        <c:crosses val="autoZero"/>
        <c:auto val="1"/>
        <c:lblAlgn val="ctr"/>
        <c:lblOffset val="100"/>
        <c:noMultiLvlLbl val="0"/>
      </c:catAx>
      <c:valAx>
        <c:axId val="1771733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103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Dashboard.xlsx]Pivots!pvCategory</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Revenue by Category</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0C831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c:f>
              <c:strCache>
                <c:ptCount val="1"/>
                <c:pt idx="0">
                  <c:v>Total</c:v>
                </c:pt>
              </c:strCache>
            </c:strRef>
          </c:tx>
          <c:spPr>
            <a:solidFill>
              <a:srgbClr val="0C831F"/>
            </a:solidFill>
            <a:ln>
              <a:noFill/>
            </a:ln>
            <a:effectLst/>
          </c:spPr>
          <c:invertIfNegative val="0"/>
          <c:cat>
            <c:strRef>
              <c:f>Pivots!$D$2:$D$18</c:f>
              <c:strCache>
                <c:ptCount val="16"/>
                <c:pt idx="0">
                  <c:v>Fruits and Vegetables</c:v>
                </c:pt>
                <c:pt idx="1">
                  <c:v>Snack Foods</c:v>
                </c:pt>
                <c:pt idx="2">
                  <c:v>Household</c:v>
                </c:pt>
                <c:pt idx="3">
                  <c:v>Dairy</c:v>
                </c:pt>
                <c:pt idx="4">
                  <c:v>Canned</c:v>
                </c:pt>
                <c:pt idx="5">
                  <c:v>Frozen Foods</c:v>
                </c:pt>
                <c:pt idx="6">
                  <c:v>Baking Goods</c:v>
                </c:pt>
                <c:pt idx="7">
                  <c:v>Meat</c:v>
                </c:pt>
                <c:pt idx="8">
                  <c:v>Soft Drinks</c:v>
                </c:pt>
                <c:pt idx="9">
                  <c:v>Health and Hygiene</c:v>
                </c:pt>
                <c:pt idx="10">
                  <c:v>Breads</c:v>
                </c:pt>
                <c:pt idx="11">
                  <c:v>Hard Drinks</c:v>
                </c:pt>
                <c:pt idx="12">
                  <c:v>Starchy Foods</c:v>
                </c:pt>
                <c:pt idx="13">
                  <c:v>Others</c:v>
                </c:pt>
                <c:pt idx="14">
                  <c:v>Breakfast</c:v>
                </c:pt>
                <c:pt idx="15">
                  <c:v>Seafood</c:v>
                </c:pt>
              </c:strCache>
            </c:strRef>
          </c:cat>
          <c:val>
            <c:numRef>
              <c:f>Pivots!$E$2:$E$18</c:f>
              <c:numCache>
                <c:formatCode>#,##0</c:formatCode>
                <c:ptCount val="16"/>
                <c:pt idx="0">
                  <c:v>3565487.9247999983</c:v>
                </c:pt>
                <c:pt idx="1">
                  <c:v>3278795.6642</c:v>
                </c:pt>
                <c:pt idx="2">
                  <c:v>2270357.2475999966</c:v>
                </c:pt>
                <c:pt idx="3">
                  <c:v>2186402.5785999983</c:v>
                </c:pt>
                <c:pt idx="4">
                  <c:v>2084170.712099999</c:v>
                </c:pt>
                <c:pt idx="5">
                  <c:v>2061614.0236999977</c:v>
                </c:pt>
                <c:pt idx="6">
                  <c:v>1921514.7239999995</c:v>
                </c:pt>
                <c:pt idx="7">
                  <c:v>1852401.9895999993</c:v>
                </c:pt>
                <c:pt idx="8">
                  <c:v>1555396.5719999983</c:v>
                </c:pt>
                <c:pt idx="9">
                  <c:v>1480510.2684000009</c:v>
                </c:pt>
                <c:pt idx="10">
                  <c:v>924943.24550000031</c:v>
                </c:pt>
                <c:pt idx="11">
                  <c:v>831292.6475000002</c:v>
                </c:pt>
                <c:pt idx="12">
                  <c:v>650265.16349999979</c:v>
                </c:pt>
                <c:pt idx="13">
                  <c:v>577033.72550000006</c:v>
                </c:pt>
                <c:pt idx="14">
                  <c:v>416566.15630000003</c:v>
                </c:pt>
                <c:pt idx="15">
                  <c:v>308520.8002</c:v>
                </c:pt>
              </c:numCache>
            </c:numRef>
          </c:val>
          <c:extLst>
            <c:ext xmlns:c16="http://schemas.microsoft.com/office/drawing/2014/chart" uri="{C3380CC4-5D6E-409C-BE32-E72D297353CC}">
              <c16:uniqueId val="{00000004-7D3F-43BF-8C53-15591B0A5A8D}"/>
            </c:ext>
          </c:extLst>
        </c:ser>
        <c:dLbls>
          <c:showLegendKey val="0"/>
          <c:showVal val="0"/>
          <c:showCatName val="0"/>
          <c:showSerName val="0"/>
          <c:showPercent val="0"/>
          <c:showBubbleSize val="0"/>
        </c:dLbls>
        <c:gapWidth val="182"/>
        <c:axId val="1900012991"/>
        <c:axId val="1771748975"/>
      </c:barChart>
      <c:catAx>
        <c:axId val="19000129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1748975"/>
        <c:crosses val="autoZero"/>
        <c:auto val="1"/>
        <c:lblAlgn val="ctr"/>
        <c:lblOffset val="100"/>
        <c:noMultiLvlLbl val="0"/>
      </c:catAx>
      <c:valAx>
        <c:axId val="1771748975"/>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90001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Dashboard.xlsx]Pivots!pvOutletType</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Revenue by Outlet Type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F8CB4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c:f>
              <c:strCache>
                <c:ptCount val="1"/>
                <c:pt idx="0">
                  <c:v>Total</c:v>
                </c:pt>
              </c:strCache>
            </c:strRef>
          </c:tx>
          <c:spPr>
            <a:solidFill>
              <a:srgbClr val="F8CB46"/>
            </a:solidFill>
            <a:ln>
              <a:noFill/>
            </a:ln>
            <a:effectLst/>
          </c:spPr>
          <c:invertIfNegative val="0"/>
          <c:cat>
            <c:strRef>
              <c:f>Pivots!$G$2:$G$6</c:f>
              <c:strCache>
                <c:ptCount val="4"/>
                <c:pt idx="0">
                  <c:v>Supermarket Type1</c:v>
                </c:pt>
                <c:pt idx="1">
                  <c:v>Supermarket Type3</c:v>
                </c:pt>
                <c:pt idx="2">
                  <c:v>Supermarket Type2</c:v>
                </c:pt>
                <c:pt idx="3">
                  <c:v>Grocery Store</c:v>
                </c:pt>
              </c:strCache>
            </c:strRef>
          </c:cat>
          <c:val>
            <c:numRef>
              <c:f>Pivots!$H$2:$H$6</c:f>
              <c:numCache>
                <c:formatCode>#,##0</c:formatCode>
                <c:ptCount val="4"/>
                <c:pt idx="0">
                  <c:v>16382234.621499998</c:v>
                </c:pt>
                <c:pt idx="1">
                  <c:v>5392734.7703999989</c:v>
                </c:pt>
                <c:pt idx="2">
                  <c:v>3204954.0760999992</c:v>
                </c:pt>
                <c:pt idx="3">
                  <c:v>985349.97549999924</c:v>
                </c:pt>
              </c:numCache>
            </c:numRef>
          </c:val>
          <c:extLst>
            <c:ext xmlns:c16="http://schemas.microsoft.com/office/drawing/2014/chart" uri="{C3380CC4-5D6E-409C-BE32-E72D297353CC}">
              <c16:uniqueId val="{00000004-11E4-431E-9EC9-28E6708DD3A4}"/>
            </c:ext>
          </c:extLst>
        </c:ser>
        <c:dLbls>
          <c:showLegendKey val="0"/>
          <c:showVal val="0"/>
          <c:showCatName val="0"/>
          <c:showSerName val="0"/>
          <c:showPercent val="0"/>
          <c:showBubbleSize val="0"/>
        </c:dLbls>
        <c:gapWidth val="219"/>
        <c:overlap val="-27"/>
        <c:axId val="1900012527"/>
        <c:axId val="1633102575"/>
      </c:barChart>
      <c:catAx>
        <c:axId val="190001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633102575"/>
        <c:crosses val="autoZero"/>
        <c:auto val="1"/>
        <c:lblAlgn val="ctr"/>
        <c:lblOffset val="100"/>
        <c:noMultiLvlLbl val="0"/>
      </c:catAx>
      <c:valAx>
        <c:axId val="1633102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90001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Dashboard.xlsx]Pivots!pvTier</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Revenue by Location Tier</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0C831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Pivots!$K$1</c:f>
              <c:strCache>
                <c:ptCount val="1"/>
                <c:pt idx="0">
                  <c:v>Total</c:v>
                </c:pt>
              </c:strCache>
            </c:strRef>
          </c:tx>
          <c:spPr>
            <a:solidFill>
              <a:srgbClr val="0C831F"/>
            </a:solidFill>
            <a:ln>
              <a:noFill/>
            </a:ln>
            <a:effectLst/>
          </c:spPr>
          <c:invertIfNegative val="0"/>
          <c:cat>
            <c:strRef>
              <c:f>Pivots!$J$2:$J$5</c:f>
              <c:strCache>
                <c:ptCount val="3"/>
                <c:pt idx="0">
                  <c:v>Tier 3</c:v>
                </c:pt>
                <c:pt idx="1">
                  <c:v>Tier 2</c:v>
                </c:pt>
                <c:pt idx="2">
                  <c:v>Tier 1</c:v>
                </c:pt>
              </c:strCache>
            </c:strRef>
          </c:cat>
          <c:val>
            <c:numRef>
              <c:f>Pivots!$K$2:$K$5</c:f>
              <c:numCache>
                <c:formatCode>#,##0</c:formatCode>
                <c:ptCount val="3"/>
                <c:pt idx="0">
                  <c:v>12380494.236199979</c:v>
                </c:pt>
                <c:pt idx="1">
                  <c:v>7912749.9305999894</c:v>
                </c:pt>
                <c:pt idx="2">
                  <c:v>5672029.2767000003</c:v>
                </c:pt>
              </c:numCache>
            </c:numRef>
          </c:val>
          <c:extLst>
            <c:ext xmlns:c16="http://schemas.microsoft.com/office/drawing/2014/chart" uri="{C3380CC4-5D6E-409C-BE32-E72D297353CC}">
              <c16:uniqueId val="{00000004-7797-4D9A-82C6-69DBEC04E5F8}"/>
            </c:ext>
          </c:extLst>
        </c:ser>
        <c:dLbls>
          <c:showLegendKey val="0"/>
          <c:showVal val="0"/>
          <c:showCatName val="0"/>
          <c:showSerName val="0"/>
          <c:showPercent val="0"/>
          <c:showBubbleSize val="0"/>
        </c:dLbls>
        <c:gapWidth val="219"/>
        <c:overlap val="-27"/>
        <c:axId val="1774188047"/>
        <c:axId val="1633064175"/>
      </c:barChart>
      <c:catAx>
        <c:axId val="177418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633064175"/>
        <c:crosses val="autoZero"/>
        <c:auto val="1"/>
        <c:lblAlgn val="ctr"/>
        <c:lblOffset val="100"/>
        <c:noMultiLvlLbl val="0"/>
      </c:catAx>
      <c:valAx>
        <c:axId val="1633064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418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Dashboard.xlsx]Pivots!pvSize</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Revenue by Outlet Size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F8CB4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Pivots!$N$1</c:f>
              <c:strCache>
                <c:ptCount val="1"/>
                <c:pt idx="0">
                  <c:v>Total</c:v>
                </c:pt>
              </c:strCache>
            </c:strRef>
          </c:tx>
          <c:spPr>
            <a:solidFill>
              <a:srgbClr val="F8CB46"/>
            </a:solidFill>
            <a:ln>
              <a:noFill/>
            </a:ln>
            <a:effectLst/>
          </c:spPr>
          <c:invertIfNegative val="0"/>
          <c:cat>
            <c:strRef>
              <c:f>Pivots!$M$2:$M$6</c:f>
              <c:strCache>
                <c:ptCount val="4"/>
                <c:pt idx="0">
                  <c:v>Medium</c:v>
                </c:pt>
                <c:pt idx="1">
                  <c:v>Unknown</c:v>
                </c:pt>
                <c:pt idx="2">
                  <c:v>Small</c:v>
                </c:pt>
                <c:pt idx="3">
                  <c:v>High</c:v>
                </c:pt>
              </c:strCache>
            </c:strRef>
          </c:cat>
          <c:val>
            <c:numRef>
              <c:f>Pivots!$N$2:$N$6</c:f>
              <c:numCache>
                <c:formatCode>#,##0</c:formatCode>
                <c:ptCount val="4"/>
                <c:pt idx="0">
                  <c:v>11340937.30460001</c:v>
                </c:pt>
                <c:pt idx="1">
                  <c:v>5917590.6293999953</c:v>
                </c:pt>
                <c:pt idx="2">
                  <c:v>5436451.9341999954</c:v>
                </c:pt>
                <c:pt idx="3">
                  <c:v>3270293.5753000025</c:v>
                </c:pt>
              </c:numCache>
            </c:numRef>
          </c:val>
          <c:extLst>
            <c:ext xmlns:c16="http://schemas.microsoft.com/office/drawing/2014/chart" uri="{C3380CC4-5D6E-409C-BE32-E72D297353CC}">
              <c16:uniqueId val="{00000004-FD7B-43BF-ACC7-92A761514286}"/>
            </c:ext>
          </c:extLst>
        </c:ser>
        <c:dLbls>
          <c:showLegendKey val="0"/>
          <c:showVal val="0"/>
          <c:showCatName val="0"/>
          <c:showSerName val="0"/>
          <c:showPercent val="0"/>
          <c:showBubbleSize val="0"/>
        </c:dLbls>
        <c:gapWidth val="219"/>
        <c:overlap val="-27"/>
        <c:axId val="1774188975"/>
        <c:axId val="1633088655"/>
      </c:barChart>
      <c:catAx>
        <c:axId val="17741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633088655"/>
        <c:crosses val="autoZero"/>
        <c:auto val="1"/>
        <c:lblAlgn val="ctr"/>
        <c:lblOffset val="100"/>
        <c:noMultiLvlLbl val="0"/>
      </c:catAx>
      <c:valAx>
        <c:axId val="1633088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418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Dashboard.xlsx]Pivots!pvTopProd</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Top 10 Products by Revenue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0C831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Pivots!$Q$1</c:f>
              <c:strCache>
                <c:ptCount val="1"/>
                <c:pt idx="0">
                  <c:v>Total</c:v>
                </c:pt>
              </c:strCache>
            </c:strRef>
          </c:tx>
          <c:spPr>
            <a:solidFill>
              <a:srgbClr val="0C831F"/>
            </a:solidFill>
            <a:ln>
              <a:noFill/>
            </a:ln>
            <a:effectLst/>
          </c:spPr>
          <c:invertIfNegative val="0"/>
          <c:cat>
            <c:strRef>
              <c:f>Pivots!$P$2:$P$12</c:f>
              <c:strCache>
                <c:ptCount val="10"/>
                <c:pt idx="0">
                  <c:v>FDD45</c:v>
                </c:pt>
                <c:pt idx="1">
                  <c:v>FDC38</c:v>
                </c:pt>
                <c:pt idx="2">
                  <c:v>FDR31</c:v>
                </c:pt>
                <c:pt idx="3">
                  <c:v>FDW28</c:v>
                </c:pt>
                <c:pt idx="4">
                  <c:v>FDP56</c:v>
                </c:pt>
                <c:pt idx="5">
                  <c:v>NCW29</c:v>
                </c:pt>
                <c:pt idx="6">
                  <c:v>FDS12</c:v>
                </c:pt>
                <c:pt idx="7">
                  <c:v>FDM18</c:v>
                </c:pt>
                <c:pt idx="8">
                  <c:v>FDK23</c:v>
                </c:pt>
                <c:pt idx="9">
                  <c:v>FDR52</c:v>
                </c:pt>
              </c:strCache>
            </c:strRef>
          </c:cat>
          <c:val>
            <c:numRef>
              <c:f>Pivots!$Q$2:$Q$12</c:f>
              <c:numCache>
                <c:formatCode>#,##0</c:formatCode>
                <c:ptCount val="10"/>
                <c:pt idx="0">
                  <c:v>46379.010499999997</c:v>
                </c:pt>
                <c:pt idx="1">
                  <c:v>46304.758399999999</c:v>
                </c:pt>
                <c:pt idx="2">
                  <c:v>44605.976899999994</c:v>
                </c:pt>
                <c:pt idx="3">
                  <c:v>41028.511600000005</c:v>
                </c:pt>
                <c:pt idx="4">
                  <c:v>41016.901900000004</c:v>
                </c:pt>
                <c:pt idx="5">
                  <c:v>40761.159500000002</c:v>
                </c:pt>
                <c:pt idx="6">
                  <c:v>40754.884999999995</c:v>
                </c:pt>
                <c:pt idx="7">
                  <c:v>39562.570199999995</c:v>
                </c:pt>
                <c:pt idx="8">
                  <c:v>39008.641300000003</c:v>
                </c:pt>
                <c:pt idx="9">
                  <c:v>38405.466499999995</c:v>
                </c:pt>
              </c:numCache>
            </c:numRef>
          </c:val>
          <c:extLst>
            <c:ext xmlns:c16="http://schemas.microsoft.com/office/drawing/2014/chart" uri="{C3380CC4-5D6E-409C-BE32-E72D297353CC}">
              <c16:uniqueId val="{00000004-CAB1-4BB6-9B10-15F696C53E44}"/>
            </c:ext>
          </c:extLst>
        </c:ser>
        <c:dLbls>
          <c:showLegendKey val="0"/>
          <c:showVal val="0"/>
          <c:showCatName val="0"/>
          <c:showSerName val="0"/>
          <c:showPercent val="0"/>
          <c:showBubbleSize val="0"/>
        </c:dLbls>
        <c:gapWidth val="182"/>
        <c:axId val="1774187119"/>
        <c:axId val="1633092495"/>
      </c:barChart>
      <c:catAx>
        <c:axId val="17741871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633092495"/>
        <c:crosses val="autoZero"/>
        <c:auto val="1"/>
        <c:lblAlgn val="ctr"/>
        <c:lblOffset val="100"/>
        <c:noMultiLvlLbl val="0"/>
      </c:catAx>
      <c:valAx>
        <c:axId val="1633092495"/>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418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Dashboard.xlsx]Pivots!pvBottomProd</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Bottom 10 Products by Revenue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D64545"/>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Pivots!$T$1</c:f>
              <c:strCache>
                <c:ptCount val="1"/>
                <c:pt idx="0">
                  <c:v>Total</c:v>
                </c:pt>
              </c:strCache>
            </c:strRef>
          </c:tx>
          <c:spPr>
            <a:solidFill>
              <a:srgbClr val="D64545"/>
            </a:solidFill>
            <a:ln>
              <a:noFill/>
            </a:ln>
            <a:effectLst/>
          </c:spPr>
          <c:invertIfNegative val="0"/>
          <c:cat>
            <c:strRef>
              <c:f>Pivots!$S$2:$S$12</c:f>
              <c:strCache>
                <c:ptCount val="10"/>
                <c:pt idx="0">
                  <c:v>FDN48</c:v>
                </c:pt>
                <c:pt idx="1">
                  <c:v>NCM50</c:v>
                </c:pt>
                <c:pt idx="2">
                  <c:v>FDF40</c:v>
                </c:pt>
                <c:pt idx="3">
                  <c:v>NCR16</c:v>
                </c:pt>
                <c:pt idx="4">
                  <c:v>FDU30</c:v>
                </c:pt>
                <c:pt idx="5">
                  <c:v>FDU43</c:v>
                </c:pt>
                <c:pt idx="6">
                  <c:v>FDV21</c:v>
                </c:pt>
                <c:pt idx="7">
                  <c:v>NCQ44</c:v>
                </c:pt>
                <c:pt idx="8">
                  <c:v>FDK53</c:v>
                </c:pt>
                <c:pt idx="9">
                  <c:v>FDC43</c:v>
                </c:pt>
              </c:strCache>
            </c:strRef>
          </c:cat>
          <c:val>
            <c:numRef>
              <c:f>Pivots!$T$2:$T$12</c:f>
              <c:numCache>
                <c:formatCode>#,##0</c:formatCode>
                <c:ptCount val="10"/>
                <c:pt idx="0">
                  <c:v>2371.7170999999998</c:v>
                </c:pt>
                <c:pt idx="1">
                  <c:v>2920.1985</c:v>
                </c:pt>
                <c:pt idx="2">
                  <c:v>3150.7981</c:v>
                </c:pt>
                <c:pt idx="3">
                  <c:v>3175.4879000000001</c:v>
                </c:pt>
                <c:pt idx="4">
                  <c:v>3455.3824</c:v>
                </c:pt>
                <c:pt idx="5">
                  <c:v>3551.5976999999998</c:v>
                </c:pt>
                <c:pt idx="6">
                  <c:v>3619.8716000000004</c:v>
                </c:pt>
                <c:pt idx="7">
                  <c:v>3635.5783000000001</c:v>
                </c:pt>
                <c:pt idx="8">
                  <c:v>3699.2233000000001</c:v>
                </c:pt>
                <c:pt idx="9">
                  <c:v>4060.8047999999999</c:v>
                </c:pt>
              </c:numCache>
            </c:numRef>
          </c:val>
          <c:extLst>
            <c:ext xmlns:c16="http://schemas.microsoft.com/office/drawing/2014/chart" uri="{C3380CC4-5D6E-409C-BE32-E72D297353CC}">
              <c16:uniqueId val="{00000004-EA3B-412D-ACD4-A1AC897EFE54}"/>
            </c:ext>
          </c:extLst>
        </c:ser>
        <c:dLbls>
          <c:showLegendKey val="0"/>
          <c:showVal val="0"/>
          <c:showCatName val="0"/>
          <c:showSerName val="0"/>
          <c:showPercent val="0"/>
          <c:showBubbleSize val="0"/>
        </c:dLbls>
        <c:gapWidth val="182"/>
        <c:axId val="1880086879"/>
        <c:axId val="1771760495"/>
      </c:barChart>
      <c:catAx>
        <c:axId val="18800868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1760495"/>
        <c:crosses val="autoZero"/>
        <c:auto val="1"/>
        <c:lblAlgn val="ctr"/>
        <c:lblOffset val="100"/>
        <c:noMultiLvlLbl val="0"/>
      </c:catAx>
      <c:valAx>
        <c:axId val="1771760495"/>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88008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Dashboard.xlsx]Pivots!pvRating</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Rating Distribution</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rgbClr val="2F6FE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Pivots!$W$1</c:f>
              <c:strCache>
                <c:ptCount val="1"/>
                <c:pt idx="0">
                  <c:v>Total</c:v>
                </c:pt>
              </c:strCache>
            </c:strRef>
          </c:tx>
          <c:spPr>
            <a:solidFill>
              <a:srgbClr val="2F6FED"/>
            </a:solidFill>
            <a:ln>
              <a:noFill/>
            </a:ln>
            <a:effectLst/>
          </c:spPr>
          <c:invertIfNegative val="0"/>
          <c:cat>
            <c:strRef>
              <c:f>Pivots!$V$2:$V$7</c:f>
              <c:strCache>
                <c:ptCount val="5"/>
                <c:pt idx="0">
                  <c:v>3.0-3.4</c:v>
                </c:pt>
                <c:pt idx="1">
                  <c:v>3.5-3.9</c:v>
                </c:pt>
                <c:pt idx="2">
                  <c:v>4.0-4.4</c:v>
                </c:pt>
                <c:pt idx="3">
                  <c:v>4.5-5.0</c:v>
                </c:pt>
                <c:pt idx="4">
                  <c:v>Under 3.0</c:v>
                </c:pt>
              </c:strCache>
            </c:strRef>
          </c:cat>
          <c:val>
            <c:numRef>
              <c:f>Pivots!$W$2:$W$7</c:f>
              <c:numCache>
                <c:formatCode>#,##0</c:formatCode>
                <c:ptCount val="5"/>
                <c:pt idx="0">
                  <c:v>499</c:v>
                </c:pt>
                <c:pt idx="1">
                  <c:v>3269</c:v>
                </c:pt>
                <c:pt idx="2">
                  <c:v>3874</c:v>
                </c:pt>
                <c:pt idx="3">
                  <c:v>864</c:v>
                </c:pt>
                <c:pt idx="4">
                  <c:v>17</c:v>
                </c:pt>
              </c:numCache>
            </c:numRef>
          </c:val>
          <c:extLst>
            <c:ext xmlns:c16="http://schemas.microsoft.com/office/drawing/2014/chart" uri="{C3380CC4-5D6E-409C-BE32-E72D297353CC}">
              <c16:uniqueId val="{00000004-46B6-45C7-BE6B-FCBDF580A327}"/>
            </c:ext>
          </c:extLst>
        </c:ser>
        <c:dLbls>
          <c:showLegendKey val="0"/>
          <c:showVal val="0"/>
          <c:showCatName val="0"/>
          <c:showSerName val="0"/>
          <c:showPercent val="0"/>
          <c:showBubbleSize val="0"/>
        </c:dLbls>
        <c:gapWidth val="219"/>
        <c:overlap val="-27"/>
        <c:axId val="1880085023"/>
        <c:axId val="1771755695"/>
      </c:barChart>
      <c:catAx>
        <c:axId val="188008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771755695"/>
        <c:crosses val="autoZero"/>
        <c:auto val="1"/>
        <c:lblAlgn val="ctr"/>
        <c:lblOffset val="100"/>
        <c:noMultiLvlLbl val="0"/>
      </c:catAx>
      <c:valAx>
        <c:axId val="1771755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crossAx val="188008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Dashboard.xlsx]Pivots!pvFat</c:name>
    <c:fmtId val="0"/>
  </c:pivotSource>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r>
              <a:rPr lang="en-IN"/>
              <a:t>Revenue Share by Fat Content</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a:ea typeface="Segoe UI"/>
                  <a:cs typeface="Segoe UI"/>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C831F"/>
          </a:solidFill>
          <a:ln w="19050">
            <a:solidFill>
              <a:schemeClr val="lt1"/>
            </a:solidFill>
          </a:ln>
          <a:effectLst/>
        </c:spPr>
      </c:pivotFmt>
      <c:pivotFmt>
        <c:idx val="2"/>
        <c:spPr>
          <a:solidFill>
            <a:srgbClr val="F8CB46"/>
          </a:solidFill>
          <a:ln w="19050">
            <a:solidFill>
              <a:schemeClr val="lt1"/>
            </a:solidFill>
          </a:ln>
          <a:effectLst/>
        </c:spPr>
      </c:pivotFmt>
    </c:pivotFmts>
    <c:plotArea>
      <c:layout/>
      <c:doughnutChart>
        <c:varyColors val="1"/>
        <c:ser>
          <c:idx val="0"/>
          <c:order val="0"/>
          <c:tx>
            <c:strRef>
              <c:f>Pivots!$Z$1</c:f>
              <c:strCache>
                <c:ptCount val="1"/>
                <c:pt idx="0">
                  <c:v>Total</c:v>
                </c:pt>
              </c:strCache>
            </c:strRef>
          </c:tx>
          <c:dPt>
            <c:idx val="0"/>
            <c:bubble3D val="0"/>
            <c:spPr>
              <a:solidFill>
                <a:srgbClr val="0C831F"/>
              </a:solidFill>
              <a:ln w="19050">
                <a:solidFill>
                  <a:schemeClr val="lt1"/>
                </a:solidFill>
              </a:ln>
              <a:effectLst/>
            </c:spPr>
            <c:extLst>
              <c:ext xmlns:c16="http://schemas.microsoft.com/office/drawing/2014/chart" uri="{C3380CC4-5D6E-409C-BE32-E72D297353CC}">
                <c16:uniqueId val="{00000005-A756-4420-BE1E-7DCBCA1B207B}"/>
              </c:ext>
            </c:extLst>
          </c:dPt>
          <c:dPt>
            <c:idx val="1"/>
            <c:bubble3D val="0"/>
            <c:spPr>
              <a:solidFill>
                <a:srgbClr val="F8CB46"/>
              </a:solidFill>
              <a:ln w="19050">
                <a:solidFill>
                  <a:schemeClr val="lt1"/>
                </a:solidFill>
              </a:ln>
              <a:effectLst/>
            </c:spPr>
            <c:extLst>
              <c:ext xmlns:c16="http://schemas.microsoft.com/office/drawing/2014/chart" uri="{C3380CC4-5D6E-409C-BE32-E72D297353CC}">
                <c16:uniqueId val="{00000006-A756-4420-BE1E-7DCBCA1B207B}"/>
              </c:ext>
            </c:extLst>
          </c:dPt>
          <c:cat>
            <c:strRef>
              <c:f>Pivots!$Y$2:$Y$4</c:f>
              <c:strCache>
                <c:ptCount val="2"/>
                <c:pt idx="0">
                  <c:v>Low Fat</c:v>
                </c:pt>
                <c:pt idx="1">
                  <c:v>Regular</c:v>
                </c:pt>
              </c:strCache>
            </c:strRef>
          </c:cat>
          <c:val>
            <c:numRef>
              <c:f>Pivots!$Z$2:$Z$4</c:f>
              <c:numCache>
                <c:formatCode>#,##0</c:formatCode>
                <c:ptCount val="2"/>
                <c:pt idx="0">
                  <c:v>17854754.999700036</c:v>
                </c:pt>
                <c:pt idx="1">
                  <c:v>8110518.4438000126</c:v>
                </c:pt>
              </c:numCache>
            </c:numRef>
          </c:val>
          <c:extLst>
            <c:ext xmlns:c16="http://schemas.microsoft.com/office/drawing/2014/chart" uri="{C3380CC4-5D6E-409C-BE32-E72D297353CC}">
              <c16:uniqueId val="{00000004-A756-4420-BE1E-7DCBCA1B207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3E8EE"/>
      </a:solidFill>
      <a:round/>
    </a:ln>
    <a:effectLst/>
  </c:spPr>
  <c:txPr>
    <a:bodyPr/>
    <a:lstStyle/>
    <a:p>
      <a:pPr>
        <a:defRPr sz="900">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11</xdr:col>
      <xdr:colOff>1100667</xdr:colOff>
      <xdr:row>24</xdr:row>
      <xdr:rowOff>208280</xdr:rowOff>
    </xdr:to>
    <xdr:graphicFrame macro="">
      <xdr:nvGraphicFramePr>
        <xdr:cNvPr id="2" name="chart_monthly">
          <a:extLst>
            <a:ext uri="{FF2B5EF4-FFF2-40B4-BE49-F238E27FC236}">
              <a16:creationId xmlns:a16="http://schemas.microsoft.com/office/drawing/2014/main" id="{6209B4FC-01DC-D519-D2C2-F1A34B25A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8467</xdr:colOff>
      <xdr:row>12</xdr:row>
      <xdr:rowOff>0</xdr:rowOff>
    </xdr:from>
    <xdr:to>
      <xdr:col>18</xdr:col>
      <xdr:colOff>0</xdr:colOff>
      <xdr:row>24</xdr:row>
      <xdr:rowOff>208280</xdr:rowOff>
    </xdr:to>
    <xdr:graphicFrame macro="">
      <xdr:nvGraphicFramePr>
        <xdr:cNvPr id="3" name="chart_category">
          <a:extLst>
            <a:ext uri="{FF2B5EF4-FFF2-40B4-BE49-F238E27FC236}">
              <a16:creationId xmlns:a16="http://schemas.microsoft.com/office/drawing/2014/main" id="{0CB0EBAE-2E3E-C743-16F3-72F59DDB4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121920</xdr:rowOff>
    </xdr:from>
    <xdr:to>
      <xdr:col>5</xdr:col>
      <xdr:colOff>1058333</xdr:colOff>
      <xdr:row>38</xdr:row>
      <xdr:rowOff>116840</xdr:rowOff>
    </xdr:to>
    <xdr:graphicFrame macro="">
      <xdr:nvGraphicFramePr>
        <xdr:cNvPr id="4" name="chart_outlet_type">
          <a:extLst>
            <a:ext uri="{FF2B5EF4-FFF2-40B4-BE49-F238E27FC236}">
              <a16:creationId xmlns:a16="http://schemas.microsoft.com/office/drawing/2014/main" id="{D0E699C8-28EF-CCB8-AEDD-A3585E48A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42333</xdr:colOff>
      <xdr:row>25</xdr:row>
      <xdr:rowOff>121920</xdr:rowOff>
    </xdr:from>
    <xdr:to>
      <xdr:col>11</xdr:col>
      <xdr:colOff>1100666</xdr:colOff>
      <xdr:row>38</xdr:row>
      <xdr:rowOff>116840</xdr:rowOff>
    </xdr:to>
    <xdr:graphicFrame macro="">
      <xdr:nvGraphicFramePr>
        <xdr:cNvPr id="5" name="chart_tier">
          <a:extLst>
            <a:ext uri="{FF2B5EF4-FFF2-40B4-BE49-F238E27FC236}">
              <a16:creationId xmlns:a16="http://schemas.microsoft.com/office/drawing/2014/main" id="{287379C2-639A-E8E9-CC36-287611DFE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8467</xdr:colOff>
      <xdr:row>25</xdr:row>
      <xdr:rowOff>121920</xdr:rowOff>
    </xdr:from>
    <xdr:to>
      <xdr:col>18</xdr:col>
      <xdr:colOff>0</xdr:colOff>
      <xdr:row>38</xdr:row>
      <xdr:rowOff>116840</xdr:rowOff>
    </xdr:to>
    <xdr:graphicFrame macro="">
      <xdr:nvGraphicFramePr>
        <xdr:cNvPr id="6" name="chart_size">
          <a:extLst>
            <a:ext uri="{FF2B5EF4-FFF2-40B4-BE49-F238E27FC236}">
              <a16:creationId xmlns:a16="http://schemas.microsoft.com/office/drawing/2014/main" id="{D503B234-6DB6-ACB0-0EED-246FADECB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39</xdr:row>
      <xdr:rowOff>30480</xdr:rowOff>
    </xdr:from>
    <xdr:to>
      <xdr:col>5</xdr:col>
      <xdr:colOff>1058333</xdr:colOff>
      <xdr:row>52</xdr:row>
      <xdr:rowOff>25400</xdr:rowOff>
    </xdr:to>
    <xdr:graphicFrame macro="">
      <xdr:nvGraphicFramePr>
        <xdr:cNvPr id="7" name="chart_top_prod">
          <a:extLst>
            <a:ext uri="{FF2B5EF4-FFF2-40B4-BE49-F238E27FC236}">
              <a16:creationId xmlns:a16="http://schemas.microsoft.com/office/drawing/2014/main" id="{DE289C4E-1C42-C381-F5DB-5E67D5815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42333</xdr:colOff>
      <xdr:row>39</xdr:row>
      <xdr:rowOff>30480</xdr:rowOff>
    </xdr:from>
    <xdr:to>
      <xdr:col>11</xdr:col>
      <xdr:colOff>1100666</xdr:colOff>
      <xdr:row>52</xdr:row>
      <xdr:rowOff>25400</xdr:rowOff>
    </xdr:to>
    <xdr:graphicFrame macro="">
      <xdr:nvGraphicFramePr>
        <xdr:cNvPr id="8" name="chart_bottom_prod">
          <a:extLst>
            <a:ext uri="{FF2B5EF4-FFF2-40B4-BE49-F238E27FC236}">
              <a16:creationId xmlns:a16="http://schemas.microsoft.com/office/drawing/2014/main" id="{A5C0B2A4-E854-3417-8292-FBFDC30B2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8467</xdr:colOff>
      <xdr:row>39</xdr:row>
      <xdr:rowOff>30480</xdr:rowOff>
    </xdr:from>
    <xdr:to>
      <xdr:col>18</xdr:col>
      <xdr:colOff>0</xdr:colOff>
      <xdr:row>52</xdr:row>
      <xdr:rowOff>25400</xdr:rowOff>
    </xdr:to>
    <xdr:graphicFrame macro="">
      <xdr:nvGraphicFramePr>
        <xdr:cNvPr id="9" name="chart_rating">
          <a:extLst>
            <a:ext uri="{FF2B5EF4-FFF2-40B4-BE49-F238E27FC236}">
              <a16:creationId xmlns:a16="http://schemas.microsoft.com/office/drawing/2014/main" id="{1D844933-0063-1597-BDB4-F34DDE85C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52</xdr:row>
      <xdr:rowOff>152400</xdr:rowOff>
    </xdr:from>
    <xdr:to>
      <xdr:col>5</xdr:col>
      <xdr:colOff>1058333</xdr:colOff>
      <xdr:row>65</xdr:row>
      <xdr:rowOff>147320</xdr:rowOff>
    </xdr:to>
    <xdr:graphicFrame macro="">
      <xdr:nvGraphicFramePr>
        <xdr:cNvPr id="10" name="chart_fat">
          <a:extLst>
            <a:ext uri="{FF2B5EF4-FFF2-40B4-BE49-F238E27FC236}">
              <a16:creationId xmlns:a16="http://schemas.microsoft.com/office/drawing/2014/main" id="{68A679ED-9E08-E47B-4C5C-858F4336C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42333</xdr:colOff>
      <xdr:row>52</xdr:row>
      <xdr:rowOff>152400</xdr:rowOff>
    </xdr:from>
    <xdr:to>
      <xdr:col>10</xdr:col>
      <xdr:colOff>654755</xdr:colOff>
      <xdr:row>58</xdr:row>
      <xdr:rowOff>193040</xdr:rowOff>
    </xdr:to>
    <mc:AlternateContent xmlns:mc="http://schemas.openxmlformats.org/markup-compatibility/2006">
      <mc:Choice xmlns:a14="http://schemas.microsoft.com/office/drawing/2010/main" Requires="a14">
        <xdr:graphicFrame macro="">
          <xdr:nvGraphicFramePr>
            <xdr:cNvPr id="11" name="Slicer_Category">
              <a:extLst>
                <a:ext uri="{FF2B5EF4-FFF2-40B4-BE49-F238E27FC236}">
                  <a16:creationId xmlns:a16="http://schemas.microsoft.com/office/drawing/2014/main" id="{4AF064AF-82AA-0D6D-3E13-FC8D0D0D8B9C}"/>
                </a:ext>
              </a:extLst>
            </xdr:cNvPr>
            <xdr:cNvGraphicFramePr/>
          </xdr:nvGraphicFramePr>
          <xdr:xfrm>
            <a:off x="0" y="0"/>
            <a:ext cx="0" cy="0"/>
          </xdr:xfrm>
          <a:graphic>
            <a:graphicData uri="http://schemas.microsoft.com/office/drawing/2010/slicer">
              <sle:slicer xmlns:sle="http://schemas.microsoft.com/office/drawing/2010/slicer" name="Slicer_Category"/>
            </a:graphicData>
          </a:graphic>
        </xdr:graphicFrame>
      </mc:Choice>
      <mc:Fallback>
        <xdr:sp macro="" textlink="">
          <xdr:nvSpPr>
            <xdr:cNvPr id="0" name=""/>
            <xdr:cNvSpPr>
              <a:spLocks noTextEdit="1"/>
            </xdr:cNvSpPr>
          </xdr:nvSpPr>
          <xdr:spPr>
            <a:xfrm>
              <a:off x="4766733" y="10991850"/>
              <a:ext cx="3050822" cy="12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781755</xdr:colOff>
      <xdr:row>52</xdr:row>
      <xdr:rowOff>152400</xdr:rowOff>
    </xdr:from>
    <xdr:to>
      <xdr:col>14</xdr:col>
      <xdr:colOff>327377</xdr:colOff>
      <xdr:row>58</xdr:row>
      <xdr:rowOff>193040</xdr:rowOff>
    </xdr:to>
    <mc:AlternateContent xmlns:mc="http://schemas.openxmlformats.org/markup-compatibility/2006">
      <mc:Choice xmlns:a14="http://schemas.microsoft.com/office/drawing/2010/main" Requires="a14">
        <xdr:graphicFrame macro="">
          <xdr:nvGraphicFramePr>
            <xdr:cNvPr id="12" name="Slicer_Outlet_Type">
              <a:extLst>
                <a:ext uri="{FF2B5EF4-FFF2-40B4-BE49-F238E27FC236}">
                  <a16:creationId xmlns:a16="http://schemas.microsoft.com/office/drawing/2014/main" id="{C1AFA22B-38E5-F1E0-DAA8-9BE39D6848B2}"/>
                </a:ext>
              </a:extLst>
            </xdr:cNvPr>
            <xdr:cNvGraphicFramePr/>
          </xdr:nvGraphicFramePr>
          <xdr:xfrm>
            <a:off x="0" y="0"/>
            <a:ext cx="0" cy="0"/>
          </xdr:xfrm>
          <a:graphic>
            <a:graphicData uri="http://schemas.microsoft.com/office/drawing/2010/slicer">
              <sle:slicer xmlns:sle="http://schemas.microsoft.com/office/drawing/2010/slicer" name="Slicer_Outlet_Type"/>
            </a:graphicData>
          </a:graphic>
        </xdr:graphicFrame>
      </mc:Choice>
      <mc:Fallback>
        <xdr:sp macro="" textlink="">
          <xdr:nvSpPr>
            <xdr:cNvPr id="0" name=""/>
            <xdr:cNvSpPr>
              <a:spLocks noTextEdit="1"/>
            </xdr:cNvSpPr>
          </xdr:nvSpPr>
          <xdr:spPr>
            <a:xfrm>
              <a:off x="7944555" y="10991850"/>
              <a:ext cx="3050822" cy="12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454377</xdr:colOff>
      <xdr:row>52</xdr:row>
      <xdr:rowOff>152400</xdr:rowOff>
    </xdr:from>
    <xdr:to>
      <xdr:col>17</xdr:col>
      <xdr:colOff>1142999</xdr:colOff>
      <xdr:row>58</xdr:row>
      <xdr:rowOff>193040</xdr:rowOff>
    </xdr:to>
    <mc:AlternateContent xmlns:mc="http://schemas.openxmlformats.org/markup-compatibility/2006">
      <mc:Choice xmlns:a14="http://schemas.microsoft.com/office/drawing/2010/main" Requires="a14">
        <xdr:graphicFrame macro="">
          <xdr:nvGraphicFramePr>
            <xdr:cNvPr id="13" name="Slicer_Location_Tier">
              <a:extLst>
                <a:ext uri="{FF2B5EF4-FFF2-40B4-BE49-F238E27FC236}">
                  <a16:creationId xmlns:a16="http://schemas.microsoft.com/office/drawing/2014/main" id="{6B0AD869-2ED3-0262-73F4-99C8C7B3BC1D}"/>
                </a:ext>
              </a:extLst>
            </xdr:cNvPr>
            <xdr:cNvGraphicFramePr/>
          </xdr:nvGraphicFramePr>
          <xdr:xfrm>
            <a:off x="0" y="0"/>
            <a:ext cx="0" cy="0"/>
          </xdr:xfrm>
          <a:graphic>
            <a:graphicData uri="http://schemas.microsoft.com/office/drawing/2010/slicer">
              <sle:slicer xmlns:sle="http://schemas.microsoft.com/office/drawing/2010/slicer" name="Slicer_Location_Tier"/>
            </a:graphicData>
          </a:graphic>
        </xdr:graphicFrame>
      </mc:Choice>
      <mc:Fallback>
        <xdr:sp macro="" textlink="">
          <xdr:nvSpPr>
            <xdr:cNvPr id="0" name=""/>
            <xdr:cNvSpPr>
              <a:spLocks noTextEdit="1"/>
            </xdr:cNvSpPr>
          </xdr:nvSpPr>
          <xdr:spPr>
            <a:xfrm>
              <a:off x="11122377" y="10991850"/>
              <a:ext cx="3050822" cy="12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42333</xdr:colOff>
      <xdr:row>59</xdr:row>
      <xdr:rowOff>106680</xdr:rowOff>
    </xdr:from>
    <xdr:to>
      <xdr:col>10</xdr:col>
      <xdr:colOff>654755</xdr:colOff>
      <xdr:row>65</xdr:row>
      <xdr:rowOff>147320</xdr:rowOff>
    </xdr:to>
    <mc:AlternateContent xmlns:mc="http://schemas.openxmlformats.org/markup-compatibility/2006">
      <mc:Choice xmlns:a14="http://schemas.microsoft.com/office/drawing/2010/main" Requires="a14">
        <xdr:graphicFrame macro="">
          <xdr:nvGraphicFramePr>
            <xdr:cNvPr id="14" name="Slicer_Outlet_Size">
              <a:extLst>
                <a:ext uri="{FF2B5EF4-FFF2-40B4-BE49-F238E27FC236}">
                  <a16:creationId xmlns:a16="http://schemas.microsoft.com/office/drawing/2014/main" id="{78D35301-852E-1564-9EB2-044D742F95D4}"/>
                </a:ext>
              </a:extLst>
            </xdr:cNvPr>
            <xdr:cNvGraphicFramePr/>
          </xdr:nvGraphicFramePr>
          <xdr:xfrm>
            <a:off x="0" y="0"/>
            <a:ext cx="0" cy="0"/>
          </xdr:xfrm>
          <a:graphic>
            <a:graphicData uri="http://schemas.microsoft.com/office/drawing/2010/slicer">
              <sle:slicer xmlns:sle="http://schemas.microsoft.com/office/drawing/2010/slicer" name="Slicer_Outlet_Size"/>
            </a:graphicData>
          </a:graphic>
        </xdr:graphicFrame>
      </mc:Choice>
      <mc:Fallback>
        <xdr:sp macro="" textlink="">
          <xdr:nvSpPr>
            <xdr:cNvPr id="0" name=""/>
            <xdr:cNvSpPr>
              <a:spLocks noTextEdit="1"/>
            </xdr:cNvSpPr>
          </xdr:nvSpPr>
          <xdr:spPr>
            <a:xfrm>
              <a:off x="4766733" y="12412980"/>
              <a:ext cx="3050822" cy="12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781755</xdr:colOff>
      <xdr:row>59</xdr:row>
      <xdr:rowOff>106680</xdr:rowOff>
    </xdr:from>
    <xdr:to>
      <xdr:col>14</xdr:col>
      <xdr:colOff>327377</xdr:colOff>
      <xdr:row>65</xdr:row>
      <xdr:rowOff>147320</xdr:rowOff>
    </xdr:to>
    <mc:AlternateContent xmlns:mc="http://schemas.openxmlformats.org/markup-compatibility/2006">
      <mc:Choice xmlns:a14="http://schemas.microsoft.com/office/drawing/2010/main" Requires="a14">
        <xdr:graphicFrame macro="">
          <xdr:nvGraphicFramePr>
            <xdr:cNvPr id="15" name="Slicer_Year">
              <a:extLst>
                <a:ext uri="{FF2B5EF4-FFF2-40B4-BE49-F238E27FC236}">
                  <a16:creationId xmlns:a16="http://schemas.microsoft.com/office/drawing/2014/main" id="{22E9289A-9DAE-EA64-7A5F-3761B6204392}"/>
                </a:ext>
              </a:extLst>
            </xdr:cNvPr>
            <xdr:cNvGraphicFramePr/>
          </xdr:nvGraphicFramePr>
          <xdr:xfrm>
            <a:off x="0" y="0"/>
            <a:ext cx="0" cy="0"/>
          </xdr:xfrm>
          <a:graphic>
            <a:graphicData uri="http://schemas.microsoft.com/office/drawing/2010/slicer">
              <sle:slicer xmlns:sle="http://schemas.microsoft.com/office/drawing/2010/slicer" name="Slicer_Year"/>
            </a:graphicData>
          </a:graphic>
        </xdr:graphicFrame>
      </mc:Choice>
      <mc:Fallback>
        <xdr:sp macro="" textlink="">
          <xdr:nvSpPr>
            <xdr:cNvPr id="0" name=""/>
            <xdr:cNvSpPr>
              <a:spLocks noTextEdit="1"/>
            </xdr:cNvSpPr>
          </xdr:nvSpPr>
          <xdr:spPr>
            <a:xfrm>
              <a:off x="7944555" y="12412980"/>
              <a:ext cx="3050822" cy="12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454377</xdr:colOff>
      <xdr:row>59</xdr:row>
      <xdr:rowOff>106680</xdr:rowOff>
    </xdr:from>
    <xdr:to>
      <xdr:col>17</xdr:col>
      <xdr:colOff>1142999</xdr:colOff>
      <xdr:row>65</xdr:row>
      <xdr:rowOff>147320</xdr:rowOff>
    </xdr:to>
    <mc:AlternateContent xmlns:mc="http://schemas.openxmlformats.org/markup-compatibility/2006">
      <mc:Choice xmlns:a14="http://schemas.microsoft.com/office/drawing/2010/main" Requires="a14">
        <xdr:graphicFrame macro="">
          <xdr:nvGraphicFramePr>
            <xdr:cNvPr id="16" name="Slicer_Fat_Content">
              <a:extLst>
                <a:ext uri="{FF2B5EF4-FFF2-40B4-BE49-F238E27FC236}">
                  <a16:creationId xmlns:a16="http://schemas.microsoft.com/office/drawing/2014/main" id="{8EECE9A1-597D-29EE-5555-F03044348B83}"/>
                </a:ext>
              </a:extLst>
            </xdr:cNvPr>
            <xdr:cNvGraphicFramePr/>
          </xdr:nvGraphicFramePr>
          <xdr:xfrm>
            <a:off x="0" y="0"/>
            <a:ext cx="0" cy="0"/>
          </xdr:xfrm>
          <a:graphic>
            <a:graphicData uri="http://schemas.microsoft.com/office/drawing/2010/slicer">
              <sle:slicer xmlns:sle="http://schemas.microsoft.com/office/drawing/2010/slicer" name="Slicer_Fat_Content"/>
            </a:graphicData>
          </a:graphic>
        </xdr:graphicFrame>
      </mc:Choice>
      <mc:Fallback>
        <xdr:sp macro="" textlink="">
          <xdr:nvSpPr>
            <xdr:cNvPr id="0" name=""/>
            <xdr:cNvSpPr>
              <a:spLocks noTextEdit="1"/>
            </xdr:cNvSpPr>
          </xdr:nvSpPr>
          <xdr:spPr>
            <a:xfrm>
              <a:off x="11122377" y="12412980"/>
              <a:ext cx="3050822" cy="1297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66</xdr:row>
      <xdr:rowOff>187960</xdr:rowOff>
    </xdr:from>
    <xdr:to>
      <xdr:col>18</xdr:col>
      <xdr:colOff>0</xdr:colOff>
      <xdr:row>69</xdr:row>
      <xdr:rowOff>106680</xdr:rowOff>
    </xdr:to>
    <xdr:sp macro="" textlink="">
      <xdr:nvSpPr>
        <xdr:cNvPr id="17" name="TextBox 16">
          <a:extLst>
            <a:ext uri="{FF2B5EF4-FFF2-40B4-BE49-F238E27FC236}">
              <a16:creationId xmlns:a16="http://schemas.microsoft.com/office/drawing/2014/main" id="{B6EA92F4-0B88-4C59-2005-4574BCC38206}"/>
            </a:ext>
          </a:extLst>
        </xdr:cNvPr>
        <xdr:cNvSpPr txBox="1"/>
      </xdr:nvSpPr>
      <xdr:spPr>
        <a:xfrm>
          <a:off x="0" y="14185900"/>
          <a:ext cx="14173200"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IN" sz="850">
              <a:solidFill>
                <a:srgbClr val="5A6672"/>
              </a:solidFill>
              <a:latin typeface="Segoe UI" panose="020B0502040204020203" pitchFamily="34" charset="0"/>
            </a:rPr>
            <a:t>Source: BlinkIT Grocery Data (8,523 cleaned records)   |   Pipeline: CSV -&gt; MySQL staging -&gt; cleaning -&gt; analytics table -&gt; PivotTables   |   17.2% of Item Weight and 6.0% of Item Visibility values are imputed (median by item, then by category) and flagged in the source table.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efreshedDate="46237.735664004627" createdVersion="8" refreshedVersion="8" minRefreshableVersion="3" recordCount="8523" xr:uid="{A93C691D-A18E-43C6-A41F-BBBDBC469693}">
  <cacheSource type="worksheet">
    <worksheetSource ref="A1:S8524" sheet="Data"/>
  </cacheSource>
  <cacheFields count="19">
    <cacheField name="Item ID" numFmtId="0">
      <sharedItems count="1392">
        <s v="NCD37"/>
        <s v="FDQ37"/>
        <s v="FDU44"/>
        <s v="NCQ19"/>
        <s v="DRR46"/>
        <s v="DRP23"/>
        <s v="FDV26"/>
        <s v="NCV29"/>
        <s v="NCV55"/>
        <s v="NCX23"/>
        <s v="FDV31"/>
        <s v="FDY37"/>
        <s v="FDE24"/>
        <s v="FDX46"/>
        <s v="DRA31"/>
        <s v="FDG22"/>
        <s v="NCK13"/>
        <s v="FDX58"/>
        <s v="FDS39"/>
        <s v="FDG28"/>
        <s v="FDM34"/>
        <s v="FDM33"/>
        <s v="FDQ47"/>
        <s v="FDQ35"/>
        <s v="FDW59"/>
        <s v="FDG46"/>
        <s v="FDF10"/>
        <s v="NCV32"/>
        <s v="FDK48"/>
        <s v="FDR47"/>
        <s v="NCG52"/>
        <s v="FDY27"/>
        <s v="FDU24"/>
        <s v="FDA13"/>
        <s v="FDM44"/>
        <s v="NCW31"/>
        <s v="NCD27"/>
        <s v="DRC25"/>
        <s v="FDW15"/>
        <s v="NCQ26"/>
        <s v="DRE13"/>
        <s v="FDS50"/>
        <s v="FDD57"/>
        <s v="FDE52"/>
        <s v="FDS20"/>
        <s v="FDG52"/>
        <s v="NCW18"/>
        <s v="FDU36"/>
        <s v="FDR32"/>
        <s v="NCY31"/>
        <s v="FDJ46"/>
        <s v="FDY30"/>
        <s v="DRJ59"/>
        <s v="FDF47"/>
        <s v="NCV30"/>
        <s v="FDS17"/>
        <s v="DRF20"/>
        <s v="FDP36"/>
        <s v="FDC39"/>
        <s v="FDM45"/>
        <s v="FDF44"/>
        <s v="FDA46"/>
        <s v="NCE59"/>
        <s v="NCK26"/>
        <s v="NCB17"/>
        <s v="FDD34"/>
        <s v="FDX53"/>
        <s v="FDJ34"/>
        <s v="FDA59"/>
        <s v="FDJ19"/>
        <s v="FDN59"/>
        <s v="DRN52"/>
        <s v="FDJ29"/>
        <s v="FDK44"/>
        <s v="FDH32"/>
        <s v="FDM54"/>
        <s v="FDM48"/>
        <s v="FDW47"/>
        <s v="FDJ47"/>
        <s v="FDP58"/>
        <s v="FDB57"/>
        <s v="FDD19"/>
        <s v="FDJ39"/>
        <s v="FDY22"/>
        <s v="NCA10"/>
        <s v="FDX49"/>
        <s v="FDV36"/>
        <s v="FDK16"/>
        <s v="FDX59"/>
        <s v="FDJ15"/>
        <s v="FDE31"/>
        <s v="NCX56"/>
        <s v="FDW10"/>
        <s v="FDV32"/>
        <s v="FDJ28"/>
        <s v="FDF59"/>
        <s v="FDF29"/>
        <s v="NCK17"/>
        <s v="FDK24"/>
        <s v="FDR15"/>
        <s v="FDQ42"/>
        <s v="FDD18"/>
        <s v="FDG33"/>
        <s v="FDQ25"/>
        <s v="DRR20"/>
        <s v="FDM46"/>
        <s v="NCU35"/>
        <s v="FDR59"/>
        <s v="FDE27"/>
        <s v="FDM25"/>
        <s v="FDN52"/>
        <s v="FDE54"/>
        <s v="FDR12"/>
        <s v="FDX17"/>
        <s v="FDC29"/>
        <s v="FDP49"/>
        <s v="FDD23"/>
        <s v="FDM29"/>
        <s v="FDW20"/>
        <s v="FDK13"/>
        <s v="NCJ50"/>
        <s v="FDC41"/>
        <s v="NCU13"/>
        <s v="FDP48"/>
        <s v="FDN24"/>
        <s v="FDA36"/>
        <s v="FDN12"/>
        <s v="FDN36"/>
        <s v="DRV20"/>
        <s v="FDC22"/>
        <s v="FDJ57"/>
        <s v="FDP53"/>
        <s v="FDQ43"/>
        <s v="FDK10"/>
        <s v="FDB29"/>
        <s v="FDC55"/>
        <s v="FDB19"/>
        <s v="FDA17"/>
        <s v="FDW23"/>
        <s v="FDP14"/>
        <s v="NCW50"/>
        <s v="NCD48"/>
        <s v="FDB22"/>
        <s v="DRJ25"/>
        <s v="FDR30"/>
        <s v="NCM24"/>
        <s v="FDV20"/>
        <s v="FDK51"/>
        <s v="FDM12"/>
        <s v="FDH16"/>
        <s v="FDM24"/>
        <s v="DRH46"/>
        <s v="FDY50"/>
        <s v="DRY51"/>
        <s v="FDM50"/>
        <s v="NCJ28"/>
        <s v="FDE16"/>
        <s v="FDJ30"/>
        <s v="FDU15"/>
        <s v="FDR49"/>
        <s v="FDR43"/>
        <s v="NCG15"/>
        <s v="FDP30"/>
        <s v="FDX37"/>
        <s v="FDB33"/>
        <s v="FDD55"/>
        <s v="NCG35"/>
        <s v="FDX43"/>
        <s v="FDH24"/>
        <s v="FDV45"/>
        <s v="FDD58"/>
        <s v="NCW15"/>
        <s v="FDN34"/>
        <s v="FDG45"/>
        <s v="FDC42"/>
        <s v="FDB51"/>
        <s v="FDY57"/>
        <s v="FDF35"/>
        <s v="FDF48"/>
        <s v="NCW55"/>
        <s v="FDY15"/>
        <s v="FDW38"/>
        <s v="DRX29"/>
        <s v="FDA16"/>
        <s v="FDG48"/>
        <s v="FDF50"/>
        <s v="DRC11"/>
        <s v="FDV25"/>
        <s v="NCR21"/>
        <s v="NCG25"/>
        <s v="NCH25"/>
        <s v="FDC33"/>
        <s v="FDX45"/>
        <s v="FDK14"/>
        <s v="FDN46"/>
        <s v="NCF31"/>
        <s v="FDQ23"/>
        <s v="DRE26"/>
        <s v="NCD10"/>
        <s v="NCN41"/>
        <s v="FDC52"/>
        <s v="FDG59"/>
        <s v="FDX30"/>
        <s v="DRR52"/>
        <s v="NCM51"/>
        <s v="FDF42"/>
        <s v="FDY29"/>
        <s v="DRB48"/>
        <s v="FDU12"/>
        <s v="FDG51"/>
        <s v="NCK48"/>
        <s v="FDB18"/>
        <s v="FDR55"/>
        <s v="FDS44"/>
        <s v="FDW29"/>
        <s v="FDF37"/>
        <s v="FDK32"/>
        <s v="FDU45"/>
        <s v="FDV18"/>
        <s v="FDS13"/>
        <s v="NCA56"/>
        <s v="NCP36"/>
        <s v="NCA26"/>
        <s v="FDA50"/>
        <s v="NCA40"/>
        <s v="FDP56"/>
        <s v="FDK55"/>
        <s v="FDH50"/>
        <s v="NCJ56"/>
        <s v="NCK30"/>
        <s v="FDF33"/>
        <s v="FDQ15"/>
        <s v="FDY10"/>
        <s v="FDN44"/>
        <s v="FDJ26"/>
        <s v="FDA57"/>
        <s v="NCM46"/>
        <s v="FDX48"/>
        <s v="FDA29"/>
        <s v="FDA25"/>
        <s v="FDB42"/>
        <s v="FDS24"/>
        <s v="NCR53"/>
        <s v="FDM28"/>
        <s v="FDA48"/>
        <s v="NCA43"/>
        <s v="FDJ41"/>
        <s v="FDP44"/>
        <s v="FDY53"/>
        <s v="FDF38"/>
        <s v="FDU10"/>
        <s v="FDW24"/>
        <s v="FDE59"/>
        <s v="FDS27"/>
        <s v="FDQ46"/>
        <s v="FDA15"/>
        <s v="FDD27"/>
        <s v="FDU11"/>
        <s v="NCB51"/>
        <s v="FDQ16"/>
        <s v="FDN38"/>
        <s v="FDY18"/>
        <s v="FDS54"/>
        <s v="FDJ54"/>
        <s v="FDU30"/>
        <s v="FDQ27"/>
        <s v="NCG16"/>
        <s v="NCV25"/>
        <s v="FDA10"/>
        <s v="NCA51"/>
        <s v="FDQ12"/>
        <s v="FDX35"/>
        <s v="NCE16"/>
        <s v="FDH13"/>
        <s v="FDQ50"/>
        <s v="FDD49"/>
        <s v="FDW34"/>
        <s v="FDK38"/>
        <s v="FDQ59"/>
        <s v="FDX24"/>
        <s v="FDB47"/>
        <s v="FDG30"/>
        <s v="FDX36"/>
        <s v="FDE57"/>
        <s v="FDU34"/>
        <s v="FDW37"/>
        <s v="FDG32"/>
        <s v="DRC39"/>
        <s v="FDB36"/>
        <s v="FDA18"/>
        <s v="NCS49"/>
        <s v="NCU45"/>
        <s v="FDJ50"/>
        <s v="NCH44"/>
        <s v="FDW25"/>
        <s v="FDG54"/>
        <s v="FDD17"/>
        <s v="FDP55"/>
        <s v="FDC21"/>
        <s v="FDB27"/>
        <s v="FDH38"/>
        <s v="FDJ38"/>
        <s v="FDC16"/>
        <s v="FDW53"/>
        <s v="FDP50"/>
        <s v="NCF18"/>
        <s v="FDH15"/>
        <s v="FDE40"/>
        <s v="FDF24"/>
        <s v="FDY39"/>
        <s v="FDW50"/>
        <s v="FDJ17"/>
        <s v="NCW51"/>
        <s v="DRS47"/>
        <s v="FDH23"/>
        <s v="FDA43"/>
        <s v="NCN33"/>
        <s v="FDM32"/>
        <s v="NCX49"/>
        <s v="FDS10"/>
        <s v="FDK27"/>
        <s v="FDG16"/>
        <s v="DRW26"/>
        <s v="FDA34"/>
        <s v="FDP20"/>
        <s v="FDM18"/>
        <s v="FDQ36"/>
        <s v="FDV35"/>
        <s v="FDQ54"/>
        <s v="NCN21"/>
        <s v="DRV17"/>
        <s v="DRV56"/>
        <s v="FDY28"/>
        <s v="NCB53"/>
        <s v="FDP43"/>
        <s v="FDN20"/>
        <s v="FDD44"/>
        <s v="FDN37"/>
        <s v="FDD59"/>
        <s v="FDH46"/>
        <s v="FDP23"/>
        <s v="DRU26"/>
        <s v="FDD25"/>
        <s v="FDD37"/>
        <s v="FDP22"/>
        <s v="NCD16"/>
        <s v="FDX10"/>
        <s v="NCB47"/>
        <s v="DRJ50"/>
        <s v="FDR22"/>
        <s v="FDE13"/>
        <s v="FDW30"/>
        <s v="FDV39"/>
        <s v="DRW14"/>
        <s v="NCE29"/>
        <s v="FDX44"/>
        <s v="FDX50"/>
        <s v="FDB45"/>
        <s v="FDF39"/>
        <s v="NCY52"/>
        <s v="FDJ51"/>
        <s v="FDB37"/>
        <s v="FDR11"/>
        <s v="FDX26"/>
        <s v="FDA37"/>
        <s v="NCK51"/>
        <s v="DRE44"/>
        <s v="FDU27"/>
        <s v="DRC46"/>
        <s v="FDA38"/>
        <s v="FDS23"/>
        <s v="FDE39"/>
        <s v="FDK34"/>
        <s v="NCS27"/>
        <s v="DRW51"/>
        <s v="FDN25"/>
        <s v="NCN35"/>
        <s v="FDM41"/>
        <s v="FDC14"/>
        <s v="FDR13"/>
        <s v="FDY19"/>
        <s v="FDF57"/>
        <s v="FDM22"/>
        <s v="FDR33"/>
        <s v="FDF52"/>
        <s v="FDX22"/>
        <s v="FDR26"/>
        <s v="FDM38"/>
        <s v="FDA30"/>
        <s v="FDB35"/>
        <s v="FDK52"/>
        <s v="NCC29"/>
        <s v="NCG56"/>
        <s v="NCV38"/>
        <s v="FDW33"/>
        <s v="FDW27"/>
        <s v="FDM13"/>
        <s v="DRB12"/>
        <s v="FDF55"/>
        <s v="DRN55"/>
        <s v="FDJ20"/>
        <s v="FDK18"/>
        <s v="FDH26"/>
        <s v="FDV24"/>
        <s v="FDF41"/>
        <s v="DRA10"/>
        <s v="NCN11"/>
        <s v="FDK19"/>
        <s v="NCV15"/>
        <s v="FDH35"/>
        <s v="FDU56"/>
        <s v="NCB39"/>
        <s v="FDM10"/>
        <s v="FDA19"/>
        <s v="FDU39"/>
        <s v="FDR29"/>
        <s v="FDE14"/>
        <s v="FDR56"/>
        <s v="FDB53"/>
        <s v="FDR58"/>
        <s v="FDS29"/>
        <s v="NCN36"/>
        <s v="FDH30"/>
        <s v="FDU40"/>
        <s v="FDV53"/>
        <s v="FDC46"/>
        <s v="FDM40"/>
        <s v="FDX27"/>
        <s v="FDK28"/>
        <s v="FDF14"/>
        <s v="DRK33"/>
        <s v="FDY42"/>
        <s v="FDA40"/>
        <s v="NCQ22"/>
        <s v="FDU18"/>
        <s v="FDV33"/>
        <s v="FDS45"/>
        <s v="FDJ21"/>
        <s v="FDN21"/>
        <s v="FDS26"/>
        <s v="DRR26"/>
        <s v="DRB53"/>
        <s v="FDP59"/>
        <s v="FDQ22"/>
        <s v="NCD54"/>
        <s v="FDP47"/>
        <s v="FDN29"/>
        <s v="DRH21"/>
        <s v="FDG13"/>
        <s v="FDR52"/>
        <s v="FDA21"/>
        <s v="FDN10"/>
        <s v="FDR40"/>
        <s v="FDU17"/>
        <s v="FDK22"/>
        <s v="FDX20"/>
        <s v="NCC13"/>
        <s v="FDB52"/>
        <s v="FDU37"/>
        <s v="NCF48"/>
        <s v="FDA54"/>
        <s v="FDD13"/>
        <s v="FDQ39"/>
        <s v="FDR19"/>
        <s v="FDB38"/>
        <s v="NCB59"/>
        <s v="DRH42"/>
        <s v="FDF58"/>
        <s v="FDX51"/>
        <s v="FDX34"/>
        <s v="DRA37"/>
        <s v="DRB37"/>
        <s v="FDE37"/>
        <s v="FDV30"/>
        <s v="DRP46"/>
        <s v="DRJ30"/>
        <s v="FDJ16"/>
        <s v="FDV14"/>
        <s v="DRD42"/>
        <s v="FDR45"/>
        <s v="FDE21"/>
        <s v="DRJ35"/>
        <s v="FDH27"/>
        <s v="NCN29"/>
        <s v="DRB41"/>
        <s v="FDK30"/>
        <s v="DRU28"/>
        <s v="FDP31"/>
        <s v="DRP27"/>
        <s v="FDE45"/>
        <s v="NCX38"/>
        <s v="FDV44"/>
        <s v="FDU52"/>
        <s v="FDU20"/>
        <s v="FDA39"/>
        <s v="FDW48"/>
        <s v="FDF53"/>
        <s v="DRK43"/>
        <s v="FDC12"/>
        <s v="DRX48"/>
        <s v="FDM37"/>
        <s v="FDS11"/>
        <s v="FDF45"/>
        <s v="FDX28"/>
        <s v="FDR18"/>
        <s v="FDV23"/>
        <s v="FDC35"/>
        <s v="FDW44"/>
        <s v="NCR47"/>
        <s v="FDK50"/>
        <s v="FDM11"/>
        <s v="FDS12"/>
        <s v="FDV13"/>
        <s v="FDP40"/>
        <s v="FDM57"/>
        <s v="NCW35"/>
        <s v="DRD28"/>
        <s v="FDR24"/>
        <s v="FDG47"/>
        <s v="NCH28"/>
        <s v="FDW56"/>
        <s v="NCA23"/>
        <s v="NCQ10"/>
        <s v="NCN40"/>
        <s v="FDQ21"/>
        <s v="FDM58"/>
        <s v="FDJ59"/>
        <s v="FDV43"/>
        <s v="FDS32"/>
        <s v="FDX16"/>
        <s v="FDB54"/>
        <s v="FDH21"/>
        <s v="NCG18"/>
        <s v="FDR50"/>
        <s v="FDQ18"/>
        <s v="FDY11"/>
        <s v="FDD36"/>
        <s v="NCQ31"/>
        <s v="FDW40"/>
        <s v="DRJ33"/>
        <s v="NCH53"/>
        <s v="NCS46"/>
        <s v="FDB55"/>
        <s v="FDH54"/>
        <s v="FDK23"/>
        <s v="FDM59"/>
        <s v="FDJ52"/>
        <s v="NCX11"/>
        <s v="FDA53"/>
        <s v="FDP21"/>
        <s v="FDH18"/>
        <s v="DRC23"/>
        <s v="NCP28"/>
        <s v="NCM44"/>
        <s v="FDW13"/>
        <s v="FDV27"/>
        <s v="NCG21"/>
        <s v="DRX49"/>
        <s v="FDF18"/>
        <s v="NCS14"/>
        <s v="DRF57"/>
        <s v="FDA32"/>
        <s v="FDK21"/>
        <s v="FDN55"/>
        <s v="FDE36"/>
        <s v="FDR34"/>
        <s v="FDP57"/>
        <s v="FDQ32"/>
        <s v="FDV29"/>
        <s v="FDF54"/>
        <s v="FDN40"/>
        <s v="FDF21"/>
        <s v="FDW32"/>
        <s v="NCF14"/>
        <s v="DRE52"/>
        <s v="NCF15"/>
        <s v="FDS55"/>
        <s v="FDK43"/>
        <s v="NCR32"/>
        <s v="FDS51"/>
        <s v="FDC19"/>
        <s v="FDY12"/>
        <s v="NCN44"/>
        <s v="DRW34"/>
        <s v="FDB59"/>
        <s v="FDC34"/>
        <s v="FDA41"/>
        <s v="FDY14"/>
        <s v="NCC22"/>
        <s v="FDQ52"/>
        <s v="NCD11"/>
        <s v="NCW53"/>
        <s v="FDA45"/>
        <s v="FDV19"/>
        <s v="NCA33"/>
        <s v="DRD10"/>
        <s v="DRC54"/>
        <s v="FDE10"/>
        <s v="FDC57"/>
        <s v="NCY44"/>
        <s v="FDP13"/>
        <s v="FDS15"/>
        <s v="FDK42"/>
        <s v="FDA24"/>
        <s v="FDU47"/>
        <s v="DRC19"/>
        <s v="NCX39"/>
        <s v="NCH58"/>
        <s v="FDU25"/>
        <s v="NCP10"/>
        <s v="NCF26"/>
        <s v="FDF16"/>
        <s v="FDU26"/>
        <s v="FDJ49"/>
        <s v="NCE10"/>
        <s v="FDS35"/>
        <s v="NCC36"/>
        <s v="NCH22"/>
        <s v="FDU49"/>
        <s v="DRS43"/>
        <s v="FDG35"/>
        <s v="FDW17"/>
        <s v="FDX14"/>
        <s v="DRE54"/>
        <s v="NCD24"/>
        <s v="NCV52"/>
        <s v="FDU59"/>
        <s v="DRX32"/>
        <s v="DRN57"/>
        <s v="FDD52"/>
        <s v="FDQ26"/>
        <s v="FDH49"/>
        <s v="FDF25"/>
        <s v="FDC53"/>
        <s v="FDB43"/>
        <s v="FDS37"/>
        <s v="FDK33"/>
        <s v="FDY24"/>
        <s v="DRE18"/>
        <s v="FDJ24"/>
        <s v="FDP17"/>
        <s v="NCG55"/>
        <s v="FDC44"/>
        <s v="DRF33"/>
        <s v="NCC21"/>
        <s v="NCB30"/>
        <s v="FDS49"/>
        <s v="DRC26"/>
        <s v="DRG20"/>
        <s v="NCR43"/>
        <s v="FDY48"/>
        <s v="FDA58"/>
        <s v="FDK46"/>
        <s v="NCJ10"/>
        <s v="FDW26"/>
        <s v="FDW21"/>
        <s v="DRW37"/>
        <s v="FDM20"/>
        <s v="FDV57"/>
        <s v="FDD12"/>
        <s v="FDF46"/>
        <s v="NCA49"/>
        <s v="FDJ33"/>
        <s v="DRY16"/>
        <s v="FDF20"/>
        <s v="NCG51"/>
        <s v="NCW32"/>
        <s v="FDY34"/>
        <s v="FDE20"/>
        <s v="DRM44"/>
        <s v="NCK37"/>
        <s v="FDR57"/>
        <s v="FDH19"/>
        <s v="FDY13"/>
        <s v="FDE32"/>
        <s v="FDV52"/>
        <s v="FDN18"/>
        <s v="FDS38"/>
        <s v="FDH28"/>
        <s v="FDU58"/>
        <s v="DRW43"/>
        <s v="NCP41"/>
        <s v="FDG23"/>
        <s v="FDN19"/>
        <s v="FDA44"/>
        <s v="FDE11"/>
        <s v="FDK31"/>
        <s v="FDM53"/>
        <s v="FDR31"/>
        <s v="DRH24"/>
        <s v="DRU50"/>
        <s v="FDW54"/>
        <s v="FDB26"/>
        <s v="FDB17"/>
        <s v="FDS59"/>
        <s v="FDU35"/>
        <s v="NCM20"/>
        <s v="FDG41"/>
        <s v="FDQ19"/>
        <s v="FDB58"/>
        <s v="NCM17"/>
        <s v="DRF12"/>
        <s v="FDC25"/>
        <s v="DRG26"/>
        <s v="FDK59"/>
        <s v="FDN42"/>
        <s v="FDJ58"/>
        <s v="FDN17"/>
        <s v="DRJ23"/>
        <s v="FDJ43"/>
        <s v="FDX23"/>
        <s v="DRQ43"/>
        <s v="FDH33"/>
        <s v="FDN26"/>
        <s v="FDS41"/>
        <s v="FDE23"/>
        <s v="FDH20"/>
        <s v="NCF22"/>
        <s v="FDM21"/>
        <s v="FDE50"/>
        <s v="FDW31"/>
        <s v="FDP12"/>
        <s v="FDN14"/>
        <s v="FDN54"/>
        <s v="DRA26"/>
        <s v="FDF30"/>
        <s v="FDW35"/>
        <s v="NCX59"/>
        <s v="FDU21"/>
        <s v="FDA33"/>
        <s v="FDN51"/>
        <s v="NCG12"/>
        <s v="FDS33"/>
        <s v="FDE47"/>
        <s v="NCK58"/>
        <s v="FDY20"/>
        <s v="FDD16"/>
        <s v="DRM21"/>
        <s v="FDQ34"/>
        <s v="FDJ35"/>
        <s v="FDR28"/>
        <s v="FDW22"/>
        <s v="FDS58"/>
        <s v="FDJ18"/>
        <s v="FDX15"/>
        <s v="FDH59"/>
        <s v="DRK30"/>
        <s v="FDD48"/>
        <s v="FDB12"/>
        <s v="FDG43"/>
        <s v="NCE40"/>
        <s v="FDB28"/>
        <s v="FDR20"/>
        <s v="FDQ14"/>
        <s v="FDN45"/>
        <s v="FDP39"/>
        <s v="FDP45"/>
        <s v="FDD45"/>
        <s v="FDU43"/>
        <s v="FDX31"/>
        <s v="FDA26"/>
        <s v="DRU18"/>
        <s v="FDD31"/>
        <s v="NCP21"/>
        <s v="FDP18"/>
        <s v="FDD56"/>
        <s v="FDN30"/>
        <s v="FDP38"/>
        <s v="FDF11"/>
        <s v="NCQ52"/>
        <s v="FDC30"/>
        <s v="NCY48"/>
        <s v="FDV42"/>
        <s v="FDY16"/>
        <s v="FDA49"/>
        <s v="FDK26"/>
        <s v="DRR17"/>
        <s v="DRM49"/>
        <s v="FDN16"/>
        <s v="FDP25"/>
        <s v="FDE44"/>
        <s v="FDG58"/>
        <s v="FDN50"/>
        <s v="FDB15"/>
        <s v="FDS42"/>
        <s v="FDR36"/>
        <s v="NCU55"/>
        <s v="FDH39"/>
        <s v="FDU19"/>
        <s v="FDM31"/>
        <s v="NCH10"/>
        <s v="FDH56"/>
        <s v="FDW57"/>
        <s v="FDR48"/>
        <s v="DRX40"/>
        <s v="NCS19"/>
        <s v="FDB20"/>
        <s v="FDQ49"/>
        <s v="NCF24"/>
        <s v="FDW41"/>
        <s v="FDH51"/>
        <s v="FDH22"/>
        <s v="FDM49"/>
        <s v="FDF27"/>
        <s v="NCM50"/>
        <s v="NCA31"/>
        <s v="FDY32"/>
        <s v="FDK45"/>
        <s v="FDY56"/>
        <s v="DRA49"/>
        <s v="FDH29"/>
        <s v="DRE16"/>
        <s v="FDW39"/>
        <s v="FDP29"/>
        <s v="FDN35"/>
        <s v="FDS28"/>
        <s v="NCB48"/>
        <s v="NCF33"/>
        <s v="DRS17"/>
        <s v="NCM57"/>
        <s v="FDP27"/>
        <s v="FDB21"/>
        <s v="FDG50"/>
        <s v="FDM17"/>
        <s v="NCU52"/>
        <s v="DRK22"/>
        <s v="FDU16"/>
        <s v="FDJ48"/>
        <s v="FDA51"/>
        <s v="FDP15"/>
        <s v="FDS22"/>
        <s v="NCN18"/>
        <s v="FDK57"/>
        <s v="FDU22"/>
        <s v="FDS25"/>
        <s v="FDB40"/>
        <s v="FDH25"/>
        <s v="FDY55"/>
        <s v="NCX26"/>
        <s v="FDD41"/>
        <s v="FDC18"/>
        <s v="NCS30"/>
        <s v="FDP10"/>
        <s v="NCG32"/>
        <s v="FDK37"/>
        <s v="FDC36"/>
        <s v="FDD32"/>
        <s v="FDF36"/>
        <s v="FDK58"/>
        <s v="FDN39"/>
        <s v="FDX25"/>
        <s v="DRY34"/>
        <s v="NCA37"/>
        <s v="DRQ18"/>
        <s v="FDQ24"/>
        <s v="FDD51"/>
        <s v="DRQ33"/>
        <s v="FDN49"/>
        <s v="FDN31"/>
        <s v="FDK36"/>
        <s v="FDE56"/>
        <s v="NCP35"/>
        <s v="FDH47"/>
        <s v="FDK12"/>
        <s v="FDQ44"/>
        <s v="FDC49"/>
        <s v="FDG21"/>
        <s v="FDY51"/>
        <s v="FDG56"/>
        <s v="FDR14"/>
        <s v="FDC38"/>
        <s v="NCD31"/>
        <s v="FDR25"/>
        <s v="FDP51"/>
        <s v="FDU46"/>
        <s v="FDE53"/>
        <s v="NCV42"/>
        <s v="FDE42"/>
        <s v="DRE22"/>
        <s v="FDQ56"/>
        <s v="NCR51"/>
        <s v="FDE33"/>
        <s v="FDC15"/>
        <s v="FDX42"/>
        <s v="NCB29"/>
        <s v="FDP34"/>
        <s v="FDM16"/>
        <s v="FDU31"/>
        <s v="FDB13"/>
        <s v="FDN43"/>
        <s v="FDN15"/>
        <s v="FDS21"/>
        <s v="FDY26"/>
        <s v="FDK41"/>
        <s v="FDD46"/>
        <s v="FDF40"/>
        <s v="DRM17"/>
        <s v="DRX30"/>
        <s v="FDC13"/>
        <s v="FDR37"/>
        <s v="DRM59"/>
        <s v="FDW45"/>
        <s v="DRR35"/>
        <s v="FDY38"/>
        <s v="FDN27"/>
        <s v="FDG53"/>
        <s v="FDJ10"/>
        <s v="NCD50"/>
        <s v="FDK56"/>
        <s v="FDU29"/>
        <s v="FDN57"/>
        <s v="FDG38"/>
        <s v="FDV16"/>
        <s v="NCY22"/>
        <s v="NCV20"/>
        <s v="DRM48"/>
        <s v="FDU32"/>
        <s v="FDX40"/>
        <s v="FDH42"/>
        <s v="FDV59"/>
        <s v="FDV15"/>
        <s v="FDM27"/>
        <s v="FDJ11"/>
        <s v="NCH42"/>
        <s v="FDP35"/>
        <s v="FDS40"/>
        <s v="FDE35"/>
        <s v="FDM51"/>
        <s v="NCH12"/>
        <s v="FDJ27"/>
        <s v="FDB49"/>
        <s v="FDE19"/>
        <s v="DRA30"/>
        <s v="FDS56"/>
        <s v="FDW11"/>
        <s v="FDQ40"/>
        <s v="NCA46"/>
        <s v="FDD39"/>
        <s v="FDB31"/>
        <s v="FDP11"/>
        <s v="NCV49"/>
        <s v="NCF35"/>
        <s v="DRH12"/>
        <s v="NCG42"/>
        <s v="FDE58"/>
        <s v="FDJ31"/>
        <s v="FDB39"/>
        <s v="NCH50"/>
        <s v="FDN28"/>
        <s v="FDB30"/>
        <s v="FDH34"/>
        <s v="DRK50"/>
        <s v="FDU50"/>
        <s v="DRU30"/>
        <s v="FDJ37"/>
        <s v="FDP37"/>
        <s v="FDD54"/>
        <s v="FDM15"/>
        <s v="FDQ20"/>
        <s v="FDG24"/>
        <s v="FDS47"/>
        <s v="NCM27"/>
        <s v="FDX55"/>
        <s v="FDX12"/>
        <s v="FDS52"/>
        <s v="FDG17"/>
        <s v="DRG39"/>
        <s v="NCC42"/>
        <s v="FDP26"/>
        <s v="FDG42"/>
        <s v="FDW18"/>
        <s v="DRV10"/>
        <s v="FDB46"/>
        <s v="FDG55"/>
        <s v="FDR44"/>
        <s v="FDE46"/>
        <s v="NCC11"/>
        <s v="FDQ53"/>
        <s v="DRQ36"/>
        <s v="FDW55"/>
        <s v="FDA31"/>
        <s v="FDX11"/>
        <s v="FDV21"/>
        <s v="FDV28"/>
        <s v="FDU38"/>
        <s v="FDV38"/>
        <s v="FDB32"/>
        <s v="FDC28"/>
        <s v="FDH17"/>
        <s v="FDJ44"/>
        <s v="FDH14"/>
        <s v="FDE29"/>
        <s v="FDX52"/>
        <s v="FDW49"/>
        <s v="FDV34"/>
        <s v="DRP40"/>
        <s v="FDB25"/>
        <s v="FDC47"/>
        <s v="FDV40"/>
        <s v="NCF58"/>
        <s v="FDM56"/>
        <s v="FDA27"/>
        <s v="NCD53"/>
        <s v="DRU56"/>
        <s v="NCC34"/>
        <s v="NCQ44"/>
        <s v="FDQ17"/>
        <s v="FDA56"/>
        <s v="FDR10"/>
        <s v="FDX21"/>
        <s v="NCH29"/>
        <s v="FDC40"/>
        <s v="FDY45"/>
        <s v="FDV47"/>
        <s v="FDE55"/>
        <s v="NCM35"/>
        <s v="NCQ15"/>
        <s v="FDR35"/>
        <s v="FDJ36"/>
        <s v="FDJ22"/>
        <s v="NCX13"/>
        <s v="FDG12"/>
        <s v="NCU31"/>
        <s v="FDA20"/>
        <s v="FDN23"/>
        <s v="DRW13"/>
        <s v="FDB11"/>
        <s v="FDR39"/>
        <s v="NCR18"/>
        <s v="NCJ23"/>
        <s v="NCJ20"/>
        <s v="FDE41"/>
        <s v="FDX33"/>
        <s v="FDG36"/>
        <s v="DRR24"/>
        <s v="FDE25"/>
        <s v="FDF22"/>
        <s v="FDP33"/>
        <s v="FDU55"/>
        <s v="FDF26"/>
        <s v="FDG20"/>
        <s v="FDD10"/>
        <s v="FDB48"/>
        <s v="FDF23"/>
        <s v="FDD24"/>
        <s v="FDR51"/>
        <s v="FDY31"/>
        <s v="FDM14"/>
        <s v="FDG29"/>
        <s v="FDR53"/>
        <s v="NCN55"/>
        <s v="FDV12"/>
        <s v="FDW51"/>
        <s v="FDD40"/>
        <s v="FDW36"/>
        <s v="FDD11"/>
        <s v="FDS14"/>
        <s v="NCK59"/>
        <s v="FDA52"/>
        <s v="FDH52"/>
        <s v="DRJ46"/>
        <s v="FDY17"/>
        <s v="FDC54"/>
        <s v="FDF12"/>
        <s v="FDF13"/>
        <s v="FDD42"/>
        <s v="FDA47"/>
        <s v="FDE17"/>
        <s v="FDQ29"/>
        <s v="FDG19"/>
        <s v="FDG11"/>
        <s v="NCV17"/>
        <s v="NCF28"/>
        <s v="NCE23"/>
        <s v="FDY59"/>
        <s v="DRE40"/>
        <s v="FDC37"/>
        <s v="NCP37"/>
        <s v="FDW12"/>
        <s v="FDX56"/>
        <s v="FDQ57"/>
        <s v="FDK39"/>
        <s v="DRF51"/>
        <s v="NCW29"/>
        <s v="NCD18"/>
        <s v="FDJ53"/>
        <s v="DRK24"/>
        <s v="NCG46"/>
        <s v="FDP46"/>
        <s v="NCD38"/>
        <s v="FDR27"/>
        <s v="FDE43"/>
        <s v="NCA18"/>
        <s v="FDH36"/>
        <s v="FDS34"/>
        <s v="FDA55"/>
        <s v="FDW16"/>
        <s v="NCG43"/>
        <s v="FDH48"/>
        <s v="FDM42"/>
        <s v="NCA15"/>
        <s v="FDC23"/>
        <s v="FDU51"/>
        <s v="NCA24"/>
        <s v="FDR46"/>
        <s v="FDS30"/>
        <s v="FDJ45"/>
        <s v="FDK17"/>
        <s v="FDY25"/>
        <s v="NCF52"/>
        <s v="FDP42"/>
        <s v="NCY27"/>
        <s v="FDV46"/>
        <s v="DRC38"/>
        <s v="FDY33"/>
        <s v="FDS36"/>
        <s v="FDV37"/>
        <s v="FDY44"/>
        <s v="NCJ38"/>
        <s v="FDK35"/>
        <s v="NCM41"/>
        <s v="FDV11"/>
        <s v="FDH12"/>
        <s v="FDD26"/>
        <s v="NCV48"/>
        <s v="FDE49"/>
        <s v="FDH41"/>
        <s v="FDU23"/>
        <s v="FDC59"/>
        <s v="FDK25"/>
        <s v="NCU28"/>
        <s v="FDY43"/>
        <s v="FDR21"/>
        <s v="FDQ51"/>
        <s v="DRK42"/>
        <s v="FDN13"/>
        <s v="FDC31"/>
        <s v="FDE18"/>
        <s v="DRW27"/>
        <s v="FDA28"/>
        <s v="FDG57"/>
        <s v="NCN32"/>
        <s v="NCF20"/>
        <s v="FDC26"/>
        <s v="NCV50"/>
        <s v="NCR31"/>
        <s v="FDU57"/>
        <s v="FDY52"/>
        <s v="NCQ17"/>
        <s v="FDF15"/>
        <s v="FDS53"/>
        <s v="NCA17"/>
        <s v="NCB40"/>
        <s v="DRK47"/>
        <s v="FDP19"/>
        <s v="NCB36"/>
        <s v="FDY41"/>
        <s v="FDU41"/>
        <s v="FDY54"/>
        <s v="FDG15"/>
        <s v="FDP32"/>
        <s v="FDE12"/>
        <s v="FDW58"/>
        <s v="FDM43"/>
        <s v="DRQ35"/>
        <s v="DRN50"/>
        <s v="NCH23"/>
        <s v="FDA11"/>
        <s v="FDJ32"/>
        <s v="NCG45"/>
        <s v="NCD43"/>
        <s v="FDM30"/>
        <s v="FDJ14"/>
        <s v="FDM55"/>
        <s v="NCU32"/>
        <s v="FDP24"/>
        <s v="NCX55"/>
        <s v="FDV51"/>
        <s v="FDD43"/>
        <s v="FDF31"/>
        <s v="FDN32"/>
        <s v="NCB43"/>
        <s v="NCB45"/>
        <s v="FDV41"/>
        <s v="FDN47"/>
        <s v="FDP16"/>
        <s v="FDG27"/>
        <s v="DRV48"/>
        <s v="DRE50"/>
        <s v="FDK29"/>
        <s v="NCP55"/>
        <s v="FDB34"/>
        <s v="NCW42"/>
        <s v="FDV58"/>
        <s v="NCS34"/>
        <s v="FDE15"/>
        <s v="FDX54"/>
        <s v="DRE42"/>
        <s v="FDF17"/>
        <s v="FDC32"/>
        <s v="FDW46"/>
        <s v="FDG40"/>
        <s v="NCW40"/>
        <s v="FDR16"/>
        <s v="FDJ13"/>
        <s v="FDH31"/>
        <s v="FDH58"/>
        <s v="FDX18"/>
        <s v="DRY24"/>
        <s v="FDE22"/>
        <s v="FDE34"/>
        <s v="FDX13"/>
        <s v="NCF19"/>
        <s v="FDS57"/>
        <s v="FDB44"/>
        <s v="FDY47"/>
        <s v="FDP41"/>
        <s v="FDP54"/>
        <s v="FDB41"/>
        <s v="FDR38"/>
        <s v="FDF49"/>
        <s v="FDB23"/>
        <s v="FDA42"/>
        <s v="FDX47"/>
        <s v="FDR54"/>
        <s v="FDC24"/>
        <s v="FDN11"/>
        <s v="NCB56"/>
        <s v="FDY35"/>
        <s v="NCC24"/>
        <s v="FDD33"/>
        <s v="NCC46"/>
        <s v="NCX24"/>
        <s v="FDX19"/>
        <s v="FDD47"/>
        <s v="FDR42"/>
        <s v="FDK15"/>
        <s v="FDE30"/>
        <s v="DRY19"/>
        <s v="FDQ45"/>
        <s v="FDC43"/>
        <s v="NCY43"/>
        <s v="FDG44"/>
        <s v="FDK49"/>
        <s v="FDN48"/>
        <s v="FDC48"/>
        <s v="FDF43"/>
        <s v="FDV49"/>
        <s v="FDH44"/>
        <s v="FDM52"/>
        <s v="FDV17"/>
        <s v="FDJ12"/>
        <s v="DRJ36"/>
        <s v="FDX57"/>
        <s v="DRB20"/>
        <s v="FDJ56"/>
        <s v="NCX27"/>
        <s v="NCR39"/>
        <s v="FDY36"/>
        <s v="FDB10"/>
        <s v="FDM36"/>
        <s v="NCN59"/>
        <s v="FDH11"/>
        <s v="NCV14"/>
        <s v="FDD14"/>
        <s v="NCJ14"/>
        <s v="FDM26"/>
        <s v="FDH45"/>
        <s v="FDK20"/>
        <s v="FDS16"/>
        <s v="FDS31"/>
        <s v="DRE15"/>
        <s v="FDN58"/>
        <s v="FDC51"/>
        <s v="DRG11"/>
        <s v="FDV22"/>
        <s v="FDD30"/>
        <s v="FDJ55"/>
        <s v="FDD53"/>
        <s v="NCB13"/>
        <s v="NCA57"/>
        <s v="FDC17"/>
        <s v="FDK40"/>
        <s v="FDY23"/>
        <s v="NCD44"/>
        <s v="FDS46"/>
        <s v="FDF32"/>
        <s v="NCS11"/>
        <s v="FDH37"/>
        <s v="DRJ26"/>
        <s v="FDM35"/>
        <s v="FDS43"/>
        <s v="FDV55"/>
        <s v="FDF28"/>
        <s v="FDQ41"/>
        <s v="FDC50"/>
        <s v="FDU48"/>
        <s v="FDD21"/>
        <s v="FDK11"/>
        <s v="NCV44"/>
        <s v="DRN40"/>
        <s v="FDW42"/>
        <s v="FDG31"/>
        <s v="FDS48"/>
        <s v="FDK47"/>
        <s v="FDG49"/>
        <s v="FDU42"/>
        <s v="FDH40"/>
        <s v="FDF19"/>
        <s v="FDR17"/>
        <s v="FDY40"/>
        <s v="DRC37"/>
        <s v="FDN53"/>
        <s v="FDW43"/>
        <s v="FDU14"/>
        <s v="FDJ42"/>
        <s v="FDD35"/>
        <s v="FDN33"/>
        <s v="FDB24"/>
        <s v="DRX23"/>
        <s v="FDY49"/>
        <s v="DRA24"/>
        <s v="FDU33"/>
        <s v="NCS50"/>
        <s v="NCQ16"/>
        <s v="NCB55"/>
        <s v="NCP45"/>
        <s v="FDG26"/>
        <s v="FDV10"/>
        <s v="NCN50"/>
        <s v="FDG34"/>
        <s v="DRE51"/>
        <s v="FDW28"/>
        <s v="FDV56"/>
        <s v="FDD38"/>
        <s v="FDX39"/>
        <s v="FDQ30"/>
        <s v="FDY46"/>
        <s v="FDG39"/>
        <s v="FDG14"/>
        <s v="FDM19"/>
        <s v="FDD22"/>
        <s v="FDG37"/>
        <s v="FDM47"/>
        <s v="FDU54"/>
        <s v="DRG58"/>
        <s v="DRS39"/>
        <s v="FDJ23"/>
        <s v="DRP39"/>
        <s v="FDF34"/>
        <s v="FDA23"/>
        <s v="FDJ40"/>
        <s v="FDD50"/>
        <s v="FDH43"/>
        <s v="DRV59"/>
        <s v="FDC56"/>
        <s v="FDK54"/>
        <s v="FDG25"/>
        <s v="NCU10"/>
        <s v="FDV48"/>
        <s v="FDQ13"/>
        <s v="DRS53"/>
        <s v="FDV54"/>
        <s v="DRX50"/>
        <s v="FDY58"/>
        <s v="NCM19"/>
        <s v="NCQ55"/>
        <s v="NCG27"/>
        <s v="FDA12"/>
        <s v="FDA22"/>
        <s v="DRC17"/>
        <s v="FDE28"/>
        <s v="NCQ56"/>
        <s v="FDX38"/>
        <s v="NCJ46"/>
        <s v="FDY21"/>
        <s v="NCC20"/>
        <s v="FDW52"/>
        <s v="FDX32"/>
        <s v="FDP28"/>
        <s v="FDQ55"/>
        <s v="FDE48"/>
        <s v="FDH10"/>
        <s v="FDP52"/>
        <s v="NCM10"/>
        <s v="FDF51"/>
        <s v="FDK53"/>
        <s v="FDX29"/>
        <s v="FDF56"/>
        <s v="NCD40"/>
        <s v="NCW19"/>
        <s v="NCR16"/>
      </sharedItems>
    </cacheField>
    <cacheField name="Category" numFmtId="0">
      <sharedItems count="16">
        <s v="Health and Hygiene"/>
        <s v="Snack Foods"/>
        <s v="Dairy"/>
        <s v="Hard Drinks"/>
        <s v="Soft Drinks"/>
        <s v="Breakfast"/>
        <s v="Household"/>
        <s v="Fruits and Vegetables"/>
        <s v="Canned"/>
        <s v="Starchy Foods"/>
        <s v="Meat"/>
        <s v="Breads"/>
        <s v="Baking Goods"/>
        <s v="Frozen Foods"/>
        <s v="Others"/>
        <s v="Seafood"/>
      </sharedItems>
    </cacheField>
    <cacheField name="Fat Content" numFmtId="0">
      <sharedItems count="2">
        <s v="Low Fat"/>
        <s v="Regular"/>
      </sharedItems>
    </cacheField>
    <cacheField name="Item Weight" numFmtId="0">
      <sharedItems containsSemiMixedTypes="0" containsString="0" containsNumber="1" minValue="4.5640000000000001" maxValue="21.324000000000002"/>
    </cacheField>
    <cacheField name="Item Visibility" numFmtId="0">
      <sharedItems containsSemiMixedTypes="0" containsString="0" containsNumber="1" minValue="4.1660000000000004E-3" maxValue="0.32800000000000001"/>
    </cacheField>
    <cacheField name="Outlet ID" numFmtId="0">
      <sharedItems/>
    </cacheField>
    <cacheField name="Est. Year" numFmtId="0">
      <sharedItems containsSemiMixedTypes="0" containsString="0" containsNumber="1" containsInteger="1" minValue="1985" maxValue="2009"/>
    </cacheField>
    <cacheField name="Outlet Size" numFmtId="0">
      <sharedItems count="4">
        <s v="Medium"/>
        <s v="Small"/>
        <s v="High"/>
        <s v="Unknown"/>
      </sharedItems>
    </cacheField>
    <cacheField name="Location Tier" numFmtId="0">
      <sharedItems count="3">
        <s v="Tier 3"/>
        <s v="Tier 2"/>
        <s v="Tier 1"/>
      </sharedItems>
    </cacheField>
    <cacheField name="Outlet Type" numFmtId="0">
      <sharedItems count="4">
        <s v="Supermarket Type2"/>
        <s v="Supermarket Type1"/>
        <s v="Supermarket Type3"/>
        <s v="Grocery Store"/>
      </sharedItems>
    </cacheField>
    <cacheField name="Sales" numFmtId="0">
      <sharedItems containsSemiMixedTypes="0" containsString="0" containsNumber="1" minValue="109.2016" maxValue="13086.9648"/>
    </cacheField>
    <cacheField name="Rating" numFmtId="0">
      <sharedItems containsSemiMixedTypes="0" containsString="0" containsNumber="1" minValue="2.7" maxValue="5"/>
    </cacheField>
    <cacheField name="Order Date" numFmtId="0">
      <sharedItems containsDate="1" containsMixedTypes="1" minDate="2022-01-01T00:00:00" maxDate="2023-12-13T00:00:00"/>
    </cacheField>
    <cacheField name="Year" numFmtId="0">
      <sharedItems containsSemiMixedTypes="0" containsString="0" containsNumber="1" containsInteger="1" minValue="2022" maxValue="2023" count="2">
        <n v="2022"/>
        <n v="2023"/>
      </sharedItems>
    </cacheField>
    <cacheField name="Month No" numFmtId="0">
      <sharedItems containsSemiMixedTypes="0" containsString="0" containsNumber="1" containsInteger="1" minValue="1" maxValue="12"/>
    </cacheField>
    <cacheField name="Month" numFmtId="0">
      <sharedItems/>
    </cacheField>
    <cacheField name="Year-Month" numFmtId="0">
      <sharedItems count="24">
        <s v="2022-08"/>
        <s v="2022-10"/>
        <s v="2022-12"/>
        <s v="2022-05"/>
        <s v="2023-01"/>
        <s v="2023-05"/>
        <s v="2022-01"/>
        <s v="2023-12"/>
        <s v="2023-09"/>
        <s v="2023-02"/>
        <s v="2023-03"/>
        <s v="2023-08"/>
        <s v="2023-04"/>
        <s v="2023-06"/>
        <s v="2022-04"/>
        <s v="2023-07"/>
        <s v="2022-06"/>
        <s v="2022-07"/>
        <s v="2022-02"/>
        <s v="2023-10"/>
        <s v="2022-11"/>
        <s v="2023-11"/>
        <s v="2022-09"/>
        <s v="2022-03"/>
      </sharedItems>
    </cacheField>
    <cacheField name="Quarter" numFmtId="0">
      <sharedItems containsSemiMixedTypes="0" containsString="0" containsNumber="1" containsInteger="1" minValue="1" maxValue="4"/>
    </cacheField>
    <cacheField name="Rating Band" numFmtId="0">
      <sharedItems count="5">
        <s v="4.0-4.4"/>
        <s v="4.5-5.0"/>
        <s v="3.0-3.4"/>
        <s v="3.5-3.9"/>
        <s v="Under 3.0"/>
      </sharedItems>
    </cacheField>
  </cacheFields>
  <extLst>
    <ext xmlns:x14="http://schemas.microsoft.com/office/spreadsheetml/2009/9/main" uri="{725AE2AE-9491-48be-B2B4-4EB974FC3084}">
      <x14:pivotCacheDefinition pivotCacheId="1424153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n v="14.013"/>
    <n v="6.1867999999999999E-2"/>
    <s v="OUT018"/>
    <n v="2009"/>
    <x v="0"/>
    <x v="0"/>
    <x v="0"/>
    <n v="1414.4622999999999"/>
    <n v="4.3"/>
    <s v="22-08-2022"/>
    <x v="0"/>
    <n v="8"/>
    <s v="Aug"/>
    <x v="0"/>
    <n v="3"/>
    <x v="0"/>
  </r>
  <r>
    <x v="1"/>
    <x v="1"/>
    <x v="1"/>
    <n v="6.6859999999999999"/>
    <n v="0.13456699999999999"/>
    <s v="OUT035"/>
    <n v="2004"/>
    <x v="1"/>
    <x v="1"/>
    <x v="1"/>
    <n v="9765.2214000000004"/>
    <n v="4.5999999999999996"/>
    <d v="2022-09-10T00:00:00"/>
    <x v="0"/>
    <n v="10"/>
    <s v="Oct"/>
    <x v="1"/>
    <n v="4"/>
    <x v="1"/>
  </r>
  <r>
    <x v="2"/>
    <x v="2"/>
    <x v="0"/>
    <n v="8.1690000000000005"/>
    <n v="5.4676000000000002E-2"/>
    <s v="OUT046"/>
    <n v="1997"/>
    <x v="1"/>
    <x v="2"/>
    <x v="1"/>
    <n v="1201.3050000000001"/>
    <n v="4.2"/>
    <s v="21-12-2022"/>
    <x v="0"/>
    <n v="12"/>
    <s v="Dec"/>
    <x v="2"/>
    <n v="4"/>
    <x v="0"/>
  </r>
  <r>
    <x v="3"/>
    <x v="0"/>
    <x v="0"/>
    <n v="19.026"/>
    <n v="2.9523000000000001E-2"/>
    <s v="OUT049"/>
    <n v="1999"/>
    <x v="0"/>
    <x v="2"/>
    <x v="1"/>
    <n v="1791.5148999999999"/>
    <n v="4"/>
    <s v="19-05-2022"/>
    <x v="0"/>
    <n v="5"/>
    <s v="May"/>
    <x v="3"/>
    <n v="2"/>
    <x v="0"/>
  </r>
  <r>
    <x v="4"/>
    <x v="3"/>
    <x v="1"/>
    <n v="21.164999999999999"/>
    <n v="7.7660999999999994E-2"/>
    <s v="OUT013"/>
    <n v="1987"/>
    <x v="2"/>
    <x v="0"/>
    <x v="1"/>
    <n v="2589.741"/>
    <n v="3.4"/>
    <d v="2023-05-01T00:00:00"/>
    <x v="1"/>
    <n v="1"/>
    <s v="Jan"/>
    <x v="4"/>
    <n v="1"/>
    <x v="2"/>
  </r>
  <r>
    <x v="5"/>
    <x v="4"/>
    <x v="1"/>
    <n v="8.2959999999999994"/>
    <n v="2.0688000000000002E-2"/>
    <s v="OUT049"/>
    <n v="1999"/>
    <x v="0"/>
    <x v="2"/>
    <x v="1"/>
    <n v="1596.1195"/>
    <n v="4"/>
    <d v="2023-04-05T00:00:00"/>
    <x v="1"/>
    <n v="5"/>
    <s v="May"/>
    <x v="5"/>
    <n v="2"/>
    <x v="0"/>
  </r>
  <r>
    <x v="6"/>
    <x v="5"/>
    <x v="1"/>
    <n v="5.5460000000000003"/>
    <n v="9.3079999999999996E-2"/>
    <s v="OUT027"/>
    <n v="1985"/>
    <x v="0"/>
    <x v="0"/>
    <x v="2"/>
    <n v="2652.8987000000002"/>
    <n v="3.1"/>
    <s v="19-01-2022"/>
    <x v="0"/>
    <n v="1"/>
    <s v="Jan"/>
    <x v="6"/>
    <n v="1"/>
    <x v="2"/>
  </r>
  <r>
    <x v="7"/>
    <x v="6"/>
    <x v="0"/>
    <n v="7.742"/>
    <n v="0.13261300000000001"/>
    <s v="OUT045"/>
    <n v="2002"/>
    <x v="3"/>
    <x v="1"/>
    <x v="1"/>
    <n v="3147.4254000000001"/>
    <n v="4"/>
    <s v="13-12-2023"/>
    <x v="1"/>
    <n v="12"/>
    <s v="Dec"/>
    <x v="7"/>
    <n v="4"/>
    <x v="0"/>
  </r>
  <r>
    <x v="8"/>
    <x v="6"/>
    <x v="0"/>
    <n v="15.451000000000001"/>
    <n v="0.10706499999999999"/>
    <s v="OUT018"/>
    <n v="2009"/>
    <x v="0"/>
    <x v="0"/>
    <x v="0"/>
    <n v="857.30139999999994"/>
    <n v="4"/>
    <s v="20-09-2023"/>
    <x v="1"/>
    <n v="9"/>
    <s v="Sep"/>
    <x v="8"/>
    <n v="3"/>
    <x v="0"/>
  </r>
  <r>
    <x v="9"/>
    <x v="6"/>
    <x v="0"/>
    <n v="5.9770000000000003"/>
    <n v="9.3827999999999995E-2"/>
    <s v="OUT013"/>
    <n v="1987"/>
    <x v="2"/>
    <x v="0"/>
    <x v="1"/>
    <n v="1573.0376000000001"/>
    <n v="3.7"/>
    <d v="2023-03-02T00:00:00"/>
    <x v="1"/>
    <n v="2"/>
    <s v="Feb"/>
    <x v="9"/>
    <n v="1"/>
    <x v="3"/>
  </r>
  <r>
    <x v="10"/>
    <x v="5"/>
    <x v="1"/>
    <n v="7.2430000000000003"/>
    <n v="4.5311999999999998E-2"/>
    <s v="OUT046"/>
    <n v="1997"/>
    <x v="1"/>
    <x v="2"/>
    <x v="1"/>
    <n v="1538.9065000000001"/>
    <n v="3.6"/>
    <s v="23-12-2022"/>
    <x v="0"/>
    <n v="12"/>
    <s v="Dec"/>
    <x v="2"/>
    <n v="4"/>
    <x v="3"/>
  </r>
  <r>
    <x v="11"/>
    <x v="2"/>
    <x v="0"/>
    <n v="11.028"/>
    <n v="3.7655000000000001E-2"/>
    <s v="OUT046"/>
    <n v="1997"/>
    <x v="1"/>
    <x v="2"/>
    <x v="1"/>
    <n v="2772.7795000000001"/>
    <n v="4.2"/>
    <s v="27-01-2023"/>
    <x v="1"/>
    <n v="1"/>
    <s v="Jan"/>
    <x v="4"/>
    <n v="1"/>
    <x v="0"/>
  </r>
  <r>
    <x v="12"/>
    <x v="1"/>
    <x v="0"/>
    <n v="12.488"/>
    <n v="4.8444000000000001E-2"/>
    <s v="OUT035"/>
    <n v="2004"/>
    <x v="1"/>
    <x v="1"/>
    <x v="1"/>
    <n v="9347.4765000000007"/>
    <n v="4"/>
    <s v="19-03-2023"/>
    <x v="1"/>
    <n v="3"/>
    <s v="Mar"/>
    <x v="10"/>
    <n v="1"/>
    <x v="0"/>
  </r>
  <r>
    <x v="13"/>
    <x v="7"/>
    <x v="1"/>
    <n v="17.295000000000002"/>
    <n v="4.9084000000000003E-2"/>
    <s v="OUT046"/>
    <n v="1997"/>
    <x v="1"/>
    <x v="2"/>
    <x v="1"/>
    <n v="5888.3833000000004"/>
    <n v="4"/>
    <d v="2022-11-12T00:00:00"/>
    <x v="0"/>
    <n v="12"/>
    <s v="Dec"/>
    <x v="2"/>
    <n v="4"/>
    <x v="0"/>
  </r>
  <r>
    <x v="14"/>
    <x v="3"/>
    <x v="1"/>
    <n v="14.547000000000001"/>
    <n v="8.3444000000000004E-2"/>
    <s v="OUT027"/>
    <n v="1985"/>
    <x v="0"/>
    <x v="0"/>
    <x v="2"/>
    <n v="4895.8230999999996"/>
    <n v="4.0999999999999996"/>
    <d v="2023-09-08T00:00:00"/>
    <x v="1"/>
    <n v="8"/>
    <s v="Aug"/>
    <x v="11"/>
    <n v="3"/>
    <x v="0"/>
  </r>
  <r>
    <x v="15"/>
    <x v="8"/>
    <x v="0"/>
    <n v="10.715999999999999"/>
    <n v="3.1053000000000001E-2"/>
    <s v="OUT017"/>
    <n v="2007"/>
    <x v="3"/>
    <x v="1"/>
    <x v="1"/>
    <n v="1533.1658"/>
    <n v="3.7"/>
    <s v="17-02-2023"/>
    <x v="1"/>
    <n v="2"/>
    <s v="Feb"/>
    <x v="9"/>
    <n v="1"/>
    <x v="3"/>
  </r>
  <r>
    <x v="16"/>
    <x v="0"/>
    <x v="0"/>
    <n v="20.327000000000002"/>
    <n v="2.3064000000000001E-2"/>
    <s v="OUT018"/>
    <n v="2009"/>
    <x v="0"/>
    <x v="0"/>
    <x v="0"/>
    <n v="900.70150000000001"/>
    <n v="3.7"/>
    <s v="15-02-2023"/>
    <x v="1"/>
    <n v="2"/>
    <s v="Feb"/>
    <x v="9"/>
    <n v="1"/>
    <x v="3"/>
  </r>
  <r>
    <x v="17"/>
    <x v="9"/>
    <x v="1"/>
    <n v="16.850999999999999"/>
    <n v="4.2953999999999999E-2"/>
    <s v="OUT017"/>
    <n v="2007"/>
    <x v="3"/>
    <x v="1"/>
    <x v="1"/>
    <n v="4977.5819000000001"/>
    <n v="3.8"/>
    <s v="17-04-2023"/>
    <x v="1"/>
    <n v="4"/>
    <s v="Apr"/>
    <x v="12"/>
    <n v="2"/>
    <x v="3"/>
  </r>
  <r>
    <x v="18"/>
    <x v="7"/>
    <x v="0"/>
    <n v="17.591000000000001"/>
    <n v="4.8016999999999997E-2"/>
    <s v="OUT046"/>
    <n v="1997"/>
    <x v="1"/>
    <x v="2"/>
    <x v="1"/>
    <n v="1911.1386"/>
    <n v="3.8"/>
    <d v="2022-12-01T00:00:00"/>
    <x v="0"/>
    <n v="1"/>
    <s v="Jan"/>
    <x v="6"/>
    <n v="1"/>
    <x v="3"/>
  </r>
  <r>
    <x v="19"/>
    <x v="10"/>
    <x v="0"/>
    <n v="19.838000000000001"/>
    <n v="0.172102"/>
    <s v="OUT010"/>
    <n v="1998"/>
    <x v="3"/>
    <x v="0"/>
    <x v="3"/>
    <n v="1015.881"/>
    <n v="4"/>
    <d v="2023-10-01T00:00:00"/>
    <x v="1"/>
    <n v="1"/>
    <s v="Jan"/>
    <x v="4"/>
    <n v="1"/>
    <x v="0"/>
  </r>
  <r>
    <x v="20"/>
    <x v="11"/>
    <x v="0"/>
    <n v="8.6210000000000004"/>
    <n v="5.0358E-2"/>
    <s v="OUT049"/>
    <n v="1999"/>
    <x v="0"/>
    <x v="2"/>
    <x v="1"/>
    <n v="1505.1618000000001"/>
    <n v="3.5"/>
    <d v="2022-04-05T00:00:00"/>
    <x v="0"/>
    <n v="5"/>
    <s v="May"/>
    <x v="3"/>
    <n v="2"/>
    <x v="3"/>
  </r>
  <r>
    <x v="21"/>
    <x v="12"/>
    <x v="0"/>
    <n v="19.047999999999998"/>
    <n v="4.7835999999999997E-2"/>
    <s v="OUT017"/>
    <n v="2007"/>
    <x v="3"/>
    <x v="1"/>
    <x v="1"/>
    <n v="2489.9704000000002"/>
    <n v="3.8"/>
    <d v="2023-06-06T00:00:00"/>
    <x v="1"/>
    <n v="6"/>
    <s v="Jun"/>
    <x v="13"/>
    <n v="2"/>
    <x v="3"/>
  </r>
  <r>
    <x v="22"/>
    <x v="10"/>
    <x v="1"/>
    <n v="19.565999999999999"/>
    <n v="2.4944999999999998E-2"/>
    <s v="OUT035"/>
    <n v="2004"/>
    <x v="1"/>
    <x v="1"/>
    <x v="1"/>
    <n v="405.95030000000003"/>
    <n v="4"/>
    <s v="15-04-2022"/>
    <x v="0"/>
    <n v="4"/>
    <s v="Apr"/>
    <x v="14"/>
    <n v="2"/>
    <x v="0"/>
  </r>
  <r>
    <x v="23"/>
    <x v="1"/>
    <x v="1"/>
    <n v="5.5419999999999998"/>
    <n v="3.4197999999999999E-2"/>
    <s v="OUT018"/>
    <n v="2009"/>
    <x v="0"/>
    <x v="0"/>
    <x v="0"/>
    <n v="2757.2788999999998"/>
    <n v="3.9"/>
    <s v="18-07-2023"/>
    <x v="1"/>
    <n v="7"/>
    <s v="Jul"/>
    <x v="15"/>
    <n v="3"/>
    <x v="3"/>
  </r>
  <r>
    <x v="24"/>
    <x v="2"/>
    <x v="0"/>
    <n v="8.2880000000000003"/>
    <n v="4.1085999999999998E-2"/>
    <s v="OUT046"/>
    <n v="1997"/>
    <x v="1"/>
    <x v="2"/>
    <x v="1"/>
    <n v="1188.471"/>
    <n v="4.4000000000000004"/>
    <s v="21-06-2023"/>
    <x v="1"/>
    <n v="6"/>
    <s v="Jun"/>
    <x v="13"/>
    <n v="2"/>
    <x v="0"/>
  </r>
  <r>
    <x v="25"/>
    <x v="1"/>
    <x v="0"/>
    <n v="11.108000000000001"/>
    <n v="2.9090000000000001E-2"/>
    <s v="OUT046"/>
    <n v="1997"/>
    <x v="1"/>
    <x v="2"/>
    <x v="1"/>
    <n v="6230.4386999999997"/>
    <n v="4.0999999999999996"/>
    <d v="2023-01-03T00:00:00"/>
    <x v="1"/>
    <n v="3"/>
    <s v="Mar"/>
    <x v="10"/>
    <n v="1"/>
    <x v="0"/>
  </r>
  <r>
    <x v="26"/>
    <x v="5"/>
    <x v="0"/>
    <n v="10.456"/>
    <n v="4.5149000000000002E-2"/>
    <s v="OUT013"/>
    <n v="1987"/>
    <x v="2"/>
    <x v="0"/>
    <x v="1"/>
    <n v="2881.0320000000002"/>
    <n v="4"/>
    <s v="28-05-2023"/>
    <x v="1"/>
    <n v="5"/>
    <s v="May"/>
    <x v="5"/>
    <n v="2"/>
    <x v="0"/>
  </r>
  <r>
    <x v="27"/>
    <x v="6"/>
    <x v="0"/>
    <n v="9.7140000000000004"/>
    <n v="3.2511999999999999E-2"/>
    <s v="OUT049"/>
    <n v="1999"/>
    <x v="0"/>
    <x v="2"/>
    <x v="1"/>
    <n v="2059.1489000000001"/>
    <n v="3.3"/>
    <s v="28-12-2022"/>
    <x v="0"/>
    <n v="12"/>
    <s v="Dec"/>
    <x v="2"/>
    <n v="4"/>
    <x v="2"/>
  </r>
  <r>
    <x v="28"/>
    <x v="12"/>
    <x v="1"/>
    <n v="17.501000000000001"/>
    <n v="7.1510000000000004E-2"/>
    <s v="OUT018"/>
    <n v="2009"/>
    <x v="0"/>
    <x v="0"/>
    <x v="0"/>
    <n v="4230.7619000000004"/>
    <n v="3.6"/>
    <d v="2022-06-08T00:00:00"/>
    <x v="0"/>
    <n v="8"/>
    <s v="Aug"/>
    <x v="0"/>
    <n v="3"/>
    <x v="3"/>
  </r>
  <r>
    <x v="29"/>
    <x v="2"/>
    <x v="1"/>
    <n v="15.72"/>
    <n v="2.4237000000000002E-2"/>
    <s v="OUT019"/>
    <n v="1985"/>
    <x v="1"/>
    <x v="2"/>
    <x v="3"/>
    <n v="251.75569999999999"/>
    <n v="4"/>
    <d v="2022-07-08T00:00:00"/>
    <x v="0"/>
    <n v="8"/>
    <s v="Aug"/>
    <x v="0"/>
    <n v="3"/>
    <x v="0"/>
  </r>
  <r>
    <x v="30"/>
    <x v="6"/>
    <x v="0"/>
    <n v="17.459"/>
    <n v="0.101328"/>
    <s v="OUT046"/>
    <n v="1997"/>
    <x v="1"/>
    <x v="2"/>
    <x v="1"/>
    <n v="2728.6291999999999"/>
    <n v="3.9"/>
    <d v="2023-06-02T00:00:00"/>
    <x v="1"/>
    <n v="2"/>
    <s v="Feb"/>
    <x v="9"/>
    <n v="1"/>
    <x v="3"/>
  </r>
  <r>
    <x v="31"/>
    <x v="7"/>
    <x v="0"/>
    <n v="12.851000000000001"/>
    <n v="2.9864999999999999E-2"/>
    <s v="OUT027"/>
    <n v="1985"/>
    <x v="0"/>
    <x v="0"/>
    <x v="2"/>
    <n v="6133.4614000000001"/>
    <n v="4"/>
    <d v="2022-05-06T00:00:00"/>
    <x v="0"/>
    <n v="6"/>
    <s v="Jun"/>
    <x v="16"/>
    <n v="2"/>
    <x v="0"/>
  </r>
  <r>
    <x v="32"/>
    <x v="1"/>
    <x v="1"/>
    <n v="17.902000000000001"/>
    <n v="3.1847E-2"/>
    <s v="OUT049"/>
    <n v="1999"/>
    <x v="0"/>
    <x v="2"/>
    <x v="1"/>
    <n v="772.40499999999997"/>
    <n v="4"/>
    <s v="15-07-2022"/>
    <x v="0"/>
    <n v="7"/>
    <s v="Jul"/>
    <x v="17"/>
    <n v="3"/>
    <x v="0"/>
  </r>
  <r>
    <x v="33"/>
    <x v="2"/>
    <x v="0"/>
    <n v="5.359"/>
    <n v="5.1114E-2"/>
    <s v="OUT046"/>
    <n v="1997"/>
    <x v="1"/>
    <x v="2"/>
    <x v="1"/>
    <n v="1802.3294000000001"/>
    <n v="4.7"/>
    <s v="17-04-2022"/>
    <x v="0"/>
    <n v="4"/>
    <s v="Apr"/>
    <x v="14"/>
    <n v="2"/>
    <x v="1"/>
  </r>
  <r>
    <x v="34"/>
    <x v="12"/>
    <x v="0"/>
    <n v="16.472000000000001"/>
    <n v="4.9175000000000003E-2"/>
    <s v="OUT046"/>
    <n v="1997"/>
    <x v="1"/>
    <x v="2"/>
    <x v="1"/>
    <n v="5887.2044999999998"/>
    <n v="4.0999999999999996"/>
    <s v="27-08-2022"/>
    <x v="0"/>
    <n v="8"/>
    <s v="Aug"/>
    <x v="0"/>
    <n v="3"/>
    <x v="0"/>
  </r>
  <r>
    <x v="35"/>
    <x v="0"/>
    <x v="0"/>
    <n v="8.359"/>
    <n v="2.1127E-2"/>
    <s v="OUT027"/>
    <n v="1985"/>
    <x v="0"/>
    <x v="0"/>
    <x v="2"/>
    <n v="2841.0632000000001"/>
    <n v="4.2"/>
    <d v="2022-07-08T00:00:00"/>
    <x v="0"/>
    <n v="8"/>
    <s v="Aug"/>
    <x v="0"/>
    <n v="3"/>
    <x v="0"/>
  </r>
  <r>
    <x v="36"/>
    <x v="0"/>
    <x v="0"/>
    <n v="19.869"/>
    <n v="1.1365999999999999E-2"/>
    <s v="OUT017"/>
    <n v="2007"/>
    <x v="3"/>
    <x v="1"/>
    <x v="1"/>
    <n v="5177.6103999999996"/>
    <n v="4.5999999999999996"/>
    <s v="19-05-2023"/>
    <x v="1"/>
    <n v="5"/>
    <s v="May"/>
    <x v="5"/>
    <n v="2"/>
    <x v="1"/>
  </r>
  <r>
    <x v="37"/>
    <x v="4"/>
    <x v="0"/>
    <n v="21.120999999999999"/>
    <n v="6.1321000000000001E-2"/>
    <s v="OUT049"/>
    <n v="1999"/>
    <x v="0"/>
    <x v="2"/>
    <x v="1"/>
    <n v="5841.8549999999996"/>
    <n v="4.5"/>
    <s v="19-01-2022"/>
    <x v="0"/>
    <n v="1"/>
    <s v="Jan"/>
    <x v="6"/>
    <n v="1"/>
    <x v="1"/>
  </r>
  <r>
    <x v="38"/>
    <x v="1"/>
    <x v="0"/>
    <n v="5.6989999999999998"/>
    <n v="4.87E-2"/>
    <s v="OUT017"/>
    <n v="2007"/>
    <x v="3"/>
    <x v="1"/>
    <x v="1"/>
    <n v="1910.7337"/>
    <n v="4.3"/>
    <s v="30-04-2022"/>
    <x v="0"/>
    <n v="4"/>
    <s v="Apr"/>
    <x v="14"/>
    <n v="2"/>
    <x v="0"/>
  </r>
  <r>
    <x v="39"/>
    <x v="6"/>
    <x v="0"/>
    <n v="6.3339999999999996"/>
    <n v="7.7124999999999999E-2"/>
    <s v="OUT017"/>
    <n v="2007"/>
    <x v="3"/>
    <x v="1"/>
    <x v="1"/>
    <n v="1642.4051999999999"/>
    <n v="4.5"/>
    <d v="2023-12-08T00:00:00"/>
    <x v="1"/>
    <n v="8"/>
    <s v="Aug"/>
    <x v="11"/>
    <n v="3"/>
    <x v="1"/>
  </r>
  <r>
    <x v="40"/>
    <x v="4"/>
    <x v="0"/>
    <n v="20.335000000000001"/>
    <n v="4.3289000000000001E-2"/>
    <s v="OUT035"/>
    <n v="2004"/>
    <x v="1"/>
    <x v="1"/>
    <x v="1"/>
    <n v="2178.8042"/>
    <n v="3.7"/>
    <d v="2022-07-04T00:00:00"/>
    <x v="0"/>
    <n v="4"/>
    <s v="Apr"/>
    <x v="14"/>
    <n v="2"/>
    <x v="3"/>
  </r>
  <r>
    <x v="41"/>
    <x v="12"/>
    <x v="0"/>
    <n v="12.73"/>
    <n v="3.1787999999999997E-2"/>
    <s v="OUT045"/>
    <n v="2002"/>
    <x v="3"/>
    <x v="1"/>
    <x v="1"/>
    <n v="2689.2123000000001"/>
    <n v="4.2"/>
    <d v="2022-12-12T00:00:00"/>
    <x v="0"/>
    <n v="12"/>
    <s v="Dec"/>
    <x v="2"/>
    <n v="4"/>
    <x v="0"/>
  </r>
  <r>
    <x v="42"/>
    <x v="9"/>
    <x v="0"/>
    <n v="12.667999999999999"/>
    <n v="6.5579999999999999E-2"/>
    <s v="OUT035"/>
    <n v="2004"/>
    <x v="1"/>
    <x v="1"/>
    <x v="1"/>
    <n v="4581.2551000000003"/>
    <n v="4.5999999999999996"/>
    <d v="2022-02-02T00:00:00"/>
    <x v="0"/>
    <n v="2"/>
    <s v="Feb"/>
    <x v="18"/>
    <n v="1"/>
    <x v="1"/>
  </r>
  <r>
    <x v="43"/>
    <x v="8"/>
    <x v="0"/>
    <n v="11.89"/>
    <n v="2.8655E-2"/>
    <s v="OUT018"/>
    <n v="2009"/>
    <x v="0"/>
    <x v="0"/>
    <x v="0"/>
    <n v="5514.8950999999997"/>
    <n v="3.9"/>
    <s v="23-06-2023"/>
    <x v="1"/>
    <n v="6"/>
    <s v="Jun"/>
    <x v="13"/>
    <n v="2"/>
    <x v="3"/>
  </r>
  <r>
    <x v="44"/>
    <x v="13"/>
    <x v="0"/>
    <n v="12.962999999999999"/>
    <n v="2.0168999999999999E-2"/>
    <s v="OUT018"/>
    <n v="2009"/>
    <x v="0"/>
    <x v="0"/>
    <x v="0"/>
    <n v="1786.2689"/>
    <n v="3.6"/>
    <s v="16-10-2022"/>
    <x v="0"/>
    <n v="10"/>
    <s v="Oct"/>
    <x v="1"/>
    <n v="4"/>
    <x v="3"/>
  </r>
  <r>
    <x v="45"/>
    <x v="7"/>
    <x v="0"/>
    <n v="20.43"/>
    <n v="9.4981999999999997E-2"/>
    <s v="OUT049"/>
    <n v="1999"/>
    <x v="0"/>
    <x v="2"/>
    <x v="1"/>
    <n v="3278.3587000000002"/>
    <n v="4.5"/>
    <s v="18-12-2022"/>
    <x v="0"/>
    <n v="12"/>
    <s v="Dec"/>
    <x v="2"/>
    <n v="4"/>
    <x v="1"/>
  </r>
  <r>
    <x v="46"/>
    <x v="6"/>
    <x v="0"/>
    <n v="13.063000000000001"/>
    <n v="2.8739000000000001E-2"/>
    <s v="OUT049"/>
    <n v="1999"/>
    <x v="0"/>
    <x v="2"/>
    <x v="1"/>
    <n v="1640.3205"/>
    <n v="3.6"/>
    <s v="27-02-2023"/>
    <x v="1"/>
    <n v="2"/>
    <s v="Feb"/>
    <x v="9"/>
    <n v="1"/>
    <x v="3"/>
  </r>
  <r>
    <x v="47"/>
    <x v="8"/>
    <x v="0"/>
    <n v="20.347000000000001"/>
    <n v="0.191881"/>
    <s v="OUT027"/>
    <n v="1985"/>
    <x v="0"/>
    <x v="0"/>
    <x v="2"/>
    <n v="5881.2205999999996"/>
    <n v="3.5"/>
    <s v="28-10-2023"/>
    <x v="1"/>
    <n v="10"/>
    <s v="Oct"/>
    <x v="19"/>
    <n v="4"/>
    <x v="3"/>
  </r>
  <r>
    <x v="48"/>
    <x v="12"/>
    <x v="0"/>
    <n v="7.4530000000000003"/>
    <n v="4.3353000000000003E-2"/>
    <s v="OUT035"/>
    <n v="2004"/>
    <x v="1"/>
    <x v="1"/>
    <x v="1"/>
    <n v="1423.4315999999999"/>
    <n v="3.8"/>
    <s v="20-04-2022"/>
    <x v="0"/>
    <n v="4"/>
    <s v="Apr"/>
    <x v="14"/>
    <n v="2"/>
    <x v="3"/>
  </r>
  <r>
    <x v="49"/>
    <x v="0"/>
    <x v="0"/>
    <n v="19.658000000000001"/>
    <n v="0.11552800000000001"/>
    <s v="OUT049"/>
    <n v="1999"/>
    <x v="0"/>
    <x v="2"/>
    <x v="1"/>
    <n v="1529.6847"/>
    <n v="4.4000000000000004"/>
    <s v="18-07-2023"/>
    <x v="1"/>
    <n v="7"/>
    <s v="Jul"/>
    <x v="15"/>
    <n v="3"/>
    <x v="0"/>
  </r>
  <r>
    <x v="50"/>
    <x v="2"/>
    <x v="0"/>
    <n v="14.385999999999999"/>
    <n v="0.113886"/>
    <s v="OUT017"/>
    <n v="2007"/>
    <x v="3"/>
    <x v="1"/>
    <x v="1"/>
    <n v="3908.7926000000002"/>
    <n v="4"/>
    <s v="21-12-2022"/>
    <x v="0"/>
    <n v="12"/>
    <s v="Dec"/>
    <x v="2"/>
    <n v="4"/>
    <x v="0"/>
  </r>
  <r>
    <x v="51"/>
    <x v="8"/>
    <x v="1"/>
    <n v="13.821999999999999"/>
    <n v="2.1663999999999999E-2"/>
    <s v="OUT049"/>
    <n v="1999"/>
    <x v="0"/>
    <x v="2"/>
    <x v="1"/>
    <n v="2442.9848999999999"/>
    <n v="3.3"/>
    <s v="25-08-2023"/>
    <x v="1"/>
    <n v="8"/>
    <s v="Aug"/>
    <x v="11"/>
    <n v="3"/>
    <x v="2"/>
  </r>
  <r>
    <x v="52"/>
    <x v="4"/>
    <x v="1"/>
    <n v="16.266999999999999"/>
    <n v="6.1462000000000003E-2"/>
    <s v="OUT045"/>
    <n v="2002"/>
    <x v="3"/>
    <x v="1"/>
    <x v="1"/>
    <n v="1823.6723"/>
    <n v="3.5"/>
    <d v="2023-09-04T00:00:00"/>
    <x v="1"/>
    <n v="4"/>
    <s v="Apr"/>
    <x v="12"/>
    <n v="2"/>
    <x v="3"/>
  </r>
  <r>
    <x v="53"/>
    <x v="7"/>
    <x v="0"/>
    <n v="7.343"/>
    <n v="3.3328000000000003E-2"/>
    <s v="OUT045"/>
    <n v="2002"/>
    <x v="3"/>
    <x v="1"/>
    <x v="1"/>
    <n v="1530.8994"/>
    <n v="4.3"/>
    <d v="2023-10-01T00:00:00"/>
    <x v="1"/>
    <n v="1"/>
    <s v="Jan"/>
    <x v="4"/>
    <n v="1"/>
    <x v="0"/>
  </r>
  <r>
    <x v="54"/>
    <x v="6"/>
    <x v="0"/>
    <n v="6.5449999999999999"/>
    <n v="9.1696E-2"/>
    <s v="OUT045"/>
    <n v="2002"/>
    <x v="3"/>
    <x v="1"/>
    <x v="1"/>
    <n v="3194.1869999999999"/>
    <n v="4.2"/>
    <d v="2023-02-09T00:00:00"/>
    <x v="1"/>
    <n v="9"/>
    <s v="Sep"/>
    <x v="8"/>
    <n v="3"/>
    <x v="0"/>
  </r>
  <r>
    <x v="55"/>
    <x v="9"/>
    <x v="1"/>
    <n v="16.138999999999999"/>
    <n v="7.1382000000000001E-2"/>
    <s v="OUT027"/>
    <n v="1985"/>
    <x v="0"/>
    <x v="0"/>
    <x v="2"/>
    <n v="11463.4308"/>
    <n v="3.7"/>
    <s v="16-11-2022"/>
    <x v="0"/>
    <n v="11"/>
    <s v="Nov"/>
    <x v="20"/>
    <n v="4"/>
    <x v="3"/>
  </r>
  <r>
    <x v="44"/>
    <x v="13"/>
    <x v="0"/>
    <n v="12.962999999999999"/>
    <n v="4.5381999999999999E-2"/>
    <s v="OUT035"/>
    <n v="2004"/>
    <x v="1"/>
    <x v="1"/>
    <x v="1"/>
    <n v="4084.5830000000001"/>
    <n v="3.9"/>
    <s v="23-04-2023"/>
    <x v="1"/>
    <n v="4"/>
    <s v="Apr"/>
    <x v="12"/>
    <n v="2"/>
    <x v="3"/>
  </r>
  <r>
    <x v="56"/>
    <x v="4"/>
    <x v="0"/>
    <n v="20.864999999999998"/>
    <n v="3.2021000000000001E-2"/>
    <s v="OUT045"/>
    <n v="2002"/>
    <x v="3"/>
    <x v="1"/>
    <x v="1"/>
    <n v="2459.9014999999999"/>
    <n v="3.6"/>
    <d v="2023-12-06T00:00:00"/>
    <x v="1"/>
    <n v="6"/>
    <s v="Jun"/>
    <x v="13"/>
    <n v="2"/>
    <x v="3"/>
  </r>
  <r>
    <x v="57"/>
    <x v="8"/>
    <x v="0"/>
    <n v="4.8520000000000003"/>
    <n v="5.5833000000000001E-2"/>
    <s v="OUT017"/>
    <n v="2007"/>
    <x v="3"/>
    <x v="1"/>
    <x v="1"/>
    <n v="7704.1743999999999"/>
    <n v="3.9"/>
    <d v="2023-05-02T00:00:00"/>
    <x v="1"/>
    <n v="2"/>
    <s v="Feb"/>
    <x v="9"/>
    <n v="1"/>
    <x v="3"/>
  </r>
  <r>
    <x v="58"/>
    <x v="1"/>
    <x v="0"/>
    <n v="5.657"/>
    <n v="8.4501999999999994E-2"/>
    <s v="OUT018"/>
    <n v="2009"/>
    <x v="0"/>
    <x v="0"/>
    <x v="0"/>
    <n v="1779.6785"/>
    <n v="4.4000000000000004"/>
    <d v="2023-12-08T00:00:00"/>
    <x v="1"/>
    <n v="8"/>
    <s v="Aug"/>
    <x v="11"/>
    <n v="3"/>
    <x v="0"/>
  </r>
  <r>
    <x v="59"/>
    <x v="11"/>
    <x v="0"/>
    <n v="10.744999999999999"/>
    <n v="2.6681E-2"/>
    <s v="OUT027"/>
    <n v="1985"/>
    <x v="0"/>
    <x v="0"/>
    <x v="2"/>
    <n v="13086.9648"/>
    <n v="3.8"/>
    <d v="2022-03-06T00:00:00"/>
    <x v="0"/>
    <n v="6"/>
    <s v="Jun"/>
    <x v="16"/>
    <n v="2"/>
    <x v="3"/>
  </r>
  <r>
    <x v="60"/>
    <x v="9"/>
    <x v="0"/>
    <n v="14.414"/>
    <n v="0.12157"/>
    <s v="OUT049"/>
    <n v="1999"/>
    <x v="0"/>
    <x v="2"/>
    <x v="1"/>
    <n v="2559.6828999999998"/>
    <n v="4.2"/>
    <d v="2022-01-01T00:00:00"/>
    <x v="0"/>
    <n v="1"/>
    <s v="Jan"/>
    <x v="6"/>
    <n v="1"/>
    <x v="0"/>
  </r>
  <r>
    <x v="27"/>
    <x v="6"/>
    <x v="0"/>
    <n v="9.7140000000000004"/>
    <n v="3.4548000000000002E-2"/>
    <s v="OUT017"/>
    <n v="2007"/>
    <x v="3"/>
    <x v="1"/>
    <x v="1"/>
    <n v="2128.5684999999999"/>
    <n v="3.6"/>
    <d v="2023-03-09T00:00:00"/>
    <x v="1"/>
    <n v="9"/>
    <s v="Sep"/>
    <x v="8"/>
    <n v="3"/>
    <x v="3"/>
  </r>
  <r>
    <x v="61"/>
    <x v="2"/>
    <x v="1"/>
    <n v="11.742000000000001"/>
    <n v="2.5207E-2"/>
    <s v="OUT017"/>
    <n v="2007"/>
    <x v="3"/>
    <x v="1"/>
    <x v="1"/>
    <n v="5834.6866"/>
    <n v="3.8"/>
    <s v="16-10-2023"/>
    <x v="1"/>
    <n v="10"/>
    <s v="Oct"/>
    <x v="19"/>
    <n v="4"/>
    <x v="3"/>
  </r>
  <r>
    <x v="62"/>
    <x v="6"/>
    <x v="0"/>
    <n v="16.638999999999999"/>
    <n v="1.3743999999999999E-2"/>
    <s v="OUT035"/>
    <n v="2004"/>
    <x v="1"/>
    <x v="1"/>
    <x v="1"/>
    <n v="4586.5264999999999"/>
    <n v="4"/>
    <d v="2022-10-05T00:00:00"/>
    <x v="0"/>
    <n v="5"/>
    <s v="May"/>
    <x v="3"/>
    <n v="2"/>
    <x v="0"/>
  </r>
  <r>
    <x v="63"/>
    <x v="14"/>
    <x v="0"/>
    <n v="14.313000000000001"/>
    <n v="7.4612999999999999E-2"/>
    <s v="OUT019"/>
    <n v="1985"/>
    <x v="1"/>
    <x v="2"/>
    <x v="3"/>
    <n v="925.51149999999996"/>
    <n v="4.0999999999999996"/>
    <s v="17-06-2022"/>
    <x v="0"/>
    <n v="6"/>
    <s v="Jun"/>
    <x v="16"/>
    <n v="2"/>
    <x v="0"/>
  </r>
  <r>
    <x v="64"/>
    <x v="0"/>
    <x v="0"/>
    <n v="17.143999999999998"/>
    <n v="3.6996000000000001E-2"/>
    <s v="OUT018"/>
    <n v="2009"/>
    <x v="0"/>
    <x v="0"/>
    <x v="0"/>
    <n v="2458.6088"/>
    <n v="4.0999999999999996"/>
    <d v="2022-12-08T00:00:00"/>
    <x v="0"/>
    <n v="8"/>
    <s v="Aug"/>
    <x v="0"/>
    <n v="3"/>
    <x v="0"/>
  </r>
  <r>
    <x v="65"/>
    <x v="12"/>
    <x v="1"/>
    <n v="6.968"/>
    <n v="3.4154999999999998E-2"/>
    <s v="OUT013"/>
    <n v="1987"/>
    <x v="2"/>
    <x v="0"/>
    <x v="1"/>
    <n v="1414.8103000000001"/>
    <n v="3.8"/>
    <s v="30-08-2023"/>
    <x v="1"/>
    <n v="8"/>
    <s v="Aug"/>
    <x v="11"/>
    <n v="3"/>
    <x v="3"/>
  </r>
  <r>
    <x v="66"/>
    <x v="13"/>
    <x v="1"/>
    <n v="10.726000000000001"/>
    <n v="2.3127000000000002E-2"/>
    <s v="OUT018"/>
    <n v="2009"/>
    <x v="0"/>
    <x v="0"/>
    <x v="0"/>
    <n v="1305.3217999999999"/>
    <n v="3.5"/>
    <d v="2023-09-11T00:00:00"/>
    <x v="1"/>
    <n v="11"/>
    <s v="Nov"/>
    <x v="21"/>
    <n v="4"/>
    <x v="3"/>
  </r>
  <r>
    <x v="67"/>
    <x v="8"/>
    <x v="0"/>
    <n v="18.812999999999999"/>
    <n v="2.2977000000000001E-2"/>
    <s v="OUT018"/>
    <n v="2009"/>
    <x v="0"/>
    <x v="0"/>
    <x v="0"/>
    <n v="5084.7024000000001"/>
    <n v="4"/>
    <d v="2023-05-12T00:00:00"/>
    <x v="1"/>
    <n v="12"/>
    <s v="Dec"/>
    <x v="7"/>
    <n v="4"/>
    <x v="0"/>
  </r>
  <r>
    <x v="68"/>
    <x v="7"/>
    <x v="0"/>
    <n v="10.042999999999999"/>
    <n v="4.4794E-2"/>
    <s v="OUT027"/>
    <n v="1985"/>
    <x v="0"/>
    <x v="0"/>
    <x v="2"/>
    <n v="3826.4944999999998"/>
    <n v="4.7"/>
    <s v="23-08-2022"/>
    <x v="0"/>
    <n v="8"/>
    <s v="Aug"/>
    <x v="0"/>
    <n v="3"/>
    <x v="1"/>
  </r>
  <r>
    <x v="69"/>
    <x v="1"/>
    <x v="1"/>
    <n v="15.129"/>
    <n v="2.7456999999999999E-2"/>
    <s v="OUT049"/>
    <n v="1999"/>
    <x v="0"/>
    <x v="2"/>
    <x v="1"/>
    <n v="1850.7103"/>
    <n v="4"/>
    <d v="2023-06-01T00:00:00"/>
    <x v="1"/>
    <n v="1"/>
    <s v="Jan"/>
    <x v="4"/>
    <n v="1"/>
    <x v="0"/>
  </r>
  <r>
    <x v="70"/>
    <x v="12"/>
    <x v="1"/>
    <n v="8.5500000000000007"/>
    <n v="3.6122000000000001E-2"/>
    <s v="OUT013"/>
    <n v="1987"/>
    <x v="2"/>
    <x v="0"/>
    <x v="1"/>
    <n v="1171.7429"/>
    <n v="4.0999999999999996"/>
    <s v="17-04-2022"/>
    <x v="0"/>
    <n v="4"/>
    <s v="Apr"/>
    <x v="14"/>
    <n v="2"/>
    <x v="0"/>
  </r>
  <r>
    <x v="71"/>
    <x v="4"/>
    <x v="1"/>
    <n v="12.709"/>
    <n v="0.16302"/>
    <s v="OUT046"/>
    <n v="1997"/>
    <x v="1"/>
    <x v="2"/>
    <x v="1"/>
    <n v="4974.7592000000004"/>
    <n v="3.9"/>
    <s v="19-05-2022"/>
    <x v="0"/>
    <n v="5"/>
    <s v="May"/>
    <x v="3"/>
    <n v="2"/>
    <x v="3"/>
  </r>
  <r>
    <x v="72"/>
    <x v="2"/>
    <x v="1"/>
    <n v="15.593999999999999"/>
    <n v="1.2421E-2"/>
    <s v="OUT035"/>
    <n v="2004"/>
    <x v="1"/>
    <x v="1"/>
    <x v="1"/>
    <n v="2819.7606999999998"/>
    <n v="4.4000000000000004"/>
    <s v="17-12-2023"/>
    <x v="1"/>
    <n v="12"/>
    <s v="Dec"/>
    <x v="7"/>
    <n v="4"/>
    <x v="0"/>
  </r>
  <r>
    <x v="73"/>
    <x v="13"/>
    <x v="0"/>
    <n v="18.795999999999999"/>
    <n v="5.4857000000000003E-2"/>
    <s v="OUT046"/>
    <n v="1997"/>
    <x v="1"/>
    <x v="2"/>
    <x v="1"/>
    <n v="5661.8752000000004"/>
    <n v="4.0999999999999996"/>
    <d v="2022-07-09T00:00:00"/>
    <x v="0"/>
    <n v="9"/>
    <s v="Sep"/>
    <x v="22"/>
    <n v="3"/>
    <x v="0"/>
  </r>
  <r>
    <x v="74"/>
    <x v="12"/>
    <x v="1"/>
    <n v="17.419"/>
    <n v="5.6890000000000003E-2"/>
    <s v="OUT049"/>
    <n v="1999"/>
    <x v="0"/>
    <x v="2"/>
    <x v="1"/>
    <n v="864.01620000000003"/>
    <n v="4.3"/>
    <d v="2022-01-03T00:00:00"/>
    <x v="0"/>
    <n v="3"/>
    <s v="Mar"/>
    <x v="23"/>
    <n v="1"/>
    <x v="0"/>
  </r>
  <r>
    <x v="75"/>
    <x v="7"/>
    <x v="1"/>
    <n v="13.567"/>
    <n v="4.9949E-2"/>
    <s v="OUT049"/>
    <n v="1999"/>
    <x v="0"/>
    <x v="2"/>
    <x v="1"/>
    <n v="4295.0483000000004"/>
    <n v="3.9"/>
    <d v="2023-12-05T00:00:00"/>
    <x v="1"/>
    <n v="5"/>
    <s v="May"/>
    <x v="5"/>
    <n v="2"/>
    <x v="3"/>
  </r>
  <r>
    <x v="76"/>
    <x v="2"/>
    <x v="1"/>
    <n v="18.414000000000001"/>
    <n v="2.9145000000000001E-2"/>
    <s v="OUT017"/>
    <n v="2007"/>
    <x v="3"/>
    <x v="1"/>
    <x v="1"/>
    <n v="5060.0681000000004"/>
    <n v="4.2"/>
    <s v="29-01-2023"/>
    <x v="1"/>
    <n v="1"/>
    <s v="Jan"/>
    <x v="4"/>
    <n v="1"/>
    <x v="0"/>
  </r>
  <r>
    <x v="77"/>
    <x v="11"/>
    <x v="1"/>
    <n v="6.3849999999999998"/>
    <n v="4.7738000000000003E-2"/>
    <s v="OUT018"/>
    <n v="2009"/>
    <x v="0"/>
    <x v="0"/>
    <x v="0"/>
    <n v="2342.5585999999998"/>
    <n v="4"/>
    <s v="19-01-2022"/>
    <x v="0"/>
    <n v="1"/>
    <s v="Jan"/>
    <x v="6"/>
    <n v="1"/>
    <x v="0"/>
  </r>
  <r>
    <x v="78"/>
    <x v="1"/>
    <x v="0"/>
    <n v="7.2679999999999998"/>
    <n v="0.179865"/>
    <s v="OUT027"/>
    <n v="1985"/>
    <x v="0"/>
    <x v="0"/>
    <x v="2"/>
    <n v="5676.7089999999998"/>
    <n v="4.0999999999999996"/>
    <d v="2023-09-10T00:00:00"/>
    <x v="1"/>
    <n v="10"/>
    <s v="Oct"/>
    <x v="19"/>
    <n v="4"/>
    <x v="0"/>
  </r>
  <r>
    <x v="79"/>
    <x v="7"/>
    <x v="0"/>
    <n v="16.821999999999999"/>
    <n v="4.1549000000000003E-2"/>
    <s v="OUT027"/>
    <n v="1985"/>
    <x v="0"/>
    <x v="0"/>
    <x v="2"/>
    <n v="3623.6610000000001"/>
    <n v="4.3"/>
    <d v="2022-12-05T00:00:00"/>
    <x v="0"/>
    <n v="5"/>
    <s v="May"/>
    <x v="3"/>
    <n v="2"/>
    <x v="0"/>
  </r>
  <r>
    <x v="80"/>
    <x v="13"/>
    <x v="0"/>
    <n v="7.226"/>
    <n v="0.10513699999999999"/>
    <s v="OUT035"/>
    <n v="2004"/>
    <x v="1"/>
    <x v="1"/>
    <x v="1"/>
    <n v="3423.5832999999998"/>
    <n v="3.7"/>
    <d v="2023-11-09T00:00:00"/>
    <x v="1"/>
    <n v="9"/>
    <s v="Sep"/>
    <x v="8"/>
    <n v="3"/>
    <x v="3"/>
  </r>
  <r>
    <x v="81"/>
    <x v="8"/>
    <x v="1"/>
    <n v="10.919"/>
    <n v="3.0494E-2"/>
    <s v="OUT046"/>
    <n v="1997"/>
    <x v="1"/>
    <x v="2"/>
    <x v="1"/>
    <n v="3719.6183000000001"/>
    <n v="3.6"/>
    <s v="15-11-2023"/>
    <x v="1"/>
    <n v="11"/>
    <s v="Nov"/>
    <x v="21"/>
    <n v="4"/>
    <x v="3"/>
  </r>
  <r>
    <x v="82"/>
    <x v="1"/>
    <x v="0"/>
    <n v="7.3979999999999997"/>
    <n v="0.10179100000000001"/>
    <s v="OUT019"/>
    <n v="1985"/>
    <x v="1"/>
    <x v="2"/>
    <x v="3"/>
    <n v="1277.2180000000001"/>
    <n v="4.4000000000000004"/>
    <s v="15-10-2023"/>
    <x v="1"/>
    <n v="10"/>
    <s v="Oct"/>
    <x v="19"/>
    <n v="4"/>
    <x v="0"/>
  </r>
  <r>
    <x v="83"/>
    <x v="13"/>
    <x v="0"/>
    <n v="17.995000000000001"/>
    <n v="7.1694999999999995E-2"/>
    <s v="OUT045"/>
    <n v="2002"/>
    <x v="3"/>
    <x v="1"/>
    <x v="1"/>
    <n v="972.75969999999995"/>
    <n v="3.7"/>
    <d v="2022-06-12T00:00:00"/>
    <x v="0"/>
    <n v="12"/>
    <s v="Dec"/>
    <x v="2"/>
    <n v="4"/>
    <x v="3"/>
  </r>
  <r>
    <x v="84"/>
    <x v="0"/>
    <x v="0"/>
    <n v="21.006"/>
    <n v="2.4191000000000001E-2"/>
    <s v="OUT019"/>
    <n v="1985"/>
    <x v="1"/>
    <x v="2"/>
    <x v="3"/>
    <n v="446.07029999999997"/>
    <n v="3.5"/>
    <d v="2022-06-03T00:00:00"/>
    <x v="0"/>
    <n v="3"/>
    <s v="Mar"/>
    <x v="23"/>
    <n v="1"/>
    <x v="3"/>
  </r>
  <r>
    <x v="85"/>
    <x v="12"/>
    <x v="0"/>
    <n v="17.282"/>
    <n v="5.7244000000000003E-2"/>
    <s v="OUT045"/>
    <n v="2002"/>
    <x v="3"/>
    <x v="1"/>
    <x v="1"/>
    <n v="797.52350000000001"/>
    <n v="3.6"/>
    <s v="22-09-2022"/>
    <x v="0"/>
    <n v="9"/>
    <s v="Sep"/>
    <x v="22"/>
    <n v="3"/>
    <x v="3"/>
  </r>
  <r>
    <x v="86"/>
    <x v="10"/>
    <x v="0"/>
    <n v="15.16"/>
    <n v="4.8548000000000001E-2"/>
    <s v="OUT035"/>
    <n v="2004"/>
    <x v="1"/>
    <x v="1"/>
    <x v="1"/>
    <n v="1115.7652"/>
    <n v="4"/>
    <d v="2023-10-12T00:00:00"/>
    <x v="1"/>
    <n v="12"/>
    <s v="Dec"/>
    <x v="7"/>
    <n v="4"/>
    <x v="0"/>
  </r>
  <r>
    <x v="87"/>
    <x v="7"/>
    <x v="0"/>
    <n v="10.281000000000001"/>
    <n v="2.4154999999999999E-2"/>
    <s v="OUT027"/>
    <n v="1985"/>
    <x v="0"/>
    <x v="0"/>
    <x v="2"/>
    <n v="2757.4405999999999"/>
    <n v="3.9"/>
    <s v="22-09-2022"/>
    <x v="0"/>
    <n v="9"/>
    <s v="Sep"/>
    <x v="22"/>
    <n v="3"/>
    <x v="3"/>
  </r>
  <r>
    <x v="88"/>
    <x v="15"/>
    <x v="0"/>
    <n v="10.438000000000001"/>
    <n v="3.3494999999999997E-2"/>
    <s v="OUT045"/>
    <n v="2002"/>
    <x v="3"/>
    <x v="1"/>
    <x v="1"/>
    <n v="2942.7383"/>
    <n v="4.4000000000000004"/>
    <s v="22-07-2023"/>
    <x v="1"/>
    <n v="7"/>
    <s v="Jul"/>
    <x v="15"/>
    <n v="3"/>
    <x v="0"/>
  </r>
  <r>
    <x v="89"/>
    <x v="12"/>
    <x v="0"/>
    <n v="12.734999999999999"/>
    <n v="4.9630000000000001E-2"/>
    <s v="OUT018"/>
    <n v="2009"/>
    <x v="0"/>
    <x v="0"/>
    <x v="0"/>
    <n v="1896.0618999999999"/>
    <n v="4.3"/>
    <s v="15-07-2022"/>
    <x v="0"/>
    <n v="7"/>
    <s v="Jul"/>
    <x v="17"/>
    <n v="3"/>
    <x v="0"/>
  </r>
  <r>
    <x v="90"/>
    <x v="10"/>
    <x v="0"/>
    <n v="11.77"/>
    <n v="4.9480999999999997E-2"/>
    <s v="OUT019"/>
    <n v="1985"/>
    <x v="1"/>
    <x v="2"/>
    <x v="3"/>
    <n v="1070.5476000000001"/>
    <n v="4"/>
    <d v="2022-07-02T00:00:00"/>
    <x v="0"/>
    <n v="2"/>
    <s v="Feb"/>
    <x v="18"/>
    <n v="1"/>
    <x v="0"/>
  </r>
  <r>
    <x v="91"/>
    <x v="0"/>
    <x v="0"/>
    <n v="14.385999999999999"/>
    <n v="4.2854000000000003E-2"/>
    <s v="OUT046"/>
    <n v="1997"/>
    <x v="1"/>
    <x v="2"/>
    <x v="1"/>
    <n v="1797.0936999999999"/>
    <n v="4.5"/>
    <s v="17-07-2022"/>
    <x v="0"/>
    <n v="7"/>
    <s v="Jul"/>
    <x v="17"/>
    <n v="3"/>
    <x v="1"/>
  </r>
  <r>
    <x v="92"/>
    <x v="8"/>
    <x v="0"/>
    <n v="12.106"/>
    <n v="9.7311999999999996E-2"/>
    <s v="OUT027"/>
    <n v="1985"/>
    <x v="0"/>
    <x v="0"/>
    <x v="2"/>
    <n v="3504.3726999999999"/>
    <n v="4.2"/>
    <s v="21-04-2023"/>
    <x v="1"/>
    <n v="4"/>
    <s v="Apr"/>
    <x v="12"/>
    <n v="2"/>
    <x v="0"/>
  </r>
  <r>
    <x v="93"/>
    <x v="10"/>
    <x v="1"/>
    <n v="16.442"/>
    <n v="4.8548000000000001E-2"/>
    <s v="OUT017"/>
    <n v="2007"/>
    <x v="3"/>
    <x v="1"/>
    <x v="1"/>
    <n v="3759.5201000000002"/>
    <n v="3.9"/>
    <d v="2023-10-09T00:00:00"/>
    <x v="1"/>
    <n v="9"/>
    <s v="Sep"/>
    <x v="8"/>
    <n v="3"/>
    <x v="3"/>
  </r>
  <r>
    <x v="94"/>
    <x v="8"/>
    <x v="1"/>
    <n v="15.305999999999999"/>
    <n v="4.8107999999999998E-2"/>
    <s v="OUT017"/>
    <n v="2007"/>
    <x v="3"/>
    <x v="1"/>
    <x v="1"/>
    <n v="1167.1578"/>
    <n v="4.5999999999999996"/>
    <d v="2022-03-04T00:00:00"/>
    <x v="0"/>
    <n v="4"/>
    <s v="Apr"/>
    <x v="14"/>
    <n v="2"/>
    <x v="1"/>
  </r>
  <r>
    <x v="95"/>
    <x v="1"/>
    <x v="0"/>
    <n v="13.494"/>
    <n v="4.9492000000000001E-2"/>
    <s v="OUT035"/>
    <n v="2004"/>
    <x v="1"/>
    <x v="1"/>
    <x v="1"/>
    <n v="2459.4077000000002"/>
    <n v="4.0999999999999996"/>
    <d v="2022-01-04T00:00:00"/>
    <x v="0"/>
    <n v="4"/>
    <s v="Apr"/>
    <x v="14"/>
    <n v="2"/>
    <x v="0"/>
  </r>
  <r>
    <x v="96"/>
    <x v="1"/>
    <x v="0"/>
    <n v="5.5179999999999998"/>
    <n v="0.117051"/>
    <s v="OUT045"/>
    <n v="2002"/>
    <x v="3"/>
    <x v="1"/>
    <x v="1"/>
    <n v="5146.1324999999997"/>
    <n v="4"/>
    <d v="2023-03-12T00:00:00"/>
    <x v="1"/>
    <n v="12"/>
    <s v="Dec"/>
    <x v="7"/>
    <n v="4"/>
    <x v="0"/>
  </r>
  <r>
    <x v="97"/>
    <x v="6"/>
    <x v="0"/>
    <n v="5.8849999999999998"/>
    <n v="0.12696099999999999"/>
    <s v="OUT049"/>
    <n v="1999"/>
    <x v="0"/>
    <x v="2"/>
    <x v="1"/>
    <n v="3662.3588"/>
    <n v="3.9"/>
    <d v="2023-08-04T00:00:00"/>
    <x v="1"/>
    <n v="4"/>
    <s v="Apr"/>
    <x v="12"/>
    <n v="2"/>
    <x v="3"/>
  </r>
  <r>
    <x v="98"/>
    <x v="7"/>
    <x v="0"/>
    <n v="11.935"/>
    <n v="4.2861000000000003E-2"/>
    <s v="OUT035"/>
    <n v="2004"/>
    <x v="1"/>
    <x v="1"/>
    <x v="1"/>
    <n v="2529.6505999999999"/>
    <n v="4.2"/>
    <s v="31-07-2022"/>
    <x v="0"/>
    <n v="7"/>
    <s v="Jul"/>
    <x v="17"/>
    <n v="3"/>
    <x v="0"/>
  </r>
  <r>
    <x v="99"/>
    <x v="12"/>
    <x v="0"/>
    <n v="7.06"/>
    <n v="9.0162000000000006E-2"/>
    <s v="OUT045"/>
    <n v="2002"/>
    <x v="3"/>
    <x v="1"/>
    <x v="1"/>
    <n v="8435.4969000000001"/>
    <n v="3.9"/>
    <d v="2023-04-08T00:00:00"/>
    <x v="1"/>
    <n v="8"/>
    <s v="Aug"/>
    <x v="11"/>
    <n v="3"/>
    <x v="3"/>
  </r>
  <r>
    <x v="100"/>
    <x v="8"/>
    <x v="1"/>
    <n v="21.085000000000001"/>
    <n v="3.2687000000000001E-2"/>
    <s v="OUT013"/>
    <n v="1987"/>
    <x v="2"/>
    <x v="0"/>
    <x v="1"/>
    <n v="5322.1359000000002"/>
    <n v="4.8"/>
    <s v="27-08-2022"/>
    <x v="0"/>
    <n v="8"/>
    <s v="Aug"/>
    <x v="0"/>
    <n v="3"/>
    <x v="1"/>
  </r>
  <r>
    <x v="101"/>
    <x v="15"/>
    <x v="0"/>
    <n v="7.0439999999999996"/>
    <n v="3.4027000000000002E-2"/>
    <s v="OUT045"/>
    <n v="2002"/>
    <x v="3"/>
    <x v="1"/>
    <x v="1"/>
    <n v="4786.7092000000002"/>
    <n v="4"/>
    <d v="2023-02-04T00:00:00"/>
    <x v="1"/>
    <n v="4"/>
    <s v="Apr"/>
    <x v="12"/>
    <n v="2"/>
    <x v="0"/>
  </r>
  <r>
    <x v="102"/>
    <x v="15"/>
    <x v="1"/>
    <n v="9.6039999999999992"/>
    <n v="7.7705999999999997E-2"/>
    <s v="OUT013"/>
    <n v="1987"/>
    <x v="2"/>
    <x v="0"/>
    <x v="1"/>
    <n v="4883.7491"/>
    <n v="4.0999999999999996"/>
    <s v="20-12-2022"/>
    <x v="0"/>
    <n v="12"/>
    <s v="Dec"/>
    <x v="2"/>
    <n v="4"/>
    <x v="0"/>
  </r>
  <r>
    <x v="103"/>
    <x v="12"/>
    <x v="0"/>
    <n v="12.996"/>
    <n v="5.0097999999999997E-2"/>
    <s v="OUT017"/>
    <n v="2007"/>
    <x v="3"/>
    <x v="1"/>
    <x v="1"/>
    <n v="4044.6662000000001"/>
    <n v="4.2"/>
    <d v="2023-11-10T00:00:00"/>
    <x v="1"/>
    <n v="10"/>
    <s v="Oct"/>
    <x v="19"/>
    <n v="4"/>
    <x v="0"/>
  </r>
  <r>
    <x v="104"/>
    <x v="4"/>
    <x v="0"/>
    <n v="8.3149999999999995"/>
    <n v="4.4992999999999998E-2"/>
    <s v="OUT013"/>
    <n v="1987"/>
    <x v="2"/>
    <x v="0"/>
    <x v="1"/>
    <n v="1890.2840000000001"/>
    <n v="4.2"/>
    <d v="2022-02-04T00:00:00"/>
    <x v="0"/>
    <n v="4"/>
    <s v="Apr"/>
    <x v="14"/>
    <n v="2"/>
    <x v="0"/>
  </r>
  <r>
    <x v="105"/>
    <x v="1"/>
    <x v="0"/>
    <n v="18.768000000000001"/>
    <n v="1.5082999999999999E-2"/>
    <s v="OUT019"/>
    <n v="1985"/>
    <x v="1"/>
    <x v="2"/>
    <x v="3"/>
    <n v="735.36929999999995"/>
    <n v="4"/>
    <d v="2022-05-11T00:00:00"/>
    <x v="0"/>
    <n v="11"/>
    <s v="Nov"/>
    <x v="20"/>
    <n v="4"/>
    <x v="0"/>
  </r>
  <r>
    <x v="87"/>
    <x v="7"/>
    <x v="0"/>
    <n v="10.281000000000001"/>
    <n v="8.5155999999999996E-2"/>
    <s v="OUT019"/>
    <n v="1985"/>
    <x v="1"/>
    <x v="2"/>
    <x v="3"/>
    <n v="295.71839999999997"/>
    <n v="3.5"/>
    <d v="2022-08-02T00:00:00"/>
    <x v="0"/>
    <n v="2"/>
    <s v="Feb"/>
    <x v="18"/>
    <n v="1"/>
    <x v="3"/>
  </r>
  <r>
    <x v="106"/>
    <x v="6"/>
    <x v="0"/>
    <n v="20.96"/>
    <n v="4.0063000000000001E-2"/>
    <s v="OUT017"/>
    <n v="2007"/>
    <x v="3"/>
    <x v="1"/>
    <x v="1"/>
    <n v="1464.3362"/>
    <n v="3.8"/>
    <s v="16-04-2022"/>
    <x v="0"/>
    <n v="4"/>
    <s v="Apr"/>
    <x v="14"/>
    <n v="2"/>
    <x v="3"/>
  </r>
  <r>
    <x v="22"/>
    <x v="10"/>
    <x v="1"/>
    <n v="19.565999999999999"/>
    <n v="4.8548000000000001E-2"/>
    <s v="OUT018"/>
    <n v="2009"/>
    <x v="0"/>
    <x v="0"/>
    <x v="0"/>
    <n v="988.23180000000002"/>
    <n v="4.2"/>
    <d v="2022-09-07T00:00:00"/>
    <x v="0"/>
    <n v="7"/>
    <s v="Jul"/>
    <x v="17"/>
    <n v="3"/>
    <x v="0"/>
  </r>
  <r>
    <x v="107"/>
    <x v="8"/>
    <x v="0"/>
    <n v="15.9"/>
    <n v="4.0229000000000001E-2"/>
    <s v="OUT018"/>
    <n v="2009"/>
    <x v="0"/>
    <x v="0"/>
    <x v="0"/>
    <n v="5761.4830000000002"/>
    <n v="4"/>
    <s v="21-01-2022"/>
    <x v="0"/>
    <n v="1"/>
    <s v="Jan"/>
    <x v="6"/>
    <n v="1"/>
    <x v="0"/>
  </r>
  <r>
    <x v="108"/>
    <x v="2"/>
    <x v="0"/>
    <n v="14.958"/>
    <n v="4.6406999999999997E-2"/>
    <s v="OUT035"/>
    <n v="2004"/>
    <x v="1"/>
    <x v="1"/>
    <x v="1"/>
    <n v="1794.9218000000001"/>
    <n v="4.3"/>
    <s v="16-12-2022"/>
    <x v="0"/>
    <n v="12"/>
    <s v="Dec"/>
    <x v="2"/>
    <n v="4"/>
    <x v="0"/>
  </r>
  <r>
    <x v="109"/>
    <x v="7"/>
    <x v="0"/>
    <n v="7.3810000000000002"/>
    <n v="4.9701000000000002E-2"/>
    <s v="OUT019"/>
    <n v="1985"/>
    <x v="1"/>
    <x v="2"/>
    <x v="3"/>
    <n v="1986.5644"/>
    <n v="3.7"/>
    <s v="23-01-2022"/>
    <x v="0"/>
    <n v="1"/>
    <s v="Jan"/>
    <x v="6"/>
    <n v="1"/>
    <x v="3"/>
  </r>
  <r>
    <x v="97"/>
    <x v="6"/>
    <x v="0"/>
    <n v="5.8849999999999998"/>
    <n v="7.5204999999999994E-2"/>
    <s v="OUT010"/>
    <n v="1998"/>
    <x v="3"/>
    <x v="0"/>
    <x v="3"/>
    <n v="953.33510000000001"/>
    <n v="4.3"/>
    <d v="2023-05-09T00:00:00"/>
    <x v="1"/>
    <n v="9"/>
    <s v="Sep"/>
    <x v="8"/>
    <n v="3"/>
    <x v="0"/>
  </r>
  <r>
    <x v="110"/>
    <x v="1"/>
    <x v="0"/>
    <n v="15.635"/>
    <n v="4.4887000000000003E-2"/>
    <s v="OUT049"/>
    <n v="1999"/>
    <x v="0"/>
    <x v="2"/>
    <x v="1"/>
    <n v="3897.259"/>
    <n v="4"/>
    <d v="2022-07-12T00:00:00"/>
    <x v="0"/>
    <n v="12"/>
    <s v="Dec"/>
    <x v="2"/>
    <n v="4"/>
    <x v="0"/>
  </r>
  <r>
    <x v="111"/>
    <x v="13"/>
    <x v="0"/>
    <n v="12.08"/>
    <n v="2.4244999999999999E-2"/>
    <s v="OUT049"/>
    <n v="1999"/>
    <x v="0"/>
    <x v="2"/>
    <x v="1"/>
    <n v="1541.1176"/>
    <n v="3.7"/>
    <s v="27-08-2023"/>
    <x v="1"/>
    <n v="8"/>
    <s v="Aug"/>
    <x v="11"/>
    <n v="3"/>
    <x v="3"/>
  </r>
  <r>
    <x v="112"/>
    <x v="1"/>
    <x v="1"/>
    <n v="19.065999999999999"/>
    <n v="5.7829999999999999E-2"/>
    <s v="OUT027"/>
    <n v="1985"/>
    <x v="0"/>
    <x v="0"/>
    <x v="2"/>
    <n v="4138.6172999999999"/>
    <n v="3.9"/>
    <s v="13-04-2023"/>
    <x v="1"/>
    <n v="4"/>
    <s v="Apr"/>
    <x v="12"/>
    <n v="2"/>
    <x v="3"/>
  </r>
  <r>
    <x v="2"/>
    <x v="2"/>
    <x v="0"/>
    <n v="8.1690000000000005"/>
    <n v="4.9510999999999999E-2"/>
    <s v="OUT035"/>
    <n v="2004"/>
    <x v="1"/>
    <x v="1"/>
    <x v="1"/>
    <n v="2346.1761000000001"/>
    <n v="4.8"/>
    <s v="22-10-2023"/>
    <x v="1"/>
    <n v="10"/>
    <s v="Oct"/>
    <x v="19"/>
    <n v="4"/>
    <x v="1"/>
  </r>
  <r>
    <x v="113"/>
    <x v="2"/>
    <x v="1"/>
    <n v="7.2130000000000001"/>
    <n v="4.7133000000000001E-2"/>
    <s v="OUT049"/>
    <n v="1999"/>
    <x v="0"/>
    <x v="2"/>
    <x v="1"/>
    <n v="805.23360000000002"/>
    <n v="4.3"/>
    <s v="31-03-2022"/>
    <x v="0"/>
    <n v="3"/>
    <s v="Mar"/>
    <x v="23"/>
    <n v="1"/>
    <x v="0"/>
  </r>
  <r>
    <x v="114"/>
    <x v="8"/>
    <x v="0"/>
    <n v="17.673999999999999"/>
    <n v="3.8192999999999998E-2"/>
    <s v="OUT046"/>
    <n v="1997"/>
    <x v="1"/>
    <x v="2"/>
    <x v="1"/>
    <n v="5178.6517999999996"/>
    <n v="3.7"/>
    <s v="23-11-2022"/>
    <x v="0"/>
    <n v="11"/>
    <s v="Nov"/>
    <x v="20"/>
    <n v="4"/>
    <x v="3"/>
  </r>
  <r>
    <x v="115"/>
    <x v="13"/>
    <x v="1"/>
    <n v="19.303000000000001"/>
    <n v="2.7338999999999999E-2"/>
    <s v="OUT013"/>
    <n v="1987"/>
    <x v="2"/>
    <x v="0"/>
    <x v="1"/>
    <n v="1993.0954999999999"/>
    <n v="3.9"/>
    <s v="19-12-2022"/>
    <x v="0"/>
    <n v="12"/>
    <s v="Dec"/>
    <x v="2"/>
    <n v="4"/>
    <x v="3"/>
  </r>
  <r>
    <x v="116"/>
    <x v="12"/>
    <x v="1"/>
    <n v="12.959"/>
    <n v="3.8827E-2"/>
    <s v="OUT013"/>
    <n v="1987"/>
    <x v="2"/>
    <x v="0"/>
    <x v="1"/>
    <n v="1334.7429"/>
    <n v="3.7"/>
    <s v="31-08-2023"/>
    <x v="1"/>
    <n v="8"/>
    <s v="Aug"/>
    <x v="11"/>
    <n v="3"/>
    <x v="3"/>
  </r>
  <r>
    <x v="117"/>
    <x v="13"/>
    <x v="0"/>
    <n v="13.557"/>
    <n v="2.8128E-2"/>
    <s v="OUT013"/>
    <n v="1987"/>
    <x v="2"/>
    <x v="0"/>
    <x v="1"/>
    <n v="2464.7334999999998"/>
    <n v="3.9"/>
    <d v="2023-12-11T00:00:00"/>
    <x v="1"/>
    <n v="11"/>
    <s v="Nov"/>
    <x v="21"/>
    <n v="4"/>
    <x v="3"/>
  </r>
  <r>
    <x v="7"/>
    <x v="6"/>
    <x v="0"/>
    <n v="7.742"/>
    <n v="8.8311000000000001E-2"/>
    <s v="OUT046"/>
    <n v="1997"/>
    <x v="1"/>
    <x v="2"/>
    <x v="1"/>
    <n v="1292.2050999999999"/>
    <n v="4.0999999999999996"/>
    <d v="2022-07-07T00:00:00"/>
    <x v="0"/>
    <n v="7"/>
    <s v="Jul"/>
    <x v="17"/>
    <n v="3"/>
    <x v="0"/>
  </r>
  <r>
    <x v="118"/>
    <x v="13"/>
    <x v="0"/>
    <n v="12.24"/>
    <n v="3.9903000000000001E-2"/>
    <s v="OUT013"/>
    <n v="1987"/>
    <x v="2"/>
    <x v="0"/>
    <x v="1"/>
    <n v="3936.4450000000002"/>
    <n v="3.7"/>
    <s v="29-10-2022"/>
    <x v="0"/>
    <n v="10"/>
    <s v="Oct"/>
    <x v="1"/>
    <n v="4"/>
    <x v="3"/>
  </r>
  <r>
    <x v="16"/>
    <x v="0"/>
    <x v="0"/>
    <n v="20.327000000000002"/>
    <n v="5.8298999999999997E-2"/>
    <s v="OUT049"/>
    <n v="1999"/>
    <x v="0"/>
    <x v="2"/>
    <x v="1"/>
    <n v="8792.4323000000004"/>
    <n v="4.4000000000000004"/>
    <s v="19-09-2023"/>
    <x v="1"/>
    <n v="9"/>
    <s v="Sep"/>
    <x v="8"/>
    <n v="3"/>
    <x v="0"/>
  </r>
  <r>
    <x v="119"/>
    <x v="7"/>
    <x v="0"/>
    <n v="17.681000000000001"/>
    <n v="4.2117000000000002E-2"/>
    <s v="OUT013"/>
    <n v="1987"/>
    <x v="2"/>
    <x v="0"/>
    <x v="1"/>
    <n v="2542.3330999999998"/>
    <n v="3.8"/>
    <d v="2022-07-06T00:00:00"/>
    <x v="0"/>
    <n v="6"/>
    <s v="Jun"/>
    <x v="16"/>
    <n v="2"/>
    <x v="3"/>
  </r>
  <r>
    <x v="120"/>
    <x v="0"/>
    <x v="0"/>
    <n v="15.228"/>
    <n v="5.9087000000000001E-2"/>
    <s v="OUT018"/>
    <n v="2009"/>
    <x v="0"/>
    <x v="0"/>
    <x v="0"/>
    <n v="1015.5563"/>
    <n v="3.8"/>
    <s v="30-06-2022"/>
    <x v="0"/>
    <n v="6"/>
    <s v="Jun"/>
    <x v="16"/>
    <n v="2"/>
    <x v="3"/>
  </r>
  <r>
    <x v="121"/>
    <x v="11"/>
    <x v="1"/>
    <n v="9.1820000000000004"/>
    <n v="4.0392999999999998E-2"/>
    <s v="OUT017"/>
    <n v="2007"/>
    <x v="3"/>
    <x v="1"/>
    <x v="1"/>
    <n v="1963.1152999999999"/>
    <n v="3.7"/>
    <d v="2022-11-02T00:00:00"/>
    <x v="0"/>
    <n v="2"/>
    <s v="Feb"/>
    <x v="18"/>
    <n v="1"/>
    <x v="3"/>
  </r>
  <r>
    <x v="122"/>
    <x v="0"/>
    <x v="0"/>
    <n v="17.292999999999999"/>
    <n v="5.5855000000000002E-2"/>
    <s v="OUT045"/>
    <n v="2002"/>
    <x v="3"/>
    <x v="1"/>
    <x v="1"/>
    <n v="2784.7417"/>
    <n v="4"/>
    <s v="30-04-2023"/>
    <x v="1"/>
    <n v="4"/>
    <s v="Apr"/>
    <x v="12"/>
    <n v="2"/>
    <x v="0"/>
  </r>
  <r>
    <x v="123"/>
    <x v="12"/>
    <x v="0"/>
    <n v="6.3360000000000003"/>
    <n v="6.2054999999999999E-2"/>
    <s v="OUT013"/>
    <n v="1987"/>
    <x v="2"/>
    <x v="0"/>
    <x v="1"/>
    <n v="7492.6728999999996"/>
    <n v="3.8"/>
    <d v="2023-01-05T00:00:00"/>
    <x v="1"/>
    <n v="5"/>
    <s v="May"/>
    <x v="5"/>
    <n v="2"/>
    <x v="3"/>
  </r>
  <r>
    <x v="124"/>
    <x v="12"/>
    <x v="0"/>
    <n v="7.6130000000000004"/>
    <n v="2.2248E-2"/>
    <s v="OUT013"/>
    <n v="1987"/>
    <x v="2"/>
    <x v="0"/>
    <x v="1"/>
    <n v="3549.6938"/>
    <n v="3.7"/>
    <d v="2023-04-02T00:00:00"/>
    <x v="1"/>
    <n v="2"/>
    <s v="Feb"/>
    <x v="9"/>
    <n v="1"/>
    <x v="3"/>
  </r>
  <r>
    <x v="125"/>
    <x v="13"/>
    <x v="1"/>
    <n v="7.569"/>
    <n v="5.7741000000000001E-2"/>
    <s v="OUT017"/>
    <n v="2007"/>
    <x v="3"/>
    <x v="1"/>
    <x v="1"/>
    <n v="1239.9837"/>
    <n v="3.9"/>
    <s v="16-08-2022"/>
    <x v="0"/>
    <n v="8"/>
    <s v="Aug"/>
    <x v="0"/>
    <n v="3"/>
    <x v="3"/>
  </r>
  <r>
    <x v="126"/>
    <x v="9"/>
    <x v="1"/>
    <n v="19.577000000000002"/>
    <n v="6.3711000000000004E-2"/>
    <s v="OUT049"/>
    <n v="1999"/>
    <x v="0"/>
    <x v="2"/>
    <x v="1"/>
    <n v="2064.3395"/>
    <n v="3.9"/>
    <s v="21-04-2022"/>
    <x v="0"/>
    <n v="4"/>
    <s v="Apr"/>
    <x v="14"/>
    <n v="2"/>
    <x v="3"/>
  </r>
  <r>
    <x v="127"/>
    <x v="11"/>
    <x v="1"/>
    <n v="13.968"/>
    <n v="9.8696000000000006E-2"/>
    <s v="OUT017"/>
    <n v="2007"/>
    <x v="3"/>
    <x v="1"/>
    <x v="1"/>
    <n v="3177.8818999999999"/>
    <n v="3.8"/>
    <d v="2022-08-01T00:00:00"/>
    <x v="0"/>
    <n v="1"/>
    <s v="Jan"/>
    <x v="6"/>
    <n v="1"/>
    <x v="3"/>
  </r>
  <r>
    <x v="128"/>
    <x v="3"/>
    <x v="0"/>
    <n v="4.7130000000000001"/>
    <n v="2.9367999999999998E-2"/>
    <s v="OUT045"/>
    <n v="2002"/>
    <x v="3"/>
    <x v="1"/>
    <x v="1"/>
    <n v="2022.1149"/>
    <n v="3.7"/>
    <d v="2022-05-12T00:00:00"/>
    <x v="0"/>
    <n v="12"/>
    <s v="Dec"/>
    <x v="2"/>
    <n v="4"/>
    <x v="3"/>
  </r>
  <r>
    <x v="129"/>
    <x v="2"/>
    <x v="1"/>
    <n v="7.88"/>
    <n v="3.9736E-2"/>
    <s v="OUT046"/>
    <n v="1997"/>
    <x v="1"/>
    <x v="2"/>
    <x v="1"/>
    <n v="1338.7791"/>
    <n v="3.8"/>
    <d v="2023-12-02T00:00:00"/>
    <x v="1"/>
    <n v="2"/>
    <s v="Feb"/>
    <x v="9"/>
    <n v="1"/>
    <x v="3"/>
  </r>
  <r>
    <x v="130"/>
    <x v="1"/>
    <x v="0"/>
    <n v="8.8970000000000002"/>
    <n v="4.6584E-2"/>
    <s v="OUT017"/>
    <n v="2007"/>
    <x v="3"/>
    <x v="1"/>
    <x v="1"/>
    <n v="1335.5389"/>
    <n v="3.7"/>
    <s v="27-01-2023"/>
    <x v="1"/>
    <n v="1"/>
    <s v="Jan"/>
    <x v="4"/>
    <n v="1"/>
    <x v="3"/>
  </r>
  <r>
    <x v="131"/>
    <x v="1"/>
    <x v="1"/>
    <n v="5.4530000000000003"/>
    <n v="5.4828000000000002E-2"/>
    <s v="OUT027"/>
    <n v="1985"/>
    <x v="0"/>
    <x v="0"/>
    <x v="2"/>
    <n v="6410.6262999999999"/>
    <n v="4.5"/>
    <s v="14-05-2022"/>
    <x v="0"/>
    <n v="5"/>
    <s v="May"/>
    <x v="3"/>
    <n v="2"/>
    <x v="1"/>
  </r>
  <r>
    <x v="132"/>
    <x v="7"/>
    <x v="0"/>
    <n v="8.218"/>
    <n v="4.8083000000000001E-2"/>
    <s v="OUT027"/>
    <n v="1985"/>
    <x v="0"/>
    <x v="0"/>
    <x v="2"/>
    <n v="3321.7159000000001"/>
    <n v="4.3"/>
    <s v="15-04-2023"/>
    <x v="1"/>
    <n v="4"/>
    <s v="Apr"/>
    <x v="12"/>
    <n v="2"/>
    <x v="0"/>
  </r>
  <r>
    <x v="133"/>
    <x v="1"/>
    <x v="0"/>
    <n v="16.603999999999999"/>
    <n v="3.7721999999999999E-2"/>
    <s v="OUT017"/>
    <n v="2007"/>
    <x v="3"/>
    <x v="1"/>
    <x v="1"/>
    <n v="1747.8742"/>
    <n v="2.9"/>
    <s v="29-03-2022"/>
    <x v="0"/>
    <n v="3"/>
    <s v="Mar"/>
    <x v="23"/>
    <n v="1"/>
    <x v="4"/>
  </r>
  <r>
    <x v="134"/>
    <x v="12"/>
    <x v="0"/>
    <n v="6.5330000000000004"/>
    <n v="8.2947999999999994E-2"/>
    <s v="OUT027"/>
    <n v="1985"/>
    <x v="0"/>
    <x v="0"/>
    <x v="2"/>
    <n v="2221.8901999999998"/>
    <n v="4.0999999999999996"/>
    <s v="17-04-2023"/>
    <x v="1"/>
    <n v="4"/>
    <s v="Apr"/>
    <x v="12"/>
    <n v="2"/>
    <x v="0"/>
  </r>
  <r>
    <x v="135"/>
    <x v="12"/>
    <x v="1"/>
    <n v="8.0510000000000002"/>
    <n v="6.4579999999999999E-2"/>
    <s v="OUT018"/>
    <n v="2009"/>
    <x v="0"/>
    <x v="0"/>
    <x v="0"/>
    <n v="1728.2882999999999"/>
    <n v="4.3"/>
    <s v="16-12-2023"/>
    <x v="1"/>
    <n v="12"/>
    <s v="Dec"/>
    <x v="7"/>
    <n v="4"/>
    <x v="0"/>
  </r>
  <r>
    <x v="136"/>
    <x v="7"/>
    <x v="1"/>
    <n v="10.949"/>
    <n v="4.8068E-2"/>
    <s v="OUT046"/>
    <n v="1997"/>
    <x v="1"/>
    <x v="2"/>
    <x v="1"/>
    <n v="3477.1509000000001"/>
    <n v="4.7"/>
    <s v="16-06-2023"/>
    <x v="1"/>
    <n v="6"/>
    <s v="Jun"/>
    <x v="13"/>
    <n v="2"/>
    <x v="1"/>
  </r>
  <r>
    <x v="137"/>
    <x v="13"/>
    <x v="1"/>
    <n v="8.3030000000000008"/>
    <n v="1.6730999999999999E-2"/>
    <s v="OUT049"/>
    <n v="1999"/>
    <x v="0"/>
    <x v="2"/>
    <x v="1"/>
    <n v="1799.7849000000001"/>
    <n v="3.8"/>
    <s v="15-06-2022"/>
    <x v="0"/>
    <n v="6"/>
    <s v="Jun"/>
    <x v="16"/>
    <n v="2"/>
    <x v="3"/>
  </r>
  <r>
    <x v="138"/>
    <x v="13"/>
    <x v="0"/>
    <n v="10.785"/>
    <n v="1.9578000000000002E-2"/>
    <s v="OUT045"/>
    <n v="2002"/>
    <x v="3"/>
    <x v="1"/>
    <x v="1"/>
    <n v="3335.7415000000001"/>
    <n v="4.3"/>
    <d v="2023-03-10T00:00:00"/>
    <x v="1"/>
    <n v="10"/>
    <s v="Oct"/>
    <x v="19"/>
    <n v="4"/>
    <x v="0"/>
  </r>
  <r>
    <x v="139"/>
    <x v="1"/>
    <x v="1"/>
    <n v="11.67"/>
    <n v="5.0701999999999997E-2"/>
    <s v="OUT049"/>
    <n v="1999"/>
    <x v="0"/>
    <x v="2"/>
    <x v="1"/>
    <n v="4790.0901000000003"/>
    <n v="4"/>
    <s v="23-03-2022"/>
    <x v="0"/>
    <n v="3"/>
    <s v="Mar"/>
    <x v="23"/>
    <n v="1"/>
    <x v="0"/>
  </r>
  <r>
    <x v="140"/>
    <x v="14"/>
    <x v="0"/>
    <n v="8.0050000000000008"/>
    <n v="3.1787999999999997E-2"/>
    <s v="OUT013"/>
    <n v="1987"/>
    <x v="2"/>
    <x v="0"/>
    <x v="1"/>
    <n v="3454.2035999999998"/>
    <n v="4"/>
    <s v="26-05-2023"/>
    <x v="1"/>
    <n v="5"/>
    <s v="May"/>
    <x v="5"/>
    <n v="2"/>
    <x v="0"/>
  </r>
  <r>
    <x v="86"/>
    <x v="10"/>
    <x v="0"/>
    <n v="15.16"/>
    <n v="7.3749999999999996E-2"/>
    <s v="OUT045"/>
    <n v="2002"/>
    <x v="3"/>
    <x v="1"/>
    <x v="1"/>
    <n v="3450.0219999999999"/>
    <n v="4.2"/>
    <s v="24-07-2022"/>
    <x v="0"/>
    <n v="7"/>
    <s v="Jul"/>
    <x v="17"/>
    <n v="3"/>
    <x v="0"/>
  </r>
  <r>
    <x v="141"/>
    <x v="6"/>
    <x v="0"/>
    <n v="14.802"/>
    <n v="3.8470999999999998E-2"/>
    <s v="OUT018"/>
    <n v="2009"/>
    <x v="0"/>
    <x v="0"/>
    <x v="0"/>
    <n v="1794.6438000000001"/>
    <n v="3.4"/>
    <d v="2023-07-04T00:00:00"/>
    <x v="1"/>
    <n v="4"/>
    <s v="Apr"/>
    <x v="12"/>
    <n v="2"/>
    <x v="2"/>
  </r>
  <r>
    <x v="142"/>
    <x v="7"/>
    <x v="1"/>
    <n v="5.6660000000000004"/>
    <n v="4.6015E-2"/>
    <s v="OUT027"/>
    <n v="1985"/>
    <x v="0"/>
    <x v="0"/>
    <x v="2"/>
    <n v="5857.1477999999997"/>
    <n v="4"/>
    <s v="29-05-2022"/>
    <x v="0"/>
    <n v="5"/>
    <s v="May"/>
    <x v="3"/>
    <n v="2"/>
    <x v="0"/>
  </r>
  <r>
    <x v="77"/>
    <x v="11"/>
    <x v="1"/>
    <n v="6.3849999999999998"/>
    <n v="3.1029999999999999E-2"/>
    <s v="OUT027"/>
    <n v="1985"/>
    <x v="0"/>
    <x v="0"/>
    <x v="2"/>
    <n v="3034.473"/>
    <n v="4.7"/>
    <s v="29-05-2022"/>
    <x v="0"/>
    <n v="5"/>
    <s v="May"/>
    <x v="3"/>
    <n v="2"/>
    <x v="1"/>
  </r>
  <r>
    <x v="143"/>
    <x v="4"/>
    <x v="1"/>
    <n v="5.718"/>
    <n v="5.3566999999999997E-2"/>
    <s v="OUT018"/>
    <n v="2009"/>
    <x v="0"/>
    <x v="0"/>
    <x v="0"/>
    <n v="1444.0265999999999"/>
    <n v="4.0999999999999996"/>
    <s v="20-12-2023"/>
    <x v="1"/>
    <n v="12"/>
    <s v="Dec"/>
    <x v="7"/>
    <n v="4"/>
    <x v="0"/>
  </r>
  <r>
    <x v="144"/>
    <x v="10"/>
    <x v="0"/>
    <n v="11.885999999999999"/>
    <n v="2.4496E-2"/>
    <s v="OUT013"/>
    <n v="1987"/>
    <x v="2"/>
    <x v="0"/>
    <x v="1"/>
    <n v="9785.9511000000002"/>
    <n v="3.9"/>
    <d v="2023-09-12T00:00:00"/>
    <x v="1"/>
    <n v="12"/>
    <s v="Dec"/>
    <x v="7"/>
    <n v="4"/>
    <x v="3"/>
  </r>
  <r>
    <x v="145"/>
    <x v="6"/>
    <x v="0"/>
    <n v="10.332000000000001"/>
    <n v="2.1624999999999998E-2"/>
    <s v="OUT035"/>
    <n v="2004"/>
    <x v="1"/>
    <x v="1"/>
    <x v="1"/>
    <n v="1507.3472999999999"/>
    <n v="4.5"/>
    <s v="18-12-2023"/>
    <x v="1"/>
    <n v="12"/>
    <s v="Dec"/>
    <x v="7"/>
    <n v="4"/>
    <x v="1"/>
  </r>
  <r>
    <x v="146"/>
    <x v="13"/>
    <x v="0"/>
    <n v="16.504999999999999"/>
    <n v="4.2398999999999999E-2"/>
    <s v="OUT013"/>
    <n v="1987"/>
    <x v="2"/>
    <x v="0"/>
    <x v="1"/>
    <n v="7892.4227000000001"/>
    <n v="4.0999999999999996"/>
    <s v="25-05-2022"/>
    <x v="0"/>
    <n v="5"/>
    <s v="May"/>
    <x v="3"/>
    <n v="2"/>
    <x v="0"/>
  </r>
  <r>
    <x v="103"/>
    <x v="12"/>
    <x v="0"/>
    <n v="12.996"/>
    <n v="6.3490000000000005E-2"/>
    <s v="OUT035"/>
    <n v="2004"/>
    <x v="1"/>
    <x v="1"/>
    <x v="1"/>
    <n v="1790.9446"/>
    <n v="3.1"/>
    <s v="24-09-2022"/>
    <x v="0"/>
    <n v="9"/>
    <s v="Sep"/>
    <x v="22"/>
    <n v="3"/>
    <x v="2"/>
  </r>
  <r>
    <x v="147"/>
    <x v="2"/>
    <x v="0"/>
    <n v="10.991"/>
    <n v="4.8710999999999997E-2"/>
    <s v="OUT046"/>
    <n v="1997"/>
    <x v="1"/>
    <x v="2"/>
    <x v="1"/>
    <n v="885.61239999999998"/>
    <n v="4.0999999999999996"/>
    <d v="2023-03-03T00:00:00"/>
    <x v="1"/>
    <n v="3"/>
    <s v="Mar"/>
    <x v="10"/>
    <n v="1"/>
    <x v="0"/>
  </r>
  <r>
    <x v="148"/>
    <x v="1"/>
    <x v="1"/>
    <n v="12.49"/>
    <n v="5.6722000000000002E-2"/>
    <s v="OUT045"/>
    <n v="2002"/>
    <x v="3"/>
    <x v="1"/>
    <x v="1"/>
    <n v="7097.7843999999996"/>
    <n v="3.5"/>
    <s v="23-05-2023"/>
    <x v="1"/>
    <n v="5"/>
    <s v="May"/>
    <x v="5"/>
    <n v="2"/>
    <x v="3"/>
  </r>
  <r>
    <x v="149"/>
    <x v="7"/>
    <x v="0"/>
    <n v="13.074999999999999"/>
    <n v="5.0872000000000001E-2"/>
    <s v="OUT018"/>
    <n v="2009"/>
    <x v="0"/>
    <x v="0"/>
    <x v="0"/>
    <n v="1740.5844"/>
    <n v="4"/>
    <d v="2023-02-06T00:00:00"/>
    <x v="1"/>
    <n v="6"/>
    <s v="Jun"/>
    <x v="13"/>
    <n v="2"/>
    <x v="0"/>
  </r>
  <r>
    <x v="150"/>
    <x v="11"/>
    <x v="0"/>
    <n v="8.58"/>
    <n v="2.3168999999999999E-2"/>
    <s v="OUT027"/>
    <n v="1985"/>
    <x v="0"/>
    <x v="0"/>
    <x v="2"/>
    <n v="2968.3896"/>
    <n v="3.7"/>
    <s v="25-11-2023"/>
    <x v="1"/>
    <n v="11"/>
    <s v="Nov"/>
    <x v="21"/>
    <n v="4"/>
    <x v="3"/>
  </r>
  <r>
    <x v="151"/>
    <x v="3"/>
    <x v="0"/>
    <n v="12.897"/>
    <n v="0.15546099999999999"/>
    <s v="OUT018"/>
    <n v="2009"/>
    <x v="0"/>
    <x v="0"/>
    <x v="0"/>
    <n v="1995.0427999999999"/>
    <n v="3.7"/>
    <d v="2023-08-02T00:00:00"/>
    <x v="1"/>
    <n v="2"/>
    <s v="Feb"/>
    <x v="9"/>
    <n v="1"/>
    <x v="3"/>
  </r>
  <r>
    <x v="152"/>
    <x v="15"/>
    <x v="0"/>
    <n v="17.399999999999999"/>
    <n v="7.4700000000000003E-2"/>
    <s v="OUT046"/>
    <n v="1997"/>
    <x v="1"/>
    <x v="2"/>
    <x v="1"/>
    <n v="820.3442"/>
    <n v="4.5"/>
    <s v="29-05-2022"/>
    <x v="0"/>
    <n v="5"/>
    <s v="May"/>
    <x v="3"/>
    <n v="2"/>
    <x v="1"/>
  </r>
  <r>
    <x v="153"/>
    <x v="4"/>
    <x v="1"/>
    <n v="17.603999999999999"/>
    <n v="7.2968000000000005E-2"/>
    <s v="OUT027"/>
    <n v="1985"/>
    <x v="0"/>
    <x v="0"/>
    <x v="2"/>
    <n v="2664.7447999999999"/>
    <n v="4.2"/>
    <d v="2023-02-11T00:00:00"/>
    <x v="1"/>
    <n v="11"/>
    <s v="Nov"/>
    <x v="21"/>
    <n v="4"/>
    <x v="0"/>
  </r>
  <r>
    <x v="154"/>
    <x v="13"/>
    <x v="0"/>
    <n v="11.67"/>
    <n v="4.9387E-2"/>
    <s v="OUT049"/>
    <n v="1999"/>
    <x v="0"/>
    <x v="2"/>
    <x v="1"/>
    <n v="1171.6962000000001"/>
    <n v="3.9"/>
    <s v="24-03-2022"/>
    <x v="0"/>
    <n v="3"/>
    <s v="Mar"/>
    <x v="23"/>
    <n v="1"/>
    <x v="3"/>
  </r>
  <r>
    <x v="155"/>
    <x v="0"/>
    <x v="0"/>
    <n v="9.8330000000000002"/>
    <n v="1.7455999999999999E-2"/>
    <s v="OUT018"/>
    <n v="2009"/>
    <x v="0"/>
    <x v="0"/>
    <x v="0"/>
    <n v="4973.7476999999999"/>
    <n v="4.2"/>
    <s v="23-12-2022"/>
    <x v="0"/>
    <n v="12"/>
    <s v="Dec"/>
    <x v="2"/>
    <n v="4"/>
    <x v="0"/>
  </r>
  <r>
    <x v="156"/>
    <x v="12"/>
    <x v="0"/>
    <n v="10.615"/>
    <n v="5.2856E-2"/>
    <s v="OUT049"/>
    <n v="1999"/>
    <x v="0"/>
    <x v="2"/>
    <x v="1"/>
    <n v="10473.120999999999"/>
    <n v="4.0999999999999996"/>
    <s v="24-08-2023"/>
    <x v="1"/>
    <n v="8"/>
    <s v="Aug"/>
    <x v="11"/>
    <n v="3"/>
    <x v="0"/>
  </r>
  <r>
    <x v="157"/>
    <x v="1"/>
    <x v="1"/>
    <n v="20.547000000000001"/>
    <n v="3.0383E-2"/>
    <s v="OUT013"/>
    <n v="1987"/>
    <x v="2"/>
    <x v="0"/>
    <x v="1"/>
    <n v="5930.4940999999999"/>
    <n v="3.7"/>
    <s v="29-10-2022"/>
    <x v="0"/>
    <n v="10"/>
    <s v="Oct"/>
    <x v="1"/>
    <n v="4"/>
    <x v="3"/>
  </r>
  <r>
    <x v="158"/>
    <x v="2"/>
    <x v="0"/>
    <n v="9.8420000000000005"/>
    <n v="0.109206"/>
    <s v="OUT035"/>
    <n v="2004"/>
    <x v="1"/>
    <x v="1"/>
    <x v="1"/>
    <n v="3177.6437999999998"/>
    <n v="4.2"/>
    <s v="22-04-2022"/>
    <x v="0"/>
    <n v="4"/>
    <s v="Apr"/>
    <x v="14"/>
    <n v="2"/>
    <x v="0"/>
  </r>
  <r>
    <x v="159"/>
    <x v="8"/>
    <x v="0"/>
    <n v="18.109000000000002"/>
    <n v="5.7958999999999997E-2"/>
    <s v="OUT049"/>
    <n v="1999"/>
    <x v="0"/>
    <x v="2"/>
    <x v="1"/>
    <n v="1754.4979000000001"/>
    <n v="4.0999999999999996"/>
    <d v="2022-05-02T00:00:00"/>
    <x v="0"/>
    <n v="2"/>
    <s v="Feb"/>
    <x v="18"/>
    <n v="1"/>
    <x v="0"/>
  </r>
  <r>
    <x v="160"/>
    <x v="8"/>
    <x v="1"/>
    <n v="5.5469999999999997"/>
    <n v="6.5457000000000001E-2"/>
    <s v="OUT017"/>
    <n v="2007"/>
    <x v="3"/>
    <x v="1"/>
    <x v="1"/>
    <n v="1760.5259000000001"/>
    <n v="3.9"/>
    <s v="19-09-2022"/>
    <x v="0"/>
    <n v="9"/>
    <s v="Sep"/>
    <x v="22"/>
    <n v="3"/>
    <x v="3"/>
  </r>
  <r>
    <x v="161"/>
    <x v="6"/>
    <x v="0"/>
    <n v="20.108000000000001"/>
    <n v="5.0731999999999999E-2"/>
    <s v="OUT017"/>
    <n v="2007"/>
    <x v="3"/>
    <x v="1"/>
    <x v="1"/>
    <n v="1548.9258"/>
    <n v="3.7"/>
    <s v="30-04-2022"/>
    <x v="0"/>
    <n v="4"/>
    <s v="Apr"/>
    <x v="14"/>
    <n v="2"/>
    <x v="3"/>
  </r>
  <r>
    <x v="162"/>
    <x v="8"/>
    <x v="1"/>
    <n v="9.11"/>
    <n v="8.6669999999999997E-2"/>
    <s v="OUT027"/>
    <n v="1985"/>
    <x v="0"/>
    <x v="0"/>
    <x v="2"/>
    <n v="4218.1877000000004"/>
    <n v="4.7"/>
    <s v="28-02-2022"/>
    <x v="0"/>
    <n v="2"/>
    <s v="Feb"/>
    <x v="18"/>
    <n v="1"/>
    <x v="1"/>
  </r>
  <r>
    <x v="163"/>
    <x v="8"/>
    <x v="0"/>
    <n v="8.7089999999999996"/>
    <n v="8.3849999999999994E-2"/>
    <s v="OUT045"/>
    <n v="2002"/>
    <x v="3"/>
    <x v="1"/>
    <x v="1"/>
    <n v="1395.4282000000001"/>
    <n v="3.5"/>
    <s v="15-11-2022"/>
    <x v="0"/>
    <n v="11"/>
    <s v="Nov"/>
    <x v="20"/>
    <n v="4"/>
    <x v="3"/>
  </r>
  <r>
    <x v="164"/>
    <x v="9"/>
    <x v="1"/>
    <n v="6.36"/>
    <n v="8.3751999999999993E-2"/>
    <s v="OUT027"/>
    <n v="1985"/>
    <x v="0"/>
    <x v="0"/>
    <x v="2"/>
    <n v="6972.2308000000003"/>
    <n v="4"/>
    <s v="27-12-2022"/>
    <x v="0"/>
    <n v="12"/>
    <s v="Dec"/>
    <x v="2"/>
    <n v="4"/>
    <x v="0"/>
  </r>
  <r>
    <x v="165"/>
    <x v="11"/>
    <x v="1"/>
    <n v="9.6530000000000005"/>
    <n v="2.3428999999999998E-2"/>
    <s v="OUT046"/>
    <n v="1997"/>
    <x v="1"/>
    <x v="2"/>
    <x v="1"/>
    <n v="5576.9083000000001"/>
    <n v="4.0999999999999996"/>
    <d v="2023-02-03T00:00:00"/>
    <x v="1"/>
    <n v="3"/>
    <s v="Mar"/>
    <x v="10"/>
    <n v="1"/>
    <x v="0"/>
  </r>
  <r>
    <x v="166"/>
    <x v="6"/>
    <x v="0"/>
    <n v="9.968"/>
    <n v="4.2710999999999999E-2"/>
    <s v="OUT013"/>
    <n v="1987"/>
    <x v="2"/>
    <x v="0"/>
    <x v="1"/>
    <n v="1520.5976000000001"/>
    <n v="4.4000000000000004"/>
    <s v="13-03-2022"/>
    <x v="0"/>
    <n v="3"/>
    <s v="Mar"/>
    <x v="23"/>
    <n v="1"/>
    <x v="0"/>
  </r>
  <r>
    <x v="167"/>
    <x v="13"/>
    <x v="1"/>
    <n v="5.7249999999999996"/>
    <n v="2.3914000000000001E-2"/>
    <s v="OUT018"/>
    <n v="2009"/>
    <x v="0"/>
    <x v="0"/>
    <x v="0"/>
    <n v="1666.115"/>
    <n v="4.0999999999999996"/>
    <s v="18-02-2022"/>
    <x v="0"/>
    <n v="2"/>
    <s v="Feb"/>
    <x v="18"/>
    <n v="1"/>
    <x v="0"/>
  </r>
  <r>
    <x v="168"/>
    <x v="12"/>
    <x v="1"/>
    <n v="5.5629999999999997"/>
    <n v="6.386E-2"/>
    <s v="OUT049"/>
    <n v="1999"/>
    <x v="0"/>
    <x v="2"/>
    <x v="1"/>
    <n v="2073.1741999999999"/>
    <n v="4"/>
    <s v="26-02-2023"/>
    <x v="1"/>
    <n v="2"/>
    <s v="Feb"/>
    <x v="9"/>
    <n v="1"/>
    <x v="0"/>
  </r>
  <r>
    <x v="169"/>
    <x v="1"/>
    <x v="1"/>
    <n v="5.5"/>
    <n v="2.8951000000000001E-2"/>
    <s v="OUT046"/>
    <n v="1997"/>
    <x v="1"/>
    <x v="2"/>
    <x v="1"/>
    <n v="1607.0227"/>
    <n v="4.2"/>
    <d v="2023-12-04T00:00:00"/>
    <x v="1"/>
    <n v="4"/>
    <s v="Apr"/>
    <x v="12"/>
    <n v="2"/>
    <x v="0"/>
  </r>
  <r>
    <x v="170"/>
    <x v="7"/>
    <x v="1"/>
    <n v="7.8140000000000001"/>
    <n v="6.9804000000000005E-2"/>
    <s v="OUT045"/>
    <n v="2002"/>
    <x v="3"/>
    <x v="1"/>
    <x v="1"/>
    <n v="4261.9575000000004"/>
    <n v="4.5"/>
    <d v="2022-08-09T00:00:00"/>
    <x v="0"/>
    <n v="9"/>
    <s v="Sep"/>
    <x v="22"/>
    <n v="3"/>
    <x v="1"/>
  </r>
  <r>
    <x v="171"/>
    <x v="0"/>
    <x v="0"/>
    <n v="17.547000000000001"/>
    <n v="2.5196E-2"/>
    <s v="OUT027"/>
    <n v="1985"/>
    <x v="0"/>
    <x v="0"/>
    <x v="2"/>
    <n v="5891.0870000000004"/>
    <n v="3.8"/>
    <s v="19-02-2022"/>
    <x v="0"/>
    <n v="2"/>
    <s v="Feb"/>
    <x v="18"/>
    <n v="1"/>
    <x v="3"/>
  </r>
  <r>
    <x v="172"/>
    <x v="8"/>
    <x v="1"/>
    <n v="6.37"/>
    <n v="6.5811999999999996E-2"/>
    <s v="OUT017"/>
    <n v="2007"/>
    <x v="3"/>
    <x v="1"/>
    <x v="1"/>
    <n v="11953.737499999999"/>
    <n v="3.5"/>
    <s v="13-11-2023"/>
    <x v="1"/>
    <n v="11"/>
    <s v="Nov"/>
    <x v="21"/>
    <n v="4"/>
    <x v="3"/>
  </r>
  <r>
    <x v="173"/>
    <x v="1"/>
    <x v="1"/>
    <n v="11.153"/>
    <n v="3.0231000000000001E-2"/>
    <s v="OUT018"/>
    <n v="2009"/>
    <x v="0"/>
    <x v="0"/>
    <x v="0"/>
    <n v="4397.2003999999997"/>
    <n v="5"/>
    <d v="2023-03-03T00:00:00"/>
    <x v="1"/>
    <n v="3"/>
    <s v="Mar"/>
    <x v="10"/>
    <n v="1"/>
    <x v="1"/>
  </r>
  <r>
    <x v="174"/>
    <x v="8"/>
    <x v="1"/>
    <n v="17.190000000000001"/>
    <n v="8.4289000000000003E-2"/>
    <s v="OUT046"/>
    <n v="1997"/>
    <x v="1"/>
    <x v="2"/>
    <x v="1"/>
    <n v="1570.6261"/>
    <n v="4.2"/>
    <d v="2022-01-01T00:00:00"/>
    <x v="0"/>
    <n v="1"/>
    <s v="Jan"/>
    <x v="6"/>
    <n v="1"/>
    <x v="0"/>
  </r>
  <r>
    <x v="175"/>
    <x v="7"/>
    <x v="1"/>
    <n v="15.714"/>
    <n v="7.9981999999999998E-2"/>
    <s v="OUT013"/>
    <n v="1987"/>
    <x v="2"/>
    <x v="0"/>
    <x v="1"/>
    <n v="5104.9458000000004"/>
    <n v="4.5"/>
    <d v="2022-12-06T00:00:00"/>
    <x v="0"/>
    <n v="6"/>
    <s v="Jun"/>
    <x v="16"/>
    <n v="2"/>
    <x v="1"/>
  </r>
  <r>
    <x v="176"/>
    <x v="2"/>
    <x v="0"/>
    <n v="6.1609999999999996"/>
    <n v="9.6977999999999995E-2"/>
    <s v="OUT017"/>
    <n v="2007"/>
    <x v="3"/>
    <x v="1"/>
    <x v="1"/>
    <n v="1839.3068000000001"/>
    <n v="4.5999999999999996"/>
    <s v="18-10-2023"/>
    <x v="1"/>
    <n v="10"/>
    <s v="Oct"/>
    <x v="19"/>
    <n v="4"/>
    <x v="1"/>
  </r>
  <r>
    <x v="177"/>
    <x v="8"/>
    <x v="0"/>
    <n v="18.693000000000001"/>
    <n v="3.7877000000000001E-2"/>
    <s v="OUT035"/>
    <n v="2004"/>
    <x v="1"/>
    <x v="1"/>
    <x v="1"/>
    <n v="2763.491"/>
    <n v="4.5999999999999996"/>
    <s v="20-01-2022"/>
    <x v="0"/>
    <n v="1"/>
    <s v="Jan"/>
    <x v="6"/>
    <n v="1"/>
    <x v="1"/>
  </r>
  <r>
    <x v="178"/>
    <x v="11"/>
    <x v="0"/>
    <n v="10.826000000000001"/>
    <n v="7.1577000000000002E-2"/>
    <s v="OUT045"/>
    <n v="2002"/>
    <x v="3"/>
    <x v="1"/>
    <x v="1"/>
    <n v="3859.5682000000002"/>
    <n v="4.0999999999999996"/>
    <s v="21-02-2022"/>
    <x v="0"/>
    <n v="2"/>
    <s v="Feb"/>
    <x v="18"/>
    <n v="1"/>
    <x v="0"/>
  </r>
  <r>
    <x v="179"/>
    <x v="0"/>
    <x v="0"/>
    <n v="17.620999999999999"/>
    <n v="8.1073999999999993E-2"/>
    <s v="OUT046"/>
    <n v="1997"/>
    <x v="1"/>
    <x v="2"/>
    <x v="1"/>
    <n v="3324.7604999999999"/>
    <n v="4"/>
    <s v="24-02-2022"/>
    <x v="0"/>
    <n v="2"/>
    <s v="Feb"/>
    <x v="18"/>
    <n v="1"/>
    <x v="0"/>
  </r>
  <r>
    <x v="180"/>
    <x v="11"/>
    <x v="1"/>
    <n v="15.803000000000001"/>
    <n v="4.2694999999999997E-2"/>
    <s v="OUT027"/>
    <n v="1985"/>
    <x v="0"/>
    <x v="0"/>
    <x v="2"/>
    <n v="9115.0282000000007"/>
    <n v="4.2"/>
    <s v="19-10-2023"/>
    <x v="1"/>
    <n v="10"/>
    <s v="Oct"/>
    <x v="19"/>
    <n v="4"/>
    <x v="0"/>
  </r>
  <r>
    <x v="181"/>
    <x v="1"/>
    <x v="0"/>
    <n v="13.506"/>
    <n v="5.7250000000000002E-2"/>
    <s v="OUT049"/>
    <n v="1999"/>
    <x v="0"/>
    <x v="2"/>
    <x v="1"/>
    <n v="2421.1469999999999"/>
    <n v="4.3"/>
    <d v="2022-05-01T00:00:00"/>
    <x v="0"/>
    <n v="1"/>
    <s v="Jan"/>
    <x v="6"/>
    <n v="1"/>
    <x v="0"/>
  </r>
  <r>
    <x v="182"/>
    <x v="4"/>
    <x v="0"/>
    <n v="5.0960000000000001"/>
    <n v="4.5074999999999997E-2"/>
    <s v="OUT049"/>
    <n v="1999"/>
    <x v="0"/>
    <x v="2"/>
    <x v="1"/>
    <n v="365.15550000000002"/>
    <n v="3.7"/>
    <s v="25-01-2023"/>
    <x v="1"/>
    <n v="1"/>
    <s v="Jan"/>
    <x v="4"/>
    <n v="1"/>
    <x v="3"/>
  </r>
  <r>
    <x v="183"/>
    <x v="2"/>
    <x v="1"/>
    <n v="12.896000000000001"/>
    <n v="2.8154999999999999E-2"/>
    <s v="OUT019"/>
    <n v="1985"/>
    <x v="1"/>
    <x v="2"/>
    <x v="3"/>
    <n v="2481.3406"/>
    <n v="4.5"/>
    <s v="18-03-2023"/>
    <x v="1"/>
    <n v="3"/>
    <s v="Mar"/>
    <x v="10"/>
    <n v="1"/>
    <x v="1"/>
  </r>
  <r>
    <x v="184"/>
    <x v="7"/>
    <x v="0"/>
    <n v="19.545999999999999"/>
    <n v="0.15253"/>
    <s v="OUT010"/>
    <n v="1998"/>
    <x v="3"/>
    <x v="0"/>
    <x v="3"/>
    <n v="945.08929999999998"/>
    <n v="3.7"/>
    <d v="2023-01-08T00:00:00"/>
    <x v="1"/>
    <n v="8"/>
    <s v="Aug"/>
    <x v="11"/>
    <n v="3"/>
    <x v="3"/>
  </r>
  <r>
    <x v="185"/>
    <x v="8"/>
    <x v="1"/>
    <n v="20.12"/>
    <n v="3.5318000000000002E-2"/>
    <s v="OUT013"/>
    <n v="1987"/>
    <x v="2"/>
    <x v="0"/>
    <x v="1"/>
    <n v="4061.0302000000001"/>
    <n v="4"/>
    <d v="2023-09-10T00:00:00"/>
    <x v="1"/>
    <n v="10"/>
    <s v="Oct"/>
    <x v="19"/>
    <n v="4"/>
    <x v="0"/>
  </r>
  <r>
    <x v="186"/>
    <x v="4"/>
    <x v="1"/>
    <n v="6.1950000000000003"/>
    <n v="2.0858999999999999E-2"/>
    <s v="OUT049"/>
    <n v="1999"/>
    <x v="0"/>
    <x v="2"/>
    <x v="1"/>
    <n v="4410.7965999999997"/>
    <n v="4"/>
    <s v="14-12-2022"/>
    <x v="0"/>
    <n v="12"/>
    <s v="Dec"/>
    <x v="2"/>
    <n v="4"/>
    <x v="0"/>
  </r>
  <r>
    <x v="187"/>
    <x v="2"/>
    <x v="0"/>
    <n v="19.905999999999999"/>
    <n v="4.6406999999999997E-2"/>
    <s v="OUT019"/>
    <n v="1985"/>
    <x v="1"/>
    <x v="2"/>
    <x v="3"/>
    <n v="1312.9337"/>
    <n v="4"/>
    <s v="28-07-2022"/>
    <x v="0"/>
    <n v="7"/>
    <s v="Jul"/>
    <x v="17"/>
    <n v="3"/>
    <x v="0"/>
  </r>
  <r>
    <x v="188"/>
    <x v="6"/>
    <x v="0"/>
    <n v="17.495000000000001"/>
    <n v="4.1633000000000003E-2"/>
    <s v="OUT045"/>
    <n v="2002"/>
    <x v="3"/>
    <x v="1"/>
    <x v="1"/>
    <n v="4474.5510999999997"/>
    <n v="4"/>
    <d v="2022-11-08T00:00:00"/>
    <x v="0"/>
    <n v="8"/>
    <s v="Aug"/>
    <x v="0"/>
    <n v="3"/>
    <x v="0"/>
  </r>
  <r>
    <x v="189"/>
    <x v="0"/>
    <x v="0"/>
    <n v="16.951000000000001"/>
    <n v="2.9537999999999998E-2"/>
    <s v="OUT046"/>
    <n v="1997"/>
    <x v="1"/>
    <x v="2"/>
    <x v="1"/>
    <n v="1800.6803"/>
    <n v="4.5999999999999996"/>
    <s v="30-04-2023"/>
    <x v="1"/>
    <n v="4"/>
    <s v="Apr"/>
    <x v="12"/>
    <n v="2"/>
    <x v="1"/>
  </r>
  <r>
    <x v="190"/>
    <x v="6"/>
    <x v="0"/>
    <n v="18.184000000000001"/>
    <n v="1.6449999999999999E-2"/>
    <s v="OUT013"/>
    <n v="1987"/>
    <x v="2"/>
    <x v="0"/>
    <x v="1"/>
    <n v="3951.3616000000002"/>
    <n v="4"/>
    <s v="15-11-2022"/>
    <x v="0"/>
    <n v="11"/>
    <s v="Nov"/>
    <x v="20"/>
    <n v="4"/>
    <x v="0"/>
  </r>
  <r>
    <x v="191"/>
    <x v="2"/>
    <x v="1"/>
    <n v="11.53"/>
    <n v="6.1457999999999999E-2"/>
    <s v="OUT010"/>
    <n v="1998"/>
    <x v="3"/>
    <x v="0"/>
    <x v="3"/>
    <n v="608.03390000000002"/>
    <n v="3.2"/>
    <d v="2023-06-02T00:00:00"/>
    <x v="1"/>
    <n v="2"/>
    <s v="Feb"/>
    <x v="9"/>
    <n v="1"/>
    <x v="2"/>
  </r>
  <r>
    <x v="84"/>
    <x v="0"/>
    <x v="0"/>
    <n v="21.006"/>
    <n v="9.2383999999999994E-2"/>
    <s v="OUT010"/>
    <n v="1998"/>
    <x v="3"/>
    <x v="0"/>
    <x v="3"/>
    <n v="874.67529999999999"/>
    <n v="4.5"/>
    <s v="30-06-2023"/>
    <x v="1"/>
    <n v="6"/>
    <s v="Jun"/>
    <x v="13"/>
    <n v="2"/>
    <x v="1"/>
  </r>
  <r>
    <x v="192"/>
    <x v="11"/>
    <x v="1"/>
    <n v="5.3959999999999999"/>
    <n v="0.13936899999999999"/>
    <s v="OUT045"/>
    <n v="2002"/>
    <x v="3"/>
    <x v="1"/>
    <x v="1"/>
    <n v="6054.0762999999997"/>
    <n v="4.4000000000000004"/>
    <s v="23-01-2023"/>
    <x v="1"/>
    <n v="1"/>
    <s v="Jan"/>
    <x v="4"/>
    <n v="1"/>
    <x v="0"/>
  </r>
  <r>
    <x v="193"/>
    <x v="7"/>
    <x v="1"/>
    <n v="17.52"/>
    <n v="4.5211000000000001E-2"/>
    <s v="OUT035"/>
    <n v="2004"/>
    <x v="1"/>
    <x v="1"/>
    <x v="1"/>
    <n v="1529.096"/>
    <n v="3.9"/>
    <s v="18-09-2023"/>
    <x v="1"/>
    <n v="9"/>
    <s v="Sep"/>
    <x v="8"/>
    <n v="3"/>
    <x v="3"/>
  </r>
  <r>
    <x v="194"/>
    <x v="13"/>
    <x v="0"/>
    <n v="9.6460000000000008"/>
    <n v="4.5381999999999999E-2"/>
    <s v="OUT035"/>
    <n v="2004"/>
    <x v="1"/>
    <x v="1"/>
    <x v="1"/>
    <n v="1825.6034999999999"/>
    <n v="4"/>
    <s v="20-02-2023"/>
    <x v="1"/>
    <n v="2"/>
    <s v="Feb"/>
    <x v="9"/>
    <n v="1"/>
    <x v="0"/>
  </r>
  <r>
    <x v="195"/>
    <x v="6"/>
    <x v="0"/>
    <n v="10.84"/>
    <n v="0.149282"/>
    <s v="OUT010"/>
    <n v="1998"/>
    <x v="3"/>
    <x v="0"/>
    <x v="3"/>
    <n v="2158.3888000000002"/>
    <n v="3.9"/>
    <d v="2023-03-04T00:00:00"/>
    <x v="1"/>
    <n v="4"/>
    <s v="Apr"/>
    <x v="12"/>
    <n v="2"/>
    <x v="3"/>
  </r>
  <r>
    <x v="196"/>
    <x v="11"/>
    <x v="0"/>
    <n v="11.436"/>
    <n v="8.6139999999999994E-2"/>
    <s v="OUT013"/>
    <n v="1987"/>
    <x v="2"/>
    <x v="0"/>
    <x v="1"/>
    <n v="4325.2154"/>
    <n v="4.3"/>
    <s v="31-05-2023"/>
    <x v="1"/>
    <n v="5"/>
    <s v="May"/>
    <x v="5"/>
    <n v="2"/>
    <x v="0"/>
  </r>
  <r>
    <x v="197"/>
    <x v="4"/>
    <x v="0"/>
    <n v="11.039"/>
    <n v="8.1132999999999997E-2"/>
    <s v="OUT045"/>
    <n v="2002"/>
    <x v="3"/>
    <x v="1"/>
    <x v="1"/>
    <n v="2316.3368"/>
    <n v="3.1"/>
    <s v="23-09-2022"/>
    <x v="0"/>
    <n v="9"/>
    <s v="Sep"/>
    <x v="22"/>
    <n v="3"/>
    <x v="2"/>
  </r>
  <r>
    <x v="198"/>
    <x v="6"/>
    <x v="0"/>
    <n v="6.9939999999999998"/>
    <n v="9.6355999999999997E-2"/>
    <s v="OUT046"/>
    <n v="1997"/>
    <x v="1"/>
    <x v="2"/>
    <x v="1"/>
    <n v="1976.107"/>
    <n v="4.0999999999999996"/>
    <d v="2022-07-08T00:00:00"/>
    <x v="0"/>
    <n v="8"/>
    <s v="Aug"/>
    <x v="0"/>
    <n v="3"/>
    <x v="0"/>
  </r>
  <r>
    <x v="199"/>
    <x v="6"/>
    <x v="0"/>
    <n v="5.875"/>
    <n v="8.5666999999999993E-2"/>
    <s v="OUT013"/>
    <n v="1987"/>
    <x v="2"/>
    <x v="0"/>
    <x v="1"/>
    <n v="10926.0326"/>
    <n v="4.4000000000000004"/>
    <d v="2022-05-12T00:00:00"/>
    <x v="0"/>
    <n v="12"/>
    <s v="Dec"/>
    <x v="2"/>
    <n v="4"/>
    <x v="0"/>
  </r>
  <r>
    <x v="200"/>
    <x v="12"/>
    <x v="0"/>
    <n v="21.079000000000001"/>
    <n v="0.146365"/>
    <s v="OUT019"/>
    <n v="1985"/>
    <x v="1"/>
    <x v="2"/>
    <x v="3"/>
    <n v="1634.0697"/>
    <n v="4.3"/>
    <d v="2023-05-08T00:00:00"/>
    <x v="1"/>
    <n v="8"/>
    <s v="Aug"/>
    <x v="11"/>
    <n v="3"/>
    <x v="0"/>
  </r>
  <r>
    <x v="201"/>
    <x v="7"/>
    <x v="1"/>
    <n v="8.0760000000000005"/>
    <n v="2.1467E-2"/>
    <s v="OUT035"/>
    <n v="2004"/>
    <x v="1"/>
    <x v="1"/>
    <x v="1"/>
    <n v="1640.8751"/>
    <n v="3.8"/>
    <s v="15-11-2023"/>
    <x v="1"/>
    <n v="11"/>
    <s v="Nov"/>
    <x v="21"/>
    <n v="4"/>
    <x v="3"/>
  </r>
  <r>
    <x v="202"/>
    <x v="2"/>
    <x v="1"/>
    <n v="10.772"/>
    <n v="4.7731000000000003E-2"/>
    <s v="OUT045"/>
    <n v="2002"/>
    <x v="3"/>
    <x v="1"/>
    <x v="1"/>
    <n v="1062.6400000000001"/>
    <n v="3.7"/>
    <s v="22-02-2023"/>
    <x v="1"/>
    <n v="2"/>
    <s v="Feb"/>
    <x v="9"/>
    <n v="1"/>
    <x v="3"/>
  </r>
  <r>
    <x v="153"/>
    <x v="4"/>
    <x v="1"/>
    <n v="17.603999999999999"/>
    <n v="0.16728399999999999"/>
    <s v="OUT049"/>
    <n v="1999"/>
    <x v="0"/>
    <x v="2"/>
    <x v="1"/>
    <n v="612.29330000000004"/>
    <n v="3.3"/>
    <d v="2023-01-07T00:00:00"/>
    <x v="1"/>
    <n v="7"/>
    <s v="Jul"/>
    <x v="15"/>
    <n v="3"/>
    <x v="2"/>
  </r>
  <r>
    <x v="203"/>
    <x v="3"/>
    <x v="0"/>
    <n v="19.645"/>
    <n v="4.3368999999999998E-2"/>
    <s v="OUT017"/>
    <n v="2007"/>
    <x v="3"/>
    <x v="1"/>
    <x v="1"/>
    <n v="900.51679999999999"/>
    <n v="4.3"/>
    <s v="29-10-2022"/>
    <x v="0"/>
    <n v="10"/>
    <s v="Oct"/>
    <x v="1"/>
    <n v="4"/>
    <x v="0"/>
  </r>
  <r>
    <x v="204"/>
    <x v="6"/>
    <x v="0"/>
    <n v="5.4080000000000004"/>
    <n v="3.4748000000000001E-2"/>
    <s v="OUT035"/>
    <n v="2004"/>
    <x v="1"/>
    <x v="1"/>
    <x v="1"/>
    <n v="2019.6252999999999"/>
    <n v="3.8"/>
    <s v="27-01-2023"/>
    <x v="1"/>
    <n v="1"/>
    <s v="Jan"/>
    <x v="4"/>
    <n v="1"/>
    <x v="3"/>
  </r>
  <r>
    <x v="205"/>
    <x v="1"/>
    <x v="1"/>
    <n v="16.398"/>
    <n v="0.11248"/>
    <s v="OUT017"/>
    <n v="2007"/>
    <x v="3"/>
    <x v="1"/>
    <x v="1"/>
    <n v="2166.2725999999998"/>
    <n v="4.4000000000000004"/>
    <d v="2022-07-04T00:00:00"/>
    <x v="0"/>
    <n v="4"/>
    <s v="Apr"/>
    <x v="14"/>
    <n v="2"/>
    <x v="0"/>
  </r>
  <r>
    <x v="206"/>
    <x v="1"/>
    <x v="1"/>
    <n v="18.283000000000001"/>
    <n v="5.2262000000000003E-2"/>
    <s v="OUT013"/>
    <n v="1987"/>
    <x v="2"/>
    <x v="0"/>
    <x v="1"/>
    <n v="3647.8022000000001"/>
    <n v="3.8"/>
    <s v="22-11-2022"/>
    <x v="0"/>
    <n v="11"/>
    <s v="Nov"/>
    <x v="20"/>
    <n v="4"/>
    <x v="3"/>
  </r>
  <r>
    <x v="207"/>
    <x v="4"/>
    <x v="0"/>
    <n v="20.082000000000001"/>
    <n v="2.8361000000000001E-2"/>
    <s v="OUT049"/>
    <n v="1999"/>
    <x v="0"/>
    <x v="2"/>
    <x v="1"/>
    <n v="2275.0356000000002"/>
    <n v="4"/>
    <d v="2023-04-09T00:00:00"/>
    <x v="1"/>
    <n v="9"/>
    <s v="Sep"/>
    <x v="8"/>
    <n v="3"/>
    <x v="0"/>
  </r>
  <r>
    <x v="208"/>
    <x v="8"/>
    <x v="1"/>
    <n v="19.02"/>
    <n v="0.12332899999999999"/>
    <s v="OUT017"/>
    <n v="2007"/>
    <x v="3"/>
    <x v="1"/>
    <x v="1"/>
    <n v="1827.6858999999999"/>
    <n v="4.4000000000000004"/>
    <d v="2022-10-02T00:00:00"/>
    <x v="0"/>
    <n v="2"/>
    <s v="Feb"/>
    <x v="18"/>
    <n v="1"/>
    <x v="0"/>
  </r>
  <r>
    <x v="47"/>
    <x v="8"/>
    <x v="0"/>
    <n v="20.347000000000001"/>
    <n v="7.2597999999999996E-2"/>
    <s v="OUT019"/>
    <n v="1985"/>
    <x v="1"/>
    <x v="2"/>
    <x v="3"/>
    <n v="1374.7798"/>
    <n v="3.8"/>
    <s v="27-12-2023"/>
    <x v="1"/>
    <n v="12"/>
    <s v="Dec"/>
    <x v="7"/>
    <n v="4"/>
    <x v="3"/>
  </r>
  <r>
    <x v="209"/>
    <x v="2"/>
    <x v="0"/>
    <n v="14.009"/>
    <n v="5.7639999999999997E-2"/>
    <s v="OUT045"/>
    <n v="2002"/>
    <x v="3"/>
    <x v="1"/>
    <x v="1"/>
    <n v="3024.8932"/>
    <n v="3.6"/>
    <d v="2022-09-03T00:00:00"/>
    <x v="0"/>
    <n v="3"/>
    <s v="Mar"/>
    <x v="23"/>
    <n v="1"/>
    <x v="3"/>
  </r>
  <r>
    <x v="210"/>
    <x v="0"/>
    <x v="0"/>
    <n v="10.250999999999999"/>
    <n v="5.8943000000000002E-2"/>
    <s v="OUT018"/>
    <n v="2009"/>
    <x v="0"/>
    <x v="0"/>
    <x v="0"/>
    <n v="1073.4792"/>
    <n v="4.5"/>
    <s v="18-10-2022"/>
    <x v="0"/>
    <n v="10"/>
    <s v="Oct"/>
    <x v="1"/>
    <n v="4"/>
    <x v="1"/>
  </r>
  <r>
    <x v="211"/>
    <x v="8"/>
    <x v="1"/>
    <n v="13.882"/>
    <n v="7.034E-2"/>
    <s v="OUT027"/>
    <n v="1985"/>
    <x v="0"/>
    <x v="0"/>
    <x v="2"/>
    <n v="3626.8802999999998"/>
    <n v="4.5"/>
    <d v="2022-02-12T00:00:00"/>
    <x v="0"/>
    <n v="12"/>
    <s v="Dec"/>
    <x v="2"/>
    <n v="4"/>
    <x v="1"/>
  </r>
  <r>
    <x v="212"/>
    <x v="7"/>
    <x v="1"/>
    <n v="5.31"/>
    <n v="3.1828000000000002E-2"/>
    <s v="OUT019"/>
    <n v="1985"/>
    <x v="1"/>
    <x v="2"/>
    <x v="3"/>
    <n v="1739.1898000000001"/>
    <n v="4.5"/>
    <d v="2022-09-11T00:00:00"/>
    <x v="0"/>
    <n v="11"/>
    <s v="Nov"/>
    <x v="20"/>
    <n v="4"/>
    <x v="1"/>
  </r>
  <r>
    <x v="213"/>
    <x v="8"/>
    <x v="1"/>
    <n v="14.082000000000001"/>
    <n v="2.3161000000000001E-2"/>
    <s v="OUT049"/>
    <n v="1999"/>
    <x v="0"/>
    <x v="2"/>
    <x v="1"/>
    <n v="4633.28"/>
    <n v="4.0999999999999996"/>
    <d v="2023-02-02T00:00:00"/>
    <x v="1"/>
    <n v="2"/>
    <s v="Feb"/>
    <x v="9"/>
    <n v="1"/>
    <x v="0"/>
  </r>
  <r>
    <x v="214"/>
    <x v="2"/>
    <x v="1"/>
    <n v="14.51"/>
    <n v="4.6406999999999997E-2"/>
    <s v="OUT019"/>
    <n v="1985"/>
    <x v="1"/>
    <x v="2"/>
    <x v="3"/>
    <n v="417.79829999999998"/>
    <n v="4.3"/>
    <s v="26-12-2023"/>
    <x v="1"/>
    <n v="12"/>
    <s v="Dec"/>
    <x v="7"/>
    <n v="4"/>
    <x v="0"/>
  </r>
  <r>
    <x v="215"/>
    <x v="7"/>
    <x v="0"/>
    <n v="4.6680000000000001"/>
    <n v="2.5996999999999999E-2"/>
    <s v="OUT013"/>
    <n v="1987"/>
    <x v="2"/>
    <x v="0"/>
    <x v="1"/>
    <n v="5700.6126000000004"/>
    <n v="4.3"/>
    <d v="2022-11-05T00:00:00"/>
    <x v="0"/>
    <n v="5"/>
    <s v="May"/>
    <x v="3"/>
    <n v="2"/>
    <x v="0"/>
  </r>
  <r>
    <x v="216"/>
    <x v="8"/>
    <x v="0"/>
    <n v="8.3699999999999992"/>
    <n v="1.6345999999999999E-2"/>
    <s v="OUT019"/>
    <n v="1985"/>
    <x v="1"/>
    <x v="2"/>
    <x v="3"/>
    <n v="752.25670000000002"/>
    <n v="3.9"/>
    <d v="2022-11-03T00:00:00"/>
    <x v="0"/>
    <n v="3"/>
    <s v="Mar"/>
    <x v="23"/>
    <n v="1"/>
    <x v="3"/>
  </r>
  <r>
    <x v="217"/>
    <x v="2"/>
    <x v="0"/>
    <n v="20.12"/>
    <n v="3.9440000000000003E-2"/>
    <s v="OUT018"/>
    <n v="2009"/>
    <x v="0"/>
    <x v="0"/>
    <x v="0"/>
    <n v="4145.9555"/>
    <n v="4.4000000000000004"/>
    <s v="13-03-2022"/>
    <x v="0"/>
    <n v="3"/>
    <s v="Mar"/>
    <x v="23"/>
    <n v="1"/>
    <x v="0"/>
  </r>
  <r>
    <x v="218"/>
    <x v="7"/>
    <x v="0"/>
    <n v="8.9860000000000007"/>
    <n v="1.3672E-2"/>
    <s v="OUT018"/>
    <n v="2009"/>
    <x v="0"/>
    <x v="0"/>
    <x v="0"/>
    <n v="1707.35"/>
    <n v="4.2"/>
    <s v="27-03-2022"/>
    <x v="0"/>
    <n v="3"/>
    <s v="Mar"/>
    <x v="23"/>
    <n v="1"/>
    <x v="0"/>
  </r>
  <r>
    <x v="76"/>
    <x v="2"/>
    <x v="1"/>
    <n v="18.414000000000001"/>
    <n v="0.145255"/>
    <s v="OUT049"/>
    <n v="1999"/>
    <x v="0"/>
    <x v="2"/>
    <x v="1"/>
    <n v="1357.8684000000001"/>
    <n v="4.4000000000000004"/>
    <d v="2022-12-06T00:00:00"/>
    <x v="0"/>
    <n v="6"/>
    <s v="Jun"/>
    <x v="16"/>
    <n v="2"/>
    <x v="0"/>
  </r>
  <r>
    <x v="219"/>
    <x v="10"/>
    <x v="1"/>
    <n v="19.827999999999999"/>
    <n v="2.7133999999999998E-2"/>
    <s v="OUT027"/>
    <n v="1985"/>
    <x v="0"/>
    <x v="0"/>
    <x v="2"/>
    <n v="10123.203299999999"/>
    <n v="3.9"/>
    <d v="2023-12-04T00:00:00"/>
    <x v="1"/>
    <n v="4"/>
    <s v="Apr"/>
    <x v="12"/>
    <n v="2"/>
    <x v="3"/>
  </r>
  <r>
    <x v="220"/>
    <x v="6"/>
    <x v="0"/>
    <n v="12.79"/>
    <n v="4.1908000000000001E-2"/>
    <s v="OUT013"/>
    <n v="1987"/>
    <x v="2"/>
    <x v="0"/>
    <x v="1"/>
    <n v="682.04139999999995"/>
    <n v="4.0999999999999996"/>
    <d v="2022-05-03T00:00:00"/>
    <x v="0"/>
    <n v="3"/>
    <s v="Mar"/>
    <x v="23"/>
    <n v="1"/>
    <x v="0"/>
  </r>
  <r>
    <x v="221"/>
    <x v="6"/>
    <x v="0"/>
    <n v="12.717000000000001"/>
    <n v="3.8018000000000003E-2"/>
    <s v="OUT017"/>
    <n v="2007"/>
    <x v="3"/>
    <x v="1"/>
    <x v="1"/>
    <n v="1380.5733"/>
    <n v="4.0999999999999996"/>
    <d v="2022-04-10T00:00:00"/>
    <x v="0"/>
    <n v="10"/>
    <s v="Oct"/>
    <x v="1"/>
    <n v="4"/>
    <x v="0"/>
  </r>
  <r>
    <x v="222"/>
    <x v="0"/>
    <x v="0"/>
    <n v="14.675000000000001"/>
    <n v="4.0653000000000002E-2"/>
    <s v="OUT018"/>
    <n v="2009"/>
    <x v="0"/>
    <x v="0"/>
    <x v="0"/>
    <n v="1954.0871"/>
    <n v="4.2"/>
    <d v="2022-12-08T00:00:00"/>
    <x v="0"/>
    <n v="8"/>
    <s v="Aug"/>
    <x v="0"/>
    <n v="3"/>
    <x v="0"/>
  </r>
  <r>
    <x v="223"/>
    <x v="1"/>
    <x v="1"/>
    <n v="17.939"/>
    <n v="0.19784099999999999"/>
    <s v="OUT013"/>
    <n v="1987"/>
    <x v="2"/>
    <x v="0"/>
    <x v="1"/>
    <n v="2457.3112999999998"/>
    <n v="4.0999999999999996"/>
    <d v="2022-10-11T00:00:00"/>
    <x v="0"/>
    <n v="11"/>
    <s v="Nov"/>
    <x v="20"/>
    <n v="4"/>
    <x v="0"/>
  </r>
  <r>
    <x v="224"/>
    <x v="6"/>
    <x v="0"/>
    <n v="5.55"/>
    <n v="5.0151000000000001E-2"/>
    <s v="OUT045"/>
    <n v="2002"/>
    <x v="3"/>
    <x v="1"/>
    <x v="1"/>
    <n v="4896.5496000000003"/>
    <n v="4.3"/>
    <d v="2022-09-10T00:00:00"/>
    <x v="0"/>
    <n v="10"/>
    <s v="Oct"/>
    <x v="1"/>
    <n v="4"/>
    <x v="0"/>
  </r>
  <r>
    <x v="225"/>
    <x v="13"/>
    <x v="1"/>
    <n v="8.5220000000000002"/>
    <n v="0.15978899999999999"/>
    <s v="OUT013"/>
    <n v="1987"/>
    <x v="2"/>
    <x v="0"/>
    <x v="1"/>
    <n v="2542.3724000000002"/>
    <n v="3.7"/>
    <s v="28-02-2023"/>
    <x v="1"/>
    <n v="2"/>
    <s v="Feb"/>
    <x v="9"/>
    <n v="1"/>
    <x v="3"/>
  </r>
  <r>
    <x v="226"/>
    <x v="9"/>
    <x v="0"/>
    <n v="20.937000000000001"/>
    <n v="6.5540000000000001E-2"/>
    <s v="OUT035"/>
    <n v="2004"/>
    <x v="1"/>
    <x v="1"/>
    <x v="1"/>
    <n v="1906.2967000000001"/>
    <n v="4.5999999999999996"/>
    <d v="2022-12-02T00:00:00"/>
    <x v="0"/>
    <n v="2"/>
    <s v="Feb"/>
    <x v="18"/>
    <n v="1"/>
    <x v="1"/>
  </r>
  <r>
    <x v="190"/>
    <x v="6"/>
    <x v="0"/>
    <n v="18.184000000000001"/>
    <n v="3.3059999999999999E-2"/>
    <s v="OUT046"/>
    <n v="1997"/>
    <x v="1"/>
    <x v="2"/>
    <x v="1"/>
    <n v="3664.1197000000002"/>
    <n v="4.4000000000000004"/>
    <s v="26-05-2023"/>
    <x v="1"/>
    <n v="5"/>
    <s v="May"/>
    <x v="5"/>
    <n v="2"/>
    <x v="0"/>
  </r>
  <r>
    <x v="227"/>
    <x v="13"/>
    <x v="0"/>
    <n v="13.429"/>
    <n v="2.4501999999999999E-2"/>
    <s v="OUT049"/>
    <n v="1999"/>
    <x v="0"/>
    <x v="2"/>
    <x v="1"/>
    <n v="1299.5943"/>
    <n v="4"/>
    <s v="19-04-2023"/>
    <x v="1"/>
    <n v="4"/>
    <s v="Apr"/>
    <x v="12"/>
    <n v="2"/>
    <x v="0"/>
  </r>
  <r>
    <x v="228"/>
    <x v="6"/>
    <x v="0"/>
    <n v="5.5039999999999996"/>
    <n v="4.8140000000000002E-2"/>
    <s v="OUT013"/>
    <n v="1987"/>
    <x v="2"/>
    <x v="0"/>
    <x v="1"/>
    <n v="2913.9767000000002"/>
    <n v="3.9"/>
    <d v="2023-07-09T00:00:00"/>
    <x v="1"/>
    <n v="9"/>
    <s v="Sep"/>
    <x v="8"/>
    <n v="3"/>
    <x v="3"/>
  </r>
  <r>
    <x v="229"/>
    <x v="6"/>
    <x v="0"/>
    <n v="7.7590000000000003"/>
    <n v="6.8686999999999998E-2"/>
    <s v="OUT049"/>
    <n v="1999"/>
    <x v="0"/>
    <x v="2"/>
    <x v="1"/>
    <n v="1908.7778000000001"/>
    <n v="4.0999999999999996"/>
    <d v="2023-12-11T00:00:00"/>
    <x v="1"/>
    <n v="11"/>
    <s v="Nov"/>
    <x v="21"/>
    <n v="4"/>
    <x v="0"/>
  </r>
  <r>
    <x v="230"/>
    <x v="12"/>
    <x v="1"/>
    <n v="20.83"/>
    <n v="7.3934E-2"/>
    <s v="OUT017"/>
    <n v="2007"/>
    <x v="3"/>
    <x v="1"/>
    <x v="1"/>
    <n v="2269.4663999999998"/>
    <n v="4.2"/>
    <d v="2023-04-09T00:00:00"/>
    <x v="1"/>
    <n v="9"/>
    <s v="Sep"/>
    <x v="8"/>
    <n v="3"/>
    <x v="0"/>
  </r>
  <r>
    <x v="81"/>
    <x v="8"/>
    <x v="1"/>
    <n v="10.919"/>
    <n v="6.2673999999999994E-2"/>
    <s v="OUT035"/>
    <n v="2004"/>
    <x v="1"/>
    <x v="1"/>
    <x v="1"/>
    <n v="4408.9704000000002"/>
    <n v="4.3"/>
    <s v="22-12-2023"/>
    <x v="1"/>
    <n v="12"/>
    <s v="Dec"/>
    <x v="7"/>
    <n v="4"/>
    <x v="0"/>
  </r>
  <r>
    <x v="231"/>
    <x v="1"/>
    <x v="0"/>
    <n v="20.834"/>
    <n v="2.3775999999999999E-2"/>
    <s v="OUT017"/>
    <n v="2007"/>
    <x v="3"/>
    <x v="1"/>
    <x v="1"/>
    <n v="1881.8897999999999"/>
    <n v="3.8"/>
    <d v="2022-05-08T00:00:00"/>
    <x v="0"/>
    <n v="8"/>
    <s v="Aug"/>
    <x v="0"/>
    <n v="3"/>
    <x v="3"/>
  </r>
  <r>
    <x v="232"/>
    <x v="7"/>
    <x v="0"/>
    <n v="17.265999999999998"/>
    <n v="5.1522999999999999E-2"/>
    <s v="OUT017"/>
    <n v="2007"/>
    <x v="3"/>
    <x v="1"/>
    <x v="1"/>
    <n v="1759.2499"/>
    <n v="4.0999999999999996"/>
    <d v="2023-05-11T00:00:00"/>
    <x v="1"/>
    <n v="11"/>
    <s v="Nov"/>
    <x v="21"/>
    <n v="4"/>
    <x v="0"/>
  </r>
  <r>
    <x v="125"/>
    <x v="13"/>
    <x v="1"/>
    <n v="7.569"/>
    <n v="0.13122300000000001"/>
    <s v="OUT049"/>
    <n v="1999"/>
    <x v="0"/>
    <x v="2"/>
    <x v="1"/>
    <n v="2770.2833000000001"/>
    <n v="4.4000000000000004"/>
    <d v="2022-07-03T00:00:00"/>
    <x v="0"/>
    <n v="3"/>
    <s v="Mar"/>
    <x v="23"/>
    <n v="1"/>
    <x v="0"/>
  </r>
  <r>
    <x v="179"/>
    <x v="0"/>
    <x v="0"/>
    <n v="17.620999999999999"/>
    <n v="2.7959999999999999E-2"/>
    <s v="OUT027"/>
    <n v="1985"/>
    <x v="0"/>
    <x v="0"/>
    <x v="2"/>
    <n v="2328.2275"/>
    <n v="3.6"/>
    <s v="26-07-2022"/>
    <x v="0"/>
    <n v="7"/>
    <s v="Jul"/>
    <x v="17"/>
    <n v="3"/>
    <x v="3"/>
  </r>
  <r>
    <x v="233"/>
    <x v="7"/>
    <x v="0"/>
    <n v="20.859000000000002"/>
    <n v="3.3552999999999999E-2"/>
    <s v="OUT018"/>
    <n v="2009"/>
    <x v="0"/>
    <x v="0"/>
    <x v="0"/>
    <n v="5646.8447999999999"/>
    <n v="3.7"/>
    <s v="22-07-2023"/>
    <x v="1"/>
    <n v="7"/>
    <s v="Jul"/>
    <x v="15"/>
    <n v="3"/>
    <x v="3"/>
  </r>
  <r>
    <x v="234"/>
    <x v="7"/>
    <x v="1"/>
    <n v="13.545999999999999"/>
    <n v="0.20133300000000001"/>
    <s v="OUT018"/>
    <n v="2009"/>
    <x v="0"/>
    <x v="0"/>
    <x v="0"/>
    <n v="7318.9323999999997"/>
    <n v="4.2"/>
    <d v="2023-04-07T00:00:00"/>
    <x v="1"/>
    <n v="7"/>
    <s v="Jul"/>
    <x v="15"/>
    <n v="3"/>
    <x v="0"/>
  </r>
  <r>
    <x v="147"/>
    <x v="2"/>
    <x v="0"/>
    <n v="10.991"/>
    <n v="3.4955E-2"/>
    <s v="OUT049"/>
    <n v="1999"/>
    <x v="0"/>
    <x v="2"/>
    <x v="1"/>
    <n v="4604.4561000000003"/>
    <n v="4"/>
    <s v="20-06-2022"/>
    <x v="0"/>
    <n v="6"/>
    <s v="Jun"/>
    <x v="16"/>
    <n v="2"/>
    <x v="0"/>
  </r>
  <r>
    <x v="203"/>
    <x v="3"/>
    <x v="0"/>
    <n v="19.645"/>
    <n v="6.5070000000000003E-2"/>
    <s v="OUT035"/>
    <n v="2004"/>
    <x v="1"/>
    <x v="1"/>
    <x v="1"/>
    <n v="2885.7734999999998"/>
    <n v="3.3"/>
    <d v="2023-10-08T00:00:00"/>
    <x v="1"/>
    <n v="8"/>
    <s v="Aug"/>
    <x v="11"/>
    <n v="3"/>
    <x v="2"/>
  </r>
  <r>
    <x v="198"/>
    <x v="6"/>
    <x v="0"/>
    <n v="6.9939999999999998"/>
    <n v="4.5187999999999999E-2"/>
    <s v="OUT035"/>
    <n v="2004"/>
    <x v="1"/>
    <x v="1"/>
    <x v="1"/>
    <n v="1074.6421"/>
    <n v="3.9"/>
    <s v="30-12-2023"/>
    <x v="1"/>
    <n v="12"/>
    <s v="Dec"/>
    <x v="7"/>
    <n v="4"/>
    <x v="3"/>
  </r>
  <r>
    <x v="235"/>
    <x v="10"/>
    <x v="1"/>
    <n v="9.9969999999999999"/>
    <n v="2.6984000000000001E-2"/>
    <s v="OUT049"/>
    <n v="1999"/>
    <x v="0"/>
    <x v="2"/>
    <x v="1"/>
    <n v="9104.4161000000004"/>
    <n v="4.5"/>
    <s v="21-10-2023"/>
    <x v="1"/>
    <n v="10"/>
    <s v="Oct"/>
    <x v="19"/>
    <n v="4"/>
    <x v="1"/>
  </r>
  <r>
    <x v="236"/>
    <x v="14"/>
    <x v="0"/>
    <n v="5.4740000000000002"/>
    <n v="4.5275000000000003E-2"/>
    <s v="OUT049"/>
    <n v="1999"/>
    <x v="0"/>
    <x v="2"/>
    <x v="1"/>
    <n v="3491.4223999999999"/>
    <n v="4"/>
    <s v="28-08-2022"/>
    <x v="0"/>
    <n v="8"/>
    <s v="Aug"/>
    <x v="0"/>
    <n v="3"/>
    <x v="0"/>
  </r>
  <r>
    <x v="237"/>
    <x v="2"/>
    <x v="0"/>
    <n v="11.016"/>
    <n v="5.2585E-2"/>
    <s v="OUT018"/>
    <n v="2009"/>
    <x v="0"/>
    <x v="0"/>
    <x v="0"/>
    <n v="1119.7508"/>
    <n v="4.3"/>
    <s v="31-01-2023"/>
    <x v="1"/>
    <n v="1"/>
    <s v="Jan"/>
    <x v="4"/>
    <n v="1"/>
    <x v="0"/>
  </r>
  <r>
    <x v="238"/>
    <x v="10"/>
    <x v="1"/>
    <n v="13.657"/>
    <n v="4.4849E-2"/>
    <s v="OUT045"/>
    <n v="2002"/>
    <x v="3"/>
    <x v="1"/>
    <x v="1"/>
    <n v="1887.0885000000001"/>
    <n v="4.3"/>
    <s v="28-10-2022"/>
    <x v="0"/>
    <n v="10"/>
    <s v="Oct"/>
    <x v="1"/>
    <n v="4"/>
    <x v="0"/>
  </r>
  <r>
    <x v="239"/>
    <x v="7"/>
    <x v="0"/>
    <n v="12.989000000000001"/>
    <n v="4.9701000000000002E-2"/>
    <s v="OUT035"/>
    <n v="2004"/>
    <x v="1"/>
    <x v="1"/>
    <x v="1"/>
    <n v="1219.0486000000001"/>
    <n v="3.8"/>
    <s v="13-06-2023"/>
    <x v="1"/>
    <n v="6"/>
    <s v="Jun"/>
    <x v="13"/>
    <n v="2"/>
    <x v="3"/>
  </r>
  <r>
    <x v="240"/>
    <x v="13"/>
    <x v="1"/>
    <n v="5.5659999999999998"/>
    <n v="4.3465999999999998E-2"/>
    <s v="OUT018"/>
    <n v="2009"/>
    <x v="0"/>
    <x v="0"/>
    <x v="0"/>
    <n v="768.29750000000001"/>
    <n v="3.8"/>
    <s v="18-08-2023"/>
    <x v="1"/>
    <n v="8"/>
    <s v="Aug"/>
    <x v="11"/>
    <n v="3"/>
    <x v="3"/>
  </r>
  <r>
    <x v="241"/>
    <x v="7"/>
    <x v="0"/>
    <n v="7.1310000000000002"/>
    <n v="9.2660999999999993E-2"/>
    <s v="OUT013"/>
    <n v="1987"/>
    <x v="2"/>
    <x v="0"/>
    <x v="1"/>
    <n v="5047.2341999999999"/>
    <n v="3.8"/>
    <d v="2023-07-02T00:00:00"/>
    <x v="1"/>
    <n v="2"/>
    <s v="Feb"/>
    <x v="9"/>
    <n v="1"/>
    <x v="3"/>
  </r>
  <r>
    <x v="223"/>
    <x v="1"/>
    <x v="1"/>
    <n v="17.939"/>
    <n v="7.6896000000000006E-2"/>
    <s v="OUT019"/>
    <n v="1985"/>
    <x v="1"/>
    <x v="2"/>
    <x v="3"/>
    <n v="403.81040000000002"/>
    <n v="3.9"/>
    <s v="19-12-2023"/>
    <x v="1"/>
    <n v="12"/>
    <s v="Dec"/>
    <x v="7"/>
    <n v="4"/>
    <x v="3"/>
  </r>
  <r>
    <x v="242"/>
    <x v="0"/>
    <x v="0"/>
    <n v="15.723000000000001"/>
    <n v="6.9055000000000005E-2"/>
    <s v="OUT027"/>
    <n v="1985"/>
    <x v="0"/>
    <x v="0"/>
    <x v="2"/>
    <n v="5902.3416999999999"/>
    <n v="4.7"/>
    <s v="15-10-2022"/>
    <x v="0"/>
    <n v="10"/>
    <s v="Oct"/>
    <x v="1"/>
    <n v="4"/>
    <x v="1"/>
  </r>
  <r>
    <x v="243"/>
    <x v="10"/>
    <x v="1"/>
    <n v="4.9210000000000003"/>
    <n v="5.8545E-2"/>
    <s v="OUT013"/>
    <n v="1987"/>
    <x v="2"/>
    <x v="0"/>
    <x v="1"/>
    <n v="2631.0810999999999"/>
    <n v="4.4000000000000004"/>
    <s v="15-02-2022"/>
    <x v="0"/>
    <n v="2"/>
    <s v="Feb"/>
    <x v="18"/>
    <n v="1"/>
    <x v="0"/>
  </r>
  <r>
    <x v="244"/>
    <x v="1"/>
    <x v="0"/>
    <n v="13.516999999999999"/>
    <n v="9.6697000000000005E-2"/>
    <s v="OUT035"/>
    <n v="2004"/>
    <x v="1"/>
    <x v="1"/>
    <x v="1"/>
    <n v="3622.4050999999999"/>
    <n v="4.5999999999999996"/>
    <s v="25-07-2023"/>
    <x v="1"/>
    <n v="7"/>
    <s v="Jul"/>
    <x v="15"/>
    <n v="3"/>
    <x v="1"/>
  </r>
  <r>
    <x v="245"/>
    <x v="14"/>
    <x v="0"/>
    <n v="4.5640000000000001"/>
    <n v="2.4830999999999999E-2"/>
    <s v="OUT018"/>
    <n v="2009"/>
    <x v="0"/>
    <x v="0"/>
    <x v="0"/>
    <n v="1415.2235000000001"/>
    <n v="3.9"/>
    <s v="22-08-2023"/>
    <x v="1"/>
    <n v="8"/>
    <s v="Aug"/>
    <x v="11"/>
    <n v="3"/>
    <x v="3"/>
  </r>
  <r>
    <x v="246"/>
    <x v="1"/>
    <x v="0"/>
    <n v="4.8339999999999996"/>
    <n v="4.9604000000000002E-2"/>
    <s v="OUT035"/>
    <n v="2004"/>
    <x v="1"/>
    <x v="1"/>
    <x v="1"/>
    <n v="1649.7837999999999"/>
    <n v="3.9"/>
    <d v="2023-03-08T00:00:00"/>
    <x v="1"/>
    <n v="8"/>
    <s v="Aug"/>
    <x v="11"/>
    <n v="3"/>
    <x v="3"/>
  </r>
  <r>
    <x v="247"/>
    <x v="7"/>
    <x v="1"/>
    <n v="9.5150000000000006"/>
    <n v="5.0186000000000001E-2"/>
    <s v="OUT035"/>
    <n v="2004"/>
    <x v="1"/>
    <x v="1"/>
    <x v="1"/>
    <n v="3081.3339000000001"/>
    <n v="4.3"/>
    <s v="18-10-2023"/>
    <x v="1"/>
    <n v="10"/>
    <s v="Oct"/>
    <x v="19"/>
    <n v="4"/>
    <x v="0"/>
  </r>
  <r>
    <x v="248"/>
    <x v="13"/>
    <x v="0"/>
    <n v="13.553000000000001"/>
    <n v="0.10453999999999999"/>
    <s v="OUT049"/>
    <n v="1999"/>
    <x v="0"/>
    <x v="2"/>
    <x v="1"/>
    <n v="2374.6053999999999"/>
    <n v="4.2"/>
    <s v="21-11-2022"/>
    <x v="0"/>
    <n v="11"/>
    <s v="Nov"/>
    <x v="20"/>
    <n v="4"/>
    <x v="0"/>
  </r>
  <r>
    <x v="249"/>
    <x v="13"/>
    <x v="0"/>
    <n v="15.632999999999999"/>
    <n v="3.3563000000000003E-2"/>
    <s v="OUT035"/>
    <n v="2004"/>
    <x v="1"/>
    <x v="1"/>
    <x v="1"/>
    <n v="10403.668100000001"/>
    <n v="3.7"/>
    <s v="28-01-2023"/>
    <x v="1"/>
    <n v="1"/>
    <s v="Jan"/>
    <x v="4"/>
    <n v="1"/>
    <x v="3"/>
  </r>
  <r>
    <x v="250"/>
    <x v="13"/>
    <x v="0"/>
    <n v="10.801"/>
    <n v="4.6605000000000001E-2"/>
    <s v="OUT018"/>
    <n v="2009"/>
    <x v="0"/>
    <x v="0"/>
    <x v="0"/>
    <n v="4160.4430000000002"/>
    <n v="4.9000000000000004"/>
    <d v="2022-10-04T00:00:00"/>
    <x v="0"/>
    <n v="4"/>
    <s v="Apr"/>
    <x v="14"/>
    <n v="2"/>
    <x v="1"/>
  </r>
  <r>
    <x v="251"/>
    <x v="13"/>
    <x v="0"/>
    <n v="17.997"/>
    <n v="4.5532999999999997E-2"/>
    <s v="OUT046"/>
    <n v="1997"/>
    <x v="1"/>
    <x v="2"/>
    <x v="1"/>
    <n v="2630.7532999999999"/>
    <n v="4.3"/>
    <s v="28-02-2022"/>
    <x v="0"/>
    <n v="2"/>
    <s v="Feb"/>
    <x v="18"/>
    <n v="1"/>
    <x v="0"/>
  </r>
  <r>
    <x v="252"/>
    <x v="15"/>
    <x v="0"/>
    <n v="20.844999999999999"/>
    <n v="5.7246999999999999E-2"/>
    <s v="OUT027"/>
    <n v="1985"/>
    <x v="0"/>
    <x v="0"/>
    <x v="2"/>
    <n v="4993.8364000000001"/>
    <n v="3.9"/>
    <d v="2022-12-07T00:00:00"/>
    <x v="0"/>
    <n v="7"/>
    <s v="Jul"/>
    <x v="17"/>
    <n v="3"/>
    <x v="3"/>
  </r>
  <r>
    <x v="253"/>
    <x v="10"/>
    <x v="0"/>
    <n v="20.850999999999999"/>
    <n v="4.1782E-2"/>
    <s v="OUT010"/>
    <n v="1998"/>
    <x v="3"/>
    <x v="0"/>
    <x v="3"/>
    <n v="1474.3439000000001"/>
    <n v="4.3"/>
    <s v="27-08-2022"/>
    <x v="0"/>
    <n v="8"/>
    <s v="Aug"/>
    <x v="0"/>
    <n v="3"/>
    <x v="0"/>
  </r>
  <r>
    <x v="254"/>
    <x v="12"/>
    <x v="0"/>
    <n v="6.202"/>
    <n v="6.0152999999999998E-2"/>
    <s v="OUT035"/>
    <n v="2004"/>
    <x v="1"/>
    <x v="1"/>
    <x v="1"/>
    <n v="2921.7022000000002"/>
    <n v="4.4000000000000004"/>
    <s v="25-12-2022"/>
    <x v="0"/>
    <n v="12"/>
    <s v="Dec"/>
    <x v="2"/>
    <n v="4"/>
    <x v="0"/>
  </r>
  <r>
    <x v="255"/>
    <x v="9"/>
    <x v="1"/>
    <n v="18.04"/>
    <n v="8.9306999999999997E-2"/>
    <s v="OUT046"/>
    <n v="1997"/>
    <x v="1"/>
    <x v="2"/>
    <x v="1"/>
    <n v="3588.6821"/>
    <n v="3.5"/>
    <d v="2022-09-09T00:00:00"/>
    <x v="0"/>
    <n v="9"/>
    <s v="Sep"/>
    <x v="22"/>
    <n v="3"/>
    <x v="3"/>
  </r>
  <r>
    <x v="256"/>
    <x v="12"/>
    <x v="1"/>
    <n v="19.047000000000001"/>
    <n v="5.9413000000000001E-2"/>
    <s v="OUT017"/>
    <n v="2007"/>
    <x v="3"/>
    <x v="1"/>
    <x v="1"/>
    <n v="542.63750000000005"/>
    <n v="3.5"/>
    <d v="2022-02-03T00:00:00"/>
    <x v="0"/>
    <n v="3"/>
    <s v="Mar"/>
    <x v="23"/>
    <n v="1"/>
    <x v="3"/>
  </r>
  <r>
    <x v="257"/>
    <x v="11"/>
    <x v="0"/>
    <n v="5.68"/>
    <n v="7.9931000000000002E-2"/>
    <s v="OUT049"/>
    <n v="1999"/>
    <x v="0"/>
    <x v="2"/>
    <x v="1"/>
    <n v="2553.2006999999999"/>
    <n v="4"/>
    <s v="22-11-2023"/>
    <x v="1"/>
    <n v="11"/>
    <s v="Nov"/>
    <x v="21"/>
    <n v="4"/>
    <x v="0"/>
  </r>
  <r>
    <x v="258"/>
    <x v="6"/>
    <x v="0"/>
    <n v="7.71"/>
    <n v="0.10161299999999999"/>
    <s v="OUT018"/>
    <n v="2009"/>
    <x v="0"/>
    <x v="0"/>
    <x v="0"/>
    <n v="1822.5398"/>
    <n v="4.2"/>
    <s v="28-09-2022"/>
    <x v="0"/>
    <n v="9"/>
    <s v="Sep"/>
    <x v="22"/>
    <n v="3"/>
    <x v="0"/>
  </r>
  <r>
    <x v="146"/>
    <x v="13"/>
    <x v="0"/>
    <n v="16.504999999999999"/>
    <n v="4.7049000000000001E-2"/>
    <s v="OUT049"/>
    <n v="1999"/>
    <x v="0"/>
    <x v="2"/>
    <x v="1"/>
    <n v="2110.0549000000001"/>
    <n v="3.7"/>
    <s v="22-10-2023"/>
    <x v="1"/>
    <n v="10"/>
    <s v="Oct"/>
    <x v="19"/>
    <n v="4"/>
    <x v="3"/>
  </r>
  <r>
    <x v="88"/>
    <x v="15"/>
    <x v="0"/>
    <n v="10.438000000000001"/>
    <n v="0.173959"/>
    <s v="OUT017"/>
    <n v="2007"/>
    <x v="3"/>
    <x v="1"/>
    <x v="1"/>
    <n v="1862.3571999999999"/>
    <n v="4.3"/>
    <d v="2022-10-06T00:00:00"/>
    <x v="0"/>
    <n v="6"/>
    <s v="Jun"/>
    <x v="16"/>
    <n v="2"/>
    <x v="0"/>
  </r>
  <r>
    <x v="259"/>
    <x v="12"/>
    <x v="1"/>
    <n v="13.135"/>
    <n v="6.6885E-2"/>
    <s v="OUT045"/>
    <n v="2002"/>
    <x v="3"/>
    <x v="1"/>
    <x v="1"/>
    <n v="1261.691"/>
    <n v="3.4"/>
    <s v="28-09-2023"/>
    <x v="1"/>
    <n v="9"/>
    <s v="Sep"/>
    <x v="8"/>
    <n v="3"/>
    <x v="2"/>
  </r>
  <r>
    <x v="69"/>
    <x v="1"/>
    <x v="1"/>
    <n v="15.129"/>
    <n v="4.87E-2"/>
    <s v="OUT027"/>
    <n v="1985"/>
    <x v="0"/>
    <x v="0"/>
    <x v="2"/>
    <n v="2737.2429999999999"/>
    <n v="3.6"/>
    <s v="18-10-2022"/>
    <x v="0"/>
    <n v="10"/>
    <s v="Oct"/>
    <x v="1"/>
    <n v="4"/>
    <x v="3"/>
  </r>
  <r>
    <x v="260"/>
    <x v="8"/>
    <x v="0"/>
    <n v="20.195"/>
    <n v="3.0752999999999999E-2"/>
    <s v="OUT013"/>
    <n v="1987"/>
    <x v="2"/>
    <x v="0"/>
    <x v="1"/>
    <n v="3973.8652000000002"/>
    <n v="4.4000000000000004"/>
    <s v="17-02-2023"/>
    <x v="1"/>
    <n v="2"/>
    <s v="Feb"/>
    <x v="9"/>
    <n v="1"/>
    <x v="0"/>
  </r>
  <r>
    <x v="103"/>
    <x v="12"/>
    <x v="0"/>
    <n v="12.996"/>
    <n v="4.9175000000000003E-2"/>
    <s v="OUT018"/>
    <n v="2009"/>
    <x v="0"/>
    <x v="0"/>
    <x v="0"/>
    <n v="2472.6577000000002"/>
    <n v="4"/>
    <s v="27-12-2023"/>
    <x v="1"/>
    <n v="12"/>
    <s v="Dec"/>
    <x v="7"/>
    <n v="4"/>
    <x v="0"/>
  </r>
  <r>
    <x v="261"/>
    <x v="1"/>
    <x v="1"/>
    <n v="14.949"/>
    <n v="2.0532000000000002E-2"/>
    <s v="OUT027"/>
    <n v="1985"/>
    <x v="0"/>
    <x v="0"/>
    <x v="2"/>
    <n v="3158.9760000000001"/>
    <n v="3.8"/>
    <d v="2022-05-10T00:00:00"/>
    <x v="0"/>
    <n v="10"/>
    <s v="Oct"/>
    <x v="1"/>
    <n v="4"/>
    <x v="3"/>
  </r>
  <r>
    <x v="262"/>
    <x v="2"/>
    <x v="1"/>
    <n v="20.56"/>
    <n v="4.6406999999999997E-2"/>
    <s v="OUT018"/>
    <n v="2009"/>
    <x v="0"/>
    <x v="0"/>
    <x v="0"/>
    <n v="2616.3137999999999"/>
    <n v="3.8"/>
    <s v="28-05-2023"/>
    <x v="1"/>
    <n v="5"/>
    <s v="May"/>
    <x v="5"/>
    <n v="2"/>
    <x v="3"/>
  </r>
  <r>
    <x v="263"/>
    <x v="5"/>
    <x v="0"/>
    <n v="16.829999999999998"/>
    <n v="9.8849999999999997E-3"/>
    <s v="OUT035"/>
    <n v="2004"/>
    <x v="1"/>
    <x v="1"/>
    <x v="1"/>
    <n v="1551.8027"/>
    <n v="4.5"/>
    <s v="25-03-2022"/>
    <x v="0"/>
    <n v="3"/>
    <s v="Mar"/>
    <x v="23"/>
    <n v="1"/>
    <x v="1"/>
  </r>
  <r>
    <x v="162"/>
    <x v="8"/>
    <x v="1"/>
    <n v="9.11"/>
    <n v="0.13241600000000001"/>
    <s v="OUT046"/>
    <n v="1997"/>
    <x v="1"/>
    <x v="2"/>
    <x v="1"/>
    <n v="2491.7835"/>
    <n v="3.7"/>
    <s v="22-04-2022"/>
    <x v="0"/>
    <n v="4"/>
    <s v="Apr"/>
    <x v="14"/>
    <n v="2"/>
    <x v="3"/>
  </r>
  <r>
    <x v="5"/>
    <x v="4"/>
    <x v="1"/>
    <n v="8.2959999999999994"/>
    <n v="5.5763E-2"/>
    <s v="OUT046"/>
    <n v="1997"/>
    <x v="1"/>
    <x v="2"/>
    <x v="1"/>
    <n v="2211.3827000000001"/>
    <n v="3.6"/>
    <s v="21-07-2022"/>
    <x v="0"/>
    <n v="7"/>
    <s v="Jul"/>
    <x v="17"/>
    <n v="3"/>
    <x v="3"/>
  </r>
  <r>
    <x v="31"/>
    <x v="7"/>
    <x v="0"/>
    <n v="12.851000000000001"/>
    <n v="4.9701000000000002E-2"/>
    <s v="OUT046"/>
    <n v="1997"/>
    <x v="1"/>
    <x v="2"/>
    <x v="1"/>
    <n v="2279.9659999999999"/>
    <n v="4.3"/>
    <s v="29-12-2022"/>
    <x v="0"/>
    <n v="12"/>
    <s v="Dec"/>
    <x v="2"/>
    <n v="4"/>
    <x v="0"/>
  </r>
  <r>
    <x v="264"/>
    <x v="13"/>
    <x v="0"/>
    <n v="5.77"/>
    <n v="7.4007000000000003E-2"/>
    <s v="OUT045"/>
    <n v="2002"/>
    <x v="3"/>
    <x v="1"/>
    <x v="1"/>
    <n v="1562.5369000000001"/>
    <n v="3.6"/>
    <s v="14-12-2022"/>
    <x v="0"/>
    <n v="12"/>
    <s v="Dec"/>
    <x v="2"/>
    <n v="4"/>
    <x v="3"/>
  </r>
  <r>
    <x v="265"/>
    <x v="8"/>
    <x v="0"/>
    <n v="14.858000000000001"/>
    <n v="3.6391E-2"/>
    <s v="OUT049"/>
    <n v="1999"/>
    <x v="0"/>
    <x v="2"/>
    <x v="1"/>
    <n v="3959.2150000000001"/>
    <n v="4.2"/>
    <d v="2022-12-04T00:00:00"/>
    <x v="0"/>
    <n v="4"/>
    <s v="Apr"/>
    <x v="14"/>
    <n v="2"/>
    <x v="0"/>
  </r>
  <r>
    <x v="184"/>
    <x v="7"/>
    <x v="0"/>
    <n v="19.545999999999999"/>
    <n v="4.6205000000000003E-2"/>
    <s v="OUT046"/>
    <n v="1997"/>
    <x v="1"/>
    <x v="2"/>
    <x v="1"/>
    <n v="5122.6144999999997"/>
    <n v="3.9"/>
    <d v="2023-08-04T00:00:00"/>
    <x v="1"/>
    <n v="4"/>
    <s v="Apr"/>
    <x v="12"/>
    <n v="2"/>
    <x v="3"/>
  </r>
  <r>
    <x v="266"/>
    <x v="14"/>
    <x v="0"/>
    <n v="5.0339999999999998"/>
    <n v="0.10066899999999999"/>
    <s v="OUT027"/>
    <n v="1985"/>
    <x v="0"/>
    <x v="0"/>
    <x v="2"/>
    <n v="5417.0118000000002"/>
    <n v="4.0999999999999996"/>
    <s v="16-11-2022"/>
    <x v="0"/>
    <n v="11"/>
    <s v="Nov"/>
    <x v="20"/>
    <n v="4"/>
    <x v="0"/>
  </r>
  <r>
    <x v="267"/>
    <x v="0"/>
    <x v="0"/>
    <n v="4.7850000000000001"/>
    <n v="5.7111000000000002E-2"/>
    <s v="OUT017"/>
    <n v="2007"/>
    <x v="3"/>
    <x v="1"/>
    <x v="1"/>
    <n v="1005.8623"/>
    <n v="3.6"/>
    <s v="18-11-2022"/>
    <x v="0"/>
    <n v="11"/>
    <s v="Nov"/>
    <x v="20"/>
    <n v="4"/>
    <x v="3"/>
  </r>
  <r>
    <x v="268"/>
    <x v="10"/>
    <x v="0"/>
    <n v="13.961"/>
    <n v="1.1325999999999999E-2"/>
    <s v="OUT027"/>
    <n v="1985"/>
    <x v="0"/>
    <x v="0"/>
    <x v="2"/>
    <n v="2590.6069000000002"/>
    <n v="3.6"/>
    <s v="17-06-2023"/>
    <x v="1"/>
    <n v="6"/>
    <s v="Jun"/>
    <x v="13"/>
    <n v="2"/>
    <x v="3"/>
  </r>
  <r>
    <x v="235"/>
    <x v="10"/>
    <x v="1"/>
    <n v="9.9969999999999999"/>
    <n v="4.8548000000000001E-2"/>
    <s v="OUT045"/>
    <n v="2002"/>
    <x v="3"/>
    <x v="1"/>
    <x v="1"/>
    <n v="3033.1451000000002"/>
    <n v="4.2"/>
    <s v="31-10-2022"/>
    <x v="0"/>
    <n v="10"/>
    <s v="Oct"/>
    <x v="1"/>
    <n v="4"/>
    <x v="0"/>
  </r>
  <r>
    <x v="269"/>
    <x v="0"/>
    <x v="0"/>
    <n v="19.257000000000001"/>
    <n v="6.1906999999999997E-2"/>
    <s v="OUT049"/>
    <n v="1999"/>
    <x v="0"/>
    <x v="2"/>
    <x v="1"/>
    <n v="1680.9556"/>
    <n v="4.3"/>
    <s v="15-04-2022"/>
    <x v="0"/>
    <n v="4"/>
    <s v="Apr"/>
    <x v="14"/>
    <n v="2"/>
    <x v="0"/>
  </r>
  <r>
    <x v="270"/>
    <x v="8"/>
    <x v="0"/>
    <n v="17.974"/>
    <n v="5.8043999999999998E-2"/>
    <s v="OUT017"/>
    <n v="2007"/>
    <x v="3"/>
    <x v="1"/>
    <x v="1"/>
    <n v="2921.0653000000002"/>
    <n v="4.2"/>
    <s v="20-01-2023"/>
    <x v="1"/>
    <n v="1"/>
    <s v="Jan"/>
    <x v="4"/>
    <n v="1"/>
    <x v="0"/>
  </r>
  <r>
    <x v="271"/>
    <x v="9"/>
    <x v="0"/>
    <n v="5.0170000000000003"/>
    <n v="1.602E-2"/>
    <s v="OUT017"/>
    <n v="2007"/>
    <x v="3"/>
    <x v="1"/>
    <x v="1"/>
    <n v="4963.2712000000001"/>
    <n v="4.4000000000000004"/>
    <d v="2023-08-06T00:00:00"/>
    <x v="1"/>
    <n v="6"/>
    <s v="Jun"/>
    <x v="13"/>
    <n v="2"/>
    <x v="0"/>
  </r>
  <r>
    <x v="272"/>
    <x v="0"/>
    <x v="0"/>
    <n v="5.2859999999999996"/>
    <n v="9.0497999999999995E-2"/>
    <s v="OUT018"/>
    <n v="2009"/>
    <x v="0"/>
    <x v="0"/>
    <x v="0"/>
    <n v="7341.2380000000003"/>
    <n v="4.4000000000000004"/>
    <d v="2023-06-09T00:00:00"/>
    <x v="1"/>
    <n v="9"/>
    <s v="Sep"/>
    <x v="8"/>
    <n v="3"/>
    <x v="0"/>
  </r>
  <r>
    <x v="273"/>
    <x v="2"/>
    <x v="1"/>
    <n v="6.8250000000000002"/>
    <n v="3.8313E-2"/>
    <s v="OUT046"/>
    <n v="1997"/>
    <x v="1"/>
    <x v="2"/>
    <x v="1"/>
    <n v="1148.6728000000001"/>
    <n v="3.8"/>
    <d v="2023-07-04T00:00:00"/>
    <x v="1"/>
    <n v="4"/>
    <s v="Apr"/>
    <x v="12"/>
    <n v="2"/>
    <x v="3"/>
  </r>
  <r>
    <x v="274"/>
    <x v="7"/>
    <x v="1"/>
    <n v="6.9329999999999998"/>
    <n v="9.5801999999999998E-2"/>
    <s v="OUT035"/>
    <n v="2004"/>
    <x v="1"/>
    <x v="1"/>
    <x v="1"/>
    <n v="1127.4701"/>
    <n v="3.9"/>
    <d v="2023-07-09T00:00:00"/>
    <x v="1"/>
    <n v="9"/>
    <s v="Sep"/>
    <x v="8"/>
    <n v="3"/>
    <x v="3"/>
  </r>
  <r>
    <x v="275"/>
    <x v="12"/>
    <x v="0"/>
    <n v="7.08"/>
    <n v="2.2759000000000001E-2"/>
    <s v="OUT017"/>
    <n v="2007"/>
    <x v="3"/>
    <x v="1"/>
    <x v="1"/>
    <n v="3228.1350000000002"/>
    <n v="3.4"/>
    <s v="24-01-2022"/>
    <x v="0"/>
    <n v="1"/>
    <s v="Jan"/>
    <x v="6"/>
    <n v="1"/>
    <x v="2"/>
  </r>
  <r>
    <x v="276"/>
    <x v="12"/>
    <x v="0"/>
    <n v="17.927"/>
    <n v="9.4925999999999996E-2"/>
    <s v="OUT045"/>
    <n v="2002"/>
    <x v="3"/>
    <x v="1"/>
    <x v="1"/>
    <n v="1263.2111"/>
    <n v="3.5"/>
    <d v="2022-08-08T00:00:00"/>
    <x v="0"/>
    <n v="8"/>
    <s v="Aug"/>
    <x v="0"/>
    <n v="3"/>
    <x v="3"/>
  </r>
  <r>
    <x v="277"/>
    <x v="11"/>
    <x v="0"/>
    <n v="16.765000000000001"/>
    <n v="9.4128000000000003E-2"/>
    <s v="OUT017"/>
    <n v="2007"/>
    <x v="3"/>
    <x v="1"/>
    <x v="1"/>
    <n v="1635.9412"/>
    <n v="3.3"/>
    <d v="2022-09-03T00:00:00"/>
    <x v="0"/>
    <n v="3"/>
    <s v="Mar"/>
    <x v="23"/>
    <n v="1"/>
    <x v="2"/>
  </r>
  <r>
    <x v="278"/>
    <x v="7"/>
    <x v="0"/>
    <n v="14.942"/>
    <n v="2.7616000000000002E-2"/>
    <s v="OUT035"/>
    <n v="2004"/>
    <x v="1"/>
    <x v="1"/>
    <x v="1"/>
    <n v="4251.2763000000004"/>
    <n v="4.5"/>
    <s v="30-11-2023"/>
    <x v="1"/>
    <n v="11"/>
    <s v="Nov"/>
    <x v="21"/>
    <n v="4"/>
    <x v="1"/>
  </r>
  <r>
    <x v="279"/>
    <x v="13"/>
    <x v="1"/>
    <n v="12.548"/>
    <n v="6.7514000000000005E-2"/>
    <s v="OUT045"/>
    <n v="2002"/>
    <x v="3"/>
    <x v="1"/>
    <x v="1"/>
    <n v="4247.4663"/>
    <n v="4"/>
    <d v="2022-09-09T00:00:00"/>
    <x v="0"/>
    <n v="9"/>
    <s v="Sep"/>
    <x v="22"/>
    <n v="3"/>
    <x v="0"/>
  </r>
  <r>
    <x v="232"/>
    <x v="7"/>
    <x v="0"/>
    <n v="17.265999999999998"/>
    <n v="8.2858000000000001E-2"/>
    <s v="OUT019"/>
    <n v="1985"/>
    <x v="1"/>
    <x v="2"/>
    <x v="3"/>
    <n v="792.12080000000003"/>
    <n v="3.5"/>
    <d v="2022-03-03T00:00:00"/>
    <x v="0"/>
    <n v="3"/>
    <s v="Mar"/>
    <x v="23"/>
    <n v="1"/>
    <x v="3"/>
  </r>
  <r>
    <x v="280"/>
    <x v="10"/>
    <x v="0"/>
    <n v="7.0709999999999997"/>
    <n v="3.4506000000000002E-2"/>
    <s v="OUT035"/>
    <n v="2004"/>
    <x v="1"/>
    <x v="1"/>
    <x v="1"/>
    <n v="1874.1219000000001"/>
    <n v="3.8"/>
    <d v="2022-11-04T00:00:00"/>
    <x v="0"/>
    <n v="4"/>
    <s v="Apr"/>
    <x v="14"/>
    <n v="2"/>
    <x v="3"/>
  </r>
  <r>
    <x v="151"/>
    <x v="3"/>
    <x v="0"/>
    <n v="12.897"/>
    <n v="2.3186999999999999E-2"/>
    <s v="OUT017"/>
    <n v="2007"/>
    <x v="3"/>
    <x v="1"/>
    <x v="1"/>
    <n v="2233.6965"/>
    <n v="3.9"/>
    <d v="2023-09-06T00:00:00"/>
    <x v="1"/>
    <n v="6"/>
    <s v="Jun"/>
    <x v="13"/>
    <n v="2"/>
    <x v="3"/>
  </r>
  <r>
    <x v="281"/>
    <x v="2"/>
    <x v="0"/>
    <n v="8.1539999999999999"/>
    <n v="0.110883"/>
    <s v="OUT017"/>
    <n v="2007"/>
    <x v="3"/>
    <x v="1"/>
    <x v="1"/>
    <n v="7851.8797000000004"/>
    <n v="4"/>
    <d v="2023-11-12T00:00:00"/>
    <x v="1"/>
    <n v="12"/>
    <s v="Dec"/>
    <x v="7"/>
    <n v="4"/>
    <x v="0"/>
  </r>
  <r>
    <x v="10"/>
    <x v="5"/>
    <x v="1"/>
    <n v="7.2430000000000003"/>
    <n v="4.5311999999999998E-2"/>
    <s v="OUT013"/>
    <n v="1987"/>
    <x v="2"/>
    <x v="0"/>
    <x v="1"/>
    <n v="5531.6288000000004"/>
    <n v="4.0999999999999996"/>
    <s v="30-12-2023"/>
    <x v="1"/>
    <n v="12"/>
    <s v="Dec"/>
    <x v="7"/>
    <n v="4"/>
    <x v="0"/>
  </r>
  <r>
    <x v="221"/>
    <x v="6"/>
    <x v="0"/>
    <n v="12.717000000000001"/>
    <n v="6.6171999999999995E-2"/>
    <s v="OUT046"/>
    <n v="1997"/>
    <x v="1"/>
    <x v="2"/>
    <x v="1"/>
    <n v="1505.04"/>
    <n v="4.4000000000000004"/>
    <s v="13-04-2023"/>
    <x v="1"/>
    <n v="4"/>
    <s v="Apr"/>
    <x v="12"/>
    <n v="2"/>
    <x v="0"/>
  </r>
  <r>
    <x v="282"/>
    <x v="12"/>
    <x v="0"/>
    <n v="17.812999999999999"/>
    <n v="4.9096000000000001E-2"/>
    <s v="OUT013"/>
    <n v="1987"/>
    <x v="2"/>
    <x v="0"/>
    <x v="1"/>
    <n v="1371.6472000000001"/>
    <n v="4.3"/>
    <d v="2022-01-12T00:00:00"/>
    <x v="0"/>
    <n v="12"/>
    <s v="Dec"/>
    <x v="2"/>
    <n v="4"/>
    <x v="0"/>
  </r>
  <r>
    <x v="283"/>
    <x v="9"/>
    <x v="0"/>
    <n v="9.6170000000000009"/>
    <n v="0.16494300000000001"/>
    <s v="OUT046"/>
    <n v="1997"/>
    <x v="1"/>
    <x v="2"/>
    <x v="1"/>
    <n v="3377.0003999999999"/>
    <n v="4.4000000000000004"/>
    <d v="2022-08-07T00:00:00"/>
    <x v="0"/>
    <n v="7"/>
    <s v="Jul"/>
    <x v="17"/>
    <n v="3"/>
    <x v="0"/>
  </r>
  <r>
    <x v="154"/>
    <x v="13"/>
    <x v="0"/>
    <n v="11.67"/>
    <n v="6.8603999999999998E-2"/>
    <s v="OUT027"/>
    <n v="1985"/>
    <x v="0"/>
    <x v="0"/>
    <x v="2"/>
    <n v="1888.8542"/>
    <n v="4.5999999999999996"/>
    <d v="2022-01-06T00:00:00"/>
    <x v="0"/>
    <n v="6"/>
    <s v="Jun"/>
    <x v="16"/>
    <n v="2"/>
    <x v="1"/>
  </r>
  <r>
    <x v="15"/>
    <x v="8"/>
    <x v="0"/>
    <n v="10.715999999999999"/>
    <n v="2.5871999999999999E-2"/>
    <s v="OUT013"/>
    <n v="1987"/>
    <x v="2"/>
    <x v="0"/>
    <x v="1"/>
    <n v="2610.3164999999999"/>
    <n v="4.2"/>
    <d v="2022-09-12T00:00:00"/>
    <x v="0"/>
    <n v="12"/>
    <s v="Dec"/>
    <x v="2"/>
    <n v="4"/>
    <x v="0"/>
  </r>
  <r>
    <x v="284"/>
    <x v="2"/>
    <x v="0"/>
    <n v="9.3000000000000007"/>
    <n v="4.7482000000000003E-2"/>
    <s v="OUT019"/>
    <n v="1985"/>
    <x v="1"/>
    <x v="2"/>
    <x v="3"/>
    <n v="985.43219999999997"/>
    <n v="4.8"/>
    <s v="22-09-2023"/>
    <x v="1"/>
    <n v="9"/>
    <s v="Sep"/>
    <x v="8"/>
    <n v="3"/>
    <x v="1"/>
  </r>
  <r>
    <x v="285"/>
    <x v="7"/>
    <x v="0"/>
    <n v="6.7990000000000004"/>
    <n v="1.8270999999999999E-2"/>
    <s v="OUT018"/>
    <n v="2009"/>
    <x v="0"/>
    <x v="0"/>
    <x v="0"/>
    <n v="3662.9969999999998"/>
    <n v="3.7"/>
    <s v="14-12-2022"/>
    <x v="0"/>
    <n v="12"/>
    <s v="Dec"/>
    <x v="2"/>
    <n v="4"/>
    <x v="3"/>
  </r>
  <r>
    <x v="286"/>
    <x v="13"/>
    <x v="1"/>
    <n v="5.7670000000000003"/>
    <n v="1.7826000000000002E-2"/>
    <s v="OUT010"/>
    <n v="1998"/>
    <x v="3"/>
    <x v="0"/>
    <x v="3"/>
    <n v="592.55010000000004"/>
    <n v="3.4"/>
    <s v="16-10-2023"/>
    <x v="1"/>
    <n v="10"/>
    <s v="Oct"/>
    <x v="19"/>
    <n v="4"/>
    <x v="2"/>
  </r>
  <r>
    <x v="67"/>
    <x v="8"/>
    <x v="0"/>
    <n v="18.812999999999999"/>
    <n v="4.6581999999999998E-2"/>
    <s v="OUT035"/>
    <n v="2004"/>
    <x v="1"/>
    <x v="1"/>
    <x v="1"/>
    <n v="2395.1428999999998"/>
    <n v="3.8"/>
    <d v="2023-02-05T00:00:00"/>
    <x v="1"/>
    <n v="5"/>
    <s v="May"/>
    <x v="5"/>
    <n v="2"/>
    <x v="3"/>
  </r>
  <r>
    <x v="287"/>
    <x v="4"/>
    <x v="0"/>
    <n v="8.9870000000000001"/>
    <n v="3.2496999999999998E-2"/>
    <s v="OUT027"/>
    <n v="1985"/>
    <x v="0"/>
    <x v="0"/>
    <x v="2"/>
    <n v="3713.7049999999999"/>
    <n v="3.9"/>
    <s v="17-06-2022"/>
    <x v="0"/>
    <n v="6"/>
    <s v="Jun"/>
    <x v="16"/>
    <n v="2"/>
    <x v="3"/>
  </r>
  <r>
    <x v="288"/>
    <x v="7"/>
    <x v="0"/>
    <n v="15.699"/>
    <n v="5.4275999999999998E-2"/>
    <s v="OUT049"/>
    <n v="1999"/>
    <x v="0"/>
    <x v="2"/>
    <x v="1"/>
    <n v="1693.3040000000001"/>
    <n v="3.9"/>
    <d v="2023-05-06T00:00:00"/>
    <x v="1"/>
    <n v="6"/>
    <s v="Jun"/>
    <x v="13"/>
    <n v="2"/>
    <x v="3"/>
  </r>
  <r>
    <x v="289"/>
    <x v="15"/>
    <x v="1"/>
    <n v="18.989000000000001"/>
    <n v="0.11028200000000001"/>
    <s v="OUT017"/>
    <n v="2007"/>
    <x v="3"/>
    <x v="1"/>
    <x v="1"/>
    <n v="1497.2309"/>
    <n v="4"/>
    <d v="2022-11-09T00:00:00"/>
    <x v="0"/>
    <n v="9"/>
    <s v="Sep"/>
    <x v="22"/>
    <n v="3"/>
    <x v="0"/>
  </r>
  <r>
    <x v="290"/>
    <x v="0"/>
    <x v="0"/>
    <n v="13.574999999999999"/>
    <n v="0.100012"/>
    <s v="OUT045"/>
    <n v="2002"/>
    <x v="3"/>
    <x v="1"/>
    <x v="1"/>
    <n v="3791.9339"/>
    <n v="3.8"/>
    <d v="2022-10-07T00:00:00"/>
    <x v="0"/>
    <n v="7"/>
    <s v="Jul"/>
    <x v="17"/>
    <n v="3"/>
    <x v="3"/>
  </r>
  <r>
    <x v="291"/>
    <x v="6"/>
    <x v="0"/>
    <n v="11.765000000000001"/>
    <n v="5.2198000000000001E-2"/>
    <s v="OUT045"/>
    <n v="2002"/>
    <x v="3"/>
    <x v="1"/>
    <x v="1"/>
    <n v="2927.9829"/>
    <n v="3.9"/>
    <d v="2022-02-08T00:00:00"/>
    <x v="0"/>
    <n v="8"/>
    <s v="Aug"/>
    <x v="0"/>
    <n v="3"/>
    <x v="3"/>
  </r>
  <r>
    <x v="292"/>
    <x v="5"/>
    <x v="1"/>
    <n v="17.491"/>
    <n v="4.6878999999999997E-2"/>
    <s v="OUT049"/>
    <n v="1999"/>
    <x v="0"/>
    <x v="2"/>
    <x v="1"/>
    <n v="1205.6527000000001"/>
    <n v="3.3"/>
    <d v="2023-07-04T00:00:00"/>
    <x v="1"/>
    <n v="4"/>
    <s v="Apr"/>
    <x v="12"/>
    <n v="2"/>
    <x v="2"/>
  </r>
  <r>
    <x v="293"/>
    <x v="14"/>
    <x v="0"/>
    <n v="11.097"/>
    <n v="3.6429000000000003E-2"/>
    <s v="OUT018"/>
    <n v="2009"/>
    <x v="0"/>
    <x v="0"/>
    <x v="0"/>
    <n v="2070.9450999999999"/>
    <n v="3.8"/>
    <d v="2023-09-10T00:00:00"/>
    <x v="1"/>
    <n v="10"/>
    <s v="Oct"/>
    <x v="19"/>
    <n v="4"/>
    <x v="3"/>
  </r>
  <r>
    <x v="294"/>
    <x v="13"/>
    <x v="0"/>
    <n v="20.683"/>
    <n v="6.0565000000000001E-2"/>
    <s v="OUT017"/>
    <n v="2007"/>
    <x v="3"/>
    <x v="1"/>
    <x v="1"/>
    <n v="2677.6943000000001"/>
    <n v="3.5"/>
    <s v="29-04-2022"/>
    <x v="0"/>
    <n v="4"/>
    <s v="Apr"/>
    <x v="14"/>
    <n v="2"/>
    <x v="3"/>
  </r>
  <r>
    <x v="295"/>
    <x v="12"/>
    <x v="0"/>
    <n v="19.472999999999999"/>
    <n v="0.121517"/>
    <s v="OUT049"/>
    <n v="1999"/>
    <x v="0"/>
    <x v="2"/>
    <x v="1"/>
    <n v="2432.2244999999998"/>
    <n v="3.6"/>
    <d v="2023-03-04T00:00:00"/>
    <x v="1"/>
    <n v="4"/>
    <s v="Apr"/>
    <x v="12"/>
    <n v="2"/>
    <x v="3"/>
  </r>
  <r>
    <x v="296"/>
    <x v="5"/>
    <x v="1"/>
    <n v="18.350000000000001"/>
    <n v="6.139E-2"/>
    <s v="OUT018"/>
    <n v="2009"/>
    <x v="0"/>
    <x v="0"/>
    <x v="0"/>
    <n v="6003.6117000000004"/>
    <n v="4.3"/>
    <d v="2023-07-11T00:00:00"/>
    <x v="1"/>
    <n v="11"/>
    <s v="Nov"/>
    <x v="21"/>
    <n v="4"/>
    <x v="0"/>
  </r>
  <r>
    <x v="297"/>
    <x v="13"/>
    <x v="1"/>
    <n v="8.484"/>
    <n v="3.7886000000000003E-2"/>
    <s v="OUT027"/>
    <n v="1985"/>
    <x v="0"/>
    <x v="0"/>
    <x v="2"/>
    <n v="1730.2502999999999"/>
    <n v="4.0999999999999996"/>
    <s v="22-09-2022"/>
    <x v="0"/>
    <n v="9"/>
    <s v="Sep"/>
    <x v="22"/>
    <n v="3"/>
    <x v="0"/>
  </r>
  <r>
    <x v="298"/>
    <x v="13"/>
    <x v="0"/>
    <n v="13.576000000000001"/>
    <n v="3.3306000000000002E-2"/>
    <s v="OUT046"/>
    <n v="1997"/>
    <x v="1"/>
    <x v="2"/>
    <x v="1"/>
    <n v="1414.6305"/>
    <n v="3.8"/>
    <s v="27-08-2023"/>
    <x v="1"/>
    <n v="8"/>
    <s v="Aug"/>
    <x v="11"/>
    <n v="3"/>
    <x v="3"/>
  </r>
  <r>
    <x v="299"/>
    <x v="2"/>
    <x v="1"/>
    <n v="7.8819999999999997"/>
    <n v="5.8465999999999997E-2"/>
    <s v="OUT027"/>
    <n v="1985"/>
    <x v="0"/>
    <x v="0"/>
    <x v="2"/>
    <n v="2178.6999000000001"/>
    <n v="4.0999999999999996"/>
    <d v="2022-03-10T00:00:00"/>
    <x v="0"/>
    <n v="10"/>
    <s v="Oct"/>
    <x v="1"/>
    <n v="4"/>
    <x v="0"/>
  </r>
  <r>
    <x v="300"/>
    <x v="1"/>
    <x v="1"/>
    <n v="13.558999999999999"/>
    <n v="2.0031E-2"/>
    <s v="OUT010"/>
    <n v="1998"/>
    <x v="3"/>
    <x v="0"/>
    <x v="3"/>
    <n v="1444.8353"/>
    <n v="3.9"/>
    <s v="24-01-2023"/>
    <x v="1"/>
    <n v="1"/>
    <s v="Jan"/>
    <x v="4"/>
    <n v="1"/>
    <x v="3"/>
  </r>
  <r>
    <x v="301"/>
    <x v="5"/>
    <x v="1"/>
    <n v="10.352"/>
    <n v="5.824E-2"/>
    <s v="OUT035"/>
    <n v="2004"/>
    <x v="1"/>
    <x v="1"/>
    <x v="1"/>
    <n v="1107.3405"/>
    <n v="3.9"/>
    <s v="14-02-2022"/>
    <x v="0"/>
    <n v="2"/>
    <s v="Feb"/>
    <x v="18"/>
    <n v="1"/>
    <x v="3"/>
  </r>
  <r>
    <x v="302"/>
    <x v="15"/>
    <x v="1"/>
    <n v="11.398"/>
    <n v="6.1018000000000003E-2"/>
    <s v="OUT046"/>
    <n v="1997"/>
    <x v="1"/>
    <x v="2"/>
    <x v="1"/>
    <n v="1601.9324999999999"/>
    <n v="4.0999999999999996"/>
    <d v="2022-11-01T00:00:00"/>
    <x v="0"/>
    <n v="1"/>
    <s v="Jan"/>
    <x v="6"/>
    <n v="1"/>
    <x v="0"/>
  </r>
  <r>
    <x v="126"/>
    <x v="9"/>
    <x v="1"/>
    <n v="19.577000000000002"/>
    <n v="2.955E-2"/>
    <s v="OUT018"/>
    <n v="2009"/>
    <x v="0"/>
    <x v="0"/>
    <x v="0"/>
    <n v="3307.8126999999999"/>
    <n v="3.5"/>
    <s v="22-04-2023"/>
    <x v="1"/>
    <n v="4"/>
    <s v="Apr"/>
    <x v="12"/>
    <n v="2"/>
    <x v="3"/>
  </r>
  <r>
    <x v="63"/>
    <x v="14"/>
    <x v="0"/>
    <n v="14.313000000000001"/>
    <n v="1.9720000000000001E-2"/>
    <s v="OUT049"/>
    <n v="1999"/>
    <x v="0"/>
    <x v="2"/>
    <x v="1"/>
    <n v="2050.6224999999999"/>
    <n v="4.2"/>
    <s v="22-11-2023"/>
    <x v="1"/>
    <n v="11"/>
    <s v="Nov"/>
    <x v="21"/>
    <n v="4"/>
    <x v="0"/>
  </r>
  <r>
    <x v="303"/>
    <x v="1"/>
    <x v="0"/>
    <n v="12.436999999999999"/>
    <n v="6.3690999999999998E-2"/>
    <s v="OUT010"/>
    <n v="1998"/>
    <x v="3"/>
    <x v="0"/>
    <x v="3"/>
    <n v="601.65260000000001"/>
    <n v="3.4"/>
    <s v="30-07-2022"/>
    <x v="0"/>
    <n v="7"/>
    <s v="Jul"/>
    <x v="17"/>
    <n v="3"/>
    <x v="2"/>
  </r>
  <r>
    <x v="304"/>
    <x v="12"/>
    <x v="1"/>
    <n v="9.9770000000000003"/>
    <n v="4.2346000000000002E-2"/>
    <s v="OUT027"/>
    <n v="1985"/>
    <x v="0"/>
    <x v="0"/>
    <x v="2"/>
    <n v="11556.579100000001"/>
    <n v="3.4"/>
    <s v="19-03-2022"/>
    <x v="0"/>
    <n v="3"/>
    <s v="Mar"/>
    <x v="23"/>
    <n v="1"/>
    <x v="2"/>
  </r>
  <r>
    <x v="305"/>
    <x v="6"/>
    <x v="0"/>
    <n v="8.5830000000000002"/>
    <n v="6.2127000000000002E-2"/>
    <s v="OUT027"/>
    <n v="1985"/>
    <x v="0"/>
    <x v="0"/>
    <x v="2"/>
    <n v="7584.5047999999997"/>
    <n v="4.3"/>
    <d v="2023-11-12T00:00:00"/>
    <x v="1"/>
    <n v="12"/>
    <s v="Dec"/>
    <x v="7"/>
    <n v="4"/>
    <x v="0"/>
  </r>
  <r>
    <x v="306"/>
    <x v="2"/>
    <x v="1"/>
    <n v="12.884"/>
    <n v="2.0958999999999998E-2"/>
    <s v="OUT027"/>
    <n v="1985"/>
    <x v="0"/>
    <x v="0"/>
    <x v="2"/>
    <n v="3136.2595000000001"/>
    <n v="4.8"/>
    <s v="29-09-2023"/>
    <x v="1"/>
    <n v="9"/>
    <s v="Sep"/>
    <x v="8"/>
    <n v="3"/>
    <x v="1"/>
  </r>
  <r>
    <x v="307"/>
    <x v="7"/>
    <x v="1"/>
    <n v="7.6280000000000001"/>
    <n v="2.4157999999999999E-2"/>
    <s v="OUT018"/>
    <n v="2009"/>
    <x v="0"/>
    <x v="0"/>
    <x v="0"/>
    <n v="3080.9322000000002"/>
    <n v="3.7"/>
    <s v="25-11-2022"/>
    <x v="0"/>
    <n v="11"/>
    <s v="Nov"/>
    <x v="20"/>
    <n v="4"/>
    <x v="3"/>
  </r>
  <r>
    <x v="308"/>
    <x v="11"/>
    <x v="0"/>
    <n v="12.755000000000001"/>
    <n v="0.13447300000000001"/>
    <s v="OUT013"/>
    <n v="1987"/>
    <x v="2"/>
    <x v="0"/>
    <x v="1"/>
    <n v="2689.1938"/>
    <n v="3.8"/>
    <s v="15-10-2022"/>
    <x v="0"/>
    <n v="10"/>
    <s v="Oct"/>
    <x v="1"/>
    <n v="4"/>
    <x v="3"/>
  </r>
  <r>
    <x v="309"/>
    <x v="13"/>
    <x v="1"/>
    <n v="8.8219999999999992"/>
    <n v="3.1753000000000003E-2"/>
    <s v="OUT017"/>
    <n v="2007"/>
    <x v="3"/>
    <x v="1"/>
    <x v="1"/>
    <n v="885.88900000000001"/>
    <n v="3.9"/>
    <s v="15-05-2022"/>
    <x v="0"/>
    <n v="5"/>
    <s v="May"/>
    <x v="3"/>
    <n v="2"/>
    <x v="3"/>
  </r>
  <r>
    <x v="310"/>
    <x v="7"/>
    <x v="1"/>
    <n v="10.757999999999999"/>
    <n v="4.7738999999999997E-2"/>
    <s v="OUT046"/>
    <n v="1997"/>
    <x v="1"/>
    <x v="2"/>
    <x v="1"/>
    <n v="2965.4823000000001"/>
    <n v="4.3"/>
    <s v="26-07-2022"/>
    <x v="0"/>
    <n v="7"/>
    <s v="Jul"/>
    <x v="17"/>
    <n v="3"/>
    <x v="0"/>
  </r>
  <r>
    <x v="311"/>
    <x v="2"/>
    <x v="0"/>
    <n v="15.51"/>
    <n v="3.7241000000000003E-2"/>
    <s v="OUT018"/>
    <n v="2009"/>
    <x v="0"/>
    <x v="0"/>
    <x v="0"/>
    <n v="3493.5077999999999"/>
    <n v="4.5"/>
    <s v="17-03-2023"/>
    <x v="1"/>
    <n v="3"/>
    <s v="Mar"/>
    <x v="10"/>
    <n v="1"/>
    <x v="1"/>
  </r>
  <r>
    <x v="312"/>
    <x v="6"/>
    <x v="0"/>
    <n v="16.454000000000001"/>
    <n v="4.7560999999999999E-2"/>
    <s v="OUT046"/>
    <n v="1997"/>
    <x v="1"/>
    <x v="2"/>
    <x v="1"/>
    <n v="2261.6911"/>
    <n v="3.8"/>
    <s v="21-03-2022"/>
    <x v="0"/>
    <n v="3"/>
    <s v="Mar"/>
    <x v="23"/>
    <n v="1"/>
    <x v="3"/>
  </r>
  <r>
    <x v="226"/>
    <x v="9"/>
    <x v="0"/>
    <n v="20.937000000000001"/>
    <n v="7.6485999999999998E-2"/>
    <s v="OUT049"/>
    <n v="1999"/>
    <x v="0"/>
    <x v="2"/>
    <x v="1"/>
    <n v="1638.4702"/>
    <n v="4.3"/>
    <s v="21-05-2023"/>
    <x v="1"/>
    <n v="5"/>
    <s v="May"/>
    <x v="5"/>
    <n v="2"/>
    <x v="0"/>
  </r>
  <r>
    <x v="313"/>
    <x v="4"/>
    <x v="0"/>
    <n v="17.105"/>
    <n v="3.3508999999999997E-2"/>
    <s v="OUT049"/>
    <n v="1999"/>
    <x v="0"/>
    <x v="2"/>
    <x v="1"/>
    <n v="1056.8684000000001"/>
    <n v="3.9"/>
    <s v="14-11-2023"/>
    <x v="1"/>
    <n v="11"/>
    <s v="Nov"/>
    <x v="21"/>
    <n v="4"/>
    <x v="3"/>
  </r>
  <r>
    <x v="314"/>
    <x v="12"/>
    <x v="0"/>
    <n v="19.556999999999999"/>
    <n v="2.5118999999999999E-2"/>
    <s v="OUT013"/>
    <n v="1987"/>
    <x v="2"/>
    <x v="0"/>
    <x v="1"/>
    <n v="1720.7098000000001"/>
    <n v="3.6"/>
    <s v="25-06-2022"/>
    <x v="0"/>
    <n v="6"/>
    <s v="Jun"/>
    <x v="16"/>
    <n v="2"/>
    <x v="3"/>
  </r>
  <r>
    <x v="315"/>
    <x v="1"/>
    <x v="0"/>
    <n v="18.353999999999999"/>
    <n v="1.8253999999999999E-2"/>
    <s v="OUT013"/>
    <n v="1987"/>
    <x v="2"/>
    <x v="0"/>
    <x v="1"/>
    <n v="791.50940000000003"/>
    <n v="3.9"/>
    <s v="17-07-2022"/>
    <x v="0"/>
    <n v="7"/>
    <s v="Jul"/>
    <x v="17"/>
    <n v="3"/>
    <x v="3"/>
  </r>
  <r>
    <x v="316"/>
    <x v="0"/>
    <x v="0"/>
    <n v="11.601000000000001"/>
    <n v="4.9523999999999999E-2"/>
    <s v="OUT018"/>
    <n v="2009"/>
    <x v="0"/>
    <x v="0"/>
    <x v="0"/>
    <n v="3199.2873"/>
    <n v="4.2"/>
    <s v="22-10-2023"/>
    <x v="1"/>
    <n v="10"/>
    <s v="Oct"/>
    <x v="19"/>
    <n v="4"/>
    <x v="0"/>
  </r>
  <r>
    <x v="317"/>
    <x v="15"/>
    <x v="1"/>
    <n v="5.0730000000000004"/>
    <n v="2.1097999999999999E-2"/>
    <s v="OUT017"/>
    <n v="2007"/>
    <x v="3"/>
    <x v="1"/>
    <x v="1"/>
    <n v="2352.0871999999999"/>
    <n v="5"/>
    <s v="25-07-2022"/>
    <x v="0"/>
    <n v="7"/>
    <s v="Jul"/>
    <x v="17"/>
    <n v="3"/>
    <x v="1"/>
  </r>
  <r>
    <x v="318"/>
    <x v="0"/>
    <x v="0"/>
    <n v="17.172000000000001"/>
    <n v="8.3345000000000002E-2"/>
    <s v="OUT017"/>
    <n v="2007"/>
    <x v="3"/>
    <x v="1"/>
    <x v="1"/>
    <n v="1967.4878000000001"/>
    <n v="3.9"/>
    <d v="2022-05-12T00:00:00"/>
    <x v="0"/>
    <n v="12"/>
    <s v="Dec"/>
    <x v="2"/>
    <n v="4"/>
    <x v="3"/>
  </r>
  <r>
    <x v="110"/>
    <x v="1"/>
    <x v="0"/>
    <n v="15.635"/>
    <n v="4.87E-2"/>
    <s v="OUT027"/>
    <n v="1985"/>
    <x v="0"/>
    <x v="0"/>
    <x v="2"/>
    <n v="5901.7142999999996"/>
    <n v="3.8"/>
    <d v="2022-07-02T00:00:00"/>
    <x v="0"/>
    <n v="2"/>
    <s v="Feb"/>
    <x v="18"/>
    <n v="1"/>
    <x v="3"/>
  </r>
  <r>
    <x v="319"/>
    <x v="7"/>
    <x v="0"/>
    <n v="16.315999999999999"/>
    <n v="6.6322000000000006E-2"/>
    <s v="OUT013"/>
    <n v="1987"/>
    <x v="2"/>
    <x v="0"/>
    <x v="1"/>
    <n v="1775.9285"/>
    <n v="4.3"/>
    <s v="18-08-2023"/>
    <x v="1"/>
    <n v="8"/>
    <s v="Aug"/>
    <x v="11"/>
    <n v="3"/>
    <x v="0"/>
  </r>
  <r>
    <x v="320"/>
    <x v="7"/>
    <x v="0"/>
    <n v="10.420999999999999"/>
    <n v="3.1456999999999999E-2"/>
    <s v="OUT046"/>
    <n v="1997"/>
    <x v="1"/>
    <x v="2"/>
    <x v="1"/>
    <n v="1155.0814"/>
    <n v="4.0999999999999996"/>
    <d v="2023-03-11T00:00:00"/>
    <x v="1"/>
    <n v="11"/>
    <s v="Nov"/>
    <x v="21"/>
    <n v="4"/>
    <x v="0"/>
  </r>
  <r>
    <x v="9"/>
    <x v="6"/>
    <x v="0"/>
    <n v="5.9770000000000003"/>
    <n v="3.5889999999999998E-2"/>
    <s v="OUT046"/>
    <n v="1997"/>
    <x v="1"/>
    <x v="2"/>
    <x v="1"/>
    <n v="2942.8744999999999"/>
    <n v="4.0999999999999996"/>
    <s v="20-01-2023"/>
    <x v="1"/>
    <n v="1"/>
    <s v="Jan"/>
    <x v="4"/>
    <n v="1"/>
    <x v="0"/>
  </r>
  <r>
    <x v="321"/>
    <x v="8"/>
    <x v="0"/>
    <n v="12.066000000000001"/>
    <n v="3.5468E-2"/>
    <s v="OUT045"/>
    <n v="2002"/>
    <x v="3"/>
    <x v="1"/>
    <x v="1"/>
    <n v="1581.2206000000001"/>
    <n v="4.5999999999999996"/>
    <d v="2023-07-10T00:00:00"/>
    <x v="1"/>
    <n v="10"/>
    <s v="Oct"/>
    <x v="19"/>
    <n v="4"/>
    <x v="1"/>
  </r>
  <r>
    <x v="322"/>
    <x v="4"/>
    <x v="0"/>
    <n v="10.189"/>
    <n v="4.0939000000000003E-2"/>
    <s v="OUT027"/>
    <n v="1985"/>
    <x v="0"/>
    <x v="0"/>
    <x v="2"/>
    <n v="3342.0761000000002"/>
    <n v="4"/>
    <s v="23-09-2023"/>
    <x v="1"/>
    <n v="9"/>
    <s v="Sep"/>
    <x v="8"/>
    <n v="3"/>
    <x v="0"/>
  </r>
  <r>
    <x v="323"/>
    <x v="8"/>
    <x v="0"/>
    <n v="12.907999999999999"/>
    <n v="0.108208"/>
    <s v="OUT049"/>
    <n v="1999"/>
    <x v="0"/>
    <x v="2"/>
    <x v="1"/>
    <n v="2548.7208000000001"/>
    <n v="3.7"/>
    <s v="26-04-2023"/>
    <x v="1"/>
    <n v="4"/>
    <s v="Apr"/>
    <x v="12"/>
    <n v="2"/>
    <x v="3"/>
  </r>
  <r>
    <x v="324"/>
    <x v="7"/>
    <x v="0"/>
    <n v="18.251000000000001"/>
    <n v="4.6669000000000002E-2"/>
    <s v="OUT035"/>
    <n v="2004"/>
    <x v="1"/>
    <x v="1"/>
    <x v="1"/>
    <n v="6896.8185999999996"/>
    <n v="3.8"/>
    <d v="2023-06-06T00:00:00"/>
    <x v="1"/>
    <n v="6"/>
    <s v="Jun"/>
    <x v="13"/>
    <n v="2"/>
    <x v="3"/>
  </r>
  <r>
    <x v="325"/>
    <x v="10"/>
    <x v="0"/>
    <n v="18.795999999999999"/>
    <n v="0.14399899999999999"/>
    <s v="OUT046"/>
    <n v="1997"/>
    <x v="1"/>
    <x v="2"/>
    <x v="1"/>
    <n v="10932.7389"/>
    <n v="4.5999999999999996"/>
    <s v="14-08-2023"/>
    <x v="1"/>
    <n v="8"/>
    <s v="Aug"/>
    <x v="11"/>
    <n v="3"/>
    <x v="1"/>
  </r>
  <r>
    <x v="259"/>
    <x v="12"/>
    <x v="1"/>
    <n v="13.135"/>
    <n v="9.4366000000000005E-2"/>
    <s v="OUT013"/>
    <n v="1987"/>
    <x v="2"/>
    <x v="0"/>
    <x v="1"/>
    <n v="1491.3983000000001"/>
    <n v="3.3"/>
    <d v="2023-09-10T00:00:00"/>
    <x v="1"/>
    <n v="10"/>
    <s v="Oct"/>
    <x v="19"/>
    <n v="4"/>
    <x v="2"/>
  </r>
  <r>
    <x v="326"/>
    <x v="1"/>
    <x v="0"/>
    <n v="12.085000000000001"/>
    <n v="7.9166E-2"/>
    <s v="OUT027"/>
    <n v="1985"/>
    <x v="0"/>
    <x v="0"/>
    <x v="2"/>
    <n v="3320.9034000000001"/>
    <n v="4.0999999999999996"/>
    <d v="2023-03-03T00:00:00"/>
    <x v="1"/>
    <n v="3"/>
    <s v="Mar"/>
    <x v="10"/>
    <n v="1"/>
    <x v="0"/>
  </r>
  <r>
    <x v="327"/>
    <x v="10"/>
    <x v="0"/>
    <n v="16.042999999999999"/>
    <n v="3.7522E-2"/>
    <s v="OUT010"/>
    <n v="1998"/>
    <x v="3"/>
    <x v="0"/>
    <x v="3"/>
    <n v="919.9769"/>
    <n v="4.0999999999999996"/>
    <d v="2023-08-04T00:00:00"/>
    <x v="1"/>
    <n v="4"/>
    <s v="Apr"/>
    <x v="12"/>
    <n v="2"/>
    <x v="0"/>
  </r>
  <r>
    <x v="328"/>
    <x v="13"/>
    <x v="0"/>
    <n v="5.351"/>
    <n v="6.0113E-2"/>
    <s v="OUT019"/>
    <n v="1985"/>
    <x v="1"/>
    <x v="2"/>
    <x v="3"/>
    <n v="761.34289999999999"/>
    <n v="4"/>
    <d v="2023-03-12T00:00:00"/>
    <x v="1"/>
    <n v="12"/>
    <s v="Dec"/>
    <x v="7"/>
    <n v="4"/>
    <x v="0"/>
  </r>
  <r>
    <x v="329"/>
    <x v="6"/>
    <x v="0"/>
    <n v="4.6239999999999997"/>
    <n v="4.7461999999999997E-2"/>
    <s v="OUT045"/>
    <n v="2002"/>
    <x v="3"/>
    <x v="1"/>
    <x v="1"/>
    <n v="2144.3136"/>
    <n v="4"/>
    <s v="30-04-2023"/>
    <x v="1"/>
    <n v="4"/>
    <s v="Apr"/>
    <x v="12"/>
    <n v="2"/>
    <x v="0"/>
  </r>
  <r>
    <x v="330"/>
    <x v="4"/>
    <x v="0"/>
    <n v="7.2240000000000002"/>
    <n v="2.0063000000000001E-2"/>
    <s v="OUT027"/>
    <n v="1985"/>
    <x v="0"/>
    <x v="0"/>
    <x v="2"/>
    <n v="3443.0940000000001"/>
    <n v="4.0999999999999996"/>
    <d v="2023-02-08T00:00:00"/>
    <x v="1"/>
    <n v="8"/>
    <s v="Aug"/>
    <x v="11"/>
    <n v="3"/>
    <x v="0"/>
  </r>
  <r>
    <x v="331"/>
    <x v="3"/>
    <x v="1"/>
    <n v="8.2390000000000008"/>
    <n v="4.8062000000000001E-2"/>
    <s v="OUT013"/>
    <n v="1987"/>
    <x v="2"/>
    <x v="0"/>
    <x v="1"/>
    <n v="7019.3441000000003"/>
    <n v="3.5"/>
    <d v="2022-04-02T00:00:00"/>
    <x v="0"/>
    <n v="2"/>
    <s v="Feb"/>
    <x v="18"/>
    <n v="1"/>
    <x v="3"/>
  </r>
  <r>
    <x v="181"/>
    <x v="1"/>
    <x v="0"/>
    <n v="13.506"/>
    <n v="7.9836000000000004E-2"/>
    <s v="OUT018"/>
    <n v="2009"/>
    <x v="0"/>
    <x v="0"/>
    <x v="0"/>
    <n v="2728.7244000000001"/>
    <n v="4.3"/>
    <s v="19-07-2023"/>
    <x v="1"/>
    <n v="7"/>
    <s v="Jul"/>
    <x v="15"/>
    <n v="3"/>
    <x v="0"/>
  </r>
  <r>
    <x v="103"/>
    <x v="12"/>
    <x v="0"/>
    <n v="12.996"/>
    <n v="4.9175000000000003E-2"/>
    <s v="OUT045"/>
    <n v="2002"/>
    <x v="3"/>
    <x v="1"/>
    <x v="1"/>
    <n v="1248.0608999999999"/>
    <n v="3.8"/>
    <s v="24-02-2023"/>
    <x v="1"/>
    <n v="2"/>
    <s v="Feb"/>
    <x v="9"/>
    <n v="1"/>
    <x v="3"/>
  </r>
  <r>
    <x v="332"/>
    <x v="10"/>
    <x v="1"/>
    <n v="5.4969999999999999"/>
    <n v="5.0209999999999998E-2"/>
    <s v="OUT018"/>
    <n v="2009"/>
    <x v="0"/>
    <x v="0"/>
    <x v="0"/>
    <n v="9518.9938000000002"/>
    <n v="4.0999999999999996"/>
    <s v="16-09-2023"/>
    <x v="1"/>
    <n v="9"/>
    <s v="Sep"/>
    <x v="8"/>
    <n v="3"/>
    <x v="0"/>
  </r>
  <r>
    <x v="333"/>
    <x v="6"/>
    <x v="0"/>
    <n v="7.9340000000000002"/>
    <n v="1.3752E-2"/>
    <s v="OUT045"/>
    <n v="2002"/>
    <x v="3"/>
    <x v="1"/>
    <x v="1"/>
    <n v="2647.8287999999998"/>
    <n v="4.0999999999999996"/>
    <s v="29-01-2022"/>
    <x v="0"/>
    <n v="1"/>
    <s v="Jan"/>
    <x v="6"/>
    <n v="1"/>
    <x v="0"/>
  </r>
  <r>
    <x v="334"/>
    <x v="2"/>
    <x v="0"/>
    <n v="7.46"/>
    <n v="3.9109999999999999E-2"/>
    <s v="OUT013"/>
    <n v="1987"/>
    <x v="2"/>
    <x v="0"/>
    <x v="1"/>
    <n v="8138.4003000000002"/>
    <n v="4.7"/>
    <s v="13-09-2023"/>
    <x v="1"/>
    <n v="9"/>
    <s v="Sep"/>
    <x v="8"/>
    <n v="3"/>
    <x v="1"/>
  </r>
  <r>
    <x v="335"/>
    <x v="12"/>
    <x v="1"/>
    <n v="10.021000000000001"/>
    <n v="3.0435E-2"/>
    <s v="OUT046"/>
    <n v="1997"/>
    <x v="1"/>
    <x v="2"/>
    <x v="1"/>
    <n v="1629.5483999999999"/>
    <n v="3.7"/>
    <s v="27-10-2023"/>
    <x v="1"/>
    <n v="10"/>
    <s v="Oct"/>
    <x v="19"/>
    <n v="4"/>
    <x v="3"/>
  </r>
  <r>
    <x v="336"/>
    <x v="10"/>
    <x v="1"/>
    <n v="8.69"/>
    <n v="1.8412999999999999E-2"/>
    <s v="OUT045"/>
    <n v="2002"/>
    <x v="3"/>
    <x v="1"/>
    <x v="1"/>
    <n v="4751.8649999999998"/>
    <n v="4.2"/>
    <s v="13-04-2023"/>
    <x v="1"/>
    <n v="4"/>
    <s v="Apr"/>
    <x v="12"/>
    <n v="2"/>
    <x v="0"/>
  </r>
  <r>
    <x v="337"/>
    <x v="12"/>
    <x v="0"/>
    <n v="13.869"/>
    <n v="4.9175000000000003E-2"/>
    <s v="OUT018"/>
    <n v="2009"/>
    <x v="0"/>
    <x v="0"/>
    <x v="0"/>
    <n v="2988.13"/>
    <n v="4"/>
    <s v="15-10-2023"/>
    <x v="1"/>
    <n v="10"/>
    <s v="Oct"/>
    <x v="19"/>
    <n v="4"/>
    <x v="0"/>
  </r>
  <r>
    <x v="54"/>
    <x v="6"/>
    <x v="0"/>
    <n v="6.5449999999999999"/>
    <n v="8.5561999999999999E-2"/>
    <s v="OUT027"/>
    <n v="1985"/>
    <x v="0"/>
    <x v="0"/>
    <x v="2"/>
    <n v="4052.8912"/>
    <n v="4.0999999999999996"/>
    <d v="2022-09-06T00:00:00"/>
    <x v="0"/>
    <n v="6"/>
    <s v="Jun"/>
    <x v="16"/>
    <n v="2"/>
    <x v="0"/>
  </r>
  <r>
    <x v="338"/>
    <x v="2"/>
    <x v="1"/>
    <n v="8.7240000000000002"/>
    <n v="2.9703E-2"/>
    <s v="OUT010"/>
    <n v="1998"/>
    <x v="3"/>
    <x v="0"/>
    <x v="3"/>
    <n v="852.30790000000002"/>
    <n v="4.2"/>
    <d v="2022-01-09T00:00:00"/>
    <x v="0"/>
    <n v="9"/>
    <s v="Sep"/>
    <x v="22"/>
    <n v="3"/>
    <x v="0"/>
  </r>
  <r>
    <x v="339"/>
    <x v="12"/>
    <x v="1"/>
    <n v="8.2629999999999999"/>
    <n v="3.1927999999999998E-2"/>
    <s v="OUT035"/>
    <n v="2004"/>
    <x v="1"/>
    <x v="1"/>
    <x v="1"/>
    <n v="2861.7530999999999"/>
    <n v="4.3"/>
    <s v="29-12-2022"/>
    <x v="0"/>
    <n v="12"/>
    <s v="Dec"/>
    <x v="2"/>
    <n v="4"/>
    <x v="0"/>
  </r>
  <r>
    <x v="340"/>
    <x v="1"/>
    <x v="1"/>
    <n v="11.715999999999999"/>
    <n v="9.8230999999999999E-2"/>
    <s v="OUT027"/>
    <n v="1985"/>
    <x v="0"/>
    <x v="0"/>
    <x v="2"/>
    <n v="3533.8002000000001"/>
    <n v="3.6"/>
    <s v="25-11-2022"/>
    <x v="0"/>
    <n v="11"/>
    <s v="Nov"/>
    <x v="20"/>
    <n v="4"/>
    <x v="3"/>
  </r>
  <r>
    <x v="341"/>
    <x v="4"/>
    <x v="1"/>
    <n v="16.625"/>
    <n v="0.103882"/>
    <s v="OUT035"/>
    <n v="2004"/>
    <x v="1"/>
    <x v="1"/>
    <x v="1"/>
    <n v="4398.3185000000003"/>
    <n v="4"/>
    <d v="2023-05-05T00:00:00"/>
    <x v="1"/>
    <n v="5"/>
    <s v="May"/>
    <x v="5"/>
    <n v="2"/>
    <x v="0"/>
  </r>
  <r>
    <x v="342"/>
    <x v="7"/>
    <x v="0"/>
    <n v="10.464"/>
    <n v="6.6484000000000001E-2"/>
    <s v="OUT045"/>
    <n v="2002"/>
    <x v="3"/>
    <x v="1"/>
    <x v="1"/>
    <n v="2513.8865000000001"/>
    <n v="4.8"/>
    <d v="2022-03-09T00:00:00"/>
    <x v="0"/>
    <n v="9"/>
    <s v="Sep"/>
    <x v="22"/>
    <n v="3"/>
    <x v="1"/>
  </r>
  <r>
    <x v="343"/>
    <x v="7"/>
    <x v="1"/>
    <n v="13.509"/>
    <n v="0.104714"/>
    <s v="OUT035"/>
    <n v="2004"/>
    <x v="1"/>
    <x v="1"/>
    <x v="1"/>
    <n v="2073.7719000000002"/>
    <n v="4.0999999999999996"/>
    <s v="17-03-2022"/>
    <x v="0"/>
    <n v="3"/>
    <s v="Mar"/>
    <x v="23"/>
    <n v="1"/>
    <x v="0"/>
  </r>
  <r>
    <x v="51"/>
    <x v="8"/>
    <x v="1"/>
    <n v="13.821999999999999"/>
    <n v="2.9873E-2"/>
    <s v="OUT046"/>
    <n v="1997"/>
    <x v="1"/>
    <x v="2"/>
    <x v="1"/>
    <n v="4698.7330000000002"/>
    <n v="4"/>
    <s v="21-09-2023"/>
    <x v="1"/>
    <n v="9"/>
    <s v="Sep"/>
    <x v="8"/>
    <n v="3"/>
    <x v="0"/>
  </r>
  <r>
    <x v="344"/>
    <x v="1"/>
    <x v="0"/>
    <n v="17.484999999999999"/>
    <n v="0.12501000000000001"/>
    <s v="OUT018"/>
    <n v="2009"/>
    <x v="0"/>
    <x v="0"/>
    <x v="0"/>
    <n v="5965.1386000000002"/>
    <n v="3.5"/>
    <d v="2023-03-05T00:00:00"/>
    <x v="1"/>
    <n v="5"/>
    <s v="May"/>
    <x v="5"/>
    <n v="2"/>
    <x v="3"/>
  </r>
  <r>
    <x v="345"/>
    <x v="6"/>
    <x v="0"/>
    <n v="14.188000000000001"/>
    <n v="1.482E-2"/>
    <s v="OUT019"/>
    <n v="1985"/>
    <x v="1"/>
    <x v="2"/>
    <x v="3"/>
    <n v="187.6891"/>
    <n v="4.2"/>
    <s v="13-05-2022"/>
    <x v="0"/>
    <n v="5"/>
    <s v="May"/>
    <x v="3"/>
    <n v="2"/>
    <x v="0"/>
  </r>
  <r>
    <x v="346"/>
    <x v="10"/>
    <x v="1"/>
    <n v="14.039"/>
    <n v="4.8548000000000001E-2"/>
    <s v="OUT049"/>
    <n v="1999"/>
    <x v="0"/>
    <x v="2"/>
    <x v="1"/>
    <n v="3528.7682"/>
    <n v="4"/>
    <s v="19-07-2023"/>
    <x v="1"/>
    <n v="7"/>
    <s v="Jul"/>
    <x v="15"/>
    <n v="3"/>
    <x v="0"/>
  </r>
  <r>
    <x v="347"/>
    <x v="6"/>
    <x v="0"/>
    <n v="14.542"/>
    <n v="9.0463000000000002E-2"/>
    <s v="OUT049"/>
    <n v="1999"/>
    <x v="0"/>
    <x v="2"/>
    <x v="1"/>
    <n v="2472.9110999999998"/>
    <n v="2.8"/>
    <d v="2023-07-03T00:00:00"/>
    <x v="1"/>
    <n v="3"/>
    <s v="Mar"/>
    <x v="10"/>
    <n v="1"/>
    <x v="4"/>
  </r>
  <r>
    <x v="348"/>
    <x v="3"/>
    <x v="0"/>
    <n v="8.6630000000000003"/>
    <n v="3.5514999999999998E-2"/>
    <s v="OUT013"/>
    <n v="1987"/>
    <x v="2"/>
    <x v="0"/>
    <x v="1"/>
    <n v="1701.1912"/>
    <n v="4.5"/>
    <d v="2023-03-01T00:00:00"/>
    <x v="1"/>
    <n v="1"/>
    <s v="Jan"/>
    <x v="4"/>
    <n v="1"/>
    <x v="1"/>
  </r>
  <r>
    <x v="349"/>
    <x v="8"/>
    <x v="0"/>
    <n v="13.403"/>
    <n v="3.8356000000000001E-2"/>
    <s v="OUT018"/>
    <n v="2009"/>
    <x v="0"/>
    <x v="0"/>
    <x v="0"/>
    <n v="2278.0971"/>
    <n v="4.5"/>
    <s v="15-10-2023"/>
    <x v="1"/>
    <n v="10"/>
    <s v="Oct"/>
    <x v="19"/>
    <n v="4"/>
    <x v="1"/>
  </r>
  <r>
    <x v="350"/>
    <x v="8"/>
    <x v="1"/>
    <n v="18.625"/>
    <n v="8.2757999999999998E-2"/>
    <s v="OUT018"/>
    <n v="2009"/>
    <x v="0"/>
    <x v="0"/>
    <x v="0"/>
    <n v="2732.2366000000002"/>
    <n v="3.8"/>
    <s v="18-03-2022"/>
    <x v="0"/>
    <n v="3"/>
    <s v="Mar"/>
    <x v="23"/>
    <n v="1"/>
    <x v="3"/>
  </r>
  <r>
    <x v="351"/>
    <x v="12"/>
    <x v="1"/>
    <n v="5.6719999999999997"/>
    <n v="2.0879999999999999E-2"/>
    <s v="OUT017"/>
    <n v="2007"/>
    <x v="3"/>
    <x v="1"/>
    <x v="1"/>
    <n v="1211.5083999999999"/>
    <n v="4.0999999999999996"/>
    <d v="2022-08-06T00:00:00"/>
    <x v="0"/>
    <n v="6"/>
    <s v="Jun"/>
    <x v="16"/>
    <n v="2"/>
    <x v="0"/>
  </r>
  <r>
    <x v="352"/>
    <x v="2"/>
    <x v="0"/>
    <n v="11.544"/>
    <n v="1.1068E-2"/>
    <s v="OUT049"/>
    <n v="1999"/>
    <x v="0"/>
    <x v="2"/>
    <x v="1"/>
    <n v="624.71780000000001"/>
    <n v="4.2"/>
    <d v="2022-02-12T00:00:00"/>
    <x v="0"/>
    <n v="12"/>
    <s v="Dec"/>
    <x v="2"/>
    <n v="4"/>
    <x v="0"/>
  </r>
  <r>
    <x v="231"/>
    <x v="1"/>
    <x v="0"/>
    <n v="20.834"/>
    <n v="6.4390000000000003E-2"/>
    <s v="OUT046"/>
    <n v="1997"/>
    <x v="1"/>
    <x v="2"/>
    <x v="1"/>
    <n v="906.0575"/>
    <n v="4.4000000000000004"/>
    <d v="2022-05-02T00:00:00"/>
    <x v="0"/>
    <n v="2"/>
    <s v="Feb"/>
    <x v="18"/>
    <n v="1"/>
    <x v="0"/>
  </r>
  <r>
    <x v="353"/>
    <x v="4"/>
    <x v="1"/>
    <n v="17.667999999999999"/>
    <n v="0.12671499999999999"/>
    <s v="OUT027"/>
    <n v="1985"/>
    <x v="0"/>
    <x v="0"/>
    <x v="2"/>
    <n v="1431.5244"/>
    <n v="4.0999999999999996"/>
    <s v="17-08-2022"/>
    <x v="0"/>
    <n v="8"/>
    <s v="Aug"/>
    <x v="0"/>
    <n v="3"/>
    <x v="0"/>
  </r>
  <r>
    <x v="354"/>
    <x v="6"/>
    <x v="0"/>
    <n v="11.5"/>
    <n v="5.8261E-2"/>
    <s v="OUT018"/>
    <n v="2009"/>
    <x v="0"/>
    <x v="0"/>
    <x v="0"/>
    <n v="2277.7970999999998"/>
    <n v="4"/>
    <d v="2023-06-08T00:00:00"/>
    <x v="1"/>
    <n v="8"/>
    <s v="Aug"/>
    <x v="11"/>
    <n v="3"/>
    <x v="0"/>
  </r>
  <r>
    <x v="355"/>
    <x v="12"/>
    <x v="1"/>
    <n v="20.503"/>
    <n v="7.6057E-2"/>
    <s v="OUT010"/>
    <n v="1998"/>
    <x v="3"/>
    <x v="0"/>
    <x v="3"/>
    <n v="2233.2337000000002"/>
    <n v="3.9"/>
    <d v="2023-10-09T00:00:00"/>
    <x v="1"/>
    <n v="9"/>
    <s v="Sep"/>
    <x v="8"/>
    <n v="3"/>
    <x v="3"/>
  </r>
  <r>
    <x v="71"/>
    <x v="4"/>
    <x v="1"/>
    <n v="12.709"/>
    <n v="0.105881"/>
    <s v="OUT045"/>
    <n v="2002"/>
    <x v="3"/>
    <x v="1"/>
    <x v="1"/>
    <n v="6675.2367999999997"/>
    <n v="3.7"/>
    <d v="2023-06-10T00:00:00"/>
    <x v="1"/>
    <n v="10"/>
    <s v="Oct"/>
    <x v="19"/>
    <n v="4"/>
    <x v="3"/>
  </r>
  <r>
    <x v="356"/>
    <x v="7"/>
    <x v="0"/>
    <n v="13.256"/>
    <n v="2.1499999999999998E-2"/>
    <s v="OUT049"/>
    <n v="1999"/>
    <x v="0"/>
    <x v="2"/>
    <x v="1"/>
    <n v="1765.9736"/>
    <n v="4.5"/>
    <s v="19-09-2022"/>
    <x v="0"/>
    <n v="9"/>
    <s v="Sep"/>
    <x v="22"/>
    <n v="3"/>
    <x v="1"/>
  </r>
  <r>
    <x v="357"/>
    <x v="7"/>
    <x v="0"/>
    <n v="5.5060000000000002"/>
    <n v="2.6768E-2"/>
    <s v="OUT045"/>
    <n v="2002"/>
    <x v="3"/>
    <x v="1"/>
    <x v="1"/>
    <n v="1878.5236"/>
    <n v="4.2"/>
    <s v="26-05-2022"/>
    <x v="0"/>
    <n v="5"/>
    <s v="May"/>
    <x v="3"/>
    <n v="2"/>
    <x v="0"/>
  </r>
  <r>
    <x v="358"/>
    <x v="8"/>
    <x v="0"/>
    <n v="10.917"/>
    <n v="0.117474"/>
    <s v="OUT019"/>
    <n v="1985"/>
    <x v="1"/>
    <x v="2"/>
    <x v="3"/>
    <n v="3957.3969999999999"/>
    <n v="4.3"/>
    <s v="15-11-2023"/>
    <x v="1"/>
    <n v="11"/>
    <s v="Nov"/>
    <x v="21"/>
    <n v="4"/>
    <x v="0"/>
  </r>
  <r>
    <x v="359"/>
    <x v="0"/>
    <x v="0"/>
    <n v="19.786000000000001"/>
    <n v="3.1764000000000001E-2"/>
    <s v="OUT027"/>
    <n v="1985"/>
    <x v="0"/>
    <x v="0"/>
    <x v="2"/>
    <n v="2993.2280000000001"/>
    <n v="4.3"/>
    <s v="18-05-2023"/>
    <x v="1"/>
    <n v="5"/>
    <s v="May"/>
    <x v="5"/>
    <n v="2"/>
    <x v="0"/>
  </r>
  <r>
    <x v="360"/>
    <x v="10"/>
    <x v="1"/>
    <n v="10.605"/>
    <n v="3.1491999999999999E-2"/>
    <s v="OUT046"/>
    <n v="1997"/>
    <x v="1"/>
    <x v="2"/>
    <x v="1"/>
    <n v="453.98149999999998"/>
    <n v="4.0999999999999996"/>
    <d v="2022-01-07T00:00:00"/>
    <x v="0"/>
    <n v="7"/>
    <s v="Jul"/>
    <x v="17"/>
    <n v="3"/>
    <x v="0"/>
  </r>
  <r>
    <x v="300"/>
    <x v="1"/>
    <x v="1"/>
    <n v="13.558999999999999"/>
    <n v="1.8102E-2"/>
    <s v="OUT019"/>
    <n v="1985"/>
    <x v="1"/>
    <x v="2"/>
    <x v="3"/>
    <n v="1653.0482999999999"/>
    <n v="3.6"/>
    <d v="2023-08-08T00:00:00"/>
    <x v="1"/>
    <n v="8"/>
    <s v="Aug"/>
    <x v="11"/>
    <n v="3"/>
    <x v="3"/>
  </r>
  <r>
    <x v="361"/>
    <x v="1"/>
    <x v="1"/>
    <n v="13.472"/>
    <n v="1.8711999999999999E-2"/>
    <s v="OUT018"/>
    <n v="2009"/>
    <x v="0"/>
    <x v="0"/>
    <x v="0"/>
    <n v="3620.4140000000002"/>
    <n v="4.4000000000000004"/>
    <s v="24-03-2023"/>
    <x v="1"/>
    <n v="3"/>
    <s v="Mar"/>
    <x v="10"/>
    <n v="1"/>
    <x v="0"/>
  </r>
  <r>
    <x v="362"/>
    <x v="2"/>
    <x v="0"/>
    <n v="4.8639999999999999"/>
    <n v="3.3807999999999998E-2"/>
    <s v="OUT018"/>
    <n v="2009"/>
    <x v="0"/>
    <x v="0"/>
    <x v="0"/>
    <n v="2811.7633000000001"/>
    <n v="3.6"/>
    <s v="26-02-2022"/>
    <x v="0"/>
    <n v="2"/>
    <s v="Feb"/>
    <x v="18"/>
    <n v="1"/>
    <x v="3"/>
  </r>
  <r>
    <x v="363"/>
    <x v="1"/>
    <x v="1"/>
    <n v="20.905000000000001"/>
    <n v="0.103676"/>
    <s v="OUT046"/>
    <n v="1997"/>
    <x v="1"/>
    <x v="2"/>
    <x v="1"/>
    <n v="2314.212"/>
    <n v="3.6"/>
    <s v="14-07-2022"/>
    <x v="0"/>
    <n v="7"/>
    <s v="Jul"/>
    <x v="17"/>
    <n v="3"/>
    <x v="3"/>
  </r>
  <r>
    <x v="364"/>
    <x v="1"/>
    <x v="0"/>
    <n v="12.499000000000001"/>
    <n v="3.1137999999999999E-2"/>
    <s v="OUT027"/>
    <n v="1985"/>
    <x v="0"/>
    <x v="0"/>
    <x v="2"/>
    <n v="8101.7831999999999"/>
    <n v="4"/>
    <s v="20-11-2023"/>
    <x v="1"/>
    <n v="11"/>
    <s v="Nov"/>
    <x v="21"/>
    <n v="4"/>
    <x v="0"/>
  </r>
  <r>
    <x v="328"/>
    <x v="13"/>
    <x v="0"/>
    <n v="5.351"/>
    <n v="7.4861999999999998E-2"/>
    <s v="OUT035"/>
    <n v="2004"/>
    <x v="1"/>
    <x v="1"/>
    <x v="1"/>
    <n v="1322.4829999999999"/>
    <n v="4.3"/>
    <s v="20-02-2022"/>
    <x v="0"/>
    <n v="2"/>
    <s v="Feb"/>
    <x v="18"/>
    <n v="1"/>
    <x v="0"/>
  </r>
  <r>
    <x v="80"/>
    <x v="13"/>
    <x v="0"/>
    <n v="7.226"/>
    <n v="1.4956000000000001E-2"/>
    <s v="OUT017"/>
    <n v="2007"/>
    <x v="3"/>
    <x v="1"/>
    <x v="1"/>
    <n v="901.6096"/>
    <n v="4.8"/>
    <s v="21-04-2022"/>
    <x v="0"/>
    <n v="4"/>
    <s v="Apr"/>
    <x v="14"/>
    <n v="2"/>
    <x v="1"/>
  </r>
  <r>
    <x v="365"/>
    <x v="6"/>
    <x v="0"/>
    <n v="8.7629999999999999"/>
    <n v="4.0557999999999997E-2"/>
    <s v="OUT027"/>
    <n v="1985"/>
    <x v="0"/>
    <x v="0"/>
    <x v="2"/>
    <n v="13086.9648"/>
    <n v="4.4000000000000004"/>
    <s v="27-11-2023"/>
    <x v="1"/>
    <n v="11"/>
    <s v="Nov"/>
    <x v="21"/>
    <n v="4"/>
    <x v="0"/>
  </r>
  <r>
    <x v="366"/>
    <x v="4"/>
    <x v="0"/>
    <n v="12.888"/>
    <n v="3.8267000000000002E-2"/>
    <s v="OUT045"/>
    <n v="2002"/>
    <x v="3"/>
    <x v="1"/>
    <x v="1"/>
    <n v="2342.7912000000001"/>
    <n v="3.6"/>
    <d v="2022-11-12T00:00:00"/>
    <x v="0"/>
    <n v="12"/>
    <s v="Dec"/>
    <x v="2"/>
    <n v="4"/>
    <x v="3"/>
  </r>
  <r>
    <x v="367"/>
    <x v="13"/>
    <x v="0"/>
    <n v="16.593"/>
    <n v="5.2117999999999998E-2"/>
    <s v="OUT018"/>
    <n v="2009"/>
    <x v="0"/>
    <x v="0"/>
    <x v="0"/>
    <n v="4069.3242"/>
    <n v="3.5"/>
    <d v="2022-04-03T00:00:00"/>
    <x v="0"/>
    <n v="3"/>
    <s v="Mar"/>
    <x v="23"/>
    <n v="1"/>
    <x v="3"/>
  </r>
  <r>
    <x v="368"/>
    <x v="4"/>
    <x v="1"/>
    <n v="14.122999999999999"/>
    <n v="4.6394999999999999E-2"/>
    <s v="OUT017"/>
    <n v="2007"/>
    <x v="3"/>
    <x v="1"/>
    <x v="1"/>
    <n v="2989.5825"/>
    <n v="3.8"/>
    <s v="24-06-2023"/>
    <x v="1"/>
    <n v="6"/>
    <s v="Jun"/>
    <x v="13"/>
    <n v="2"/>
    <x v="3"/>
  </r>
  <r>
    <x v="369"/>
    <x v="15"/>
    <x v="0"/>
    <n v="16.805"/>
    <n v="7.8673999999999994E-2"/>
    <s v="OUT035"/>
    <n v="2004"/>
    <x v="1"/>
    <x v="1"/>
    <x v="1"/>
    <n v="1201.7389000000001"/>
    <n v="3.7"/>
    <s v="21-08-2023"/>
    <x v="1"/>
    <n v="8"/>
    <s v="Aug"/>
    <x v="11"/>
    <n v="3"/>
    <x v="3"/>
  </r>
  <r>
    <x v="370"/>
    <x v="2"/>
    <x v="1"/>
    <n v="19.844000000000001"/>
    <n v="0.15389600000000001"/>
    <s v="OUT035"/>
    <n v="2004"/>
    <x v="1"/>
    <x v="1"/>
    <x v="1"/>
    <n v="2196.279"/>
    <n v="4.5999999999999996"/>
    <s v="21-04-2022"/>
    <x v="0"/>
    <n v="4"/>
    <s v="Apr"/>
    <x v="14"/>
    <n v="2"/>
    <x v="1"/>
  </r>
  <r>
    <x v="371"/>
    <x v="10"/>
    <x v="0"/>
    <n v="20.416"/>
    <n v="5.5861000000000001E-2"/>
    <s v="OUT027"/>
    <n v="1985"/>
    <x v="0"/>
    <x v="0"/>
    <x v="2"/>
    <n v="3236.0120999999999"/>
    <n v="4.0999999999999996"/>
    <s v="30-05-2022"/>
    <x v="0"/>
    <n v="5"/>
    <s v="May"/>
    <x v="3"/>
    <n v="2"/>
    <x v="0"/>
  </r>
  <r>
    <x v="372"/>
    <x v="9"/>
    <x v="1"/>
    <n v="14.805"/>
    <n v="5.6857999999999999E-2"/>
    <s v="OUT013"/>
    <n v="1987"/>
    <x v="2"/>
    <x v="0"/>
    <x v="1"/>
    <n v="9720.1851999999999"/>
    <n v="3.8"/>
    <d v="2023-10-10T00:00:00"/>
    <x v="1"/>
    <n v="10"/>
    <s v="Oct"/>
    <x v="19"/>
    <n v="4"/>
    <x v="3"/>
  </r>
  <r>
    <x v="373"/>
    <x v="14"/>
    <x v="0"/>
    <n v="11.051"/>
    <n v="0.22164800000000001"/>
    <s v="OUT045"/>
    <n v="2002"/>
    <x v="3"/>
    <x v="1"/>
    <x v="1"/>
    <n v="3503.3312999999998"/>
    <n v="4.0999999999999996"/>
    <s v="22-09-2023"/>
    <x v="1"/>
    <n v="9"/>
    <s v="Sep"/>
    <x v="8"/>
    <n v="3"/>
    <x v="0"/>
  </r>
  <r>
    <x v="374"/>
    <x v="3"/>
    <x v="0"/>
    <n v="11.077999999999999"/>
    <n v="7.0346000000000006E-2"/>
    <s v="OUT027"/>
    <n v="1985"/>
    <x v="0"/>
    <x v="0"/>
    <x v="2"/>
    <n v="3887.2694999999999"/>
    <n v="4.2"/>
    <s v="13-07-2022"/>
    <x v="0"/>
    <n v="7"/>
    <s v="Jul"/>
    <x v="17"/>
    <n v="3"/>
    <x v="0"/>
  </r>
  <r>
    <x v="375"/>
    <x v="7"/>
    <x v="0"/>
    <n v="11.875"/>
    <n v="2.9191000000000002E-2"/>
    <s v="OUT045"/>
    <n v="2002"/>
    <x v="3"/>
    <x v="1"/>
    <x v="1"/>
    <n v="2238.8404"/>
    <n v="4.3"/>
    <s v="19-06-2023"/>
    <x v="1"/>
    <n v="6"/>
    <s v="Jun"/>
    <x v="13"/>
    <n v="2"/>
    <x v="0"/>
  </r>
  <r>
    <x v="376"/>
    <x v="6"/>
    <x v="0"/>
    <n v="16.393000000000001"/>
    <n v="4.8140000000000002E-2"/>
    <s v="OUT019"/>
    <n v="1985"/>
    <x v="1"/>
    <x v="2"/>
    <x v="3"/>
    <n v="1671.0961"/>
    <n v="4.2"/>
    <s v="14-10-2023"/>
    <x v="1"/>
    <n v="10"/>
    <s v="Oct"/>
    <x v="19"/>
    <n v="4"/>
    <x v="0"/>
  </r>
  <r>
    <x v="193"/>
    <x v="7"/>
    <x v="1"/>
    <n v="17.52"/>
    <n v="4.9701000000000002E-2"/>
    <s v="OUT045"/>
    <n v="2002"/>
    <x v="3"/>
    <x v="1"/>
    <x v="1"/>
    <n v="1907.4233999999999"/>
    <n v="4.5999999999999996"/>
    <d v="2023-11-01T00:00:00"/>
    <x v="1"/>
    <n v="1"/>
    <s v="Jan"/>
    <x v="4"/>
    <n v="1"/>
    <x v="1"/>
  </r>
  <r>
    <x v="78"/>
    <x v="1"/>
    <x v="0"/>
    <n v="7.2679999999999998"/>
    <n v="1.993E-2"/>
    <s v="OUT045"/>
    <n v="2002"/>
    <x v="3"/>
    <x v="1"/>
    <x v="1"/>
    <n v="1085.8134"/>
    <n v="3.8"/>
    <d v="2023-03-08T00:00:00"/>
    <x v="1"/>
    <n v="8"/>
    <s v="Aug"/>
    <x v="11"/>
    <n v="3"/>
    <x v="3"/>
  </r>
  <r>
    <x v="377"/>
    <x v="8"/>
    <x v="1"/>
    <n v="20.306999999999999"/>
    <n v="0.10471999999999999"/>
    <s v="OUT013"/>
    <n v="1987"/>
    <x v="2"/>
    <x v="0"/>
    <x v="1"/>
    <n v="5793.3729999999996"/>
    <n v="4"/>
    <s v="24-04-2023"/>
    <x v="1"/>
    <n v="4"/>
    <s v="Apr"/>
    <x v="12"/>
    <n v="2"/>
    <x v="0"/>
  </r>
  <r>
    <x v="378"/>
    <x v="13"/>
    <x v="0"/>
    <n v="21.321000000000002"/>
    <n v="2.9142999999999999E-2"/>
    <s v="OUT013"/>
    <n v="1987"/>
    <x v="2"/>
    <x v="0"/>
    <x v="1"/>
    <n v="2428.8775999999998"/>
    <n v="4.2"/>
    <s v="28-03-2022"/>
    <x v="0"/>
    <n v="3"/>
    <s v="Mar"/>
    <x v="23"/>
    <n v="1"/>
    <x v="0"/>
  </r>
  <r>
    <x v="379"/>
    <x v="13"/>
    <x v="0"/>
    <n v="14.016"/>
    <n v="5.4699999999999999E-2"/>
    <s v="OUT045"/>
    <n v="2002"/>
    <x v="3"/>
    <x v="1"/>
    <x v="1"/>
    <n v="1300.9431999999999"/>
    <n v="4.2"/>
    <s v="26-06-2022"/>
    <x v="0"/>
    <n v="6"/>
    <s v="Jun"/>
    <x v="16"/>
    <n v="2"/>
    <x v="0"/>
  </r>
  <r>
    <x v="380"/>
    <x v="2"/>
    <x v="0"/>
    <n v="6.7640000000000002"/>
    <n v="3.6451999999999998E-2"/>
    <s v="OUT035"/>
    <n v="2004"/>
    <x v="1"/>
    <x v="1"/>
    <x v="1"/>
    <n v="1240.5053"/>
    <n v="4.5"/>
    <s v="22-11-2023"/>
    <x v="1"/>
    <n v="11"/>
    <s v="Nov"/>
    <x v="21"/>
    <n v="4"/>
    <x v="1"/>
  </r>
  <r>
    <x v="344"/>
    <x v="1"/>
    <x v="0"/>
    <n v="17.484999999999999"/>
    <n v="4.1954999999999999E-2"/>
    <s v="OUT045"/>
    <n v="2002"/>
    <x v="3"/>
    <x v="1"/>
    <x v="1"/>
    <n v="550.14869999999996"/>
    <n v="4"/>
    <s v="29-09-2022"/>
    <x v="0"/>
    <n v="9"/>
    <s v="Sep"/>
    <x v="22"/>
    <n v="3"/>
    <x v="0"/>
  </r>
  <r>
    <x v="381"/>
    <x v="7"/>
    <x v="1"/>
    <n v="19.890999999999998"/>
    <n v="6.5341999999999997E-2"/>
    <s v="OUT046"/>
    <n v="1997"/>
    <x v="1"/>
    <x v="2"/>
    <x v="1"/>
    <n v="1787.8814"/>
    <n v="4"/>
    <s v="21-02-2022"/>
    <x v="0"/>
    <n v="2"/>
    <s v="Feb"/>
    <x v="18"/>
    <n v="1"/>
    <x v="0"/>
  </r>
  <r>
    <x v="382"/>
    <x v="7"/>
    <x v="0"/>
    <n v="18.975999999999999"/>
    <n v="4.8739999999999999E-2"/>
    <s v="OUT018"/>
    <n v="2009"/>
    <x v="0"/>
    <x v="0"/>
    <x v="0"/>
    <n v="7882.0465999999997"/>
    <n v="4.0999999999999996"/>
    <s v="13-07-2022"/>
    <x v="0"/>
    <n v="7"/>
    <s v="Jul"/>
    <x v="17"/>
    <n v="3"/>
    <x v="0"/>
  </r>
  <r>
    <x v="383"/>
    <x v="7"/>
    <x v="1"/>
    <n v="9.2469999999999999"/>
    <n v="5.9374000000000003E-2"/>
    <s v="OUT017"/>
    <n v="2007"/>
    <x v="3"/>
    <x v="1"/>
    <x v="1"/>
    <n v="1647.2130999999999"/>
    <n v="3.8"/>
    <d v="2023-09-07T00:00:00"/>
    <x v="1"/>
    <n v="7"/>
    <s v="Jul"/>
    <x v="15"/>
    <n v="3"/>
    <x v="3"/>
  </r>
  <r>
    <x v="384"/>
    <x v="8"/>
    <x v="0"/>
    <n v="11.875999999999999"/>
    <n v="6.2238000000000002E-2"/>
    <s v="OUT049"/>
    <n v="1999"/>
    <x v="0"/>
    <x v="2"/>
    <x v="1"/>
    <n v="4156.0910999999996"/>
    <n v="5"/>
    <s v="19-04-2023"/>
    <x v="1"/>
    <n v="4"/>
    <s v="Apr"/>
    <x v="12"/>
    <n v="2"/>
    <x v="1"/>
  </r>
  <r>
    <x v="385"/>
    <x v="13"/>
    <x v="0"/>
    <n v="16.515999999999998"/>
    <n v="1.8342000000000001E-2"/>
    <s v="OUT035"/>
    <n v="2004"/>
    <x v="1"/>
    <x v="1"/>
    <x v="1"/>
    <n v="2665.7262999999998"/>
    <n v="4.0999999999999996"/>
    <d v="2022-06-09T00:00:00"/>
    <x v="0"/>
    <n v="9"/>
    <s v="Sep"/>
    <x v="22"/>
    <n v="3"/>
    <x v="0"/>
  </r>
  <r>
    <x v="291"/>
    <x v="6"/>
    <x v="0"/>
    <n v="11.765000000000001"/>
    <n v="6.8110000000000004E-2"/>
    <s v="OUT027"/>
    <n v="1985"/>
    <x v="0"/>
    <x v="0"/>
    <x v="2"/>
    <n v="4849.5811999999996"/>
    <n v="4.0999999999999996"/>
    <s v="24-05-2022"/>
    <x v="0"/>
    <n v="5"/>
    <s v="May"/>
    <x v="3"/>
    <n v="2"/>
    <x v="0"/>
  </r>
  <r>
    <x v="386"/>
    <x v="2"/>
    <x v="0"/>
    <n v="19.934999999999999"/>
    <n v="4.7566999999999998E-2"/>
    <s v="OUT045"/>
    <n v="2002"/>
    <x v="3"/>
    <x v="1"/>
    <x v="1"/>
    <n v="2339.4452000000001"/>
    <n v="4"/>
    <s v="26-10-2023"/>
    <x v="1"/>
    <n v="10"/>
    <s v="Oct"/>
    <x v="19"/>
    <n v="4"/>
    <x v="0"/>
  </r>
  <r>
    <x v="387"/>
    <x v="9"/>
    <x v="1"/>
    <n v="13.464"/>
    <n v="4.7579000000000003E-2"/>
    <s v="OUT049"/>
    <n v="1999"/>
    <x v="0"/>
    <x v="2"/>
    <x v="1"/>
    <n v="1448.5838000000001"/>
    <n v="4"/>
    <d v="2022-03-05T00:00:00"/>
    <x v="0"/>
    <n v="5"/>
    <s v="May"/>
    <x v="3"/>
    <n v="2"/>
    <x v="0"/>
  </r>
  <r>
    <x v="388"/>
    <x v="8"/>
    <x v="1"/>
    <n v="7.3620000000000001"/>
    <n v="4.3001999999999999E-2"/>
    <s v="OUT018"/>
    <n v="2009"/>
    <x v="0"/>
    <x v="0"/>
    <x v="0"/>
    <n v="1432.9278999999999"/>
    <n v="4.0999999999999996"/>
    <s v="25-06-2022"/>
    <x v="0"/>
    <n v="6"/>
    <s v="Jun"/>
    <x v="16"/>
    <n v="2"/>
    <x v="0"/>
  </r>
  <r>
    <x v="389"/>
    <x v="13"/>
    <x v="0"/>
    <n v="6.68"/>
    <n v="6.7487000000000005E-2"/>
    <s v="OUT018"/>
    <n v="2009"/>
    <x v="0"/>
    <x v="0"/>
    <x v="0"/>
    <n v="1631.8393000000001"/>
    <n v="3.2"/>
    <d v="2022-07-08T00:00:00"/>
    <x v="0"/>
    <n v="8"/>
    <s v="Aug"/>
    <x v="0"/>
    <n v="3"/>
    <x v="2"/>
  </r>
  <r>
    <x v="390"/>
    <x v="10"/>
    <x v="0"/>
    <n v="13.444000000000001"/>
    <n v="1.2128999999999999E-2"/>
    <s v="OUT027"/>
    <n v="1985"/>
    <x v="0"/>
    <x v="0"/>
    <x v="2"/>
    <n v="3397.2165"/>
    <n v="4.5999999999999996"/>
    <d v="2023-01-03T00:00:00"/>
    <x v="1"/>
    <n v="3"/>
    <s v="Mar"/>
    <x v="10"/>
    <n v="1"/>
    <x v="1"/>
  </r>
  <r>
    <x v="391"/>
    <x v="6"/>
    <x v="0"/>
    <n v="8.0809999999999995"/>
    <n v="4.8140000000000002E-2"/>
    <s v="OUT035"/>
    <n v="2004"/>
    <x v="1"/>
    <x v="1"/>
    <x v="1"/>
    <n v="1645.7190000000001"/>
    <n v="4.2"/>
    <d v="2022-05-07T00:00:00"/>
    <x v="0"/>
    <n v="7"/>
    <s v="Jul"/>
    <x v="17"/>
    <n v="3"/>
    <x v="0"/>
  </r>
  <r>
    <x v="392"/>
    <x v="0"/>
    <x v="0"/>
    <n v="5.476"/>
    <n v="0.102071"/>
    <s v="OUT018"/>
    <n v="2009"/>
    <x v="0"/>
    <x v="0"/>
    <x v="0"/>
    <n v="2517.0576000000001"/>
    <n v="3.9"/>
    <s v="14-01-2023"/>
    <x v="1"/>
    <n v="1"/>
    <s v="Jan"/>
    <x v="4"/>
    <n v="1"/>
    <x v="3"/>
  </r>
  <r>
    <x v="393"/>
    <x v="6"/>
    <x v="0"/>
    <n v="14.239000000000001"/>
    <n v="1.7999000000000001E-2"/>
    <s v="OUT017"/>
    <n v="2007"/>
    <x v="3"/>
    <x v="1"/>
    <x v="1"/>
    <n v="2199.491"/>
    <n v="3.2"/>
    <s v="30-03-2022"/>
    <x v="0"/>
    <n v="3"/>
    <s v="Mar"/>
    <x v="23"/>
    <n v="1"/>
    <x v="2"/>
  </r>
  <r>
    <x v="394"/>
    <x v="8"/>
    <x v="0"/>
    <n v="18.507000000000001"/>
    <n v="9.0036000000000005E-2"/>
    <s v="OUT046"/>
    <n v="1997"/>
    <x v="1"/>
    <x v="2"/>
    <x v="1"/>
    <n v="3115.9537999999998"/>
    <n v="3.1"/>
    <d v="2022-09-06T00:00:00"/>
    <x v="0"/>
    <n v="6"/>
    <s v="Jun"/>
    <x v="16"/>
    <n v="2"/>
    <x v="2"/>
  </r>
  <r>
    <x v="174"/>
    <x v="8"/>
    <x v="1"/>
    <n v="17.190000000000001"/>
    <n v="7.5076000000000004E-2"/>
    <s v="OUT045"/>
    <n v="2002"/>
    <x v="3"/>
    <x v="1"/>
    <x v="1"/>
    <n v="932.14909999999998"/>
    <n v="4.3"/>
    <s v="14-06-2023"/>
    <x v="1"/>
    <n v="6"/>
    <s v="Jun"/>
    <x v="13"/>
    <n v="2"/>
    <x v="0"/>
  </r>
  <r>
    <x v="395"/>
    <x v="8"/>
    <x v="1"/>
    <n v="5.0919999999999996"/>
    <n v="7.2641999999999998E-2"/>
    <s v="OUT049"/>
    <n v="1999"/>
    <x v="0"/>
    <x v="2"/>
    <x v="1"/>
    <n v="1762.0562"/>
    <n v="4"/>
    <d v="2022-12-06T00:00:00"/>
    <x v="0"/>
    <n v="6"/>
    <s v="Jun"/>
    <x v="16"/>
    <n v="2"/>
    <x v="0"/>
  </r>
  <r>
    <x v="396"/>
    <x v="7"/>
    <x v="0"/>
    <n v="12.125"/>
    <n v="4.4835E-2"/>
    <s v="OUT010"/>
    <n v="1998"/>
    <x v="3"/>
    <x v="0"/>
    <x v="3"/>
    <n v="1750.3186000000001"/>
    <n v="4.2"/>
    <s v="23-07-2023"/>
    <x v="1"/>
    <n v="7"/>
    <s v="Jul"/>
    <x v="15"/>
    <n v="3"/>
    <x v="0"/>
  </r>
  <r>
    <x v="397"/>
    <x v="4"/>
    <x v="0"/>
    <n v="6.8890000000000002"/>
    <n v="7.0846999999999993E-2"/>
    <s v="OUT018"/>
    <n v="2009"/>
    <x v="0"/>
    <x v="0"/>
    <x v="0"/>
    <n v="1776.5917999999999"/>
    <n v="3.6"/>
    <d v="2022-01-05T00:00:00"/>
    <x v="0"/>
    <n v="5"/>
    <s v="May"/>
    <x v="3"/>
    <n v="2"/>
    <x v="3"/>
  </r>
  <r>
    <x v="206"/>
    <x v="1"/>
    <x v="1"/>
    <n v="18.283000000000001"/>
    <n v="3.7339999999999998E-2"/>
    <s v="OUT017"/>
    <n v="2007"/>
    <x v="3"/>
    <x v="1"/>
    <x v="1"/>
    <n v="2922.2433000000001"/>
    <n v="3.7"/>
    <s v="31-12-2022"/>
    <x v="0"/>
    <n v="12"/>
    <s v="Dec"/>
    <x v="2"/>
    <n v="4"/>
    <x v="3"/>
  </r>
  <r>
    <x v="181"/>
    <x v="1"/>
    <x v="0"/>
    <n v="13.506"/>
    <n v="2.8908E-2"/>
    <s v="OUT013"/>
    <n v="1987"/>
    <x v="2"/>
    <x v="0"/>
    <x v="1"/>
    <n v="6737.2539999999999"/>
    <n v="3.9"/>
    <s v="24-07-2023"/>
    <x v="1"/>
    <n v="7"/>
    <s v="Jul"/>
    <x v="15"/>
    <n v="3"/>
    <x v="3"/>
  </r>
  <r>
    <x v="398"/>
    <x v="2"/>
    <x v="1"/>
    <n v="15.98"/>
    <n v="2.1807E-2"/>
    <s v="OUT018"/>
    <n v="2009"/>
    <x v="0"/>
    <x v="0"/>
    <x v="0"/>
    <n v="1878.6543999999999"/>
    <n v="4"/>
    <s v="20-07-2023"/>
    <x v="1"/>
    <n v="7"/>
    <s v="Jul"/>
    <x v="15"/>
    <n v="3"/>
    <x v="0"/>
  </r>
  <r>
    <x v="399"/>
    <x v="4"/>
    <x v="0"/>
    <n v="4.8550000000000004"/>
    <n v="4.5074999999999997E-2"/>
    <s v="OUT027"/>
    <n v="1985"/>
    <x v="0"/>
    <x v="0"/>
    <x v="2"/>
    <n v="2820.4299000000001"/>
    <n v="4"/>
    <s v="29-03-2023"/>
    <x v="1"/>
    <n v="3"/>
    <s v="Mar"/>
    <x v="10"/>
    <n v="1"/>
    <x v="0"/>
  </r>
  <r>
    <x v="391"/>
    <x v="6"/>
    <x v="0"/>
    <n v="8.0809999999999995"/>
    <n v="2.835E-2"/>
    <s v="OUT013"/>
    <n v="1987"/>
    <x v="2"/>
    <x v="0"/>
    <x v="1"/>
    <n v="4334.8859000000002"/>
    <n v="4.0999999999999996"/>
    <s v="19-08-2023"/>
    <x v="1"/>
    <n v="8"/>
    <s v="Aug"/>
    <x v="11"/>
    <n v="3"/>
    <x v="0"/>
  </r>
  <r>
    <x v="400"/>
    <x v="7"/>
    <x v="0"/>
    <n v="8.609"/>
    <n v="2.4364E-2"/>
    <s v="OUT046"/>
    <n v="1997"/>
    <x v="1"/>
    <x v="2"/>
    <x v="1"/>
    <n v="596.52670000000001"/>
    <n v="4.0999999999999996"/>
    <s v="17-02-2022"/>
    <x v="0"/>
    <n v="2"/>
    <s v="Feb"/>
    <x v="18"/>
    <n v="1"/>
    <x v="0"/>
  </r>
  <r>
    <x v="401"/>
    <x v="12"/>
    <x v="1"/>
    <n v="6.3010000000000002"/>
    <n v="0.113081"/>
    <s v="OUT045"/>
    <n v="2002"/>
    <x v="3"/>
    <x v="1"/>
    <x v="1"/>
    <n v="8205.6458999999995"/>
    <n v="4.5999999999999996"/>
    <d v="2022-11-04T00:00:00"/>
    <x v="0"/>
    <n v="4"/>
    <s v="Apr"/>
    <x v="14"/>
    <n v="2"/>
    <x v="1"/>
  </r>
  <r>
    <x v="402"/>
    <x v="13"/>
    <x v="0"/>
    <n v="10.128"/>
    <n v="0.109254"/>
    <s v="OUT045"/>
    <n v="2002"/>
    <x v="3"/>
    <x v="1"/>
    <x v="1"/>
    <n v="3545.7820000000002"/>
    <n v="3.7"/>
    <d v="2022-04-08T00:00:00"/>
    <x v="0"/>
    <n v="8"/>
    <s v="Aug"/>
    <x v="0"/>
    <n v="3"/>
    <x v="3"/>
  </r>
  <r>
    <x v="403"/>
    <x v="5"/>
    <x v="0"/>
    <n v="13.227"/>
    <n v="3.1512999999999999E-2"/>
    <s v="OUT013"/>
    <n v="1987"/>
    <x v="2"/>
    <x v="0"/>
    <x v="1"/>
    <n v="2892.9029999999998"/>
    <n v="3.9"/>
    <s v="26-08-2023"/>
    <x v="1"/>
    <n v="8"/>
    <s v="Aug"/>
    <x v="11"/>
    <n v="3"/>
    <x v="3"/>
  </r>
  <r>
    <x v="404"/>
    <x v="7"/>
    <x v="1"/>
    <n v="6.5570000000000004"/>
    <n v="7.0569999999999994E-2"/>
    <s v="OUT049"/>
    <n v="1999"/>
    <x v="0"/>
    <x v="2"/>
    <x v="1"/>
    <n v="1010.0481"/>
    <n v="4.3"/>
    <s v="20-01-2022"/>
    <x v="0"/>
    <n v="1"/>
    <s v="Jan"/>
    <x v="6"/>
    <n v="1"/>
    <x v="0"/>
  </r>
  <r>
    <x v="249"/>
    <x v="13"/>
    <x v="0"/>
    <n v="15.632999999999999"/>
    <n v="0.103366"/>
    <s v="OUT046"/>
    <n v="1997"/>
    <x v="1"/>
    <x v="2"/>
    <x v="1"/>
    <n v="4023.4616000000001"/>
    <n v="3.6"/>
    <s v="20-02-2023"/>
    <x v="1"/>
    <n v="2"/>
    <s v="Feb"/>
    <x v="9"/>
    <n v="1"/>
    <x v="3"/>
  </r>
  <r>
    <x v="405"/>
    <x v="4"/>
    <x v="0"/>
    <n v="18.175000000000001"/>
    <n v="8.9427000000000006E-2"/>
    <s v="OUT045"/>
    <n v="2002"/>
    <x v="3"/>
    <x v="1"/>
    <x v="1"/>
    <n v="960.02070000000003"/>
    <n v="3.9"/>
    <s v="22-10-2022"/>
    <x v="0"/>
    <n v="10"/>
    <s v="Oct"/>
    <x v="1"/>
    <n v="4"/>
    <x v="3"/>
  </r>
  <r>
    <x v="406"/>
    <x v="6"/>
    <x v="0"/>
    <n v="11.952999999999999"/>
    <n v="6.7708000000000004E-2"/>
    <s v="OUT027"/>
    <n v="1985"/>
    <x v="0"/>
    <x v="0"/>
    <x v="2"/>
    <n v="1347.3882000000001"/>
    <n v="4"/>
    <s v="29-08-2022"/>
    <x v="0"/>
    <n v="8"/>
    <s v="Aug"/>
    <x v="0"/>
    <n v="3"/>
    <x v="0"/>
  </r>
  <r>
    <x v="407"/>
    <x v="1"/>
    <x v="1"/>
    <n v="13.327999999999999"/>
    <n v="0.12714900000000001"/>
    <s v="OUT049"/>
    <n v="1999"/>
    <x v="0"/>
    <x v="2"/>
    <x v="1"/>
    <n v="3338.2471"/>
    <n v="3.9"/>
    <d v="2023-12-08T00:00:00"/>
    <x v="1"/>
    <n v="8"/>
    <s v="Aug"/>
    <x v="11"/>
    <n v="3"/>
    <x v="3"/>
  </r>
  <r>
    <x v="29"/>
    <x v="2"/>
    <x v="1"/>
    <n v="15.72"/>
    <n v="8.3299999999999999E-2"/>
    <s v="OUT046"/>
    <n v="1997"/>
    <x v="1"/>
    <x v="2"/>
    <x v="1"/>
    <n v="950.11789999999996"/>
    <n v="4.5"/>
    <d v="2022-02-12T00:00:00"/>
    <x v="0"/>
    <n v="12"/>
    <s v="Dec"/>
    <x v="2"/>
    <n v="4"/>
    <x v="1"/>
  </r>
  <r>
    <x v="268"/>
    <x v="10"/>
    <x v="0"/>
    <n v="13.961"/>
    <n v="6.5645999999999996E-2"/>
    <s v="OUT018"/>
    <n v="2009"/>
    <x v="0"/>
    <x v="0"/>
    <x v="0"/>
    <n v="3335.4915000000001"/>
    <n v="4.3"/>
    <d v="2023-09-03T00:00:00"/>
    <x v="1"/>
    <n v="3"/>
    <s v="Mar"/>
    <x v="10"/>
    <n v="1"/>
    <x v="0"/>
  </r>
  <r>
    <x v="408"/>
    <x v="6"/>
    <x v="0"/>
    <n v="7.34"/>
    <n v="3.6047000000000003E-2"/>
    <s v="OUT045"/>
    <n v="2002"/>
    <x v="3"/>
    <x v="1"/>
    <x v="1"/>
    <n v="1902.3711000000001"/>
    <n v="4"/>
    <d v="2022-02-01T00:00:00"/>
    <x v="0"/>
    <n v="1"/>
    <s v="Jan"/>
    <x v="6"/>
    <n v="1"/>
    <x v="0"/>
  </r>
  <r>
    <x v="374"/>
    <x v="3"/>
    <x v="0"/>
    <n v="11.077999999999999"/>
    <n v="7.4235999999999996E-2"/>
    <s v="OUT049"/>
    <n v="1999"/>
    <x v="0"/>
    <x v="2"/>
    <x v="1"/>
    <n v="2529.9193"/>
    <n v="3.6"/>
    <d v="2022-02-04T00:00:00"/>
    <x v="0"/>
    <n v="4"/>
    <s v="Apr"/>
    <x v="14"/>
    <n v="2"/>
    <x v="3"/>
  </r>
  <r>
    <x v="409"/>
    <x v="2"/>
    <x v="0"/>
    <n v="14.462"/>
    <n v="5.6063000000000002E-2"/>
    <s v="OUT045"/>
    <n v="2002"/>
    <x v="3"/>
    <x v="1"/>
    <x v="1"/>
    <n v="2345.5335"/>
    <n v="4.5999999999999996"/>
    <d v="2023-07-09T00:00:00"/>
    <x v="1"/>
    <n v="9"/>
    <s v="Sep"/>
    <x v="8"/>
    <n v="3"/>
    <x v="1"/>
  </r>
  <r>
    <x v="410"/>
    <x v="1"/>
    <x v="0"/>
    <n v="18.417000000000002"/>
    <n v="0.161657"/>
    <s v="OUT045"/>
    <n v="2002"/>
    <x v="3"/>
    <x v="1"/>
    <x v="1"/>
    <n v="2588.0925999999999"/>
    <n v="3.3"/>
    <s v="19-03-2023"/>
    <x v="1"/>
    <n v="3"/>
    <s v="Mar"/>
    <x v="10"/>
    <n v="1"/>
    <x v="2"/>
  </r>
  <r>
    <x v="411"/>
    <x v="6"/>
    <x v="0"/>
    <n v="17.576000000000001"/>
    <n v="7.3996999999999993E-2"/>
    <s v="OUT046"/>
    <n v="1997"/>
    <x v="1"/>
    <x v="2"/>
    <x v="1"/>
    <n v="1852.8430000000001"/>
    <n v="4"/>
    <d v="2022-04-02T00:00:00"/>
    <x v="0"/>
    <n v="2"/>
    <s v="Feb"/>
    <x v="18"/>
    <n v="1"/>
    <x v="0"/>
  </r>
  <r>
    <x v="310"/>
    <x v="7"/>
    <x v="1"/>
    <n v="10.757999999999999"/>
    <n v="8.0745999999999998E-2"/>
    <s v="OUT035"/>
    <n v="2004"/>
    <x v="1"/>
    <x v="1"/>
    <x v="1"/>
    <n v="4759.0456999999997"/>
    <n v="4.5999999999999996"/>
    <d v="2023-12-09T00:00:00"/>
    <x v="1"/>
    <n v="9"/>
    <s v="Sep"/>
    <x v="8"/>
    <n v="3"/>
    <x v="1"/>
  </r>
  <r>
    <x v="412"/>
    <x v="8"/>
    <x v="0"/>
    <n v="7.3760000000000003"/>
    <n v="1.8565999999999999E-2"/>
    <s v="OUT017"/>
    <n v="2007"/>
    <x v="3"/>
    <x v="1"/>
    <x v="1"/>
    <n v="1689.8067000000001"/>
    <n v="3.1"/>
    <s v="18-02-2023"/>
    <x v="1"/>
    <n v="2"/>
    <s v="Feb"/>
    <x v="9"/>
    <n v="1"/>
    <x v="2"/>
  </r>
  <r>
    <x v="413"/>
    <x v="13"/>
    <x v="1"/>
    <n v="14.808"/>
    <n v="4.0948999999999999E-2"/>
    <s v="OUT049"/>
    <n v="1999"/>
    <x v="0"/>
    <x v="2"/>
    <x v="1"/>
    <n v="1939.6243999999999"/>
    <n v="4"/>
    <d v="2022-12-07T00:00:00"/>
    <x v="0"/>
    <n v="7"/>
    <s v="Jul"/>
    <x v="17"/>
    <n v="3"/>
    <x v="0"/>
  </r>
  <r>
    <x v="414"/>
    <x v="7"/>
    <x v="0"/>
    <n v="9.0299999999999994"/>
    <n v="6.2796000000000005E-2"/>
    <s v="OUT010"/>
    <n v="1998"/>
    <x v="3"/>
    <x v="0"/>
    <x v="3"/>
    <n v="1261.4865"/>
    <n v="3.9"/>
    <s v="20-01-2022"/>
    <x v="0"/>
    <n v="1"/>
    <s v="Jan"/>
    <x v="6"/>
    <n v="1"/>
    <x v="3"/>
  </r>
  <r>
    <x v="415"/>
    <x v="1"/>
    <x v="0"/>
    <n v="15.906000000000001"/>
    <n v="0.11512"/>
    <s v="OUT027"/>
    <n v="1985"/>
    <x v="0"/>
    <x v="0"/>
    <x v="2"/>
    <n v="3611.1309000000001"/>
    <n v="4.2"/>
    <s v="20-04-2022"/>
    <x v="0"/>
    <n v="4"/>
    <s v="Apr"/>
    <x v="14"/>
    <n v="2"/>
    <x v="0"/>
  </r>
  <r>
    <x v="416"/>
    <x v="1"/>
    <x v="0"/>
    <n v="7.1609999999999996"/>
    <n v="9.7599000000000005E-2"/>
    <s v="OUT049"/>
    <n v="1999"/>
    <x v="0"/>
    <x v="2"/>
    <x v="1"/>
    <n v="4305.3357999999998"/>
    <n v="3.7"/>
    <s v="21-07-2023"/>
    <x v="1"/>
    <n v="7"/>
    <s v="Jul"/>
    <x v="15"/>
    <n v="3"/>
    <x v="3"/>
  </r>
  <r>
    <x v="417"/>
    <x v="13"/>
    <x v="0"/>
    <n v="20.984000000000002"/>
    <n v="4.5837000000000003E-2"/>
    <s v="OUT035"/>
    <n v="2004"/>
    <x v="1"/>
    <x v="1"/>
    <x v="1"/>
    <n v="2983.835"/>
    <n v="3.4"/>
    <d v="2022-01-08T00:00:00"/>
    <x v="0"/>
    <n v="8"/>
    <s v="Aug"/>
    <x v="0"/>
    <n v="3"/>
    <x v="2"/>
  </r>
  <r>
    <x v="323"/>
    <x v="8"/>
    <x v="0"/>
    <n v="12.907999999999999"/>
    <n v="4.3437999999999997E-2"/>
    <s v="OUT046"/>
    <n v="1997"/>
    <x v="1"/>
    <x v="2"/>
    <x v="1"/>
    <n v="1915.9365"/>
    <n v="3.9"/>
    <s v="16-01-2023"/>
    <x v="1"/>
    <n v="1"/>
    <s v="Jan"/>
    <x v="4"/>
    <n v="1"/>
    <x v="3"/>
  </r>
  <r>
    <x v="418"/>
    <x v="7"/>
    <x v="1"/>
    <n v="20.48"/>
    <n v="5.4411000000000001E-2"/>
    <s v="OUT046"/>
    <n v="1997"/>
    <x v="1"/>
    <x v="2"/>
    <x v="1"/>
    <n v="6297.8788000000004"/>
    <n v="4.2"/>
    <s v="14-02-2022"/>
    <x v="0"/>
    <n v="2"/>
    <s v="Feb"/>
    <x v="18"/>
    <n v="1"/>
    <x v="0"/>
  </r>
  <r>
    <x v="318"/>
    <x v="0"/>
    <x v="0"/>
    <n v="17.172000000000001"/>
    <n v="4.3924999999999999E-2"/>
    <s v="OUT049"/>
    <n v="1999"/>
    <x v="0"/>
    <x v="2"/>
    <x v="1"/>
    <n v="1756.0663999999999"/>
    <n v="4.5"/>
    <s v="24-09-2023"/>
    <x v="1"/>
    <n v="9"/>
    <s v="Sep"/>
    <x v="8"/>
    <n v="3"/>
    <x v="1"/>
  </r>
  <r>
    <x v="419"/>
    <x v="8"/>
    <x v="0"/>
    <n v="14.98"/>
    <n v="7.4300000000000005E-2"/>
    <s v="OUT018"/>
    <n v="2009"/>
    <x v="0"/>
    <x v="0"/>
    <x v="0"/>
    <n v="5969.0608000000002"/>
    <n v="3.3"/>
    <s v="19-02-2023"/>
    <x v="1"/>
    <n v="2"/>
    <s v="Feb"/>
    <x v="9"/>
    <n v="1"/>
    <x v="2"/>
  </r>
  <r>
    <x v="420"/>
    <x v="13"/>
    <x v="1"/>
    <n v="15.994"/>
    <n v="1.9654999999999999E-2"/>
    <s v="OUT046"/>
    <n v="1997"/>
    <x v="1"/>
    <x v="2"/>
    <x v="1"/>
    <n v="5558.4026000000003"/>
    <n v="3.7"/>
    <s v="26-10-2023"/>
    <x v="1"/>
    <n v="10"/>
    <s v="Oct"/>
    <x v="19"/>
    <n v="4"/>
    <x v="3"/>
  </r>
  <r>
    <x v="421"/>
    <x v="6"/>
    <x v="0"/>
    <n v="9.6159999999999997"/>
    <n v="6.0200999999999998E-2"/>
    <s v="OUT027"/>
    <n v="1985"/>
    <x v="0"/>
    <x v="0"/>
    <x v="2"/>
    <n v="5770.6167999999998"/>
    <n v="4.5"/>
    <s v="31-12-2023"/>
    <x v="1"/>
    <n v="12"/>
    <s v="Dec"/>
    <x v="7"/>
    <n v="4"/>
    <x v="1"/>
  </r>
  <r>
    <x v="296"/>
    <x v="5"/>
    <x v="1"/>
    <n v="18.350000000000001"/>
    <n v="2.5998E-2"/>
    <s v="OUT019"/>
    <n v="1985"/>
    <x v="1"/>
    <x v="2"/>
    <x v="3"/>
    <n v="268.25959999999998"/>
    <n v="3.8"/>
    <s v="19-02-2022"/>
    <x v="0"/>
    <n v="2"/>
    <s v="Feb"/>
    <x v="18"/>
    <n v="1"/>
    <x v="3"/>
  </r>
  <r>
    <x v="422"/>
    <x v="13"/>
    <x v="0"/>
    <n v="12.545999999999999"/>
    <n v="5.1181999999999998E-2"/>
    <s v="OUT045"/>
    <n v="2002"/>
    <x v="3"/>
    <x v="1"/>
    <x v="1"/>
    <n v="1507.5288"/>
    <n v="3.6"/>
    <s v="21-01-2023"/>
    <x v="1"/>
    <n v="1"/>
    <s v="Jan"/>
    <x v="4"/>
    <n v="1"/>
    <x v="3"/>
  </r>
  <r>
    <x v="423"/>
    <x v="15"/>
    <x v="0"/>
    <n v="8.23"/>
    <n v="1.9909E-2"/>
    <s v="OUT027"/>
    <n v="1985"/>
    <x v="0"/>
    <x v="0"/>
    <x v="2"/>
    <n v="2510.3964000000001"/>
    <n v="4.7"/>
    <s v="28-10-2022"/>
    <x v="0"/>
    <n v="10"/>
    <s v="Oct"/>
    <x v="1"/>
    <n v="4"/>
    <x v="1"/>
  </r>
  <r>
    <x v="424"/>
    <x v="7"/>
    <x v="0"/>
    <n v="11.249000000000001"/>
    <n v="5.7938999999999997E-2"/>
    <s v="OUT010"/>
    <n v="1998"/>
    <x v="3"/>
    <x v="0"/>
    <x v="3"/>
    <n v="1671.4676999999999"/>
    <n v="4.5"/>
    <d v="2023-06-08T00:00:00"/>
    <x v="1"/>
    <n v="8"/>
    <s v="Aug"/>
    <x v="11"/>
    <n v="3"/>
    <x v="1"/>
  </r>
  <r>
    <x v="425"/>
    <x v="2"/>
    <x v="0"/>
    <n v="20.411000000000001"/>
    <n v="6.5925999999999998E-2"/>
    <s v="OUT035"/>
    <n v="2004"/>
    <x v="1"/>
    <x v="1"/>
    <x v="1"/>
    <n v="1168.6948"/>
    <n v="3.7"/>
    <s v="16-01-2022"/>
    <x v="0"/>
    <n v="1"/>
    <s v="Jan"/>
    <x v="6"/>
    <n v="1"/>
    <x v="3"/>
  </r>
  <r>
    <x v="426"/>
    <x v="1"/>
    <x v="0"/>
    <n v="12.304"/>
    <n v="4.87E-2"/>
    <s v="OUT046"/>
    <n v="1997"/>
    <x v="1"/>
    <x v="2"/>
    <x v="1"/>
    <n v="2030.4767999999999"/>
    <n v="4.5"/>
    <d v="2022-11-02T00:00:00"/>
    <x v="0"/>
    <n v="2"/>
    <s v="Feb"/>
    <x v="18"/>
    <n v="1"/>
    <x v="1"/>
  </r>
  <r>
    <x v="427"/>
    <x v="5"/>
    <x v="0"/>
    <n v="16.829999999999998"/>
    <n v="4.2784000000000003E-2"/>
    <s v="OUT035"/>
    <n v="2004"/>
    <x v="1"/>
    <x v="1"/>
    <x v="1"/>
    <n v="1984.5197000000001"/>
    <n v="4.3"/>
    <s v="25-03-2022"/>
    <x v="0"/>
    <n v="3"/>
    <s v="Mar"/>
    <x v="23"/>
    <n v="1"/>
    <x v="0"/>
  </r>
  <r>
    <x v="297"/>
    <x v="13"/>
    <x v="1"/>
    <n v="8.484"/>
    <n v="2.1774999999999999E-2"/>
    <s v="OUT045"/>
    <n v="2002"/>
    <x v="3"/>
    <x v="1"/>
    <x v="1"/>
    <n v="1288.8107"/>
    <n v="3.4"/>
    <s v="13-08-2022"/>
    <x v="0"/>
    <n v="8"/>
    <s v="Aug"/>
    <x v="0"/>
    <n v="3"/>
    <x v="2"/>
  </r>
  <r>
    <x v="8"/>
    <x v="6"/>
    <x v="0"/>
    <n v="15.451000000000001"/>
    <n v="8.2419000000000006E-2"/>
    <s v="OUT017"/>
    <n v="2007"/>
    <x v="3"/>
    <x v="1"/>
    <x v="1"/>
    <n v="1318.4161999999999"/>
    <n v="3.9"/>
    <s v="16-02-2023"/>
    <x v="1"/>
    <n v="2"/>
    <s v="Feb"/>
    <x v="9"/>
    <n v="1"/>
    <x v="3"/>
  </r>
  <r>
    <x v="428"/>
    <x v="7"/>
    <x v="1"/>
    <n v="5.4169999999999998"/>
    <n v="0.14551600000000001"/>
    <s v="OUT013"/>
    <n v="1987"/>
    <x v="2"/>
    <x v="0"/>
    <x v="1"/>
    <n v="1655.2592999999999"/>
    <n v="4.0999999999999996"/>
    <s v="19-01-2022"/>
    <x v="0"/>
    <n v="1"/>
    <s v="Jan"/>
    <x v="6"/>
    <n v="1"/>
    <x v="0"/>
  </r>
  <r>
    <x v="429"/>
    <x v="8"/>
    <x v="1"/>
    <n v="9.6739999999999995"/>
    <n v="1.6792000000000001E-2"/>
    <s v="OUT018"/>
    <n v="2009"/>
    <x v="0"/>
    <x v="0"/>
    <x v="0"/>
    <n v="5288.3418000000001"/>
    <n v="4.4000000000000004"/>
    <s v="17-02-2023"/>
    <x v="1"/>
    <n v="2"/>
    <s v="Feb"/>
    <x v="9"/>
    <n v="1"/>
    <x v="0"/>
  </r>
  <r>
    <x v="430"/>
    <x v="3"/>
    <x v="0"/>
    <n v="5.4649999999999999"/>
    <n v="3.3125000000000002E-2"/>
    <s v="OUT035"/>
    <n v="2004"/>
    <x v="1"/>
    <x v="1"/>
    <x v="1"/>
    <n v="1174.5539000000001"/>
    <n v="3.8"/>
    <s v="25-01-2023"/>
    <x v="1"/>
    <n v="1"/>
    <s v="Jan"/>
    <x v="4"/>
    <n v="1"/>
    <x v="3"/>
  </r>
  <r>
    <x v="431"/>
    <x v="7"/>
    <x v="1"/>
    <n v="12.403"/>
    <n v="3.5681999999999998E-2"/>
    <s v="OUT018"/>
    <n v="2009"/>
    <x v="0"/>
    <x v="0"/>
    <x v="0"/>
    <n v="2292.6095999999998"/>
    <n v="4.7"/>
    <d v="2022-10-01T00:00:00"/>
    <x v="0"/>
    <n v="1"/>
    <s v="Jan"/>
    <x v="6"/>
    <n v="1"/>
    <x v="1"/>
  </r>
  <r>
    <x v="330"/>
    <x v="4"/>
    <x v="0"/>
    <n v="7.2240000000000002"/>
    <n v="4.4504000000000002E-2"/>
    <s v="OUT013"/>
    <n v="1987"/>
    <x v="2"/>
    <x v="0"/>
    <x v="1"/>
    <n v="2465.5790999999999"/>
    <n v="3.6"/>
    <d v="2023-02-02T00:00:00"/>
    <x v="1"/>
    <n v="2"/>
    <s v="Feb"/>
    <x v="9"/>
    <n v="1"/>
    <x v="3"/>
  </r>
  <r>
    <x v="201"/>
    <x v="7"/>
    <x v="1"/>
    <n v="8.0760000000000005"/>
    <n v="3.0457999999999999E-2"/>
    <s v="OUT046"/>
    <n v="1997"/>
    <x v="1"/>
    <x v="2"/>
    <x v="1"/>
    <n v="2759.14"/>
    <n v="4.0999999999999996"/>
    <s v="15-08-2023"/>
    <x v="1"/>
    <n v="8"/>
    <s v="Aug"/>
    <x v="11"/>
    <n v="3"/>
    <x v="0"/>
  </r>
  <r>
    <x v="80"/>
    <x v="13"/>
    <x v="0"/>
    <n v="7.226"/>
    <n v="2.1780999999999998E-2"/>
    <s v="OUT013"/>
    <n v="1987"/>
    <x v="2"/>
    <x v="0"/>
    <x v="1"/>
    <n v="1851.8954000000001"/>
    <n v="3.5"/>
    <s v="29-09-2023"/>
    <x v="1"/>
    <n v="9"/>
    <s v="Sep"/>
    <x v="8"/>
    <n v="3"/>
    <x v="3"/>
  </r>
  <r>
    <x v="432"/>
    <x v="9"/>
    <x v="0"/>
    <n v="7.8170000000000002"/>
    <n v="4.657E-2"/>
    <s v="OUT049"/>
    <n v="1999"/>
    <x v="0"/>
    <x v="2"/>
    <x v="1"/>
    <n v="2348.2914999999998"/>
    <n v="3.6"/>
    <d v="2022-04-06T00:00:00"/>
    <x v="0"/>
    <n v="6"/>
    <s v="Jun"/>
    <x v="16"/>
    <n v="2"/>
    <x v="3"/>
  </r>
  <r>
    <x v="433"/>
    <x v="0"/>
    <x v="0"/>
    <n v="14.662000000000001"/>
    <n v="0.154449"/>
    <s v="OUT018"/>
    <n v="2009"/>
    <x v="0"/>
    <x v="0"/>
    <x v="0"/>
    <n v="2130.6903000000002"/>
    <n v="4.8"/>
    <d v="2023-12-09T00:00:00"/>
    <x v="1"/>
    <n v="9"/>
    <s v="Sep"/>
    <x v="8"/>
    <n v="3"/>
    <x v="1"/>
  </r>
  <r>
    <x v="434"/>
    <x v="13"/>
    <x v="0"/>
    <n v="17.707000000000001"/>
    <n v="5.8380000000000001E-2"/>
    <s v="OUT035"/>
    <n v="2004"/>
    <x v="1"/>
    <x v="1"/>
    <x v="1"/>
    <n v="1306.8258000000001"/>
    <n v="4.2"/>
    <d v="2023-12-06T00:00:00"/>
    <x v="1"/>
    <n v="6"/>
    <s v="Jun"/>
    <x v="13"/>
    <n v="2"/>
    <x v="0"/>
  </r>
  <r>
    <x v="435"/>
    <x v="2"/>
    <x v="1"/>
    <n v="8.3350000000000009"/>
    <n v="6.9792000000000007E-2"/>
    <s v="OUT018"/>
    <n v="2009"/>
    <x v="0"/>
    <x v="0"/>
    <x v="0"/>
    <n v="810.9153"/>
    <n v="4"/>
    <s v="22-11-2023"/>
    <x v="1"/>
    <n v="11"/>
    <s v="Nov"/>
    <x v="21"/>
    <n v="4"/>
    <x v="0"/>
  </r>
  <r>
    <x v="193"/>
    <x v="7"/>
    <x v="1"/>
    <n v="17.52"/>
    <n v="0.15154000000000001"/>
    <s v="OUT017"/>
    <n v="2007"/>
    <x v="3"/>
    <x v="1"/>
    <x v="1"/>
    <n v="3142.1922"/>
    <n v="3.4"/>
    <s v="14-04-2022"/>
    <x v="0"/>
    <n v="4"/>
    <s v="Apr"/>
    <x v="14"/>
    <n v="2"/>
    <x v="2"/>
  </r>
  <r>
    <x v="304"/>
    <x v="12"/>
    <x v="1"/>
    <n v="9.9770000000000003"/>
    <n v="3.5194000000000003E-2"/>
    <s v="OUT046"/>
    <n v="1997"/>
    <x v="1"/>
    <x v="2"/>
    <x v="1"/>
    <n v="5610.7541000000001"/>
    <n v="4"/>
    <d v="2023-05-01T00:00:00"/>
    <x v="1"/>
    <n v="1"/>
    <s v="Jan"/>
    <x v="4"/>
    <n v="1"/>
    <x v="0"/>
  </r>
  <r>
    <x v="207"/>
    <x v="4"/>
    <x v="0"/>
    <n v="20.082000000000001"/>
    <n v="4.9067E-2"/>
    <s v="OUT046"/>
    <n v="1997"/>
    <x v="1"/>
    <x v="2"/>
    <x v="1"/>
    <n v="10254.3475"/>
    <n v="4.5999999999999996"/>
    <d v="2023-02-12T00:00:00"/>
    <x v="1"/>
    <n v="12"/>
    <s v="Dec"/>
    <x v="7"/>
    <n v="4"/>
    <x v="1"/>
  </r>
  <r>
    <x v="436"/>
    <x v="12"/>
    <x v="1"/>
    <n v="6.2110000000000003"/>
    <n v="2.4570999999999999E-2"/>
    <s v="OUT017"/>
    <n v="2007"/>
    <x v="3"/>
    <x v="1"/>
    <x v="1"/>
    <n v="1498.3993"/>
    <n v="4"/>
    <s v="31-12-2022"/>
    <x v="0"/>
    <n v="12"/>
    <s v="Dec"/>
    <x v="2"/>
    <n v="4"/>
    <x v="0"/>
  </r>
  <r>
    <x v="437"/>
    <x v="7"/>
    <x v="0"/>
    <n v="17.442"/>
    <n v="6.0310999999999997E-2"/>
    <s v="OUT046"/>
    <n v="1997"/>
    <x v="1"/>
    <x v="2"/>
    <x v="1"/>
    <n v="4344.3759"/>
    <n v="4"/>
    <d v="2022-11-12T00:00:00"/>
    <x v="0"/>
    <n v="12"/>
    <s v="Dec"/>
    <x v="2"/>
    <n v="4"/>
    <x v="0"/>
  </r>
  <r>
    <x v="438"/>
    <x v="10"/>
    <x v="1"/>
    <n v="4.8"/>
    <n v="0.15373800000000001"/>
    <s v="OUT018"/>
    <n v="2009"/>
    <x v="0"/>
    <x v="0"/>
    <x v="0"/>
    <n v="3837.6201000000001"/>
    <n v="4.5"/>
    <s v="22-04-2022"/>
    <x v="0"/>
    <n v="4"/>
    <s v="Apr"/>
    <x v="14"/>
    <n v="2"/>
    <x v="1"/>
  </r>
  <r>
    <x v="439"/>
    <x v="1"/>
    <x v="0"/>
    <n v="9.766"/>
    <n v="0.128224"/>
    <s v="OUT045"/>
    <n v="2002"/>
    <x v="3"/>
    <x v="1"/>
    <x v="1"/>
    <n v="9197.7402000000002"/>
    <n v="4.4000000000000004"/>
    <d v="2022-01-06T00:00:00"/>
    <x v="0"/>
    <n v="6"/>
    <s v="Jun"/>
    <x v="16"/>
    <n v="2"/>
    <x v="0"/>
  </r>
  <r>
    <x v="440"/>
    <x v="3"/>
    <x v="0"/>
    <n v="17.02"/>
    <n v="2.1978999999999999E-2"/>
    <s v="OUT046"/>
    <n v="1997"/>
    <x v="1"/>
    <x v="2"/>
    <x v="1"/>
    <n v="1693.1096"/>
    <n v="4"/>
    <s v="27-02-2023"/>
    <x v="1"/>
    <n v="2"/>
    <s v="Feb"/>
    <x v="9"/>
    <n v="1"/>
    <x v="0"/>
  </r>
  <r>
    <x v="282"/>
    <x v="12"/>
    <x v="0"/>
    <n v="17.812999999999999"/>
    <n v="7.1664000000000005E-2"/>
    <s v="OUT045"/>
    <n v="2002"/>
    <x v="3"/>
    <x v="1"/>
    <x v="1"/>
    <n v="968.67330000000004"/>
    <n v="3.9"/>
    <s v="14-09-2023"/>
    <x v="1"/>
    <n v="9"/>
    <s v="Sep"/>
    <x v="8"/>
    <n v="3"/>
    <x v="3"/>
  </r>
  <r>
    <x v="441"/>
    <x v="4"/>
    <x v="0"/>
    <n v="4.6360000000000001"/>
    <n v="8.3019999999999997E-2"/>
    <s v="OUT013"/>
    <n v="1987"/>
    <x v="2"/>
    <x v="0"/>
    <x v="1"/>
    <n v="3152.2588000000001"/>
    <n v="4"/>
    <s v="21-02-2022"/>
    <x v="0"/>
    <n v="2"/>
    <s v="Feb"/>
    <x v="18"/>
    <n v="1"/>
    <x v="0"/>
  </r>
  <r>
    <x v="442"/>
    <x v="8"/>
    <x v="1"/>
    <n v="19.39"/>
    <n v="2.4414000000000002E-2"/>
    <s v="OUT017"/>
    <n v="2007"/>
    <x v="3"/>
    <x v="1"/>
    <x v="1"/>
    <n v="3079.9229999999998"/>
    <n v="3.6"/>
    <s v="16-07-2022"/>
    <x v="0"/>
    <n v="7"/>
    <s v="Jul"/>
    <x v="17"/>
    <n v="3"/>
    <x v="3"/>
  </r>
  <r>
    <x v="443"/>
    <x v="2"/>
    <x v="0"/>
    <n v="20.353000000000002"/>
    <n v="6.5922999999999995E-2"/>
    <s v="OUT017"/>
    <n v="2007"/>
    <x v="3"/>
    <x v="1"/>
    <x v="1"/>
    <n v="1453.3158000000001"/>
    <n v="3.9"/>
    <d v="2022-04-08T00:00:00"/>
    <x v="0"/>
    <n v="8"/>
    <s v="Aug"/>
    <x v="0"/>
    <n v="3"/>
    <x v="3"/>
  </r>
  <r>
    <x v="444"/>
    <x v="6"/>
    <x v="0"/>
    <n v="8.593"/>
    <n v="3.8613000000000001E-2"/>
    <s v="OUT019"/>
    <n v="1985"/>
    <x v="1"/>
    <x v="2"/>
    <x v="3"/>
    <n v="1423.6276"/>
    <n v="3.4"/>
    <s v="31-12-2022"/>
    <x v="0"/>
    <n v="12"/>
    <s v="Dec"/>
    <x v="2"/>
    <n v="4"/>
    <x v="2"/>
  </r>
  <r>
    <x v="445"/>
    <x v="7"/>
    <x v="1"/>
    <n v="5.8140000000000001"/>
    <n v="7.9741000000000006E-2"/>
    <s v="OUT018"/>
    <n v="2009"/>
    <x v="0"/>
    <x v="0"/>
    <x v="0"/>
    <n v="2292.1185"/>
    <n v="4.0999999999999996"/>
    <d v="2023-03-07T00:00:00"/>
    <x v="1"/>
    <n v="7"/>
    <s v="Jul"/>
    <x v="15"/>
    <n v="3"/>
    <x v="0"/>
  </r>
  <r>
    <x v="446"/>
    <x v="8"/>
    <x v="0"/>
    <n v="14.121"/>
    <n v="8.7528999999999996E-2"/>
    <s v="OUT019"/>
    <n v="1985"/>
    <x v="1"/>
    <x v="2"/>
    <x v="3"/>
    <n v="1913.7013999999999"/>
    <n v="3.8"/>
    <s v="14-03-2023"/>
    <x v="1"/>
    <n v="3"/>
    <s v="Mar"/>
    <x v="10"/>
    <n v="1"/>
    <x v="3"/>
  </r>
  <r>
    <x v="447"/>
    <x v="3"/>
    <x v="1"/>
    <n v="4.681"/>
    <n v="5.0235000000000002E-2"/>
    <s v="OUT045"/>
    <n v="2002"/>
    <x v="3"/>
    <x v="1"/>
    <x v="1"/>
    <n v="658.53380000000004"/>
    <n v="2.8"/>
    <s v="24-08-2023"/>
    <x v="1"/>
    <n v="8"/>
    <s v="Aug"/>
    <x v="11"/>
    <n v="3"/>
    <x v="4"/>
  </r>
  <r>
    <x v="448"/>
    <x v="12"/>
    <x v="0"/>
    <n v="7.7569999999999997"/>
    <n v="4.5343000000000001E-2"/>
    <s v="OUT045"/>
    <n v="2002"/>
    <x v="3"/>
    <x v="1"/>
    <x v="1"/>
    <n v="4262.4911000000002"/>
    <n v="3.4"/>
    <d v="2022-12-05T00:00:00"/>
    <x v="0"/>
    <n v="5"/>
    <s v="May"/>
    <x v="3"/>
    <n v="2"/>
    <x v="2"/>
  </r>
  <r>
    <x v="449"/>
    <x v="7"/>
    <x v="0"/>
    <n v="5.2380000000000004"/>
    <n v="9.604E-2"/>
    <s v="OUT018"/>
    <n v="2009"/>
    <x v="0"/>
    <x v="0"/>
    <x v="0"/>
    <n v="4984.7276000000002"/>
    <n v="3.7"/>
    <s v="28-11-2023"/>
    <x v="1"/>
    <n v="11"/>
    <s v="Nov"/>
    <x v="21"/>
    <n v="4"/>
    <x v="3"/>
  </r>
  <r>
    <x v="450"/>
    <x v="7"/>
    <x v="0"/>
    <n v="16.765000000000001"/>
    <n v="5.0201000000000003E-2"/>
    <s v="OUT035"/>
    <n v="2004"/>
    <x v="1"/>
    <x v="1"/>
    <x v="1"/>
    <n v="4838.2879000000003"/>
    <n v="4.4000000000000004"/>
    <s v="31-01-2023"/>
    <x v="1"/>
    <n v="1"/>
    <s v="Jan"/>
    <x v="4"/>
    <n v="1"/>
    <x v="0"/>
  </r>
  <r>
    <x v="451"/>
    <x v="1"/>
    <x v="0"/>
    <n v="14.798999999999999"/>
    <n v="4.5220999999999997E-2"/>
    <s v="OUT046"/>
    <n v="1997"/>
    <x v="1"/>
    <x v="2"/>
    <x v="1"/>
    <n v="774.18309999999997"/>
    <n v="4.3"/>
    <s v="24-09-2023"/>
    <x v="1"/>
    <n v="9"/>
    <s v="Sep"/>
    <x v="8"/>
    <n v="3"/>
    <x v="0"/>
  </r>
  <r>
    <x v="452"/>
    <x v="7"/>
    <x v="1"/>
    <n v="9.8149999999999995"/>
    <n v="8.9985999999999997E-2"/>
    <s v="OUT035"/>
    <n v="2004"/>
    <x v="1"/>
    <x v="1"/>
    <x v="1"/>
    <n v="1532.2340999999999"/>
    <n v="3.6"/>
    <s v="21-05-2022"/>
    <x v="0"/>
    <n v="5"/>
    <s v="May"/>
    <x v="3"/>
    <n v="2"/>
    <x v="3"/>
  </r>
  <r>
    <x v="340"/>
    <x v="1"/>
    <x v="1"/>
    <n v="11.715999999999999"/>
    <n v="3.9084000000000001E-2"/>
    <s v="OUT019"/>
    <n v="1985"/>
    <x v="1"/>
    <x v="2"/>
    <x v="3"/>
    <n v="692.43010000000004"/>
    <n v="3.8"/>
    <s v="16-06-2023"/>
    <x v="1"/>
    <n v="6"/>
    <s v="Jun"/>
    <x v="13"/>
    <n v="2"/>
    <x v="3"/>
  </r>
  <r>
    <x v="453"/>
    <x v="13"/>
    <x v="1"/>
    <n v="8.3520000000000003"/>
    <n v="5.5441999999999998E-2"/>
    <s v="OUT035"/>
    <n v="2004"/>
    <x v="1"/>
    <x v="1"/>
    <x v="1"/>
    <n v="1964.8371"/>
    <n v="3"/>
    <s v="30-08-2022"/>
    <x v="0"/>
    <n v="8"/>
    <s v="Aug"/>
    <x v="0"/>
    <n v="3"/>
    <x v="2"/>
  </r>
  <r>
    <x v="345"/>
    <x v="6"/>
    <x v="0"/>
    <n v="14.188000000000001"/>
    <n v="6.5403000000000003E-2"/>
    <s v="OUT018"/>
    <n v="2009"/>
    <x v="0"/>
    <x v="0"/>
    <x v="0"/>
    <n v="3771.7604000000001"/>
    <n v="4"/>
    <s v="29-05-2023"/>
    <x v="1"/>
    <n v="5"/>
    <s v="May"/>
    <x v="5"/>
    <n v="2"/>
    <x v="0"/>
  </r>
  <r>
    <x v="454"/>
    <x v="12"/>
    <x v="1"/>
    <n v="11.029"/>
    <n v="1.7547E-2"/>
    <s v="OUT045"/>
    <n v="2002"/>
    <x v="3"/>
    <x v="1"/>
    <x v="1"/>
    <n v="2170.4573"/>
    <n v="3.7"/>
    <d v="2023-03-03T00:00:00"/>
    <x v="1"/>
    <n v="3"/>
    <s v="Mar"/>
    <x v="10"/>
    <n v="1"/>
    <x v="3"/>
  </r>
  <r>
    <x v="47"/>
    <x v="8"/>
    <x v="0"/>
    <n v="20.347000000000001"/>
    <n v="3.4334000000000003E-2"/>
    <s v="OUT035"/>
    <n v="2004"/>
    <x v="1"/>
    <x v="1"/>
    <x v="1"/>
    <n v="454.02089999999998"/>
    <n v="4"/>
    <d v="2022-07-08T00:00:00"/>
    <x v="0"/>
    <n v="8"/>
    <s v="Aug"/>
    <x v="0"/>
    <n v="3"/>
    <x v="0"/>
  </r>
  <r>
    <x v="455"/>
    <x v="8"/>
    <x v="0"/>
    <n v="19.132999999999999"/>
    <n v="8.9149999999999993E-3"/>
    <s v="OUT046"/>
    <n v="1997"/>
    <x v="1"/>
    <x v="2"/>
    <x v="1"/>
    <n v="2409.2381"/>
    <n v="4.5"/>
    <s v="13-07-2022"/>
    <x v="0"/>
    <n v="7"/>
    <s v="Jul"/>
    <x v="17"/>
    <n v="3"/>
    <x v="1"/>
  </r>
  <r>
    <x v="447"/>
    <x v="3"/>
    <x v="1"/>
    <n v="4.681"/>
    <n v="0.11519500000000001"/>
    <s v="OUT018"/>
    <n v="2009"/>
    <x v="0"/>
    <x v="0"/>
    <x v="0"/>
    <n v="1059.7639999999999"/>
    <n v="4.3"/>
    <d v="2023-04-09T00:00:00"/>
    <x v="1"/>
    <n v="9"/>
    <s v="Sep"/>
    <x v="8"/>
    <n v="3"/>
    <x v="0"/>
  </r>
  <r>
    <x v="456"/>
    <x v="0"/>
    <x v="0"/>
    <n v="11.653"/>
    <n v="8.2728999999999997E-2"/>
    <s v="OUT046"/>
    <n v="1997"/>
    <x v="1"/>
    <x v="2"/>
    <x v="1"/>
    <n v="1587.0331000000001"/>
    <n v="3.8"/>
    <s v="13-09-2022"/>
    <x v="0"/>
    <n v="9"/>
    <s v="Sep"/>
    <x v="22"/>
    <n v="3"/>
    <x v="3"/>
  </r>
  <r>
    <x v="226"/>
    <x v="9"/>
    <x v="0"/>
    <n v="20.937000000000001"/>
    <n v="8.3034999999999998E-2"/>
    <s v="OUT017"/>
    <n v="2007"/>
    <x v="3"/>
    <x v="1"/>
    <x v="1"/>
    <n v="3205.5862000000002"/>
    <n v="3.9"/>
    <s v="26-06-2022"/>
    <x v="0"/>
    <n v="6"/>
    <s v="Jun"/>
    <x v="16"/>
    <n v="2"/>
    <x v="3"/>
  </r>
  <r>
    <x v="457"/>
    <x v="12"/>
    <x v="0"/>
    <n v="18.888999999999999"/>
    <n v="1.6423E-2"/>
    <s v="OUT027"/>
    <n v="1985"/>
    <x v="0"/>
    <x v="0"/>
    <x v="2"/>
    <n v="3473.7476000000001"/>
    <n v="4"/>
    <d v="2022-05-03T00:00:00"/>
    <x v="0"/>
    <n v="3"/>
    <s v="Mar"/>
    <x v="23"/>
    <n v="1"/>
    <x v="0"/>
  </r>
  <r>
    <x v="458"/>
    <x v="1"/>
    <x v="1"/>
    <n v="12.834"/>
    <n v="2.2196E-2"/>
    <s v="OUT049"/>
    <n v="1999"/>
    <x v="0"/>
    <x v="2"/>
    <x v="1"/>
    <n v="3020.2946000000002"/>
    <n v="4.5999999999999996"/>
    <s v="26-10-2022"/>
    <x v="0"/>
    <n v="10"/>
    <s v="Oct"/>
    <x v="1"/>
    <n v="4"/>
    <x v="1"/>
  </r>
  <r>
    <x v="459"/>
    <x v="6"/>
    <x v="0"/>
    <n v="16.253"/>
    <n v="0.32800000000000001"/>
    <s v="OUT019"/>
    <n v="1985"/>
    <x v="1"/>
    <x v="2"/>
    <x v="3"/>
    <n v="3156.8506000000002"/>
    <n v="4"/>
    <s v="21-01-2022"/>
    <x v="0"/>
    <n v="1"/>
    <s v="Jan"/>
    <x v="6"/>
    <n v="1"/>
    <x v="0"/>
  </r>
  <r>
    <x v="460"/>
    <x v="1"/>
    <x v="0"/>
    <n v="6.5030000000000001"/>
    <n v="4.2093999999999999E-2"/>
    <s v="OUT027"/>
    <n v="1985"/>
    <x v="0"/>
    <x v="0"/>
    <x v="2"/>
    <n v="6457.3671000000004"/>
    <n v="4.2"/>
    <s v="24-09-2022"/>
    <x v="0"/>
    <n v="9"/>
    <s v="Sep"/>
    <x v="22"/>
    <n v="3"/>
    <x v="0"/>
  </r>
  <r>
    <x v="461"/>
    <x v="1"/>
    <x v="0"/>
    <n v="17.780999999999999"/>
    <n v="5.5701000000000001E-2"/>
    <s v="OUT045"/>
    <n v="2002"/>
    <x v="3"/>
    <x v="1"/>
    <x v="1"/>
    <n v="3961.9454999999998"/>
    <n v="4.4000000000000004"/>
    <s v="23-03-2023"/>
    <x v="1"/>
    <n v="3"/>
    <s v="Mar"/>
    <x v="10"/>
    <n v="1"/>
    <x v="0"/>
  </r>
  <r>
    <x v="462"/>
    <x v="2"/>
    <x v="0"/>
    <n v="11.195"/>
    <n v="4.6406999999999997E-2"/>
    <s v="OUT027"/>
    <n v="1985"/>
    <x v="0"/>
    <x v="0"/>
    <x v="2"/>
    <n v="5971.2541000000001"/>
    <n v="4.5"/>
    <s v="14-10-2022"/>
    <x v="0"/>
    <n v="10"/>
    <s v="Oct"/>
    <x v="1"/>
    <n v="4"/>
    <x v="1"/>
  </r>
  <r>
    <x v="463"/>
    <x v="7"/>
    <x v="0"/>
    <n v="9.2029999999999994"/>
    <n v="7.5294E-2"/>
    <s v="OUT018"/>
    <n v="2009"/>
    <x v="0"/>
    <x v="0"/>
    <x v="0"/>
    <n v="3904.819"/>
    <n v="4.5"/>
    <s v="29-09-2022"/>
    <x v="0"/>
    <n v="9"/>
    <s v="Sep"/>
    <x v="22"/>
    <n v="3"/>
    <x v="1"/>
  </r>
  <r>
    <x v="464"/>
    <x v="7"/>
    <x v="0"/>
    <n v="6.7039999999999997"/>
    <n v="2.7810999999999999E-2"/>
    <s v="OUT018"/>
    <n v="2009"/>
    <x v="0"/>
    <x v="0"/>
    <x v="0"/>
    <n v="3341.2786000000001"/>
    <n v="5"/>
    <d v="2023-08-11T00:00:00"/>
    <x v="1"/>
    <n v="11"/>
    <s v="Nov"/>
    <x v="21"/>
    <n v="4"/>
    <x v="1"/>
  </r>
  <r>
    <x v="457"/>
    <x v="12"/>
    <x v="0"/>
    <n v="18.888999999999999"/>
    <n v="3.5337E-2"/>
    <s v="OUT019"/>
    <n v="1985"/>
    <x v="1"/>
    <x v="2"/>
    <x v="3"/>
    <n v="284.08390000000003"/>
    <n v="3.9"/>
    <d v="2022-09-04T00:00:00"/>
    <x v="0"/>
    <n v="4"/>
    <s v="Apr"/>
    <x v="14"/>
    <n v="2"/>
    <x v="3"/>
  </r>
  <r>
    <x v="465"/>
    <x v="14"/>
    <x v="0"/>
    <n v="20.433"/>
    <n v="4.4597999999999999E-2"/>
    <s v="OUT017"/>
    <n v="2007"/>
    <x v="3"/>
    <x v="1"/>
    <x v="1"/>
    <n v="3490.3696"/>
    <n v="4"/>
    <s v="20-01-2022"/>
    <x v="0"/>
    <n v="1"/>
    <s v="Jan"/>
    <x v="6"/>
    <n v="1"/>
    <x v="0"/>
  </r>
  <r>
    <x v="466"/>
    <x v="3"/>
    <x v="0"/>
    <n v="15.824"/>
    <n v="1.1750999999999999E-2"/>
    <s v="OUT018"/>
    <n v="2009"/>
    <x v="0"/>
    <x v="0"/>
    <x v="0"/>
    <n v="4138.567"/>
    <n v="4.4000000000000004"/>
    <s v="18-06-2023"/>
    <x v="1"/>
    <n v="6"/>
    <s v="Jun"/>
    <x v="13"/>
    <n v="2"/>
    <x v="0"/>
  </r>
  <r>
    <x v="467"/>
    <x v="11"/>
    <x v="0"/>
    <n v="11.430999999999999"/>
    <n v="5.2351000000000002E-2"/>
    <s v="OUT013"/>
    <n v="1987"/>
    <x v="2"/>
    <x v="0"/>
    <x v="1"/>
    <n v="1985.6711"/>
    <n v="3.9"/>
    <s v="23-10-2023"/>
    <x v="1"/>
    <n v="10"/>
    <s v="Oct"/>
    <x v="19"/>
    <n v="4"/>
    <x v="3"/>
  </r>
  <r>
    <x v="468"/>
    <x v="13"/>
    <x v="1"/>
    <n v="12.577"/>
    <n v="0.199326"/>
    <s v="OUT035"/>
    <n v="2004"/>
    <x v="1"/>
    <x v="1"/>
    <x v="1"/>
    <n v="5585.1742000000004"/>
    <n v="4.2"/>
    <d v="2022-05-09T00:00:00"/>
    <x v="0"/>
    <n v="9"/>
    <s v="Sep"/>
    <x v="22"/>
    <n v="3"/>
    <x v="0"/>
  </r>
  <r>
    <x v="418"/>
    <x v="7"/>
    <x v="1"/>
    <n v="20.48"/>
    <n v="0.1459"/>
    <s v="OUT017"/>
    <n v="2007"/>
    <x v="3"/>
    <x v="1"/>
    <x v="1"/>
    <n v="3823.6383000000001"/>
    <n v="4.2"/>
    <d v="2023-05-09T00:00:00"/>
    <x v="1"/>
    <n v="9"/>
    <s v="Sep"/>
    <x v="8"/>
    <n v="3"/>
    <x v="0"/>
  </r>
  <r>
    <x v="469"/>
    <x v="7"/>
    <x v="0"/>
    <n v="17.631"/>
    <n v="5.9896999999999999E-2"/>
    <s v="OUT045"/>
    <n v="2002"/>
    <x v="3"/>
    <x v="1"/>
    <x v="1"/>
    <n v="2485.4267"/>
    <n v="4"/>
    <d v="2023-03-01T00:00:00"/>
    <x v="1"/>
    <n v="1"/>
    <s v="Jan"/>
    <x v="4"/>
    <n v="1"/>
    <x v="0"/>
  </r>
  <r>
    <x v="470"/>
    <x v="3"/>
    <x v="0"/>
    <n v="18.442"/>
    <n v="3.1635000000000003E-2"/>
    <s v="OUT027"/>
    <n v="1985"/>
    <x v="0"/>
    <x v="0"/>
    <x v="2"/>
    <n v="3505.2489999999998"/>
    <n v="3.5"/>
    <s v="18-04-2023"/>
    <x v="1"/>
    <n v="4"/>
    <s v="Apr"/>
    <x v="12"/>
    <n v="2"/>
    <x v="3"/>
  </r>
  <r>
    <x v="471"/>
    <x v="4"/>
    <x v="0"/>
    <n v="16.928000000000001"/>
    <n v="9.2655000000000001E-2"/>
    <s v="OUT035"/>
    <n v="2004"/>
    <x v="1"/>
    <x v="1"/>
    <x v="1"/>
    <n v="1320.9373000000001"/>
    <n v="3.9"/>
    <s v="17-09-2022"/>
    <x v="0"/>
    <n v="9"/>
    <s v="Sep"/>
    <x v="22"/>
    <n v="3"/>
    <x v="3"/>
  </r>
  <r>
    <x v="472"/>
    <x v="13"/>
    <x v="1"/>
    <n v="4.8899999999999997"/>
    <n v="6.7849999999999994E-2"/>
    <s v="OUT046"/>
    <n v="1997"/>
    <x v="1"/>
    <x v="2"/>
    <x v="1"/>
    <n v="1507.2888"/>
    <n v="3.9"/>
    <s v="21-02-2022"/>
    <x v="0"/>
    <n v="2"/>
    <s v="Feb"/>
    <x v="18"/>
    <n v="1"/>
    <x v="3"/>
  </r>
  <r>
    <x v="473"/>
    <x v="11"/>
    <x v="0"/>
    <n v="13.378"/>
    <n v="2.9121999999999999E-2"/>
    <s v="OUT049"/>
    <n v="1999"/>
    <x v="0"/>
    <x v="2"/>
    <x v="1"/>
    <n v="5453.1216999999997"/>
    <n v="4.2"/>
    <s v="31-10-2023"/>
    <x v="1"/>
    <n v="10"/>
    <s v="Oct"/>
    <x v="19"/>
    <n v="4"/>
    <x v="0"/>
  </r>
  <r>
    <x v="474"/>
    <x v="4"/>
    <x v="0"/>
    <n v="12.076000000000001"/>
    <n v="1.5433000000000001E-2"/>
    <s v="OUT027"/>
    <n v="1985"/>
    <x v="0"/>
    <x v="0"/>
    <x v="2"/>
    <n v="11274.3238"/>
    <n v="4.4000000000000004"/>
    <d v="2022-11-11T00:00:00"/>
    <x v="0"/>
    <n v="11"/>
    <s v="Nov"/>
    <x v="20"/>
    <n v="4"/>
    <x v="0"/>
  </r>
  <r>
    <x v="475"/>
    <x v="3"/>
    <x v="1"/>
    <n v="9.6150000000000002"/>
    <n v="3.6679000000000003E-2"/>
    <s v="OUT049"/>
    <n v="1999"/>
    <x v="0"/>
    <x v="2"/>
    <x v="1"/>
    <n v="9050.7373000000007"/>
    <n v="3.7"/>
    <d v="2023-07-03T00:00:00"/>
    <x v="1"/>
    <n v="3"/>
    <s v="Mar"/>
    <x v="10"/>
    <n v="1"/>
    <x v="3"/>
  </r>
  <r>
    <x v="392"/>
    <x v="0"/>
    <x v="0"/>
    <n v="5.476"/>
    <n v="1.0102999999999999E-2"/>
    <s v="OUT027"/>
    <n v="1985"/>
    <x v="0"/>
    <x v="0"/>
    <x v="2"/>
    <n v="5876.1040000000003"/>
    <n v="4.0999999999999996"/>
    <d v="2022-04-10T00:00:00"/>
    <x v="0"/>
    <n v="10"/>
    <s v="Oct"/>
    <x v="1"/>
    <n v="4"/>
    <x v="0"/>
  </r>
  <r>
    <x v="476"/>
    <x v="7"/>
    <x v="0"/>
    <n v="5.7149999999999999"/>
    <n v="7.6856999999999995E-2"/>
    <s v="OUT035"/>
    <n v="2004"/>
    <x v="1"/>
    <x v="1"/>
    <x v="1"/>
    <n v="4225.6929"/>
    <n v="3.9"/>
    <s v="28-09-2023"/>
    <x v="1"/>
    <n v="9"/>
    <s v="Sep"/>
    <x v="8"/>
    <n v="3"/>
    <x v="3"/>
  </r>
  <r>
    <x v="477"/>
    <x v="12"/>
    <x v="1"/>
    <n v="17.416"/>
    <n v="5.4281999999999997E-2"/>
    <s v="OUT027"/>
    <n v="1985"/>
    <x v="0"/>
    <x v="0"/>
    <x v="2"/>
    <n v="5445.7645000000002"/>
    <n v="4.3"/>
    <s v="31-07-2022"/>
    <x v="0"/>
    <n v="7"/>
    <s v="Jul"/>
    <x v="17"/>
    <n v="3"/>
    <x v="0"/>
  </r>
  <r>
    <x v="402"/>
    <x v="13"/>
    <x v="0"/>
    <n v="10.128"/>
    <n v="2.9878999999999999E-2"/>
    <s v="OUT018"/>
    <n v="2009"/>
    <x v="0"/>
    <x v="0"/>
    <x v="0"/>
    <n v="1829.9387999999999"/>
    <n v="3.9"/>
    <s v="19-03-2022"/>
    <x v="0"/>
    <n v="3"/>
    <s v="Mar"/>
    <x v="23"/>
    <n v="1"/>
    <x v="3"/>
  </r>
  <r>
    <x v="166"/>
    <x v="6"/>
    <x v="0"/>
    <n v="9.968"/>
    <n v="3.0601E-2"/>
    <s v="OUT019"/>
    <n v="1985"/>
    <x v="1"/>
    <x v="2"/>
    <x v="3"/>
    <n v="1038.7338999999999"/>
    <n v="4"/>
    <d v="2022-04-02T00:00:00"/>
    <x v="0"/>
    <n v="2"/>
    <s v="Feb"/>
    <x v="18"/>
    <n v="1"/>
    <x v="0"/>
  </r>
  <r>
    <x v="478"/>
    <x v="3"/>
    <x v="0"/>
    <n v="19.259"/>
    <n v="2.6530000000000001E-2"/>
    <s v="OUT049"/>
    <n v="1999"/>
    <x v="0"/>
    <x v="2"/>
    <x v="1"/>
    <n v="1680.7809"/>
    <n v="3.5"/>
    <d v="2023-01-05T00:00:00"/>
    <x v="1"/>
    <n v="5"/>
    <s v="May"/>
    <x v="5"/>
    <n v="2"/>
    <x v="3"/>
  </r>
  <r>
    <x v="441"/>
    <x v="4"/>
    <x v="0"/>
    <n v="4.6360000000000001"/>
    <n v="7.2207999999999994E-2"/>
    <s v="OUT035"/>
    <n v="2004"/>
    <x v="1"/>
    <x v="1"/>
    <x v="1"/>
    <n v="1321.8686"/>
    <n v="4"/>
    <s v="27-08-2023"/>
    <x v="1"/>
    <n v="8"/>
    <s v="Aug"/>
    <x v="11"/>
    <n v="3"/>
    <x v="0"/>
  </r>
  <r>
    <x v="432"/>
    <x v="9"/>
    <x v="0"/>
    <n v="7.8170000000000002"/>
    <n v="5.3510000000000002E-2"/>
    <s v="OUT046"/>
    <n v="1997"/>
    <x v="1"/>
    <x v="2"/>
    <x v="1"/>
    <n v="2109.7954"/>
    <n v="4.0999999999999996"/>
    <s v="19-10-2022"/>
    <x v="0"/>
    <n v="10"/>
    <s v="Oct"/>
    <x v="1"/>
    <n v="4"/>
    <x v="0"/>
  </r>
  <r>
    <x v="479"/>
    <x v="1"/>
    <x v="0"/>
    <n v="20.449000000000002"/>
    <n v="4.5094000000000002E-2"/>
    <s v="OUT010"/>
    <n v="1998"/>
    <x v="3"/>
    <x v="0"/>
    <x v="3"/>
    <n v="1137.4574"/>
    <n v="4.5999999999999996"/>
    <d v="2023-08-12T00:00:00"/>
    <x v="1"/>
    <n v="12"/>
    <s v="Dec"/>
    <x v="7"/>
    <n v="4"/>
    <x v="1"/>
  </r>
  <r>
    <x v="480"/>
    <x v="1"/>
    <x v="0"/>
    <n v="20.928999999999998"/>
    <n v="3.2733999999999999E-2"/>
    <s v="OUT027"/>
    <n v="1985"/>
    <x v="0"/>
    <x v="0"/>
    <x v="2"/>
    <n v="3743.2957999999999"/>
    <n v="3.7"/>
    <s v="13-03-2023"/>
    <x v="1"/>
    <n v="3"/>
    <s v="Mar"/>
    <x v="10"/>
    <n v="1"/>
    <x v="3"/>
  </r>
  <r>
    <x v="296"/>
    <x v="5"/>
    <x v="1"/>
    <n v="18.350000000000001"/>
    <n v="5.9200000000000003E-2"/>
    <s v="OUT013"/>
    <n v="1987"/>
    <x v="2"/>
    <x v="0"/>
    <x v="1"/>
    <n v="5646.2019"/>
    <n v="4.2"/>
    <d v="2023-06-05T00:00:00"/>
    <x v="1"/>
    <n v="5"/>
    <s v="May"/>
    <x v="5"/>
    <n v="2"/>
    <x v="0"/>
  </r>
  <r>
    <x v="481"/>
    <x v="4"/>
    <x v="0"/>
    <n v="18.995000000000001"/>
    <n v="1.3266E-2"/>
    <s v="OUT045"/>
    <n v="2002"/>
    <x v="3"/>
    <x v="1"/>
    <x v="1"/>
    <n v="1118.0825"/>
    <n v="4.2"/>
    <d v="2022-06-08T00:00:00"/>
    <x v="0"/>
    <n v="8"/>
    <s v="Aug"/>
    <x v="0"/>
    <n v="3"/>
    <x v="0"/>
  </r>
  <r>
    <x v="482"/>
    <x v="1"/>
    <x v="0"/>
    <n v="17.260000000000002"/>
    <n v="4.87E-2"/>
    <s v="OUT049"/>
    <n v="1999"/>
    <x v="0"/>
    <x v="2"/>
    <x v="1"/>
    <n v="6924.1635999999999"/>
    <n v="4.2"/>
    <d v="2023-03-03T00:00:00"/>
    <x v="1"/>
    <n v="3"/>
    <s v="Mar"/>
    <x v="10"/>
    <n v="1"/>
    <x v="0"/>
  </r>
  <r>
    <x v="483"/>
    <x v="0"/>
    <x v="0"/>
    <n v="18.344999999999999"/>
    <n v="0.10827299999999999"/>
    <s v="OUT017"/>
    <n v="2007"/>
    <x v="3"/>
    <x v="1"/>
    <x v="1"/>
    <n v="2097.6653000000001"/>
    <n v="4"/>
    <d v="2022-04-10T00:00:00"/>
    <x v="0"/>
    <n v="10"/>
    <s v="Oct"/>
    <x v="1"/>
    <n v="4"/>
    <x v="0"/>
  </r>
  <r>
    <x v="322"/>
    <x v="4"/>
    <x v="0"/>
    <n v="10.189"/>
    <n v="8.6948999999999999E-2"/>
    <s v="OUT010"/>
    <n v="1998"/>
    <x v="3"/>
    <x v="0"/>
    <x v="3"/>
    <n v="591.29039999999998"/>
    <n v="4"/>
    <s v="19-08-2023"/>
    <x v="1"/>
    <n v="8"/>
    <s v="Aug"/>
    <x v="11"/>
    <n v="3"/>
    <x v="0"/>
  </r>
  <r>
    <x v="484"/>
    <x v="4"/>
    <x v="0"/>
    <n v="15.68"/>
    <n v="0.16717099999999999"/>
    <s v="OUT027"/>
    <n v="1985"/>
    <x v="0"/>
    <x v="0"/>
    <x v="2"/>
    <n v="4588.2424000000001"/>
    <n v="4"/>
    <d v="2023-07-05T00:00:00"/>
    <x v="1"/>
    <n v="5"/>
    <s v="May"/>
    <x v="5"/>
    <n v="2"/>
    <x v="0"/>
  </r>
  <r>
    <x v="485"/>
    <x v="1"/>
    <x v="0"/>
    <n v="15.727"/>
    <n v="4.3555999999999997E-2"/>
    <s v="OUT027"/>
    <n v="1985"/>
    <x v="0"/>
    <x v="0"/>
    <x v="2"/>
    <n v="2929.9548"/>
    <n v="3.7"/>
    <s v="20-03-2023"/>
    <x v="1"/>
    <n v="3"/>
    <s v="Mar"/>
    <x v="10"/>
    <n v="1"/>
    <x v="3"/>
  </r>
  <r>
    <x v="486"/>
    <x v="4"/>
    <x v="0"/>
    <n v="5.758"/>
    <n v="3.0370000000000001E-2"/>
    <s v="OUT027"/>
    <n v="1985"/>
    <x v="0"/>
    <x v="0"/>
    <x v="2"/>
    <n v="1495.1042"/>
    <n v="3.9"/>
    <s v="14-01-2023"/>
    <x v="1"/>
    <n v="1"/>
    <s v="Jan"/>
    <x v="4"/>
    <n v="1"/>
    <x v="3"/>
  </r>
  <r>
    <x v="487"/>
    <x v="1"/>
    <x v="0"/>
    <n v="15.829000000000001"/>
    <n v="0.126941"/>
    <s v="OUT046"/>
    <n v="1997"/>
    <x v="1"/>
    <x v="2"/>
    <x v="1"/>
    <n v="1168.7561000000001"/>
    <n v="3.6"/>
    <s v="16-08-2022"/>
    <x v="0"/>
    <n v="8"/>
    <s v="Aug"/>
    <x v="0"/>
    <n v="3"/>
    <x v="3"/>
  </r>
  <r>
    <x v="488"/>
    <x v="3"/>
    <x v="0"/>
    <n v="13.882"/>
    <n v="7.1165999999999993E-2"/>
    <s v="OUT013"/>
    <n v="1987"/>
    <x v="2"/>
    <x v="0"/>
    <x v="1"/>
    <n v="3500.1882000000001"/>
    <n v="4"/>
    <d v="2023-09-03T00:00:00"/>
    <x v="1"/>
    <n v="3"/>
    <s v="Mar"/>
    <x v="10"/>
    <n v="1"/>
    <x v="0"/>
  </r>
  <r>
    <x v="489"/>
    <x v="1"/>
    <x v="1"/>
    <n v="9.6880000000000006"/>
    <n v="2.6179999999999998E-2"/>
    <s v="OUT045"/>
    <n v="2002"/>
    <x v="3"/>
    <x v="1"/>
    <x v="1"/>
    <n v="1050.1782000000001"/>
    <n v="3.7"/>
    <s v="20-01-2022"/>
    <x v="0"/>
    <n v="1"/>
    <s v="Jan"/>
    <x v="6"/>
    <n v="1"/>
    <x v="3"/>
  </r>
  <r>
    <x v="490"/>
    <x v="6"/>
    <x v="0"/>
    <n v="16.539000000000001"/>
    <n v="3.8907999999999998E-2"/>
    <s v="OUT013"/>
    <n v="1987"/>
    <x v="2"/>
    <x v="0"/>
    <x v="1"/>
    <n v="5870.3386"/>
    <n v="4.7"/>
    <d v="2023-06-11T00:00:00"/>
    <x v="1"/>
    <n v="11"/>
    <s v="Nov"/>
    <x v="21"/>
    <n v="4"/>
    <x v="1"/>
  </r>
  <r>
    <x v="491"/>
    <x v="7"/>
    <x v="0"/>
    <n v="7.8470000000000004"/>
    <n v="1.362E-2"/>
    <s v="OUT018"/>
    <n v="2009"/>
    <x v="0"/>
    <x v="0"/>
    <x v="0"/>
    <n v="3038.98"/>
    <n v="4.5999999999999996"/>
    <s v="14-01-2022"/>
    <x v="0"/>
    <n v="1"/>
    <s v="Jan"/>
    <x v="6"/>
    <n v="1"/>
    <x v="1"/>
  </r>
  <r>
    <x v="492"/>
    <x v="13"/>
    <x v="0"/>
    <n v="10.244"/>
    <n v="2.7501999999999999E-2"/>
    <s v="OUT019"/>
    <n v="1985"/>
    <x v="1"/>
    <x v="2"/>
    <x v="3"/>
    <n v="1094.0718999999999"/>
    <n v="4.2"/>
    <s v="18-08-2022"/>
    <x v="0"/>
    <n v="8"/>
    <s v="Aug"/>
    <x v="0"/>
    <n v="3"/>
    <x v="0"/>
  </r>
  <r>
    <x v="493"/>
    <x v="2"/>
    <x v="0"/>
    <n v="8.0079999999999991"/>
    <n v="0.127057"/>
    <s v="OUT017"/>
    <n v="2007"/>
    <x v="3"/>
    <x v="1"/>
    <x v="1"/>
    <n v="3524.7426999999998"/>
    <n v="4.3"/>
    <d v="2023-02-10T00:00:00"/>
    <x v="1"/>
    <n v="10"/>
    <s v="Oct"/>
    <x v="19"/>
    <n v="4"/>
    <x v="0"/>
  </r>
  <r>
    <x v="494"/>
    <x v="7"/>
    <x v="0"/>
    <n v="15.41"/>
    <n v="5.293E-3"/>
    <s v="OUT045"/>
    <n v="2002"/>
    <x v="3"/>
    <x v="1"/>
    <x v="1"/>
    <n v="5211.4252999999999"/>
    <n v="3.7"/>
    <s v="24-09-2023"/>
    <x v="1"/>
    <n v="9"/>
    <s v="Sep"/>
    <x v="8"/>
    <n v="3"/>
    <x v="3"/>
  </r>
  <r>
    <x v="495"/>
    <x v="12"/>
    <x v="0"/>
    <n v="10.875"/>
    <n v="3.0608E-2"/>
    <s v="OUT049"/>
    <n v="1999"/>
    <x v="0"/>
    <x v="2"/>
    <x v="1"/>
    <n v="2764.8959"/>
    <n v="4.3"/>
    <s v="25-06-2022"/>
    <x v="0"/>
    <n v="6"/>
    <s v="Jun"/>
    <x v="16"/>
    <n v="2"/>
    <x v="0"/>
  </r>
  <r>
    <x v="179"/>
    <x v="0"/>
    <x v="0"/>
    <n v="17.620999999999999"/>
    <n v="0.12728"/>
    <s v="OUT049"/>
    <n v="1999"/>
    <x v="0"/>
    <x v="2"/>
    <x v="1"/>
    <n v="4882.3824999999997"/>
    <n v="4.0999999999999996"/>
    <s v="27-10-2023"/>
    <x v="1"/>
    <n v="10"/>
    <s v="Oct"/>
    <x v="19"/>
    <n v="4"/>
    <x v="0"/>
  </r>
  <r>
    <x v="496"/>
    <x v="12"/>
    <x v="1"/>
    <n v="18.916"/>
    <n v="4.9175000000000003E-2"/>
    <s v="OUT018"/>
    <n v="2009"/>
    <x v="0"/>
    <x v="0"/>
    <x v="0"/>
    <n v="4516.1558000000005"/>
    <n v="4.2"/>
    <s v="23-10-2022"/>
    <x v="0"/>
    <n v="10"/>
    <s v="Oct"/>
    <x v="1"/>
    <n v="4"/>
    <x v="0"/>
  </r>
  <r>
    <x v="11"/>
    <x v="2"/>
    <x v="0"/>
    <n v="11.028"/>
    <n v="1.5117999999999999E-2"/>
    <s v="OUT013"/>
    <n v="1987"/>
    <x v="2"/>
    <x v="0"/>
    <x v="1"/>
    <n v="4093.5371"/>
    <n v="4"/>
    <s v="26-02-2022"/>
    <x v="0"/>
    <n v="2"/>
    <s v="Feb"/>
    <x v="18"/>
    <n v="1"/>
    <x v="0"/>
  </r>
  <r>
    <x v="98"/>
    <x v="7"/>
    <x v="0"/>
    <n v="11.935"/>
    <n v="2.3338000000000001E-2"/>
    <s v="OUT045"/>
    <n v="2002"/>
    <x v="3"/>
    <x v="1"/>
    <x v="1"/>
    <n v="2382.6887000000002"/>
    <n v="4.3"/>
    <s v="20-06-2022"/>
    <x v="0"/>
    <n v="6"/>
    <s v="Jun"/>
    <x v="16"/>
    <n v="2"/>
    <x v="0"/>
  </r>
  <r>
    <x v="497"/>
    <x v="4"/>
    <x v="0"/>
    <n v="19.927"/>
    <n v="6.0366999999999997E-2"/>
    <s v="OUT045"/>
    <n v="2002"/>
    <x v="3"/>
    <x v="1"/>
    <x v="1"/>
    <n v="1224.8802000000001"/>
    <n v="4"/>
    <d v="2023-11-02T00:00:00"/>
    <x v="1"/>
    <n v="2"/>
    <s v="Feb"/>
    <x v="9"/>
    <n v="1"/>
    <x v="0"/>
  </r>
  <r>
    <x v="119"/>
    <x v="7"/>
    <x v="0"/>
    <n v="17.681000000000001"/>
    <n v="0.102232"/>
    <s v="OUT027"/>
    <n v="1985"/>
    <x v="0"/>
    <x v="0"/>
    <x v="2"/>
    <n v="2698.1255000000001"/>
    <n v="4.3"/>
    <s v="18-06-2023"/>
    <x v="1"/>
    <n v="6"/>
    <s v="Jun"/>
    <x v="13"/>
    <n v="2"/>
    <x v="0"/>
  </r>
  <r>
    <x v="141"/>
    <x v="6"/>
    <x v="0"/>
    <n v="14.802"/>
    <n v="0.22386700000000001"/>
    <s v="OUT013"/>
    <n v="1987"/>
    <x v="2"/>
    <x v="0"/>
    <x v="1"/>
    <n v="2125.8559"/>
    <n v="4.0999999999999996"/>
    <d v="2023-05-04T00:00:00"/>
    <x v="1"/>
    <n v="4"/>
    <s v="Apr"/>
    <x v="12"/>
    <n v="2"/>
    <x v="0"/>
  </r>
  <r>
    <x v="498"/>
    <x v="2"/>
    <x v="0"/>
    <n v="5.3010000000000002"/>
    <n v="2.5711000000000001E-2"/>
    <s v="OUT046"/>
    <n v="1997"/>
    <x v="1"/>
    <x v="2"/>
    <x v="1"/>
    <n v="1541.6858999999999"/>
    <n v="3.9"/>
    <s v="15-04-2023"/>
    <x v="1"/>
    <n v="4"/>
    <s v="Apr"/>
    <x v="12"/>
    <n v="2"/>
    <x v="3"/>
  </r>
  <r>
    <x v="499"/>
    <x v="3"/>
    <x v="1"/>
    <n v="6.601"/>
    <n v="2.1711000000000001E-2"/>
    <s v="OUT046"/>
    <n v="1997"/>
    <x v="1"/>
    <x v="2"/>
    <x v="1"/>
    <n v="1049.2218"/>
    <n v="3.4"/>
    <s v="29-01-2022"/>
    <x v="0"/>
    <n v="1"/>
    <s v="Jan"/>
    <x v="6"/>
    <n v="1"/>
    <x v="2"/>
  </r>
  <r>
    <x v="500"/>
    <x v="2"/>
    <x v="1"/>
    <n v="20.896999999999998"/>
    <n v="5.5676000000000003E-2"/>
    <s v="OUT045"/>
    <n v="2002"/>
    <x v="3"/>
    <x v="1"/>
    <x v="1"/>
    <n v="1535.3436999999999"/>
    <n v="4.5999999999999996"/>
    <s v="31-05-2022"/>
    <x v="0"/>
    <n v="5"/>
    <s v="May"/>
    <x v="3"/>
    <n v="2"/>
    <x v="1"/>
  </r>
  <r>
    <x v="501"/>
    <x v="7"/>
    <x v="0"/>
    <n v="16.931000000000001"/>
    <n v="3.7976000000000003E-2"/>
    <s v="OUT013"/>
    <n v="1987"/>
    <x v="2"/>
    <x v="0"/>
    <x v="1"/>
    <n v="5587.5109000000002"/>
    <n v="4.4000000000000004"/>
    <s v="23-12-2023"/>
    <x v="1"/>
    <n v="12"/>
    <s v="Dec"/>
    <x v="7"/>
    <n v="4"/>
    <x v="0"/>
  </r>
  <r>
    <x v="289"/>
    <x v="15"/>
    <x v="1"/>
    <n v="18.989000000000001"/>
    <n v="5.9082999999999997E-2"/>
    <s v="OUT049"/>
    <n v="1999"/>
    <x v="0"/>
    <x v="2"/>
    <x v="1"/>
    <n v="1349.7216000000001"/>
    <n v="4.5999999999999996"/>
    <s v="28-01-2022"/>
    <x v="0"/>
    <n v="1"/>
    <s v="Jan"/>
    <x v="6"/>
    <n v="1"/>
    <x v="1"/>
  </r>
  <r>
    <x v="195"/>
    <x v="6"/>
    <x v="0"/>
    <n v="10.84"/>
    <n v="8.6832000000000006E-2"/>
    <s v="OUT049"/>
    <n v="1999"/>
    <x v="0"/>
    <x v="2"/>
    <x v="1"/>
    <n v="1273.0531000000001"/>
    <n v="3.7"/>
    <s v="22-02-2023"/>
    <x v="1"/>
    <n v="2"/>
    <s v="Feb"/>
    <x v="9"/>
    <n v="1"/>
    <x v="3"/>
  </r>
  <r>
    <x v="447"/>
    <x v="3"/>
    <x v="1"/>
    <n v="4.681"/>
    <n v="4.6211000000000002E-2"/>
    <s v="OUT046"/>
    <n v="1997"/>
    <x v="1"/>
    <x v="2"/>
    <x v="1"/>
    <n v="1774.2692"/>
    <n v="3.3"/>
    <s v="16-07-2023"/>
    <x v="1"/>
    <n v="7"/>
    <s v="Jul"/>
    <x v="15"/>
    <n v="3"/>
    <x v="2"/>
  </r>
  <r>
    <x v="502"/>
    <x v="1"/>
    <x v="0"/>
    <n v="11.932"/>
    <n v="6.3513E-2"/>
    <s v="OUT035"/>
    <n v="2004"/>
    <x v="1"/>
    <x v="1"/>
    <x v="1"/>
    <n v="2367.8544000000002"/>
    <n v="4.4000000000000004"/>
    <s v="18-09-2022"/>
    <x v="0"/>
    <n v="9"/>
    <s v="Sep"/>
    <x v="22"/>
    <n v="3"/>
    <x v="0"/>
  </r>
  <r>
    <x v="281"/>
    <x v="2"/>
    <x v="0"/>
    <n v="8.1539999999999999"/>
    <n v="0.13019"/>
    <s v="OUT046"/>
    <n v="1997"/>
    <x v="1"/>
    <x v="2"/>
    <x v="1"/>
    <n v="1720.8119999999999"/>
    <n v="4.0999999999999996"/>
    <d v="2022-08-10T00:00:00"/>
    <x v="0"/>
    <n v="10"/>
    <s v="Oct"/>
    <x v="1"/>
    <n v="4"/>
    <x v="0"/>
  </r>
  <r>
    <x v="170"/>
    <x v="7"/>
    <x v="1"/>
    <n v="7.8140000000000001"/>
    <n v="4.0897000000000003E-2"/>
    <s v="OUT027"/>
    <n v="1985"/>
    <x v="0"/>
    <x v="0"/>
    <x v="2"/>
    <n v="13086.9648"/>
    <n v="4.0999999999999996"/>
    <s v="30-09-2023"/>
    <x v="1"/>
    <n v="9"/>
    <s v="Sep"/>
    <x v="8"/>
    <n v="3"/>
    <x v="0"/>
  </r>
  <r>
    <x v="503"/>
    <x v="7"/>
    <x v="1"/>
    <n v="7.1769999999999996"/>
    <n v="0.126857"/>
    <s v="OUT045"/>
    <n v="2002"/>
    <x v="3"/>
    <x v="1"/>
    <x v="1"/>
    <n v="3797.0637000000002"/>
    <n v="3.6"/>
    <d v="2023-03-06T00:00:00"/>
    <x v="1"/>
    <n v="6"/>
    <s v="Jun"/>
    <x v="13"/>
    <n v="2"/>
    <x v="3"/>
  </r>
  <r>
    <x v="504"/>
    <x v="12"/>
    <x v="1"/>
    <n v="19.841000000000001"/>
    <n v="7.3320999999999997E-2"/>
    <s v="OUT049"/>
    <n v="1999"/>
    <x v="0"/>
    <x v="2"/>
    <x v="1"/>
    <n v="1850.0228"/>
    <n v="3.7"/>
    <s v="13-07-2022"/>
    <x v="0"/>
    <n v="7"/>
    <s v="Jul"/>
    <x v="17"/>
    <n v="3"/>
    <x v="3"/>
  </r>
  <r>
    <x v="5"/>
    <x v="4"/>
    <x v="1"/>
    <n v="8.2959999999999994"/>
    <n v="3.3156999999999999E-2"/>
    <s v="OUT045"/>
    <n v="2002"/>
    <x v="3"/>
    <x v="1"/>
    <x v="1"/>
    <n v="4892.9691000000003"/>
    <n v="4.3"/>
    <d v="2023-05-10T00:00:00"/>
    <x v="1"/>
    <n v="10"/>
    <s v="Oct"/>
    <x v="19"/>
    <n v="4"/>
    <x v="0"/>
  </r>
  <r>
    <x v="505"/>
    <x v="8"/>
    <x v="1"/>
    <n v="16.920999999999999"/>
    <n v="8.3495E-2"/>
    <s v="OUT018"/>
    <n v="2009"/>
    <x v="0"/>
    <x v="0"/>
    <x v="0"/>
    <n v="1808.5015000000001"/>
    <n v="3.5"/>
    <d v="2022-12-01T00:00:00"/>
    <x v="0"/>
    <n v="1"/>
    <s v="Jan"/>
    <x v="6"/>
    <n v="1"/>
    <x v="3"/>
  </r>
  <r>
    <x v="506"/>
    <x v="1"/>
    <x v="0"/>
    <n v="16.164999999999999"/>
    <n v="2.8133999999999999E-2"/>
    <s v="OUT035"/>
    <n v="2004"/>
    <x v="1"/>
    <x v="1"/>
    <x v="1"/>
    <n v="2073.3382000000001"/>
    <n v="4.0999999999999996"/>
    <s v="27-08-2023"/>
    <x v="1"/>
    <n v="8"/>
    <s v="Aug"/>
    <x v="11"/>
    <n v="3"/>
    <x v="0"/>
  </r>
  <r>
    <x v="188"/>
    <x v="6"/>
    <x v="0"/>
    <n v="17.495000000000001"/>
    <n v="2.4111E-2"/>
    <s v="OUT049"/>
    <n v="1999"/>
    <x v="0"/>
    <x v="2"/>
    <x v="1"/>
    <n v="1374.2657999999999"/>
    <n v="3.9"/>
    <d v="2022-06-11T00:00:00"/>
    <x v="0"/>
    <n v="11"/>
    <s v="Nov"/>
    <x v="20"/>
    <n v="4"/>
    <x v="3"/>
  </r>
  <r>
    <x v="101"/>
    <x v="15"/>
    <x v="0"/>
    <n v="7.0439999999999996"/>
    <n v="5.7246999999999999E-2"/>
    <s v="OUT013"/>
    <n v="1987"/>
    <x v="2"/>
    <x v="0"/>
    <x v="1"/>
    <n v="2730.5464999999999"/>
    <n v="4.2"/>
    <d v="2023-03-03T00:00:00"/>
    <x v="1"/>
    <n v="3"/>
    <s v="Mar"/>
    <x v="10"/>
    <n v="1"/>
    <x v="0"/>
  </r>
  <r>
    <x v="507"/>
    <x v="7"/>
    <x v="1"/>
    <n v="8.8279999999999994"/>
    <n v="4.0684999999999999E-2"/>
    <s v="OUT018"/>
    <n v="2009"/>
    <x v="0"/>
    <x v="0"/>
    <x v="0"/>
    <n v="4550.9049000000005"/>
    <n v="3.8"/>
    <d v="2023-07-09T00:00:00"/>
    <x v="1"/>
    <n v="9"/>
    <s v="Sep"/>
    <x v="8"/>
    <n v="3"/>
    <x v="3"/>
  </r>
  <r>
    <x v="508"/>
    <x v="14"/>
    <x v="0"/>
    <n v="8.4920000000000009"/>
    <n v="4.4198000000000001E-2"/>
    <s v="OUT046"/>
    <n v="1997"/>
    <x v="1"/>
    <x v="2"/>
    <x v="1"/>
    <n v="2639.9351999999999"/>
    <n v="3.9"/>
    <s v="14-02-2022"/>
    <x v="0"/>
    <n v="2"/>
    <s v="Feb"/>
    <x v="18"/>
    <n v="1"/>
    <x v="3"/>
  </r>
  <r>
    <x v="470"/>
    <x v="3"/>
    <x v="0"/>
    <n v="18.442"/>
    <n v="7.7248999999999998E-2"/>
    <s v="OUT017"/>
    <n v="2007"/>
    <x v="3"/>
    <x v="1"/>
    <x v="1"/>
    <n v="978.78599999999994"/>
    <n v="4"/>
    <s v="24-04-2023"/>
    <x v="1"/>
    <n v="4"/>
    <s v="Apr"/>
    <x v="12"/>
    <n v="2"/>
    <x v="0"/>
  </r>
  <r>
    <x v="53"/>
    <x v="7"/>
    <x v="0"/>
    <n v="7.343"/>
    <n v="4.6313E-2"/>
    <s v="OUT018"/>
    <n v="2009"/>
    <x v="0"/>
    <x v="0"/>
    <x v="0"/>
    <n v="1395.8779"/>
    <n v="4.4000000000000004"/>
    <s v="20-06-2023"/>
    <x v="1"/>
    <n v="6"/>
    <s v="Jun"/>
    <x v="13"/>
    <n v="2"/>
    <x v="0"/>
  </r>
  <r>
    <x v="509"/>
    <x v="12"/>
    <x v="0"/>
    <n v="12.18"/>
    <n v="1.5148E-2"/>
    <s v="OUT049"/>
    <n v="1999"/>
    <x v="0"/>
    <x v="2"/>
    <x v="1"/>
    <n v="7488.8600999999999"/>
    <n v="3.7"/>
    <s v="29-04-2022"/>
    <x v="0"/>
    <n v="4"/>
    <s v="Apr"/>
    <x v="14"/>
    <n v="2"/>
    <x v="3"/>
  </r>
  <r>
    <x v="99"/>
    <x v="12"/>
    <x v="0"/>
    <n v="7.06"/>
    <n v="2.0253E-2"/>
    <s v="OUT027"/>
    <n v="1985"/>
    <x v="0"/>
    <x v="0"/>
    <x v="2"/>
    <n v="11998.0458"/>
    <n v="3.8"/>
    <d v="2023-01-01T00:00:00"/>
    <x v="1"/>
    <n v="1"/>
    <s v="Jan"/>
    <x v="4"/>
    <n v="1"/>
    <x v="3"/>
  </r>
  <r>
    <x v="98"/>
    <x v="7"/>
    <x v="0"/>
    <n v="11.935"/>
    <n v="4.9701000000000002E-2"/>
    <s v="OUT018"/>
    <n v="2009"/>
    <x v="0"/>
    <x v="0"/>
    <x v="0"/>
    <n v="4825.9821000000002"/>
    <n v="4.2"/>
    <s v="21-07-2023"/>
    <x v="1"/>
    <n v="7"/>
    <s v="Jul"/>
    <x v="15"/>
    <n v="3"/>
    <x v="0"/>
  </r>
  <r>
    <x v="510"/>
    <x v="7"/>
    <x v="0"/>
    <n v="10.74"/>
    <n v="3.2468999999999998E-2"/>
    <s v="OUT019"/>
    <n v="1985"/>
    <x v="1"/>
    <x v="2"/>
    <x v="3"/>
    <n v="844.95010000000002"/>
    <n v="3.9"/>
    <s v="18-02-2022"/>
    <x v="0"/>
    <n v="2"/>
    <s v="Feb"/>
    <x v="18"/>
    <n v="1"/>
    <x v="3"/>
  </r>
  <r>
    <x v="511"/>
    <x v="11"/>
    <x v="1"/>
    <n v="4.79"/>
    <n v="3.0606999999999999E-2"/>
    <s v="OUT049"/>
    <n v="1999"/>
    <x v="0"/>
    <x v="2"/>
    <x v="1"/>
    <n v="3086.4178000000002"/>
    <n v="3.8"/>
    <d v="2022-09-05T00:00:00"/>
    <x v="0"/>
    <n v="5"/>
    <s v="May"/>
    <x v="3"/>
    <n v="2"/>
    <x v="3"/>
  </r>
  <r>
    <x v="512"/>
    <x v="7"/>
    <x v="0"/>
    <n v="15.281000000000001"/>
    <n v="2.7165000000000002E-2"/>
    <s v="OUT035"/>
    <n v="2004"/>
    <x v="1"/>
    <x v="1"/>
    <x v="1"/>
    <n v="918.81830000000002"/>
    <n v="4"/>
    <d v="2023-01-05T00:00:00"/>
    <x v="1"/>
    <n v="5"/>
    <s v="May"/>
    <x v="5"/>
    <n v="2"/>
    <x v="0"/>
  </r>
  <r>
    <x v="369"/>
    <x v="15"/>
    <x v="0"/>
    <n v="16.805"/>
    <n v="8.1614000000000006E-2"/>
    <s v="OUT013"/>
    <n v="1987"/>
    <x v="2"/>
    <x v="0"/>
    <x v="1"/>
    <n v="3710.8433"/>
    <n v="4.3"/>
    <d v="2023-05-04T00:00:00"/>
    <x v="1"/>
    <n v="4"/>
    <s v="Apr"/>
    <x v="12"/>
    <n v="2"/>
    <x v="0"/>
  </r>
  <r>
    <x v="513"/>
    <x v="12"/>
    <x v="0"/>
    <n v="9.6590000000000007"/>
    <n v="8.1479999999999997E-2"/>
    <s v="OUT049"/>
    <n v="1999"/>
    <x v="0"/>
    <x v="2"/>
    <x v="1"/>
    <n v="4339.1268"/>
    <n v="3.7"/>
    <s v="29-10-2022"/>
    <x v="0"/>
    <n v="10"/>
    <s v="Oct"/>
    <x v="1"/>
    <n v="4"/>
    <x v="3"/>
  </r>
  <r>
    <x v="514"/>
    <x v="12"/>
    <x v="0"/>
    <n v="7.5419999999999998"/>
    <n v="8.1122E-2"/>
    <s v="OUT013"/>
    <n v="1987"/>
    <x v="2"/>
    <x v="0"/>
    <x v="1"/>
    <n v="1886.2326"/>
    <n v="4"/>
    <d v="2023-03-03T00:00:00"/>
    <x v="1"/>
    <n v="3"/>
    <s v="Mar"/>
    <x v="10"/>
    <n v="1"/>
    <x v="0"/>
  </r>
  <r>
    <x v="515"/>
    <x v="6"/>
    <x v="0"/>
    <n v="18.599"/>
    <n v="5.5717999999999997E-2"/>
    <s v="OUT046"/>
    <n v="1997"/>
    <x v="1"/>
    <x v="2"/>
    <x v="1"/>
    <n v="4118.6549999999997"/>
    <n v="4.2"/>
    <s v="31-08-2023"/>
    <x v="1"/>
    <n v="8"/>
    <s v="Aug"/>
    <x v="11"/>
    <n v="3"/>
    <x v="0"/>
  </r>
  <r>
    <x v="455"/>
    <x v="8"/>
    <x v="0"/>
    <n v="19.132999999999999"/>
    <n v="5.7342999999999998E-2"/>
    <s v="OUT018"/>
    <n v="2009"/>
    <x v="0"/>
    <x v="0"/>
    <x v="0"/>
    <n v="1566.1078"/>
    <n v="4.0999999999999996"/>
    <d v="2022-03-05T00:00:00"/>
    <x v="0"/>
    <n v="5"/>
    <s v="May"/>
    <x v="3"/>
    <n v="2"/>
    <x v="0"/>
  </r>
  <r>
    <x v="516"/>
    <x v="3"/>
    <x v="0"/>
    <n v="12.916"/>
    <n v="3.8946000000000001E-2"/>
    <s v="OUT035"/>
    <n v="2004"/>
    <x v="1"/>
    <x v="1"/>
    <x v="1"/>
    <n v="2302.6518999999998"/>
    <n v="3.9"/>
    <s v="13-12-2022"/>
    <x v="0"/>
    <n v="12"/>
    <s v="Dec"/>
    <x v="2"/>
    <n v="4"/>
    <x v="3"/>
  </r>
  <r>
    <x v="517"/>
    <x v="12"/>
    <x v="1"/>
    <n v="20.312999999999999"/>
    <n v="6.8554000000000004E-2"/>
    <s v="OUT013"/>
    <n v="1987"/>
    <x v="2"/>
    <x v="0"/>
    <x v="1"/>
    <n v="2098.5940999999998"/>
    <n v="4"/>
    <d v="2023-04-07T00:00:00"/>
    <x v="1"/>
    <n v="7"/>
    <s v="Jul"/>
    <x v="15"/>
    <n v="3"/>
    <x v="0"/>
  </r>
  <r>
    <x v="518"/>
    <x v="7"/>
    <x v="0"/>
    <n v="9.9640000000000004"/>
    <n v="4.1647999999999998E-2"/>
    <s v="OUT049"/>
    <n v="1999"/>
    <x v="0"/>
    <x v="2"/>
    <x v="1"/>
    <n v="2548.5146"/>
    <n v="3.8"/>
    <s v="13-01-2022"/>
    <x v="0"/>
    <n v="1"/>
    <s v="Jan"/>
    <x v="6"/>
    <n v="1"/>
    <x v="3"/>
  </r>
  <r>
    <x v="519"/>
    <x v="0"/>
    <x v="0"/>
    <n v="6.2220000000000004"/>
    <n v="0.230573"/>
    <s v="OUT017"/>
    <n v="2007"/>
    <x v="3"/>
    <x v="1"/>
    <x v="1"/>
    <n v="1683.3185000000001"/>
    <n v="4.3"/>
    <d v="2023-12-01T00:00:00"/>
    <x v="1"/>
    <n v="1"/>
    <s v="Jan"/>
    <x v="4"/>
    <n v="1"/>
    <x v="0"/>
  </r>
  <r>
    <x v="520"/>
    <x v="7"/>
    <x v="0"/>
    <n v="11.352"/>
    <n v="6.6181000000000004E-2"/>
    <s v="OUT019"/>
    <n v="1985"/>
    <x v="1"/>
    <x v="2"/>
    <x v="3"/>
    <n v="1215.4414999999999"/>
    <n v="4.0999999999999996"/>
    <d v="2023-04-12T00:00:00"/>
    <x v="1"/>
    <n v="12"/>
    <s v="Dec"/>
    <x v="7"/>
    <n v="4"/>
    <x v="0"/>
  </r>
  <r>
    <x v="521"/>
    <x v="14"/>
    <x v="0"/>
    <n v="7.2530000000000001"/>
    <n v="8.5769999999999999E-2"/>
    <s v="OUT017"/>
    <n v="2007"/>
    <x v="3"/>
    <x v="1"/>
    <x v="1"/>
    <n v="8002.0830999999998"/>
    <n v="4"/>
    <s v="25-08-2023"/>
    <x v="1"/>
    <n v="8"/>
    <s v="Aug"/>
    <x v="11"/>
    <n v="3"/>
    <x v="0"/>
  </r>
  <r>
    <x v="522"/>
    <x v="14"/>
    <x v="0"/>
    <n v="8.9969999999999999"/>
    <n v="2.2495000000000001E-2"/>
    <s v="OUT045"/>
    <n v="2002"/>
    <x v="3"/>
    <x v="1"/>
    <x v="1"/>
    <n v="5247.7785000000003"/>
    <n v="3.7"/>
    <d v="2022-03-05T00:00:00"/>
    <x v="0"/>
    <n v="5"/>
    <s v="May"/>
    <x v="3"/>
    <n v="2"/>
    <x v="3"/>
  </r>
  <r>
    <x v="523"/>
    <x v="6"/>
    <x v="0"/>
    <n v="11.603"/>
    <n v="1.5741000000000002E-2"/>
    <s v="OUT018"/>
    <n v="2009"/>
    <x v="0"/>
    <x v="0"/>
    <x v="0"/>
    <n v="6488.0505000000003"/>
    <n v="3.6"/>
    <s v="26-09-2022"/>
    <x v="0"/>
    <n v="9"/>
    <s v="Sep"/>
    <x v="22"/>
    <n v="3"/>
    <x v="3"/>
  </r>
  <r>
    <x v="62"/>
    <x v="6"/>
    <x v="0"/>
    <n v="16.638999999999999"/>
    <n v="3.1924000000000001E-2"/>
    <s v="OUT027"/>
    <n v="1985"/>
    <x v="0"/>
    <x v="0"/>
    <x v="2"/>
    <n v="8068.2066000000004"/>
    <n v="3.8"/>
    <d v="2023-12-06T00:00:00"/>
    <x v="1"/>
    <n v="6"/>
    <s v="Jun"/>
    <x v="13"/>
    <n v="2"/>
    <x v="3"/>
  </r>
  <r>
    <x v="524"/>
    <x v="1"/>
    <x v="0"/>
    <n v="7.6269999999999998"/>
    <n v="2.6703999999999999E-2"/>
    <s v="OUT017"/>
    <n v="2007"/>
    <x v="3"/>
    <x v="1"/>
    <x v="1"/>
    <n v="3774.6806999999999"/>
    <n v="4"/>
    <s v="24-07-2022"/>
    <x v="0"/>
    <n v="7"/>
    <s v="Jul"/>
    <x v="17"/>
    <n v="3"/>
    <x v="0"/>
  </r>
  <r>
    <x v="525"/>
    <x v="1"/>
    <x v="0"/>
    <n v="8.1080000000000005"/>
    <n v="2.8923000000000001E-2"/>
    <s v="OUT035"/>
    <n v="2004"/>
    <x v="1"/>
    <x v="1"/>
    <x v="1"/>
    <n v="1645.7174"/>
    <n v="3.5"/>
    <d v="2023-05-08T00:00:00"/>
    <x v="1"/>
    <n v="8"/>
    <s v="Aug"/>
    <x v="11"/>
    <n v="3"/>
    <x v="3"/>
  </r>
  <r>
    <x v="526"/>
    <x v="13"/>
    <x v="0"/>
    <n v="12.917"/>
    <n v="9.5313999999999996E-2"/>
    <s v="OUT010"/>
    <n v="1998"/>
    <x v="3"/>
    <x v="0"/>
    <x v="3"/>
    <n v="375.37169999999998"/>
    <n v="3.5"/>
    <s v="20-08-2022"/>
    <x v="0"/>
    <n v="8"/>
    <s v="Aug"/>
    <x v="0"/>
    <n v="3"/>
    <x v="3"/>
  </r>
  <r>
    <x v="503"/>
    <x v="7"/>
    <x v="1"/>
    <n v="7.1769999999999996"/>
    <n v="7.7376E-2"/>
    <s v="OUT027"/>
    <n v="1985"/>
    <x v="0"/>
    <x v="0"/>
    <x v="2"/>
    <n v="6828.4665000000005"/>
    <n v="4.8"/>
    <d v="2022-02-10T00:00:00"/>
    <x v="0"/>
    <n v="10"/>
    <s v="Oct"/>
    <x v="1"/>
    <n v="4"/>
    <x v="1"/>
  </r>
  <r>
    <x v="527"/>
    <x v="1"/>
    <x v="0"/>
    <n v="16.460999999999999"/>
    <n v="0.10347199999999999"/>
    <s v="OUT035"/>
    <n v="2004"/>
    <x v="1"/>
    <x v="1"/>
    <x v="1"/>
    <n v="1051.0761"/>
    <n v="4.4000000000000004"/>
    <s v="13-10-2022"/>
    <x v="0"/>
    <n v="10"/>
    <s v="Oct"/>
    <x v="1"/>
    <n v="4"/>
    <x v="0"/>
  </r>
  <r>
    <x v="119"/>
    <x v="7"/>
    <x v="0"/>
    <n v="17.681000000000001"/>
    <n v="5.0129E-2"/>
    <s v="OUT035"/>
    <n v="2004"/>
    <x v="1"/>
    <x v="1"/>
    <x v="1"/>
    <n v="1495.5518999999999"/>
    <n v="3.9"/>
    <d v="2022-08-03T00:00:00"/>
    <x v="0"/>
    <n v="3"/>
    <s v="Mar"/>
    <x v="23"/>
    <n v="1"/>
    <x v="3"/>
  </r>
  <r>
    <x v="251"/>
    <x v="13"/>
    <x v="0"/>
    <n v="17.997"/>
    <n v="0.107681"/>
    <s v="OUT013"/>
    <n v="1987"/>
    <x v="2"/>
    <x v="0"/>
    <x v="1"/>
    <n v="2982.7022000000002"/>
    <n v="3.8"/>
    <s v="24-06-2023"/>
    <x v="1"/>
    <n v="6"/>
    <s v="Jun"/>
    <x v="13"/>
    <n v="2"/>
    <x v="3"/>
  </r>
  <r>
    <x v="528"/>
    <x v="1"/>
    <x v="1"/>
    <n v="15.769"/>
    <n v="4.2479999999999997E-2"/>
    <s v="OUT046"/>
    <n v="1997"/>
    <x v="1"/>
    <x v="2"/>
    <x v="1"/>
    <n v="1281.6441"/>
    <n v="3.9"/>
    <d v="2022-11-04T00:00:00"/>
    <x v="0"/>
    <n v="4"/>
    <s v="Apr"/>
    <x v="14"/>
    <n v="2"/>
    <x v="3"/>
  </r>
  <r>
    <x v="529"/>
    <x v="8"/>
    <x v="0"/>
    <n v="6.4470000000000001"/>
    <n v="8.0567E-2"/>
    <s v="OUT027"/>
    <n v="1985"/>
    <x v="0"/>
    <x v="0"/>
    <x v="2"/>
    <n v="3355.2399"/>
    <n v="4.7"/>
    <s v="13-12-2022"/>
    <x v="0"/>
    <n v="12"/>
    <s v="Dec"/>
    <x v="2"/>
    <n v="4"/>
    <x v="1"/>
  </r>
  <r>
    <x v="141"/>
    <x v="6"/>
    <x v="0"/>
    <n v="14.802"/>
    <n v="8.4742999999999999E-2"/>
    <s v="OUT019"/>
    <n v="1985"/>
    <x v="1"/>
    <x v="2"/>
    <x v="3"/>
    <n v="897.34619999999995"/>
    <n v="4.4000000000000004"/>
    <s v="20-05-2023"/>
    <x v="1"/>
    <n v="5"/>
    <s v="May"/>
    <x v="5"/>
    <n v="2"/>
    <x v="0"/>
  </r>
  <r>
    <x v="221"/>
    <x v="6"/>
    <x v="0"/>
    <n v="12.717000000000001"/>
    <n v="4.7661000000000002E-2"/>
    <s v="OUT045"/>
    <n v="2002"/>
    <x v="3"/>
    <x v="1"/>
    <x v="1"/>
    <n v="1033.9554000000001"/>
    <n v="4.0999999999999996"/>
    <d v="2023-08-07T00:00:00"/>
    <x v="1"/>
    <n v="7"/>
    <s v="Jul"/>
    <x v="15"/>
    <n v="3"/>
    <x v="0"/>
  </r>
  <r>
    <x v="186"/>
    <x v="4"/>
    <x v="1"/>
    <n v="6.1950000000000003"/>
    <n v="4.5074999999999997E-2"/>
    <s v="OUT013"/>
    <n v="1987"/>
    <x v="2"/>
    <x v="0"/>
    <x v="1"/>
    <n v="2447.0882000000001"/>
    <n v="4"/>
    <s v="15-07-2022"/>
    <x v="0"/>
    <n v="7"/>
    <s v="Jul"/>
    <x v="17"/>
    <n v="3"/>
    <x v="0"/>
  </r>
  <r>
    <x v="530"/>
    <x v="10"/>
    <x v="1"/>
    <n v="10.298999999999999"/>
    <n v="5.6899999999999999E-2"/>
    <s v="OUT017"/>
    <n v="2007"/>
    <x v="3"/>
    <x v="1"/>
    <x v="1"/>
    <n v="3229.9249"/>
    <n v="4.2"/>
    <s v="13-03-2023"/>
    <x v="1"/>
    <n v="3"/>
    <s v="Mar"/>
    <x v="10"/>
    <n v="1"/>
    <x v="0"/>
  </r>
  <r>
    <x v="519"/>
    <x v="0"/>
    <x v="0"/>
    <n v="6.2220000000000004"/>
    <n v="7.5392000000000001E-2"/>
    <s v="OUT019"/>
    <n v="1985"/>
    <x v="1"/>
    <x v="2"/>
    <x v="3"/>
    <n v="1145.8196"/>
    <n v="4.4000000000000004"/>
    <s v="29-05-2023"/>
    <x v="1"/>
    <n v="5"/>
    <s v="May"/>
    <x v="5"/>
    <n v="2"/>
    <x v="0"/>
  </r>
  <r>
    <x v="62"/>
    <x v="6"/>
    <x v="0"/>
    <n v="16.638999999999999"/>
    <n v="6.1705000000000003E-2"/>
    <s v="OUT045"/>
    <n v="2002"/>
    <x v="3"/>
    <x v="1"/>
    <x v="1"/>
    <n v="3137.6361999999999"/>
    <n v="4.3"/>
    <s v="16-12-2023"/>
    <x v="1"/>
    <n v="12"/>
    <s v="Dec"/>
    <x v="7"/>
    <n v="4"/>
    <x v="0"/>
  </r>
  <r>
    <x v="25"/>
    <x v="1"/>
    <x v="0"/>
    <n v="11.108000000000001"/>
    <n v="3.7178000000000003E-2"/>
    <s v="OUT049"/>
    <n v="1999"/>
    <x v="0"/>
    <x v="2"/>
    <x v="1"/>
    <n v="5311.6268"/>
    <n v="4.3"/>
    <d v="2022-01-05T00:00:00"/>
    <x v="0"/>
    <n v="5"/>
    <s v="May"/>
    <x v="3"/>
    <n v="2"/>
    <x v="0"/>
  </r>
  <r>
    <x v="531"/>
    <x v="2"/>
    <x v="0"/>
    <n v="16.939"/>
    <n v="2.9574E-2"/>
    <s v="OUT013"/>
    <n v="1987"/>
    <x v="2"/>
    <x v="0"/>
    <x v="1"/>
    <n v="3875.0738999999999"/>
    <n v="3.8"/>
    <s v="23-11-2023"/>
    <x v="1"/>
    <n v="11"/>
    <s v="Nov"/>
    <x v="21"/>
    <n v="4"/>
    <x v="3"/>
  </r>
  <r>
    <x v="302"/>
    <x v="15"/>
    <x v="1"/>
    <n v="11.398"/>
    <n v="4.6980000000000001E-2"/>
    <s v="OUT013"/>
    <n v="1987"/>
    <x v="2"/>
    <x v="0"/>
    <x v="1"/>
    <n v="4837.0185000000001"/>
    <n v="3.8"/>
    <s v="29-05-2023"/>
    <x v="1"/>
    <n v="5"/>
    <s v="May"/>
    <x v="5"/>
    <n v="2"/>
    <x v="3"/>
  </r>
  <r>
    <x v="71"/>
    <x v="4"/>
    <x v="1"/>
    <n v="12.709"/>
    <n v="9.0644000000000002E-2"/>
    <s v="OUT010"/>
    <n v="1998"/>
    <x v="3"/>
    <x v="0"/>
    <x v="3"/>
    <n v="1329.8517999999999"/>
    <n v="4"/>
    <s v="25-11-2023"/>
    <x v="1"/>
    <n v="11"/>
    <s v="Nov"/>
    <x v="21"/>
    <n v="4"/>
    <x v="0"/>
  </r>
  <r>
    <x v="233"/>
    <x v="7"/>
    <x v="0"/>
    <n v="20.859000000000002"/>
    <n v="9.1116000000000003E-2"/>
    <s v="OUT027"/>
    <n v="1985"/>
    <x v="0"/>
    <x v="0"/>
    <x v="2"/>
    <n v="13086.9648"/>
    <n v="4.4000000000000004"/>
    <d v="2022-10-11T00:00:00"/>
    <x v="0"/>
    <n v="11"/>
    <s v="Nov"/>
    <x v="20"/>
    <n v="4"/>
    <x v="0"/>
  </r>
  <r>
    <x v="532"/>
    <x v="6"/>
    <x v="0"/>
    <n v="10.93"/>
    <n v="3.9049E-2"/>
    <s v="OUT035"/>
    <n v="2004"/>
    <x v="1"/>
    <x v="1"/>
    <x v="1"/>
    <n v="1572.6384"/>
    <n v="4.0999999999999996"/>
    <s v="22-03-2022"/>
    <x v="0"/>
    <n v="3"/>
    <s v="Mar"/>
    <x v="23"/>
    <n v="1"/>
    <x v="0"/>
  </r>
  <r>
    <x v="533"/>
    <x v="10"/>
    <x v="1"/>
    <n v="9.7769999999999992"/>
    <n v="2.5054E-2"/>
    <s v="OUT017"/>
    <n v="2007"/>
    <x v="3"/>
    <x v="1"/>
    <x v="1"/>
    <n v="1848.1421"/>
    <n v="4"/>
    <s v="27-01-2023"/>
    <x v="1"/>
    <n v="1"/>
    <s v="Jan"/>
    <x v="4"/>
    <n v="1"/>
    <x v="0"/>
  </r>
  <r>
    <x v="111"/>
    <x v="13"/>
    <x v="0"/>
    <n v="12.08"/>
    <n v="4.5381999999999999E-2"/>
    <s v="OUT010"/>
    <n v="1998"/>
    <x v="3"/>
    <x v="0"/>
    <x v="3"/>
    <n v="1224.5624"/>
    <n v="4.5"/>
    <s v="21-05-2023"/>
    <x v="1"/>
    <n v="5"/>
    <s v="May"/>
    <x v="5"/>
    <n v="2"/>
    <x v="1"/>
  </r>
  <r>
    <x v="534"/>
    <x v="13"/>
    <x v="0"/>
    <n v="18.452999999999999"/>
    <n v="3.5465000000000003E-2"/>
    <s v="OUT049"/>
    <n v="1999"/>
    <x v="0"/>
    <x v="2"/>
    <x v="1"/>
    <n v="2174.7703999999999"/>
    <n v="4.0999999999999996"/>
    <d v="2023-08-04T00:00:00"/>
    <x v="1"/>
    <n v="4"/>
    <s v="Apr"/>
    <x v="12"/>
    <n v="2"/>
    <x v="0"/>
  </r>
  <r>
    <x v="535"/>
    <x v="11"/>
    <x v="0"/>
    <n v="18.738"/>
    <n v="0.129188"/>
    <s v="OUT017"/>
    <n v="2007"/>
    <x v="3"/>
    <x v="1"/>
    <x v="1"/>
    <n v="4217.1985999999997"/>
    <n v="3.8"/>
    <s v="13-08-2023"/>
    <x v="1"/>
    <n v="8"/>
    <s v="Aug"/>
    <x v="11"/>
    <n v="3"/>
    <x v="3"/>
  </r>
  <r>
    <x v="536"/>
    <x v="11"/>
    <x v="1"/>
    <n v="16.315000000000001"/>
    <n v="7.7794000000000002E-2"/>
    <s v="OUT045"/>
    <n v="2002"/>
    <x v="3"/>
    <x v="1"/>
    <x v="1"/>
    <n v="1485.8862999999999"/>
    <n v="3.7"/>
    <d v="2023-05-01T00:00:00"/>
    <x v="1"/>
    <n v="1"/>
    <s v="Jan"/>
    <x v="4"/>
    <n v="1"/>
    <x v="3"/>
  </r>
  <r>
    <x v="537"/>
    <x v="6"/>
    <x v="0"/>
    <n v="4.7119999999999997"/>
    <n v="0.120139"/>
    <s v="OUT049"/>
    <n v="1999"/>
    <x v="0"/>
    <x v="2"/>
    <x v="1"/>
    <n v="535.12339999999995"/>
    <n v="4.2"/>
    <d v="2022-09-05T00:00:00"/>
    <x v="0"/>
    <n v="5"/>
    <s v="May"/>
    <x v="3"/>
    <n v="2"/>
    <x v="0"/>
  </r>
  <r>
    <x v="538"/>
    <x v="7"/>
    <x v="0"/>
    <n v="7.399"/>
    <n v="0.108001"/>
    <s v="OUT013"/>
    <n v="1987"/>
    <x v="2"/>
    <x v="0"/>
    <x v="1"/>
    <n v="7810.6304"/>
    <n v="4"/>
    <s v="15-09-2022"/>
    <x v="0"/>
    <n v="9"/>
    <s v="Sep"/>
    <x v="22"/>
    <n v="3"/>
    <x v="0"/>
  </r>
  <r>
    <x v="539"/>
    <x v="4"/>
    <x v="1"/>
    <n v="6.3109999999999999"/>
    <n v="4.9584999999999997E-2"/>
    <s v="OUT018"/>
    <n v="2009"/>
    <x v="0"/>
    <x v="0"/>
    <x v="0"/>
    <n v="3513.1617000000001"/>
    <n v="3.9"/>
    <s v="28-07-2022"/>
    <x v="0"/>
    <n v="7"/>
    <s v="Jul"/>
    <x v="17"/>
    <n v="3"/>
    <x v="3"/>
  </r>
  <r>
    <x v="406"/>
    <x v="6"/>
    <x v="0"/>
    <n v="11.952999999999999"/>
    <n v="6.7186999999999997E-2"/>
    <s v="OUT035"/>
    <n v="2004"/>
    <x v="1"/>
    <x v="1"/>
    <x v="1"/>
    <n v="3692.4567999999999"/>
    <n v="3.9"/>
    <s v="16-07-2023"/>
    <x v="1"/>
    <n v="7"/>
    <s v="Jul"/>
    <x v="15"/>
    <n v="3"/>
    <x v="3"/>
  </r>
  <r>
    <x v="540"/>
    <x v="0"/>
    <x v="0"/>
    <n v="10.593"/>
    <n v="2.7137999999999999E-2"/>
    <s v="OUT010"/>
    <n v="1998"/>
    <x v="3"/>
    <x v="0"/>
    <x v="3"/>
    <n v="912.49270000000001"/>
    <n v="4.0999999999999996"/>
    <d v="2023-09-06T00:00:00"/>
    <x v="1"/>
    <n v="6"/>
    <s v="Jun"/>
    <x v="13"/>
    <n v="2"/>
    <x v="0"/>
  </r>
  <r>
    <x v="541"/>
    <x v="0"/>
    <x v="0"/>
    <n v="9.2940000000000005"/>
    <n v="3.9572999999999997E-2"/>
    <s v="OUT027"/>
    <n v="1985"/>
    <x v="0"/>
    <x v="0"/>
    <x v="2"/>
    <n v="9712.0463"/>
    <n v="4.7"/>
    <d v="2023-03-05T00:00:00"/>
    <x v="1"/>
    <n v="5"/>
    <s v="May"/>
    <x v="5"/>
    <n v="2"/>
    <x v="1"/>
  </r>
  <r>
    <x v="119"/>
    <x v="7"/>
    <x v="0"/>
    <n v="17.681000000000001"/>
    <n v="0.120086"/>
    <s v="OUT046"/>
    <n v="1997"/>
    <x v="1"/>
    <x v="2"/>
    <x v="1"/>
    <n v="1697.3420000000001"/>
    <n v="3.9"/>
    <d v="2023-09-08T00:00:00"/>
    <x v="1"/>
    <n v="8"/>
    <s v="Aug"/>
    <x v="11"/>
    <n v="3"/>
    <x v="3"/>
  </r>
  <r>
    <x v="542"/>
    <x v="10"/>
    <x v="1"/>
    <n v="9.0619999999999994"/>
    <n v="2.4159E-2"/>
    <s v="OUT018"/>
    <n v="2009"/>
    <x v="0"/>
    <x v="0"/>
    <x v="0"/>
    <n v="8165.9769999999999"/>
    <n v="3.9"/>
    <d v="2022-05-06T00:00:00"/>
    <x v="0"/>
    <n v="6"/>
    <s v="Jun"/>
    <x v="16"/>
    <n v="2"/>
    <x v="3"/>
  </r>
  <r>
    <x v="543"/>
    <x v="13"/>
    <x v="0"/>
    <n v="15.683"/>
    <n v="2.3064000000000001E-2"/>
    <s v="OUT013"/>
    <n v="1987"/>
    <x v="2"/>
    <x v="0"/>
    <x v="1"/>
    <n v="2075.2683000000002"/>
    <n v="3.9"/>
    <d v="2023-03-12T00:00:00"/>
    <x v="1"/>
    <n v="12"/>
    <s v="Dec"/>
    <x v="7"/>
    <n v="4"/>
    <x v="3"/>
  </r>
  <r>
    <x v="314"/>
    <x v="12"/>
    <x v="0"/>
    <n v="19.556999999999999"/>
    <n v="8.9553999999999995E-2"/>
    <s v="OUT018"/>
    <n v="2009"/>
    <x v="0"/>
    <x v="0"/>
    <x v="0"/>
    <n v="3639.1531"/>
    <n v="4.2"/>
    <d v="2023-02-12T00:00:00"/>
    <x v="1"/>
    <n v="12"/>
    <s v="Dec"/>
    <x v="7"/>
    <n v="4"/>
    <x v="0"/>
  </r>
  <r>
    <x v="544"/>
    <x v="10"/>
    <x v="0"/>
    <n v="13.829000000000001"/>
    <n v="9.3181E-2"/>
    <s v="OUT046"/>
    <n v="1997"/>
    <x v="1"/>
    <x v="2"/>
    <x v="1"/>
    <n v="7379.3780999999999"/>
    <n v="4.8"/>
    <s v="26-01-2023"/>
    <x v="1"/>
    <n v="1"/>
    <s v="Jan"/>
    <x v="4"/>
    <n v="1"/>
    <x v="1"/>
  </r>
  <r>
    <x v="545"/>
    <x v="11"/>
    <x v="0"/>
    <n v="15.760999999999999"/>
    <n v="5.4737000000000001E-2"/>
    <s v="OUT045"/>
    <n v="2002"/>
    <x v="3"/>
    <x v="1"/>
    <x v="1"/>
    <n v="6791.6184000000003"/>
    <n v="4.4000000000000004"/>
    <d v="2023-11-11T00:00:00"/>
    <x v="1"/>
    <n v="11"/>
    <s v="Nov"/>
    <x v="21"/>
    <n v="4"/>
    <x v="0"/>
  </r>
  <r>
    <x v="546"/>
    <x v="1"/>
    <x v="0"/>
    <n v="15.723000000000001"/>
    <n v="1.7528999999999999E-2"/>
    <s v="OUT049"/>
    <n v="1999"/>
    <x v="0"/>
    <x v="2"/>
    <x v="1"/>
    <n v="2450.2105999999999"/>
    <n v="4"/>
    <d v="2022-08-05T00:00:00"/>
    <x v="0"/>
    <n v="5"/>
    <s v="May"/>
    <x v="3"/>
    <n v="2"/>
    <x v="0"/>
  </r>
  <r>
    <x v="371"/>
    <x v="10"/>
    <x v="0"/>
    <n v="20.416"/>
    <n v="4.1128999999999999E-2"/>
    <s v="OUT045"/>
    <n v="2002"/>
    <x v="3"/>
    <x v="1"/>
    <x v="1"/>
    <n v="1167.3246999999999"/>
    <n v="4.4000000000000004"/>
    <s v="30-04-2022"/>
    <x v="0"/>
    <n v="4"/>
    <s v="Apr"/>
    <x v="14"/>
    <n v="2"/>
    <x v="0"/>
  </r>
  <r>
    <x v="547"/>
    <x v="6"/>
    <x v="0"/>
    <n v="4.6029999999999998"/>
    <n v="3.4174999999999997E-2"/>
    <s v="OUT013"/>
    <n v="1987"/>
    <x v="2"/>
    <x v="0"/>
    <x v="1"/>
    <n v="1587.4066"/>
    <n v="4.2"/>
    <s v="27-03-2022"/>
    <x v="0"/>
    <n v="3"/>
    <s v="Mar"/>
    <x v="23"/>
    <n v="1"/>
    <x v="0"/>
  </r>
  <r>
    <x v="221"/>
    <x v="6"/>
    <x v="0"/>
    <n v="12.717000000000001"/>
    <n v="3.4071999999999998E-2"/>
    <s v="OUT049"/>
    <n v="1999"/>
    <x v="0"/>
    <x v="2"/>
    <x v="1"/>
    <n v="4646.9790000000003"/>
    <n v="4"/>
    <s v="15-01-2023"/>
    <x v="1"/>
    <n v="1"/>
    <s v="Jan"/>
    <x v="4"/>
    <n v="1"/>
    <x v="0"/>
  </r>
  <r>
    <x v="387"/>
    <x v="9"/>
    <x v="1"/>
    <n v="13.464"/>
    <n v="1.6171999999999999E-2"/>
    <s v="OUT013"/>
    <n v="1987"/>
    <x v="2"/>
    <x v="0"/>
    <x v="1"/>
    <n v="2172.3647999999998"/>
    <n v="4.0999999999999996"/>
    <s v="13-11-2023"/>
    <x v="1"/>
    <n v="11"/>
    <s v="Nov"/>
    <x v="21"/>
    <n v="4"/>
    <x v="0"/>
  </r>
  <r>
    <x v="457"/>
    <x v="12"/>
    <x v="0"/>
    <n v="18.888999999999999"/>
    <n v="4.9175000000000003E-2"/>
    <s v="OUT045"/>
    <n v="2002"/>
    <x v="3"/>
    <x v="1"/>
    <x v="1"/>
    <n v="1803.0345"/>
    <n v="3.5"/>
    <s v="16-11-2022"/>
    <x v="0"/>
    <n v="11"/>
    <s v="Nov"/>
    <x v="20"/>
    <n v="4"/>
    <x v="3"/>
  </r>
  <r>
    <x v="548"/>
    <x v="7"/>
    <x v="1"/>
    <n v="11.458"/>
    <n v="4.0779000000000003E-2"/>
    <s v="OUT035"/>
    <n v="2004"/>
    <x v="1"/>
    <x v="1"/>
    <x v="1"/>
    <n v="6139.9300999999996"/>
    <n v="2.9"/>
    <s v="19-01-2022"/>
    <x v="0"/>
    <n v="1"/>
    <s v="Jan"/>
    <x v="6"/>
    <n v="1"/>
    <x v="4"/>
  </r>
  <r>
    <x v="549"/>
    <x v="8"/>
    <x v="0"/>
    <n v="9.6969999999999992"/>
    <n v="6.6431000000000004E-2"/>
    <s v="OUT046"/>
    <n v="1997"/>
    <x v="1"/>
    <x v="2"/>
    <x v="1"/>
    <n v="1404.0011999999999"/>
    <n v="4"/>
    <s v="27-01-2023"/>
    <x v="1"/>
    <n v="1"/>
    <s v="Jan"/>
    <x v="4"/>
    <n v="1"/>
    <x v="0"/>
  </r>
  <r>
    <x v="35"/>
    <x v="0"/>
    <x v="0"/>
    <n v="8.359"/>
    <n v="5.4047999999999999E-2"/>
    <s v="OUT013"/>
    <n v="1987"/>
    <x v="2"/>
    <x v="0"/>
    <x v="1"/>
    <n v="1258.7206000000001"/>
    <n v="4.0999999999999996"/>
    <s v="31-12-2023"/>
    <x v="1"/>
    <n v="12"/>
    <s v="Dec"/>
    <x v="7"/>
    <n v="4"/>
    <x v="0"/>
  </r>
  <r>
    <x v="550"/>
    <x v="2"/>
    <x v="0"/>
    <n v="15.853"/>
    <n v="4.6341E-2"/>
    <s v="OUT010"/>
    <n v="1998"/>
    <x v="3"/>
    <x v="0"/>
    <x v="3"/>
    <n v="786.36339999999996"/>
    <n v="3.9"/>
    <s v="14-02-2022"/>
    <x v="0"/>
    <n v="2"/>
    <s v="Feb"/>
    <x v="18"/>
    <n v="1"/>
    <x v="3"/>
  </r>
  <r>
    <x v="551"/>
    <x v="4"/>
    <x v="1"/>
    <n v="5.5839999999999996"/>
    <n v="0.139871"/>
    <s v="OUT010"/>
    <n v="1998"/>
    <x v="3"/>
    <x v="0"/>
    <x v="3"/>
    <n v="1559.9155000000001"/>
    <n v="4.3"/>
    <s v="26-06-2023"/>
    <x v="1"/>
    <n v="6"/>
    <s v="Jun"/>
    <x v="13"/>
    <n v="2"/>
    <x v="0"/>
  </r>
  <r>
    <x v="552"/>
    <x v="0"/>
    <x v="0"/>
    <n v="15.47"/>
    <n v="5.1437999999999998E-2"/>
    <s v="OUT027"/>
    <n v="1985"/>
    <x v="0"/>
    <x v="0"/>
    <x v="2"/>
    <n v="2784.569"/>
    <n v="3.8"/>
    <s v="17-05-2022"/>
    <x v="0"/>
    <n v="5"/>
    <s v="May"/>
    <x v="3"/>
    <n v="2"/>
    <x v="3"/>
  </r>
  <r>
    <x v="553"/>
    <x v="14"/>
    <x v="0"/>
    <n v="15.08"/>
    <n v="6.1853999999999999E-2"/>
    <s v="OUT027"/>
    <n v="1985"/>
    <x v="0"/>
    <x v="0"/>
    <x v="2"/>
    <n v="3648.5435000000002"/>
    <n v="4.4000000000000004"/>
    <s v="26-07-2023"/>
    <x v="1"/>
    <n v="7"/>
    <s v="Jul"/>
    <x v="15"/>
    <n v="3"/>
    <x v="0"/>
  </r>
  <r>
    <x v="554"/>
    <x v="8"/>
    <x v="0"/>
    <n v="17.305"/>
    <n v="4.9484E-2"/>
    <s v="OUT045"/>
    <n v="2002"/>
    <x v="3"/>
    <x v="1"/>
    <x v="1"/>
    <n v="2132.7229000000002"/>
    <n v="4.2"/>
    <s v="24-10-2022"/>
    <x v="0"/>
    <n v="10"/>
    <s v="Oct"/>
    <x v="1"/>
    <n v="4"/>
    <x v="0"/>
  </r>
  <r>
    <x v="555"/>
    <x v="7"/>
    <x v="1"/>
    <n v="5.9740000000000002"/>
    <n v="9.6730999999999998E-2"/>
    <s v="OUT049"/>
    <n v="1999"/>
    <x v="0"/>
    <x v="2"/>
    <x v="1"/>
    <n v="4414.5793999999996"/>
    <n v="4.0999999999999996"/>
    <d v="2022-12-09T00:00:00"/>
    <x v="0"/>
    <n v="9"/>
    <s v="Sep"/>
    <x v="22"/>
    <n v="3"/>
    <x v="0"/>
  </r>
  <r>
    <x v="556"/>
    <x v="14"/>
    <x v="0"/>
    <n v="12.138999999999999"/>
    <n v="5.5074999999999999E-2"/>
    <s v="OUT035"/>
    <n v="2004"/>
    <x v="1"/>
    <x v="1"/>
    <x v="1"/>
    <n v="1533.9545000000001"/>
    <n v="3.5"/>
    <s v="24-02-2022"/>
    <x v="0"/>
    <n v="2"/>
    <s v="Feb"/>
    <x v="18"/>
    <n v="1"/>
    <x v="3"/>
  </r>
  <r>
    <x v="31"/>
    <x v="7"/>
    <x v="0"/>
    <n v="12.851000000000001"/>
    <n v="8.6225999999999997E-2"/>
    <s v="OUT017"/>
    <n v="2007"/>
    <x v="3"/>
    <x v="1"/>
    <x v="1"/>
    <n v="7573.4166999999998"/>
    <n v="4.0999999999999996"/>
    <s v="28-12-2022"/>
    <x v="0"/>
    <n v="12"/>
    <s v="Dec"/>
    <x v="2"/>
    <n v="4"/>
    <x v="0"/>
  </r>
  <r>
    <x v="306"/>
    <x v="2"/>
    <x v="1"/>
    <n v="12.884"/>
    <n v="8.8249999999999995E-2"/>
    <s v="OUT045"/>
    <n v="2002"/>
    <x v="3"/>
    <x v="1"/>
    <x v="1"/>
    <n v="9348.2991000000002"/>
    <n v="4.9000000000000004"/>
    <d v="2023-08-04T00:00:00"/>
    <x v="1"/>
    <n v="4"/>
    <s v="Apr"/>
    <x v="12"/>
    <n v="2"/>
    <x v="1"/>
  </r>
  <r>
    <x v="47"/>
    <x v="8"/>
    <x v="0"/>
    <n v="20.347000000000001"/>
    <n v="6.8026000000000003E-2"/>
    <s v="OUT049"/>
    <n v="1999"/>
    <x v="0"/>
    <x v="2"/>
    <x v="1"/>
    <n v="1945.0032000000001"/>
    <n v="4.2"/>
    <s v="15-04-2022"/>
    <x v="0"/>
    <n v="4"/>
    <s v="Apr"/>
    <x v="14"/>
    <n v="2"/>
    <x v="0"/>
  </r>
  <r>
    <x v="191"/>
    <x v="2"/>
    <x v="1"/>
    <n v="11.53"/>
    <n v="2.4687000000000001E-2"/>
    <s v="OUT035"/>
    <n v="2004"/>
    <x v="1"/>
    <x v="1"/>
    <x v="1"/>
    <n v="752.15599999999995"/>
    <n v="3.9"/>
    <d v="2022-06-06T00:00:00"/>
    <x v="0"/>
    <n v="6"/>
    <s v="Jun"/>
    <x v="16"/>
    <n v="2"/>
    <x v="3"/>
  </r>
  <r>
    <x v="479"/>
    <x v="1"/>
    <x v="0"/>
    <n v="20.449000000000002"/>
    <n v="7.0189000000000001E-2"/>
    <s v="OUT027"/>
    <n v="1985"/>
    <x v="0"/>
    <x v="0"/>
    <x v="2"/>
    <n v="2933.1178"/>
    <n v="4.2"/>
    <d v="2022-06-08T00:00:00"/>
    <x v="0"/>
    <n v="8"/>
    <s v="Aug"/>
    <x v="0"/>
    <n v="3"/>
    <x v="0"/>
  </r>
  <r>
    <x v="557"/>
    <x v="3"/>
    <x v="0"/>
    <n v="8.48"/>
    <n v="4.9104000000000002E-2"/>
    <s v="OUT017"/>
    <n v="2007"/>
    <x v="3"/>
    <x v="1"/>
    <x v="1"/>
    <n v="898.16830000000004"/>
    <n v="4.2"/>
    <s v="19-12-2023"/>
    <x v="1"/>
    <n v="12"/>
    <s v="Dec"/>
    <x v="7"/>
    <n v="4"/>
    <x v="0"/>
  </r>
  <r>
    <x v="558"/>
    <x v="2"/>
    <x v="1"/>
    <n v="10.518000000000001"/>
    <n v="4.4041999999999998E-2"/>
    <s v="OUT045"/>
    <n v="2002"/>
    <x v="3"/>
    <x v="1"/>
    <x v="1"/>
    <n v="1996.5128"/>
    <n v="3.9"/>
    <s v="20-05-2022"/>
    <x v="0"/>
    <n v="5"/>
    <s v="May"/>
    <x v="3"/>
    <n v="2"/>
    <x v="3"/>
  </r>
  <r>
    <x v="559"/>
    <x v="0"/>
    <x v="0"/>
    <n v="16.323"/>
    <n v="4.3686000000000003E-2"/>
    <s v="OUT035"/>
    <n v="2004"/>
    <x v="1"/>
    <x v="1"/>
    <x v="1"/>
    <n v="1359.8100999999999"/>
    <n v="4.3"/>
    <s v="30-04-2022"/>
    <x v="0"/>
    <n v="4"/>
    <s v="Apr"/>
    <x v="14"/>
    <n v="2"/>
    <x v="0"/>
  </r>
  <r>
    <x v="560"/>
    <x v="4"/>
    <x v="1"/>
    <n v="9.9039999999999999"/>
    <n v="1.3984E-2"/>
    <s v="OUT018"/>
    <n v="2009"/>
    <x v="0"/>
    <x v="0"/>
    <x v="0"/>
    <n v="3394.8863999999999"/>
    <n v="4.5"/>
    <d v="2023-11-08T00:00:00"/>
    <x v="1"/>
    <n v="8"/>
    <s v="Aug"/>
    <x v="11"/>
    <n v="3"/>
    <x v="1"/>
  </r>
  <r>
    <x v="561"/>
    <x v="13"/>
    <x v="1"/>
    <n v="16.315999999999999"/>
    <n v="2.7146E-2"/>
    <s v="OUT019"/>
    <n v="1985"/>
    <x v="1"/>
    <x v="2"/>
    <x v="3"/>
    <n v="1006.7376"/>
    <n v="3.9"/>
    <s v="17-01-2022"/>
    <x v="0"/>
    <n v="1"/>
    <s v="Jan"/>
    <x v="6"/>
    <n v="1"/>
    <x v="3"/>
  </r>
  <r>
    <x v="562"/>
    <x v="1"/>
    <x v="1"/>
    <n v="21.068000000000001"/>
    <n v="4.4510000000000001E-2"/>
    <s v="OUT017"/>
    <n v="2007"/>
    <x v="3"/>
    <x v="1"/>
    <x v="1"/>
    <n v="2422.7856000000002"/>
    <n v="4.3"/>
    <d v="2023-10-07T00:00:00"/>
    <x v="1"/>
    <n v="7"/>
    <s v="Jul"/>
    <x v="15"/>
    <n v="3"/>
    <x v="0"/>
  </r>
  <r>
    <x v="503"/>
    <x v="7"/>
    <x v="1"/>
    <n v="7.1769999999999996"/>
    <n v="3.9961000000000003E-2"/>
    <s v="OUT018"/>
    <n v="2009"/>
    <x v="0"/>
    <x v="0"/>
    <x v="0"/>
    <n v="1077.2565"/>
    <n v="4.0999999999999996"/>
    <s v="25-08-2022"/>
    <x v="0"/>
    <n v="8"/>
    <s v="Aug"/>
    <x v="0"/>
    <n v="3"/>
    <x v="0"/>
  </r>
  <r>
    <x v="563"/>
    <x v="5"/>
    <x v="0"/>
    <n v="19.231999999999999"/>
    <n v="9.3695000000000001E-2"/>
    <s v="OUT035"/>
    <n v="2004"/>
    <x v="1"/>
    <x v="1"/>
    <x v="1"/>
    <n v="4469.6504999999997"/>
    <n v="3.8"/>
    <s v="14-01-2023"/>
    <x v="1"/>
    <n v="1"/>
    <s v="Jan"/>
    <x v="4"/>
    <n v="1"/>
    <x v="3"/>
  </r>
  <r>
    <x v="64"/>
    <x v="0"/>
    <x v="0"/>
    <n v="17.143999999999998"/>
    <n v="8.3174999999999999E-2"/>
    <s v="OUT027"/>
    <n v="1985"/>
    <x v="0"/>
    <x v="0"/>
    <x v="2"/>
    <n v="2930.2215999999999"/>
    <n v="4.2"/>
    <s v="22-09-2023"/>
    <x v="1"/>
    <n v="9"/>
    <s v="Sep"/>
    <x v="8"/>
    <n v="3"/>
    <x v="0"/>
  </r>
  <r>
    <x v="564"/>
    <x v="8"/>
    <x v="0"/>
    <n v="7.87"/>
    <n v="4.1660000000000004E-3"/>
    <s v="OUT035"/>
    <n v="2004"/>
    <x v="1"/>
    <x v="1"/>
    <x v="1"/>
    <n v="2068.2928000000002"/>
    <n v="3.8"/>
    <s v="21-05-2023"/>
    <x v="1"/>
    <n v="5"/>
    <s v="May"/>
    <x v="5"/>
    <n v="2"/>
    <x v="3"/>
  </r>
  <r>
    <x v="565"/>
    <x v="15"/>
    <x v="0"/>
    <n v="5.3330000000000002"/>
    <n v="9.9810999999999997E-2"/>
    <s v="OUT045"/>
    <n v="2002"/>
    <x v="3"/>
    <x v="1"/>
    <x v="1"/>
    <n v="898.75869999999998"/>
    <n v="4.4000000000000004"/>
    <s v="16-04-2023"/>
    <x v="1"/>
    <n v="4"/>
    <s v="Apr"/>
    <x v="12"/>
    <n v="2"/>
    <x v="0"/>
  </r>
  <r>
    <x v="396"/>
    <x v="7"/>
    <x v="0"/>
    <n v="12.125"/>
    <n v="0.241928"/>
    <s v="OUT013"/>
    <n v="1987"/>
    <x v="2"/>
    <x v="0"/>
    <x v="1"/>
    <n v="3920.3591999999999"/>
    <n v="3.9"/>
    <s v="15-07-2022"/>
    <x v="0"/>
    <n v="7"/>
    <s v="Jul"/>
    <x v="17"/>
    <n v="3"/>
    <x v="3"/>
  </r>
  <r>
    <x v="393"/>
    <x v="6"/>
    <x v="0"/>
    <n v="14.239000000000001"/>
    <n v="4.6542E-2"/>
    <s v="OUT045"/>
    <n v="2002"/>
    <x v="3"/>
    <x v="1"/>
    <x v="1"/>
    <n v="1419.8907999999999"/>
    <n v="4.0999999999999996"/>
    <s v="16-10-2023"/>
    <x v="1"/>
    <n v="10"/>
    <s v="Oct"/>
    <x v="19"/>
    <n v="4"/>
    <x v="0"/>
  </r>
  <r>
    <x v="566"/>
    <x v="13"/>
    <x v="1"/>
    <n v="5.7759999999999998"/>
    <n v="3.9967999999999997E-2"/>
    <s v="OUT027"/>
    <n v="1985"/>
    <x v="0"/>
    <x v="0"/>
    <x v="2"/>
    <n v="6528.5452999999998"/>
    <n v="3.7"/>
    <s v="31-08-2023"/>
    <x v="1"/>
    <n v="8"/>
    <s v="Aug"/>
    <x v="11"/>
    <n v="3"/>
    <x v="3"/>
  </r>
  <r>
    <x v="567"/>
    <x v="9"/>
    <x v="0"/>
    <n v="17.352"/>
    <n v="3.4765999999999998E-2"/>
    <s v="OUT018"/>
    <n v="2009"/>
    <x v="0"/>
    <x v="0"/>
    <x v="0"/>
    <n v="5358.4268000000002"/>
    <n v="3.9"/>
    <d v="2023-01-11T00:00:00"/>
    <x v="1"/>
    <n v="11"/>
    <s v="Nov"/>
    <x v="21"/>
    <n v="4"/>
    <x v="3"/>
  </r>
  <r>
    <x v="431"/>
    <x v="7"/>
    <x v="1"/>
    <n v="12.403"/>
    <n v="2.5621000000000001E-2"/>
    <s v="OUT017"/>
    <n v="2007"/>
    <x v="3"/>
    <x v="1"/>
    <x v="1"/>
    <n v="4279.9050999999999"/>
    <n v="4.2"/>
    <s v="19-10-2022"/>
    <x v="0"/>
    <n v="10"/>
    <s v="Oct"/>
    <x v="1"/>
    <n v="4"/>
    <x v="0"/>
  </r>
  <r>
    <x v="397"/>
    <x v="4"/>
    <x v="0"/>
    <n v="6.8890000000000002"/>
    <n v="6.9309999999999997E-2"/>
    <s v="OUT035"/>
    <n v="2004"/>
    <x v="1"/>
    <x v="1"/>
    <x v="1"/>
    <n v="1798.5021999999999"/>
    <n v="3.7"/>
    <s v="18-12-2022"/>
    <x v="0"/>
    <n v="12"/>
    <s v="Dec"/>
    <x v="2"/>
    <n v="4"/>
    <x v="3"/>
  </r>
  <r>
    <x v="568"/>
    <x v="1"/>
    <x v="1"/>
    <n v="20.039000000000001"/>
    <n v="0.10434599999999999"/>
    <s v="OUT049"/>
    <n v="1999"/>
    <x v="0"/>
    <x v="2"/>
    <x v="1"/>
    <n v="1214.9774"/>
    <n v="3.6"/>
    <s v="17-05-2023"/>
    <x v="1"/>
    <n v="5"/>
    <s v="May"/>
    <x v="5"/>
    <n v="2"/>
    <x v="3"/>
  </r>
  <r>
    <x v="569"/>
    <x v="1"/>
    <x v="0"/>
    <n v="20.693000000000001"/>
    <n v="5.1470000000000002E-2"/>
    <s v="OUT017"/>
    <n v="2007"/>
    <x v="3"/>
    <x v="1"/>
    <x v="1"/>
    <n v="1380.2266"/>
    <n v="4.0999999999999996"/>
    <s v="26-03-2023"/>
    <x v="1"/>
    <n v="3"/>
    <s v="Mar"/>
    <x v="10"/>
    <n v="1"/>
    <x v="0"/>
  </r>
  <r>
    <x v="570"/>
    <x v="8"/>
    <x v="1"/>
    <n v="18.542999999999999"/>
    <n v="8.7484000000000006E-2"/>
    <s v="OUT049"/>
    <n v="1999"/>
    <x v="0"/>
    <x v="2"/>
    <x v="1"/>
    <n v="1477.2568000000001"/>
    <n v="4.4000000000000004"/>
    <s v="29-03-2023"/>
    <x v="1"/>
    <n v="3"/>
    <s v="Mar"/>
    <x v="10"/>
    <n v="1"/>
    <x v="0"/>
  </r>
  <r>
    <x v="429"/>
    <x v="8"/>
    <x v="1"/>
    <n v="9.6739999999999995"/>
    <n v="0.12564700000000001"/>
    <s v="OUT045"/>
    <n v="2002"/>
    <x v="3"/>
    <x v="1"/>
    <x v="1"/>
    <n v="3164.7132999999999"/>
    <n v="4.3"/>
    <s v="17-07-2022"/>
    <x v="0"/>
    <n v="7"/>
    <s v="Jul"/>
    <x v="17"/>
    <n v="3"/>
    <x v="0"/>
  </r>
  <r>
    <x v="571"/>
    <x v="10"/>
    <x v="1"/>
    <n v="11.97"/>
    <n v="6.4824999999999994E-2"/>
    <s v="OUT035"/>
    <n v="2004"/>
    <x v="1"/>
    <x v="1"/>
    <x v="1"/>
    <n v="6278.2318999999998"/>
    <n v="4"/>
    <s v="31-01-2023"/>
    <x v="1"/>
    <n v="1"/>
    <s v="Jan"/>
    <x v="4"/>
    <n v="1"/>
    <x v="0"/>
  </r>
  <r>
    <x v="572"/>
    <x v="10"/>
    <x v="1"/>
    <n v="5.7229999999999999"/>
    <n v="4.7433999999999997E-2"/>
    <s v="OUT017"/>
    <n v="2007"/>
    <x v="3"/>
    <x v="1"/>
    <x v="1"/>
    <n v="1689.3381999999999"/>
    <n v="4.4000000000000004"/>
    <s v="30-11-2022"/>
    <x v="0"/>
    <n v="11"/>
    <s v="Nov"/>
    <x v="20"/>
    <n v="4"/>
    <x v="0"/>
  </r>
  <r>
    <x v="573"/>
    <x v="6"/>
    <x v="0"/>
    <n v="7.2809999999999997"/>
    <n v="2.7087E-2"/>
    <s v="OUT046"/>
    <n v="1997"/>
    <x v="1"/>
    <x v="2"/>
    <x v="1"/>
    <n v="8078.6850999999997"/>
    <n v="4.0999999999999996"/>
    <s v="30-10-2023"/>
    <x v="1"/>
    <n v="10"/>
    <s v="Oct"/>
    <x v="19"/>
    <n v="4"/>
    <x v="0"/>
  </r>
  <r>
    <x v="574"/>
    <x v="3"/>
    <x v="0"/>
    <n v="17.878"/>
    <n v="0.119584"/>
    <s v="OUT049"/>
    <n v="1999"/>
    <x v="0"/>
    <x v="2"/>
    <x v="1"/>
    <n v="746.33839999999998"/>
    <n v="3.9"/>
    <d v="2022-07-10T00:00:00"/>
    <x v="0"/>
    <n v="10"/>
    <s v="Oct"/>
    <x v="1"/>
    <n v="4"/>
    <x v="3"/>
  </r>
  <r>
    <x v="575"/>
    <x v="0"/>
    <x v="0"/>
    <n v="4.5720000000000001"/>
    <n v="3.3045999999999999E-2"/>
    <s v="OUT017"/>
    <n v="2007"/>
    <x v="3"/>
    <x v="1"/>
    <x v="1"/>
    <n v="6141.7412000000004"/>
    <n v="3.6"/>
    <s v="24-11-2023"/>
    <x v="1"/>
    <n v="11"/>
    <s v="Nov"/>
    <x v="21"/>
    <n v="4"/>
    <x v="3"/>
  </r>
  <r>
    <x v="4"/>
    <x v="3"/>
    <x v="1"/>
    <n v="21.164999999999999"/>
    <n v="4.0548000000000001E-2"/>
    <s v="OUT018"/>
    <n v="2009"/>
    <x v="0"/>
    <x v="0"/>
    <x v="0"/>
    <n v="4931.1235999999999"/>
    <n v="3.5"/>
    <d v="2022-10-03T00:00:00"/>
    <x v="0"/>
    <n v="3"/>
    <s v="Mar"/>
    <x v="23"/>
    <n v="1"/>
    <x v="3"/>
  </r>
  <r>
    <x v="576"/>
    <x v="8"/>
    <x v="0"/>
    <n v="20.22"/>
    <n v="4.2873000000000001E-2"/>
    <s v="OUT046"/>
    <n v="1997"/>
    <x v="1"/>
    <x v="2"/>
    <x v="1"/>
    <n v="1805.4927"/>
    <n v="4.0999999999999996"/>
    <s v="29-06-2022"/>
    <x v="0"/>
    <n v="6"/>
    <s v="Jun"/>
    <x v="16"/>
    <n v="2"/>
    <x v="0"/>
  </r>
  <r>
    <x v="577"/>
    <x v="11"/>
    <x v="1"/>
    <n v="20.271000000000001"/>
    <n v="4.0197999999999998E-2"/>
    <s v="OUT017"/>
    <n v="2007"/>
    <x v="3"/>
    <x v="1"/>
    <x v="1"/>
    <n v="759.59500000000003"/>
    <n v="3.4"/>
    <d v="2023-12-11T00:00:00"/>
    <x v="1"/>
    <n v="11"/>
    <s v="Nov"/>
    <x v="21"/>
    <n v="4"/>
    <x v="2"/>
  </r>
  <r>
    <x v="578"/>
    <x v="6"/>
    <x v="0"/>
    <n v="9.3219999999999992"/>
    <n v="0.17056299999999999"/>
    <s v="OUT045"/>
    <n v="2002"/>
    <x v="3"/>
    <x v="1"/>
    <x v="1"/>
    <n v="3231.8548000000001"/>
    <n v="3.9"/>
    <s v="24-11-2022"/>
    <x v="0"/>
    <n v="11"/>
    <s v="Nov"/>
    <x v="20"/>
    <n v="4"/>
    <x v="3"/>
  </r>
  <r>
    <x v="579"/>
    <x v="13"/>
    <x v="0"/>
    <n v="5.3319999999999999"/>
    <n v="3.0509999999999999E-2"/>
    <s v="OUT027"/>
    <n v="1985"/>
    <x v="0"/>
    <x v="0"/>
    <x v="2"/>
    <n v="8820.3040999999994"/>
    <n v="4.3"/>
    <s v="22-04-2022"/>
    <x v="0"/>
    <n v="4"/>
    <s v="Apr"/>
    <x v="14"/>
    <n v="2"/>
    <x v="0"/>
  </r>
  <r>
    <x v="222"/>
    <x v="0"/>
    <x v="0"/>
    <n v="14.675000000000001"/>
    <n v="4.0537999999999998E-2"/>
    <s v="OUT017"/>
    <n v="2007"/>
    <x v="3"/>
    <x v="1"/>
    <x v="1"/>
    <n v="2610.6880999999998"/>
    <n v="3.7"/>
    <s v="28-03-2023"/>
    <x v="1"/>
    <n v="3"/>
    <s v="Mar"/>
    <x v="10"/>
    <n v="1"/>
    <x v="3"/>
  </r>
  <r>
    <x v="580"/>
    <x v="12"/>
    <x v="0"/>
    <n v="15.266999999999999"/>
    <n v="5.5500000000000001E-2"/>
    <s v="OUT035"/>
    <n v="2004"/>
    <x v="1"/>
    <x v="1"/>
    <x v="1"/>
    <n v="5257.1293999999998"/>
    <n v="4"/>
    <d v="2022-06-11T00:00:00"/>
    <x v="0"/>
    <n v="11"/>
    <s v="Nov"/>
    <x v="20"/>
    <n v="4"/>
    <x v="0"/>
  </r>
  <r>
    <x v="510"/>
    <x v="7"/>
    <x v="0"/>
    <n v="10.74"/>
    <n v="9.1700000000000004E-2"/>
    <s v="OUT035"/>
    <n v="2004"/>
    <x v="1"/>
    <x v="1"/>
    <x v="1"/>
    <n v="2983.0464999999999"/>
    <n v="3.6"/>
    <d v="2022-06-09T00:00:00"/>
    <x v="0"/>
    <n v="9"/>
    <s v="Sep"/>
    <x v="22"/>
    <n v="3"/>
    <x v="3"/>
  </r>
  <r>
    <x v="581"/>
    <x v="7"/>
    <x v="0"/>
    <n v="10.827"/>
    <n v="3.1628000000000003E-2"/>
    <s v="OUT010"/>
    <n v="1998"/>
    <x v="3"/>
    <x v="0"/>
    <x v="3"/>
    <n v="943.96619999999996"/>
    <n v="4.4000000000000004"/>
    <d v="2022-04-06T00:00:00"/>
    <x v="0"/>
    <n v="6"/>
    <s v="Jun"/>
    <x v="16"/>
    <n v="2"/>
    <x v="0"/>
  </r>
  <r>
    <x v="582"/>
    <x v="0"/>
    <x v="0"/>
    <n v="15.433"/>
    <n v="2.8056999999999999E-2"/>
    <s v="OUT027"/>
    <n v="1985"/>
    <x v="0"/>
    <x v="0"/>
    <x v="2"/>
    <n v="2419.2002000000002"/>
    <n v="4.7"/>
    <s v="16-09-2022"/>
    <x v="0"/>
    <n v="9"/>
    <s v="Sep"/>
    <x v="22"/>
    <n v="3"/>
    <x v="1"/>
  </r>
  <r>
    <x v="348"/>
    <x v="3"/>
    <x v="0"/>
    <n v="8.6630000000000003"/>
    <n v="8.4310999999999997E-2"/>
    <s v="OUT027"/>
    <n v="1985"/>
    <x v="0"/>
    <x v="0"/>
    <x v="2"/>
    <n v="11959.274799999999"/>
    <n v="3.7"/>
    <d v="2022-05-09T00:00:00"/>
    <x v="0"/>
    <n v="9"/>
    <s v="Sep"/>
    <x v="22"/>
    <n v="3"/>
    <x v="3"/>
  </r>
  <r>
    <x v="583"/>
    <x v="4"/>
    <x v="1"/>
    <n v="15.552"/>
    <n v="9.3905000000000002E-2"/>
    <s v="OUT049"/>
    <n v="1999"/>
    <x v="0"/>
    <x v="2"/>
    <x v="1"/>
    <n v="673.14559999999994"/>
    <n v="4.2"/>
    <s v="29-03-2022"/>
    <x v="0"/>
    <n v="3"/>
    <s v="Mar"/>
    <x v="23"/>
    <n v="1"/>
    <x v="0"/>
  </r>
  <r>
    <x v="584"/>
    <x v="2"/>
    <x v="0"/>
    <n v="5.1559999999999997"/>
    <n v="5.9719000000000001E-2"/>
    <s v="OUT013"/>
    <n v="1987"/>
    <x v="2"/>
    <x v="0"/>
    <x v="1"/>
    <n v="2755.0578999999998"/>
    <n v="3.8"/>
    <d v="2022-06-04T00:00:00"/>
    <x v="0"/>
    <n v="4"/>
    <s v="Apr"/>
    <x v="14"/>
    <n v="2"/>
    <x v="3"/>
  </r>
  <r>
    <x v="109"/>
    <x v="7"/>
    <x v="0"/>
    <n v="7.3810000000000002"/>
    <n v="6.6918000000000005E-2"/>
    <s v="OUT017"/>
    <n v="2007"/>
    <x v="3"/>
    <x v="1"/>
    <x v="1"/>
    <n v="3055.3479000000002"/>
    <n v="4.2"/>
    <d v="2023-10-09T00:00:00"/>
    <x v="1"/>
    <n v="9"/>
    <s v="Sep"/>
    <x v="8"/>
    <n v="3"/>
    <x v="0"/>
  </r>
  <r>
    <x v="585"/>
    <x v="13"/>
    <x v="1"/>
    <n v="19.864000000000001"/>
    <n v="4.5381999999999999E-2"/>
    <s v="OUT049"/>
    <n v="1999"/>
    <x v="0"/>
    <x v="2"/>
    <x v="1"/>
    <n v="3396.6122"/>
    <n v="4.5"/>
    <s v="31-12-2023"/>
    <x v="1"/>
    <n v="12"/>
    <s v="Dec"/>
    <x v="7"/>
    <n v="4"/>
    <x v="1"/>
  </r>
  <r>
    <x v="586"/>
    <x v="7"/>
    <x v="0"/>
    <n v="7.5030000000000001"/>
    <n v="2.7820999999999999E-2"/>
    <s v="OUT046"/>
    <n v="1997"/>
    <x v="1"/>
    <x v="2"/>
    <x v="1"/>
    <n v="640.20140000000004"/>
    <n v="4.0999999999999996"/>
    <s v="27-08-2023"/>
    <x v="1"/>
    <n v="8"/>
    <s v="Aug"/>
    <x v="11"/>
    <n v="3"/>
    <x v="0"/>
  </r>
  <r>
    <x v="587"/>
    <x v="7"/>
    <x v="0"/>
    <n v="15.914999999999999"/>
    <n v="4.2375999999999997E-2"/>
    <s v="OUT046"/>
    <n v="1997"/>
    <x v="1"/>
    <x v="2"/>
    <x v="1"/>
    <n v="3512.7285999999999"/>
    <n v="4.2"/>
    <s v="14-06-2022"/>
    <x v="0"/>
    <n v="6"/>
    <s v="Jun"/>
    <x v="16"/>
    <n v="2"/>
    <x v="0"/>
  </r>
  <r>
    <x v="588"/>
    <x v="0"/>
    <x v="0"/>
    <n v="8.5670000000000002"/>
    <n v="4.9523999999999999E-2"/>
    <s v="OUT035"/>
    <n v="2004"/>
    <x v="1"/>
    <x v="1"/>
    <x v="1"/>
    <n v="4149.3085000000001"/>
    <n v="3.6"/>
    <s v="30-04-2022"/>
    <x v="0"/>
    <n v="4"/>
    <s v="Apr"/>
    <x v="14"/>
    <n v="2"/>
    <x v="3"/>
  </r>
  <r>
    <x v="535"/>
    <x v="11"/>
    <x v="0"/>
    <n v="18.738"/>
    <n v="4.4728999999999998E-2"/>
    <s v="OUT045"/>
    <n v="2002"/>
    <x v="3"/>
    <x v="1"/>
    <x v="1"/>
    <n v="1157.5840000000001"/>
    <n v="3.6"/>
    <d v="2023-06-11T00:00:00"/>
    <x v="1"/>
    <n v="11"/>
    <s v="Nov"/>
    <x v="21"/>
    <n v="4"/>
    <x v="3"/>
  </r>
  <r>
    <x v="589"/>
    <x v="7"/>
    <x v="1"/>
    <n v="5.7839999999999998"/>
    <n v="8.6984000000000006E-2"/>
    <s v="OUT045"/>
    <n v="2002"/>
    <x v="3"/>
    <x v="1"/>
    <x v="1"/>
    <n v="1206.3611000000001"/>
    <n v="4.2"/>
    <d v="2022-12-01T00:00:00"/>
    <x v="0"/>
    <n v="1"/>
    <s v="Jan"/>
    <x v="6"/>
    <n v="1"/>
    <x v="0"/>
  </r>
  <r>
    <x v="161"/>
    <x v="6"/>
    <x v="0"/>
    <n v="20.108000000000001"/>
    <n v="2.8365000000000001E-2"/>
    <s v="OUT049"/>
    <n v="1999"/>
    <x v="0"/>
    <x v="2"/>
    <x v="1"/>
    <n v="3925.7759000000001"/>
    <n v="3.5"/>
    <s v="19-10-2023"/>
    <x v="1"/>
    <n v="10"/>
    <s v="Oct"/>
    <x v="19"/>
    <n v="4"/>
    <x v="3"/>
  </r>
  <r>
    <x v="590"/>
    <x v="6"/>
    <x v="0"/>
    <n v="10.151"/>
    <n v="3.6534999999999998E-2"/>
    <s v="OUT013"/>
    <n v="1987"/>
    <x v="2"/>
    <x v="0"/>
    <x v="1"/>
    <n v="3104.5358999999999"/>
    <n v="3.3"/>
    <s v="28-09-2023"/>
    <x v="1"/>
    <n v="9"/>
    <s v="Sep"/>
    <x v="8"/>
    <n v="3"/>
    <x v="2"/>
  </r>
  <r>
    <x v="275"/>
    <x v="12"/>
    <x v="0"/>
    <n v="7.08"/>
    <n v="2.8185999999999999E-2"/>
    <s v="OUT046"/>
    <n v="1997"/>
    <x v="1"/>
    <x v="2"/>
    <x v="1"/>
    <n v="3041.6871999999998"/>
    <n v="4.3"/>
    <s v="30-10-2022"/>
    <x v="0"/>
    <n v="10"/>
    <s v="Oct"/>
    <x v="1"/>
    <n v="4"/>
    <x v="0"/>
  </r>
  <r>
    <x v="591"/>
    <x v="6"/>
    <x v="0"/>
    <n v="6.8289999999999997"/>
    <n v="4.8183999999999998E-2"/>
    <s v="OUT027"/>
    <n v="1985"/>
    <x v="0"/>
    <x v="0"/>
    <x v="2"/>
    <n v="3181.8148000000001"/>
    <n v="3.6"/>
    <d v="2022-08-06T00:00:00"/>
    <x v="0"/>
    <n v="6"/>
    <s v="Jun"/>
    <x v="16"/>
    <n v="2"/>
    <x v="3"/>
  </r>
  <r>
    <x v="592"/>
    <x v="8"/>
    <x v="1"/>
    <n v="10.96"/>
    <n v="4.2173000000000002E-2"/>
    <s v="OUT017"/>
    <n v="2007"/>
    <x v="3"/>
    <x v="1"/>
    <x v="1"/>
    <n v="2771.4279000000001"/>
    <n v="3.6"/>
    <s v="22-12-2023"/>
    <x v="1"/>
    <n v="12"/>
    <s v="Dec"/>
    <x v="7"/>
    <n v="4"/>
    <x v="3"/>
  </r>
  <r>
    <x v="593"/>
    <x v="7"/>
    <x v="0"/>
    <n v="9.8970000000000002"/>
    <n v="3.5132999999999998E-2"/>
    <s v="OUT010"/>
    <n v="1998"/>
    <x v="3"/>
    <x v="0"/>
    <x v="3"/>
    <n v="785.10680000000002"/>
    <n v="4.3"/>
    <s v="13-03-2023"/>
    <x v="1"/>
    <n v="3"/>
    <s v="Mar"/>
    <x v="10"/>
    <n v="1"/>
    <x v="0"/>
  </r>
  <r>
    <x v="259"/>
    <x v="12"/>
    <x v="1"/>
    <n v="13.135"/>
    <n v="5.8058999999999999E-2"/>
    <s v="OUT046"/>
    <n v="1997"/>
    <x v="1"/>
    <x v="2"/>
    <x v="1"/>
    <n v="2272.2366999999999"/>
    <n v="3.3"/>
    <s v="30-11-2023"/>
    <x v="1"/>
    <n v="11"/>
    <s v="Nov"/>
    <x v="21"/>
    <n v="4"/>
    <x v="2"/>
  </r>
  <r>
    <x v="518"/>
    <x v="7"/>
    <x v="0"/>
    <n v="9.9640000000000004"/>
    <n v="4.9619999999999997E-2"/>
    <s v="OUT018"/>
    <n v="2009"/>
    <x v="0"/>
    <x v="0"/>
    <x v="0"/>
    <n v="8415.6422999999995"/>
    <n v="4"/>
    <s v="28-07-2022"/>
    <x v="0"/>
    <n v="7"/>
    <s v="Jul"/>
    <x v="17"/>
    <n v="3"/>
    <x v="0"/>
  </r>
  <r>
    <x v="594"/>
    <x v="0"/>
    <x v="0"/>
    <n v="7.7350000000000003"/>
    <n v="4.9523999999999999E-2"/>
    <s v="OUT035"/>
    <n v="2004"/>
    <x v="1"/>
    <x v="1"/>
    <x v="1"/>
    <n v="2849.7020000000002"/>
    <n v="4"/>
    <s v="22-05-2023"/>
    <x v="1"/>
    <n v="5"/>
    <s v="May"/>
    <x v="5"/>
    <n v="2"/>
    <x v="0"/>
  </r>
  <r>
    <x v="60"/>
    <x v="9"/>
    <x v="0"/>
    <n v="14.414"/>
    <n v="5.3272E-2"/>
    <s v="OUT010"/>
    <n v="1998"/>
    <x v="3"/>
    <x v="0"/>
    <x v="3"/>
    <n v="842.44650000000001"/>
    <n v="4.3"/>
    <s v="30-09-2022"/>
    <x v="0"/>
    <n v="9"/>
    <s v="Sep"/>
    <x v="22"/>
    <n v="3"/>
    <x v="0"/>
  </r>
  <r>
    <x v="579"/>
    <x v="13"/>
    <x v="0"/>
    <n v="5.3319999999999999"/>
    <n v="2.0815E-2"/>
    <s v="OUT017"/>
    <n v="2007"/>
    <x v="3"/>
    <x v="1"/>
    <x v="1"/>
    <n v="5149.9144999999999"/>
    <n v="4"/>
    <s v="28-06-2023"/>
    <x v="1"/>
    <n v="6"/>
    <s v="Jun"/>
    <x v="13"/>
    <n v="2"/>
    <x v="0"/>
  </r>
  <r>
    <x v="595"/>
    <x v="4"/>
    <x v="0"/>
    <n v="8.09"/>
    <n v="2.6752999999999999E-2"/>
    <s v="OUT017"/>
    <n v="2007"/>
    <x v="3"/>
    <x v="1"/>
    <x v="1"/>
    <n v="2519.6509999999998"/>
    <n v="3.5"/>
    <d v="2022-02-01T00:00:00"/>
    <x v="0"/>
    <n v="1"/>
    <s v="Jan"/>
    <x v="6"/>
    <n v="1"/>
    <x v="3"/>
  </r>
  <r>
    <x v="596"/>
    <x v="3"/>
    <x v="0"/>
    <n v="16.658999999999999"/>
    <n v="0.105119"/>
    <s v="OUT019"/>
    <n v="1985"/>
    <x v="1"/>
    <x v="2"/>
    <x v="3"/>
    <n v="2918.6738999999998"/>
    <n v="4.0999999999999996"/>
    <s v="14-08-2023"/>
    <x v="1"/>
    <n v="8"/>
    <s v="Aug"/>
    <x v="11"/>
    <n v="3"/>
    <x v="0"/>
  </r>
  <r>
    <x v="597"/>
    <x v="1"/>
    <x v="1"/>
    <n v="9.23"/>
    <n v="0.15592300000000001"/>
    <s v="OUT049"/>
    <n v="1999"/>
    <x v="0"/>
    <x v="2"/>
    <x v="1"/>
    <n v="2915.386"/>
    <n v="3.3"/>
    <s v="25-10-2023"/>
    <x v="1"/>
    <n v="10"/>
    <s v="Oct"/>
    <x v="19"/>
    <n v="4"/>
    <x v="2"/>
  </r>
  <r>
    <x v="598"/>
    <x v="10"/>
    <x v="0"/>
    <n v="8.6059999999999999"/>
    <n v="3.3087999999999999E-2"/>
    <s v="OUT017"/>
    <n v="2007"/>
    <x v="3"/>
    <x v="1"/>
    <x v="1"/>
    <n v="1435.5627999999999"/>
    <n v="4.3"/>
    <d v="2022-12-01T00:00:00"/>
    <x v="0"/>
    <n v="1"/>
    <s v="Jan"/>
    <x v="6"/>
    <n v="1"/>
    <x v="0"/>
  </r>
  <r>
    <x v="56"/>
    <x v="4"/>
    <x v="0"/>
    <n v="20.864999999999998"/>
    <n v="7.6855999999999994E-2"/>
    <s v="OUT019"/>
    <n v="1985"/>
    <x v="1"/>
    <x v="2"/>
    <x v="3"/>
    <n v="783.96280000000002"/>
    <n v="3.5"/>
    <s v="28-11-2022"/>
    <x v="0"/>
    <n v="11"/>
    <s v="Nov"/>
    <x v="20"/>
    <n v="4"/>
    <x v="3"/>
  </r>
  <r>
    <x v="599"/>
    <x v="0"/>
    <x v="0"/>
    <n v="11.451000000000001"/>
    <n v="5.4338999999999998E-2"/>
    <s v="OUT010"/>
    <n v="1998"/>
    <x v="3"/>
    <x v="0"/>
    <x v="3"/>
    <n v="1192.8158000000001"/>
    <n v="3.6"/>
    <d v="2022-02-12T00:00:00"/>
    <x v="0"/>
    <n v="12"/>
    <s v="Dec"/>
    <x v="2"/>
    <n v="4"/>
    <x v="3"/>
  </r>
  <r>
    <x v="600"/>
    <x v="12"/>
    <x v="0"/>
    <n v="9.1140000000000008"/>
    <n v="2.2366E-2"/>
    <s v="OUT013"/>
    <n v="1987"/>
    <x v="2"/>
    <x v="0"/>
    <x v="1"/>
    <n v="2161.1851999999999"/>
    <n v="3.9"/>
    <s v="28-09-2022"/>
    <x v="0"/>
    <n v="9"/>
    <s v="Sep"/>
    <x v="22"/>
    <n v="3"/>
    <x v="3"/>
  </r>
  <r>
    <x v="601"/>
    <x v="5"/>
    <x v="0"/>
    <n v="17.959"/>
    <n v="3.0332000000000001E-2"/>
    <s v="OUT049"/>
    <n v="1999"/>
    <x v="0"/>
    <x v="2"/>
    <x v="1"/>
    <n v="1948.9742000000001"/>
    <n v="4.0999999999999996"/>
    <s v="15-07-2022"/>
    <x v="0"/>
    <n v="7"/>
    <s v="Jul"/>
    <x v="17"/>
    <n v="3"/>
    <x v="0"/>
  </r>
  <r>
    <x v="125"/>
    <x v="13"/>
    <x v="1"/>
    <n v="7.569"/>
    <n v="0.10673100000000001"/>
    <s v="OUT019"/>
    <n v="1985"/>
    <x v="1"/>
    <x v="2"/>
    <x v="3"/>
    <n v="682.01880000000006"/>
    <n v="4.3"/>
    <d v="2023-03-10T00:00:00"/>
    <x v="1"/>
    <n v="10"/>
    <s v="Oct"/>
    <x v="19"/>
    <n v="4"/>
    <x v="0"/>
  </r>
  <r>
    <x v="498"/>
    <x v="2"/>
    <x v="0"/>
    <n v="5.3010000000000002"/>
    <n v="3.1255999999999999E-2"/>
    <s v="OUT010"/>
    <n v="1998"/>
    <x v="3"/>
    <x v="0"/>
    <x v="3"/>
    <n v="816.1463"/>
    <n v="3.6"/>
    <s v="24-03-2022"/>
    <x v="0"/>
    <n v="3"/>
    <s v="Mar"/>
    <x v="23"/>
    <n v="1"/>
    <x v="3"/>
  </r>
  <r>
    <x v="602"/>
    <x v="2"/>
    <x v="0"/>
    <n v="12.401999999999999"/>
    <n v="3.5664000000000001E-2"/>
    <s v="OUT035"/>
    <n v="2004"/>
    <x v="1"/>
    <x v="1"/>
    <x v="1"/>
    <n v="913.00670000000002"/>
    <n v="3.9"/>
    <d v="2023-06-11T00:00:00"/>
    <x v="1"/>
    <n v="11"/>
    <s v="Nov"/>
    <x v="21"/>
    <n v="4"/>
    <x v="3"/>
  </r>
  <r>
    <x v="477"/>
    <x v="12"/>
    <x v="1"/>
    <n v="17.416"/>
    <n v="7.8107999999999997E-2"/>
    <s v="OUT049"/>
    <n v="1999"/>
    <x v="0"/>
    <x v="2"/>
    <x v="1"/>
    <n v="848.28930000000003"/>
    <n v="3.5"/>
    <s v="20-09-2023"/>
    <x v="1"/>
    <n v="9"/>
    <s v="Sep"/>
    <x v="8"/>
    <n v="3"/>
    <x v="3"/>
  </r>
  <r>
    <x v="396"/>
    <x v="7"/>
    <x v="0"/>
    <n v="12.125"/>
    <n v="8.4197999999999995E-2"/>
    <s v="OUT045"/>
    <n v="2002"/>
    <x v="3"/>
    <x v="1"/>
    <x v="1"/>
    <n v="2409.1115"/>
    <n v="3.7"/>
    <d v="2022-08-10T00:00:00"/>
    <x v="0"/>
    <n v="10"/>
    <s v="Oct"/>
    <x v="1"/>
    <n v="4"/>
    <x v="3"/>
  </r>
  <r>
    <x v="603"/>
    <x v="7"/>
    <x v="0"/>
    <n v="13.218999999999999"/>
    <n v="4.4150000000000002E-2"/>
    <s v="OUT049"/>
    <n v="1999"/>
    <x v="0"/>
    <x v="2"/>
    <x v="1"/>
    <n v="3311.1102999999998"/>
    <n v="3.8"/>
    <d v="2023-04-01T00:00:00"/>
    <x v="1"/>
    <n v="1"/>
    <s v="Jan"/>
    <x v="4"/>
    <n v="1"/>
    <x v="3"/>
  </r>
  <r>
    <x v="604"/>
    <x v="7"/>
    <x v="0"/>
    <n v="9.4979999999999993"/>
    <n v="5.5454000000000003E-2"/>
    <s v="OUT018"/>
    <n v="2009"/>
    <x v="0"/>
    <x v="0"/>
    <x v="0"/>
    <n v="6802.8849"/>
    <n v="4.2"/>
    <d v="2023-07-07T00:00:00"/>
    <x v="1"/>
    <n v="7"/>
    <s v="Jul"/>
    <x v="15"/>
    <n v="3"/>
    <x v="0"/>
  </r>
  <r>
    <x v="497"/>
    <x v="4"/>
    <x v="0"/>
    <n v="19.927"/>
    <n v="2.4832E-2"/>
    <s v="OUT035"/>
    <n v="2004"/>
    <x v="1"/>
    <x v="1"/>
    <x v="1"/>
    <n v="4385.3676999999998"/>
    <n v="4.2"/>
    <s v="24-04-2023"/>
    <x v="1"/>
    <n v="4"/>
    <s v="Apr"/>
    <x v="12"/>
    <n v="2"/>
    <x v="0"/>
  </r>
  <r>
    <x v="605"/>
    <x v="4"/>
    <x v="0"/>
    <n v="6.2770000000000001"/>
    <n v="7.6020000000000004E-2"/>
    <s v="OUT045"/>
    <n v="2002"/>
    <x v="3"/>
    <x v="1"/>
    <x v="1"/>
    <n v="1658.8797"/>
    <n v="3.3"/>
    <d v="2023-03-05T00:00:00"/>
    <x v="1"/>
    <n v="5"/>
    <s v="May"/>
    <x v="5"/>
    <n v="2"/>
    <x v="2"/>
  </r>
  <r>
    <x v="156"/>
    <x v="12"/>
    <x v="0"/>
    <n v="10.615"/>
    <n v="5.2082000000000003E-2"/>
    <s v="OUT010"/>
    <n v="1998"/>
    <x v="3"/>
    <x v="0"/>
    <x v="3"/>
    <n v="1235.6584"/>
    <n v="3.7"/>
    <d v="2022-04-01T00:00:00"/>
    <x v="0"/>
    <n v="1"/>
    <s v="Jan"/>
    <x v="6"/>
    <n v="1"/>
    <x v="3"/>
  </r>
  <r>
    <x v="606"/>
    <x v="0"/>
    <x v="0"/>
    <n v="9.7439999999999998"/>
    <n v="9.7448000000000007E-2"/>
    <s v="OUT045"/>
    <n v="2002"/>
    <x v="3"/>
    <x v="1"/>
    <x v="1"/>
    <n v="1524.6775"/>
    <n v="3.8"/>
    <s v="28-06-2023"/>
    <x v="1"/>
    <n v="6"/>
    <s v="Jun"/>
    <x v="13"/>
    <n v="2"/>
    <x v="3"/>
  </r>
  <r>
    <x v="607"/>
    <x v="6"/>
    <x v="0"/>
    <n v="5.4530000000000003"/>
    <n v="4.8140000000000002E-2"/>
    <s v="OUT017"/>
    <n v="2007"/>
    <x v="3"/>
    <x v="1"/>
    <x v="1"/>
    <n v="1923.2963999999999"/>
    <n v="3.7"/>
    <d v="2023-03-10T00:00:00"/>
    <x v="1"/>
    <n v="10"/>
    <s v="Oct"/>
    <x v="19"/>
    <n v="4"/>
    <x v="3"/>
  </r>
  <r>
    <x v="608"/>
    <x v="2"/>
    <x v="0"/>
    <n v="18.972999999999999"/>
    <n v="2.7595999999999999E-2"/>
    <s v="OUT010"/>
    <n v="1998"/>
    <x v="3"/>
    <x v="0"/>
    <x v="3"/>
    <n v="2076.3479000000002"/>
    <n v="3.9"/>
    <d v="2022-01-04T00:00:00"/>
    <x v="0"/>
    <n v="4"/>
    <s v="Apr"/>
    <x v="14"/>
    <n v="2"/>
    <x v="3"/>
  </r>
  <r>
    <x v="609"/>
    <x v="14"/>
    <x v="0"/>
    <n v="20.869"/>
    <n v="6.6348000000000004E-2"/>
    <s v="OUT013"/>
    <n v="1987"/>
    <x v="2"/>
    <x v="0"/>
    <x v="1"/>
    <n v="2062.6244000000002"/>
    <n v="3.6"/>
    <s v="13-03-2023"/>
    <x v="1"/>
    <n v="3"/>
    <s v="Mar"/>
    <x v="10"/>
    <n v="1"/>
    <x v="3"/>
  </r>
  <r>
    <x v="610"/>
    <x v="6"/>
    <x v="0"/>
    <n v="16.876999999999999"/>
    <n v="5.5472E-2"/>
    <s v="OUT046"/>
    <n v="1997"/>
    <x v="1"/>
    <x v="2"/>
    <x v="1"/>
    <n v="1276.5286000000001"/>
    <n v="3.9"/>
    <d v="2023-09-12T00:00:00"/>
    <x v="1"/>
    <n v="12"/>
    <s v="Dec"/>
    <x v="7"/>
    <n v="4"/>
    <x v="3"/>
  </r>
  <r>
    <x v="611"/>
    <x v="7"/>
    <x v="0"/>
    <n v="19.706"/>
    <n v="2.1454999999999998E-2"/>
    <s v="OUT019"/>
    <n v="1985"/>
    <x v="1"/>
    <x v="2"/>
    <x v="3"/>
    <n v="2599.9375"/>
    <n v="3.7"/>
    <s v="18-12-2023"/>
    <x v="1"/>
    <n v="12"/>
    <s v="Dec"/>
    <x v="7"/>
    <n v="4"/>
    <x v="3"/>
  </r>
  <r>
    <x v="612"/>
    <x v="2"/>
    <x v="0"/>
    <n v="10.34"/>
    <n v="2.4340000000000001E-2"/>
    <s v="OUT013"/>
    <n v="1987"/>
    <x v="2"/>
    <x v="0"/>
    <x v="1"/>
    <n v="2912.9164999999998"/>
    <n v="4.2"/>
    <s v="14-10-2022"/>
    <x v="0"/>
    <n v="10"/>
    <s v="Oct"/>
    <x v="1"/>
    <n v="4"/>
    <x v="0"/>
  </r>
  <r>
    <x v="21"/>
    <x v="12"/>
    <x v="0"/>
    <n v="19.047999999999998"/>
    <n v="2.6646E-2"/>
    <s v="OUT049"/>
    <n v="1999"/>
    <x v="0"/>
    <x v="2"/>
    <x v="1"/>
    <n v="2120.2051999999999"/>
    <n v="4"/>
    <s v="19-07-2023"/>
    <x v="1"/>
    <n v="7"/>
    <s v="Jul"/>
    <x v="15"/>
    <n v="3"/>
    <x v="0"/>
  </r>
  <r>
    <x v="448"/>
    <x v="12"/>
    <x v="0"/>
    <n v="7.7569999999999997"/>
    <n v="1.8671E-2"/>
    <s v="OUT035"/>
    <n v="2004"/>
    <x v="1"/>
    <x v="1"/>
    <x v="1"/>
    <n v="1452.6180999999999"/>
    <n v="3.5"/>
    <d v="2023-03-08T00:00:00"/>
    <x v="1"/>
    <n v="8"/>
    <s v="Aug"/>
    <x v="11"/>
    <n v="3"/>
    <x v="3"/>
  </r>
  <r>
    <x v="39"/>
    <x v="6"/>
    <x v="0"/>
    <n v="6.3339999999999996"/>
    <n v="4.8140000000000002E-2"/>
    <s v="OUT018"/>
    <n v="2009"/>
    <x v="0"/>
    <x v="0"/>
    <x v="0"/>
    <n v="5383.0663000000004"/>
    <n v="4.4000000000000004"/>
    <d v="2022-10-10T00:00:00"/>
    <x v="0"/>
    <n v="10"/>
    <s v="Oct"/>
    <x v="1"/>
    <n v="4"/>
    <x v="0"/>
  </r>
  <r>
    <x v="613"/>
    <x v="11"/>
    <x v="0"/>
    <n v="19.666"/>
    <n v="1.6506E-2"/>
    <s v="OUT017"/>
    <n v="2007"/>
    <x v="3"/>
    <x v="1"/>
    <x v="1"/>
    <n v="3305.2064999999998"/>
    <n v="4.5999999999999996"/>
    <s v="25-10-2023"/>
    <x v="1"/>
    <n v="10"/>
    <s v="Oct"/>
    <x v="19"/>
    <n v="4"/>
    <x v="1"/>
  </r>
  <r>
    <x v="614"/>
    <x v="0"/>
    <x v="0"/>
    <n v="8.5419999999999998"/>
    <n v="3.0522000000000001E-2"/>
    <s v="OUT049"/>
    <n v="1999"/>
    <x v="0"/>
    <x v="2"/>
    <x v="1"/>
    <n v="4005.0124999999998"/>
    <n v="3.7"/>
    <s v="14-03-2023"/>
    <x v="1"/>
    <n v="3"/>
    <s v="Mar"/>
    <x v="10"/>
    <n v="1"/>
    <x v="3"/>
  </r>
  <r>
    <x v="372"/>
    <x v="9"/>
    <x v="1"/>
    <n v="14.805"/>
    <n v="8.0598000000000003E-2"/>
    <s v="OUT027"/>
    <n v="1985"/>
    <x v="0"/>
    <x v="0"/>
    <x v="2"/>
    <n v="5145.1683999999996"/>
    <n v="4.2"/>
    <s v="18-07-2023"/>
    <x v="1"/>
    <n v="7"/>
    <s v="Jul"/>
    <x v="15"/>
    <n v="3"/>
    <x v="0"/>
  </r>
  <r>
    <x v="524"/>
    <x v="1"/>
    <x v="0"/>
    <n v="7.6269999999999998"/>
    <n v="2.6556E-2"/>
    <s v="OUT046"/>
    <n v="1997"/>
    <x v="1"/>
    <x v="2"/>
    <x v="1"/>
    <n v="1825.2895000000001"/>
    <n v="3.8"/>
    <d v="2022-06-05T00:00:00"/>
    <x v="0"/>
    <n v="5"/>
    <s v="May"/>
    <x v="3"/>
    <n v="2"/>
    <x v="3"/>
  </r>
  <r>
    <x v="477"/>
    <x v="12"/>
    <x v="1"/>
    <n v="17.416"/>
    <n v="4.9131000000000001E-2"/>
    <s v="OUT046"/>
    <n v="1997"/>
    <x v="1"/>
    <x v="2"/>
    <x v="1"/>
    <n v="1213.0207"/>
    <n v="3.7"/>
    <s v="31-01-2022"/>
    <x v="0"/>
    <n v="1"/>
    <s v="Jan"/>
    <x v="6"/>
    <n v="1"/>
    <x v="3"/>
  </r>
  <r>
    <x v="615"/>
    <x v="8"/>
    <x v="0"/>
    <n v="6.2169999999999996"/>
    <n v="3.4624000000000002E-2"/>
    <s v="OUT018"/>
    <n v="2009"/>
    <x v="0"/>
    <x v="0"/>
    <x v="0"/>
    <n v="2627.1385"/>
    <n v="3.5"/>
    <d v="2023-01-08T00:00:00"/>
    <x v="1"/>
    <n v="8"/>
    <s v="Aug"/>
    <x v="11"/>
    <n v="3"/>
    <x v="3"/>
  </r>
  <r>
    <x v="616"/>
    <x v="6"/>
    <x v="0"/>
    <n v="5.609"/>
    <n v="6.3919000000000004E-2"/>
    <s v="OUT013"/>
    <n v="1987"/>
    <x v="2"/>
    <x v="0"/>
    <x v="1"/>
    <n v="4419.8783000000003"/>
    <n v="4.2"/>
    <d v="2023-02-06T00:00:00"/>
    <x v="1"/>
    <n v="6"/>
    <s v="Jun"/>
    <x v="13"/>
    <n v="2"/>
    <x v="0"/>
  </r>
  <r>
    <x v="617"/>
    <x v="6"/>
    <x v="0"/>
    <n v="17.876999999999999"/>
    <n v="0.169238"/>
    <s v="OUT049"/>
    <n v="1999"/>
    <x v="0"/>
    <x v="2"/>
    <x v="1"/>
    <n v="4269.7058999999999"/>
    <n v="4.0999999999999996"/>
    <d v="2023-10-11T00:00:00"/>
    <x v="1"/>
    <n v="11"/>
    <s v="Nov"/>
    <x v="21"/>
    <n v="4"/>
    <x v="0"/>
  </r>
  <r>
    <x v="618"/>
    <x v="12"/>
    <x v="0"/>
    <n v="11.093"/>
    <n v="2.0358999999999999E-2"/>
    <s v="OUT018"/>
    <n v="2009"/>
    <x v="0"/>
    <x v="0"/>
    <x v="0"/>
    <n v="7185.5631000000003"/>
    <n v="4.3"/>
    <s v="27-11-2023"/>
    <x v="1"/>
    <n v="11"/>
    <s v="Nov"/>
    <x v="21"/>
    <n v="4"/>
    <x v="0"/>
  </r>
  <r>
    <x v="619"/>
    <x v="3"/>
    <x v="1"/>
    <n v="20.715"/>
    <n v="0.14214199999999999"/>
    <s v="OUT035"/>
    <n v="2004"/>
    <x v="1"/>
    <x v="1"/>
    <x v="1"/>
    <n v="1773.3877"/>
    <n v="3.8"/>
    <d v="2022-04-09T00:00:00"/>
    <x v="0"/>
    <n v="9"/>
    <s v="Sep"/>
    <x v="22"/>
    <n v="3"/>
    <x v="3"/>
  </r>
  <r>
    <x v="343"/>
    <x v="7"/>
    <x v="1"/>
    <n v="13.509"/>
    <n v="4.9701000000000002E-2"/>
    <s v="OUT045"/>
    <n v="2002"/>
    <x v="3"/>
    <x v="1"/>
    <x v="1"/>
    <n v="2668.8155000000002"/>
    <n v="4.3"/>
    <s v="15-10-2023"/>
    <x v="1"/>
    <n v="10"/>
    <s v="Oct"/>
    <x v="19"/>
    <n v="4"/>
    <x v="0"/>
  </r>
  <r>
    <x v="29"/>
    <x v="2"/>
    <x v="1"/>
    <n v="15.72"/>
    <n v="6.6281999999999994E-2"/>
    <s v="OUT035"/>
    <n v="2004"/>
    <x v="1"/>
    <x v="1"/>
    <x v="1"/>
    <n v="1653.1392000000001"/>
    <n v="3.9"/>
    <d v="2023-07-05T00:00:00"/>
    <x v="1"/>
    <n v="5"/>
    <s v="May"/>
    <x v="5"/>
    <n v="2"/>
    <x v="3"/>
  </r>
  <r>
    <x v="155"/>
    <x v="0"/>
    <x v="0"/>
    <n v="9.8330000000000002"/>
    <n v="4.5454000000000001E-2"/>
    <s v="OUT049"/>
    <n v="1999"/>
    <x v="0"/>
    <x v="2"/>
    <x v="1"/>
    <n v="3613.4722999999999"/>
    <n v="4"/>
    <s v="19-08-2022"/>
    <x v="0"/>
    <n v="8"/>
    <s v="Aug"/>
    <x v="0"/>
    <n v="3"/>
    <x v="0"/>
  </r>
  <r>
    <x v="620"/>
    <x v="10"/>
    <x v="0"/>
    <n v="13.339"/>
    <n v="2.1186E-2"/>
    <s v="OUT017"/>
    <n v="2007"/>
    <x v="3"/>
    <x v="1"/>
    <x v="1"/>
    <n v="2386.6239"/>
    <n v="4.2"/>
    <d v="2023-08-04T00:00:00"/>
    <x v="1"/>
    <n v="4"/>
    <s v="Apr"/>
    <x v="12"/>
    <n v="2"/>
    <x v="0"/>
  </r>
  <r>
    <x v="617"/>
    <x v="6"/>
    <x v="0"/>
    <n v="17.876999999999999"/>
    <n v="4.0308999999999998E-2"/>
    <s v="OUT035"/>
    <n v="2004"/>
    <x v="1"/>
    <x v="1"/>
    <x v="1"/>
    <n v="5418.5228999999999"/>
    <n v="3.9"/>
    <d v="2023-05-09T00:00:00"/>
    <x v="1"/>
    <n v="9"/>
    <s v="Sep"/>
    <x v="8"/>
    <n v="3"/>
    <x v="3"/>
  </r>
  <r>
    <x v="621"/>
    <x v="2"/>
    <x v="0"/>
    <n v="15.488"/>
    <n v="1.5517E-2"/>
    <s v="OUT013"/>
    <n v="1987"/>
    <x v="2"/>
    <x v="0"/>
    <x v="1"/>
    <n v="1744.3508999999999"/>
    <n v="4.2"/>
    <d v="2022-09-01T00:00:00"/>
    <x v="0"/>
    <n v="1"/>
    <s v="Jan"/>
    <x v="6"/>
    <n v="1"/>
    <x v="0"/>
  </r>
  <r>
    <x v="622"/>
    <x v="7"/>
    <x v="0"/>
    <n v="7.3029999999999999"/>
    <n v="3.9406999999999998E-2"/>
    <s v="OUT046"/>
    <n v="1997"/>
    <x v="1"/>
    <x v="2"/>
    <x v="1"/>
    <n v="2874.5410000000002"/>
    <n v="4.3"/>
    <s v="30-10-2023"/>
    <x v="1"/>
    <n v="10"/>
    <s v="Oct"/>
    <x v="19"/>
    <n v="4"/>
    <x v="0"/>
  </r>
  <r>
    <x v="623"/>
    <x v="3"/>
    <x v="0"/>
    <n v="5.1340000000000003"/>
    <n v="8.6281999999999998E-2"/>
    <s v="OUT045"/>
    <n v="2002"/>
    <x v="3"/>
    <x v="1"/>
    <x v="1"/>
    <n v="1157.4647"/>
    <n v="4.2"/>
    <s v="14-11-2023"/>
    <x v="1"/>
    <n v="11"/>
    <s v="Nov"/>
    <x v="21"/>
    <n v="4"/>
    <x v="0"/>
  </r>
  <r>
    <x v="624"/>
    <x v="14"/>
    <x v="0"/>
    <n v="5.47"/>
    <n v="3.7995000000000001E-2"/>
    <s v="OUT013"/>
    <n v="1987"/>
    <x v="2"/>
    <x v="0"/>
    <x v="1"/>
    <n v="1919.2896000000001"/>
    <n v="3.6"/>
    <d v="2022-01-11T00:00:00"/>
    <x v="0"/>
    <n v="11"/>
    <s v="Nov"/>
    <x v="20"/>
    <n v="4"/>
    <x v="3"/>
  </r>
  <r>
    <x v="625"/>
    <x v="6"/>
    <x v="0"/>
    <n v="8.0619999999999994"/>
    <n v="5.2757999999999999E-2"/>
    <s v="OUT045"/>
    <n v="2002"/>
    <x v="3"/>
    <x v="1"/>
    <x v="1"/>
    <n v="1794.4738"/>
    <n v="4.0999999999999996"/>
    <d v="2023-02-07T00:00:00"/>
    <x v="1"/>
    <n v="7"/>
    <s v="Jul"/>
    <x v="15"/>
    <n v="3"/>
    <x v="0"/>
  </r>
  <r>
    <x v="626"/>
    <x v="7"/>
    <x v="0"/>
    <n v="14.028"/>
    <n v="3.2108999999999999E-2"/>
    <s v="OUT017"/>
    <n v="2007"/>
    <x v="3"/>
    <x v="1"/>
    <x v="1"/>
    <n v="2245.9753000000001"/>
    <n v="4.0999999999999996"/>
    <s v="24-02-2023"/>
    <x v="1"/>
    <n v="2"/>
    <s v="Feb"/>
    <x v="9"/>
    <n v="1"/>
    <x v="0"/>
  </r>
  <r>
    <x v="627"/>
    <x v="4"/>
    <x v="0"/>
    <n v="19.905999999999999"/>
    <n v="4.4872000000000002E-2"/>
    <s v="OUT017"/>
    <n v="2007"/>
    <x v="3"/>
    <x v="1"/>
    <x v="1"/>
    <n v="1322.6039000000001"/>
    <n v="3.9"/>
    <s v="23-07-2023"/>
    <x v="1"/>
    <n v="7"/>
    <s v="Jul"/>
    <x v="15"/>
    <n v="3"/>
    <x v="3"/>
  </r>
  <r>
    <x v="477"/>
    <x v="12"/>
    <x v="1"/>
    <n v="17.416"/>
    <n v="6.8348999999999993E-2"/>
    <s v="OUT013"/>
    <n v="1987"/>
    <x v="2"/>
    <x v="0"/>
    <x v="1"/>
    <n v="1682.8118999999999"/>
    <n v="3.8"/>
    <s v="19-05-2022"/>
    <x v="0"/>
    <n v="5"/>
    <s v="May"/>
    <x v="3"/>
    <n v="2"/>
    <x v="3"/>
  </r>
  <r>
    <x v="628"/>
    <x v="4"/>
    <x v="0"/>
    <n v="6.04"/>
    <n v="4.3657000000000001E-2"/>
    <s v="OUT018"/>
    <n v="2009"/>
    <x v="0"/>
    <x v="0"/>
    <x v="0"/>
    <n v="2271.1565000000001"/>
    <n v="4.0999999999999996"/>
    <s v="21-02-2023"/>
    <x v="1"/>
    <n v="2"/>
    <s v="Feb"/>
    <x v="9"/>
    <n v="1"/>
    <x v="0"/>
  </r>
  <r>
    <x v="285"/>
    <x v="7"/>
    <x v="0"/>
    <n v="6.7990000000000004"/>
    <n v="2.9678E-2"/>
    <s v="OUT013"/>
    <n v="1987"/>
    <x v="2"/>
    <x v="0"/>
    <x v="1"/>
    <n v="2680.1143999999999"/>
    <n v="4.2"/>
    <d v="2023-10-10T00:00:00"/>
    <x v="1"/>
    <n v="10"/>
    <s v="Oct"/>
    <x v="19"/>
    <n v="4"/>
    <x v="0"/>
  </r>
  <r>
    <x v="629"/>
    <x v="13"/>
    <x v="1"/>
    <n v="20.202999999999999"/>
    <n v="2.8712999999999999E-2"/>
    <s v="OUT018"/>
    <n v="2009"/>
    <x v="0"/>
    <x v="0"/>
    <x v="0"/>
    <n v="2173.9186"/>
    <n v="3.7"/>
    <s v="18-02-2023"/>
    <x v="1"/>
    <n v="2"/>
    <s v="Feb"/>
    <x v="9"/>
    <n v="1"/>
    <x v="3"/>
  </r>
  <r>
    <x v="545"/>
    <x v="11"/>
    <x v="0"/>
    <n v="15.760999999999999"/>
    <n v="2.5943999999999998E-2"/>
    <s v="OUT017"/>
    <n v="2007"/>
    <x v="3"/>
    <x v="1"/>
    <x v="1"/>
    <n v="1624.2782999999999"/>
    <n v="3.5"/>
    <s v="30-11-2023"/>
    <x v="1"/>
    <n v="11"/>
    <s v="Nov"/>
    <x v="21"/>
    <n v="4"/>
    <x v="3"/>
  </r>
  <r>
    <x v="630"/>
    <x v="7"/>
    <x v="0"/>
    <n v="16.66"/>
    <n v="7.2222999999999996E-2"/>
    <s v="OUT017"/>
    <n v="2007"/>
    <x v="3"/>
    <x v="1"/>
    <x v="1"/>
    <n v="2726.8388"/>
    <n v="3.6"/>
    <s v="20-11-2023"/>
    <x v="1"/>
    <n v="11"/>
    <s v="Nov"/>
    <x v="21"/>
    <n v="4"/>
    <x v="3"/>
  </r>
  <r>
    <x v="298"/>
    <x v="13"/>
    <x v="0"/>
    <n v="13.576000000000001"/>
    <n v="4.5381999999999999E-2"/>
    <s v="OUT035"/>
    <n v="2004"/>
    <x v="1"/>
    <x v="1"/>
    <x v="1"/>
    <n v="2716.5345000000002"/>
    <n v="3.9"/>
    <s v="21-06-2023"/>
    <x v="1"/>
    <n v="6"/>
    <s v="Jun"/>
    <x v="13"/>
    <n v="2"/>
    <x v="3"/>
  </r>
  <r>
    <x v="631"/>
    <x v="1"/>
    <x v="0"/>
    <n v="7.1340000000000003"/>
    <n v="9.1286999999999993E-2"/>
    <s v="OUT013"/>
    <n v="1987"/>
    <x v="2"/>
    <x v="0"/>
    <x v="1"/>
    <n v="1634.1542999999999"/>
    <n v="4"/>
    <d v="2023-02-02T00:00:00"/>
    <x v="1"/>
    <n v="2"/>
    <s v="Feb"/>
    <x v="9"/>
    <n v="1"/>
    <x v="0"/>
  </r>
  <r>
    <x v="632"/>
    <x v="1"/>
    <x v="0"/>
    <n v="7.9340000000000002"/>
    <n v="7.9242000000000007E-2"/>
    <s v="OUT013"/>
    <n v="1987"/>
    <x v="2"/>
    <x v="0"/>
    <x v="1"/>
    <n v="5348.7406000000001"/>
    <n v="4.3"/>
    <d v="2022-03-01T00:00:00"/>
    <x v="0"/>
    <n v="1"/>
    <s v="Jan"/>
    <x v="6"/>
    <n v="1"/>
    <x v="0"/>
  </r>
  <r>
    <x v="633"/>
    <x v="10"/>
    <x v="1"/>
    <n v="20.981999999999999"/>
    <n v="0.11086699999999999"/>
    <s v="OUT049"/>
    <n v="1999"/>
    <x v="0"/>
    <x v="2"/>
    <x v="1"/>
    <n v="2228.2222000000002"/>
    <n v="3.7"/>
    <s v="19-06-2022"/>
    <x v="0"/>
    <n v="6"/>
    <s v="Jun"/>
    <x v="16"/>
    <n v="2"/>
    <x v="3"/>
  </r>
  <r>
    <x v="214"/>
    <x v="2"/>
    <x v="1"/>
    <n v="14.51"/>
    <n v="1.1865000000000001E-2"/>
    <s v="OUT045"/>
    <n v="2002"/>
    <x v="3"/>
    <x v="1"/>
    <x v="1"/>
    <n v="2667.1657"/>
    <n v="4"/>
    <s v="21-07-2023"/>
    <x v="1"/>
    <n v="7"/>
    <s v="Jul"/>
    <x v="15"/>
    <n v="3"/>
    <x v="0"/>
  </r>
  <r>
    <x v="634"/>
    <x v="2"/>
    <x v="1"/>
    <n v="9.5809999999999995"/>
    <n v="5.5229E-2"/>
    <s v="OUT013"/>
    <n v="1987"/>
    <x v="2"/>
    <x v="0"/>
    <x v="1"/>
    <n v="2872.0583999999999"/>
    <n v="3.8"/>
    <s v="23-01-2023"/>
    <x v="1"/>
    <n v="1"/>
    <s v="Jan"/>
    <x v="4"/>
    <n v="1"/>
    <x v="3"/>
  </r>
  <r>
    <x v="635"/>
    <x v="8"/>
    <x v="0"/>
    <n v="15.272"/>
    <n v="7.7681E-2"/>
    <s v="OUT027"/>
    <n v="1985"/>
    <x v="0"/>
    <x v="0"/>
    <x v="2"/>
    <n v="3552.056"/>
    <n v="4.5"/>
    <s v="30-08-2023"/>
    <x v="1"/>
    <n v="8"/>
    <s v="Aug"/>
    <x v="11"/>
    <n v="3"/>
    <x v="1"/>
  </r>
  <r>
    <x v="636"/>
    <x v="10"/>
    <x v="0"/>
    <n v="19.379000000000001"/>
    <n v="7.6202000000000006E-2"/>
    <s v="OUT010"/>
    <n v="1998"/>
    <x v="3"/>
    <x v="0"/>
    <x v="3"/>
    <n v="662.42340000000002"/>
    <n v="4.4000000000000004"/>
    <d v="2023-07-08T00:00:00"/>
    <x v="1"/>
    <n v="8"/>
    <s v="Aug"/>
    <x v="11"/>
    <n v="3"/>
    <x v="0"/>
  </r>
  <r>
    <x v="583"/>
    <x v="4"/>
    <x v="1"/>
    <n v="15.552"/>
    <n v="2.3806000000000001E-2"/>
    <s v="OUT013"/>
    <n v="1987"/>
    <x v="2"/>
    <x v="0"/>
    <x v="1"/>
    <n v="4091.9009000000001"/>
    <n v="4.0999999999999996"/>
    <s v="30-07-2023"/>
    <x v="1"/>
    <n v="7"/>
    <s v="Jul"/>
    <x v="15"/>
    <n v="3"/>
    <x v="0"/>
  </r>
  <r>
    <x v="637"/>
    <x v="13"/>
    <x v="1"/>
    <n v="5.7240000000000002"/>
    <n v="4.9758999999999998E-2"/>
    <s v="OUT017"/>
    <n v="2007"/>
    <x v="3"/>
    <x v="1"/>
    <x v="1"/>
    <n v="1900.6767"/>
    <n v="3.7"/>
    <s v="31-01-2023"/>
    <x v="1"/>
    <n v="1"/>
    <s v="Jan"/>
    <x v="4"/>
    <n v="1"/>
    <x v="3"/>
  </r>
  <r>
    <x v="638"/>
    <x v="4"/>
    <x v="0"/>
    <n v="10.414999999999999"/>
    <n v="4.4866000000000003E-2"/>
    <s v="OUT046"/>
    <n v="1997"/>
    <x v="1"/>
    <x v="2"/>
    <x v="1"/>
    <n v="850.16409999999996"/>
    <n v="3.8"/>
    <d v="2022-02-05T00:00:00"/>
    <x v="0"/>
    <n v="5"/>
    <s v="May"/>
    <x v="3"/>
    <n v="2"/>
    <x v="3"/>
  </r>
  <r>
    <x v="604"/>
    <x v="7"/>
    <x v="0"/>
    <n v="9.4979999999999993"/>
    <n v="7.9613000000000003E-2"/>
    <s v="OUT045"/>
    <n v="2002"/>
    <x v="3"/>
    <x v="1"/>
    <x v="1"/>
    <n v="1442.4337"/>
    <n v="3.8"/>
    <s v="31-03-2023"/>
    <x v="1"/>
    <n v="3"/>
    <s v="Mar"/>
    <x v="10"/>
    <n v="1"/>
    <x v="3"/>
  </r>
  <r>
    <x v="347"/>
    <x v="6"/>
    <x v="0"/>
    <n v="14.542"/>
    <n v="3.2543000000000002E-2"/>
    <s v="OUT027"/>
    <n v="1985"/>
    <x v="0"/>
    <x v="0"/>
    <x v="2"/>
    <n v="3588.6170000000002"/>
    <n v="4"/>
    <s v="17-07-2022"/>
    <x v="0"/>
    <n v="7"/>
    <s v="Jul"/>
    <x v="17"/>
    <n v="3"/>
    <x v="0"/>
  </r>
  <r>
    <x v="429"/>
    <x v="8"/>
    <x v="1"/>
    <n v="9.6739999999999995"/>
    <n v="3.3487999999999997E-2"/>
    <s v="OUT010"/>
    <n v="1998"/>
    <x v="3"/>
    <x v="0"/>
    <x v="3"/>
    <n v="489.09789999999998"/>
    <n v="3.5"/>
    <d v="2022-08-06T00:00:00"/>
    <x v="0"/>
    <n v="6"/>
    <s v="Jun"/>
    <x v="16"/>
    <n v="2"/>
    <x v="3"/>
  </r>
  <r>
    <x v="639"/>
    <x v="13"/>
    <x v="0"/>
    <n v="21.146000000000001"/>
    <n v="5.9401000000000002E-2"/>
    <s v="OUT027"/>
    <n v="1985"/>
    <x v="0"/>
    <x v="0"/>
    <x v="2"/>
    <n v="7276.3539000000001"/>
    <n v="3.7"/>
    <d v="2022-05-03T00:00:00"/>
    <x v="0"/>
    <n v="3"/>
    <s v="Mar"/>
    <x v="23"/>
    <n v="1"/>
    <x v="3"/>
  </r>
  <r>
    <x v="640"/>
    <x v="8"/>
    <x v="1"/>
    <n v="16.082000000000001"/>
    <n v="3.1695000000000001E-2"/>
    <s v="OUT013"/>
    <n v="1987"/>
    <x v="2"/>
    <x v="0"/>
    <x v="1"/>
    <n v="4298.4107999999997"/>
    <n v="3.8"/>
    <s v="23-09-2022"/>
    <x v="0"/>
    <n v="9"/>
    <s v="Sep"/>
    <x v="22"/>
    <n v="3"/>
    <x v="3"/>
  </r>
  <r>
    <x v="211"/>
    <x v="8"/>
    <x v="1"/>
    <n v="13.882"/>
    <n v="4.4971999999999998E-2"/>
    <s v="OUT018"/>
    <n v="2009"/>
    <x v="0"/>
    <x v="0"/>
    <x v="0"/>
    <n v="2604.9771000000001"/>
    <n v="4.0999999999999996"/>
    <s v="18-10-2023"/>
    <x v="1"/>
    <n v="10"/>
    <s v="Oct"/>
    <x v="19"/>
    <n v="4"/>
    <x v="0"/>
  </r>
  <r>
    <x v="641"/>
    <x v="6"/>
    <x v="0"/>
    <n v="13.308999999999999"/>
    <n v="4.8140000000000002E-2"/>
    <s v="OUT010"/>
    <n v="1998"/>
    <x v="3"/>
    <x v="0"/>
    <x v="3"/>
    <n v="2072.5216"/>
    <n v="3.9"/>
    <d v="2023-08-03T00:00:00"/>
    <x v="1"/>
    <n v="3"/>
    <s v="Mar"/>
    <x v="10"/>
    <n v="1"/>
    <x v="3"/>
  </r>
  <r>
    <x v="642"/>
    <x v="1"/>
    <x v="0"/>
    <n v="15.311"/>
    <n v="0.16649"/>
    <s v="OUT013"/>
    <n v="1987"/>
    <x v="2"/>
    <x v="0"/>
    <x v="1"/>
    <n v="4777.2412999999997"/>
    <n v="3.6"/>
    <s v="26-03-2022"/>
    <x v="0"/>
    <n v="3"/>
    <s v="Mar"/>
    <x v="23"/>
    <n v="1"/>
    <x v="3"/>
  </r>
  <r>
    <x v="522"/>
    <x v="14"/>
    <x v="0"/>
    <n v="8.9969999999999999"/>
    <n v="4.5809999999999997E-2"/>
    <s v="OUT046"/>
    <n v="1997"/>
    <x v="1"/>
    <x v="2"/>
    <x v="1"/>
    <n v="2599.7309"/>
    <n v="3.5"/>
    <d v="2023-10-01T00:00:00"/>
    <x v="1"/>
    <n v="1"/>
    <s v="Jan"/>
    <x v="4"/>
    <n v="1"/>
    <x v="3"/>
  </r>
  <r>
    <x v="590"/>
    <x v="6"/>
    <x v="0"/>
    <n v="10.151"/>
    <n v="2.6179999999999998E-2"/>
    <s v="OUT049"/>
    <n v="1999"/>
    <x v="0"/>
    <x v="2"/>
    <x v="1"/>
    <n v="1706.2076"/>
    <n v="4.0999999999999996"/>
    <s v="18-07-2023"/>
    <x v="1"/>
    <n v="7"/>
    <s v="Jul"/>
    <x v="15"/>
    <n v="3"/>
    <x v="0"/>
  </r>
  <r>
    <x v="137"/>
    <x v="13"/>
    <x v="1"/>
    <n v="8.3030000000000008"/>
    <n v="7.3674000000000003E-2"/>
    <s v="OUT018"/>
    <n v="2009"/>
    <x v="0"/>
    <x v="0"/>
    <x v="0"/>
    <n v="9393.7314000000006"/>
    <n v="3.5"/>
    <d v="2022-04-06T00:00:00"/>
    <x v="0"/>
    <n v="6"/>
    <s v="Jun"/>
    <x v="16"/>
    <n v="2"/>
    <x v="3"/>
  </r>
  <r>
    <x v="491"/>
    <x v="7"/>
    <x v="0"/>
    <n v="7.8470000000000004"/>
    <n v="6.0054999999999997E-2"/>
    <s v="OUT046"/>
    <n v="1997"/>
    <x v="1"/>
    <x v="2"/>
    <x v="1"/>
    <n v="680.82619999999997"/>
    <n v="3.9"/>
    <s v="23-01-2023"/>
    <x v="1"/>
    <n v="1"/>
    <s v="Jan"/>
    <x v="4"/>
    <n v="1"/>
    <x v="3"/>
  </r>
  <r>
    <x v="643"/>
    <x v="4"/>
    <x v="0"/>
    <n v="12.65"/>
    <n v="4.5074999999999997E-2"/>
    <s v="OUT049"/>
    <n v="1999"/>
    <x v="0"/>
    <x v="2"/>
    <x v="1"/>
    <n v="3714.0225999999998"/>
    <n v="4"/>
    <d v="2022-10-07T00:00:00"/>
    <x v="0"/>
    <n v="7"/>
    <s v="Jul"/>
    <x v="17"/>
    <n v="3"/>
    <x v="0"/>
  </r>
  <r>
    <x v="644"/>
    <x v="0"/>
    <x v="0"/>
    <n v="16.100000000000001"/>
    <n v="4.9744999999999998E-2"/>
    <s v="OUT035"/>
    <n v="2004"/>
    <x v="1"/>
    <x v="1"/>
    <x v="1"/>
    <n v="1216.1854000000001"/>
    <n v="4.3"/>
    <s v="25-12-2022"/>
    <x v="0"/>
    <n v="12"/>
    <s v="Dec"/>
    <x v="2"/>
    <n v="4"/>
    <x v="0"/>
  </r>
  <r>
    <x v="193"/>
    <x v="7"/>
    <x v="1"/>
    <n v="17.52"/>
    <n v="4.9701000000000002E-2"/>
    <s v="OUT013"/>
    <n v="1987"/>
    <x v="2"/>
    <x v="0"/>
    <x v="1"/>
    <n v="2497.5"/>
    <n v="3.2"/>
    <s v="13-01-2023"/>
    <x v="1"/>
    <n v="1"/>
    <s v="Jan"/>
    <x v="4"/>
    <n v="1"/>
    <x v="2"/>
  </r>
  <r>
    <x v="645"/>
    <x v="0"/>
    <x v="0"/>
    <n v="16.23"/>
    <n v="9.0135000000000007E-2"/>
    <s v="OUT018"/>
    <n v="2009"/>
    <x v="0"/>
    <x v="0"/>
    <x v="0"/>
    <n v="1937.9922999999999"/>
    <n v="3.3"/>
    <d v="2023-03-05T00:00:00"/>
    <x v="1"/>
    <n v="5"/>
    <s v="May"/>
    <x v="5"/>
    <n v="2"/>
    <x v="2"/>
  </r>
  <r>
    <x v="646"/>
    <x v="7"/>
    <x v="1"/>
    <n v="5.15"/>
    <n v="1.8921E-2"/>
    <s v="OUT027"/>
    <n v="1985"/>
    <x v="0"/>
    <x v="0"/>
    <x v="2"/>
    <n v="3748.7087999999999"/>
    <n v="3.9"/>
    <d v="2023-08-06T00:00:00"/>
    <x v="1"/>
    <n v="6"/>
    <s v="Jun"/>
    <x v="13"/>
    <n v="2"/>
    <x v="3"/>
  </r>
  <r>
    <x v="647"/>
    <x v="4"/>
    <x v="1"/>
    <n v="13.648"/>
    <n v="0.111372"/>
    <s v="OUT046"/>
    <n v="1997"/>
    <x v="1"/>
    <x v="2"/>
    <x v="1"/>
    <n v="2206.587"/>
    <n v="4.3"/>
    <d v="2023-04-03T00:00:00"/>
    <x v="1"/>
    <n v="3"/>
    <s v="Mar"/>
    <x v="10"/>
    <n v="1"/>
    <x v="0"/>
  </r>
  <r>
    <x v="648"/>
    <x v="4"/>
    <x v="1"/>
    <n v="11.718999999999999"/>
    <n v="1.4165000000000001E-2"/>
    <s v="OUT013"/>
    <n v="1987"/>
    <x v="2"/>
    <x v="0"/>
    <x v="1"/>
    <n v="2478.8481999999999"/>
    <n v="4"/>
    <s v="28-10-2022"/>
    <x v="0"/>
    <n v="10"/>
    <s v="Oct"/>
    <x v="1"/>
    <n v="4"/>
    <x v="0"/>
  </r>
  <r>
    <x v="649"/>
    <x v="6"/>
    <x v="0"/>
    <n v="12.792"/>
    <n v="5.8937000000000003E-2"/>
    <s v="OUT035"/>
    <n v="2004"/>
    <x v="1"/>
    <x v="1"/>
    <x v="1"/>
    <n v="1190.8489999999999"/>
    <n v="3.9"/>
    <s v="17-11-2023"/>
    <x v="1"/>
    <n v="11"/>
    <s v="Nov"/>
    <x v="21"/>
    <n v="4"/>
    <x v="3"/>
  </r>
  <r>
    <x v="650"/>
    <x v="7"/>
    <x v="0"/>
    <n v="11.794"/>
    <n v="3.8231000000000001E-2"/>
    <s v="OUT045"/>
    <n v="2002"/>
    <x v="3"/>
    <x v="1"/>
    <x v="1"/>
    <n v="1660.8244"/>
    <n v="3.6"/>
    <d v="2022-12-05T00:00:00"/>
    <x v="0"/>
    <n v="5"/>
    <s v="May"/>
    <x v="3"/>
    <n v="2"/>
    <x v="3"/>
  </r>
  <r>
    <x v="651"/>
    <x v="1"/>
    <x v="0"/>
    <n v="12.811999999999999"/>
    <n v="2.8929E-2"/>
    <s v="OUT035"/>
    <n v="2004"/>
    <x v="1"/>
    <x v="1"/>
    <x v="1"/>
    <n v="929.84069999999997"/>
    <n v="4.4000000000000004"/>
    <s v="28-06-2023"/>
    <x v="1"/>
    <n v="6"/>
    <s v="Jun"/>
    <x v="13"/>
    <n v="2"/>
    <x v="0"/>
  </r>
  <r>
    <x v="652"/>
    <x v="2"/>
    <x v="0"/>
    <n v="18.393000000000001"/>
    <n v="3.6984999999999997E-2"/>
    <s v="OUT013"/>
    <n v="1987"/>
    <x v="2"/>
    <x v="0"/>
    <x v="1"/>
    <n v="2255.8254999999999"/>
    <n v="4.0999999999999996"/>
    <s v="17-04-2022"/>
    <x v="0"/>
    <n v="4"/>
    <s v="Apr"/>
    <x v="14"/>
    <n v="2"/>
    <x v="0"/>
  </r>
  <r>
    <x v="653"/>
    <x v="0"/>
    <x v="0"/>
    <n v="19.491"/>
    <n v="2.3961E-2"/>
    <s v="OUT027"/>
    <n v="1985"/>
    <x v="0"/>
    <x v="0"/>
    <x v="2"/>
    <n v="7546"/>
    <n v="3.5"/>
    <d v="2022-06-02T00:00:00"/>
    <x v="0"/>
    <n v="2"/>
    <s v="Feb"/>
    <x v="18"/>
    <n v="1"/>
    <x v="3"/>
  </r>
  <r>
    <x v="654"/>
    <x v="10"/>
    <x v="0"/>
    <n v="9.1869999999999994"/>
    <n v="1.4496E-2"/>
    <s v="OUT049"/>
    <n v="1999"/>
    <x v="0"/>
    <x v="2"/>
    <x v="1"/>
    <n v="1124.0114000000001"/>
    <n v="3.5"/>
    <s v="24-01-2022"/>
    <x v="0"/>
    <n v="1"/>
    <s v="Jan"/>
    <x v="6"/>
    <n v="1"/>
    <x v="3"/>
  </r>
  <r>
    <x v="655"/>
    <x v="1"/>
    <x v="1"/>
    <n v="6.03"/>
    <n v="3.9418000000000002E-2"/>
    <s v="OUT045"/>
    <n v="2002"/>
    <x v="3"/>
    <x v="1"/>
    <x v="1"/>
    <n v="4163.1526999999996"/>
    <n v="3.9"/>
    <d v="2023-09-08T00:00:00"/>
    <x v="1"/>
    <n v="8"/>
    <s v="Aug"/>
    <x v="11"/>
    <n v="3"/>
    <x v="3"/>
  </r>
  <r>
    <x v="656"/>
    <x v="4"/>
    <x v="0"/>
    <n v="9.1539999999999999"/>
    <n v="7.7691999999999997E-2"/>
    <s v="OUT046"/>
    <n v="1997"/>
    <x v="1"/>
    <x v="2"/>
    <x v="1"/>
    <n v="933.07939999999996"/>
    <n v="3.4"/>
    <s v="29-09-2023"/>
    <x v="1"/>
    <n v="9"/>
    <s v="Sep"/>
    <x v="8"/>
    <n v="3"/>
    <x v="2"/>
  </r>
  <r>
    <x v="657"/>
    <x v="10"/>
    <x v="0"/>
    <n v="16.768000000000001"/>
    <n v="8.1483E-2"/>
    <s v="OUT045"/>
    <n v="2002"/>
    <x v="3"/>
    <x v="1"/>
    <x v="1"/>
    <n v="3542.3622999999998"/>
    <n v="3.9"/>
    <d v="2023-03-09T00:00:00"/>
    <x v="1"/>
    <n v="9"/>
    <s v="Sep"/>
    <x v="8"/>
    <n v="3"/>
    <x v="3"/>
  </r>
  <r>
    <x v="591"/>
    <x v="6"/>
    <x v="0"/>
    <n v="6.8289999999999997"/>
    <n v="9.8320000000000005E-2"/>
    <s v="OUT049"/>
    <n v="1999"/>
    <x v="0"/>
    <x v="2"/>
    <x v="1"/>
    <n v="1217.6223"/>
    <n v="3.5"/>
    <s v="14-05-2022"/>
    <x v="0"/>
    <n v="5"/>
    <s v="May"/>
    <x v="3"/>
    <n v="2"/>
    <x v="3"/>
  </r>
  <r>
    <x v="268"/>
    <x v="10"/>
    <x v="0"/>
    <n v="13.961"/>
    <n v="5.4418000000000001E-2"/>
    <s v="OUT035"/>
    <n v="2004"/>
    <x v="1"/>
    <x v="1"/>
    <x v="1"/>
    <n v="3764.0340999999999"/>
    <n v="4.3"/>
    <s v="31-03-2023"/>
    <x v="1"/>
    <n v="3"/>
    <s v="Mar"/>
    <x v="10"/>
    <n v="1"/>
    <x v="0"/>
  </r>
  <r>
    <x v="658"/>
    <x v="2"/>
    <x v="0"/>
    <n v="20.992999999999999"/>
    <n v="2.8326E-2"/>
    <s v="OUT019"/>
    <n v="1985"/>
    <x v="1"/>
    <x v="2"/>
    <x v="3"/>
    <n v="397.28"/>
    <n v="5"/>
    <s v="28-01-2023"/>
    <x v="1"/>
    <n v="1"/>
    <s v="Jan"/>
    <x v="4"/>
    <n v="1"/>
    <x v="1"/>
  </r>
  <r>
    <x v="659"/>
    <x v="1"/>
    <x v="1"/>
    <n v="7.3570000000000002"/>
    <n v="7.1751999999999996E-2"/>
    <s v="OUT045"/>
    <n v="2002"/>
    <x v="3"/>
    <x v="1"/>
    <x v="1"/>
    <n v="2367.5468000000001"/>
    <n v="4.0999999999999996"/>
    <s v="20-06-2023"/>
    <x v="1"/>
    <n v="6"/>
    <s v="Jun"/>
    <x v="13"/>
    <n v="2"/>
    <x v="0"/>
  </r>
  <r>
    <x v="660"/>
    <x v="2"/>
    <x v="0"/>
    <n v="12.504"/>
    <n v="3.2328000000000003E-2"/>
    <s v="OUT017"/>
    <n v="2007"/>
    <x v="3"/>
    <x v="1"/>
    <x v="1"/>
    <n v="4091.6010000000001"/>
    <n v="4.7"/>
    <s v="26-04-2022"/>
    <x v="0"/>
    <n v="4"/>
    <s v="Apr"/>
    <x v="14"/>
    <n v="2"/>
    <x v="1"/>
  </r>
  <r>
    <x v="575"/>
    <x v="0"/>
    <x v="0"/>
    <n v="4.5720000000000001"/>
    <n v="3.5732E-2"/>
    <s v="OUT010"/>
    <n v="1998"/>
    <x v="3"/>
    <x v="0"/>
    <x v="3"/>
    <n v="2670.9879000000001"/>
    <n v="3.6"/>
    <s v="13-11-2022"/>
    <x v="0"/>
    <n v="11"/>
    <s v="Nov"/>
    <x v="20"/>
    <n v="4"/>
    <x v="3"/>
  </r>
  <r>
    <x v="661"/>
    <x v="6"/>
    <x v="0"/>
    <n v="12.997999999999999"/>
    <n v="5.2401999999999997E-2"/>
    <s v="OUT019"/>
    <n v="1985"/>
    <x v="1"/>
    <x v="2"/>
    <x v="3"/>
    <n v="553.68240000000003"/>
    <n v="3.7"/>
    <s v="14-03-2023"/>
    <x v="1"/>
    <n v="3"/>
    <s v="Mar"/>
    <x v="10"/>
    <n v="1"/>
    <x v="3"/>
  </r>
  <r>
    <x v="33"/>
    <x v="2"/>
    <x v="0"/>
    <n v="5.359"/>
    <n v="0.282557"/>
    <s v="OUT018"/>
    <n v="2009"/>
    <x v="0"/>
    <x v="0"/>
    <x v="0"/>
    <n v="1744.6062999999999"/>
    <n v="4"/>
    <d v="2023-02-09T00:00:00"/>
    <x v="1"/>
    <n v="9"/>
    <s v="Sep"/>
    <x v="8"/>
    <n v="3"/>
    <x v="0"/>
  </r>
  <r>
    <x v="654"/>
    <x v="10"/>
    <x v="0"/>
    <n v="9.1869999999999994"/>
    <n v="5.6723999999999997E-2"/>
    <s v="OUT027"/>
    <n v="1985"/>
    <x v="0"/>
    <x v="0"/>
    <x v="2"/>
    <n v="7179.3670000000002"/>
    <n v="4.0999999999999996"/>
    <d v="2023-05-11T00:00:00"/>
    <x v="1"/>
    <n v="11"/>
    <s v="Nov"/>
    <x v="21"/>
    <n v="4"/>
    <x v="0"/>
  </r>
  <r>
    <x v="662"/>
    <x v="8"/>
    <x v="0"/>
    <n v="9.6300000000000008"/>
    <n v="7.1833999999999995E-2"/>
    <s v="OUT013"/>
    <n v="1987"/>
    <x v="2"/>
    <x v="0"/>
    <x v="1"/>
    <n v="2213.3368"/>
    <n v="4.4000000000000004"/>
    <d v="2022-02-04T00:00:00"/>
    <x v="0"/>
    <n v="4"/>
    <s v="Apr"/>
    <x v="14"/>
    <n v="2"/>
    <x v="0"/>
  </r>
  <r>
    <x v="560"/>
    <x v="4"/>
    <x v="1"/>
    <n v="9.9039999999999999"/>
    <n v="2.5815999999999999E-2"/>
    <s v="OUT035"/>
    <n v="2004"/>
    <x v="1"/>
    <x v="1"/>
    <x v="1"/>
    <n v="1403.7635"/>
    <n v="3.9"/>
    <d v="2022-02-08T00:00:00"/>
    <x v="0"/>
    <n v="8"/>
    <s v="Aug"/>
    <x v="0"/>
    <n v="3"/>
    <x v="3"/>
  </r>
  <r>
    <x v="77"/>
    <x v="11"/>
    <x v="1"/>
    <n v="6.3849999999999998"/>
    <n v="6.4055000000000001E-2"/>
    <s v="OUT045"/>
    <n v="2002"/>
    <x v="3"/>
    <x v="1"/>
    <x v="1"/>
    <n v="2952.0895"/>
    <n v="4.3"/>
    <s v="13-05-2022"/>
    <x v="0"/>
    <n v="5"/>
    <s v="May"/>
    <x v="3"/>
    <n v="2"/>
    <x v="0"/>
  </r>
  <r>
    <x v="333"/>
    <x v="6"/>
    <x v="0"/>
    <n v="7.9340000000000002"/>
    <n v="3.4654999999999998E-2"/>
    <s v="OUT013"/>
    <n v="1987"/>
    <x v="2"/>
    <x v="0"/>
    <x v="1"/>
    <n v="2221.6999000000001"/>
    <n v="4.4000000000000004"/>
    <d v="2022-04-08T00:00:00"/>
    <x v="0"/>
    <n v="8"/>
    <s v="Aug"/>
    <x v="0"/>
    <n v="3"/>
    <x v="0"/>
  </r>
  <r>
    <x v="576"/>
    <x v="8"/>
    <x v="0"/>
    <n v="20.22"/>
    <n v="1.5565000000000001E-2"/>
    <s v="OUT035"/>
    <n v="2004"/>
    <x v="1"/>
    <x v="1"/>
    <x v="1"/>
    <n v="1135.5024000000001"/>
    <n v="3.9"/>
    <s v="19-02-2022"/>
    <x v="0"/>
    <n v="2"/>
    <s v="Feb"/>
    <x v="18"/>
    <n v="1"/>
    <x v="3"/>
  </r>
  <r>
    <x v="338"/>
    <x v="2"/>
    <x v="1"/>
    <n v="8.7240000000000002"/>
    <n v="5.1201000000000003E-2"/>
    <s v="OUT018"/>
    <n v="2009"/>
    <x v="0"/>
    <x v="0"/>
    <x v="0"/>
    <n v="5991.6280999999999"/>
    <n v="3.9"/>
    <s v="15-07-2023"/>
    <x v="1"/>
    <n v="7"/>
    <s v="Jul"/>
    <x v="15"/>
    <n v="3"/>
    <x v="3"/>
  </r>
  <r>
    <x v="663"/>
    <x v="3"/>
    <x v="0"/>
    <n v="4.63"/>
    <n v="2.7269999999999999E-2"/>
    <s v="OUT045"/>
    <n v="2002"/>
    <x v="3"/>
    <x v="1"/>
    <x v="1"/>
    <n v="1273.8659"/>
    <n v="3.7"/>
    <s v="23-03-2022"/>
    <x v="0"/>
    <n v="3"/>
    <s v="Mar"/>
    <x v="23"/>
    <n v="1"/>
    <x v="3"/>
  </r>
  <r>
    <x v="664"/>
    <x v="11"/>
    <x v="1"/>
    <n v="14.170999999999999"/>
    <n v="0.14841499999999999"/>
    <s v="OUT046"/>
    <n v="1997"/>
    <x v="1"/>
    <x v="2"/>
    <x v="1"/>
    <n v="3027.9267"/>
    <n v="4.5"/>
    <s v="30-05-2022"/>
    <x v="0"/>
    <n v="5"/>
    <s v="May"/>
    <x v="3"/>
    <n v="2"/>
    <x v="1"/>
  </r>
  <r>
    <x v="665"/>
    <x v="14"/>
    <x v="0"/>
    <n v="11.182"/>
    <n v="7.009E-2"/>
    <s v="OUT017"/>
    <n v="2007"/>
    <x v="3"/>
    <x v="1"/>
    <x v="1"/>
    <n v="2886.3483000000001"/>
    <n v="4"/>
    <s v="24-09-2023"/>
    <x v="1"/>
    <n v="9"/>
    <s v="Sep"/>
    <x v="8"/>
    <n v="3"/>
    <x v="0"/>
  </r>
  <r>
    <x v="467"/>
    <x v="11"/>
    <x v="0"/>
    <n v="11.430999999999999"/>
    <n v="6.9579000000000002E-2"/>
    <s v="OUT017"/>
    <n v="2007"/>
    <x v="3"/>
    <x v="1"/>
    <x v="1"/>
    <n v="6532.3401000000003"/>
    <n v="4.0999999999999996"/>
    <d v="2023-10-09T00:00:00"/>
    <x v="1"/>
    <n v="9"/>
    <s v="Sep"/>
    <x v="8"/>
    <n v="3"/>
    <x v="0"/>
  </r>
  <r>
    <x v="666"/>
    <x v="0"/>
    <x v="0"/>
    <n v="9.1880000000000006"/>
    <n v="1.4678999999999999E-2"/>
    <s v="OUT035"/>
    <n v="2004"/>
    <x v="1"/>
    <x v="1"/>
    <x v="1"/>
    <n v="2059.6997000000001"/>
    <n v="4.2"/>
    <s v="17-12-2022"/>
    <x v="0"/>
    <n v="12"/>
    <s v="Dec"/>
    <x v="2"/>
    <n v="4"/>
    <x v="0"/>
  </r>
  <r>
    <x v="667"/>
    <x v="11"/>
    <x v="0"/>
    <n v="14.442"/>
    <n v="2.3878E-2"/>
    <s v="OUT027"/>
    <n v="1985"/>
    <x v="0"/>
    <x v="0"/>
    <x v="2"/>
    <n v="4247.8995999999997"/>
    <n v="4"/>
    <s v="23-11-2023"/>
    <x v="1"/>
    <n v="11"/>
    <s v="Nov"/>
    <x v="21"/>
    <n v="4"/>
    <x v="0"/>
  </r>
  <r>
    <x v="668"/>
    <x v="12"/>
    <x v="1"/>
    <n v="5.4969999999999999"/>
    <n v="0.10431699999999999"/>
    <s v="OUT017"/>
    <n v="2007"/>
    <x v="3"/>
    <x v="1"/>
    <x v="1"/>
    <n v="1325.5798"/>
    <n v="3.7"/>
    <s v="19-07-2022"/>
    <x v="0"/>
    <n v="7"/>
    <s v="Jul"/>
    <x v="17"/>
    <n v="3"/>
    <x v="3"/>
  </r>
  <r>
    <x v="669"/>
    <x v="3"/>
    <x v="1"/>
    <n v="11.912000000000001"/>
    <n v="3.7925E-2"/>
    <s v="OUT013"/>
    <n v="1987"/>
    <x v="2"/>
    <x v="0"/>
    <x v="1"/>
    <n v="2547.2597000000001"/>
    <n v="3.7"/>
    <s v="30-07-2022"/>
    <x v="0"/>
    <n v="7"/>
    <s v="Jul"/>
    <x v="17"/>
    <n v="3"/>
    <x v="3"/>
  </r>
  <r>
    <x v="246"/>
    <x v="1"/>
    <x v="0"/>
    <n v="4.8339999999999996"/>
    <n v="2.0427000000000001E-2"/>
    <s v="OUT045"/>
    <n v="2002"/>
    <x v="3"/>
    <x v="1"/>
    <x v="1"/>
    <n v="5399.3445000000002"/>
    <n v="4.5999999999999996"/>
    <s v="23-01-2023"/>
    <x v="1"/>
    <n v="1"/>
    <s v="Jan"/>
    <x v="4"/>
    <n v="1"/>
    <x v="1"/>
  </r>
  <r>
    <x v="670"/>
    <x v="6"/>
    <x v="0"/>
    <n v="21.282"/>
    <n v="4.2463000000000001E-2"/>
    <s v="OUT046"/>
    <n v="1997"/>
    <x v="1"/>
    <x v="2"/>
    <x v="1"/>
    <n v="1847.6869999999999"/>
    <n v="4.3"/>
    <d v="2022-02-06T00:00:00"/>
    <x v="0"/>
    <n v="6"/>
    <s v="Jun"/>
    <x v="16"/>
    <n v="2"/>
    <x v="0"/>
  </r>
  <r>
    <x v="275"/>
    <x v="12"/>
    <x v="0"/>
    <n v="7.08"/>
    <n v="1.3259999999999999E-2"/>
    <s v="OUT027"/>
    <n v="1985"/>
    <x v="0"/>
    <x v="0"/>
    <x v="2"/>
    <n v="3092.4157"/>
    <n v="3.9"/>
    <d v="2023-01-05T00:00:00"/>
    <x v="1"/>
    <n v="5"/>
    <s v="May"/>
    <x v="5"/>
    <n v="2"/>
    <x v="3"/>
  </r>
  <r>
    <x v="671"/>
    <x v="2"/>
    <x v="0"/>
    <n v="8.0030000000000001"/>
    <n v="4.6406999999999997E-2"/>
    <s v="OUT010"/>
    <n v="1998"/>
    <x v="3"/>
    <x v="0"/>
    <x v="3"/>
    <n v="367.73110000000003"/>
    <n v="3.7"/>
    <s v="19-06-2023"/>
    <x v="1"/>
    <n v="6"/>
    <s v="Jun"/>
    <x v="13"/>
    <n v="2"/>
    <x v="3"/>
  </r>
  <r>
    <x v="307"/>
    <x v="7"/>
    <x v="1"/>
    <n v="7.6280000000000001"/>
    <n v="1.1004999999999999E-2"/>
    <s v="OUT049"/>
    <n v="1999"/>
    <x v="0"/>
    <x v="2"/>
    <x v="1"/>
    <n v="2690.1714000000002"/>
    <n v="3.5"/>
    <s v="24-04-2022"/>
    <x v="0"/>
    <n v="4"/>
    <s v="Apr"/>
    <x v="14"/>
    <n v="2"/>
    <x v="3"/>
  </r>
  <r>
    <x v="672"/>
    <x v="11"/>
    <x v="1"/>
    <n v="17.678999999999998"/>
    <n v="1.7749999999999998E-2"/>
    <s v="OUT017"/>
    <n v="2007"/>
    <x v="3"/>
    <x v="1"/>
    <x v="1"/>
    <n v="1177.7130999999999"/>
    <n v="3.6"/>
    <s v="23-07-2022"/>
    <x v="0"/>
    <n v="7"/>
    <s v="Jul"/>
    <x v="17"/>
    <n v="3"/>
    <x v="3"/>
  </r>
  <r>
    <x v="673"/>
    <x v="8"/>
    <x v="0"/>
    <n v="9.0990000000000002"/>
    <n v="4.8107999999999998E-2"/>
    <s v="OUT045"/>
    <n v="2002"/>
    <x v="3"/>
    <x v="1"/>
    <x v="1"/>
    <n v="1533.8325"/>
    <n v="3.4"/>
    <d v="2023-02-04T00:00:00"/>
    <x v="1"/>
    <n v="4"/>
    <s v="Apr"/>
    <x v="12"/>
    <n v="2"/>
    <x v="2"/>
  </r>
  <r>
    <x v="331"/>
    <x v="3"/>
    <x v="1"/>
    <n v="8.2390000000000008"/>
    <n v="3.8198000000000003E-2"/>
    <s v="OUT045"/>
    <n v="2002"/>
    <x v="3"/>
    <x v="1"/>
    <x v="1"/>
    <n v="2318.8195000000001"/>
    <n v="4.2"/>
    <s v="16-07-2023"/>
    <x v="1"/>
    <n v="7"/>
    <s v="Jul"/>
    <x v="15"/>
    <n v="3"/>
    <x v="0"/>
  </r>
  <r>
    <x v="674"/>
    <x v="2"/>
    <x v="0"/>
    <n v="20.998999999999999"/>
    <n v="5.2691000000000002E-2"/>
    <s v="OUT049"/>
    <n v="1999"/>
    <x v="0"/>
    <x v="2"/>
    <x v="1"/>
    <n v="1902.6212"/>
    <n v="4.2"/>
    <s v="23-07-2023"/>
    <x v="1"/>
    <n v="7"/>
    <s v="Jul"/>
    <x v="15"/>
    <n v="3"/>
    <x v="0"/>
  </r>
  <r>
    <x v="675"/>
    <x v="1"/>
    <x v="1"/>
    <n v="19.297000000000001"/>
    <n v="4.3533000000000002E-2"/>
    <s v="OUT046"/>
    <n v="1997"/>
    <x v="1"/>
    <x v="2"/>
    <x v="1"/>
    <n v="1564.9413999999999"/>
    <n v="4"/>
    <s v="21-06-2023"/>
    <x v="1"/>
    <n v="6"/>
    <s v="Jun"/>
    <x v="13"/>
    <n v="2"/>
    <x v="0"/>
  </r>
  <r>
    <x v="395"/>
    <x v="8"/>
    <x v="1"/>
    <n v="5.0919999999999996"/>
    <n v="1.4699E-2"/>
    <s v="OUT018"/>
    <n v="2009"/>
    <x v="0"/>
    <x v="0"/>
    <x v="0"/>
    <n v="2483.4798999999998"/>
    <n v="3.8"/>
    <d v="2023-03-03T00:00:00"/>
    <x v="1"/>
    <n v="3"/>
    <s v="Mar"/>
    <x v="10"/>
    <n v="1"/>
    <x v="3"/>
  </r>
  <r>
    <x v="421"/>
    <x v="6"/>
    <x v="0"/>
    <n v="9.6159999999999997"/>
    <n v="4.8372999999999999E-2"/>
    <s v="OUT046"/>
    <n v="1997"/>
    <x v="1"/>
    <x v="2"/>
    <x v="1"/>
    <n v="5181.8972000000003"/>
    <n v="4"/>
    <s v="13-05-2022"/>
    <x v="0"/>
    <n v="5"/>
    <s v="May"/>
    <x v="3"/>
    <n v="2"/>
    <x v="0"/>
  </r>
  <r>
    <x v="676"/>
    <x v="12"/>
    <x v="1"/>
    <n v="14.090999999999999"/>
    <n v="0.24637600000000001"/>
    <s v="OUT049"/>
    <n v="1999"/>
    <x v="0"/>
    <x v="2"/>
    <x v="1"/>
    <n v="4118.7672000000002"/>
    <n v="4"/>
    <s v="19-04-2022"/>
    <x v="0"/>
    <n v="4"/>
    <s v="Apr"/>
    <x v="14"/>
    <n v="2"/>
    <x v="0"/>
  </r>
  <r>
    <x v="677"/>
    <x v="2"/>
    <x v="1"/>
    <n v="7.1130000000000004"/>
    <n v="6.4172999999999994E-2"/>
    <s v="OUT049"/>
    <n v="1999"/>
    <x v="0"/>
    <x v="2"/>
    <x v="1"/>
    <n v="1726.8221000000001"/>
    <n v="4.3"/>
    <d v="2023-10-08T00:00:00"/>
    <x v="1"/>
    <n v="8"/>
    <s v="Aug"/>
    <x v="11"/>
    <n v="3"/>
    <x v="0"/>
  </r>
  <r>
    <x v="678"/>
    <x v="13"/>
    <x v="1"/>
    <n v="20.908999999999999"/>
    <n v="5.1145000000000003E-2"/>
    <s v="OUT045"/>
    <n v="2002"/>
    <x v="3"/>
    <x v="1"/>
    <x v="1"/>
    <n v="2059.1702"/>
    <n v="3.9"/>
    <s v="22-08-2022"/>
    <x v="0"/>
    <n v="8"/>
    <s v="Aug"/>
    <x v="0"/>
    <n v="3"/>
    <x v="3"/>
  </r>
  <r>
    <x v="576"/>
    <x v="8"/>
    <x v="0"/>
    <n v="20.22"/>
    <n v="4.4844000000000002E-2"/>
    <s v="OUT017"/>
    <n v="2007"/>
    <x v="3"/>
    <x v="1"/>
    <x v="1"/>
    <n v="4985.1359000000002"/>
    <n v="4"/>
    <s v="24-11-2023"/>
    <x v="1"/>
    <n v="11"/>
    <s v="Nov"/>
    <x v="21"/>
    <n v="4"/>
    <x v="0"/>
  </r>
  <r>
    <x v="159"/>
    <x v="8"/>
    <x v="0"/>
    <n v="18.109000000000002"/>
    <n v="8.7817000000000006E-2"/>
    <s v="OUT018"/>
    <n v="2009"/>
    <x v="0"/>
    <x v="0"/>
    <x v="0"/>
    <n v="3746.4448000000002"/>
    <n v="4.7"/>
    <s v="26-12-2023"/>
    <x v="1"/>
    <n v="12"/>
    <s v="Dec"/>
    <x v="7"/>
    <n v="4"/>
    <x v="1"/>
  </r>
  <r>
    <x v="440"/>
    <x v="3"/>
    <x v="0"/>
    <n v="17.02"/>
    <n v="6.9758000000000001E-2"/>
    <s v="OUT017"/>
    <n v="2007"/>
    <x v="3"/>
    <x v="1"/>
    <x v="1"/>
    <n v="2911.2586000000001"/>
    <n v="3.5"/>
    <d v="2022-08-11T00:00:00"/>
    <x v="0"/>
    <n v="11"/>
    <s v="Nov"/>
    <x v="20"/>
    <n v="4"/>
    <x v="3"/>
  </r>
  <r>
    <x v="679"/>
    <x v="13"/>
    <x v="1"/>
    <n v="20.452000000000002"/>
    <n v="3.2343999999999998E-2"/>
    <s v="OUT017"/>
    <n v="2007"/>
    <x v="3"/>
    <x v="1"/>
    <x v="1"/>
    <n v="774.26390000000004"/>
    <n v="4.5"/>
    <s v="15-10-2022"/>
    <x v="0"/>
    <n v="10"/>
    <s v="Oct"/>
    <x v="1"/>
    <n v="4"/>
    <x v="1"/>
  </r>
  <r>
    <x v="347"/>
    <x v="6"/>
    <x v="0"/>
    <n v="14.542"/>
    <n v="4.8140000000000002E-2"/>
    <s v="OUT019"/>
    <n v="1985"/>
    <x v="1"/>
    <x v="2"/>
    <x v="3"/>
    <n v="1012.4655"/>
    <n v="3.5"/>
    <d v="2023-06-07T00:00:00"/>
    <x v="1"/>
    <n v="7"/>
    <s v="Jul"/>
    <x v="15"/>
    <n v="3"/>
    <x v="3"/>
  </r>
  <r>
    <x v="680"/>
    <x v="3"/>
    <x v="1"/>
    <n v="9.9600000000000009"/>
    <n v="5.6217999999999997E-2"/>
    <s v="OUT045"/>
    <n v="2002"/>
    <x v="3"/>
    <x v="1"/>
    <x v="1"/>
    <n v="2148.4591999999998"/>
    <n v="3.7"/>
    <s v="13-05-2023"/>
    <x v="1"/>
    <n v="5"/>
    <s v="May"/>
    <x v="5"/>
    <n v="2"/>
    <x v="3"/>
  </r>
  <r>
    <x v="247"/>
    <x v="7"/>
    <x v="1"/>
    <n v="9.5150000000000006"/>
    <n v="5.024E-2"/>
    <s v="OUT027"/>
    <n v="1985"/>
    <x v="0"/>
    <x v="0"/>
    <x v="2"/>
    <n v="4233.2934999999998"/>
    <n v="4.3"/>
    <s v="18-07-2023"/>
    <x v="1"/>
    <n v="7"/>
    <s v="Jul"/>
    <x v="15"/>
    <n v="3"/>
    <x v="0"/>
  </r>
  <r>
    <x v="616"/>
    <x v="6"/>
    <x v="0"/>
    <n v="5.609"/>
    <n v="2.052E-2"/>
    <s v="OUT045"/>
    <n v="2002"/>
    <x v="3"/>
    <x v="1"/>
    <x v="1"/>
    <n v="1338.1556"/>
    <n v="4"/>
    <d v="2023-07-05T00:00:00"/>
    <x v="1"/>
    <n v="5"/>
    <s v="May"/>
    <x v="5"/>
    <n v="2"/>
    <x v="0"/>
  </r>
  <r>
    <x v="681"/>
    <x v="6"/>
    <x v="0"/>
    <n v="15.339"/>
    <n v="4.1820999999999997E-2"/>
    <s v="OUT045"/>
    <n v="2002"/>
    <x v="3"/>
    <x v="1"/>
    <x v="1"/>
    <n v="726.72770000000003"/>
    <n v="3.9"/>
    <s v="23-11-2022"/>
    <x v="0"/>
    <n v="11"/>
    <s v="Nov"/>
    <x v="20"/>
    <n v="4"/>
    <x v="3"/>
  </r>
  <r>
    <x v="682"/>
    <x v="1"/>
    <x v="0"/>
    <n v="16.111000000000001"/>
    <n v="3.0415000000000001E-2"/>
    <s v="OUT017"/>
    <n v="2007"/>
    <x v="3"/>
    <x v="1"/>
    <x v="1"/>
    <n v="11478.677299999999"/>
    <n v="3.9"/>
    <d v="2023-06-08T00:00:00"/>
    <x v="1"/>
    <n v="8"/>
    <s v="Aug"/>
    <x v="11"/>
    <n v="3"/>
    <x v="3"/>
  </r>
  <r>
    <x v="401"/>
    <x v="12"/>
    <x v="1"/>
    <n v="6.3010000000000002"/>
    <n v="0.107694"/>
    <s v="OUT046"/>
    <n v="1997"/>
    <x v="1"/>
    <x v="2"/>
    <x v="1"/>
    <n v="1865.8212000000001"/>
    <n v="3.8"/>
    <d v="2022-12-07T00:00:00"/>
    <x v="0"/>
    <n v="7"/>
    <s v="Jul"/>
    <x v="17"/>
    <n v="3"/>
    <x v="3"/>
  </r>
  <r>
    <x v="683"/>
    <x v="1"/>
    <x v="1"/>
    <n v="19.992000000000001"/>
    <n v="6.3066999999999998E-2"/>
    <s v="OUT018"/>
    <n v="2009"/>
    <x v="0"/>
    <x v="0"/>
    <x v="0"/>
    <n v="1004.6906"/>
    <n v="3.4"/>
    <d v="2022-04-08T00:00:00"/>
    <x v="0"/>
    <n v="8"/>
    <s v="Aug"/>
    <x v="0"/>
    <n v="3"/>
    <x v="2"/>
  </r>
  <r>
    <x v="684"/>
    <x v="12"/>
    <x v="1"/>
    <n v="21.324000000000002"/>
    <n v="6.4416000000000001E-2"/>
    <s v="OUT018"/>
    <n v="2009"/>
    <x v="0"/>
    <x v="0"/>
    <x v="0"/>
    <n v="5980.7524999999996"/>
    <n v="4.4000000000000004"/>
    <s v="28-08-2023"/>
    <x v="1"/>
    <n v="8"/>
    <s v="Aug"/>
    <x v="11"/>
    <n v="3"/>
    <x v="0"/>
  </r>
  <r>
    <x v="685"/>
    <x v="10"/>
    <x v="1"/>
    <n v="6.9829999999999997"/>
    <n v="1.9113000000000002E-2"/>
    <s v="OUT017"/>
    <n v="2007"/>
    <x v="3"/>
    <x v="1"/>
    <x v="1"/>
    <n v="3973.3314999999998"/>
    <n v="5"/>
    <d v="2023-09-04T00:00:00"/>
    <x v="1"/>
    <n v="4"/>
    <s v="Apr"/>
    <x v="12"/>
    <n v="2"/>
    <x v="1"/>
  </r>
  <r>
    <x v="622"/>
    <x v="7"/>
    <x v="0"/>
    <n v="7.3029999999999999"/>
    <n v="7.1460999999999997E-2"/>
    <s v="OUT018"/>
    <n v="2009"/>
    <x v="0"/>
    <x v="0"/>
    <x v="0"/>
    <n v="2093.4721"/>
    <n v="4.4000000000000004"/>
    <s v="29-10-2023"/>
    <x v="1"/>
    <n v="10"/>
    <s v="Oct"/>
    <x v="19"/>
    <n v="4"/>
    <x v="0"/>
  </r>
  <r>
    <x v="95"/>
    <x v="1"/>
    <x v="0"/>
    <n v="13.494"/>
    <n v="6.5026E-2"/>
    <s v="OUT046"/>
    <n v="1997"/>
    <x v="1"/>
    <x v="2"/>
    <x v="1"/>
    <n v="1974.0391"/>
    <n v="4.0999999999999996"/>
    <s v="30-07-2023"/>
    <x v="1"/>
    <n v="7"/>
    <s v="Jul"/>
    <x v="15"/>
    <n v="3"/>
    <x v="0"/>
  </r>
  <r>
    <x v="664"/>
    <x v="11"/>
    <x v="1"/>
    <n v="14.170999999999999"/>
    <n v="4.1111000000000002E-2"/>
    <s v="OUT013"/>
    <n v="1987"/>
    <x v="2"/>
    <x v="0"/>
    <x v="1"/>
    <n v="4845.5950999999995"/>
    <n v="4.0999999999999996"/>
    <s v="21-06-2023"/>
    <x v="1"/>
    <n v="6"/>
    <s v="Jun"/>
    <x v="13"/>
    <n v="2"/>
    <x v="0"/>
  </r>
  <r>
    <x v="686"/>
    <x v="13"/>
    <x v="0"/>
    <n v="5.0659999999999998"/>
    <n v="2.1333999999999999E-2"/>
    <s v="OUT035"/>
    <n v="2004"/>
    <x v="1"/>
    <x v="1"/>
    <x v="1"/>
    <n v="6376.8860000000004"/>
    <n v="3.4"/>
    <d v="2023-10-12T00:00:00"/>
    <x v="1"/>
    <n v="12"/>
    <s v="Dec"/>
    <x v="7"/>
    <n v="4"/>
    <x v="2"/>
  </r>
  <r>
    <x v="214"/>
    <x v="2"/>
    <x v="1"/>
    <n v="14.51"/>
    <n v="2.7229E-2"/>
    <s v="OUT027"/>
    <n v="1985"/>
    <x v="0"/>
    <x v="0"/>
    <x v="2"/>
    <n v="13005.421399999999"/>
    <n v="3.7"/>
    <s v="22-06-2022"/>
    <x v="0"/>
    <n v="6"/>
    <s v="Jun"/>
    <x v="16"/>
    <n v="2"/>
    <x v="3"/>
  </r>
  <r>
    <x v="687"/>
    <x v="10"/>
    <x v="0"/>
    <n v="11.94"/>
    <n v="0.17610799999999999"/>
    <s v="OUT019"/>
    <n v="1985"/>
    <x v="1"/>
    <x v="2"/>
    <x v="3"/>
    <n v="301.9837"/>
    <n v="4.0999999999999996"/>
    <s v="20-10-2022"/>
    <x v="0"/>
    <n v="10"/>
    <s v="Oct"/>
    <x v="1"/>
    <n v="4"/>
    <x v="0"/>
  </r>
  <r>
    <x v="688"/>
    <x v="7"/>
    <x v="0"/>
    <n v="15.97"/>
    <n v="3.5769000000000002E-2"/>
    <s v="OUT046"/>
    <n v="1997"/>
    <x v="1"/>
    <x v="2"/>
    <x v="1"/>
    <n v="1288.3083999999999"/>
    <n v="4.2"/>
    <s v="31-12-2022"/>
    <x v="0"/>
    <n v="12"/>
    <s v="Dec"/>
    <x v="2"/>
    <n v="4"/>
    <x v="0"/>
  </r>
  <r>
    <x v="689"/>
    <x v="4"/>
    <x v="0"/>
    <n v="12.593"/>
    <n v="4.5074999999999997E-2"/>
    <s v="OUT035"/>
    <n v="2004"/>
    <x v="1"/>
    <x v="1"/>
    <x v="1"/>
    <n v="955.88099999999997"/>
    <n v="3.6"/>
    <s v="26-11-2022"/>
    <x v="0"/>
    <n v="11"/>
    <s v="Nov"/>
    <x v="20"/>
    <n v="4"/>
    <x v="3"/>
  </r>
  <r>
    <x v="690"/>
    <x v="4"/>
    <x v="0"/>
    <n v="20.588999999999999"/>
    <n v="3.9399000000000003E-2"/>
    <s v="OUT018"/>
    <n v="2009"/>
    <x v="0"/>
    <x v="0"/>
    <x v="0"/>
    <n v="5588.1643999999997"/>
    <n v="4"/>
    <s v="25-11-2023"/>
    <x v="1"/>
    <n v="11"/>
    <s v="Nov"/>
    <x v="21"/>
    <n v="4"/>
    <x v="0"/>
  </r>
  <r>
    <x v="691"/>
    <x v="8"/>
    <x v="0"/>
    <n v="13.164999999999999"/>
    <n v="3.0603000000000002E-2"/>
    <s v="OUT019"/>
    <n v="1985"/>
    <x v="1"/>
    <x v="2"/>
    <x v="3"/>
    <n v="534.94749999999999"/>
    <n v="4.2"/>
    <s v="18-03-2023"/>
    <x v="1"/>
    <n v="3"/>
    <s v="Mar"/>
    <x v="10"/>
    <n v="1"/>
    <x v="0"/>
  </r>
  <r>
    <x v="194"/>
    <x v="13"/>
    <x v="0"/>
    <n v="9.6460000000000008"/>
    <n v="9.4278000000000001E-2"/>
    <s v="OUT045"/>
    <n v="2002"/>
    <x v="3"/>
    <x v="1"/>
    <x v="1"/>
    <n v="1808.1614"/>
    <n v="3.9"/>
    <s v="25-08-2023"/>
    <x v="1"/>
    <n v="8"/>
    <s v="Aug"/>
    <x v="11"/>
    <n v="3"/>
    <x v="3"/>
  </r>
  <r>
    <x v="54"/>
    <x v="6"/>
    <x v="0"/>
    <n v="6.5449999999999999"/>
    <n v="6.1421999999999997E-2"/>
    <s v="OUT017"/>
    <n v="2007"/>
    <x v="3"/>
    <x v="1"/>
    <x v="1"/>
    <n v="2399.7797"/>
    <n v="4.7"/>
    <d v="2023-07-05T00:00:00"/>
    <x v="1"/>
    <n v="5"/>
    <s v="May"/>
    <x v="5"/>
    <n v="2"/>
    <x v="1"/>
  </r>
  <r>
    <x v="78"/>
    <x v="1"/>
    <x v="0"/>
    <n v="7.2679999999999998"/>
    <n v="5.8137000000000001E-2"/>
    <s v="OUT013"/>
    <n v="1987"/>
    <x v="2"/>
    <x v="0"/>
    <x v="1"/>
    <n v="7030.2596000000003"/>
    <n v="4.5"/>
    <d v="2022-12-06T00:00:00"/>
    <x v="0"/>
    <n v="6"/>
    <s v="Jun"/>
    <x v="16"/>
    <n v="2"/>
    <x v="1"/>
  </r>
  <r>
    <x v="323"/>
    <x v="8"/>
    <x v="0"/>
    <n v="12.907999999999999"/>
    <n v="6.4595E-2"/>
    <s v="OUT013"/>
    <n v="1987"/>
    <x v="2"/>
    <x v="0"/>
    <x v="1"/>
    <n v="5778.9772999999996"/>
    <n v="3.8"/>
    <d v="2022-06-04T00:00:00"/>
    <x v="0"/>
    <n v="4"/>
    <s v="Apr"/>
    <x v="14"/>
    <n v="2"/>
    <x v="3"/>
  </r>
  <r>
    <x v="281"/>
    <x v="2"/>
    <x v="0"/>
    <n v="8.1539999999999999"/>
    <n v="8.6281999999999998E-2"/>
    <s v="OUT049"/>
    <n v="1999"/>
    <x v="0"/>
    <x v="2"/>
    <x v="1"/>
    <n v="2826.2964999999999"/>
    <n v="3.9"/>
    <s v="13-09-2022"/>
    <x v="0"/>
    <n v="9"/>
    <s v="Sep"/>
    <x v="22"/>
    <n v="3"/>
    <x v="3"/>
  </r>
  <r>
    <x v="638"/>
    <x v="4"/>
    <x v="0"/>
    <n v="10.414999999999999"/>
    <n v="4.5074999999999997E-2"/>
    <s v="OUT049"/>
    <n v="1999"/>
    <x v="0"/>
    <x v="2"/>
    <x v="1"/>
    <n v="2508.6473000000001"/>
    <n v="4.0999999999999996"/>
    <s v="14-09-2022"/>
    <x v="0"/>
    <n v="9"/>
    <s v="Sep"/>
    <x v="22"/>
    <n v="3"/>
    <x v="0"/>
  </r>
  <r>
    <x v="14"/>
    <x v="3"/>
    <x v="1"/>
    <n v="14.547000000000001"/>
    <n v="6.5196000000000004E-2"/>
    <s v="OUT035"/>
    <n v="2004"/>
    <x v="1"/>
    <x v="1"/>
    <x v="1"/>
    <n v="655.10059999999999"/>
    <n v="3.6"/>
    <s v="21-01-2022"/>
    <x v="0"/>
    <n v="1"/>
    <s v="Jan"/>
    <x v="6"/>
    <n v="1"/>
    <x v="3"/>
  </r>
  <r>
    <x v="655"/>
    <x v="1"/>
    <x v="1"/>
    <n v="6.03"/>
    <n v="6.3640000000000002E-2"/>
    <s v="OUT017"/>
    <n v="2007"/>
    <x v="3"/>
    <x v="1"/>
    <x v="1"/>
    <n v="1571.5150000000001"/>
    <n v="4.2"/>
    <d v="2022-07-03T00:00:00"/>
    <x v="0"/>
    <n v="3"/>
    <s v="Mar"/>
    <x v="23"/>
    <n v="1"/>
    <x v="0"/>
  </r>
  <r>
    <x v="86"/>
    <x v="10"/>
    <x v="0"/>
    <n v="15.16"/>
    <n v="4.8612000000000002E-2"/>
    <s v="OUT017"/>
    <n v="2007"/>
    <x v="3"/>
    <x v="1"/>
    <x v="1"/>
    <n v="2039.992"/>
    <n v="3.9"/>
    <s v="17-01-2022"/>
    <x v="0"/>
    <n v="1"/>
    <s v="Jan"/>
    <x v="6"/>
    <n v="1"/>
    <x v="3"/>
  </r>
  <r>
    <x v="0"/>
    <x v="0"/>
    <x v="0"/>
    <n v="14.013"/>
    <n v="4.3839999999999997E-2"/>
    <s v="OUT027"/>
    <n v="1985"/>
    <x v="0"/>
    <x v="0"/>
    <x v="2"/>
    <n v="1720.2528"/>
    <n v="3.5"/>
    <s v="15-01-2023"/>
    <x v="1"/>
    <n v="1"/>
    <s v="Jan"/>
    <x v="4"/>
    <n v="1"/>
    <x v="3"/>
  </r>
  <r>
    <x v="692"/>
    <x v="2"/>
    <x v="0"/>
    <n v="20.619"/>
    <n v="3.4292000000000003E-2"/>
    <s v="OUT019"/>
    <n v="1985"/>
    <x v="1"/>
    <x v="2"/>
    <x v="3"/>
    <n v="1507.5744"/>
    <n v="4.7"/>
    <s v="19-05-2023"/>
    <x v="1"/>
    <n v="5"/>
    <s v="May"/>
    <x v="5"/>
    <n v="2"/>
    <x v="1"/>
  </r>
  <r>
    <x v="693"/>
    <x v="12"/>
    <x v="0"/>
    <n v="13.974"/>
    <n v="4.9175000000000003E-2"/>
    <s v="OUT013"/>
    <n v="1987"/>
    <x v="2"/>
    <x v="0"/>
    <x v="1"/>
    <n v="4288.2745000000004"/>
    <n v="3.8"/>
    <s v="27-12-2022"/>
    <x v="0"/>
    <n v="12"/>
    <s v="Dec"/>
    <x v="2"/>
    <n v="4"/>
    <x v="3"/>
  </r>
  <r>
    <x v="694"/>
    <x v="8"/>
    <x v="1"/>
    <n v="17.443999999999999"/>
    <n v="3.6608000000000002E-2"/>
    <s v="OUT027"/>
    <n v="1985"/>
    <x v="0"/>
    <x v="0"/>
    <x v="2"/>
    <n v="8387.0828999999994"/>
    <n v="4.4000000000000004"/>
    <s v="16-07-2022"/>
    <x v="0"/>
    <n v="7"/>
    <s v="Jul"/>
    <x v="17"/>
    <n v="3"/>
    <x v="0"/>
  </r>
  <r>
    <x v="695"/>
    <x v="15"/>
    <x v="0"/>
    <n v="10.736000000000001"/>
    <n v="7.7922000000000005E-2"/>
    <s v="OUT045"/>
    <n v="2002"/>
    <x v="3"/>
    <x v="1"/>
    <x v="1"/>
    <n v="1532.1288999999999"/>
    <n v="5"/>
    <s v="15-04-2023"/>
    <x v="1"/>
    <n v="4"/>
    <s v="Apr"/>
    <x v="12"/>
    <n v="2"/>
    <x v="1"/>
  </r>
  <r>
    <x v="696"/>
    <x v="0"/>
    <x v="0"/>
    <n v="13.712999999999999"/>
    <n v="5.6940999999999999E-2"/>
    <s v="OUT018"/>
    <n v="2009"/>
    <x v="0"/>
    <x v="0"/>
    <x v="0"/>
    <n v="1529.3725999999999"/>
    <n v="4.3"/>
    <s v="24-05-2023"/>
    <x v="1"/>
    <n v="5"/>
    <s v="May"/>
    <x v="5"/>
    <n v="2"/>
    <x v="0"/>
  </r>
  <r>
    <x v="697"/>
    <x v="9"/>
    <x v="0"/>
    <n v="7.976"/>
    <n v="1.7489999999999999E-2"/>
    <s v="OUT046"/>
    <n v="1997"/>
    <x v="1"/>
    <x v="2"/>
    <x v="1"/>
    <n v="1473.2389000000001"/>
    <n v="4.0999999999999996"/>
    <d v="2023-10-04T00:00:00"/>
    <x v="1"/>
    <n v="4"/>
    <s v="Apr"/>
    <x v="12"/>
    <n v="2"/>
    <x v="0"/>
  </r>
  <r>
    <x v="629"/>
    <x v="13"/>
    <x v="1"/>
    <n v="20.202999999999999"/>
    <n v="2.3924999999999998E-2"/>
    <s v="OUT049"/>
    <n v="1999"/>
    <x v="0"/>
    <x v="2"/>
    <x v="1"/>
    <n v="1493.4259999999999"/>
    <n v="4.4000000000000004"/>
    <s v="19-09-2023"/>
    <x v="1"/>
    <n v="9"/>
    <s v="Sep"/>
    <x v="8"/>
    <n v="3"/>
    <x v="0"/>
  </r>
  <r>
    <x v="621"/>
    <x v="2"/>
    <x v="0"/>
    <n v="15.488"/>
    <n v="7.9555000000000001E-2"/>
    <s v="OUT046"/>
    <n v="1997"/>
    <x v="1"/>
    <x v="2"/>
    <x v="1"/>
    <n v="3592.7678000000001"/>
    <n v="4.3"/>
    <s v="23-02-2022"/>
    <x v="0"/>
    <n v="2"/>
    <s v="Feb"/>
    <x v="18"/>
    <n v="1"/>
    <x v="0"/>
  </r>
  <r>
    <x v="698"/>
    <x v="11"/>
    <x v="0"/>
    <n v="12.138999999999999"/>
    <n v="7.5325000000000003E-2"/>
    <s v="OUT035"/>
    <n v="2004"/>
    <x v="1"/>
    <x v="1"/>
    <x v="1"/>
    <n v="2943.1460999999999"/>
    <n v="3.5"/>
    <s v="22-02-2022"/>
    <x v="0"/>
    <n v="2"/>
    <s v="Feb"/>
    <x v="18"/>
    <n v="1"/>
    <x v="3"/>
  </r>
  <r>
    <x v="699"/>
    <x v="13"/>
    <x v="0"/>
    <n v="17.530999999999999"/>
    <n v="1.6369000000000002E-2"/>
    <s v="OUT010"/>
    <n v="1998"/>
    <x v="3"/>
    <x v="0"/>
    <x v="3"/>
    <n v="685.60040000000004"/>
    <n v="3.1"/>
    <s v="24-08-2023"/>
    <x v="1"/>
    <n v="8"/>
    <s v="Aug"/>
    <x v="11"/>
    <n v="3"/>
    <x v="2"/>
  </r>
  <r>
    <x v="700"/>
    <x v="6"/>
    <x v="0"/>
    <n v="8.6910000000000007"/>
    <n v="4.6537000000000002E-2"/>
    <s v="OUT049"/>
    <n v="1999"/>
    <x v="0"/>
    <x v="2"/>
    <x v="1"/>
    <n v="3253.6958"/>
    <n v="4.0999999999999996"/>
    <d v="2023-02-01T00:00:00"/>
    <x v="1"/>
    <n v="1"/>
    <s v="Jan"/>
    <x v="4"/>
    <n v="1"/>
    <x v="0"/>
  </r>
  <r>
    <x v="701"/>
    <x v="4"/>
    <x v="0"/>
    <n v="12.238"/>
    <n v="8.0810999999999994E-2"/>
    <s v="OUT049"/>
    <n v="1999"/>
    <x v="0"/>
    <x v="2"/>
    <x v="1"/>
    <n v="1793.6376"/>
    <n v="3.6"/>
    <d v="2023-12-10T00:00:00"/>
    <x v="1"/>
    <n v="10"/>
    <s v="Oct"/>
    <x v="19"/>
    <n v="4"/>
    <x v="3"/>
  </r>
  <r>
    <x v="702"/>
    <x v="7"/>
    <x v="0"/>
    <n v="10.337999999999999"/>
    <n v="9.6980999999999998E-2"/>
    <s v="OUT013"/>
    <n v="1987"/>
    <x v="2"/>
    <x v="0"/>
    <x v="1"/>
    <n v="2465.9486999999999"/>
    <n v="3.8"/>
    <s v="25-09-2023"/>
    <x v="1"/>
    <n v="9"/>
    <s v="Sep"/>
    <x v="8"/>
    <n v="3"/>
    <x v="3"/>
  </r>
  <r>
    <x v="703"/>
    <x v="4"/>
    <x v="0"/>
    <n v="19.789000000000001"/>
    <n v="9.8737000000000005E-2"/>
    <s v="OUT017"/>
    <n v="2007"/>
    <x v="3"/>
    <x v="1"/>
    <x v="1"/>
    <n v="2140.0446999999999"/>
    <n v="3.9"/>
    <d v="2023-11-01T00:00:00"/>
    <x v="1"/>
    <n v="1"/>
    <s v="Jan"/>
    <x v="4"/>
    <n v="1"/>
    <x v="3"/>
  </r>
  <r>
    <x v="704"/>
    <x v="9"/>
    <x v="0"/>
    <n v="12.561999999999999"/>
    <n v="4.4634E-2"/>
    <s v="OUT010"/>
    <n v="1998"/>
    <x v="3"/>
    <x v="0"/>
    <x v="3"/>
    <n v="1794.0236"/>
    <n v="3.6"/>
    <d v="2022-10-04T00:00:00"/>
    <x v="0"/>
    <n v="4"/>
    <s v="Apr"/>
    <x v="14"/>
    <n v="2"/>
    <x v="3"/>
  </r>
  <r>
    <x v="24"/>
    <x v="2"/>
    <x v="0"/>
    <n v="8.2880000000000003"/>
    <n v="1.5623E-2"/>
    <s v="OUT018"/>
    <n v="2009"/>
    <x v="0"/>
    <x v="0"/>
    <x v="0"/>
    <n v="3518.8047999999999"/>
    <n v="4.3"/>
    <d v="2022-09-08T00:00:00"/>
    <x v="0"/>
    <n v="8"/>
    <s v="Aug"/>
    <x v="0"/>
    <n v="3"/>
    <x v="0"/>
  </r>
  <r>
    <x v="453"/>
    <x v="13"/>
    <x v="1"/>
    <n v="8.3520000000000003"/>
    <n v="6.3257999999999995E-2"/>
    <s v="OUT013"/>
    <n v="1987"/>
    <x v="2"/>
    <x v="0"/>
    <x v="1"/>
    <n v="2803.3566999999998"/>
    <n v="4"/>
    <s v="27-02-2023"/>
    <x v="1"/>
    <n v="2"/>
    <s v="Feb"/>
    <x v="9"/>
    <n v="1"/>
    <x v="0"/>
  </r>
  <r>
    <x v="705"/>
    <x v="1"/>
    <x v="0"/>
    <n v="7.8360000000000003"/>
    <n v="3.8390000000000001E-2"/>
    <s v="OUT035"/>
    <n v="2004"/>
    <x v="1"/>
    <x v="1"/>
    <x v="1"/>
    <n v="813.96010000000001"/>
    <n v="4.2"/>
    <s v="30-03-2022"/>
    <x v="0"/>
    <n v="3"/>
    <s v="Mar"/>
    <x v="23"/>
    <n v="1"/>
    <x v="0"/>
  </r>
  <r>
    <x v="706"/>
    <x v="10"/>
    <x v="0"/>
    <n v="12.906000000000001"/>
    <n v="6.5280000000000005E-2"/>
    <s v="OUT018"/>
    <n v="2009"/>
    <x v="0"/>
    <x v="0"/>
    <x v="0"/>
    <n v="3936.6424000000002"/>
    <n v="4.4000000000000004"/>
    <s v="17-12-2022"/>
    <x v="0"/>
    <n v="12"/>
    <s v="Dec"/>
    <x v="2"/>
    <n v="4"/>
    <x v="0"/>
  </r>
  <r>
    <x v="707"/>
    <x v="8"/>
    <x v="0"/>
    <n v="14.003"/>
    <n v="9.4022999999999995E-2"/>
    <s v="OUT045"/>
    <n v="2002"/>
    <x v="3"/>
    <x v="1"/>
    <x v="1"/>
    <n v="1905.6614999999999"/>
    <n v="3.7"/>
    <s v="30-06-2022"/>
    <x v="0"/>
    <n v="6"/>
    <s v="Jun"/>
    <x v="16"/>
    <n v="2"/>
    <x v="3"/>
  </r>
  <r>
    <x v="708"/>
    <x v="4"/>
    <x v="1"/>
    <n v="19.745000000000001"/>
    <n v="4.5074999999999997E-2"/>
    <s v="OUT045"/>
    <n v="2002"/>
    <x v="3"/>
    <x v="1"/>
    <x v="1"/>
    <n v="2493.3105999999998"/>
    <n v="4"/>
    <d v="2023-03-03T00:00:00"/>
    <x v="1"/>
    <n v="3"/>
    <s v="Mar"/>
    <x v="10"/>
    <n v="1"/>
    <x v="0"/>
  </r>
  <r>
    <x v="709"/>
    <x v="8"/>
    <x v="0"/>
    <n v="19.335000000000001"/>
    <n v="1.8282E-2"/>
    <s v="OUT046"/>
    <n v="1997"/>
    <x v="1"/>
    <x v="2"/>
    <x v="1"/>
    <n v="4526.1026000000002"/>
    <n v="3.5"/>
    <s v="28-02-2022"/>
    <x v="0"/>
    <n v="2"/>
    <s v="Feb"/>
    <x v="18"/>
    <n v="1"/>
    <x v="3"/>
  </r>
  <r>
    <x v="710"/>
    <x v="8"/>
    <x v="0"/>
    <n v="17.716999999999999"/>
    <n v="3.1862000000000001E-2"/>
    <s v="OUT035"/>
    <n v="2004"/>
    <x v="1"/>
    <x v="1"/>
    <x v="1"/>
    <n v="1249.9154000000001"/>
    <n v="4"/>
    <d v="2023-11-08T00:00:00"/>
    <x v="1"/>
    <n v="8"/>
    <s v="Aug"/>
    <x v="11"/>
    <n v="3"/>
    <x v="0"/>
  </r>
  <r>
    <x v="529"/>
    <x v="8"/>
    <x v="0"/>
    <n v="6.4470000000000001"/>
    <n v="8.0404000000000003E-2"/>
    <s v="OUT018"/>
    <n v="2009"/>
    <x v="0"/>
    <x v="0"/>
    <x v="0"/>
    <n v="5274.7330000000002"/>
    <n v="5"/>
    <s v="27-05-2023"/>
    <x v="1"/>
    <n v="5"/>
    <s v="May"/>
    <x v="5"/>
    <n v="2"/>
    <x v="1"/>
  </r>
  <r>
    <x v="199"/>
    <x v="6"/>
    <x v="0"/>
    <n v="5.875"/>
    <n v="2.5392000000000001E-2"/>
    <s v="OUT027"/>
    <n v="1985"/>
    <x v="0"/>
    <x v="0"/>
    <x v="2"/>
    <n v="6653.9807000000001"/>
    <n v="4.5999999999999996"/>
    <s v="13-08-2022"/>
    <x v="0"/>
    <n v="8"/>
    <s v="Aug"/>
    <x v="0"/>
    <n v="3"/>
    <x v="1"/>
  </r>
  <r>
    <x v="687"/>
    <x v="10"/>
    <x v="0"/>
    <n v="11.94"/>
    <n v="6.3584000000000002E-2"/>
    <s v="OUT027"/>
    <n v="1985"/>
    <x v="0"/>
    <x v="0"/>
    <x v="2"/>
    <n v="12028.5527"/>
    <n v="3.9"/>
    <s v="23-05-2023"/>
    <x v="1"/>
    <n v="5"/>
    <s v="May"/>
    <x v="5"/>
    <n v="2"/>
    <x v="3"/>
  </r>
  <r>
    <x v="117"/>
    <x v="13"/>
    <x v="0"/>
    <n v="13.557"/>
    <n v="4.5381999999999999E-2"/>
    <s v="OUT018"/>
    <n v="2009"/>
    <x v="0"/>
    <x v="0"/>
    <x v="0"/>
    <n v="2471.1048999999998"/>
    <n v="3.9"/>
    <s v="13-12-2023"/>
    <x v="1"/>
    <n v="12"/>
    <s v="Dec"/>
    <x v="7"/>
    <n v="4"/>
    <x v="3"/>
  </r>
  <r>
    <x v="711"/>
    <x v="3"/>
    <x v="1"/>
    <n v="6.048"/>
    <n v="1.9254E-2"/>
    <s v="OUT013"/>
    <n v="1987"/>
    <x v="2"/>
    <x v="0"/>
    <x v="1"/>
    <n v="4973.6898000000001"/>
    <n v="3.9"/>
    <s v="21-09-2022"/>
    <x v="0"/>
    <n v="9"/>
    <s v="Sep"/>
    <x v="22"/>
    <n v="3"/>
    <x v="3"/>
  </r>
  <r>
    <x v="414"/>
    <x v="7"/>
    <x v="0"/>
    <n v="9.0299999999999994"/>
    <n v="9.2074000000000003E-2"/>
    <s v="OUT018"/>
    <n v="2009"/>
    <x v="0"/>
    <x v="0"/>
    <x v="0"/>
    <n v="5226.5357000000004"/>
    <n v="3.5"/>
    <s v="14-12-2023"/>
    <x v="1"/>
    <n v="12"/>
    <s v="Dec"/>
    <x v="7"/>
    <n v="4"/>
    <x v="3"/>
  </r>
  <r>
    <x v="712"/>
    <x v="8"/>
    <x v="0"/>
    <n v="13.406000000000001"/>
    <n v="4.7943E-2"/>
    <s v="OUT017"/>
    <n v="2007"/>
    <x v="3"/>
    <x v="1"/>
    <x v="1"/>
    <n v="2414.826"/>
    <n v="3.8"/>
    <s v="23-11-2023"/>
    <x v="1"/>
    <n v="11"/>
    <s v="Nov"/>
    <x v="21"/>
    <n v="4"/>
    <x v="3"/>
  </r>
  <r>
    <x v="713"/>
    <x v="7"/>
    <x v="0"/>
    <n v="13.151"/>
    <n v="4.2526000000000001E-2"/>
    <s v="OUT045"/>
    <n v="2002"/>
    <x v="3"/>
    <x v="1"/>
    <x v="1"/>
    <n v="2956.7757999999999"/>
    <n v="3.7"/>
    <d v="2022-10-09T00:00:00"/>
    <x v="0"/>
    <n v="9"/>
    <s v="Sep"/>
    <x v="22"/>
    <n v="3"/>
    <x v="3"/>
  </r>
  <r>
    <x v="714"/>
    <x v="10"/>
    <x v="1"/>
    <n v="7.5389999999999997"/>
    <n v="8.7847999999999996E-2"/>
    <s v="OUT017"/>
    <n v="2007"/>
    <x v="3"/>
    <x v="1"/>
    <x v="1"/>
    <n v="4252.6293999999998"/>
    <n v="4.2"/>
    <d v="2023-05-03T00:00:00"/>
    <x v="1"/>
    <n v="3"/>
    <s v="Mar"/>
    <x v="10"/>
    <n v="1"/>
    <x v="0"/>
  </r>
  <r>
    <x v="35"/>
    <x v="0"/>
    <x v="0"/>
    <n v="8.359"/>
    <n v="2.4577000000000002E-2"/>
    <s v="OUT046"/>
    <n v="1997"/>
    <x v="1"/>
    <x v="2"/>
    <x v="1"/>
    <n v="2796.7818000000002"/>
    <n v="3.9"/>
    <s v="17-08-2023"/>
    <x v="1"/>
    <n v="8"/>
    <s v="Aug"/>
    <x v="11"/>
    <n v="3"/>
    <x v="3"/>
  </r>
  <r>
    <x v="715"/>
    <x v="2"/>
    <x v="0"/>
    <n v="15.058"/>
    <n v="0.147068"/>
    <s v="OUT013"/>
    <n v="1987"/>
    <x v="2"/>
    <x v="0"/>
    <x v="1"/>
    <n v="4927.018"/>
    <n v="4.4000000000000004"/>
    <d v="2023-08-05T00:00:00"/>
    <x v="1"/>
    <n v="5"/>
    <s v="May"/>
    <x v="5"/>
    <n v="2"/>
    <x v="0"/>
  </r>
  <r>
    <x v="351"/>
    <x v="12"/>
    <x v="1"/>
    <n v="5.6719999999999997"/>
    <n v="7.9099000000000003E-2"/>
    <s v="OUT018"/>
    <n v="2009"/>
    <x v="0"/>
    <x v="0"/>
    <x v="0"/>
    <n v="9379.2378000000008"/>
    <n v="4"/>
    <s v="30-05-2023"/>
    <x v="1"/>
    <n v="5"/>
    <s v="May"/>
    <x v="5"/>
    <n v="2"/>
    <x v="0"/>
  </r>
  <r>
    <x v="716"/>
    <x v="13"/>
    <x v="0"/>
    <n v="10.816000000000001"/>
    <n v="4.2944999999999997E-2"/>
    <s v="OUT027"/>
    <n v="1985"/>
    <x v="0"/>
    <x v="0"/>
    <x v="2"/>
    <n v="7107.4390999999996"/>
    <n v="3.7"/>
    <d v="2023-05-10T00:00:00"/>
    <x v="1"/>
    <n v="10"/>
    <s v="Oct"/>
    <x v="19"/>
    <n v="4"/>
    <x v="3"/>
  </r>
  <r>
    <x v="717"/>
    <x v="0"/>
    <x v="0"/>
    <n v="10.804"/>
    <n v="5.6311E-2"/>
    <s v="OUT049"/>
    <n v="1999"/>
    <x v="0"/>
    <x v="2"/>
    <x v="1"/>
    <n v="2490.1131999999998"/>
    <n v="4.7"/>
    <s v="18-06-2022"/>
    <x v="0"/>
    <n v="6"/>
    <s v="Jun"/>
    <x v="16"/>
    <n v="2"/>
    <x v="1"/>
  </r>
  <r>
    <x v="718"/>
    <x v="2"/>
    <x v="0"/>
    <n v="15.007"/>
    <n v="5.3795999999999997E-2"/>
    <s v="OUT046"/>
    <n v="1997"/>
    <x v="1"/>
    <x v="2"/>
    <x v="1"/>
    <n v="1584.3501000000001"/>
    <n v="4.2"/>
    <s v="30-03-2022"/>
    <x v="0"/>
    <n v="3"/>
    <s v="Mar"/>
    <x v="23"/>
    <n v="1"/>
    <x v="0"/>
  </r>
  <r>
    <x v="83"/>
    <x v="13"/>
    <x v="0"/>
    <n v="17.995000000000001"/>
    <n v="4.5381999999999999E-2"/>
    <s v="OUT049"/>
    <n v="1999"/>
    <x v="0"/>
    <x v="2"/>
    <x v="1"/>
    <n v="6829.1749"/>
    <n v="3.5"/>
    <d v="2022-05-06T00:00:00"/>
    <x v="0"/>
    <n v="6"/>
    <s v="Jun"/>
    <x v="16"/>
    <n v="2"/>
    <x v="3"/>
  </r>
  <r>
    <x v="606"/>
    <x v="0"/>
    <x v="0"/>
    <n v="9.7439999999999998"/>
    <n v="4.1468999999999999E-2"/>
    <s v="OUT027"/>
    <n v="1985"/>
    <x v="0"/>
    <x v="0"/>
    <x v="2"/>
    <n v="7094.8674000000001"/>
    <n v="4"/>
    <d v="2023-06-08T00:00:00"/>
    <x v="1"/>
    <n v="8"/>
    <s v="Aug"/>
    <x v="11"/>
    <n v="3"/>
    <x v="0"/>
  </r>
  <r>
    <x v="719"/>
    <x v="10"/>
    <x v="1"/>
    <n v="5.9260000000000002"/>
    <n v="3.3695000000000003E-2"/>
    <s v="OUT046"/>
    <n v="1997"/>
    <x v="1"/>
    <x v="2"/>
    <x v="1"/>
    <n v="3178.2698999999998"/>
    <n v="4.4000000000000004"/>
    <s v="30-07-2023"/>
    <x v="1"/>
    <n v="7"/>
    <s v="Jul"/>
    <x v="15"/>
    <n v="3"/>
    <x v="0"/>
  </r>
  <r>
    <x v="720"/>
    <x v="12"/>
    <x v="0"/>
    <n v="20.288"/>
    <n v="2.5655000000000001E-2"/>
    <s v="OUT035"/>
    <n v="2004"/>
    <x v="1"/>
    <x v="1"/>
    <x v="1"/>
    <n v="1027.6976"/>
    <n v="4"/>
    <s v="23-06-2022"/>
    <x v="0"/>
    <n v="6"/>
    <s v="Jun"/>
    <x v="16"/>
    <n v="2"/>
    <x v="0"/>
  </r>
  <r>
    <x v="128"/>
    <x v="3"/>
    <x v="0"/>
    <n v="4.7130000000000001"/>
    <n v="4.8027E-2"/>
    <s v="OUT035"/>
    <n v="2004"/>
    <x v="1"/>
    <x v="1"/>
    <x v="1"/>
    <n v="1730.3951999999999"/>
    <n v="3.4"/>
    <d v="2022-11-08T00:00:00"/>
    <x v="0"/>
    <n v="8"/>
    <s v="Aug"/>
    <x v="0"/>
    <n v="3"/>
    <x v="2"/>
  </r>
  <r>
    <x v="329"/>
    <x v="6"/>
    <x v="0"/>
    <n v="4.6239999999999997"/>
    <n v="3.6908999999999997E-2"/>
    <s v="OUT027"/>
    <n v="1985"/>
    <x v="0"/>
    <x v="0"/>
    <x v="2"/>
    <n v="3736.9243000000001"/>
    <n v="3.7"/>
    <s v="15-01-2022"/>
    <x v="0"/>
    <n v="1"/>
    <s v="Jan"/>
    <x v="6"/>
    <n v="1"/>
    <x v="3"/>
  </r>
  <r>
    <x v="721"/>
    <x v="10"/>
    <x v="0"/>
    <n v="8.51"/>
    <n v="0.110959"/>
    <s v="OUT027"/>
    <n v="1985"/>
    <x v="0"/>
    <x v="0"/>
    <x v="2"/>
    <n v="13086.9648"/>
    <n v="3.9"/>
    <s v="27-08-2023"/>
    <x v="1"/>
    <n v="8"/>
    <s v="Aug"/>
    <x v="11"/>
    <n v="3"/>
    <x v="3"/>
  </r>
  <r>
    <x v="722"/>
    <x v="1"/>
    <x v="0"/>
    <n v="5.8840000000000003"/>
    <n v="2.0969000000000002E-2"/>
    <s v="OUT035"/>
    <n v="2004"/>
    <x v="1"/>
    <x v="1"/>
    <x v="1"/>
    <n v="2544.9348"/>
    <n v="4.2"/>
    <d v="2023-09-09T00:00:00"/>
    <x v="1"/>
    <n v="9"/>
    <s v="Sep"/>
    <x v="8"/>
    <n v="3"/>
    <x v="0"/>
  </r>
  <r>
    <x v="173"/>
    <x v="1"/>
    <x v="1"/>
    <n v="11.153"/>
    <n v="0.19132399999999999"/>
    <s v="OUT027"/>
    <n v="1985"/>
    <x v="0"/>
    <x v="0"/>
    <x v="2"/>
    <n v="11615.908799999999"/>
    <n v="3.6"/>
    <s v="24-12-2022"/>
    <x v="0"/>
    <n v="12"/>
    <s v="Dec"/>
    <x v="2"/>
    <n v="4"/>
    <x v="3"/>
  </r>
  <r>
    <x v="568"/>
    <x v="1"/>
    <x v="1"/>
    <n v="20.039000000000001"/>
    <n v="7.9792000000000002E-2"/>
    <s v="OUT035"/>
    <n v="2004"/>
    <x v="1"/>
    <x v="1"/>
    <x v="1"/>
    <n v="2842.6246000000001"/>
    <n v="4.3"/>
    <s v="17-10-2023"/>
    <x v="1"/>
    <n v="10"/>
    <s v="Oct"/>
    <x v="19"/>
    <n v="4"/>
    <x v="0"/>
  </r>
  <r>
    <x v="292"/>
    <x v="5"/>
    <x v="1"/>
    <n v="17.491"/>
    <n v="4.5311999999999998E-2"/>
    <s v="OUT013"/>
    <n v="1987"/>
    <x v="2"/>
    <x v="0"/>
    <x v="1"/>
    <n v="3296.4083999999998"/>
    <n v="3"/>
    <d v="2023-07-02T00:00:00"/>
    <x v="1"/>
    <n v="2"/>
    <s v="Feb"/>
    <x v="9"/>
    <n v="1"/>
    <x v="2"/>
  </r>
  <r>
    <x v="227"/>
    <x v="13"/>
    <x v="0"/>
    <n v="13.429"/>
    <n v="4.7824999999999999E-2"/>
    <s v="OUT019"/>
    <n v="1985"/>
    <x v="1"/>
    <x v="2"/>
    <x v="3"/>
    <n v="2643.0823999999998"/>
    <n v="3.9"/>
    <s v="20-02-2022"/>
    <x v="0"/>
    <n v="2"/>
    <s v="Feb"/>
    <x v="18"/>
    <n v="1"/>
    <x v="3"/>
  </r>
  <r>
    <x v="513"/>
    <x v="12"/>
    <x v="0"/>
    <n v="9.6590000000000007"/>
    <n v="1.4855999999999999E-2"/>
    <s v="OUT045"/>
    <n v="2002"/>
    <x v="3"/>
    <x v="1"/>
    <x v="1"/>
    <n v="1726.8"/>
    <n v="3.9"/>
    <s v="19-01-2023"/>
    <x v="1"/>
    <n v="1"/>
    <s v="Jan"/>
    <x v="4"/>
    <n v="1"/>
    <x v="3"/>
  </r>
  <r>
    <x v="723"/>
    <x v="10"/>
    <x v="1"/>
    <n v="16.623000000000001"/>
    <n v="2.3154000000000001E-2"/>
    <s v="OUT013"/>
    <n v="1987"/>
    <x v="2"/>
    <x v="0"/>
    <x v="1"/>
    <n v="2396.7822000000001"/>
    <n v="4.2"/>
    <s v="27-05-2022"/>
    <x v="0"/>
    <n v="5"/>
    <s v="May"/>
    <x v="3"/>
    <n v="2"/>
    <x v="0"/>
  </r>
  <r>
    <x v="302"/>
    <x v="15"/>
    <x v="1"/>
    <n v="11.398"/>
    <n v="6.9241999999999998E-2"/>
    <s v="OUT045"/>
    <n v="2002"/>
    <x v="3"/>
    <x v="1"/>
    <x v="1"/>
    <n v="1169.2547999999999"/>
    <n v="4"/>
    <d v="2022-12-06T00:00:00"/>
    <x v="0"/>
    <n v="6"/>
    <s v="Jun"/>
    <x v="16"/>
    <n v="2"/>
    <x v="0"/>
  </r>
  <r>
    <x v="495"/>
    <x v="12"/>
    <x v="0"/>
    <n v="10.875"/>
    <n v="4.4634E-2"/>
    <s v="OUT035"/>
    <n v="2004"/>
    <x v="1"/>
    <x v="1"/>
    <x v="1"/>
    <n v="1683.0558000000001"/>
    <n v="3.7"/>
    <d v="2023-11-04T00:00:00"/>
    <x v="1"/>
    <n v="4"/>
    <s v="Apr"/>
    <x v="12"/>
    <n v="2"/>
    <x v="3"/>
  </r>
  <r>
    <x v="724"/>
    <x v="4"/>
    <x v="1"/>
    <n v="20.236999999999998"/>
    <n v="6.4213000000000006E-2"/>
    <s v="OUT017"/>
    <n v="2007"/>
    <x v="3"/>
    <x v="1"/>
    <x v="1"/>
    <n v="1853.1726000000001"/>
    <n v="3.5"/>
    <s v="17-07-2022"/>
    <x v="0"/>
    <n v="7"/>
    <s v="Jul"/>
    <x v="17"/>
    <n v="3"/>
    <x v="3"/>
  </r>
  <r>
    <x v="523"/>
    <x v="6"/>
    <x v="0"/>
    <n v="11.603"/>
    <n v="7.8460000000000002E-2"/>
    <s v="OUT035"/>
    <n v="2004"/>
    <x v="1"/>
    <x v="1"/>
    <x v="1"/>
    <n v="1394.7837999999999"/>
    <n v="4.0999999999999996"/>
    <s v="21-02-2022"/>
    <x v="0"/>
    <n v="2"/>
    <s v="Feb"/>
    <x v="18"/>
    <n v="1"/>
    <x v="0"/>
  </r>
  <r>
    <x v="419"/>
    <x v="8"/>
    <x v="0"/>
    <n v="14.98"/>
    <n v="9.6165E-2"/>
    <s v="OUT049"/>
    <n v="1999"/>
    <x v="0"/>
    <x v="2"/>
    <x v="1"/>
    <n v="1645.2007000000001"/>
    <n v="4.0999999999999996"/>
    <s v="14-09-2022"/>
    <x v="0"/>
    <n v="9"/>
    <s v="Sep"/>
    <x v="22"/>
    <n v="3"/>
    <x v="0"/>
  </r>
  <r>
    <x v="725"/>
    <x v="12"/>
    <x v="0"/>
    <n v="13.516"/>
    <n v="6.4266000000000004E-2"/>
    <s v="OUT045"/>
    <n v="2002"/>
    <x v="3"/>
    <x v="1"/>
    <x v="1"/>
    <n v="1521.4204"/>
    <n v="3.7"/>
    <d v="2023-07-08T00:00:00"/>
    <x v="1"/>
    <n v="8"/>
    <s v="Aug"/>
    <x v="11"/>
    <n v="3"/>
    <x v="3"/>
  </r>
  <r>
    <x v="431"/>
    <x v="7"/>
    <x v="1"/>
    <n v="12.403"/>
    <n v="2.104E-2"/>
    <s v="OUT045"/>
    <n v="2002"/>
    <x v="3"/>
    <x v="1"/>
    <x v="1"/>
    <n v="5453.2241000000004"/>
    <n v="4.0999999999999996"/>
    <d v="2023-05-10T00:00:00"/>
    <x v="1"/>
    <n v="10"/>
    <s v="Oct"/>
    <x v="19"/>
    <n v="4"/>
    <x v="0"/>
  </r>
  <r>
    <x v="645"/>
    <x v="0"/>
    <x v="0"/>
    <n v="16.23"/>
    <n v="4.19E-2"/>
    <s v="OUT035"/>
    <n v="2004"/>
    <x v="1"/>
    <x v="1"/>
    <x v="1"/>
    <n v="5406.9018999999998"/>
    <n v="4.4000000000000004"/>
    <d v="2022-07-07T00:00:00"/>
    <x v="0"/>
    <n v="7"/>
    <s v="Jul"/>
    <x v="17"/>
    <n v="3"/>
    <x v="0"/>
  </r>
  <r>
    <x v="726"/>
    <x v="5"/>
    <x v="0"/>
    <n v="20.905000000000001"/>
    <n v="4.5647E-2"/>
    <s v="OUT027"/>
    <n v="1985"/>
    <x v="0"/>
    <x v="0"/>
    <x v="2"/>
    <n v="4783.9260999999997"/>
    <n v="3.6"/>
    <s v="29-03-2022"/>
    <x v="0"/>
    <n v="3"/>
    <s v="Mar"/>
    <x v="23"/>
    <n v="1"/>
    <x v="3"/>
  </r>
  <r>
    <x v="727"/>
    <x v="6"/>
    <x v="0"/>
    <n v="19.495000000000001"/>
    <n v="6.9307999999999995E-2"/>
    <s v="OUT018"/>
    <n v="2009"/>
    <x v="0"/>
    <x v="0"/>
    <x v="0"/>
    <n v="2163.1078000000002"/>
    <n v="4.0999999999999996"/>
    <s v="18-08-2023"/>
    <x v="1"/>
    <n v="8"/>
    <s v="Aug"/>
    <x v="11"/>
    <n v="3"/>
    <x v="0"/>
  </r>
  <r>
    <x v="489"/>
    <x v="1"/>
    <x v="1"/>
    <n v="9.6880000000000006"/>
    <n v="3.4860000000000002E-2"/>
    <s v="OUT010"/>
    <n v="1998"/>
    <x v="3"/>
    <x v="0"/>
    <x v="3"/>
    <n v="891.00959999999998"/>
    <n v="4.2"/>
    <s v="14-09-2023"/>
    <x v="1"/>
    <n v="9"/>
    <s v="Sep"/>
    <x v="8"/>
    <n v="3"/>
    <x v="0"/>
  </r>
  <r>
    <x v="728"/>
    <x v="9"/>
    <x v="0"/>
    <n v="12.19"/>
    <n v="9.1134999999999994E-2"/>
    <s v="OUT046"/>
    <n v="1997"/>
    <x v="1"/>
    <x v="2"/>
    <x v="1"/>
    <n v="1313.0226"/>
    <n v="4.2"/>
    <s v="14-12-2022"/>
    <x v="0"/>
    <n v="12"/>
    <s v="Dec"/>
    <x v="2"/>
    <n v="4"/>
    <x v="0"/>
  </r>
  <r>
    <x v="620"/>
    <x v="10"/>
    <x v="0"/>
    <n v="13.339"/>
    <n v="9.6960000000000005E-2"/>
    <s v="OUT035"/>
    <n v="2004"/>
    <x v="1"/>
    <x v="1"/>
    <x v="1"/>
    <n v="764.61500000000001"/>
    <n v="4.5"/>
    <s v="23-02-2022"/>
    <x v="0"/>
    <n v="2"/>
    <s v="Feb"/>
    <x v="18"/>
    <n v="1"/>
    <x v="1"/>
  </r>
  <r>
    <x v="653"/>
    <x v="0"/>
    <x v="0"/>
    <n v="19.491"/>
    <n v="4.7670999999999998E-2"/>
    <s v="OUT017"/>
    <n v="2007"/>
    <x v="3"/>
    <x v="1"/>
    <x v="1"/>
    <n v="3740.6363000000001"/>
    <n v="4.2"/>
    <s v="29-01-2023"/>
    <x v="1"/>
    <n v="1"/>
    <s v="Jan"/>
    <x v="4"/>
    <n v="1"/>
    <x v="0"/>
  </r>
  <r>
    <x v="729"/>
    <x v="13"/>
    <x v="0"/>
    <n v="11.471"/>
    <n v="5.9888999999999998E-2"/>
    <s v="OUT046"/>
    <n v="1997"/>
    <x v="1"/>
    <x v="2"/>
    <x v="1"/>
    <n v="3975.6671000000001"/>
    <n v="4.2"/>
    <s v="28-12-2023"/>
    <x v="1"/>
    <n v="12"/>
    <s v="Dec"/>
    <x v="7"/>
    <n v="4"/>
    <x v="0"/>
  </r>
  <r>
    <x v="514"/>
    <x v="12"/>
    <x v="0"/>
    <n v="7.5419999999999998"/>
    <n v="8.4575999999999998E-2"/>
    <s v="OUT017"/>
    <n v="2007"/>
    <x v="3"/>
    <x v="1"/>
    <x v="1"/>
    <n v="1662.3194000000001"/>
    <n v="3.3"/>
    <d v="2023-11-08T00:00:00"/>
    <x v="1"/>
    <n v="8"/>
    <s v="Aug"/>
    <x v="11"/>
    <n v="3"/>
    <x v="2"/>
  </r>
  <r>
    <x v="730"/>
    <x v="2"/>
    <x v="0"/>
    <n v="19.658999999999999"/>
    <n v="7.6871999999999996E-2"/>
    <s v="OUT017"/>
    <n v="2007"/>
    <x v="3"/>
    <x v="1"/>
    <x v="1"/>
    <n v="1588.336"/>
    <n v="4.3"/>
    <s v="26-11-2022"/>
    <x v="0"/>
    <n v="11"/>
    <s v="Nov"/>
    <x v="20"/>
    <n v="4"/>
    <x v="0"/>
  </r>
  <r>
    <x v="731"/>
    <x v="0"/>
    <x v="0"/>
    <n v="15.375"/>
    <n v="8.3238000000000006E-2"/>
    <s v="OUT018"/>
    <n v="2009"/>
    <x v="0"/>
    <x v="0"/>
    <x v="0"/>
    <n v="820.06230000000005"/>
    <n v="4.9000000000000004"/>
    <s v="29-03-2022"/>
    <x v="0"/>
    <n v="3"/>
    <s v="Mar"/>
    <x v="23"/>
    <n v="1"/>
    <x v="1"/>
  </r>
  <r>
    <x v="732"/>
    <x v="1"/>
    <x v="0"/>
    <n v="13.86"/>
    <n v="0.10022499999999999"/>
    <s v="OUT010"/>
    <n v="1998"/>
    <x v="3"/>
    <x v="0"/>
    <x v="3"/>
    <n v="1013.8227000000001"/>
    <n v="3.8"/>
    <s v="24-01-2022"/>
    <x v="0"/>
    <n v="1"/>
    <s v="Jan"/>
    <x v="6"/>
    <n v="1"/>
    <x v="3"/>
  </r>
  <r>
    <x v="290"/>
    <x v="0"/>
    <x v="0"/>
    <n v="13.574999999999999"/>
    <n v="7.3276999999999995E-2"/>
    <s v="OUT010"/>
    <n v="1998"/>
    <x v="3"/>
    <x v="0"/>
    <x v="3"/>
    <n v="362.76389999999998"/>
    <n v="4"/>
    <s v="17-12-2022"/>
    <x v="0"/>
    <n v="12"/>
    <s v="Dec"/>
    <x v="2"/>
    <n v="4"/>
    <x v="0"/>
  </r>
  <r>
    <x v="17"/>
    <x v="9"/>
    <x v="1"/>
    <n v="16.850999999999999"/>
    <n v="2.7050999999999999E-2"/>
    <s v="OUT045"/>
    <n v="2002"/>
    <x v="3"/>
    <x v="1"/>
    <x v="1"/>
    <n v="1408.6969999999999"/>
    <n v="4"/>
    <s v="23-04-2022"/>
    <x v="0"/>
    <n v="4"/>
    <s v="Apr"/>
    <x v="14"/>
    <n v="2"/>
    <x v="0"/>
  </r>
  <r>
    <x v="702"/>
    <x v="7"/>
    <x v="0"/>
    <n v="10.337999999999999"/>
    <n v="4.9701000000000002E-2"/>
    <s v="OUT049"/>
    <n v="1999"/>
    <x v="0"/>
    <x v="2"/>
    <x v="1"/>
    <n v="3794.3692000000001"/>
    <n v="4.0999999999999996"/>
    <s v="20-02-2023"/>
    <x v="1"/>
    <n v="2"/>
    <s v="Feb"/>
    <x v="9"/>
    <n v="1"/>
    <x v="0"/>
  </r>
  <r>
    <x v="36"/>
    <x v="0"/>
    <x v="0"/>
    <n v="19.869"/>
    <n v="4.9431999999999997E-2"/>
    <s v="OUT019"/>
    <n v="1985"/>
    <x v="1"/>
    <x v="2"/>
    <x v="3"/>
    <n v="665.49099999999999"/>
    <n v="4.2"/>
    <s v="17-12-2022"/>
    <x v="0"/>
    <n v="12"/>
    <s v="Dec"/>
    <x v="2"/>
    <n v="4"/>
    <x v="0"/>
  </r>
  <r>
    <x v="733"/>
    <x v="8"/>
    <x v="0"/>
    <n v="14.375"/>
    <n v="7.0538000000000003E-2"/>
    <s v="OUT018"/>
    <n v="2009"/>
    <x v="0"/>
    <x v="0"/>
    <x v="0"/>
    <n v="5698.723"/>
    <n v="4.2"/>
    <s v="23-06-2022"/>
    <x v="0"/>
    <n v="6"/>
    <s v="Jun"/>
    <x v="16"/>
    <n v="2"/>
    <x v="0"/>
  </r>
  <r>
    <x v="213"/>
    <x v="8"/>
    <x v="1"/>
    <n v="14.082000000000001"/>
    <n v="2.8029999999999999E-2"/>
    <s v="OUT045"/>
    <n v="2002"/>
    <x v="3"/>
    <x v="1"/>
    <x v="1"/>
    <n v="894.09280000000001"/>
    <n v="4.0999999999999996"/>
    <d v="2022-05-11T00:00:00"/>
    <x v="0"/>
    <n v="11"/>
    <s v="Nov"/>
    <x v="20"/>
    <n v="4"/>
    <x v="0"/>
  </r>
  <r>
    <x v="289"/>
    <x v="15"/>
    <x v="1"/>
    <n v="18.989000000000001"/>
    <n v="7.5532000000000002E-2"/>
    <s v="OUT013"/>
    <n v="1987"/>
    <x v="2"/>
    <x v="0"/>
    <x v="1"/>
    <n v="3419.9369999999999"/>
    <n v="4.3"/>
    <d v="2023-05-04T00:00:00"/>
    <x v="1"/>
    <n v="4"/>
    <s v="Apr"/>
    <x v="12"/>
    <n v="2"/>
    <x v="0"/>
  </r>
  <r>
    <x v="66"/>
    <x v="13"/>
    <x v="1"/>
    <n v="10.726000000000001"/>
    <n v="8.6657999999999999E-2"/>
    <s v="OUT046"/>
    <n v="1997"/>
    <x v="1"/>
    <x v="2"/>
    <x v="1"/>
    <n v="1021.8936"/>
    <n v="4"/>
    <d v="2023-12-02T00:00:00"/>
    <x v="1"/>
    <n v="2"/>
    <s v="Feb"/>
    <x v="9"/>
    <n v="1"/>
    <x v="0"/>
  </r>
  <r>
    <x v="734"/>
    <x v="0"/>
    <x v="0"/>
    <n v="6.9829999999999997"/>
    <n v="4.9523999999999999E-2"/>
    <s v="OUT035"/>
    <n v="2004"/>
    <x v="1"/>
    <x v="1"/>
    <x v="1"/>
    <n v="4094.5569999999998"/>
    <n v="4.0999999999999996"/>
    <d v="2023-08-09T00:00:00"/>
    <x v="1"/>
    <n v="9"/>
    <s v="Sep"/>
    <x v="8"/>
    <n v="3"/>
    <x v="0"/>
  </r>
  <r>
    <x v="735"/>
    <x v="13"/>
    <x v="0"/>
    <n v="11.657"/>
    <n v="7.5672000000000003E-2"/>
    <s v="OUT027"/>
    <n v="1985"/>
    <x v="0"/>
    <x v="0"/>
    <x v="2"/>
    <n v="5637.9259000000002"/>
    <n v="4"/>
    <s v="14-06-2023"/>
    <x v="1"/>
    <n v="6"/>
    <s v="Jun"/>
    <x v="13"/>
    <n v="2"/>
    <x v="0"/>
  </r>
  <r>
    <x v="353"/>
    <x v="4"/>
    <x v="1"/>
    <n v="17.667999999999999"/>
    <n v="3.9218000000000003E-2"/>
    <s v="OUT045"/>
    <n v="2002"/>
    <x v="3"/>
    <x v="1"/>
    <x v="1"/>
    <n v="1199.0607"/>
    <n v="4"/>
    <d v="2023-09-01T00:00:00"/>
    <x v="1"/>
    <n v="1"/>
    <s v="Jan"/>
    <x v="4"/>
    <n v="1"/>
    <x v="0"/>
  </r>
  <r>
    <x v="736"/>
    <x v="10"/>
    <x v="0"/>
    <n v="18.286999999999999"/>
    <n v="0.19717699999999999"/>
    <s v="OUT018"/>
    <n v="2009"/>
    <x v="0"/>
    <x v="0"/>
    <x v="0"/>
    <n v="1425.7141999999999"/>
    <n v="3.9"/>
    <d v="2022-04-02T00:00:00"/>
    <x v="0"/>
    <n v="2"/>
    <s v="Feb"/>
    <x v="18"/>
    <n v="1"/>
    <x v="3"/>
  </r>
  <r>
    <x v="399"/>
    <x v="4"/>
    <x v="0"/>
    <n v="4.8550000000000004"/>
    <n v="8.5445999999999994E-2"/>
    <s v="OUT013"/>
    <n v="1987"/>
    <x v="2"/>
    <x v="0"/>
    <x v="1"/>
    <n v="3329.6196"/>
    <n v="4"/>
    <d v="2023-12-12T00:00:00"/>
    <x v="1"/>
    <n v="12"/>
    <s v="Dec"/>
    <x v="7"/>
    <n v="4"/>
    <x v="0"/>
  </r>
  <r>
    <x v="424"/>
    <x v="7"/>
    <x v="0"/>
    <n v="11.249000000000001"/>
    <n v="4.9701000000000002E-2"/>
    <s v="OUT013"/>
    <n v="1987"/>
    <x v="2"/>
    <x v="0"/>
    <x v="1"/>
    <n v="1742.19"/>
    <n v="4"/>
    <s v="27-05-2022"/>
    <x v="0"/>
    <n v="5"/>
    <s v="May"/>
    <x v="3"/>
    <n v="2"/>
    <x v="0"/>
  </r>
  <r>
    <x v="305"/>
    <x v="6"/>
    <x v="0"/>
    <n v="8.5830000000000002"/>
    <n v="4.1877999999999999E-2"/>
    <s v="OUT046"/>
    <n v="1997"/>
    <x v="1"/>
    <x v="2"/>
    <x v="1"/>
    <n v="3571.9256999999998"/>
    <n v="4.4000000000000004"/>
    <s v="20-03-2023"/>
    <x v="1"/>
    <n v="3"/>
    <s v="Mar"/>
    <x v="10"/>
    <n v="1"/>
    <x v="0"/>
  </r>
  <r>
    <x v="737"/>
    <x v="3"/>
    <x v="0"/>
    <n v="11.613"/>
    <n v="4.8062000000000001E-2"/>
    <s v="OUT013"/>
    <n v="1987"/>
    <x v="2"/>
    <x v="0"/>
    <x v="1"/>
    <n v="1816.816"/>
    <n v="3.9"/>
    <s v="19-02-2022"/>
    <x v="0"/>
    <n v="2"/>
    <s v="Feb"/>
    <x v="18"/>
    <n v="1"/>
    <x v="3"/>
  </r>
  <r>
    <x v="549"/>
    <x v="8"/>
    <x v="0"/>
    <n v="9.6969999999999992"/>
    <n v="7.4184E-2"/>
    <s v="OUT045"/>
    <n v="2002"/>
    <x v="3"/>
    <x v="1"/>
    <x v="1"/>
    <n v="4284.3056999999999"/>
    <n v="4"/>
    <s v="25-07-2022"/>
    <x v="0"/>
    <n v="7"/>
    <s v="Jul"/>
    <x v="17"/>
    <n v="3"/>
    <x v="0"/>
  </r>
  <r>
    <x v="738"/>
    <x v="15"/>
    <x v="1"/>
    <n v="19.161999999999999"/>
    <n v="3.6857000000000001E-2"/>
    <s v="OUT045"/>
    <n v="2002"/>
    <x v="3"/>
    <x v="1"/>
    <x v="1"/>
    <n v="3529.1700999999998"/>
    <n v="4.0999999999999996"/>
    <d v="2023-08-11T00:00:00"/>
    <x v="1"/>
    <n v="11"/>
    <s v="Nov"/>
    <x v="21"/>
    <n v="4"/>
    <x v="0"/>
  </r>
  <r>
    <x v="739"/>
    <x v="11"/>
    <x v="0"/>
    <n v="11.177"/>
    <n v="0.13574600000000001"/>
    <s v="OUT035"/>
    <n v="2004"/>
    <x v="1"/>
    <x v="1"/>
    <x v="1"/>
    <n v="1036.9376999999999"/>
    <n v="3.9"/>
    <d v="2022-02-05T00:00:00"/>
    <x v="0"/>
    <n v="5"/>
    <s v="May"/>
    <x v="3"/>
    <n v="2"/>
    <x v="3"/>
  </r>
  <r>
    <x v="422"/>
    <x v="13"/>
    <x v="0"/>
    <n v="12.545999999999999"/>
    <n v="4.4913000000000002E-2"/>
    <s v="OUT018"/>
    <n v="2009"/>
    <x v="0"/>
    <x v="0"/>
    <x v="0"/>
    <n v="3411.1774"/>
    <n v="3.8"/>
    <d v="2023-04-06T00:00:00"/>
    <x v="1"/>
    <n v="6"/>
    <s v="Jun"/>
    <x v="13"/>
    <n v="2"/>
    <x v="3"/>
  </r>
  <r>
    <x v="740"/>
    <x v="2"/>
    <x v="0"/>
    <n v="20.734999999999999"/>
    <n v="0.20499999999999999"/>
    <s v="OUT017"/>
    <n v="2007"/>
    <x v="3"/>
    <x v="1"/>
    <x v="1"/>
    <n v="3984.0697"/>
    <n v="4.2"/>
    <s v="27-03-2022"/>
    <x v="0"/>
    <n v="3"/>
    <s v="Mar"/>
    <x v="23"/>
    <n v="1"/>
    <x v="0"/>
  </r>
  <r>
    <x v="426"/>
    <x v="1"/>
    <x v="0"/>
    <n v="12.304"/>
    <n v="3.7616999999999998E-2"/>
    <s v="OUT013"/>
    <n v="1987"/>
    <x v="2"/>
    <x v="0"/>
    <x v="1"/>
    <n v="2142.5221999999999"/>
    <n v="3.6"/>
    <d v="2022-09-12T00:00:00"/>
    <x v="0"/>
    <n v="12"/>
    <s v="Dec"/>
    <x v="2"/>
    <n v="4"/>
    <x v="3"/>
  </r>
  <r>
    <x v="457"/>
    <x v="12"/>
    <x v="0"/>
    <n v="18.888999999999999"/>
    <n v="3.3356999999999998E-2"/>
    <s v="OUT018"/>
    <n v="2009"/>
    <x v="0"/>
    <x v="0"/>
    <x v="0"/>
    <n v="1003.6793"/>
    <n v="4.0999999999999996"/>
    <s v="22-01-2023"/>
    <x v="1"/>
    <n v="1"/>
    <s v="Jan"/>
    <x v="4"/>
    <n v="1"/>
    <x v="0"/>
  </r>
  <r>
    <x v="741"/>
    <x v="12"/>
    <x v="0"/>
    <n v="11.457000000000001"/>
    <n v="2.2227E-2"/>
    <s v="OUT017"/>
    <n v="2007"/>
    <x v="3"/>
    <x v="1"/>
    <x v="1"/>
    <n v="2672.3815"/>
    <n v="3.6"/>
    <s v="25-08-2022"/>
    <x v="0"/>
    <n v="8"/>
    <s v="Aug"/>
    <x v="0"/>
    <n v="3"/>
    <x v="3"/>
  </r>
  <r>
    <x v="417"/>
    <x v="13"/>
    <x v="0"/>
    <n v="20.984000000000002"/>
    <n v="4.5732000000000002E-2"/>
    <s v="OUT045"/>
    <n v="2002"/>
    <x v="3"/>
    <x v="1"/>
    <x v="1"/>
    <n v="1565.9340999999999"/>
    <n v="3.6"/>
    <d v="2022-04-02T00:00:00"/>
    <x v="0"/>
    <n v="2"/>
    <s v="Feb"/>
    <x v="18"/>
    <n v="1"/>
    <x v="3"/>
  </r>
  <r>
    <x v="742"/>
    <x v="10"/>
    <x v="1"/>
    <n v="10.143000000000001"/>
    <n v="8.8972999999999997E-2"/>
    <s v="OUT017"/>
    <n v="2007"/>
    <x v="3"/>
    <x v="1"/>
    <x v="1"/>
    <n v="2449.7006000000001"/>
    <n v="4.0999999999999996"/>
    <d v="2022-05-07T00:00:00"/>
    <x v="0"/>
    <n v="7"/>
    <s v="Jul"/>
    <x v="17"/>
    <n v="3"/>
    <x v="0"/>
  </r>
  <r>
    <x v="126"/>
    <x v="9"/>
    <x v="1"/>
    <n v="19.577000000000002"/>
    <n v="2.0013E-2"/>
    <s v="OUT017"/>
    <n v="2007"/>
    <x v="3"/>
    <x v="1"/>
    <x v="1"/>
    <n v="2245.5659999999998"/>
    <n v="4.2"/>
    <s v="20-07-2022"/>
    <x v="0"/>
    <n v="7"/>
    <s v="Jul"/>
    <x v="17"/>
    <n v="3"/>
    <x v="0"/>
  </r>
  <r>
    <x v="743"/>
    <x v="10"/>
    <x v="1"/>
    <n v="20.204000000000001"/>
    <n v="4.4013999999999998E-2"/>
    <s v="OUT010"/>
    <n v="1998"/>
    <x v="3"/>
    <x v="0"/>
    <x v="3"/>
    <n v="1248.0984000000001"/>
    <n v="3.4"/>
    <d v="2022-10-02T00:00:00"/>
    <x v="0"/>
    <n v="2"/>
    <s v="Feb"/>
    <x v="18"/>
    <n v="1"/>
    <x v="2"/>
  </r>
  <r>
    <x v="744"/>
    <x v="10"/>
    <x v="0"/>
    <n v="6.8319999999999999"/>
    <n v="6.6420999999999994E-2"/>
    <s v="OUT049"/>
    <n v="1999"/>
    <x v="0"/>
    <x v="2"/>
    <x v="1"/>
    <n v="1946.2295999999999"/>
    <n v="3.7"/>
    <d v="2022-06-07T00:00:00"/>
    <x v="0"/>
    <n v="7"/>
    <s v="Jul"/>
    <x v="17"/>
    <n v="3"/>
    <x v="3"/>
  </r>
  <r>
    <x v="313"/>
    <x v="4"/>
    <x v="0"/>
    <n v="17.105"/>
    <n v="7.7618999999999994E-2"/>
    <s v="OUT027"/>
    <n v="1985"/>
    <x v="0"/>
    <x v="0"/>
    <x v="2"/>
    <n v="3178.364"/>
    <n v="4.0999999999999996"/>
    <s v="19-12-2023"/>
    <x v="1"/>
    <n v="12"/>
    <s v="Dec"/>
    <x v="7"/>
    <n v="4"/>
    <x v="0"/>
  </r>
  <r>
    <x v="576"/>
    <x v="8"/>
    <x v="0"/>
    <n v="20.22"/>
    <n v="4.8107999999999998E-2"/>
    <s v="OUT013"/>
    <n v="1987"/>
    <x v="2"/>
    <x v="0"/>
    <x v="1"/>
    <n v="2866.0801999999999"/>
    <n v="3.8"/>
    <s v="14-03-2022"/>
    <x v="0"/>
    <n v="3"/>
    <s v="Mar"/>
    <x v="23"/>
    <n v="1"/>
    <x v="3"/>
  </r>
  <r>
    <x v="745"/>
    <x v="1"/>
    <x v="0"/>
    <n v="16.114000000000001"/>
    <n v="5.4996999999999997E-2"/>
    <s v="OUT019"/>
    <n v="1985"/>
    <x v="1"/>
    <x v="2"/>
    <x v="3"/>
    <n v="1584.5359000000001"/>
    <n v="3.8"/>
    <s v="28-07-2022"/>
    <x v="0"/>
    <n v="7"/>
    <s v="Jul"/>
    <x v="17"/>
    <n v="3"/>
    <x v="3"/>
  </r>
  <r>
    <x v="746"/>
    <x v="4"/>
    <x v="0"/>
    <n v="4.5940000000000003"/>
    <n v="3.7058000000000001E-2"/>
    <s v="OUT045"/>
    <n v="2002"/>
    <x v="3"/>
    <x v="1"/>
    <x v="1"/>
    <n v="1765.8214"/>
    <n v="3.9"/>
    <s v="23-06-2023"/>
    <x v="1"/>
    <n v="6"/>
    <s v="Jun"/>
    <x v="13"/>
    <n v="2"/>
    <x v="3"/>
  </r>
  <r>
    <x v="747"/>
    <x v="7"/>
    <x v="0"/>
    <n v="18.431000000000001"/>
    <n v="8.4430000000000005E-2"/>
    <s v="OUT035"/>
    <n v="2004"/>
    <x v="1"/>
    <x v="1"/>
    <x v="1"/>
    <n v="964.41219999999998"/>
    <n v="3.8"/>
    <s v="19-08-2023"/>
    <x v="1"/>
    <n v="8"/>
    <s v="Aug"/>
    <x v="11"/>
    <n v="3"/>
    <x v="3"/>
  </r>
  <r>
    <x v="491"/>
    <x v="7"/>
    <x v="0"/>
    <n v="7.8470000000000004"/>
    <n v="4.9701000000000002E-2"/>
    <s v="OUT019"/>
    <n v="1985"/>
    <x v="1"/>
    <x v="2"/>
    <x v="3"/>
    <n v="1781.4549999999999"/>
    <n v="4.3"/>
    <d v="2023-10-03T00:00:00"/>
    <x v="1"/>
    <n v="3"/>
    <s v="Mar"/>
    <x v="10"/>
    <n v="1"/>
    <x v="0"/>
  </r>
  <r>
    <x v="748"/>
    <x v="9"/>
    <x v="0"/>
    <n v="21.065999999999999"/>
    <n v="2.7896000000000001E-2"/>
    <s v="OUT010"/>
    <n v="1998"/>
    <x v="3"/>
    <x v="0"/>
    <x v="3"/>
    <n v="1957.5617"/>
    <n v="3.5"/>
    <s v="30-12-2022"/>
    <x v="0"/>
    <n v="12"/>
    <s v="Dec"/>
    <x v="2"/>
    <n v="4"/>
    <x v="3"/>
  </r>
  <r>
    <x v="749"/>
    <x v="10"/>
    <x v="1"/>
    <n v="20.952000000000002"/>
    <n v="3.8234999999999998E-2"/>
    <s v="OUT013"/>
    <n v="1987"/>
    <x v="2"/>
    <x v="0"/>
    <x v="1"/>
    <n v="2427.7903000000001"/>
    <n v="4.2"/>
    <s v="21-11-2022"/>
    <x v="0"/>
    <n v="11"/>
    <s v="Nov"/>
    <x v="20"/>
    <n v="4"/>
    <x v="0"/>
  </r>
  <r>
    <x v="750"/>
    <x v="14"/>
    <x v="0"/>
    <n v="10.768000000000001"/>
    <n v="5.0643000000000001E-2"/>
    <s v="OUT035"/>
    <n v="2004"/>
    <x v="1"/>
    <x v="1"/>
    <x v="1"/>
    <n v="2510.7141000000001"/>
    <n v="3.8"/>
    <d v="2022-06-05T00:00:00"/>
    <x v="0"/>
    <n v="5"/>
    <s v="May"/>
    <x v="3"/>
    <n v="2"/>
    <x v="3"/>
  </r>
  <r>
    <x v="751"/>
    <x v="8"/>
    <x v="0"/>
    <n v="18.916"/>
    <n v="2.6799E-2"/>
    <s v="OUT046"/>
    <n v="1997"/>
    <x v="1"/>
    <x v="2"/>
    <x v="1"/>
    <n v="1191.9111"/>
    <n v="3.9"/>
    <d v="2022-12-11T00:00:00"/>
    <x v="0"/>
    <n v="11"/>
    <s v="Nov"/>
    <x v="20"/>
    <n v="4"/>
    <x v="3"/>
  </r>
  <r>
    <x v="752"/>
    <x v="13"/>
    <x v="0"/>
    <n v="13.436999999999999"/>
    <n v="4.1005E-2"/>
    <s v="OUT027"/>
    <n v="1985"/>
    <x v="0"/>
    <x v="0"/>
    <x v="2"/>
    <n v="9174.9276000000009"/>
    <n v="4"/>
    <d v="2023-06-01T00:00:00"/>
    <x v="1"/>
    <n v="1"/>
    <s v="Jan"/>
    <x v="4"/>
    <n v="1"/>
    <x v="0"/>
  </r>
  <r>
    <x v="633"/>
    <x v="10"/>
    <x v="1"/>
    <n v="20.981999999999999"/>
    <n v="3.9709000000000001E-2"/>
    <s v="OUT010"/>
    <n v="1998"/>
    <x v="3"/>
    <x v="0"/>
    <x v="3"/>
    <n v="678.6087"/>
    <n v="4.5999999999999996"/>
    <d v="2022-01-04T00:00:00"/>
    <x v="0"/>
    <n v="4"/>
    <s v="Apr"/>
    <x v="14"/>
    <n v="2"/>
    <x v="1"/>
  </r>
  <r>
    <x v="129"/>
    <x v="2"/>
    <x v="1"/>
    <n v="7.88"/>
    <n v="3.0931E-2"/>
    <s v="OUT027"/>
    <n v="1985"/>
    <x v="0"/>
    <x v="0"/>
    <x v="2"/>
    <n v="9341.9058999999997"/>
    <n v="4.0999999999999996"/>
    <s v="25-03-2022"/>
    <x v="0"/>
    <n v="3"/>
    <s v="Mar"/>
    <x v="23"/>
    <n v="1"/>
    <x v="0"/>
  </r>
  <r>
    <x v="616"/>
    <x v="6"/>
    <x v="0"/>
    <n v="5.609"/>
    <n v="2.895E-2"/>
    <s v="OUT010"/>
    <n v="1998"/>
    <x v="3"/>
    <x v="0"/>
    <x v="3"/>
    <n v="1315.8405"/>
    <n v="3.7"/>
    <d v="2023-02-04T00:00:00"/>
    <x v="1"/>
    <n v="4"/>
    <s v="Apr"/>
    <x v="12"/>
    <n v="2"/>
    <x v="3"/>
  </r>
  <r>
    <x v="16"/>
    <x v="0"/>
    <x v="0"/>
    <n v="20.327000000000002"/>
    <n v="3.0327E-2"/>
    <s v="OUT017"/>
    <n v="2007"/>
    <x v="3"/>
    <x v="1"/>
    <x v="1"/>
    <n v="2651.2309"/>
    <n v="3.9"/>
    <s v="25-05-2022"/>
    <x v="0"/>
    <n v="5"/>
    <s v="May"/>
    <x v="3"/>
    <n v="2"/>
    <x v="3"/>
  </r>
  <r>
    <x v="753"/>
    <x v="10"/>
    <x v="0"/>
    <n v="21.248000000000001"/>
    <n v="7.3870000000000005E-2"/>
    <s v="OUT018"/>
    <n v="2009"/>
    <x v="0"/>
    <x v="0"/>
    <x v="0"/>
    <n v="1668.3958"/>
    <n v="3.9"/>
    <s v="29-08-2023"/>
    <x v="1"/>
    <n v="8"/>
    <s v="Aug"/>
    <x v="11"/>
    <n v="3"/>
    <x v="3"/>
  </r>
  <r>
    <x v="754"/>
    <x v="8"/>
    <x v="0"/>
    <n v="12.635999999999999"/>
    <n v="8.2656999999999994E-2"/>
    <s v="OUT049"/>
    <n v="1999"/>
    <x v="0"/>
    <x v="2"/>
    <x v="1"/>
    <n v="1954.1557"/>
    <n v="4.2"/>
    <s v="25-03-2023"/>
    <x v="1"/>
    <n v="3"/>
    <s v="Mar"/>
    <x v="10"/>
    <n v="1"/>
    <x v="0"/>
  </r>
  <r>
    <x v="511"/>
    <x v="11"/>
    <x v="1"/>
    <n v="4.79"/>
    <n v="2.8098000000000001E-2"/>
    <s v="OUT027"/>
    <n v="1985"/>
    <x v="0"/>
    <x v="0"/>
    <x v="2"/>
    <n v="7296.8841000000002"/>
    <n v="4.0999999999999996"/>
    <s v="27-12-2023"/>
    <x v="1"/>
    <n v="12"/>
    <s v="Dec"/>
    <x v="7"/>
    <n v="4"/>
    <x v="0"/>
  </r>
  <r>
    <x v="755"/>
    <x v="7"/>
    <x v="0"/>
    <n v="7.657"/>
    <n v="4.7855000000000002E-2"/>
    <s v="OUT046"/>
    <n v="1997"/>
    <x v="1"/>
    <x v="2"/>
    <x v="1"/>
    <n v="1625.5708"/>
    <n v="4"/>
    <s v="21-10-2023"/>
    <x v="1"/>
    <n v="10"/>
    <s v="Oct"/>
    <x v="19"/>
    <n v="4"/>
    <x v="0"/>
  </r>
  <r>
    <x v="756"/>
    <x v="10"/>
    <x v="0"/>
    <n v="20.593"/>
    <n v="4.2687999999999997E-2"/>
    <s v="OUT027"/>
    <n v="1985"/>
    <x v="0"/>
    <x v="0"/>
    <x v="2"/>
    <n v="3530.1251000000002"/>
    <n v="4.2"/>
    <d v="2023-10-09T00:00:00"/>
    <x v="1"/>
    <n v="9"/>
    <s v="Sep"/>
    <x v="8"/>
    <n v="3"/>
    <x v="0"/>
  </r>
  <r>
    <x v="757"/>
    <x v="7"/>
    <x v="1"/>
    <n v="18.262"/>
    <n v="0.112845"/>
    <s v="OUT017"/>
    <n v="2007"/>
    <x v="3"/>
    <x v="1"/>
    <x v="1"/>
    <n v="10569.304700000001"/>
    <n v="3.7"/>
    <d v="2023-02-05T00:00:00"/>
    <x v="1"/>
    <n v="5"/>
    <s v="May"/>
    <x v="5"/>
    <n v="2"/>
    <x v="3"/>
  </r>
  <r>
    <x v="758"/>
    <x v="13"/>
    <x v="1"/>
    <n v="9.2720000000000002"/>
    <n v="5.3233999999999997E-2"/>
    <s v="OUT019"/>
    <n v="1985"/>
    <x v="1"/>
    <x v="2"/>
    <x v="3"/>
    <n v="471.8048"/>
    <n v="3.7"/>
    <d v="2022-03-04T00:00:00"/>
    <x v="0"/>
    <n v="4"/>
    <s v="Apr"/>
    <x v="14"/>
    <n v="2"/>
    <x v="3"/>
  </r>
  <r>
    <x v="129"/>
    <x v="2"/>
    <x v="1"/>
    <n v="7.88"/>
    <n v="7.3564000000000004E-2"/>
    <s v="OUT017"/>
    <n v="2007"/>
    <x v="3"/>
    <x v="1"/>
    <x v="1"/>
    <n v="2722.1226999999999"/>
    <n v="4"/>
    <s v="24-04-2022"/>
    <x v="0"/>
    <n v="4"/>
    <s v="Apr"/>
    <x v="14"/>
    <n v="2"/>
    <x v="0"/>
  </r>
  <r>
    <x v="76"/>
    <x v="2"/>
    <x v="1"/>
    <n v="18.414000000000001"/>
    <n v="5.0957000000000002E-2"/>
    <s v="OUT035"/>
    <n v="2004"/>
    <x v="1"/>
    <x v="1"/>
    <x v="1"/>
    <n v="2825.183"/>
    <n v="4.0999999999999996"/>
    <s v="21-05-2023"/>
    <x v="1"/>
    <n v="5"/>
    <s v="May"/>
    <x v="5"/>
    <n v="2"/>
    <x v="0"/>
  </r>
  <r>
    <x v="759"/>
    <x v="1"/>
    <x v="0"/>
    <n v="20.166"/>
    <n v="5.4026999999999999E-2"/>
    <s v="OUT017"/>
    <n v="2007"/>
    <x v="3"/>
    <x v="1"/>
    <x v="1"/>
    <n v="1574.704"/>
    <n v="4"/>
    <d v="2022-02-12T00:00:00"/>
    <x v="0"/>
    <n v="12"/>
    <s v="Dec"/>
    <x v="2"/>
    <n v="4"/>
    <x v="0"/>
  </r>
  <r>
    <x v="760"/>
    <x v="12"/>
    <x v="0"/>
    <n v="20.21"/>
    <n v="5.2601000000000002E-2"/>
    <s v="OUT018"/>
    <n v="2009"/>
    <x v="0"/>
    <x v="0"/>
    <x v="0"/>
    <n v="1837.4195999999999"/>
    <n v="4.0999999999999996"/>
    <s v="14-09-2022"/>
    <x v="0"/>
    <n v="9"/>
    <s v="Sep"/>
    <x v="22"/>
    <n v="3"/>
    <x v="0"/>
  </r>
  <r>
    <x v="539"/>
    <x v="4"/>
    <x v="1"/>
    <n v="6.3109999999999999"/>
    <n v="6.5262000000000001E-2"/>
    <s v="OUT010"/>
    <n v="1998"/>
    <x v="3"/>
    <x v="0"/>
    <x v="3"/>
    <n v="945.11630000000002"/>
    <n v="3.8"/>
    <s v="16-06-2023"/>
    <x v="1"/>
    <n v="6"/>
    <s v="Jun"/>
    <x v="13"/>
    <n v="2"/>
    <x v="3"/>
  </r>
  <r>
    <x v="761"/>
    <x v="4"/>
    <x v="0"/>
    <n v="8.7029999999999994"/>
    <n v="4.768E-2"/>
    <s v="OUT018"/>
    <n v="2009"/>
    <x v="0"/>
    <x v="0"/>
    <x v="0"/>
    <n v="5202.1136999999999"/>
    <n v="3.9"/>
    <s v="26-06-2023"/>
    <x v="1"/>
    <n v="6"/>
    <s v="Jun"/>
    <x v="13"/>
    <n v="2"/>
    <x v="3"/>
  </r>
  <r>
    <x v="184"/>
    <x v="7"/>
    <x v="0"/>
    <n v="19.545999999999999"/>
    <n v="8.2984000000000002E-2"/>
    <s v="OUT035"/>
    <n v="2004"/>
    <x v="1"/>
    <x v="1"/>
    <x v="1"/>
    <n v="4256.3609999999999"/>
    <n v="4.7"/>
    <s v="27-08-2023"/>
    <x v="1"/>
    <n v="8"/>
    <s v="Aug"/>
    <x v="11"/>
    <n v="3"/>
    <x v="1"/>
  </r>
  <r>
    <x v="762"/>
    <x v="1"/>
    <x v="0"/>
    <n v="17.565999999999999"/>
    <n v="5.4063E-2"/>
    <s v="OUT017"/>
    <n v="2007"/>
    <x v="3"/>
    <x v="1"/>
    <x v="1"/>
    <n v="2775.3714"/>
    <n v="4"/>
    <s v="18-01-2023"/>
    <x v="1"/>
    <n v="1"/>
    <s v="Jan"/>
    <x v="4"/>
    <n v="1"/>
    <x v="0"/>
  </r>
  <r>
    <x v="451"/>
    <x v="1"/>
    <x v="0"/>
    <n v="14.798999999999999"/>
    <n v="7.1896000000000002E-2"/>
    <s v="OUT017"/>
    <n v="2007"/>
    <x v="3"/>
    <x v="1"/>
    <x v="1"/>
    <n v="1385.4333999999999"/>
    <n v="4"/>
    <s v="26-01-2022"/>
    <x v="0"/>
    <n v="1"/>
    <s v="Jan"/>
    <x v="6"/>
    <n v="1"/>
    <x v="0"/>
  </r>
  <r>
    <x v="763"/>
    <x v="0"/>
    <x v="0"/>
    <n v="19.786000000000001"/>
    <n v="1.9702000000000001E-2"/>
    <s v="OUT013"/>
    <n v="1987"/>
    <x v="2"/>
    <x v="0"/>
    <x v="1"/>
    <n v="1925.1431"/>
    <n v="4.0999999999999996"/>
    <d v="2023-12-10T00:00:00"/>
    <x v="1"/>
    <n v="10"/>
    <s v="Oct"/>
    <x v="19"/>
    <n v="4"/>
    <x v="0"/>
  </r>
  <r>
    <x v="764"/>
    <x v="7"/>
    <x v="1"/>
    <n v="19.939"/>
    <n v="3.6617999999999998E-2"/>
    <s v="OUT049"/>
    <n v="1999"/>
    <x v="0"/>
    <x v="2"/>
    <x v="1"/>
    <n v="2902.8863000000001"/>
    <n v="4.5"/>
    <s v="19-05-2022"/>
    <x v="0"/>
    <n v="5"/>
    <s v="May"/>
    <x v="3"/>
    <n v="2"/>
    <x v="1"/>
  </r>
  <r>
    <x v="199"/>
    <x v="6"/>
    <x v="0"/>
    <n v="5.875"/>
    <n v="4.1846000000000001E-2"/>
    <s v="OUT049"/>
    <n v="1999"/>
    <x v="0"/>
    <x v="2"/>
    <x v="1"/>
    <n v="1516.2116000000001"/>
    <n v="4.2"/>
    <s v="26-11-2022"/>
    <x v="0"/>
    <n v="11"/>
    <s v="Nov"/>
    <x v="20"/>
    <n v="4"/>
    <x v="0"/>
  </r>
  <r>
    <x v="765"/>
    <x v="13"/>
    <x v="1"/>
    <n v="18.149999999999999"/>
    <n v="7.5438000000000005E-2"/>
    <s v="OUT045"/>
    <n v="2002"/>
    <x v="3"/>
    <x v="1"/>
    <x v="1"/>
    <n v="1399.0449000000001"/>
    <n v="4.0999999999999996"/>
    <s v="19-07-2022"/>
    <x v="0"/>
    <n v="7"/>
    <s v="Jul"/>
    <x v="17"/>
    <n v="3"/>
    <x v="0"/>
  </r>
  <r>
    <x v="766"/>
    <x v="9"/>
    <x v="0"/>
    <n v="6.7590000000000003"/>
    <n v="7.7202000000000007E-2"/>
    <s v="OUT045"/>
    <n v="2002"/>
    <x v="3"/>
    <x v="1"/>
    <x v="1"/>
    <n v="1956.61"/>
    <n v="4.3"/>
    <d v="2022-08-04T00:00:00"/>
    <x v="0"/>
    <n v="4"/>
    <s v="Apr"/>
    <x v="14"/>
    <n v="2"/>
    <x v="0"/>
  </r>
  <r>
    <x v="135"/>
    <x v="12"/>
    <x v="1"/>
    <n v="8.0510000000000002"/>
    <n v="5.6508999999999997E-2"/>
    <s v="OUT046"/>
    <n v="1997"/>
    <x v="1"/>
    <x v="2"/>
    <x v="1"/>
    <n v="1736.2520999999999"/>
    <n v="3.7"/>
    <s v="28-01-2022"/>
    <x v="0"/>
    <n v="1"/>
    <s v="Jan"/>
    <x v="6"/>
    <n v="1"/>
    <x v="3"/>
  </r>
  <r>
    <x v="767"/>
    <x v="2"/>
    <x v="1"/>
    <n v="12.339"/>
    <n v="1.5087E-2"/>
    <s v="OUT045"/>
    <n v="2002"/>
    <x v="3"/>
    <x v="1"/>
    <x v="1"/>
    <n v="1820.2329999999999"/>
    <n v="3.8"/>
    <s v="19-09-2022"/>
    <x v="0"/>
    <n v="9"/>
    <s v="Sep"/>
    <x v="22"/>
    <n v="3"/>
    <x v="3"/>
  </r>
  <r>
    <x v="300"/>
    <x v="1"/>
    <x v="1"/>
    <n v="13.558999999999999"/>
    <n v="4.9820999999999997E-2"/>
    <s v="OUT046"/>
    <n v="1997"/>
    <x v="1"/>
    <x v="2"/>
    <x v="1"/>
    <n v="2472.576"/>
    <n v="3.5"/>
    <s v="26-10-2023"/>
    <x v="1"/>
    <n v="10"/>
    <s v="Oct"/>
    <x v="19"/>
    <n v="4"/>
    <x v="3"/>
  </r>
  <r>
    <x v="625"/>
    <x v="6"/>
    <x v="0"/>
    <n v="8.0619999999999994"/>
    <n v="2.4109999999999999E-2"/>
    <s v="OUT049"/>
    <n v="1999"/>
    <x v="0"/>
    <x v="2"/>
    <x v="1"/>
    <n v="2277.3784999999998"/>
    <n v="3.7"/>
    <s v="28-06-2023"/>
    <x v="1"/>
    <n v="6"/>
    <s v="Jun"/>
    <x v="13"/>
    <n v="2"/>
    <x v="3"/>
  </r>
  <r>
    <x v="66"/>
    <x v="13"/>
    <x v="1"/>
    <n v="10.726000000000001"/>
    <n v="4.5381999999999999E-2"/>
    <s v="OUT017"/>
    <n v="2007"/>
    <x v="3"/>
    <x v="1"/>
    <x v="1"/>
    <n v="6749.0788000000002"/>
    <n v="4.5999999999999996"/>
    <d v="2023-03-09T00:00:00"/>
    <x v="1"/>
    <n v="9"/>
    <s v="Sep"/>
    <x v="8"/>
    <n v="3"/>
    <x v="1"/>
  </r>
  <r>
    <x v="768"/>
    <x v="7"/>
    <x v="0"/>
    <n v="6.7320000000000002"/>
    <n v="5.5648999999999997E-2"/>
    <s v="OUT019"/>
    <n v="1985"/>
    <x v="1"/>
    <x v="2"/>
    <x v="3"/>
    <n v="388.02690000000001"/>
    <n v="4.0999999999999996"/>
    <s v="17-06-2022"/>
    <x v="0"/>
    <n v="6"/>
    <s v="Jun"/>
    <x v="16"/>
    <n v="2"/>
    <x v="0"/>
  </r>
  <r>
    <x v="769"/>
    <x v="6"/>
    <x v="0"/>
    <n v="6.9619999999999997"/>
    <n v="0.197958"/>
    <s v="OUT027"/>
    <n v="1985"/>
    <x v="0"/>
    <x v="0"/>
    <x v="2"/>
    <n v="5182.0059000000001"/>
    <n v="4"/>
    <s v="18-05-2023"/>
    <x v="1"/>
    <n v="5"/>
    <s v="May"/>
    <x v="5"/>
    <n v="2"/>
    <x v="0"/>
  </r>
  <r>
    <x v="770"/>
    <x v="2"/>
    <x v="1"/>
    <n v="10.683999999999999"/>
    <n v="4.6549E-2"/>
    <s v="OUT018"/>
    <n v="2009"/>
    <x v="0"/>
    <x v="0"/>
    <x v="0"/>
    <n v="895.14859999999999"/>
    <n v="4.2"/>
    <s v="21-07-2023"/>
    <x v="1"/>
    <n v="7"/>
    <s v="Jul"/>
    <x v="15"/>
    <n v="3"/>
    <x v="0"/>
  </r>
  <r>
    <x v="771"/>
    <x v="0"/>
    <x v="0"/>
    <n v="15.177"/>
    <n v="3.6686999999999997E-2"/>
    <s v="OUT045"/>
    <n v="2002"/>
    <x v="3"/>
    <x v="1"/>
    <x v="1"/>
    <n v="4713.8362999999999"/>
    <n v="4.5"/>
    <s v="18-03-2023"/>
    <x v="1"/>
    <n v="3"/>
    <s v="Mar"/>
    <x v="10"/>
    <n v="1"/>
    <x v="1"/>
  </r>
  <r>
    <x v="190"/>
    <x v="6"/>
    <x v="0"/>
    <n v="18.184000000000001"/>
    <n v="5.2531000000000001E-2"/>
    <s v="OUT010"/>
    <n v="1998"/>
    <x v="3"/>
    <x v="0"/>
    <x v="3"/>
    <n v="665.99789999999996"/>
    <n v="4.2"/>
    <d v="2023-07-03T00:00:00"/>
    <x v="1"/>
    <n v="3"/>
    <s v="Mar"/>
    <x v="10"/>
    <n v="1"/>
    <x v="0"/>
  </r>
  <r>
    <x v="772"/>
    <x v="8"/>
    <x v="1"/>
    <n v="16.161000000000001"/>
    <n v="7.9056000000000001E-2"/>
    <s v="OUT035"/>
    <n v="2004"/>
    <x v="1"/>
    <x v="1"/>
    <x v="1"/>
    <n v="2113.4944"/>
    <n v="3.9"/>
    <d v="2023-09-03T00:00:00"/>
    <x v="1"/>
    <n v="3"/>
    <s v="Mar"/>
    <x v="10"/>
    <n v="1"/>
    <x v="3"/>
  </r>
  <r>
    <x v="773"/>
    <x v="13"/>
    <x v="0"/>
    <n v="7.9630000000000001"/>
    <n v="2.6124999999999999E-2"/>
    <s v="OUT046"/>
    <n v="1997"/>
    <x v="1"/>
    <x v="2"/>
    <x v="1"/>
    <n v="2506.3121000000001"/>
    <n v="3.6"/>
    <s v="23-11-2022"/>
    <x v="0"/>
    <n v="11"/>
    <s v="Nov"/>
    <x v="20"/>
    <n v="4"/>
    <x v="3"/>
  </r>
  <r>
    <x v="774"/>
    <x v="13"/>
    <x v="1"/>
    <n v="18.128"/>
    <n v="8.8424000000000003E-2"/>
    <s v="OUT013"/>
    <n v="1987"/>
    <x v="2"/>
    <x v="0"/>
    <x v="1"/>
    <n v="1546.1717000000001"/>
    <n v="4"/>
    <d v="2022-10-06T00:00:00"/>
    <x v="0"/>
    <n v="6"/>
    <s v="Jun"/>
    <x v="16"/>
    <n v="2"/>
    <x v="0"/>
  </r>
  <r>
    <x v="775"/>
    <x v="2"/>
    <x v="0"/>
    <n v="19.747"/>
    <n v="1.7902000000000001E-2"/>
    <s v="OUT049"/>
    <n v="1999"/>
    <x v="0"/>
    <x v="2"/>
    <x v="1"/>
    <n v="2660.7613000000001"/>
    <n v="4.4000000000000004"/>
    <s v="14-01-2022"/>
    <x v="0"/>
    <n v="1"/>
    <s v="Jan"/>
    <x v="6"/>
    <n v="1"/>
    <x v="0"/>
  </r>
  <r>
    <x v="776"/>
    <x v="4"/>
    <x v="1"/>
    <n v="10.172000000000001"/>
    <n v="1.9503E-2"/>
    <s v="OUT035"/>
    <n v="2004"/>
    <x v="1"/>
    <x v="1"/>
    <x v="1"/>
    <n v="1387.7213999999999"/>
    <n v="3.4"/>
    <d v="2022-03-06T00:00:00"/>
    <x v="0"/>
    <n v="6"/>
    <s v="Jun"/>
    <x v="16"/>
    <n v="2"/>
    <x v="2"/>
  </r>
  <r>
    <x v="777"/>
    <x v="4"/>
    <x v="0"/>
    <n v="9.8650000000000002"/>
    <n v="7.3108999999999993E-2"/>
    <s v="OUT035"/>
    <n v="2004"/>
    <x v="1"/>
    <x v="1"/>
    <x v="1"/>
    <n v="1922.7686000000001"/>
    <n v="3.7"/>
    <s v="14-12-2022"/>
    <x v="0"/>
    <n v="12"/>
    <s v="Dec"/>
    <x v="2"/>
    <n v="4"/>
    <x v="3"/>
  </r>
  <r>
    <x v="778"/>
    <x v="2"/>
    <x v="1"/>
    <n v="15.648"/>
    <n v="2.9545999999999999E-2"/>
    <s v="OUT013"/>
    <n v="1987"/>
    <x v="2"/>
    <x v="0"/>
    <x v="1"/>
    <n v="2470.1729"/>
    <n v="4.5"/>
    <s v="16-12-2023"/>
    <x v="1"/>
    <n v="12"/>
    <s v="Dec"/>
    <x v="7"/>
    <n v="4"/>
    <x v="1"/>
  </r>
  <r>
    <x v="779"/>
    <x v="1"/>
    <x v="0"/>
    <n v="20.416"/>
    <n v="2.4826000000000001E-2"/>
    <s v="OUT013"/>
    <n v="1987"/>
    <x v="2"/>
    <x v="0"/>
    <x v="1"/>
    <n v="1648.4158"/>
    <n v="3.6"/>
    <d v="2022-08-03T00:00:00"/>
    <x v="0"/>
    <n v="3"/>
    <s v="Mar"/>
    <x v="23"/>
    <n v="1"/>
    <x v="3"/>
  </r>
  <r>
    <x v="780"/>
    <x v="7"/>
    <x v="1"/>
    <n v="6.4059999999999997"/>
    <n v="7.7646999999999994E-2"/>
    <s v="OUT046"/>
    <n v="1997"/>
    <x v="1"/>
    <x v="2"/>
    <x v="1"/>
    <n v="1432.0954999999999"/>
    <n v="3.6"/>
    <s v="27-02-2023"/>
    <x v="1"/>
    <n v="2"/>
    <s v="Feb"/>
    <x v="9"/>
    <n v="1"/>
    <x v="3"/>
  </r>
  <r>
    <x v="781"/>
    <x v="1"/>
    <x v="1"/>
    <n v="11.849"/>
    <n v="4.87E-2"/>
    <s v="OUT013"/>
    <n v="1987"/>
    <x v="2"/>
    <x v="0"/>
    <x v="1"/>
    <n v="10847.8722"/>
    <n v="4.2"/>
    <s v="17-06-2022"/>
    <x v="0"/>
    <n v="6"/>
    <s v="Jun"/>
    <x v="16"/>
    <n v="2"/>
    <x v="0"/>
  </r>
  <r>
    <x v="782"/>
    <x v="9"/>
    <x v="0"/>
    <n v="10.536"/>
    <n v="2.1565999999999998E-2"/>
    <s v="OUT045"/>
    <n v="2002"/>
    <x v="3"/>
    <x v="1"/>
    <x v="1"/>
    <n v="1047.1955"/>
    <n v="4.5"/>
    <d v="2023-07-07T00:00:00"/>
    <x v="1"/>
    <n v="7"/>
    <s v="Jul"/>
    <x v="15"/>
    <n v="3"/>
    <x v="1"/>
  </r>
  <r>
    <x v="728"/>
    <x v="9"/>
    <x v="0"/>
    <n v="12.19"/>
    <n v="5.9950999999999997E-2"/>
    <s v="OUT049"/>
    <n v="1999"/>
    <x v="0"/>
    <x v="2"/>
    <x v="1"/>
    <n v="4609.6361999999999"/>
    <n v="3.7"/>
    <s v="30-07-2022"/>
    <x v="0"/>
    <n v="7"/>
    <s v="Jul"/>
    <x v="17"/>
    <n v="3"/>
    <x v="3"/>
  </r>
  <r>
    <x v="783"/>
    <x v="1"/>
    <x v="1"/>
    <n v="11.316000000000001"/>
    <n v="2.9089E-2"/>
    <s v="OUT045"/>
    <n v="2002"/>
    <x v="3"/>
    <x v="1"/>
    <x v="1"/>
    <n v="1885.9303"/>
    <n v="3.8"/>
    <s v="25-09-2023"/>
    <x v="1"/>
    <n v="9"/>
    <s v="Sep"/>
    <x v="8"/>
    <n v="3"/>
    <x v="3"/>
  </r>
  <r>
    <x v="784"/>
    <x v="12"/>
    <x v="0"/>
    <n v="10.114000000000001"/>
    <n v="0.11168699999999999"/>
    <s v="OUT013"/>
    <n v="1987"/>
    <x v="2"/>
    <x v="0"/>
    <x v="1"/>
    <n v="4984.3582999999999"/>
    <n v="4.2"/>
    <d v="2023-10-04T00:00:00"/>
    <x v="1"/>
    <n v="4"/>
    <s v="Apr"/>
    <x v="12"/>
    <n v="2"/>
    <x v="0"/>
  </r>
  <r>
    <x v="568"/>
    <x v="1"/>
    <x v="1"/>
    <n v="20.039000000000001"/>
    <n v="6.2770999999999993E-2"/>
    <s v="OUT019"/>
    <n v="1985"/>
    <x v="1"/>
    <x v="2"/>
    <x v="3"/>
    <n v="1048.3983000000001"/>
    <n v="3.7"/>
    <d v="2023-08-09T00:00:00"/>
    <x v="1"/>
    <n v="9"/>
    <s v="Sep"/>
    <x v="8"/>
    <n v="3"/>
    <x v="3"/>
  </r>
  <r>
    <x v="77"/>
    <x v="11"/>
    <x v="1"/>
    <n v="6.3849999999999998"/>
    <n v="4.2301999999999999E-2"/>
    <s v="OUT035"/>
    <n v="2004"/>
    <x v="1"/>
    <x v="1"/>
    <x v="1"/>
    <n v="841.19129999999996"/>
    <n v="3.8"/>
    <s v="14-08-2022"/>
    <x v="0"/>
    <n v="8"/>
    <s v="Aug"/>
    <x v="0"/>
    <n v="3"/>
    <x v="3"/>
  </r>
  <r>
    <x v="785"/>
    <x v="12"/>
    <x v="0"/>
    <n v="13.532"/>
    <n v="0.15651399999999999"/>
    <s v="OUT035"/>
    <n v="2004"/>
    <x v="1"/>
    <x v="1"/>
    <x v="1"/>
    <n v="4785.1929"/>
    <n v="3.4"/>
    <s v="21-01-2023"/>
    <x v="1"/>
    <n v="1"/>
    <s v="Jan"/>
    <x v="4"/>
    <n v="1"/>
    <x v="2"/>
  </r>
  <r>
    <x v="786"/>
    <x v="6"/>
    <x v="0"/>
    <n v="18.587"/>
    <n v="3.5303000000000001E-2"/>
    <s v="OUT035"/>
    <n v="2004"/>
    <x v="1"/>
    <x v="1"/>
    <x v="1"/>
    <n v="3721.7691"/>
    <n v="4.2"/>
    <s v="21-06-2023"/>
    <x v="1"/>
    <n v="6"/>
    <s v="Jun"/>
    <x v="13"/>
    <n v="2"/>
    <x v="0"/>
  </r>
  <r>
    <x v="96"/>
    <x v="1"/>
    <x v="0"/>
    <n v="5.5179999999999998"/>
    <n v="9.3608999999999998E-2"/>
    <s v="OUT035"/>
    <n v="2004"/>
    <x v="1"/>
    <x v="1"/>
    <x v="1"/>
    <n v="2086.6849999999999"/>
    <n v="3.6"/>
    <s v="26-11-2023"/>
    <x v="1"/>
    <n v="11"/>
    <s v="Nov"/>
    <x v="21"/>
    <n v="4"/>
    <x v="3"/>
  </r>
  <r>
    <x v="787"/>
    <x v="13"/>
    <x v="1"/>
    <n v="16.818999999999999"/>
    <n v="3.9400999999999999E-2"/>
    <s v="OUT027"/>
    <n v="1985"/>
    <x v="0"/>
    <x v="0"/>
    <x v="2"/>
    <n v="2945.5178000000001"/>
    <n v="4"/>
    <s v="22-09-2022"/>
    <x v="0"/>
    <n v="9"/>
    <s v="Sep"/>
    <x v="22"/>
    <n v="3"/>
    <x v="0"/>
  </r>
  <r>
    <x v="705"/>
    <x v="1"/>
    <x v="0"/>
    <n v="7.8360000000000003"/>
    <n v="6.2091E-2"/>
    <s v="OUT017"/>
    <n v="2007"/>
    <x v="3"/>
    <x v="1"/>
    <x v="1"/>
    <n v="1173.1392000000001"/>
    <n v="3.8"/>
    <s v="19-08-2023"/>
    <x v="1"/>
    <n v="8"/>
    <s v="Aug"/>
    <x v="11"/>
    <n v="3"/>
    <x v="3"/>
  </r>
  <r>
    <x v="788"/>
    <x v="12"/>
    <x v="1"/>
    <n v="9.1219999999999999"/>
    <n v="2.9569000000000002E-2"/>
    <s v="OUT027"/>
    <n v="1985"/>
    <x v="0"/>
    <x v="0"/>
    <x v="2"/>
    <n v="1288.3308999999999"/>
    <n v="3.4"/>
    <d v="2023-02-05T00:00:00"/>
    <x v="1"/>
    <n v="5"/>
    <s v="May"/>
    <x v="5"/>
    <n v="2"/>
    <x v="2"/>
  </r>
  <r>
    <x v="789"/>
    <x v="13"/>
    <x v="0"/>
    <n v="4.6589999999999998"/>
    <n v="4.0478E-2"/>
    <s v="OUT013"/>
    <n v="1987"/>
    <x v="2"/>
    <x v="0"/>
    <x v="1"/>
    <n v="1776.5114000000001"/>
    <n v="3.8"/>
    <s v="20-04-2023"/>
    <x v="1"/>
    <n v="4"/>
    <s v="Apr"/>
    <x v="12"/>
    <n v="2"/>
    <x v="3"/>
  </r>
  <r>
    <x v="790"/>
    <x v="0"/>
    <x v="0"/>
    <n v="8.9719999999999995"/>
    <n v="2.3557999999999999E-2"/>
    <s v="OUT046"/>
    <n v="1997"/>
    <x v="1"/>
    <x v="2"/>
    <x v="1"/>
    <n v="2119.9789999999998"/>
    <n v="4.2"/>
    <d v="2022-11-08T00:00:00"/>
    <x v="0"/>
    <n v="8"/>
    <s v="Aug"/>
    <x v="0"/>
    <n v="3"/>
    <x v="0"/>
  </r>
  <r>
    <x v="730"/>
    <x v="2"/>
    <x v="0"/>
    <n v="19.658999999999999"/>
    <n v="3.7017000000000001E-2"/>
    <s v="OUT013"/>
    <n v="1987"/>
    <x v="2"/>
    <x v="0"/>
    <x v="1"/>
    <n v="3695.3506000000002"/>
    <n v="4.4000000000000004"/>
    <d v="2023-11-12T00:00:00"/>
    <x v="1"/>
    <n v="12"/>
    <s v="Dec"/>
    <x v="7"/>
    <n v="4"/>
    <x v="0"/>
  </r>
  <r>
    <x v="791"/>
    <x v="13"/>
    <x v="1"/>
    <n v="7.0110000000000001"/>
    <n v="3.6256999999999998E-2"/>
    <s v="OUT018"/>
    <n v="2009"/>
    <x v="0"/>
    <x v="0"/>
    <x v="0"/>
    <n v="4344.8325000000004"/>
    <n v="4.3"/>
    <s v="27-03-2022"/>
    <x v="0"/>
    <n v="3"/>
    <s v="Mar"/>
    <x v="23"/>
    <n v="1"/>
    <x v="0"/>
  </r>
  <r>
    <x v="139"/>
    <x v="1"/>
    <x v="1"/>
    <n v="11.67"/>
    <n v="2.2962E-2"/>
    <s v="OUT017"/>
    <n v="2007"/>
    <x v="3"/>
    <x v="1"/>
    <x v="1"/>
    <n v="5215.7307000000001"/>
    <n v="4"/>
    <s v="13-11-2023"/>
    <x v="1"/>
    <n v="11"/>
    <s v="Nov"/>
    <x v="21"/>
    <n v="4"/>
    <x v="0"/>
  </r>
  <r>
    <x v="198"/>
    <x v="6"/>
    <x v="0"/>
    <n v="6.9939999999999998"/>
    <n v="0.115581"/>
    <s v="OUT018"/>
    <n v="2009"/>
    <x v="0"/>
    <x v="0"/>
    <x v="0"/>
    <n v="2575.4144999999999"/>
    <n v="3.9"/>
    <s v="26-09-2022"/>
    <x v="0"/>
    <n v="9"/>
    <s v="Sep"/>
    <x v="22"/>
    <n v="3"/>
    <x v="3"/>
  </r>
  <r>
    <x v="112"/>
    <x v="1"/>
    <x v="1"/>
    <n v="19.065999999999999"/>
    <n v="9.0105000000000005E-2"/>
    <s v="OUT017"/>
    <n v="2007"/>
    <x v="3"/>
    <x v="1"/>
    <x v="1"/>
    <n v="3344.3350999999998"/>
    <n v="3.9"/>
    <d v="2023-01-11T00:00:00"/>
    <x v="1"/>
    <n v="11"/>
    <s v="Nov"/>
    <x v="21"/>
    <n v="4"/>
    <x v="3"/>
  </r>
  <r>
    <x v="792"/>
    <x v="12"/>
    <x v="0"/>
    <n v="4.66"/>
    <n v="8.2516000000000006E-2"/>
    <s v="OUT035"/>
    <n v="2004"/>
    <x v="1"/>
    <x v="1"/>
    <x v="1"/>
    <n v="5081.7394000000004"/>
    <n v="3.7"/>
    <s v="17-02-2023"/>
    <x v="1"/>
    <n v="2"/>
    <s v="Feb"/>
    <x v="9"/>
    <n v="1"/>
    <x v="3"/>
  </r>
  <r>
    <x v="263"/>
    <x v="5"/>
    <x v="0"/>
    <n v="16.829999999999998"/>
    <n v="1.9258999999999998E-2"/>
    <s v="OUT027"/>
    <n v="1985"/>
    <x v="0"/>
    <x v="0"/>
    <x v="2"/>
    <n v="2497.2348000000002"/>
    <n v="3.9"/>
    <d v="2022-04-10T00:00:00"/>
    <x v="0"/>
    <n v="10"/>
    <s v="Oct"/>
    <x v="1"/>
    <n v="4"/>
    <x v="3"/>
  </r>
  <r>
    <x v="793"/>
    <x v="7"/>
    <x v="0"/>
    <n v="17.856000000000002"/>
    <n v="2.1999999999999999E-2"/>
    <s v="OUT035"/>
    <n v="2004"/>
    <x v="1"/>
    <x v="1"/>
    <x v="1"/>
    <n v="838.08389999999997"/>
    <n v="4.4000000000000004"/>
    <s v="26-07-2022"/>
    <x v="0"/>
    <n v="7"/>
    <s v="Jul"/>
    <x v="17"/>
    <n v="3"/>
    <x v="0"/>
  </r>
  <r>
    <x v="779"/>
    <x v="1"/>
    <x v="0"/>
    <n v="20.416"/>
    <n v="3.1179999999999999E-2"/>
    <s v="OUT049"/>
    <n v="1999"/>
    <x v="0"/>
    <x v="2"/>
    <x v="1"/>
    <n v="1305.8441"/>
    <n v="4.2"/>
    <s v="25-04-2022"/>
    <x v="0"/>
    <n v="4"/>
    <s v="Apr"/>
    <x v="14"/>
    <n v="2"/>
    <x v="0"/>
  </r>
  <r>
    <x v="317"/>
    <x v="15"/>
    <x v="1"/>
    <n v="5.0730000000000004"/>
    <n v="6.2669000000000002E-2"/>
    <s v="OUT049"/>
    <n v="1999"/>
    <x v="0"/>
    <x v="2"/>
    <x v="1"/>
    <n v="930.16300000000001"/>
    <n v="4.5"/>
    <s v="16-08-2023"/>
    <x v="1"/>
    <n v="8"/>
    <s v="Aug"/>
    <x v="11"/>
    <n v="3"/>
    <x v="1"/>
  </r>
  <r>
    <x v="794"/>
    <x v="4"/>
    <x v="1"/>
    <n v="9.3249999999999993"/>
    <n v="2.3805E-2"/>
    <s v="OUT046"/>
    <n v="1997"/>
    <x v="1"/>
    <x v="2"/>
    <x v="1"/>
    <n v="954.63239999999996"/>
    <n v="3.8"/>
    <s v="28-08-2023"/>
    <x v="1"/>
    <n v="8"/>
    <s v="Aug"/>
    <x v="11"/>
    <n v="3"/>
    <x v="3"/>
  </r>
  <r>
    <x v="795"/>
    <x v="14"/>
    <x v="0"/>
    <n v="11.704000000000001"/>
    <n v="2.9925E-2"/>
    <s v="OUT027"/>
    <n v="1985"/>
    <x v="0"/>
    <x v="0"/>
    <x v="2"/>
    <n v="1694.7384999999999"/>
    <n v="4.0999999999999996"/>
    <d v="2022-04-06T00:00:00"/>
    <x v="0"/>
    <n v="6"/>
    <s v="Jun"/>
    <x v="16"/>
    <n v="2"/>
    <x v="0"/>
  </r>
  <r>
    <x v="796"/>
    <x v="12"/>
    <x v="0"/>
    <n v="5.0750000000000002"/>
    <n v="4.8209999999999998E-3"/>
    <s v="OUT046"/>
    <n v="1997"/>
    <x v="1"/>
    <x v="2"/>
    <x v="1"/>
    <n v="1806.4703999999999"/>
    <n v="3.7"/>
    <s v="15-08-2022"/>
    <x v="0"/>
    <n v="8"/>
    <s v="Aug"/>
    <x v="0"/>
    <n v="3"/>
    <x v="3"/>
  </r>
  <r>
    <x v="395"/>
    <x v="8"/>
    <x v="1"/>
    <n v="5.0919999999999996"/>
    <n v="6.4048999999999995E-2"/>
    <s v="OUT045"/>
    <n v="2002"/>
    <x v="3"/>
    <x v="1"/>
    <x v="1"/>
    <n v="5219.8811999999998"/>
    <n v="4"/>
    <s v="26-11-2023"/>
    <x v="1"/>
    <n v="11"/>
    <s v="Nov"/>
    <x v="21"/>
    <n v="4"/>
    <x v="0"/>
  </r>
  <r>
    <x v="398"/>
    <x v="2"/>
    <x v="1"/>
    <n v="15.98"/>
    <n v="2.5510999999999999E-2"/>
    <s v="OUT045"/>
    <n v="2002"/>
    <x v="3"/>
    <x v="1"/>
    <x v="1"/>
    <n v="4155.4880999999996"/>
    <n v="4"/>
    <s v="24-08-2022"/>
    <x v="0"/>
    <n v="8"/>
    <s v="Aug"/>
    <x v="0"/>
    <n v="3"/>
    <x v="0"/>
  </r>
  <r>
    <x v="797"/>
    <x v="10"/>
    <x v="0"/>
    <n v="14.592000000000001"/>
    <n v="6.8884000000000001E-2"/>
    <s v="OUT017"/>
    <n v="2007"/>
    <x v="3"/>
    <x v="1"/>
    <x v="1"/>
    <n v="2175.8031000000001"/>
    <n v="3.7"/>
    <d v="2023-12-07T00:00:00"/>
    <x v="1"/>
    <n v="7"/>
    <s v="Jul"/>
    <x v="15"/>
    <n v="3"/>
    <x v="3"/>
  </r>
  <r>
    <x v="176"/>
    <x v="2"/>
    <x v="0"/>
    <n v="6.1609999999999996"/>
    <n v="0.107338"/>
    <s v="OUT035"/>
    <n v="2004"/>
    <x v="1"/>
    <x v="1"/>
    <x v="1"/>
    <n v="1326.3302000000001"/>
    <n v="4.3"/>
    <s v="13-04-2022"/>
    <x v="0"/>
    <n v="4"/>
    <s v="Apr"/>
    <x v="14"/>
    <n v="2"/>
    <x v="0"/>
  </r>
  <r>
    <x v="235"/>
    <x v="10"/>
    <x v="1"/>
    <n v="9.9969999999999999"/>
    <n v="7.4084999999999998E-2"/>
    <s v="OUT046"/>
    <n v="1997"/>
    <x v="1"/>
    <x v="2"/>
    <x v="1"/>
    <n v="3722.328"/>
    <n v="4.2"/>
    <s v="16-05-2022"/>
    <x v="0"/>
    <n v="5"/>
    <s v="May"/>
    <x v="3"/>
    <n v="2"/>
    <x v="0"/>
  </r>
  <r>
    <x v="321"/>
    <x v="8"/>
    <x v="0"/>
    <n v="12.066000000000001"/>
    <n v="5.9595000000000002E-2"/>
    <s v="OUT035"/>
    <n v="2004"/>
    <x v="1"/>
    <x v="1"/>
    <x v="1"/>
    <n v="1436.5216"/>
    <n v="4.3"/>
    <s v="16-05-2022"/>
    <x v="0"/>
    <n v="5"/>
    <s v="May"/>
    <x v="3"/>
    <n v="2"/>
    <x v="0"/>
  </r>
  <r>
    <x v="207"/>
    <x v="4"/>
    <x v="0"/>
    <n v="20.082000000000001"/>
    <n v="7.0309999999999997E-2"/>
    <s v="OUT019"/>
    <n v="1985"/>
    <x v="1"/>
    <x v="2"/>
    <x v="3"/>
    <n v="363.6524"/>
    <n v="3.4"/>
    <d v="2022-04-07T00:00:00"/>
    <x v="0"/>
    <n v="7"/>
    <s v="Jul"/>
    <x v="17"/>
    <n v="3"/>
    <x v="2"/>
  </r>
  <r>
    <x v="443"/>
    <x v="2"/>
    <x v="0"/>
    <n v="20.353000000000002"/>
    <n v="3.4521999999999997E-2"/>
    <s v="OUT027"/>
    <n v="1985"/>
    <x v="0"/>
    <x v="0"/>
    <x v="2"/>
    <n v="11915.212"/>
    <n v="4.3"/>
    <s v="13-06-2023"/>
    <x v="1"/>
    <n v="6"/>
    <s v="Jun"/>
    <x v="13"/>
    <n v="2"/>
    <x v="0"/>
  </r>
  <r>
    <x v="798"/>
    <x v="6"/>
    <x v="0"/>
    <n v="14.728999999999999"/>
    <n v="4.7190000000000003E-2"/>
    <s v="OUT017"/>
    <n v="2007"/>
    <x v="3"/>
    <x v="1"/>
    <x v="1"/>
    <n v="1792.3983000000001"/>
    <n v="4.5999999999999996"/>
    <d v="2023-10-03T00:00:00"/>
    <x v="1"/>
    <n v="3"/>
    <s v="Mar"/>
    <x v="10"/>
    <n v="1"/>
    <x v="1"/>
  </r>
  <r>
    <x v="799"/>
    <x v="1"/>
    <x v="1"/>
    <n v="19.908000000000001"/>
    <n v="3.2579999999999998E-2"/>
    <s v="OUT017"/>
    <n v="2007"/>
    <x v="3"/>
    <x v="1"/>
    <x v="1"/>
    <n v="2844.7680999999998"/>
    <n v="4.0999999999999996"/>
    <s v="30-03-2022"/>
    <x v="0"/>
    <n v="3"/>
    <s v="Mar"/>
    <x v="23"/>
    <n v="1"/>
    <x v="0"/>
  </r>
  <r>
    <x v="661"/>
    <x v="6"/>
    <x v="0"/>
    <n v="12.997999999999999"/>
    <n v="1.4906000000000001E-2"/>
    <s v="OUT017"/>
    <n v="2007"/>
    <x v="3"/>
    <x v="1"/>
    <x v="1"/>
    <n v="2236.6779999999999"/>
    <n v="4.0999999999999996"/>
    <s v="25-03-2023"/>
    <x v="1"/>
    <n v="3"/>
    <s v="Mar"/>
    <x v="10"/>
    <n v="1"/>
    <x v="0"/>
  </r>
  <r>
    <x v="800"/>
    <x v="7"/>
    <x v="0"/>
    <n v="14.138"/>
    <n v="8.9440000000000006E-2"/>
    <s v="OUT035"/>
    <n v="2004"/>
    <x v="1"/>
    <x v="1"/>
    <x v="1"/>
    <n v="1852.5432000000001"/>
    <n v="4.5999999999999996"/>
    <d v="2022-06-06T00:00:00"/>
    <x v="0"/>
    <n v="6"/>
    <s v="Jun"/>
    <x v="16"/>
    <n v="2"/>
    <x v="1"/>
  </r>
  <r>
    <x v="502"/>
    <x v="1"/>
    <x v="0"/>
    <n v="11.932"/>
    <n v="2.3453000000000002E-2"/>
    <s v="OUT027"/>
    <n v="1985"/>
    <x v="0"/>
    <x v="0"/>
    <x v="2"/>
    <n v="2863.1030999999998"/>
    <n v="4.3"/>
    <s v="19-08-2022"/>
    <x v="0"/>
    <n v="8"/>
    <s v="Aug"/>
    <x v="0"/>
    <n v="3"/>
    <x v="0"/>
  </r>
  <r>
    <x v="607"/>
    <x v="6"/>
    <x v="0"/>
    <n v="5.4530000000000003"/>
    <n v="1.8442E-2"/>
    <s v="OUT019"/>
    <n v="1985"/>
    <x v="1"/>
    <x v="2"/>
    <x v="3"/>
    <n v="573.88400000000001"/>
    <n v="3.8"/>
    <s v="27-06-2022"/>
    <x v="0"/>
    <n v="6"/>
    <s v="Jun"/>
    <x v="16"/>
    <n v="2"/>
    <x v="3"/>
  </r>
  <r>
    <x v="744"/>
    <x v="10"/>
    <x v="0"/>
    <n v="6.8319999999999999"/>
    <n v="5.2860999999999998E-2"/>
    <s v="OUT046"/>
    <n v="1997"/>
    <x v="1"/>
    <x v="2"/>
    <x v="1"/>
    <n v="2265.5133999999998"/>
    <n v="4.2"/>
    <s v="19-08-2022"/>
    <x v="0"/>
    <n v="8"/>
    <s v="Aug"/>
    <x v="0"/>
    <n v="3"/>
    <x v="0"/>
  </r>
  <r>
    <x v="312"/>
    <x v="6"/>
    <x v="0"/>
    <n v="16.454000000000001"/>
    <n v="3.0846999999999999E-2"/>
    <s v="OUT045"/>
    <n v="2002"/>
    <x v="3"/>
    <x v="1"/>
    <x v="1"/>
    <n v="3436.5533999999998"/>
    <n v="4.2"/>
    <d v="2022-01-03T00:00:00"/>
    <x v="0"/>
    <n v="3"/>
    <s v="Mar"/>
    <x v="23"/>
    <n v="1"/>
    <x v="0"/>
  </r>
  <r>
    <x v="801"/>
    <x v="8"/>
    <x v="1"/>
    <n v="18.209"/>
    <n v="2.5694000000000002E-2"/>
    <s v="OUT018"/>
    <n v="2009"/>
    <x v="0"/>
    <x v="0"/>
    <x v="0"/>
    <n v="2894.0522999999998"/>
    <n v="4.3"/>
    <s v="30-10-2022"/>
    <x v="0"/>
    <n v="10"/>
    <s v="Oct"/>
    <x v="1"/>
    <n v="4"/>
    <x v="0"/>
  </r>
  <r>
    <x v="802"/>
    <x v="7"/>
    <x v="0"/>
    <n v="11.914"/>
    <n v="4.9701000000000002E-2"/>
    <s v="OUT027"/>
    <n v="1985"/>
    <x v="0"/>
    <x v="0"/>
    <x v="2"/>
    <n v="5264.2088000000003"/>
    <n v="3.7"/>
    <s v="13-10-2022"/>
    <x v="0"/>
    <n v="10"/>
    <s v="Oct"/>
    <x v="1"/>
    <n v="4"/>
    <x v="3"/>
  </r>
  <r>
    <x v="394"/>
    <x v="8"/>
    <x v="0"/>
    <n v="18.507000000000001"/>
    <n v="3.4708999999999997E-2"/>
    <s v="OUT049"/>
    <n v="1999"/>
    <x v="0"/>
    <x v="2"/>
    <x v="1"/>
    <n v="2414.5174000000002"/>
    <n v="3.9"/>
    <d v="2023-03-10T00:00:00"/>
    <x v="1"/>
    <n v="10"/>
    <s v="Oct"/>
    <x v="19"/>
    <n v="4"/>
    <x v="3"/>
  </r>
  <r>
    <x v="803"/>
    <x v="8"/>
    <x v="0"/>
    <n v="4.9630000000000001"/>
    <n v="4.0266000000000003E-2"/>
    <s v="OUT045"/>
    <n v="2002"/>
    <x v="3"/>
    <x v="1"/>
    <x v="1"/>
    <n v="10272.5877"/>
    <n v="4"/>
    <d v="2023-11-09T00:00:00"/>
    <x v="1"/>
    <n v="9"/>
    <s v="Sep"/>
    <x v="8"/>
    <n v="3"/>
    <x v="0"/>
  </r>
  <r>
    <x v="804"/>
    <x v="0"/>
    <x v="0"/>
    <n v="6.641"/>
    <n v="5.2759E-2"/>
    <s v="OUT049"/>
    <n v="1999"/>
    <x v="0"/>
    <x v="2"/>
    <x v="1"/>
    <n v="2920.1985"/>
    <n v="3.9"/>
    <d v="2023-09-08T00:00:00"/>
    <x v="1"/>
    <n v="8"/>
    <s v="Aug"/>
    <x v="11"/>
    <n v="3"/>
    <x v="3"/>
  </r>
  <r>
    <x v="805"/>
    <x v="6"/>
    <x v="0"/>
    <n v="11.840999999999999"/>
    <n v="3.0942000000000001E-2"/>
    <s v="OUT017"/>
    <n v="2007"/>
    <x v="3"/>
    <x v="1"/>
    <x v="1"/>
    <n v="2863.1914000000002"/>
    <n v="3.9"/>
    <s v="24-05-2022"/>
    <x v="0"/>
    <n v="5"/>
    <s v="May"/>
    <x v="3"/>
    <n v="2"/>
    <x v="3"/>
  </r>
  <r>
    <x v="57"/>
    <x v="8"/>
    <x v="0"/>
    <n v="4.8520000000000003"/>
    <n v="6.8589999999999998E-2"/>
    <s v="OUT046"/>
    <n v="1997"/>
    <x v="1"/>
    <x v="2"/>
    <x v="1"/>
    <n v="1268.5436999999999"/>
    <n v="4"/>
    <s v="30-10-2023"/>
    <x v="1"/>
    <n v="10"/>
    <s v="Oct"/>
    <x v="19"/>
    <n v="4"/>
    <x v="0"/>
  </r>
  <r>
    <x v="806"/>
    <x v="7"/>
    <x v="1"/>
    <n v="20.03"/>
    <n v="4.9701000000000002E-2"/>
    <s v="OUT018"/>
    <n v="2009"/>
    <x v="0"/>
    <x v="0"/>
    <x v="0"/>
    <n v="1442.3232"/>
    <n v="3.6"/>
    <d v="2023-12-10T00:00:00"/>
    <x v="1"/>
    <n v="10"/>
    <s v="Oct"/>
    <x v="19"/>
    <n v="4"/>
    <x v="3"/>
  </r>
  <r>
    <x v="661"/>
    <x v="6"/>
    <x v="0"/>
    <n v="12.997999999999999"/>
    <n v="1.6435999999999999E-2"/>
    <s v="OUT010"/>
    <n v="1998"/>
    <x v="3"/>
    <x v="0"/>
    <x v="3"/>
    <n v="1073.559"/>
    <n v="3.6"/>
    <d v="2022-09-12T00:00:00"/>
    <x v="0"/>
    <n v="12"/>
    <s v="Dec"/>
    <x v="2"/>
    <n v="4"/>
    <x v="3"/>
  </r>
  <r>
    <x v="807"/>
    <x v="1"/>
    <x v="1"/>
    <n v="12.951000000000001"/>
    <n v="5.3318999999999998E-2"/>
    <s v="OUT045"/>
    <n v="2002"/>
    <x v="3"/>
    <x v="1"/>
    <x v="1"/>
    <n v="2083.4540000000002"/>
    <n v="3.6"/>
    <d v="2023-12-09T00:00:00"/>
    <x v="1"/>
    <n v="9"/>
    <s v="Sep"/>
    <x v="8"/>
    <n v="3"/>
    <x v="3"/>
  </r>
  <r>
    <x v="808"/>
    <x v="1"/>
    <x v="0"/>
    <n v="5.0129999999999999"/>
    <n v="3.0483E-2"/>
    <s v="OUT019"/>
    <n v="1985"/>
    <x v="1"/>
    <x v="2"/>
    <x v="3"/>
    <n v="517.16380000000004"/>
    <n v="3.4"/>
    <s v="23-08-2022"/>
    <x v="0"/>
    <n v="8"/>
    <s v="Aug"/>
    <x v="0"/>
    <n v="3"/>
    <x v="2"/>
  </r>
  <r>
    <x v="299"/>
    <x v="2"/>
    <x v="1"/>
    <n v="7.8819999999999997"/>
    <n v="0.13121099999999999"/>
    <s v="OUT035"/>
    <n v="2004"/>
    <x v="1"/>
    <x v="1"/>
    <x v="1"/>
    <n v="6414.6336000000001"/>
    <n v="3.9"/>
    <s v="14-08-2023"/>
    <x v="1"/>
    <n v="8"/>
    <s v="Aug"/>
    <x v="11"/>
    <n v="3"/>
    <x v="3"/>
  </r>
  <r>
    <x v="271"/>
    <x v="9"/>
    <x v="0"/>
    <n v="5.0170000000000003"/>
    <n v="5.3272E-2"/>
    <s v="OUT018"/>
    <n v="2009"/>
    <x v="0"/>
    <x v="0"/>
    <x v="0"/>
    <n v="5209.7624999999998"/>
    <n v="4"/>
    <s v="24-09-2023"/>
    <x v="1"/>
    <n v="9"/>
    <s v="Sep"/>
    <x v="8"/>
    <n v="3"/>
    <x v="0"/>
  </r>
  <r>
    <x v="613"/>
    <x v="11"/>
    <x v="0"/>
    <n v="19.666"/>
    <n v="0.159133"/>
    <s v="OUT019"/>
    <n v="1985"/>
    <x v="1"/>
    <x v="2"/>
    <x v="3"/>
    <n v="459.78910000000002"/>
    <n v="4.4000000000000004"/>
    <s v="23-07-2022"/>
    <x v="0"/>
    <n v="7"/>
    <s v="Jul"/>
    <x v="17"/>
    <n v="3"/>
    <x v="0"/>
  </r>
  <r>
    <x v="809"/>
    <x v="3"/>
    <x v="1"/>
    <n v="16.510999999999999"/>
    <n v="4.8631000000000001E-2"/>
    <s v="OUT049"/>
    <n v="1999"/>
    <x v="0"/>
    <x v="2"/>
    <x v="1"/>
    <n v="1755.2964999999999"/>
    <n v="3.5"/>
    <s v="25-06-2022"/>
    <x v="0"/>
    <n v="6"/>
    <s v="Jun"/>
    <x v="16"/>
    <n v="2"/>
    <x v="3"/>
  </r>
  <r>
    <x v="810"/>
    <x v="12"/>
    <x v="1"/>
    <n v="5.3079999999999998"/>
    <n v="6.4726000000000006E-2"/>
    <s v="OUT049"/>
    <n v="1999"/>
    <x v="0"/>
    <x v="2"/>
    <x v="1"/>
    <n v="3309.0182"/>
    <n v="4.5999999999999996"/>
    <s v="26-02-2022"/>
    <x v="0"/>
    <n v="2"/>
    <s v="Feb"/>
    <x v="18"/>
    <n v="1"/>
    <x v="1"/>
  </r>
  <r>
    <x v="284"/>
    <x v="2"/>
    <x v="0"/>
    <n v="9.3000000000000007"/>
    <n v="0.104688"/>
    <s v="OUT049"/>
    <n v="1999"/>
    <x v="0"/>
    <x v="2"/>
    <x v="1"/>
    <n v="4572.1967000000004"/>
    <n v="4.3"/>
    <s v="30-11-2023"/>
    <x v="1"/>
    <n v="11"/>
    <s v="Nov"/>
    <x v="21"/>
    <n v="4"/>
    <x v="0"/>
  </r>
  <r>
    <x v="811"/>
    <x v="4"/>
    <x v="0"/>
    <n v="11.303000000000001"/>
    <n v="0.12775700000000001"/>
    <s v="OUT019"/>
    <n v="1985"/>
    <x v="1"/>
    <x v="2"/>
    <x v="3"/>
    <n v="869.78250000000003"/>
    <n v="3.7"/>
    <d v="2022-05-01T00:00:00"/>
    <x v="0"/>
    <n v="1"/>
    <s v="Jan"/>
    <x v="6"/>
    <n v="1"/>
    <x v="3"/>
  </r>
  <r>
    <x v="753"/>
    <x v="10"/>
    <x v="0"/>
    <n v="21.248000000000001"/>
    <n v="7.7119999999999994E-2"/>
    <s v="OUT010"/>
    <n v="1998"/>
    <x v="3"/>
    <x v="0"/>
    <x v="3"/>
    <n v="759.47500000000002"/>
    <n v="4"/>
    <s v="22-03-2022"/>
    <x v="0"/>
    <n v="3"/>
    <s v="Mar"/>
    <x v="23"/>
    <n v="1"/>
    <x v="0"/>
  </r>
  <r>
    <x v="269"/>
    <x v="0"/>
    <x v="0"/>
    <n v="19.257000000000001"/>
    <n v="4.9523999999999999E-2"/>
    <s v="OUT046"/>
    <n v="1997"/>
    <x v="1"/>
    <x v="2"/>
    <x v="1"/>
    <n v="827.19960000000003"/>
    <n v="4.8"/>
    <s v="23-11-2022"/>
    <x v="0"/>
    <n v="11"/>
    <s v="Nov"/>
    <x v="20"/>
    <n v="4"/>
    <x v="1"/>
  </r>
  <r>
    <x v="812"/>
    <x v="1"/>
    <x v="0"/>
    <n v="15.743"/>
    <n v="3.5887000000000002E-2"/>
    <s v="OUT045"/>
    <n v="2002"/>
    <x v="3"/>
    <x v="1"/>
    <x v="1"/>
    <n v="2483.6641"/>
    <n v="4.4000000000000004"/>
    <d v="2023-10-08T00:00:00"/>
    <x v="1"/>
    <n v="8"/>
    <s v="Aug"/>
    <x v="11"/>
    <n v="3"/>
    <x v="0"/>
  </r>
  <r>
    <x v="813"/>
    <x v="2"/>
    <x v="0"/>
    <n v="7.0780000000000003"/>
    <n v="4.6406999999999997E-2"/>
    <s v="OUT045"/>
    <n v="2002"/>
    <x v="3"/>
    <x v="1"/>
    <x v="1"/>
    <n v="4582.5250999999998"/>
    <n v="4.3"/>
    <s v="22-11-2022"/>
    <x v="0"/>
    <n v="11"/>
    <s v="Nov"/>
    <x v="20"/>
    <n v="4"/>
    <x v="0"/>
  </r>
  <r>
    <x v="787"/>
    <x v="13"/>
    <x v="1"/>
    <n v="16.818999999999999"/>
    <n v="2.2135999999999999E-2"/>
    <s v="OUT013"/>
    <n v="1987"/>
    <x v="2"/>
    <x v="0"/>
    <x v="1"/>
    <n v="1196.7175"/>
    <n v="4.2"/>
    <s v="24-03-2023"/>
    <x v="1"/>
    <n v="3"/>
    <s v="Mar"/>
    <x v="10"/>
    <n v="1"/>
    <x v="0"/>
  </r>
  <r>
    <x v="814"/>
    <x v="7"/>
    <x v="0"/>
    <n v="20.498999999999999"/>
    <n v="9.4088000000000005E-2"/>
    <s v="OUT010"/>
    <n v="1998"/>
    <x v="3"/>
    <x v="0"/>
    <x v="3"/>
    <n v="565.79629999999997"/>
    <n v="4.3"/>
    <s v="19-01-2022"/>
    <x v="0"/>
    <n v="1"/>
    <s v="Jan"/>
    <x v="6"/>
    <n v="1"/>
    <x v="0"/>
  </r>
  <r>
    <x v="815"/>
    <x v="10"/>
    <x v="0"/>
    <n v="16.939"/>
    <n v="9.7420999999999994E-2"/>
    <s v="OUT049"/>
    <n v="1999"/>
    <x v="0"/>
    <x v="2"/>
    <x v="1"/>
    <n v="3225.9434000000001"/>
    <n v="4.0999999999999996"/>
    <s v="13-05-2022"/>
    <x v="0"/>
    <n v="5"/>
    <s v="May"/>
    <x v="3"/>
    <n v="2"/>
    <x v="0"/>
  </r>
  <r>
    <x v="816"/>
    <x v="0"/>
    <x v="0"/>
    <n v="18.024999999999999"/>
    <n v="6.9361999999999993E-2"/>
    <s v="OUT010"/>
    <n v="1998"/>
    <x v="3"/>
    <x v="0"/>
    <x v="3"/>
    <n v="1306.0108"/>
    <n v="4.5999999999999996"/>
    <d v="2023-06-05T00:00:00"/>
    <x v="1"/>
    <n v="5"/>
    <s v="May"/>
    <x v="5"/>
    <n v="2"/>
    <x v="1"/>
  </r>
  <r>
    <x v="817"/>
    <x v="0"/>
    <x v="0"/>
    <n v="14.13"/>
    <n v="0.10933"/>
    <s v="OUT045"/>
    <n v="2002"/>
    <x v="3"/>
    <x v="1"/>
    <x v="1"/>
    <n v="3164.8069"/>
    <n v="4"/>
    <s v="19-11-2023"/>
    <x v="1"/>
    <n v="11"/>
    <s v="Nov"/>
    <x v="21"/>
    <n v="4"/>
    <x v="0"/>
  </r>
  <r>
    <x v="282"/>
    <x v="12"/>
    <x v="0"/>
    <n v="17.812999999999999"/>
    <n v="3.3360000000000001E-2"/>
    <s v="OUT035"/>
    <n v="2004"/>
    <x v="1"/>
    <x v="1"/>
    <x v="1"/>
    <n v="2599.1785"/>
    <n v="3.9"/>
    <s v="16-01-2023"/>
    <x v="1"/>
    <n v="1"/>
    <s v="Jan"/>
    <x v="4"/>
    <n v="1"/>
    <x v="3"/>
  </r>
  <r>
    <x v="143"/>
    <x v="4"/>
    <x v="1"/>
    <n v="5.718"/>
    <n v="4.6371000000000002E-2"/>
    <s v="OUT013"/>
    <n v="1987"/>
    <x v="2"/>
    <x v="0"/>
    <x v="1"/>
    <n v="1313.4718"/>
    <n v="3.6"/>
    <d v="2023-01-08T00:00:00"/>
    <x v="1"/>
    <n v="8"/>
    <s v="Aug"/>
    <x v="11"/>
    <n v="3"/>
    <x v="3"/>
  </r>
  <r>
    <x v="818"/>
    <x v="4"/>
    <x v="0"/>
    <n v="14.637"/>
    <n v="2.8268000000000001E-2"/>
    <s v="OUT019"/>
    <n v="1985"/>
    <x v="1"/>
    <x v="2"/>
    <x v="3"/>
    <n v="1203.9418000000001"/>
    <n v="3.8"/>
    <s v="14-02-2023"/>
    <x v="1"/>
    <n v="2"/>
    <s v="Feb"/>
    <x v="9"/>
    <n v="1"/>
    <x v="3"/>
  </r>
  <r>
    <x v="819"/>
    <x v="0"/>
    <x v="0"/>
    <n v="11.429"/>
    <n v="1.2354E-2"/>
    <s v="OUT045"/>
    <n v="2002"/>
    <x v="3"/>
    <x v="1"/>
    <x v="1"/>
    <n v="1296.5833"/>
    <n v="3.1"/>
    <s v="16-05-2022"/>
    <x v="0"/>
    <n v="5"/>
    <s v="May"/>
    <x v="3"/>
    <n v="2"/>
    <x v="2"/>
  </r>
  <r>
    <x v="208"/>
    <x v="8"/>
    <x v="1"/>
    <n v="19.02"/>
    <n v="1.4855E-2"/>
    <s v="OUT049"/>
    <n v="1999"/>
    <x v="0"/>
    <x v="2"/>
    <x v="1"/>
    <n v="2083.2682"/>
    <n v="4.3"/>
    <s v="25-12-2023"/>
    <x v="1"/>
    <n v="12"/>
    <s v="Dec"/>
    <x v="7"/>
    <n v="4"/>
    <x v="0"/>
  </r>
  <r>
    <x v="820"/>
    <x v="12"/>
    <x v="0"/>
    <n v="17.097999999999999"/>
    <n v="5.4358999999999998E-2"/>
    <s v="OUT017"/>
    <n v="2007"/>
    <x v="3"/>
    <x v="1"/>
    <x v="1"/>
    <n v="2378.3658999999998"/>
    <n v="3.8"/>
    <d v="2023-11-10T00:00:00"/>
    <x v="1"/>
    <n v="10"/>
    <s v="Oct"/>
    <x v="19"/>
    <n v="4"/>
    <x v="3"/>
  </r>
  <r>
    <x v="734"/>
    <x v="0"/>
    <x v="0"/>
    <n v="6.9829999999999997"/>
    <n v="3.2590000000000001E-2"/>
    <s v="OUT027"/>
    <n v="1985"/>
    <x v="0"/>
    <x v="0"/>
    <x v="2"/>
    <n v="6138.9112999999998"/>
    <n v="4.2"/>
    <d v="2023-02-03T00:00:00"/>
    <x v="1"/>
    <n v="3"/>
    <s v="Mar"/>
    <x v="10"/>
    <n v="1"/>
    <x v="0"/>
  </r>
  <r>
    <x v="329"/>
    <x v="6"/>
    <x v="0"/>
    <n v="4.6239999999999997"/>
    <n v="8.2670999999999994E-2"/>
    <s v="OUT013"/>
    <n v="1987"/>
    <x v="2"/>
    <x v="0"/>
    <x v="1"/>
    <n v="2531.1333"/>
    <n v="4.4000000000000004"/>
    <s v="27-10-2023"/>
    <x v="1"/>
    <n v="10"/>
    <s v="Oct"/>
    <x v="19"/>
    <n v="4"/>
    <x v="0"/>
  </r>
  <r>
    <x v="663"/>
    <x v="3"/>
    <x v="0"/>
    <n v="4.63"/>
    <n v="7.3505000000000001E-2"/>
    <s v="OUT017"/>
    <n v="2007"/>
    <x v="3"/>
    <x v="1"/>
    <x v="1"/>
    <n v="2492.2975000000001"/>
    <n v="3.7"/>
    <d v="2022-12-03T00:00:00"/>
    <x v="0"/>
    <n v="3"/>
    <s v="Mar"/>
    <x v="23"/>
    <n v="1"/>
    <x v="3"/>
  </r>
  <r>
    <x v="821"/>
    <x v="1"/>
    <x v="0"/>
    <n v="17.245000000000001"/>
    <n v="4.87E-2"/>
    <s v="OUT045"/>
    <n v="2002"/>
    <x v="3"/>
    <x v="1"/>
    <x v="1"/>
    <n v="520.25890000000004"/>
    <n v="4"/>
    <s v="29-05-2023"/>
    <x v="1"/>
    <n v="5"/>
    <s v="May"/>
    <x v="5"/>
    <n v="2"/>
    <x v="0"/>
  </r>
  <r>
    <x v="37"/>
    <x v="4"/>
    <x v="0"/>
    <n v="21.120999999999999"/>
    <n v="5.364E-2"/>
    <s v="OUT010"/>
    <n v="1998"/>
    <x v="3"/>
    <x v="0"/>
    <x v="3"/>
    <n v="584.38220000000001"/>
    <n v="4.0999999999999996"/>
    <s v="14-06-2023"/>
    <x v="1"/>
    <n v="6"/>
    <s v="Jun"/>
    <x v="13"/>
    <n v="2"/>
    <x v="0"/>
  </r>
  <r>
    <x v="822"/>
    <x v="5"/>
    <x v="0"/>
    <n v="11.393000000000001"/>
    <n v="3.9736E-2"/>
    <s v="OUT049"/>
    <n v="1999"/>
    <x v="0"/>
    <x v="2"/>
    <x v="1"/>
    <n v="2368.5173"/>
    <n v="4.3"/>
    <s v="15-11-2022"/>
    <x v="0"/>
    <n v="11"/>
    <s v="Nov"/>
    <x v="20"/>
    <n v="4"/>
    <x v="0"/>
  </r>
  <r>
    <x v="823"/>
    <x v="7"/>
    <x v="1"/>
    <n v="9.0530000000000008"/>
    <n v="2.5829999999999999E-2"/>
    <s v="OUT018"/>
    <n v="2009"/>
    <x v="0"/>
    <x v="0"/>
    <x v="0"/>
    <n v="691.17259999999999"/>
    <n v="3.8"/>
    <s v="24-01-2022"/>
    <x v="0"/>
    <n v="1"/>
    <s v="Jan"/>
    <x v="6"/>
    <n v="1"/>
    <x v="3"/>
  </r>
  <r>
    <x v="433"/>
    <x v="0"/>
    <x v="0"/>
    <n v="14.662000000000001"/>
    <n v="4.2550999999999999E-2"/>
    <s v="OUT027"/>
    <n v="1985"/>
    <x v="0"/>
    <x v="0"/>
    <x v="2"/>
    <n v="4399.9646000000002"/>
    <n v="4"/>
    <s v="22-03-2023"/>
    <x v="1"/>
    <n v="3"/>
    <s v="Mar"/>
    <x v="10"/>
    <n v="1"/>
    <x v="0"/>
  </r>
  <r>
    <x v="787"/>
    <x v="13"/>
    <x v="1"/>
    <n v="16.818999999999999"/>
    <n v="3.8525999999999998E-2"/>
    <s v="OUT049"/>
    <n v="1999"/>
    <x v="0"/>
    <x v="2"/>
    <x v="1"/>
    <n v="1092.7882999999999"/>
    <n v="3.8"/>
    <s v="20-11-2022"/>
    <x v="0"/>
    <n v="11"/>
    <s v="Nov"/>
    <x v="20"/>
    <n v="4"/>
    <x v="3"/>
  </r>
  <r>
    <x v="805"/>
    <x v="6"/>
    <x v="0"/>
    <n v="11.840999999999999"/>
    <n v="3.0296E-2"/>
    <s v="OUT018"/>
    <n v="2009"/>
    <x v="0"/>
    <x v="0"/>
    <x v="0"/>
    <n v="2515.5668000000001"/>
    <n v="3.5"/>
    <s v="25-01-2023"/>
    <x v="1"/>
    <n v="1"/>
    <s v="Jan"/>
    <x v="4"/>
    <n v="1"/>
    <x v="3"/>
  </r>
  <r>
    <x v="824"/>
    <x v="0"/>
    <x v="0"/>
    <n v="10.865"/>
    <n v="5.3481000000000001E-2"/>
    <s v="OUT013"/>
    <n v="1987"/>
    <x v="2"/>
    <x v="0"/>
    <x v="1"/>
    <n v="1890.5092999999999"/>
    <n v="4.8"/>
    <s v="20-06-2022"/>
    <x v="0"/>
    <n v="6"/>
    <s v="Jun"/>
    <x v="16"/>
    <n v="2"/>
    <x v="1"/>
  </r>
  <r>
    <x v="825"/>
    <x v="3"/>
    <x v="0"/>
    <n v="19.888000000000002"/>
    <n v="7.3992000000000002E-2"/>
    <s v="OUT017"/>
    <n v="2007"/>
    <x v="3"/>
    <x v="1"/>
    <x v="1"/>
    <n v="1379.0742"/>
    <n v="4.3"/>
    <d v="2023-08-06T00:00:00"/>
    <x v="1"/>
    <n v="6"/>
    <s v="Jun"/>
    <x v="13"/>
    <n v="2"/>
    <x v="0"/>
  </r>
  <r>
    <x v="826"/>
    <x v="10"/>
    <x v="1"/>
    <n v="5.7519999999999998"/>
    <n v="6.8078E-2"/>
    <s v="OUT019"/>
    <n v="1985"/>
    <x v="1"/>
    <x v="2"/>
    <x v="3"/>
    <n v="759.24509999999998"/>
    <n v="4.2"/>
    <s v="30-07-2022"/>
    <x v="0"/>
    <n v="7"/>
    <s v="Jul"/>
    <x v="17"/>
    <n v="3"/>
    <x v="0"/>
  </r>
  <r>
    <x v="827"/>
    <x v="8"/>
    <x v="0"/>
    <n v="11.266"/>
    <n v="1.7772E-2"/>
    <s v="OUT027"/>
    <n v="1985"/>
    <x v="0"/>
    <x v="0"/>
    <x v="2"/>
    <n v="6064.2443999999996"/>
    <n v="4.3"/>
    <s v="24-09-2022"/>
    <x v="0"/>
    <n v="9"/>
    <s v="Sep"/>
    <x v="22"/>
    <n v="3"/>
    <x v="0"/>
  </r>
  <r>
    <x v="224"/>
    <x v="6"/>
    <x v="0"/>
    <n v="5.55"/>
    <n v="1.6660999999999999E-2"/>
    <s v="OUT046"/>
    <n v="1997"/>
    <x v="1"/>
    <x v="2"/>
    <x v="1"/>
    <n v="3339.6572999999999"/>
    <n v="4.4000000000000004"/>
    <s v="25-11-2023"/>
    <x v="1"/>
    <n v="11"/>
    <s v="Nov"/>
    <x v="21"/>
    <n v="4"/>
    <x v="0"/>
  </r>
  <r>
    <x v="21"/>
    <x v="12"/>
    <x v="0"/>
    <n v="19.047999999999998"/>
    <n v="3.1144000000000002E-2"/>
    <s v="OUT018"/>
    <n v="2009"/>
    <x v="0"/>
    <x v="0"/>
    <x v="0"/>
    <n v="5452.0136000000002"/>
    <n v="4"/>
    <d v="2022-06-07T00:00:00"/>
    <x v="0"/>
    <n v="7"/>
    <s v="Jul"/>
    <x v="17"/>
    <n v="3"/>
    <x v="0"/>
  </r>
  <r>
    <x v="765"/>
    <x v="13"/>
    <x v="1"/>
    <n v="18.149999999999999"/>
    <n v="0.117105"/>
    <s v="OUT013"/>
    <n v="1987"/>
    <x v="2"/>
    <x v="0"/>
    <x v="1"/>
    <n v="2762.2745"/>
    <n v="4.3"/>
    <d v="2022-07-10T00:00:00"/>
    <x v="0"/>
    <n v="10"/>
    <s v="Oct"/>
    <x v="1"/>
    <n v="4"/>
    <x v="0"/>
  </r>
  <r>
    <x v="248"/>
    <x v="13"/>
    <x v="0"/>
    <n v="13.553000000000001"/>
    <n v="2.2551000000000002E-2"/>
    <s v="OUT013"/>
    <n v="1987"/>
    <x v="2"/>
    <x v="0"/>
    <x v="1"/>
    <n v="1244.6775"/>
    <n v="3.7"/>
    <s v="14-02-2022"/>
    <x v="0"/>
    <n v="2"/>
    <s v="Feb"/>
    <x v="18"/>
    <n v="1"/>
    <x v="3"/>
  </r>
  <r>
    <x v="627"/>
    <x v="4"/>
    <x v="0"/>
    <n v="19.905999999999999"/>
    <n v="4.5214999999999998E-2"/>
    <s v="OUT045"/>
    <n v="2002"/>
    <x v="3"/>
    <x v="1"/>
    <x v="1"/>
    <n v="527.42740000000003"/>
    <n v="3.7"/>
    <d v="2023-10-02T00:00:00"/>
    <x v="1"/>
    <n v="2"/>
    <s v="Feb"/>
    <x v="9"/>
    <n v="1"/>
    <x v="3"/>
  </r>
  <r>
    <x v="642"/>
    <x v="1"/>
    <x v="0"/>
    <n v="15.311"/>
    <n v="1.2500000000000001E-2"/>
    <s v="OUT045"/>
    <n v="2002"/>
    <x v="3"/>
    <x v="1"/>
    <x v="1"/>
    <n v="846.32"/>
    <n v="4.5"/>
    <d v="2023-11-01T00:00:00"/>
    <x v="1"/>
    <n v="1"/>
    <s v="Jan"/>
    <x v="4"/>
    <n v="1"/>
    <x v="1"/>
  </r>
  <r>
    <x v="430"/>
    <x v="3"/>
    <x v="0"/>
    <n v="5.4649999999999999"/>
    <n v="1.5285E-2"/>
    <s v="OUT049"/>
    <n v="1999"/>
    <x v="0"/>
    <x v="2"/>
    <x v="1"/>
    <n v="2603.8132999999998"/>
    <n v="3.8"/>
    <s v="17-12-2023"/>
    <x v="1"/>
    <n v="12"/>
    <s v="Dec"/>
    <x v="7"/>
    <n v="4"/>
    <x v="3"/>
  </r>
  <r>
    <x v="72"/>
    <x v="2"/>
    <x v="1"/>
    <n v="15.593999999999999"/>
    <n v="8.0628000000000005E-2"/>
    <s v="OUT010"/>
    <n v="1998"/>
    <x v="3"/>
    <x v="0"/>
    <x v="3"/>
    <n v="883.58579999999995"/>
    <n v="4.2"/>
    <s v="17-04-2022"/>
    <x v="0"/>
    <n v="4"/>
    <s v="Apr"/>
    <x v="14"/>
    <n v="2"/>
    <x v="0"/>
  </r>
  <r>
    <x v="744"/>
    <x v="10"/>
    <x v="0"/>
    <n v="6.8319999999999999"/>
    <n v="6.6499000000000003E-2"/>
    <s v="OUT018"/>
    <n v="2009"/>
    <x v="0"/>
    <x v="0"/>
    <x v="0"/>
    <n v="1270.7375"/>
    <n v="3.9"/>
    <s v="24-12-2022"/>
    <x v="0"/>
    <n v="12"/>
    <s v="Dec"/>
    <x v="2"/>
    <n v="4"/>
    <x v="3"/>
  </r>
  <r>
    <x v="184"/>
    <x v="7"/>
    <x v="0"/>
    <n v="19.545999999999999"/>
    <n v="3.6249000000000003E-2"/>
    <s v="OUT027"/>
    <n v="1985"/>
    <x v="0"/>
    <x v="0"/>
    <x v="2"/>
    <n v="2900.0517"/>
    <n v="3.6"/>
    <d v="2022-06-10T00:00:00"/>
    <x v="0"/>
    <n v="10"/>
    <s v="Oct"/>
    <x v="1"/>
    <n v="4"/>
    <x v="3"/>
  </r>
  <r>
    <x v="98"/>
    <x v="7"/>
    <x v="0"/>
    <n v="11.935"/>
    <n v="2.7296999999999998E-2"/>
    <s v="OUT049"/>
    <n v="1999"/>
    <x v="0"/>
    <x v="2"/>
    <x v="1"/>
    <n v="1932.9228000000001"/>
    <n v="3.8"/>
    <s v="17-02-2022"/>
    <x v="0"/>
    <n v="2"/>
    <s v="Feb"/>
    <x v="18"/>
    <n v="1"/>
    <x v="3"/>
  </r>
  <r>
    <x v="100"/>
    <x v="8"/>
    <x v="1"/>
    <n v="21.085000000000001"/>
    <n v="3.6659999999999998E-2"/>
    <s v="OUT046"/>
    <n v="1997"/>
    <x v="1"/>
    <x v="2"/>
    <x v="1"/>
    <n v="1157.9417000000001"/>
    <n v="3.4"/>
    <d v="2023-08-11T00:00:00"/>
    <x v="1"/>
    <n v="11"/>
    <s v="Nov"/>
    <x v="21"/>
    <n v="4"/>
    <x v="2"/>
  </r>
  <r>
    <x v="828"/>
    <x v="10"/>
    <x v="1"/>
    <n v="12.561"/>
    <n v="9.9614999999999995E-2"/>
    <s v="OUT046"/>
    <n v="1997"/>
    <x v="1"/>
    <x v="2"/>
    <x v="1"/>
    <n v="4902.8055000000004"/>
    <n v="4"/>
    <d v="2022-07-07T00:00:00"/>
    <x v="0"/>
    <n v="7"/>
    <s v="Jul"/>
    <x v="17"/>
    <n v="3"/>
    <x v="0"/>
  </r>
  <r>
    <x v="829"/>
    <x v="2"/>
    <x v="1"/>
    <n v="10.188000000000001"/>
    <n v="8.1747E-2"/>
    <s v="OUT045"/>
    <n v="2002"/>
    <x v="3"/>
    <x v="1"/>
    <x v="1"/>
    <n v="4582.8064000000004"/>
    <n v="4.5999999999999996"/>
    <s v="14-03-2023"/>
    <x v="1"/>
    <n v="3"/>
    <s v="Mar"/>
    <x v="10"/>
    <n v="1"/>
    <x v="1"/>
  </r>
  <r>
    <x v="712"/>
    <x v="8"/>
    <x v="0"/>
    <n v="13.406000000000001"/>
    <n v="3.3370999999999998E-2"/>
    <s v="OUT046"/>
    <n v="1997"/>
    <x v="1"/>
    <x v="2"/>
    <x v="1"/>
    <n v="1808.5702000000001"/>
    <n v="4"/>
    <d v="2023-03-03T00:00:00"/>
    <x v="1"/>
    <n v="3"/>
    <s v="Mar"/>
    <x v="10"/>
    <n v="1"/>
    <x v="0"/>
  </r>
  <r>
    <x v="68"/>
    <x v="7"/>
    <x v="0"/>
    <n v="10.042999999999999"/>
    <n v="1.8991000000000001E-2"/>
    <s v="OUT013"/>
    <n v="1987"/>
    <x v="2"/>
    <x v="0"/>
    <x v="1"/>
    <n v="5951.8876"/>
    <n v="4.0999999999999996"/>
    <s v="27-08-2023"/>
    <x v="1"/>
    <n v="8"/>
    <s v="Aug"/>
    <x v="11"/>
    <n v="3"/>
    <x v="0"/>
  </r>
  <r>
    <x v="537"/>
    <x v="6"/>
    <x v="0"/>
    <n v="4.7119999999999997"/>
    <n v="0.147838"/>
    <s v="OUT017"/>
    <n v="2007"/>
    <x v="3"/>
    <x v="1"/>
    <x v="1"/>
    <n v="814.36310000000003"/>
    <n v="4.2"/>
    <s v="27-10-2022"/>
    <x v="0"/>
    <n v="10"/>
    <s v="Oct"/>
    <x v="1"/>
    <n v="4"/>
    <x v="0"/>
  </r>
  <r>
    <x v="468"/>
    <x v="13"/>
    <x v="1"/>
    <n v="12.577"/>
    <n v="4.5381999999999999E-2"/>
    <s v="OUT045"/>
    <n v="2002"/>
    <x v="3"/>
    <x v="1"/>
    <x v="1"/>
    <n v="1703.5887"/>
    <n v="3.5"/>
    <d v="2022-02-05T00:00:00"/>
    <x v="0"/>
    <n v="5"/>
    <s v="May"/>
    <x v="3"/>
    <n v="2"/>
    <x v="3"/>
  </r>
  <r>
    <x v="830"/>
    <x v="13"/>
    <x v="1"/>
    <n v="10.789"/>
    <n v="4.9572999999999999E-2"/>
    <s v="OUT045"/>
    <n v="2002"/>
    <x v="3"/>
    <x v="1"/>
    <x v="1"/>
    <n v="3373.5311000000002"/>
    <n v="3.6"/>
    <d v="2022-10-07T00:00:00"/>
    <x v="0"/>
    <n v="7"/>
    <s v="Jul"/>
    <x v="17"/>
    <n v="3"/>
    <x v="3"/>
  </r>
  <r>
    <x v="296"/>
    <x v="5"/>
    <x v="1"/>
    <n v="18.350000000000001"/>
    <n v="8.2281999999999994E-2"/>
    <s v="OUT046"/>
    <n v="1997"/>
    <x v="1"/>
    <x v="2"/>
    <x v="1"/>
    <n v="1260.7735"/>
    <n v="3.9"/>
    <s v="13-02-2023"/>
    <x v="1"/>
    <n v="2"/>
    <s v="Feb"/>
    <x v="9"/>
    <n v="1"/>
    <x v="3"/>
  </r>
  <r>
    <x v="576"/>
    <x v="8"/>
    <x v="0"/>
    <n v="20.22"/>
    <n v="2.8889000000000001E-2"/>
    <s v="OUT027"/>
    <n v="1985"/>
    <x v="0"/>
    <x v="0"/>
    <x v="2"/>
    <n v="13086.9648"/>
    <n v="3.5"/>
    <s v="22-10-2022"/>
    <x v="0"/>
    <n v="10"/>
    <s v="Oct"/>
    <x v="1"/>
    <n v="4"/>
    <x v="3"/>
  </r>
  <r>
    <x v="831"/>
    <x v="6"/>
    <x v="0"/>
    <n v="4.5739999999999998"/>
    <n v="5.6661999999999997E-2"/>
    <s v="OUT045"/>
    <n v="2002"/>
    <x v="3"/>
    <x v="1"/>
    <x v="1"/>
    <n v="3220.7231999999999"/>
    <n v="4.2"/>
    <s v="27-01-2023"/>
    <x v="1"/>
    <n v="1"/>
    <s v="Jan"/>
    <x v="4"/>
    <n v="1"/>
    <x v="0"/>
  </r>
  <r>
    <x v="832"/>
    <x v="1"/>
    <x v="1"/>
    <n v="8.2159999999999993"/>
    <n v="4.87E-2"/>
    <s v="OUT035"/>
    <n v="2004"/>
    <x v="1"/>
    <x v="1"/>
    <x v="1"/>
    <n v="6628.9016000000001"/>
    <n v="3.9"/>
    <d v="2022-04-01T00:00:00"/>
    <x v="0"/>
    <n v="1"/>
    <s v="Jan"/>
    <x v="6"/>
    <n v="1"/>
    <x v="3"/>
  </r>
  <r>
    <x v="149"/>
    <x v="7"/>
    <x v="0"/>
    <n v="13.074999999999999"/>
    <n v="2.7251999999999998E-2"/>
    <s v="OUT013"/>
    <n v="1987"/>
    <x v="2"/>
    <x v="0"/>
    <x v="1"/>
    <n v="4629.6706999999997"/>
    <n v="3.8"/>
    <d v="2022-01-01T00:00:00"/>
    <x v="0"/>
    <n v="1"/>
    <s v="Jan"/>
    <x v="6"/>
    <n v="1"/>
    <x v="3"/>
  </r>
  <r>
    <x v="833"/>
    <x v="1"/>
    <x v="0"/>
    <n v="14.368"/>
    <n v="2.2282E-2"/>
    <s v="OUT046"/>
    <n v="1997"/>
    <x v="1"/>
    <x v="2"/>
    <x v="1"/>
    <n v="1772.1657"/>
    <n v="4.2"/>
    <s v="17-02-2022"/>
    <x v="0"/>
    <n v="2"/>
    <s v="Feb"/>
    <x v="18"/>
    <n v="1"/>
    <x v="0"/>
  </r>
  <r>
    <x v="834"/>
    <x v="2"/>
    <x v="0"/>
    <n v="4.8419999999999996"/>
    <n v="5.0661999999999999E-2"/>
    <s v="OUT045"/>
    <n v="2002"/>
    <x v="3"/>
    <x v="1"/>
    <x v="1"/>
    <n v="3118.0904999999998"/>
    <n v="4.2"/>
    <d v="2023-07-04T00:00:00"/>
    <x v="1"/>
    <n v="4"/>
    <s v="Apr"/>
    <x v="12"/>
    <n v="2"/>
    <x v="0"/>
  </r>
  <r>
    <x v="376"/>
    <x v="6"/>
    <x v="0"/>
    <n v="16.393000000000001"/>
    <n v="1.8834E-2"/>
    <s v="OUT049"/>
    <n v="1999"/>
    <x v="0"/>
    <x v="2"/>
    <x v="1"/>
    <n v="5257.3580000000002"/>
    <n v="3.9"/>
    <d v="2022-10-03T00:00:00"/>
    <x v="0"/>
    <n v="3"/>
    <s v="Mar"/>
    <x v="23"/>
    <n v="1"/>
    <x v="3"/>
  </r>
  <r>
    <x v="566"/>
    <x v="13"/>
    <x v="1"/>
    <n v="5.7759999999999998"/>
    <n v="1.9678000000000001E-2"/>
    <s v="OUT019"/>
    <n v="1985"/>
    <x v="1"/>
    <x v="2"/>
    <x v="3"/>
    <n v="402.70159999999998"/>
    <n v="4.2"/>
    <s v="16-06-2022"/>
    <x v="0"/>
    <n v="6"/>
    <s v="Jun"/>
    <x v="16"/>
    <n v="2"/>
    <x v="0"/>
  </r>
  <r>
    <x v="99"/>
    <x v="12"/>
    <x v="0"/>
    <n v="7.06"/>
    <n v="2.3445000000000001E-2"/>
    <s v="OUT049"/>
    <n v="1999"/>
    <x v="0"/>
    <x v="2"/>
    <x v="1"/>
    <n v="2630.8377"/>
    <n v="3.4"/>
    <d v="2022-08-08T00:00:00"/>
    <x v="0"/>
    <n v="8"/>
    <s v="Aug"/>
    <x v="0"/>
    <n v="3"/>
    <x v="2"/>
  </r>
  <r>
    <x v="400"/>
    <x v="7"/>
    <x v="0"/>
    <n v="8.609"/>
    <n v="5.0946999999999999E-2"/>
    <s v="OUT035"/>
    <n v="2004"/>
    <x v="1"/>
    <x v="1"/>
    <x v="1"/>
    <n v="2500.0774000000001"/>
    <n v="4.0999999999999996"/>
    <d v="2023-11-12T00:00:00"/>
    <x v="1"/>
    <n v="12"/>
    <s v="Dec"/>
    <x v="7"/>
    <n v="4"/>
    <x v="0"/>
  </r>
  <r>
    <x v="766"/>
    <x v="9"/>
    <x v="0"/>
    <n v="6.7590000000000003"/>
    <n v="0.17199200000000001"/>
    <s v="OUT018"/>
    <n v="2009"/>
    <x v="0"/>
    <x v="0"/>
    <x v="0"/>
    <n v="6957.6921000000002"/>
    <n v="5"/>
    <s v="18-08-2023"/>
    <x v="1"/>
    <n v="8"/>
    <s v="Aug"/>
    <x v="11"/>
    <n v="3"/>
    <x v="1"/>
  </r>
  <r>
    <x v="723"/>
    <x v="10"/>
    <x v="1"/>
    <n v="16.623000000000001"/>
    <n v="0.110551"/>
    <s v="OUT045"/>
    <n v="2002"/>
    <x v="3"/>
    <x v="1"/>
    <x v="1"/>
    <n v="2137.6170000000002"/>
    <n v="4.3"/>
    <s v="27-01-2023"/>
    <x v="1"/>
    <n v="1"/>
    <s v="Jan"/>
    <x v="4"/>
    <n v="1"/>
    <x v="0"/>
  </r>
  <r>
    <x v="204"/>
    <x v="6"/>
    <x v="0"/>
    <n v="5.4080000000000004"/>
    <n v="2.7394000000000002E-2"/>
    <s v="OUT045"/>
    <n v="2002"/>
    <x v="3"/>
    <x v="1"/>
    <x v="1"/>
    <n v="2917.8267999999998"/>
    <n v="3.8"/>
    <s v="14-03-2022"/>
    <x v="0"/>
    <n v="3"/>
    <s v="Mar"/>
    <x v="23"/>
    <n v="1"/>
    <x v="3"/>
  </r>
  <r>
    <x v="835"/>
    <x v="1"/>
    <x v="1"/>
    <n v="19.928000000000001"/>
    <n v="6.3220000000000004E-3"/>
    <s v="OUT049"/>
    <n v="1999"/>
    <x v="0"/>
    <x v="2"/>
    <x v="1"/>
    <n v="5410.1998999999996"/>
    <n v="3.5"/>
    <s v="23-07-2023"/>
    <x v="1"/>
    <n v="7"/>
    <s v="Jul"/>
    <x v="15"/>
    <n v="3"/>
    <x v="3"/>
  </r>
  <r>
    <x v="373"/>
    <x v="14"/>
    <x v="0"/>
    <n v="11.051"/>
    <n v="4.9761E-2"/>
    <s v="OUT018"/>
    <n v="2009"/>
    <x v="0"/>
    <x v="0"/>
    <x v="0"/>
    <n v="5090.7413999999999"/>
    <n v="3.7"/>
    <d v="2022-02-10T00:00:00"/>
    <x v="0"/>
    <n v="10"/>
    <s v="Oct"/>
    <x v="1"/>
    <n v="4"/>
    <x v="3"/>
  </r>
  <r>
    <x v="836"/>
    <x v="1"/>
    <x v="1"/>
    <n v="18.309000000000001"/>
    <n v="0.100712"/>
    <s v="OUT045"/>
    <n v="2002"/>
    <x v="3"/>
    <x v="1"/>
    <x v="1"/>
    <n v="1043.7660000000001"/>
    <n v="4"/>
    <d v="2022-04-07T00:00:00"/>
    <x v="0"/>
    <n v="7"/>
    <s v="Jul"/>
    <x v="17"/>
    <n v="3"/>
    <x v="0"/>
  </r>
  <r>
    <x v="725"/>
    <x v="12"/>
    <x v="0"/>
    <n v="13.516"/>
    <n v="4.3971000000000003E-2"/>
    <s v="OUT027"/>
    <n v="1985"/>
    <x v="0"/>
    <x v="0"/>
    <x v="2"/>
    <n v="7933.7070000000003"/>
    <n v="3.8"/>
    <s v="21-08-2023"/>
    <x v="1"/>
    <n v="8"/>
    <s v="Aug"/>
    <x v="11"/>
    <n v="3"/>
    <x v="3"/>
  </r>
  <r>
    <x v="481"/>
    <x v="4"/>
    <x v="0"/>
    <n v="18.995000000000001"/>
    <n v="3.4909000000000003E-2"/>
    <s v="OUT027"/>
    <n v="1985"/>
    <x v="0"/>
    <x v="0"/>
    <x v="2"/>
    <n v="8143.1068999999998"/>
    <n v="4.3"/>
    <d v="2023-07-05T00:00:00"/>
    <x v="1"/>
    <n v="5"/>
    <s v="May"/>
    <x v="5"/>
    <n v="2"/>
    <x v="0"/>
  </r>
  <r>
    <x v="127"/>
    <x v="11"/>
    <x v="1"/>
    <n v="13.968"/>
    <n v="6.6424999999999998E-2"/>
    <s v="OUT046"/>
    <n v="1997"/>
    <x v="1"/>
    <x v="2"/>
    <x v="1"/>
    <n v="1478.8497"/>
    <n v="3.9"/>
    <s v="22-08-2023"/>
    <x v="1"/>
    <n v="8"/>
    <s v="Aug"/>
    <x v="11"/>
    <n v="3"/>
    <x v="3"/>
  </r>
  <r>
    <x v="837"/>
    <x v="8"/>
    <x v="1"/>
    <n v="5.7050000000000001"/>
    <n v="0.14874799999999999"/>
    <s v="OUT035"/>
    <n v="2004"/>
    <x v="1"/>
    <x v="1"/>
    <x v="1"/>
    <n v="4292.5448999999999"/>
    <n v="4.0999999999999996"/>
    <s v="28-02-2023"/>
    <x v="1"/>
    <n v="2"/>
    <s v="Feb"/>
    <x v="9"/>
    <n v="1"/>
    <x v="0"/>
  </r>
  <r>
    <x v="256"/>
    <x v="12"/>
    <x v="1"/>
    <n v="19.047000000000001"/>
    <n v="9.4913999999999998E-2"/>
    <s v="OUT046"/>
    <n v="1997"/>
    <x v="1"/>
    <x v="2"/>
    <x v="1"/>
    <n v="3098.7257"/>
    <n v="3.8"/>
    <s v="16-11-2023"/>
    <x v="1"/>
    <n v="11"/>
    <s v="Nov"/>
    <x v="21"/>
    <n v="4"/>
    <x v="3"/>
  </r>
  <r>
    <x v="533"/>
    <x v="10"/>
    <x v="1"/>
    <n v="9.7769999999999992"/>
    <n v="0.116035"/>
    <s v="OUT013"/>
    <n v="1987"/>
    <x v="2"/>
    <x v="0"/>
    <x v="1"/>
    <n v="1708.2852"/>
    <n v="3.8"/>
    <s v="13-07-2022"/>
    <x v="0"/>
    <n v="7"/>
    <s v="Jul"/>
    <x v="17"/>
    <n v="3"/>
    <x v="3"/>
  </r>
  <r>
    <x v="825"/>
    <x v="3"/>
    <x v="0"/>
    <n v="19.888000000000002"/>
    <n v="2.6870999999999999E-2"/>
    <s v="OUT045"/>
    <n v="2002"/>
    <x v="3"/>
    <x v="1"/>
    <x v="1"/>
    <n v="1296.4195999999999"/>
    <n v="3.3"/>
    <d v="2022-12-01T00:00:00"/>
    <x v="0"/>
    <n v="1"/>
    <s v="Jan"/>
    <x v="6"/>
    <n v="1"/>
    <x v="2"/>
  </r>
  <r>
    <x v="614"/>
    <x v="0"/>
    <x v="0"/>
    <n v="8.5419999999999998"/>
    <n v="0.100979"/>
    <s v="OUT010"/>
    <n v="1998"/>
    <x v="3"/>
    <x v="0"/>
    <x v="3"/>
    <n v="704.20979999999997"/>
    <n v="3.6"/>
    <s v="21-09-2022"/>
    <x v="0"/>
    <n v="9"/>
    <s v="Sep"/>
    <x v="22"/>
    <n v="3"/>
    <x v="3"/>
  </r>
  <r>
    <x v="655"/>
    <x v="1"/>
    <x v="1"/>
    <n v="6.03"/>
    <n v="0.17624500000000001"/>
    <s v="OUT049"/>
    <n v="1999"/>
    <x v="0"/>
    <x v="2"/>
    <x v="1"/>
    <n v="3107.5374000000002"/>
    <n v="4"/>
    <d v="2023-01-04T00:00:00"/>
    <x v="1"/>
    <n v="4"/>
    <s v="Apr"/>
    <x v="12"/>
    <n v="2"/>
    <x v="0"/>
  </r>
  <r>
    <x v="377"/>
    <x v="8"/>
    <x v="1"/>
    <n v="20.306999999999999"/>
    <n v="2.9264999999999999E-2"/>
    <s v="OUT019"/>
    <n v="1985"/>
    <x v="1"/>
    <x v="2"/>
    <x v="3"/>
    <n v="1132.7789"/>
    <n v="4"/>
    <s v="20-02-2023"/>
    <x v="1"/>
    <n v="2"/>
    <s v="Feb"/>
    <x v="9"/>
    <n v="1"/>
    <x v="0"/>
  </r>
  <r>
    <x v="360"/>
    <x v="10"/>
    <x v="1"/>
    <n v="10.605"/>
    <n v="4.7685999999999999E-2"/>
    <s v="OUT027"/>
    <n v="1985"/>
    <x v="0"/>
    <x v="0"/>
    <x v="2"/>
    <n v="3016.4717000000001"/>
    <n v="4.0999999999999996"/>
    <d v="2022-03-06T00:00:00"/>
    <x v="0"/>
    <n v="6"/>
    <s v="Jun"/>
    <x v="16"/>
    <n v="2"/>
    <x v="0"/>
  </r>
  <r>
    <x v="437"/>
    <x v="7"/>
    <x v="0"/>
    <n v="17.442"/>
    <n v="2.9981000000000001E-2"/>
    <s v="OUT045"/>
    <n v="2002"/>
    <x v="3"/>
    <x v="1"/>
    <x v="1"/>
    <n v="1326.8196"/>
    <n v="3.6"/>
    <s v="17-05-2022"/>
    <x v="0"/>
    <n v="5"/>
    <s v="May"/>
    <x v="3"/>
    <n v="2"/>
    <x v="3"/>
  </r>
  <r>
    <x v="838"/>
    <x v="6"/>
    <x v="0"/>
    <n v="18.035"/>
    <n v="0.103084"/>
    <s v="OUT046"/>
    <n v="1997"/>
    <x v="1"/>
    <x v="2"/>
    <x v="1"/>
    <n v="1392.5576000000001"/>
    <n v="4.5"/>
    <s v="16-09-2022"/>
    <x v="0"/>
    <n v="9"/>
    <s v="Sep"/>
    <x v="22"/>
    <n v="3"/>
    <x v="1"/>
  </r>
  <r>
    <x v="731"/>
    <x v="0"/>
    <x v="0"/>
    <n v="15.375"/>
    <n v="6.9167000000000006E-2"/>
    <s v="OUT019"/>
    <n v="1985"/>
    <x v="1"/>
    <x v="2"/>
    <x v="3"/>
    <n v="464.7971"/>
    <n v="4.8"/>
    <d v="2022-07-02T00:00:00"/>
    <x v="0"/>
    <n v="2"/>
    <s v="Feb"/>
    <x v="18"/>
    <n v="1"/>
    <x v="1"/>
  </r>
  <r>
    <x v="839"/>
    <x v="1"/>
    <x v="0"/>
    <n v="11.807"/>
    <n v="4.9020000000000001E-2"/>
    <s v="OUT027"/>
    <n v="1985"/>
    <x v="0"/>
    <x v="0"/>
    <x v="2"/>
    <n v="2358.482"/>
    <n v="3.6"/>
    <s v="23-06-2023"/>
    <x v="1"/>
    <n v="6"/>
    <s v="Jun"/>
    <x v="13"/>
    <n v="2"/>
    <x v="3"/>
  </r>
  <r>
    <x v="840"/>
    <x v="1"/>
    <x v="1"/>
    <n v="7.3929999999999998"/>
    <n v="4.0233999999999999E-2"/>
    <s v="OUT013"/>
    <n v="1987"/>
    <x v="2"/>
    <x v="0"/>
    <x v="1"/>
    <n v="7937.9259000000002"/>
    <n v="3.7"/>
    <d v="2023-10-11T00:00:00"/>
    <x v="1"/>
    <n v="11"/>
    <s v="Nov"/>
    <x v="21"/>
    <n v="4"/>
    <x v="3"/>
  </r>
  <r>
    <x v="695"/>
    <x v="15"/>
    <x v="0"/>
    <n v="10.736000000000001"/>
    <n v="5.5691999999999998E-2"/>
    <s v="OUT019"/>
    <n v="1985"/>
    <x v="1"/>
    <x v="2"/>
    <x v="3"/>
    <n v="430.85649999999998"/>
    <n v="4"/>
    <d v="2023-08-06T00:00:00"/>
    <x v="1"/>
    <n v="6"/>
    <s v="Jun"/>
    <x v="13"/>
    <n v="2"/>
    <x v="0"/>
  </r>
  <r>
    <x v="841"/>
    <x v="6"/>
    <x v="0"/>
    <n v="5.5940000000000003"/>
    <n v="5.7407E-2"/>
    <s v="OUT018"/>
    <n v="2009"/>
    <x v="0"/>
    <x v="0"/>
    <x v="0"/>
    <n v="4738.1903000000002"/>
    <n v="4.4000000000000004"/>
    <s v="23-01-2022"/>
    <x v="0"/>
    <n v="1"/>
    <s v="Jan"/>
    <x v="6"/>
    <n v="1"/>
    <x v="0"/>
  </r>
  <r>
    <x v="842"/>
    <x v="2"/>
    <x v="0"/>
    <n v="12.262"/>
    <n v="3.9234999999999999E-2"/>
    <s v="OUT013"/>
    <n v="1987"/>
    <x v="2"/>
    <x v="0"/>
    <x v="1"/>
    <n v="2387.3044"/>
    <n v="3.5"/>
    <d v="2023-06-02T00:00:00"/>
    <x v="1"/>
    <n v="2"/>
    <s v="Feb"/>
    <x v="9"/>
    <n v="1"/>
    <x v="3"/>
  </r>
  <r>
    <x v="843"/>
    <x v="0"/>
    <x v="0"/>
    <n v="18.975999999999999"/>
    <n v="8.8396000000000002E-2"/>
    <s v="OUT017"/>
    <n v="2007"/>
    <x v="3"/>
    <x v="1"/>
    <x v="1"/>
    <n v="1001.9623"/>
    <n v="3.8"/>
    <d v="2022-08-05T00:00:00"/>
    <x v="0"/>
    <n v="5"/>
    <s v="May"/>
    <x v="3"/>
    <n v="2"/>
    <x v="3"/>
  </r>
  <r>
    <x v="844"/>
    <x v="1"/>
    <x v="0"/>
    <n v="11.932"/>
    <n v="4.0382000000000001E-2"/>
    <s v="OUT013"/>
    <n v="1987"/>
    <x v="2"/>
    <x v="0"/>
    <x v="1"/>
    <n v="2634.0533"/>
    <n v="3.9"/>
    <d v="2022-11-06T00:00:00"/>
    <x v="0"/>
    <n v="6"/>
    <s v="Jun"/>
    <x v="16"/>
    <n v="2"/>
    <x v="3"/>
  </r>
  <r>
    <x v="241"/>
    <x v="7"/>
    <x v="0"/>
    <n v="7.1310000000000002"/>
    <n v="2.8552999999999999E-2"/>
    <s v="OUT049"/>
    <n v="1999"/>
    <x v="0"/>
    <x v="2"/>
    <x v="1"/>
    <n v="2698.2968000000001"/>
    <n v="3.9"/>
    <d v="2023-09-04T00:00:00"/>
    <x v="1"/>
    <n v="4"/>
    <s v="Apr"/>
    <x v="12"/>
    <n v="2"/>
    <x v="3"/>
  </r>
  <r>
    <x v="511"/>
    <x v="11"/>
    <x v="1"/>
    <n v="4.79"/>
    <n v="4.2768E-2"/>
    <s v="OUT017"/>
    <n v="2007"/>
    <x v="3"/>
    <x v="1"/>
    <x v="1"/>
    <n v="2964.6379000000002"/>
    <n v="4.0999999999999996"/>
    <s v="15-06-2022"/>
    <x v="0"/>
    <n v="6"/>
    <s v="Jun"/>
    <x v="16"/>
    <n v="2"/>
    <x v="0"/>
  </r>
  <r>
    <x v="609"/>
    <x v="14"/>
    <x v="0"/>
    <n v="20.869"/>
    <n v="7.9181000000000001E-2"/>
    <s v="OUT027"/>
    <n v="1985"/>
    <x v="0"/>
    <x v="0"/>
    <x v="2"/>
    <n v="9407.5393999999997"/>
    <n v="4.3"/>
    <s v="14-07-2022"/>
    <x v="0"/>
    <n v="7"/>
    <s v="Jul"/>
    <x v="17"/>
    <n v="3"/>
    <x v="0"/>
  </r>
  <r>
    <x v="466"/>
    <x v="3"/>
    <x v="0"/>
    <n v="15.824"/>
    <n v="1.9668999999999999E-2"/>
    <s v="OUT045"/>
    <n v="2002"/>
    <x v="3"/>
    <x v="1"/>
    <x v="1"/>
    <n v="2443.6979999999999"/>
    <n v="4.2"/>
    <d v="2023-07-08T00:00:00"/>
    <x v="1"/>
    <n v="8"/>
    <s v="Aug"/>
    <x v="11"/>
    <n v="3"/>
    <x v="0"/>
  </r>
  <r>
    <x v="251"/>
    <x v="13"/>
    <x v="0"/>
    <n v="17.997"/>
    <n v="1.7701999999999999E-2"/>
    <s v="OUT035"/>
    <n v="2004"/>
    <x v="1"/>
    <x v="1"/>
    <x v="1"/>
    <n v="1397.7506000000001"/>
    <n v="4.2"/>
    <d v="2022-09-05T00:00:00"/>
    <x v="0"/>
    <n v="5"/>
    <s v="May"/>
    <x v="3"/>
    <n v="2"/>
    <x v="0"/>
  </r>
  <r>
    <x v="152"/>
    <x v="15"/>
    <x v="0"/>
    <n v="17.399999999999999"/>
    <n v="1.3303000000000001E-2"/>
    <s v="OUT027"/>
    <n v="1985"/>
    <x v="0"/>
    <x v="0"/>
    <x v="2"/>
    <n v="4187.8181999999997"/>
    <n v="3.9"/>
    <s v="14-04-2023"/>
    <x v="1"/>
    <n v="4"/>
    <s v="Apr"/>
    <x v="12"/>
    <n v="2"/>
    <x v="3"/>
  </r>
  <r>
    <x v="845"/>
    <x v="8"/>
    <x v="0"/>
    <n v="11.757"/>
    <n v="4.8107999999999998E-2"/>
    <s v="OUT035"/>
    <n v="2004"/>
    <x v="1"/>
    <x v="1"/>
    <x v="1"/>
    <n v="4114.4183999999996"/>
    <n v="3.8"/>
    <s v="14-10-2022"/>
    <x v="0"/>
    <n v="10"/>
    <s v="Oct"/>
    <x v="1"/>
    <n v="4"/>
    <x v="3"/>
  </r>
  <r>
    <x v="90"/>
    <x v="10"/>
    <x v="0"/>
    <n v="11.77"/>
    <n v="0.101215"/>
    <s v="OUT045"/>
    <n v="2002"/>
    <x v="3"/>
    <x v="1"/>
    <x v="1"/>
    <n v="2858.7671"/>
    <n v="5"/>
    <d v="2022-08-02T00:00:00"/>
    <x v="0"/>
    <n v="2"/>
    <s v="Feb"/>
    <x v="18"/>
    <n v="1"/>
    <x v="1"/>
  </r>
  <r>
    <x v="846"/>
    <x v="1"/>
    <x v="1"/>
    <n v="19.457000000000001"/>
    <n v="6.7469000000000001E-2"/>
    <s v="OUT035"/>
    <n v="2004"/>
    <x v="1"/>
    <x v="1"/>
    <x v="1"/>
    <n v="1035.6207999999999"/>
    <n v="3.9"/>
    <s v="24-08-2023"/>
    <x v="1"/>
    <n v="8"/>
    <s v="Aug"/>
    <x v="11"/>
    <n v="3"/>
    <x v="3"/>
  </r>
  <r>
    <x v="847"/>
    <x v="7"/>
    <x v="1"/>
    <n v="14.458"/>
    <n v="3.3104000000000001E-2"/>
    <s v="OUT027"/>
    <n v="1985"/>
    <x v="0"/>
    <x v="0"/>
    <x v="2"/>
    <n v="2934.3687"/>
    <n v="4.3"/>
    <d v="2022-08-03T00:00:00"/>
    <x v="0"/>
    <n v="3"/>
    <s v="Mar"/>
    <x v="23"/>
    <n v="1"/>
    <x v="0"/>
  </r>
  <r>
    <x v="164"/>
    <x v="9"/>
    <x v="1"/>
    <n v="6.36"/>
    <n v="4.4222999999999998E-2"/>
    <s v="OUT035"/>
    <n v="2004"/>
    <x v="1"/>
    <x v="1"/>
    <x v="1"/>
    <n v="7101.2493999999997"/>
    <n v="4.2"/>
    <s v="16-10-2022"/>
    <x v="0"/>
    <n v="10"/>
    <s v="Oct"/>
    <x v="1"/>
    <n v="4"/>
    <x v="0"/>
  </r>
  <r>
    <x v="427"/>
    <x v="5"/>
    <x v="0"/>
    <n v="16.829999999999998"/>
    <n v="6.0892000000000002E-2"/>
    <s v="OUT013"/>
    <n v="1987"/>
    <x v="2"/>
    <x v="0"/>
    <x v="1"/>
    <n v="2701.5925999999999"/>
    <n v="4.5"/>
    <d v="2023-10-08T00:00:00"/>
    <x v="1"/>
    <n v="8"/>
    <s v="Aug"/>
    <x v="11"/>
    <n v="3"/>
    <x v="1"/>
  </r>
  <r>
    <x v="848"/>
    <x v="8"/>
    <x v="0"/>
    <n v="10.127000000000001"/>
    <n v="4.4729999999999999E-2"/>
    <s v="OUT046"/>
    <n v="1997"/>
    <x v="1"/>
    <x v="2"/>
    <x v="1"/>
    <n v="1434.2994000000001"/>
    <n v="3.3"/>
    <s v="20-05-2022"/>
    <x v="0"/>
    <n v="5"/>
    <s v="May"/>
    <x v="3"/>
    <n v="2"/>
    <x v="2"/>
  </r>
  <r>
    <x v="269"/>
    <x v="0"/>
    <x v="0"/>
    <n v="19.257000000000001"/>
    <n v="2.7824000000000002E-2"/>
    <s v="OUT017"/>
    <n v="2007"/>
    <x v="3"/>
    <x v="1"/>
    <x v="1"/>
    <n v="3139.3009999999999"/>
    <n v="4.5999999999999996"/>
    <s v="24-12-2022"/>
    <x v="0"/>
    <n v="12"/>
    <s v="Dec"/>
    <x v="2"/>
    <n v="4"/>
    <x v="1"/>
  </r>
  <r>
    <x v="849"/>
    <x v="1"/>
    <x v="0"/>
    <n v="8.43"/>
    <n v="5.5205999999999998E-2"/>
    <s v="OUT018"/>
    <n v="2009"/>
    <x v="0"/>
    <x v="0"/>
    <x v="0"/>
    <n v="990.0752"/>
    <n v="3.6"/>
    <s v="28-06-2023"/>
    <x v="1"/>
    <n v="6"/>
    <s v="Jun"/>
    <x v="13"/>
    <n v="2"/>
    <x v="3"/>
  </r>
  <r>
    <x v="118"/>
    <x v="13"/>
    <x v="0"/>
    <n v="12.24"/>
    <n v="1.5422999999999999E-2"/>
    <s v="OUT045"/>
    <n v="2002"/>
    <x v="3"/>
    <x v="1"/>
    <x v="1"/>
    <n v="2711.6777000000002"/>
    <n v="3.9"/>
    <d v="2022-04-12T00:00:00"/>
    <x v="0"/>
    <n v="12"/>
    <s v="Dec"/>
    <x v="2"/>
    <n v="4"/>
    <x v="3"/>
  </r>
  <r>
    <x v="850"/>
    <x v="1"/>
    <x v="0"/>
    <n v="10.301"/>
    <n v="8.4342E-2"/>
    <s v="OUT045"/>
    <n v="2002"/>
    <x v="3"/>
    <x v="1"/>
    <x v="1"/>
    <n v="2103.11"/>
    <n v="4.3"/>
    <s v="17-05-2022"/>
    <x v="0"/>
    <n v="5"/>
    <s v="May"/>
    <x v="3"/>
    <n v="2"/>
    <x v="0"/>
  </r>
  <r>
    <x v="851"/>
    <x v="3"/>
    <x v="1"/>
    <n v="9.3379999999999992"/>
    <n v="2.5006E-2"/>
    <s v="OUT018"/>
    <n v="2009"/>
    <x v="0"/>
    <x v="0"/>
    <x v="0"/>
    <n v="2306.2501999999999"/>
    <n v="3.8"/>
    <s v="19-11-2022"/>
    <x v="0"/>
    <n v="11"/>
    <s v="Nov"/>
    <x v="20"/>
    <n v="4"/>
    <x v="3"/>
  </r>
  <r>
    <x v="852"/>
    <x v="6"/>
    <x v="0"/>
    <n v="20.692"/>
    <n v="4.8140000000000002E-2"/>
    <s v="OUT018"/>
    <n v="2009"/>
    <x v="0"/>
    <x v="0"/>
    <x v="0"/>
    <n v="3060.2809000000002"/>
    <n v="4.3"/>
    <s v="24-07-2023"/>
    <x v="1"/>
    <n v="7"/>
    <s v="Jul"/>
    <x v="15"/>
    <n v="3"/>
    <x v="0"/>
  </r>
  <r>
    <x v="853"/>
    <x v="4"/>
    <x v="0"/>
    <n v="9.6660000000000004"/>
    <n v="5.9289000000000001E-2"/>
    <s v="OUT027"/>
    <n v="1985"/>
    <x v="0"/>
    <x v="0"/>
    <x v="2"/>
    <n v="5478.0830999999998"/>
    <n v="3.5"/>
    <s v="21-06-2022"/>
    <x v="0"/>
    <n v="6"/>
    <s v="Jun"/>
    <x v="16"/>
    <n v="2"/>
    <x v="3"/>
  </r>
  <r>
    <x v="732"/>
    <x v="1"/>
    <x v="0"/>
    <n v="13.86"/>
    <n v="4.6257E-2"/>
    <s v="OUT045"/>
    <n v="2002"/>
    <x v="3"/>
    <x v="1"/>
    <x v="1"/>
    <n v="4933.8431"/>
    <n v="4.0999999999999996"/>
    <d v="2022-06-01T00:00:00"/>
    <x v="0"/>
    <n v="1"/>
    <s v="Jan"/>
    <x v="6"/>
    <n v="1"/>
    <x v="0"/>
  </r>
  <r>
    <x v="497"/>
    <x v="4"/>
    <x v="0"/>
    <n v="19.927"/>
    <n v="3.3474999999999998E-2"/>
    <s v="OUT017"/>
    <n v="2007"/>
    <x v="3"/>
    <x v="1"/>
    <x v="1"/>
    <n v="2064.0300999999999"/>
    <n v="4"/>
    <s v="15-09-2023"/>
    <x v="1"/>
    <n v="9"/>
    <s v="Sep"/>
    <x v="8"/>
    <n v="3"/>
    <x v="0"/>
  </r>
  <r>
    <x v="854"/>
    <x v="12"/>
    <x v="0"/>
    <n v="11.523999999999999"/>
    <n v="7.9549999999999996E-2"/>
    <s v="OUT035"/>
    <n v="2004"/>
    <x v="1"/>
    <x v="1"/>
    <x v="1"/>
    <n v="1930.3568"/>
    <n v="4"/>
    <s v="25-06-2023"/>
    <x v="1"/>
    <n v="6"/>
    <s v="Jun"/>
    <x v="13"/>
    <n v="2"/>
    <x v="0"/>
  </r>
  <r>
    <x v="142"/>
    <x v="7"/>
    <x v="1"/>
    <n v="5.6660000000000004"/>
    <n v="4.1298000000000001E-2"/>
    <s v="OUT049"/>
    <n v="1999"/>
    <x v="0"/>
    <x v="2"/>
    <x v="1"/>
    <n v="3436.4342000000001"/>
    <n v="3.6"/>
    <d v="2023-07-09T00:00:00"/>
    <x v="1"/>
    <n v="9"/>
    <s v="Sep"/>
    <x v="8"/>
    <n v="3"/>
    <x v="3"/>
  </r>
  <r>
    <x v="855"/>
    <x v="2"/>
    <x v="0"/>
    <n v="5.8970000000000002"/>
    <n v="2.1013E-2"/>
    <s v="OUT045"/>
    <n v="2002"/>
    <x v="3"/>
    <x v="1"/>
    <x v="1"/>
    <n v="1452.6714999999999"/>
    <n v="3.6"/>
    <s v="22-02-2022"/>
    <x v="0"/>
    <n v="2"/>
    <s v="Feb"/>
    <x v="18"/>
    <n v="1"/>
    <x v="3"/>
  </r>
  <r>
    <x v="856"/>
    <x v="4"/>
    <x v="1"/>
    <n v="8.0289999999999999"/>
    <n v="3.4376999999999998E-2"/>
    <s v="OUT035"/>
    <n v="2004"/>
    <x v="1"/>
    <x v="1"/>
    <x v="1"/>
    <n v="1153.5526"/>
    <n v="3.9"/>
    <s v="16-02-2023"/>
    <x v="1"/>
    <n v="2"/>
    <s v="Feb"/>
    <x v="9"/>
    <n v="1"/>
    <x v="3"/>
  </r>
  <r>
    <x v="857"/>
    <x v="7"/>
    <x v="1"/>
    <n v="13.058999999999999"/>
    <n v="0.105235"/>
    <s v="OUT046"/>
    <n v="1997"/>
    <x v="1"/>
    <x v="2"/>
    <x v="1"/>
    <n v="5783.1890000000003"/>
    <n v="4.0999999999999996"/>
    <d v="2023-03-07T00:00:00"/>
    <x v="1"/>
    <n v="7"/>
    <s v="Jul"/>
    <x v="15"/>
    <n v="3"/>
    <x v="0"/>
  </r>
  <r>
    <x v="689"/>
    <x v="4"/>
    <x v="0"/>
    <n v="12.593"/>
    <n v="4.5074999999999997E-2"/>
    <s v="OUT017"/>
    <n v="2007"/>
    <x v="3"/>
    <x v="1"/>
    <x v="1"/>
    <n v="4400.0281000000004"/>
    <n v="4.3"/>
    <d v="2023-01-06T00:00:00"/>
    <x v="1"/>
    <n v="6"/>
    <s v="Jun"/>
    <x v="13"/>
    <n v="2"/>
    <x v="0"/>
  </r>
  <r>
    <x v="72"/>
    <x v="2"/>
    <x v="1"/>
    <n v="15.593999999999999"/>
    <n v="2.1137E-2"/>
    <s v="OUT027"/>
    <n v="1985"/>
    <x v="0"/>
    <x v="0"/>
    <x v="2"/>
    <n v="5785.9708000000001"/>
    <n v="5"/>
    <s v="22-07-2023"/>
    <x v="1"/>
    <n v="7"/>
    <s v="Jul"/>
    <x v="15"/>
    <n v="3"/>
    <x v="1"/>
  </r>
  <r>
    <x v="841"/>
    <x v="6"/>
    <x v="0"/>
    <n v="5.5940000000000003"/>
    <n v="4.8140000000000002E-2"/>
    <s v="OUT019"/>
    <n v="1985"/>
    <x v="1"/>
    <x v="2"/>
    <x v="3"/>
    <n v="1766.4799"/>
    <n v="4.5"/>
    <s v="19-09-2023"/>
    <x v="1"/>
    <n v="9"/>
    <s v="Sep"/>
    <x v="8"/>
    <n v="3"/>
    <x v="1"/>
  </r>
  <r>
    <x v="577"/>
    <x v="11"/>
    <x v="1"/>
    <n v="20.271000000000001"/>
    <n v="5.0358E-2"/>
    <s v="OUT018"/>
    <n v="2009"/>
    <x v="0"/>
    <x v="0"/>
    <x v="0"/>
    <n v="1067.848"/>
    <n v="3.2"/>
    <d v="2023-05-10T00:00:00"/>
    <x v="1"/>
    <n v="10"/>
    <s v="Oct"/>
    <x v="19"/>
    <n v="4"/>
    <x v="2"/>
  </r>
  <r>
    <x v="858"/>
    <x v="7"/>
    <x v="1"/>
    <n v="12.992000000000001"/>
    <n v="7.4341000000000004E-2"/>
    <s v="OUT027"/>
    <n v="1985"/>
    <x v="0"/>
    <x v="0"/>
    <x v="2"/>
    <n v="3289.1621"/>
    <n v="4"/>
    <d v="2022-12-03T00:00:00"/>
    <x v="0"/>
    <n v="3"/>
    <s v="Mar"/>
    <x v="23"/>
    <n v="1"/>
    <x v="0"/>
  </r>
  <r>
    <x v="859"/>
    <x v="13"/>
    <x v="0"/>
    <n v="13.411"/>
    <n v="6.6354999999999997E-2"/>
    <s v="OUT017"/>
    <n v="2007"/>
    <x v="3"/>
    <x v="1"/>
    <x v="1"/>
    <n v="2816.5619000000002"/>
    <n v="3.8"/>
    <d v="2022-01-08T00:00:00"/>
    <x v="0"/>
    <n v="8"/>
    <s v="Aug"/>
    <x v="0"/>
    <n v="3"/>
    <x v="3"/>
  </r>
  <r>
    <x v="645"/>
    <x v="0"/>
    <x v="0"/>
    <n v="16.23"/>
    <n v="0.12310699999999999"/>
    <s v="OUT045"/>
    <n v="2002"/>
    <x v="3"/>
    <x v="1"/>
    <x v="1"/>
    <n v="8801.7940999999992"/>
    <n v="4.5999999999999996"/>
    <s v="27-05-2022"/>
    <x v="0"/>
    <n v="5"/>
    <s v="May"/>
    <x v="3"/>
    <n v="2"/>
    <x v="1"/>
  </r>
  <r>
    <x v="860"/>
    <x v="2"/>
    <x v="0"/>
    <n v="8.3000000000000007"/>
    <n v="1.5299E-2"/>
    <s v="OUT010"/>
    <n v="1998"/>
    <x v="3"/>
    <x v="0"/>
    <x v="3"/>
    <n v="1655.1196"/>
    <n v="4"/>
    <d v="2023-04-05T00:00:00"/>
    <x v="1"/>
    <n v="5"/>
    <s v="May"/>
    <x v="5"/>
    <n v="2"/>
    <x v="0"/>
  </r>
  <r>
    <x v="861"/>
    <x v="6"/>
    <x v="0"/>
    <n v="14.756"/>
    <n v="2.8662E-2"/>
    <s v="OUT046"/>
    <n v="1997"/>
    <x v="1"/>
    <x v="2"/>
    <x v="1"/>
    <n v="1957.9617000000001"/>
    <n v="4.2"/>
    <d v="2023-06-03T00:00:00"/>
    <x v="1"/>
    <n v="3"/>
    <s v="Mar"/>
    <x v="10"/>
    <n v="1"/>
    <x v="0"/>
  </r>
  <r>
    <x v="400"/>
    <x v="7"/>
    <x v="0"/>
    <n v="8.609"/>
    <n v="4.9701000000000002E-2"/>
    <s v="OUT045"/>
    <n v="2002"/>
    <x v="3"/>
    <x v="1"/>
    <x v="1"/>
    <n v="1483.7784999999999"/>
    <n v="4.9000000000000004"/>
    <s v="26-07-2023"/>
    <x v="1"/>
    <n v="7"/>
    <s v="Jul"/>
    <x v="15"/>
    <n v="3"/>
    <x v="1"/>
  </r>
  <r>
    <x v="327"/>
    <x v="10"/>
    <x v="0"/>
    <n v="16.042999999999999"/>
    <n v="2.0576000000000001E-2"/>
    <s v="OUT046"/>
    <n v="1997"/>
    <x v="1"/>
    <x v="2"/>
    <x v="1"/>
    <n v="1011.6861"/>
    <n v="4.0999999999999996"/>
    <s v="14-09-2022"/>
    <x v="0"/>
    <n v="9"/>
    <s v="Sep"/>
    <x v="22"/>
    <n v="3"/>
    <x v="0"/>
  </r>
  <r>
    <x v="43"/>
    <x v="8"/>
    <x v="0"/>
    <n v="11.89"/>
    <n v="0.101603"/>
    <s v="OUT013"/>
    <n v="1987"/>
    <x v="2"/>
    <x v="0"/>
    <x v="1"/>
    <n v="3892.4193"/>
    <n v="4"/>
    <s v="22-09-2022"/>
    <x v="0"/>
    <n v="9"/>
    <s v="Sep"/>
    <x v="22"/>
    <n v="3"/>
    <x v="0"/>
  </r>
  <r>
    <x v="742"/>
    <x v="10"/>
    <x v="1"/>
    <n v="10.143000000000001"/>
    <n v="3.6215999999999998E-2"/>
    <s v="OUT046"/>
    <n v="1997"/>
    <x v="1"/>
    <x v="2"/>
    <x v="1"/>
    <n v="1940.2557999999999"/>
    <n v="4"/>
    <d v="2023-06-08T00:00:00"/>
    <x v="1"/>
    <n v="8"/>
    <s v="Aug"/>
    <x v="11"/>
    <n v="3"/>
    <x v="0"/>
  </r>
  <r>
    <x v="698"/>
    <x v="11"/>
    <x v="0"/>
    <n v="12.138999999999999"/>
    <n v="2.784E-2"/>
    <s v="OUT017"/>
    <n v="2007"/>
    <x v="3"/>
    <x v="1"/>
    <x v="1"/>
    <n v="3235.2665000000002"/>
    <n v="3.8"/>
    <s v="21-02-2022"/>
    <x v="0"/>
    <n v="2"/>
    <s v="Feb"/>
    <x v="18"/>
    <n v="1"/>
    <x v="3"/>
  </r>
  <r>
    <x v="668"/>
    <x v="12"/>
    <x v="1"/>
    <n v="5.4969999999999999"/>
    <n v="9.3344999999999997E-2"/>
    <s v="OUT045"/>
    <n v="2002"/>
    <x v="3"/>
    <x v="1"/>
    <x v="1"/>
    <n v="6163.8427000000001"/>
    <n v="4.0999999999999996"/>
    <d v="2023-11-03T00:00:00"/>
    <x v="1"/>
    <n v="3"/>
    <s v="Mar"/>
    <x v="10"/>
    <n v="1"/>
    <x v="0"/>
  </r>
  <r>
    <x v="862"/>
    <x v="1"/>
    <x v="0"/>
    <n v="11.625999999999999"/>
    <n v="0.134631"/>
    <s v="OUT010"/>
    <n v="1998"/>
    <x v="3"/>
    <x v="0"/>
    <x v="3"/>
    <n v="1042.8670999999999"/>
    <n v="4"/>
    <s v="28-07-2022"/>
    <x v="0"/>
    <n v="7"/>
    <s v="Jul"/>
    <x v="17"/>
    <n v="3"/>
    <x v="0"/>
  </r>
  <r>
    <x v="613"/>
    <x v="11"/>
    <x v="0"/>
    <n v="19.666"/>
    <n v="2.3213000000000001E-2"/>
    <s v="OUT035"/>
    <n v="2004"/>
    <x v="1"/>
    <x v="1"/>
    <x v="1"/>
    <n v="1704.3929000000001"/>
    <n v="3.8"/>
    <d v="2023-12-12T00:00:00"/>
    <x v="1"/>
    <n v="12"/>
    <s v="Dec"/>
    <x v="7"/>
    <n v="4"/>
    <x v="3"/>
  </r>
  <r>
    <x v="863"/>
    <x v="7"/>
    <x v="0"/>
    <n v="4.7709999999999999"/>
    <n v="8.7457999999999994E-2"/>
    <s v="OUT027"/>
    <n v="1985"/>
    <x v="0"/>
    <x v="0"/>
    <x v="2"/>
    <n v="13086.9648"/>
    <n v="3.9"/>
    <d v="2022-09-10T00:00:00"/>
    <x v="0"/>
    <n v="10"/>
    <s v="Oct"/>
    <x v="1"/>
    <n v="4"/>
    <x v="3"/>
  </r>
  <r>
    <x v="757"/>
    <x v="7"/>
    <x v="1"/>
    <n v="18.262"/>
    <n v="5.7737999999999998E-2"/>
    <s v="OUT035"/>
    <n v="2004"/>
    <x v="1"/>
    <x v="1"/>
    <x v="1"/>
    <n v="1919.1738"/>
    <n v="3.8"/>
    <s v="23-09-2022"/>
    <x v="0"/>
    <n v="9"/>
    <s v="Sep"/>
    <x v="22"/>
    <n v="3"/>
    <x v="3"/>
  </r>
  <r>
    <x v="329"/>
    <x v="6"/>
    <x v="0"/>
    <n v="4.6239999999999997"/>
    <n v="4.8994999999999997E-2"/>
    <s v="OUT018"/>
    <n v="2009"/>
    <x v="0"/>
    <x v="0"/>
    <x v="0"/>
    <n v="2397.8710999999998"/>
    <n v="3.5"/>
    <d v="2022-03-05T00:00:00"/>
    <x v="0"/>
    <n v="5"/>
    <s v="May"/>
    <x v="3"/>
    <n v="2"/>
    <x v="3"/>
  </r>
  <r>
    <x v="864"/>
    <x v="2"/>
    <x v="0"/>
    <n v="7.8730000000000002"/>
    <n v="2.6032E-2"/>
    <s v="OUT046"/>
    <n v="1997"/>
    <x v="1"/>
    <x v="2"/>
    <x v="1"/>
    <n v="1847.3820000000001"/>
    <n v="4.3"/>
    <s v="22-10-2022"/>
    <x v="0"/>
    <n v="10"/>
    <s v="Oct"/>
    <x v="1"/>
    <n v="4"/>
    <x v="0"/>
  </r>
  <r>
    <x v="716"/>
    <x v="13"/>
    <x v="0"/>
    <n v="10.816000000000001"/>
    <n v="8.4019999999999997E-2"/>
    <s v="OUT045"/>
    <n v="2002"/>
    <x v="3"/>
    <x v="1"/>
    <x v="1"/>
    <n v="2402.5756999999999"/>
    <n v="3.9"/>
    <s v="13-08-2023"/>
    <x v="1"/>
    <n v="8"/>
    <s v="Aug"/>
    <x v="11"/>
    <n v="3"/>
    <x v="3"/>
  </r>
  <r>
    <x v="294"/>
    <x v="13"/>
    <x v="0"/>
    <n v="20.683"/>
    <n v="2.2551999999999999E-2"/>
    <s v="OUT018"/>
    <n v="2009"/>
    <x v="0"/>
    <x v="0"/>
    <x v="0"/>
    <n v="3593.3519000000001"/>
    <n v="4"/>
    <d v="2022-10-07T00:00:00"/>
    <x v="0"/>
    <n v="7"/>
    <s v="Jul"/>
    <x v="17"/>
    <n v="3"/>
    <x v="0"/>
  </r>
  <r>
    <x v="104"/>
    <x v="4"/>
    <x v="0"/>
    <n v="8.3149999999999995"/>
    <n v="0.127441"/>
    <s v="OUT035"/>
    <n v="2004"/>
    <x v="1"/>
    <x v="1"/>
    <x v="1"/>
    <n v="731.63390000000004"/>
    <n v="4.2"/>
    <s v="15-04-2022"/>
    <x v="0"/>
    <n v="4"/>
    <s v="Apr"/>
    <x v="14"/>
    <n v="2"/>
    <x v="0"/>
  </r>
  <r>
    <x v="149"/>
    <x v="7"/>
    <x v="0"/>
    <n v="13.074999999999999"/>
    <n v="3.4680000000000002E-2"/>
    <s v="OUT027"/>
    <n v="1985"/>
    <x v="0"/>
    <x v="0"/>
    <x v="2"/>
    <n v="7634.3024999999998"/>
    <n v="4.4000000000000004"/>
    <d v="2023-06-03T00:00:00"/>
    <x v="1"/>
    <n v="3"/>
    <s v="Mar"/>
    <x v="10"/>
    <n v="1"/>
    <x v="0"/>
  </r>
  <r>
    <x v="865"/>
    <x v="10"/>
    <x v="1"/>
    <n v="13.853"/>
    <n v="0.19157099999999999"/>
    <s v="OUT027"/>
    <n v="1985"/>
    <x v="0"/>
    <x v="0"/>
    <x v="2"/>
    <n v="4480.6803"/>
    <n v="3.6"/>
    <s v="19-11-2022"/>
    <x v="0"/>
    <n v="11"/>
    <s v="Nov"/>
    <x v="20"/>
    <n v="4"/>
    <x v="3"/>
  </r>
  <r>
    <x v="865"/>
    <x v="10"/>
    <x v="1"/>
    <n v="13.853"/>
    <n v="6.5967999999999999E-2"/>
    <s v="OUT049"/>
    <n v="1999"/>
    <x v="0"/>
    <x v="2"/>
    <x v="1"/>
    <n v="3076.1026000000002"/>
    <n v="4.3"/>
    <d v="2023-11-03T00:00:00"/>
    <x v="1"/>
    <n v="3"/>
    <s v="Mar"/>
    <x v="10"/>
    <n v="1"/>
    <x v="0"/>
  </r>
  <r>
    <x v="39"/>
    <x v="6"/>
    <x v="0"/>
    <n v="6.3339999999999996"/>
    <n v="0.104132"/>
    <s v="OUT049"/>
    <n v="1999"/>
    <x v="0"/>
    <x v="2"/>
    <x v="1"/>
    <n v="1652.6778999999999"/>
    <n v="3.5"/>
    <d v="2023-08-04T00:00:00"/>
    <x v="1"/>
    <n v="4"/>
    <s v="Apr"/>
    <x v="12"/>
    <n v="2"/>
    <x v="3"/>
  </r>
  <r>
    <x v="548"/>
    <x v="7"/>
    <x v="1"/>
    <n v="11.458"/>
    <n v="3.1883000000000002E-2"/>
    <s v="OUT045"/>
    <n v="2002"/>
    <x v="3"/>
    <x v="1"/>
    <x v="1"/>
    <n v="1252.9286999999999"/>
    <n v="3.6"/>
    <d v="2022-03-12T00:00:00"/>
    <x v="0"/>
    <n v="12"/>
    <s v="Dec"/>
    <x v="2"/>
    <n v="4"/>
    <x v="3"/>
  </r>
  <r>
    <x v="116"/>
    <x v="12"/>
    <x v="1"/>
    <n v="12.959"/>
    <n v="7.4629000000000001E-2"/>
    <s v="OUT046"/>
    <n v="1997"/>
    <x v="1"/>
    <x v="2"/>
    <x v="1"/>
    <n v="1737.5141000000001"/>
    <n v="3.7"/>
    <s v="13-06-2023"/>
    <x v="1"/>
    <n v="6"/>
    <s v="Jun"/>
    <x v="13"/>
    <n v="2"/>
    <x v="3"/>
  </r>
  <r>
    <x v="243"/>
    <x v="10"/>
    <x v="1"/>
    <n v="4.9210000000000003"/>
    <n v="9.4327999999999995E-2"/>
    <s v="OUT045"/>
    <n v="2002"/>
    <x v="3"/>
    <x v="1"/>
    <x v="1"/>
    <n v="5729.6755999999996"/>
    <n v="4.4000000000000004"/>
    <d v="2022-04-03T00:00:00"/>
    <x v="0"/>
    <n v="3"/>
    <s v="Mar"/>
    <x v="23"/>
    <n v="1"/>
    <x v="0"/>
  </r>
  <r>
    <x v="866"/>
    <x v="2"/>
    <x v="0"/>
    <n v="7.9850000000000003"/>
    <n v="2.4309999999999998E-2"/>
    <s v="OUT019"/>
    <n v="1985"/>
    <x v="1"/>
    <x v="2"/>
    <x v="3"/>
    <n v="2475.1673999999998"/>
    <n v="3.7"/>
    <s v="25-11-2022"/>
    <x v="0"/>
    <n v="11"/>
    <s v="Nov"/>
    <x v="20"/>
    <n v="4"/>
    <x v="3"/>
  </r>
  <r>
    <x v="136"/>
    <x v="7"/>
    <x v="1"/>
    <n v="10.949"/>
    <n v="0.12255000000000001"/>
    <s v="OUT017"/>
    <n v="2007"/>
    <x v="3"/>
    <x v="1"/>
    <x v="1"/>
    <n v="2081.9366"/>
    <n v="4.2"/>
    <s v="16-02-2022"/>
    <x v="0"/>
    <n v="2"/>
    <s v="Feb"/>
    <x v="18"/>
    <n v="1"/>
    <x v="0"/>
  </r>
  <r>
    <x v="867"/>
    <x v="10"/>
    <x v="0"/>
    <n v="10.119999999999999"/>
    <n v="2.7191E-2"/>
    <s v="OUT010"/>
    <n v="1998"/>
    <x v="3"/>
    <x v="0"/>
    <x v="3"/>
    <n v="1692.0971"/>
    <n v="3.7"/>
    <d v="2023-04-06T00:00:00"/>
    <x v="1"/>
    <n v="6"/>
    <s v="Jun"/>
    <x v="13"/>
    <n v="2"/>
    <x v="3"/>
  </r>
  <r>
    <x v="868"/>
    <x v="9"/>
    <x v="0"/>
    <n v="14.983000000000001"/>
    <n v="7.1797E-2"/>
    <s v="OUT049"/>
    <n v="1999"/>
    <x v="0"/>
    <x v="2"/>
    <x v="1"/>
    <n v="2972.3649"/>
    <n v="3.8"/>
    <s v="27-09-2022"/>
    <x v="0"/>
    <n v="9"/>
    <s v="Sep"/>
    <x v="22"/>
    <n v="3"/>
    <x v="3"/>
  </r>
  <r>
    <x v="869"/>
    <x v="1"/>
    <x v="0"/>
    <n v="18.82"/>
    <n v="9.7998000000000002E-2"/>
    <s v="OUT013"/>
    <n v="1987"/>
    <x v="2"/>
    <x v="0"/>
    <x v="1"/>
    <n v="3278.6298000000002"/>
    <n v="3.6"/>
    <s v="17-06-2022"/>
    <x v="0"/>
    <n v="6"/>
    <s v="Jun"/>
    <x v="16"/>
    <n v="2"/>
    <x v="3"/>
  </r>
  <r>
    <x v="870"/>
    <x v="1"/>
    <x v="0"/>
    <n v="12.14"/>
    <n v="3.9607000000000003E-2"/>
    <s v="OUT045"/>
    <n v="2002"/>
    <x v="3"/>
    <x v="1"/>
    <x v="1"/>
    <n v="7689.2164000000002"/>
    <n v="4.7"/>
    <d v="2023-05-10T00:00:00"/>
    <x v="1"/>
    <n v="10"/>
    <s v="Oct"/>
    <x v="19"/>
    <n v="4"/>
    <x v="1"/>
  </r>
  <r>
    <x v="32"/>
    <x v="1"/>
    <x v="1"/>
    <n v="17.902000000000001"/>
    <n v="9.8488999999999993E-2"/>
    <s v="OUT018"/>
    <n v="2009"/>
    <x v="0"/>
    <x v="0"/>
    <x v="0"/>
    <n v="2136.3362999999999"/>
    <n v="3.8"/>
    <d v="2022-01-09T00:00:00"/>
    <x v="0"/>
    <n v="9"/>
    <s v="Sep"/>
    <x v="22"/>
    <n v="3"/>
    <x v="3"/>
  </r>
  <r>
    <x v="871"/>
    <x v="6"/>
    <x v="0"/>
    <n v="9.6010000000000009"/>
    <n v="5.339E-2"/>
    <s v="OUT017"/>
    <n v="2007"/>
    <x v="3"/>
    <x v="1"/>
    <x v="1"/>
    <n v="5614.0209999999997"/>
    <n v="4.5999999999999996"/>
    <d v="2022-01-05T00:00:00"/>
    <x v="0"/>
    <n v="5"/>
    <s v="May"/>
    <x v="3"/>
    <n v="2"/>
    <x v="1"/>
  </r>
  <r>
    <x v="872"/>
    <x v="7"/>
    <x v="1"/>
    <n v="11.994"/>
    <n v="4.8920999999999999E-2"/>
    <s v="OUT010"/>
    <n v="1998"/>
    <x v="3"/>
    <x v="0"/>
    <x v="3"/>
    <n v="2506.3869"/>
    <n v="4.2"/>
    <s v="19-06-2023"/>
    <x v="1"/>
    <n v="6"/>
    <s v="Jun"/>
    <x v="13"/>
    <n v="2"/>
    <x v="0"/>
  </r>
  <r>
    <x v="581"/>
    <x v="7"/>
    <x v="0"/>
    <n v="10.827"/>
    <n v="2.2374999999999999E-2"/>
    <s v="OUT027"/>
    <n v="1985"/>
    <x v="0"/>
    <x v="0"/>
    <x v="2"/>
    <n v="3008.9187999999999"/>
    <n v="4.0999999999999996"/>
    <s v="13-10-2023"/>
    <x v="1"/>
    <n v="10"/>
    <s v="Oct"/>
    <x v="19"/>
    <n v="4"/>
    <x v="0"/>
  </r>
  <r>
    <x v="74"/>
    <x v="12"/>
    <x v="1"/>
    <n v="17.419"/>
    <n v="5.7488999999999998E-2"/>
    <s v="OUT017"/>
    <n v="2007"/>
    <x v="3"/>
    <x v="1"/>
    <x v="1"/>
    <n v="1206.7982999999999"/>
    <n v="3.9"/>
    <s v="18-10-2022"/>
    <x v="0"/>
    <n v="10"/>
    <s v="Oct"/>
    <x v="1"/>
    <n v="4"/>
    <x v="3"/>
  </r>
  <r>
    <x v="20"/>
    <x v="11"/>
    <x v="0"/>
    <n v="8.6210000000000004"/>
    <n v="8.0360000000000001E-2"/>
    <s v="OUT013"/>
    <n v="1987"/>
    <x v="2"/>
    <x v="0"/>
    <x v="1"/>
    <n v="4788.1814000000004"/>
    <n v="3.8"/>
    <s v="26-12-2022"/>
    <x v="0"/>
    <n v="12"/>
    <s v="Dec"/>
    <x v="2"/>
    <n v="4"/>
    <x v="3"/>
  </r>
  <r>
    <x v="358"/>
    <x v="8"/>
    <x v="0"/>
    <n v="10.917"/>
    <n v="9.0247999999999995E-2"/>
    <s v="OUT018"/>
    <n v="2009"/>
    <x v="0"/>
    <x v="0"/>
    <x v="0"/>
    <n v="2563.5518000000002"/>
    <n v="4.5"/>
    <s v="23-06-2023"/>
    <x v="1"/>
    <n v="6"/>
    <s v="Jun"/>
    <x v="13"/>
    <n v="2"/>
    <x v="1"/>
  </r>
  <r>
    <x v="873"/>
    <x v="13"/>
    <x v="0"/>
    <n v="5.9480000000000004"/>
    <n v="4.5381999999999999E-2"/>
    <s v="OUT046"/>
    <n v="1997"/>
    <x v="1"/>
    <x v="2"/>
    <x v="1"/>
    <n v="3056.9866999999999"/>
    <n v="4.5"/>
    <s v="20-06-2022"/>
    <x v="0"/>
    <n v="6"/>
    <s v="Jun"/>
    <x v="16"/>
    <n v="2"/>
    <x v="1"/>
  </r>
  <r>
    <x v="735"/>
    <x v="13"/>
    <x v="0"/>
    <n v="11.657"/>
    <n v="3.8403E-2"/>
    <s v="OUT045"/>
    <n v="2002"/>
    <x v="3"/>
    <x v="1"/>
    <x v="1"/>
    <n v="1574.7882999999999"/>
    <n v="4"/>
    <d v="2023-08-03T00:00:00"/>
    <x v="1"/>
    <n v="3"/>
    <s v="Mar"/>
    <x v="10"/>
    <n v="1"/>
    <x v="0"/>
  </r>
  <r>
    <x v="453"/>
    <x v="13"/>
    <x v="1"/>
    <n v="8.3520000000000003"/>
    <n v="7.9439999999999997E-2"/>
    <s v="OUT017"/>
    <n v="2007"/>
    <x v="3"/>
    <x v="1"/>
    <x v="1"/>
    <n v="906.17319999999995"/>
    <n v="4.0999999999999996"/>
    <d v="2022-08-04T00:00:00"/>
    <x v="0"/>
    <n v="4"/>
    <s v="Apr"/>
    <x v="14"/>
    <n v="2"/>
    <x v="0"/>
  </r>
  <r>
    <x v="353"/>
    <x v="4"/>
    <x v="1"/>
    <n v="17.667999999999999"/>
    <n v="1.5102000000000001E-2"/>
    <s v="OUT017"/>
    <n v="2007"/>
    <x v="3"/>
    <x v="1"/>
    <x v="1"/>
    <n v="1363.4264000000001"/>
    <n v="3.8"/>
    <s v="17-05-2022"/>
    <x v="0"/>
    <n v="5"/>
    <s v="May"/>
    <x v="3"/>
    <n v="2"/>
    <x v="3"/>
  </r>
  <r>
    <x v="874"/>
    <x v="8"/>
    <x v="0"/>
    <n v="13.585000000000001"/>
    <n v="2.3258000000000001E-2"/>
    <s v="OUT017"/>
    <n v="2007"/>
    <x v="3"/>
    <x v="1"/>
    <x v="1"/>
    <n v="3623.0410999999999"/>
    <n v="4.2"/>
    <d v="2023-10-07T00:00:00"/>
    <x v="1"/>
    <n v="7"/>
    <s v="Jul"/>
    <x v="15"/>
    <n v="3"/>
    <x v="0"/>
  </r>
  <r>
    <x v="338"/>
    <x v="2"/>
    <x v="1"/>
    <n v="8.7240000000000002"/>
    <n v="4.6242999999999999E-2"/>
    <s v="OUT046"/>
    <n v="1997"/>
    <x v="1"/>
    <x v="2"/>
    <x v="1"/>
    <n v="2051.7959000000001"/>
    <n v="4"/>
    <s v="16-07-2022"/>
    <x v="0"/>
    <n v="7"/>
    <s v="Jul"/>
    <x v="17"/>
    <n v="3"/>
    <x v="0"/>
  </r>
  <r>
    <x v="579"/>
    <x v="13"/>
    <x v="0"/>
    <n v="5.3319999999999999"/>
    <n v="2.8330000000000001E-2"/>
    <s v="OUT045"/>
    <n v="2002"/>
    <x v="3"/>
    <x v="1"/>
    <x v="1"/>
    <n v="4950.2251999999999"/>
    <n v="3.9"/>
    <s v="23-06-2022"/>
    <x v="0"/>
    <n v="6"/>
    <s v="Jun"/>
    <x v="16"/>
    <n v="2"/>
    <x v="3"/>
  </r>
  <r>
    <x v="315"/>
    <x v="1"/>
    <x v="0"/>
    <n v="18.353999999999999"/>
    <n v="0.127632"/>
    <s v="OUT035"/>
    <n v="2004"/>
    <x v="1"/>
    <x v="1"/>
    <x v="1"/>
    <n v="2074.6042000000002"/>
    <n v="4.0999999999999996"/>
    <s v="29-11-2022"/>
    <x v="0"/>
    <n v="11"/>
    <s v="Nov"/>
    <x v="20"/>
    <n v="4"/>
    <x v="0"/>
  </r>
  <r>
    <x v="769"/>
    <x v="6"/>
    <x v="0"/>
    <n v="6.9619999999999997"/>
    <n v="5.6937000000000001E-2"/>
    <s v="OUT010"/>
    <n v="1998"/>
    <x v="3"/>
    <x v="0"/>
    <x v="3"/>
    <n v="585.88369999999998"/>
    <n v="4.0999999999999996"/>
    <d v="2023-08-05T00:00:00"/>
    <x v="1"/>
    <n v="5"/>
    <s v="May"/>
    <x v="5"/>
    <n v="2"/>
    <x v="0"/>
  </r>
  <r>
    <x v="437"/>
    <x v="7"/>
    <x v="0"/>
    <n v="17.442"/>
    <n v="5.8753E-2"/>
    <s v="OUT049"/>
    <n v="1999"/>
    <x v="0"/>
    <x v="2"/>
    <x v="1"/>
    <n v="1726.5192999999999"/>
    <n v="3.8"/>
    <s v="24-10-2023"/>
    <x v="1"/>
    <n v="10"/>
    <s v="Oct"/>
    <x v="19"/>
    <n v="4"/>
    <x v="3"/>
  </r>
  <r>
    <x v="875"/>
    <x v="2"/>
    <x v="1"/>
    <n v="6.0750000000000002"/>
    <n v="7.4674000000000004E-2"/>
    <s v="OUT027"/>
    <n v="1985"/>
    <x v="0"/>
    <x v="0"/>
    <x v="2"/>
    <n v="4022.2815000000001"/>
    <n v="3.6"/>
    <d v="2023-11-10T00:00:00"/>
    <x v="1"/>
    <n v="10"/>
    <s v="Oct"/>
    <x v="19"/>
    <n v="4"/>
    <x v="3"/>
  </r>
  <r>
    <x v="876"/>
    <x v="0"/>
    <x v="0"/>
    <n v="5.6630000000000003"/>
    <n v="8.8247000000000006E-2"/>
    <s v="OUT027"/>
    <n v="1985"/>
    <x v="0"/>
    <x v="0"/>
    <x v="2"/>
    <n v="2278.5374999999999"/>
    <n v="3.5"/>
    <d v="2023-12-02T00:00:00"/>
    <x v="1"/>
    <n v="2"/>
    <s v="Feb"/>
    <x v="9"/>
    <n v="1"/>
    <x v="3"/>
  </r>
  <r>
    <x v="602"/>
    <x v="2"/>
    <x v="0"/>
    <n v="12.401999999999999"/>
    <n v="5.6663999999999999E-2"/>
    <s v="OUT049"/>
    <n v="1999"/>
    <x v="0"/>
    <x v="2"/>
    <x v="1"/>
    <n v="10557.5443"/>
    <n v="4.4000000000000004"/>
    <d v="2023-07-03T00:00:00"/>
    <x v="1"/>
    <n v="3"/>
    <s v="Mar"/>
    <x v="10"/>
    <n v="1"/>
    <x v="0"/>
  </r>
  <r>
    <x v="139"/>
    <x v="1"/>
    <x v="1"/>
    <n v="11.67"/>
    <n v="0.150259"/>
    <s v="OUT018"/>
    <n v="2009"/>
    <x v="0"/>
    <x v="0"/>
    <x v="0"/>
    <n v="1454.8158000000001"/>
    <n v="4.0999999999999996"/>
    <s v="21-03-2022"/>
    <x v="0"/>
    <n v="3"/>
    <s v="Mar"/>
    <x v="23"/>
    <n v="1"/>
    <x v="0"/>
  </r>
  <r>
    <x v="877"/>
    <x v="1"/>
    <x v="1"/>
    <n v="21.003"/>
    <n v="3.3480000000000003E-2"/>
    <s v="OUT013"/>
    <n v="1987"/>
    <x v="2"/>
    <x v="0"/>
    <x v="1"/>
    <n v="2283.4551999999999"/>
    <n v="3.7"/>
    <s v="22-09-2022"/>
    <x v="0"/>
    <n v="9"/>
    <s v="Sep"/>
    <x v="22"/>
    <n v="3"/>
    <x v="3"/>
  </r>
  <r>
    <x v="41"/>
    <x v="12"/>
    <x v="0"/>
    <n v="12.73"/>
    <n v="0.129998"/>
    <s v="OUT046"/>
    <n v="1997"/>
    <x v="1"/>
    <x v="2"/>
    <x v="1"/>
    <n v="995.97799999999995"/>
    <n v="3.6"/>
    <d v="2022-11-03T00:00:00"/>
    <x v="0"/>
    <n v="3"/>
    <s v="Mar"/>
    <x v="23"/>
    <n v="1"/>
    <x v="3"/>
  </r>
  <r>
    <x v="59"/>
    <x v="11"/>
    <x v="0"/>
    <n v="10.744999999999999"/>
    <n v="2.938E-2"/>
    <s v="OUT035"/>
    <n v="2004"/>
    <x v="1"/>
    <x v="1"/>
    <x v="1"/>
    <n v="8053.6590999999999"/>
    <n v="3.6"/>
    <s v="30-07-2023"/>
    <x v="1"/>
    <n v="7"/>
    <s v="Jul"/>
    <x v="15"/>
    <n v="3"/>
    <x v="3"/>
  </r>
  <r>
    <x v="814"/>
    <x v="7"/>
    <x v="0"/>
    <n v="20.498999999999999"/>
    <n v="5.4885000000000003E-2"/>
    <s v="OUT017"/>
    <n v="2007"/>
    <x v="3"/>
    <x v="1"/>
    <x v="1"/>
    <n v="2827.788"/>
    <n v="3.9"/>
    <s v="15-02-2023"/>
    <x v="1"/>
    <n v="2"/>
    <s v="Feb"/>
    <x v="9"/>
    <n v="1"/>
    <x v="3"/>
  </r>
  <r>
    <x v="878"/>
    <x v="4"/>
    <x v="0"/>
    <n v="18.87"/>
    <n v="6.7258999999999999E-2"/>
    <s v="OUT049"/>
    <n v="1999"/>
    <x v="0"/>
    <x v="2"/>
    <x v="1"/>
    <n v="1533.2334000000001"/>
    <n v="3.8"/>
    <s v="13-04-2022"/>
    <x v="0"/>
    <n v="4"/>
    <s v="Apr"/>
    <x v="14"/>
    <n v="2"/>
    <x v="3"/>
  </r>
  <r>
    <x v="154"/>
    <x v="13"/>
    <x v="0"/>
    <n v="11.67"/>
    <n v="1.3832000000000001E-2"/>
    <s v="OUT010"/>
    <n v="1998"/>
    <x v="3"/>
    <x v="0"/>
    <x v="3"/>
    <n v="1433.9273000000001"/>
    <n v="3.4"/>
    <s v="17-01-2022"/>
    <x v="0"/>
    <n v="1"/>
    <s v="Jan"/>
    <x v="6"/>
    <n v="1"/>
    <x v="2"/>
  </r>
  <r>
    <x v="879"/>
    <x v="5"/>
    <x v="0"/>
    <n v="10.801"/>
    <n v="2.4246E-2"/>
    <s v="OUT035"/>
    <n v="2004"/>
    <x v="1"/>
    <x v="1"/>
    <x v="1"/>
    <n v="3189.0023999999999"/>
    <n v="3.9"/>
    <d v="2023-03-07T00:00:00"/>
    <x v="1"/>
    <n v="7"/>
    <s v="Jul"/>
    <x v="15"/>
    <n v="3"/>
    <x v="3"/>
  </r>
  <r>
    <x v="880"/>
    <x v="0"/>
    <x v="0"/>
    <n v="12.717000000000001"/>
    <n v="5.3199000000000003E-2"/>
    <s v="OUT045"/>
    <n v="2002"/>
    <x v="3"/>
    <x v="1"/>
    <x v="1"/>
    <n v="1457.5755999999999"/>
    <n v="4.3"/>
    <d v="2023-04-01T00:00:00"/>
    <x v="1"/>
    <n v="1"/>
    <s v="Jan"/>
    <x v="4"/>
    <n v="1"/>
    <x v="0"/>
  </r>
  <r>
    <x v="233"/>
    <x v="7"/>
    <x v="0"/>
    <n v="20.859000000000002"/>
    <n v="6.7976999999999996E-2"/>
    <s v="OUT010"/>
    <n v="1998"/>
    <x v="3"/>
    <x v="0"/>
    <x v="3"/>
    <n v="426.18060000000003"/>
    <n v="3.7"/>
    <s v="13-11-2022"/>
    <x v="0"/>
    <n v="11"/>
    <s v="Nov"/>
    <x v="20"/>
    <n v="4"/>
    <x v="3"/>
  </r>
  <r>
    <x v="830"/>
    <x v="13"/>
    <x v="1"/>
    <n v="10.789"/>
    <n v="6.8124000000000004E-2"/>
    <s v="OUT017"/>
    <n v="2007"/>
    <x v="3"/>
    <x v="1"/>
    <x v="1"/>
    <n v="1295.7771"/>
    <n v="3.9"/>
    <d v="2022-06-11T00:00:00"/>
    <x v="0"/>
    <n v="11"/>
    <s v="Nov"/>
    <x v="20"/>
    <n v="4"/>
    <x v="3"/>
  </r>
  <r>
    <x v="881"/>
    <x v="1"/>
    <x v="0"/>
    <n v="18.977"/>
    <n v="6.1122000000000003E-2"/>
    <s v="OUT027"/>
    <n v="1985"/>
    <x v="0"/>
    <x v="0"/>
    <x v="2"/>
    <n v="6797.8285999999998"/>
    <n v="3.5"/>
    <d v="2022-07-12T00:00:00"/>
    <x v="0"/>
    <n v="12"/>
    <s v="Dec"/>
    <x v="2"/>
    <n v="4"/>
    <x v="3"/>
  </r>
  <r>
    <x v="165"/>
    <x v="11"/>
    <x v="1"/>
    <n v="9.6530000000000005"/>
    <n v="4.3373000000000002E-2"/>
    <s v="OUT013"/>
    <n v="1987"/>
    <x v="2"/>
    <x v="0"/>
    <x v="1"/>
    <n v="4099.3053"/>
    <n v="3.3"/>
    <s v="20-04-2023"/>
    <x v="1"/>
    <n v="4"/>
    <s v="Apr"/>
    <x v="12"/>
    <n v="2"/>
    <x v="2"/>
  </r>
  <r>
    <x v="882"/>
    <x v="11"/>
    <x v="1"/>
    <n v="11.909000000000001"/>
    <n v="0.15044099999999999"/>
    <s v="OUT017"/>
    <n v="2007"/>
    <x v="3"/>
    <x v="1"/>
    <x v="1"/>
    <n v="1874.9193"/>
    <n v="4"/>
    <s v="29-12-2023"/>
    <x v="1"/>
    <n v="12"/>
    <s v="Dec"/>
    <x v="7"/>
    <n v="4"/>
    <x v="0"/>
  </r>
  <r>
    <x v="883"/>
    <x v="5"/>
    <x v="0"/>
    <n v="6.7329999999999997"/>
    <n v="8.8177000000000005E-2"/>
    <s v="OUT018"/>
    <n v="2009"/>
    <x v="0"/>
    <x v="0"/>
    <x v="0"/>
    <n v="5203.5630000000001"/>
    <n v="4.3"/>
    <d v="2023-01-07T00:00:00"/>
    <x v="1"/>
    <n v="7"/>
    <s v="Jul"/>
    <x v="15"/>
    <n v="3"/>
    <x v="0"/>
  </r>
  <r>
    <x v="884"/>
    <x v="0"/>
    <x v="0"/>
    <n v="20.013999999999999"/>
    <n v="2.5648000000000001E-2"/>
    <s v="OUT010"/>
    <n v="1998"/>
    <x v="3"/>
    <x v="0"/>
    <x v="3"/>
    <n v="647.46010000000001"/>
    <n v="3.5"/>
    <d v="2022-02-05T00:00:00"/>
    <x v="0"/>
    <n v="5"/>
    <s v="May"/>
    <x v="3"/>
    <n v="2"/>
    <x v="3"/>
  </r>
  <r>
    <x v="875"/>
    <x v="2"/>
    <x v="1"/>
    <n v="6.0750000000000002"/>
    <n v="6.5183000000000005E-2"/>
    <s v="OUT017"/>
    <n v="2007"/>
    <x v="3"/>
    <x v="1"/>
    <x v="1"/>
    <n v="1787.6416999999999"/>
    <n v="3.9"/>
    <s v="30-08-2022"/>
    <x v="0"/>
    <n v="8"/>
    <s v="Aug"/>
    <x v="0"/>
    <n v="3"/>
    <x v="3"/>
  </r>
  <r>
    <x v="361"/>
    <x v="1"/>
    <x v="1"/>
    <n v="13.472"/>
    <n v="3.0446999999999998E-2"/>
    <s v="OUT010"/>
    <n v="1998"/>
    <x v="3"/>
    <x v="0"/>
    <x v="3"/>
    <n v="546.12950000000001"/>
    <n v="4.5"/>
    <d v="2023-09-06T00:00:00"/>
    <x v="1"/>
    <n v="6"/>
    <s v="Jun"/>
    <x v="13"/>
    <n v="2"/>
    <x v="1"/>
  </r>
  <r>
    <x v="885"/>
    <x v="1"/>
    <x v="0"/>
    <n v="12.561"/>
    <n v="6.0429999999999998E-2"/>
    <s v="OUT019"/>
    <n v="1985"/>
    <x v="1"/>
    <x v="2"/>
    <x v="3"/>
    <n v="597.00469999999996"/>
    <n v="4"/>
    <d v="2023-07-09T00:00:00"/>
    <x v="1"/>
    <n v="9"/>
    <s v="Sep"/>
    <x v="8"/>
    <n v="3"/>
    <x v="0"/>
  </r>
  <r>
    <x v="886"/>
    <x v="7"/>
    <x v="0"/>
    <n v="9.2080000000000002"/>
    <n v="0.11769399999999999"/>
    <s v="OUT045"/>
    <n v="2002"/>
    <x v="3"/>
    <x v="1"/>
    <x v="1"/>
    <n v="2044.8569"/>
    <n v="4.2"/>
    <s v="26-04-2023"/>
    <x v="1"/>
    <n v="4"/>
    <s v="Apr"/>
    <x v="12"/>
    <n v="2"/>
    <x v="0"/>
  </r>
  <r>
    <x v="644"/>
    <x v="0"/>
    <x v="0"/>
    <n v="16.100000000000001"/>
    <n v="2.1264999999999999E-2"/>
    <s v="OUT010"/>
    <n v="1998"/>
    <x v="3"/>
    <x v="0"/>
    <x v="3"/>
    <n v="1827.2777000000001"/>
    <n v="4.2"/>
    <s v="15-01-2023"/>
    <x v="1"/>
    <n v="1"/>
    <s v="Jan"/>
    <x v="4"/>
    <n v="1"/>
    <x v="0"/>
  </r>
  <r>
    <x v="812"/>
    <x v="1"/>
    <x v="0"/>
    <n v="15.743"/>
    <n v="6.2241999999999999E-2"/>
    <s v="OUT018"/>
    <n v="2009"/>
    <x v="0"/>
    <x v="0"/>
    <x v="0"/>
    <n v="2867.0011"/>
    <n v="3.5"/>
    <d v="2022-02-03T00:00:00"/>
    <x v="0"/>
    <n v="3"/>
    <s v="Mar"/>
    <x v="23"/>
    <n v="1"/>
    <x v="3"/>
  </r>
  <r>
    <x v="887"/>
    <x v="5"/>
    <x v="0"/>
    <n v="10.971"/>
    <n v="8.3134E-2"/>
    <s v="OUT035"/>
    <n v="2004"/>
    <x v="1"/>
    <x v="1"/>
    <x v="1"/>
    <n v="2597.0347000000002"/>
    <n v="4.5"/>
    <s v="22-01-2023"/>
    <x v="1"/>
    <n v="1"/>
    <s v="Jan"/>
    <x v="4"/>
    <n v="1"/>
    <x v="1"/>
  </r>
  <r>
    <x v="888"/>
    <x v="11"/>
    <x v="0"/>
    <n v="18.295000000000002"/>
    <n v="2.8930999999999998E-2"/>
    <s v="OUT035"/>
    <n v="2004"/>
    <x v="1"/>
    <x v="1"/>
    <x v="1"/>
    <n v="766.60640000000001"/>
    <n v="4"/>
    <d v="2022-12-02T00:00:00"/>
    <x v="0"/>
    <n v="2"/>
    <s v="Feb"/>
    <x v="18"/>
    <n v="1"/>
    <x v="0"/>
  </r>
  <r>
    <x v="889"/>
    <x v="12"/>
    <x v="1"/>
    <n v="15.12"/>
    <n v="4.5411E-2"/>
    <s v="OUT046"/>
    <n v="1997"/>
    <x v="1"/>
    <x v="2"/>
    <x v="1"/>
    <n v="2616.3137000000002"/>
    <n v="3.9"/>
    <s v="26-05-2023"/>
    <x v="1"/>
    <n v="5"/>
    <s v="May"/>
    <x v="5"/>
    <n v="2"/>
    <x v="3"/>
  </r>
  <r>
    <x v="890"/>
    <x v="12"/>
    <x v="1"/>
    <n v="12.135"/>
    <n v="0.13086800000000001"/>
    <s v="OUT049"/>
    <n v="1999"/>
    <x v="0"/>
    <x v="2"/>
    <x v="1"/>
    <n v="1216.0143"/>
    <n v="4.2"/>
    <d v="2022-01-02T00:00:00"/>
    <x v="0"/>
    <n v="2"/>
    <s v="Feb"/>
    <x v="18"/>
    <n v="1"/>
    <x v="0"/>
  </r>
  <r>
    <x v="891"/>
    <x v="2"/>
    <x v="0"/>
    <n v="14.595000000000001"/>
    <n v="4.7265000000000001E-2"/>
    <s v="OUT027"/>
    <n v="1985"/>
    <x v="0"/>
    <x v="0"/>
    <x v="2"/>
    <n v="8753.2085999999999"/>
    <n v="4.4000000000000004"/>
    <s v="14-04-2023"/>
    <x v="1"/>
    <n v="4"/>
    <s v="Apr"/>
    <x v="12"/>
    <n v="2"/>
    <x v="0"/>
  </r>
  <r>
    <x v="591"/>
    <x v="6"/>
    <x v="0"/>
    <n v="6.8289999999999997"/>
    <n v="2.0961E-2"/>
    <s v="OUT017"/>
    <n v="2007"/>
    <x v="3"/>
    <x v="1"/>
    <x v="1"/>
    <n v="2396.1374000000001"/>
    <n v="3.4"/>
    <s v="23-11-2022"/>
    <x v="0"/>
    <n v="11"/>
    <s v="Nov"/>
    <x v="20"/>
    <n v="4"/>
    <x v="2"/>
  </r>
  <r>
    <x v="578"/>
    <x v="6"/>
    <x v="0"/>
    <n v="9.3219999999999992"/>
    <n v="0.13491800000000001"/>
    <s v="OUT027"/>
    <n v="1985"/>
    <x v="0"/>
    <x v="0"/>
    <x v="2"/>
    <n v="6500.6"/>
    <n v="4"/>
    <s v="17-10-2023"/>
    <x v="1"/>
    <n v="10"/>
    <s v="Oct"/>
    <x v="19"/>
    <n v="4"/>
    <x v="0"/>
  </r>
  <r>
    <x v="892"/>
    <x v="9"/>
    <x v="1"/>
    <n v="9.0449999999999999"/>
    <n v="3.4916999999999997E-2"/>
    <s v="OUT027"/>
    <n v="1985"/>
    <x v="0"/>
    <x v="0"/>
    <x v="2"/>
    <n v="2515.098"/>
    <n v="3.8"/>
    <d v="2023-03-01T00:00:00"/>
    <x v="1"/>
    <n v="1"/>
    <s v="Jan"/>
    <x v="4"/>
    <n v="1"/>
    <x v="3"/>
  </r>
  <r>
    <x v="161"/>
    <x v="6"/>
    <x v="0"/>
    <n v="20.108000000000001"/>
    <n v="4.4142000000000001E-2"/>
    <s v="OUT035"/>
    <n v="2004"/>
    <x v="1"/>
    <x v="1"/>
    <x v="1"/>
    <n v="1007.9582"/>
    <n v="3.4"/>
    <d v="2023-04-04T00:00:00"/>
    <x v="1"/>
    <n v="4"/>
    <s v="Apr"/>
    <x v="12"/>
    <n v="2"/>
    <x v="2"/>
  </r>
  <r>
    <x v="893"/>
    <x v="7"/>
    <x v="0"/>
    <n v="20.010999999999999"/>
    <n v="5.5018999999999998E-2"/>
    <s v="OUT013"/>
    <n v="1987"/>
    <x v="2"/>
    <x v="0"/>
    <x v="1"/>
    <n v="2343.9056999999998"/>
    <n v="3.8"/>
    <d v="2023-11-07T00:00:00"/>
    <x v="1"/>
    <n v="7"/>
    <s v="Jul"/>
    <x v="15"/>
    <n v="3"/>
    <x v="3"/>
  </r>
  <r>
    <x v="894"/>
    <x v="8"/>
    <x v="0"/>
    <n v="11.853"/>
    <n v="6.6791000000000003E-2"/>
    <s v="OUT017"/>
    <n v="2007"/>
    <x v="3"/>
    <x v="1"/>
    <x v="1"/>
    <n v="5293.8181999999997"/>
    <n v="4.7"/>
    <s v="29-05-2022"/>
    <x v="0"/>
    <n v="5"/>
    <s v="May"/>
    <x v="3"/>
    <n v="2"/>
    <x v="1"/>
  </r>
  <r>
    <x v="115"/>
    <x v="13"/>
    <x v="1"/>
    <n v="19.303000000000001"/>
    <n v="5.8660999999999998E-2"/>
    <s v="OUT049"/>
    <n v="1999"/>
    <x v="0"/>
    <x v="2"/>
    <x v="1"/>
    <n v="1952.8588"/>
    <n v="3.9"/>
    <s v="19-07-2023"/>
    <x v="1"/>
    <n v="7"/>
    <s v="Jul"/>
    <x v="15"/>
    <n v="3"/>
    <x v="3"/>
  </r>
  <r>
    <x v="34"/>
    <x v="12"/>
    <x v="0"/>
    <n v="16.472000000000001"/>
    <n v="5.1159000000000003E-2"/>
    <s v="OUT018"/>
    <n v="2009"/>
    <x v="0"/>
    <x v="0"/>
    <x v="0"/>
    <n v="1608.2488000000001"/>
    <n v="3.8"/>
    <s v="26-08-2023"/>
    <x v="1"/>
    <n v="8"/>
    <s v="Aug"/>
    <x v="11"/>
    <n v="3"/>
    <x v="3"/>
  </r>
  <r>
    <x v="895"/>
    <x v="2"/>
    <x v="1"/>
    <n v="15.808999999999999"/>
    <n v="5.11E-2"/>
    <s v="OUT049"/>
    <n v="1999"/>
    <x v="0"/>
    <x v="2"/>
    <x v="1"/>
    <n v="1303.0798"/>
    <n v="4"/>
    <s v="24-01-2023"/>
    <x v="1"/>
    <n v="1"/>
    <s v="Jan"/>
    <x v="4"/>
    <n v="1"/>
    <x v="0"/>
  </r>
  <r>
    <x v="672"/>
    <x v="11"/>
    <x v="1"/>
    <n v="17.678999999999998"/>
    <n v="0.120049"/>
    <s v="OUT010"/>
    <n v="1998"/>
    <x v="3"/>
    <x v="0"/>
    <x v="3"/>
    <n v="2720.4576999999999"/>
    <n v="3.8"/>
    <s v="27-07-2022"/>
    <x v="0"/>
    <n v="7"/>
    <s v="Jul"/>
    <x v="17"/>
    <n v="3"/>
    <x v="3"/>
  </r>
  <r>
    <x v="896"/>
    <x v="4"/>
    <x v="1"/>
    <n v="19.619"/>
    <n v="0.101854"/>
    <s v="OUT013"/>
    <n v="1987"/>
    <x v="2"/>
    <x v="0"/>
    <x v="1"/>
    <n v="1862.7581"/>
    <n v="3.7"/>
    <s v="27-03-2022"/>
    <x v="0"/>
    <n v="3"/>
    <s v="Mar"/>
    <x v="23"/>
    <n v="1"/>
    <x v="3"/>
  </r>
  <r>
    <x v="884"/>
    <x v="0"/>
    <x v="0"/>
    <n v="20.013999999999999"/>
    <n v="4.9446999999999998E-2"/>
    <s v="OUT017"/>
    <n v="2007"/>
    <x v="3"/>
    <x v="1"/>
    <x v="1"/>
    <n v="1440.7817"/>
    <n v="4"/>
    <d v="2022-04-09T00:00:00"/>
    <x v="0"/>
    <n v="9"/>
    <s v="Sep"/>
    <x v="22"/>
    <n v="3"/>
    <x v="0"/>
  </r>
  <r>
    <x v="897"/>
    <x v="4"/>
    <x v="0"/>
    <n v="8.157"/>
    <n v="1.1365E-2"/>
    <s v="OUT019"/>
    <n v="1985"/>
    <x v="1"/>
    <x v="2"/>
    <x v="3"/>
    <n v="786.88930000000005"/>
    <n v="3.4"/>
    <s v="27-12-2022"/>
    <x v="0"/>
    <n v="12"/>
    <s v="Dec"/>
    <x v="2"/>
    <n v="4"/>
    <x v="2"/>
  </r>
  <r>
    <x v="898"/>
    <x v="15"/>
    <x v="0"/>
    <n v="13.006"/>
    <n v="9.1853000000000004E-2"/>
    <s v="OUT046"/>
    <n v="1997"/>
    <x v="1"/>
    <x v="2"/>
    <x v="1"/>
    <n v="4561.5550999999996"/>
    <n v="4.0999999999999996"/>
    <d v="2023-10-01T00:00:00"/>
    <x v="1"/>
    <n v="1"/>
    <s v="Jan"/>
    <x v="4"/>
    <n v="1"/>
    <x v="0"/>
  </r>
  <r>
    <x v="93"/>
    <x v="10"/>
    <x v="1"/>
    <n v="16.442"/>
    <n v="2.9943999999999998E-2"/>
    <s v="OUT013"/>
    <n v="1987"/>
    <x v="2"/>
    <x v="0"/>
    <x v="1"/>
    <n v="4963.6012000000001"/>
    <n v="4.0999999999999996"/>
    <s v="15-10-2022"/>
    <x v="0"/>
    <n v="10"/>
    <s v="Oct"/>
    <x v="1"/>
    <n v="4"/>
    <x v="0"/>
  </r>
  <r>
    <x v="78"/>
    <x v="1"/>
    <x v="0"/>
    <n v="7.2679999999999998"/>
    <n v="3.8122000000000003E-2"/>
    <s v="OUT035"/>
    <n v="2004"/>
    <x v="1"/>
    <x v="1"/>
    <x v="1"/>
    <n v="863.10059999999999"/>
    <n v="4.3"/>
    <s v="18-02-2022"/>
    <x v="0"/>
    <n v="2"/>
    <s v="Feb"/>
    <x v="18"/>
    <n v="1"/>
    <x v="0"/>
  </r>
  <r>
    <x v="665"/>
    <x v="14"/>
    <x v="0"/>
    <n v="11.182"/>
    <n v="3.6759E-2"/>
    <s v="OUT013"/>
    <n v="1987"/>
    <x v="2"/>
    <x v="0"/>
    <x v="1"/>
    <n v="2820.415"/>
    <n v="3.8"/>
    <s v="22-01-2022"/>
    <x v="0"/>
    <n v="1"/>
    <s v="Jan"/>
    <x v="6"/>
    <n v="1"/>
    <x v="3"/>
  </r>
  <r>
    <x v="899"/>
    <x v="8"/>
    <x v="0"/>
    <n v="17.085999999999999"/>
    <n v="1.9193999999999999E-2"/>
    <s v="OUT045"/>
    <n v="2002"/>
    <x v="3"/>
    <x v="1"/>
    <x v="1"/>
    <n v="3436.1601000000001"/>
    <n v="3.9"/>
    <d v="2023-04-05T00:00:00"/>
    <x v="1"/>
    <n v="5"/>
    <s v="May"/>
    <x v="5"/>
    <n v="2"/>
    <x v="3"/>
  </r>
  <r>
    <x v="900"/>
    <x v="4"/>
    <x v="0"/>
    <n v="6.3840000000000003"/>
    <n v="8.8372999999999993E-2"/>
    <s v="OUT045"/>
    <n v="2002"/>
    <x v="3"/>
    <x v="1"/>
    <x v="1"/>
    <n v="2059.5075999999999"/>
    <n v="4"/>
    <s v="23-04-2022"/>
    <x v="0"/>
    <n v="4"/>
    <s v="Apr"/>
    <x v="14"/>
    <n v="2"/>
    <x v="0"/>
  </r>
  <r>
    <x v="45"/>
    <x v="7"/>
    <x v="0"/>
    <n v="20.43"/>
    <n v="0.164631"/>
    <s v="OUT045"/>
    <n v="2002"/>
    <x v="3"/>
    <x v="1"/>
    <x v="1"/>
    <n v="3613.9076"/>
    <n v="3.4"/>
    <d v="2023-06-04T00:00:00"/>
    <x v="1"/>
    <n v="4"/>
    <s v="Apr"/>
    <x v="12"/>
    <n v="2"/>
    <x v="2"/>
  </r>
  <r>
    <x v="901"/>
    <x v="7"/>
    <x v="1"/>
    <n v="5.875"/>
    <n v="5.6959000000000003E-2"/>
    <s v="OUT013"/>
    <n v="1987"/>
    <x v="2"/>
    <x v="0"/>
    <x v="1"/>
    <n v="4709.5815000000002"/>
    <n v="4.3"/>
    <s v="15-10-2022"/>
    <x v="0"/>
    <n v="10"/>
    <s v="Oct"/>
    <x v="1"/>
    <n v="4"/>
    <x v="0"/>
  </r>
  <r>
    <x v="219"/>
    <x v="10"/>
    <x v="1"/>
    <n v="19.827999999999999"/>
    <n v="0.116204"/>
    <s v="OUT046"/>
    <n v="1997"/>
    <x v="1"/>
    <x v="2"/>
    <x v="1"/>
    <n v="2383.2202000000002"/>
    <n v="4.0999999999999996"/>
    <s v="25-01-2022"/>
    <x v="0"/>
    <n v="1"/>
    <s v="Jan"/>
    <x v="6"/>
    <n v="1"/>
    <x v="0"/>
  </r>
  <r>
    <x v="58"/>
    <x v="1"/>
    <x v="0"/>
    <n v="5.657"/>
    <n v="1.5391E-2"/>
    <s v="OUT013"/>
    <n v="1987"/>
    <x v="2"/>
    <x v="0"/>
    <x v="1"/>
    <n v="3318.9151999999999"/>
    <n v="4.5999999999999996"/>
    <s v="24-12-2023"/>
    <x v="1"/>
    <n v="12"/>
    <s v="Dec"/>
    <x v="7"/>
    <n v="4"/>
    <x v="1"/>
  </r>
  <r>
    <x v="769"/>
    <x v="6"/>
    <x v="0"/>
    <n v="6.9619999999999997"/>
    <n v="4.8070000000000002E-2"/>
    <s v="OUT045"/>
    <n v="2002"/>
    <x v="3"/>
    <x v="1"/>
    <x v="1"/>
    <n v="4855.3257000000003"/>
    <n v="3.8"/>
    <s v="19-09-2023"/>
    <x v="1"/>
    <n v="9"/>
    <s v="Sep"/>
    <x v="8"/>
    <n v="3"/>
    <x v="3"/>
  </r>
  <r>
    <x v="854"/>
    <x v="12"/>
    <x v="0"/>
    <n v="11.523999999999999"/>
    <n v="2.9252E-2"/>
    <s v="OUT049"/>
    <n v="1999"/>
    <x v="0"/>
    <x v="2"/>
    <x v="1"/>
    <n v="7866.2541000000001"/>
    <n v="3.9"/>
    <d v="2023-05-07T00:00:00"/>
    <x v="1"/>
    <n v="7"/>
    <s v="Jul"/>
    <x v="15"/>
    <n v="3"/>
    <x v="3"/>
  </r>
  <r>
    <x v="868"/>
    <x v="9"/>
    <x v="0"/>
    <n v="14.983000000000001"/>
    <n v="4.614E-2"/>
    <s v="OUT046"/>
    <n v="1997"/>
    <x v="1"/>
    <x v="2"/>
    <x v="1"/>
    <n v="3354.7561999999998"/>
    <n v="3.5"/>
    <d v="2022-05-08T00:00:00"/>
    <x v="0"/>
    <n v="8"/>
    <s v="Aug"/>
    <x v="0"/>
    <n v="3"/>
    <x v="3"/>
  </r>
  <r>
    <x v="902"/>
    <x v="4"/>
    <x v="1"/>
    <n v="13.958"/>
    <n v="4.5074999999999997E-2"/>
    <s v="OUT045"/>
    <n v="2002"/>
    <x v="3"/>
    <x v="1"/>
    <x v="1"/>
    <n v="5174.6732000000002"/>
    <n v="4.2"/>
    <s v="28-12-2022"/>
    <x v="0"/>
    <n v="12"/>
    <s v="Dec"/>
    <x v="2"/>
    <n v="4"/>
    <x v="0"/>
  </r>
  <r>
    <x v="847"/>
    <x v="7"/>
    <x v="1"/>
    <n v="14.458"/>
    <n v="3.7177000000000002E-2"/>
    <s v="OUT046"/>
    <n v="1997"/>
    <x v="1"/>
    <x v="2"/>
    <x v="1"/>
    <n v="2728.6662000000001"/>
    <n v="3.8"/>
    <s v="28-03-2022"/>
    <x v="0"/>
    <n v="3"/>
    <s v="Mar"/>
    <x v="23"/>
    <n v="1"/>
    <x v="3"/>
  </r>
  <r>
    <x v="784"/>
    <x v="12"/>
    <x v="0"/>
    <n v="10.114000000000001"/>
    <n v="6.5505999999999995E-2"/>
    <s v="OUT049"/>
    <n v="1999"/>
    <x v="0"/>
    <x v="2"/>
    <x v="1"/>
    <n v="2851.3161"/>
    <n v="3.2"/>
    <s v="19-09-2022"/>
    <x v="0"/>
    <n v="9"/>
    <s v="Sep"/>
    <x v="22"/>
    <n v="3"/>
    <x v="2"/>
  </r>
  <r>
    <x v="544"/>
    <x v="10"/>
    <x v="0"/>
    <n v="13.829000000000001"/>
    <n v="5.4185999999999998E-2"/>
    <s v="OUT013"/>
    <n v="1987"/>
    <x v="2"/>
    <x v="0"/>
    <x v="1"/>
    <n v="9926.9807999999994"/>
    <n v="4.4000000000000004"/>
    <s v="18-11-2022"/>
    <x v="0"/>
    <n v="11"/>
    <s v="Nov"/>
    <x v="20"/>
    <n v="4"/>
    <x v="0"/>
  </r>
  <r>
    <x v="903"/>
    <x v="11"/>
    <x v="0"/>
    <n v="11.241"/>
    <n v="3.3091000000000002E-2"/>
    <s v="OUT013"/>
    <n v="1987"/>
    <x v="2"/>
    <x v="0"/>
    <x v="1"/>
    <n v="5741.1288999999997"/>
    <n v="4.0999999999999996"/>
    <d v="2023-09-08T00:00:00"/>
    <x v="1"/>
    <n v="8"/>
    <s v="Aug"/>
    <x v="11"/>
    <n v="3"/>
    <x v="0"/>
  </r>
  <r>
    <x v="88"/>
    <x v="15"/>
    <x v="0"/>
    <n v="10.438000000000001"/>
    <n v="0.128552"/>
    <s v="OUT027"/>
    <n v="1985"/>
    <x v="0"/>
    <x v="0"/>
    <x v="2"/>
    <n v="4535.3918999999996"/>
    <n v="4.5"/>
    <s v="26-08-2022"/>
    <x v="0"/>
    <n v="8"/>
    <s v="Aug"/>
    <x v="0"/>
    <n v="3"/>
    <x v="1"/>
  </r>
  <r>
    <x v="713"/>
    <x v="7"/>
    <x v="0"/>
    <n v="13.151"/>
    <n v="3.0372E-2"/>
    <s v="OUT035"/>
    <n v="2004"/>
    <x v="1"/>
    <x v="1"/>
    <x v="1"/>
    <n v="2411.0218"/>
    <n v="4.5999999999999996"/>
    <s v="27-04-2023"/>
    <x v="1"/>
    <n v="4"/>
    <s v="Apr"/>
    <x v="12"/>
    <n v="2"/>
    <x v="1"/>
  </r>
  <r>
    <x v="904"/>
    <x v="13"/>
    <x v="0"/>
    <n v="16.64"/>
    <n v="4.5381999999999999E-2"/>
    <s v="OUT035"/>
    <n v="2004"/>
    <x v="1"/>
    <x v="1"/>
    <x v="1"/>
    <n v="1831.5545"/>
    <n v="4.3"/>
    <s v="30-04-2023"/>
    <x v="1"/>
    <n v="4"/>
    <s v="Apr"/>
    <x v="12"/>
    <n v="2"/>
    <x v="0"/>
  </r>
  <r>
    <x v="239"/>
    <x v="7"/>
    <x v="0"/>
    <n v="12.989000000000001"/>
    <n v="3.3394E-2"/>
    <s v="OUT013"/>
    <n v="1987"/>
    <x v="2"/>
    <x v="0"/>
    <x v="1"/>
    <n v="1832.4403"/>
    <n v="4.3"/>
    <s v="23-09-2022"/>
    <x v="0"/>
    <n v="9"/>
    <s v="Sep"/>
    <x v="22"/>
    <n v="3"/>
    <x v="0"/>
  </r>
  <r>
    <x v="905"/>
    <x v="15"/>
    <x v="0"/>
    <n v="11.484"/>
    <n v="3.5492999999999997E-2"/>
    <s v="OUT027"/>
    <n v="1985"/>
    <x v="0"/>
    <x v="0"/>
    <x v="2"/>
    <n v="6954.7623000000003"/>
    <n v="4.5"/>
    <s v="17-03-2023"/>
    <x v="1"/>
    <n v="3"/>
    <s v="Mar"/>
    <x v="10"/>
    <n v="1"/>
    <x v="1"/>
  </r>
  <r>
    <x v="906"/>
    <x v="5"/>
    <x v="1"/>
    <n v="17.71"/>
    <n v="5.7643E-2"/>
    <s v="OUT027"/>
    <n v="1985"/>
    <x v="0"/>
    <x v="0"/>
    <x v="2"/>
    <n v="4864.6531000000004"/>
    <n v="4.4000000000000004"/>
    <s v="28-11-2023"/>
    <x v="1"/>
    <n v="11"/>
    <s v="Nov"/>
    <x v="21"/>
    <n v="4"/>
    <x v="0"/>
  </r>
  <r>
    <x v="589"/>
    <x v="7"/>
    <x v="1"/>
    <n v="5.7839999999999998"/>
    <n v="5.6703999999999997E-2"/>
    <s v="OUT027"/>
    <n v="1985"/>
    <x v="0"/>
    <x v="0"/>
    <x v="2"/>
    <n v="901.13199999999995"/>
    <n v="4"/>
    <d v="2022-11-04T00:00:00"/>
    <x v="0"/>
    <n v="4"/>
    <s v="Apr"/>
    <x v="14"/>
    <n v="2"/>
    <x v="0"/>
  </r>
  <r>
    <x v="338"/>
    <x v="2"/>
    <x v="1"/>
    <n v="8.7240000000000002"/>
    <n v="3.1108E-2"/>
    <s v="OUT013"/>
    <n v="1987"/>
    <x v="2"/>
    <x v="0"/>
    <x v="1"/>
    <n v="1116.9242999999999"/>
    <n v="4.8"/>
    <s v="20-04-2022"/>
    <x v="0"/>
    <n v="4"/>
    <s v="Apr"/>
    <x v="14"/>
    <n v="2"/>
    <x v="1"/>
  </r>
  <r>
    <x v="907"/>
    <x v="6"/>
    <x v="0"/>
    <n v="9.9689999999999994"/>
    <n v="2.8398E-2"/>
    <s v="OUT049"/>
    <n v="1999"/>
    <x v="0"/>
    <x v="2"/>
    <x v="1"/>
    <n v="3643.5967999999998"/>
    <n v="4.2"/>
    <s v="19-08-2022"/>
    <x v="0"/>
    <n v="8"/>
    <s v="Aug"/>
    <x v="0"/>
    <n v="3"/>
    <x v="0"/>
  </r>
  <r>
    <x v="908"/>
    <x v="13"/>
    <x v="0"/>
    <n v="8.1750000000000007"/>
    <n v="3.023E-2"/>
    <s v="OUT035"/>
    <n v="2004"/>
    <x v="1"/>
    <x v="1"/>
    <x v="1"/>
    <n v="4932.415"/>
    <n v="4.2"/>
    <s v="14-08-2023"/>
    <x v="1"/>
    <n v="8"/>
    <s v="Aug"/>
    <x v="11"/>
    <n v="3"/>
    <x v="0"/>
  </r>
  <r>
    <x v="909"/>
    <x v="1"/>
    <x v="0"/>
    <n v="11.878"/>
    <n v="4.87E-2"/>
    <s v="OUT049"/>
    <n v="1999"/>
    <x v="0"/>
    <x v="2"/>
    <x v="1"/>
    <n v="2596.8328999999999"/>
    <n v="4"/>
    <d v="2023-02-08T00:00:00"/>
    <x v="1"/>
    <n v="8"/>
    <s v="Aug"/>
    <x v="11"/>
    <n v="3"/>
    <x v="0"/>
  </r>
  <r>
    <x v="561"/>
    <x v="13"/>
    <x v="1"/>
    <n v="16.315999999999999"/>
    <n v="0.120797"/>
    <s v="OUT018"/>
    <n v="2009"/>
    <x v="0"/>
    <x v="0"/>
    <x v="0"/>
    <n v="818.98900000000003"/>
    <n v="3.9"/>
    <d v="2023-10-06T00:00:00"/>
    <x v="1"/>
    <n v="6"/>
    <s v="Jun"/>
    <x v="13"/>
    <n v="2"/>
    <x v="3"/>
  </r>
  <r>
    <x v="861"/>
    <x v="6"/>
    <x v="0"/>
    <n v="14.756"/>
    <n v="9.3076000000000006E-2"/>
    <s v="OUT018"/>
    <n v="2009"/>
    <x v="0"/>
    <x v="0"/>
    <x v="0"/>
    <n v="3141.6790000000001"/>
    <n v="4.0999999999999996"/>
    <d v="2022-07-05T00:00:00"/>
    <x v="0"/>
    <n v="5"/>
    <s v="May"/>
    <x v="3"/>
    <n v="2"/>
    <x v="0"/>
  </r>
  <r>
    <x v="651"/>
    <x v="1"/>
    <x v="0"/>
    <n v="12.811999999999999"/>
    <n v="1.6983999999999999E-2"/>
    <s v="OUT045"/>
    <n v="2002"/>
    <x v="3"/>
    <x v="1"/>
    <x v="1"/>
    <n v="563.82950000000005"/>
    <n v="4.5999999999999996"/>
    <s v="17-12-2022"/>
    <x v="0"/>
    <n v="12"/>
    <s v="Dec"/>
    <x v="2"/>
    <n v="4"/>
    <x v="1"/>
  </r>
  <r>
    <x v="316"/>
    <x v="0"/>
    <x v="0"/>
    <n v="11.601000000000001"/>
    <n v="1.3065999999999999E-2"/>
    <s v="OUT035"/>
    <n v="2004"/>
    <x v="1"/>
    <x v="1"/>
    <x v="1"/>
    <n v="2957.8474999999999"/>
    <n v="3.7"/>
    <s v="15-01-2022"/>
    <x v="0"/>
    <n v="1"/>
    <s v="Jan"/>
    <x v="6"/>
    <n v="1"/>
    <x v="3"/>
  </r>
  <r>
    <x v="168"/>
    <x v="12"/>
    <x v="1"/>
    <n v="5.5629999999999997"/>
    <n v="4.8982999999999999E-2"/>
    <s v="OUT035"/>
    <n v="2004"/>
    <x v="1"/>
    <x v="1"/>
    <x v="1"/>
    <n v="3200.5288999999998"/>
    <n v="4.0999999999999996"/>
    <s v="23-12-2023"/>
    <x v="1"/>
    <n v="12"/>
    <s v="Dec"/>
    <x v="7"/>
    <n v="4"/>
    <x v="0"/>
  </r>
  <r>
    <x v="910"/>
    <x v="13"/>
    <x v="0"/>
    <n v="7.2709999999999999"/>
    <n v="2.7895E-2"/>
    <s v="OUT017"/>
    <n v="2007"/>
    <x v="3"/>
    <x v="1"/>
    <x v="1"/>
    <n v="1142.5420999999999"/>
    <n v="3.6"/>
    <s v="21-05-2022"/>
    <x v="0"/>
    <n v="5"/>
    <s v="May"/>
    <x v="3"/>
    <n v="2"/>
    <x v="3"/>
  </r>
  <r>
    <x v="911"/>
    <x v="2"/>
    <x v="0"/>
    <n v="8.202"/>
    <n v="9.7783999999999996E-2"/>
    <s v="OUT046"/>
    <n v="1997"/>
    <x v="1"/>
    <x v="2"/>
    <x v="1"/>
    <n v="1319.6738"/>
    <n v="4.2"/>
    <s v="21-09-2022"/>
    <x v="0"/>
    <n v="9"/>
    <s v="Sep"/>
    <x v="22"/>
    <n v="3"/>
    <x v="0"/>
  </r>
  <r>
    <x v="631"/>
    <x v="1"/>
    <x v="0"/>
    <n v="7.1340000000000003"/>
    <n v="9.3903E-2"/>
    <s v="OUT046"/>
    <n v="1997"/>
    <x v="1"/>
    <x v="2"/>
    <x v="1"/>
    <n v="3316.6423"/>
    <n v="4.2"/>
    <d v="2023-01-05T00:00:00"/>
    <x v="1"/>
    <n v="5"/>
    <s v="May"/>
    <x v="5"/>
    <n v="2"/>
    <x v="0"/>
  </r>
  <r>
    <x v="540"/>
    <x v="0"/>
    <x v="0"/>
    <n v="10.593"/>
    <n v="2.0854000000000001E-2"/>
    <s v="OUT017"/>
    <n v="2007"/>
    <x v="3"/>
    <x v="1"/>
    <x v="1"/>
    <n v="1967.8516999999999"/>
    <n v="3.9"/>
    <s v="13-02-2023"/>
    <x v="1"/>
    <n v="2"/>
    <s v="Feb"/>
    <x v="9"/>
    <n v="1"/>
    <x v="3"/>
  </r>
  <r>
    <x v="384"/>
    <x v="8"/>
    <x v="0"/>
    <n v="11.875999999999999"/>
    <n v="2.6377999999999999E-2"/>
    <s v="OUT018"/>
    <n v="2009"/>
    <x v="0"/>
    <x v="0"/>
    <x v="0"/>
    <n v="3305.1120999999998"/>
    <n v="4"/>
    <s v="20-12-2022"/>
    <x v="0"/>
    <n v="12"/>
    <s v="Dec"/>
    <x v="2"/>
    <n v="4"/>
    <x v="0"/>
  </r>
  <r>
    <x v="818"/>
    <x v="4"/>
    <x v="0"/>
    <n v="14.637"/>
    <n v="4.5074999999999997E-2"/>
    <s v="OUT027"/>
    <n v="1985"/>
    <x v="0"/>
    <x v="0"/>
    <x v="2"/>
    <n v="1977.6097"/>
    <n v="4.4000000000000004"/>
    <d v="2023-04-04T00:00:00"/>
    <x v="1"/>
    <n v="4"/>
    <s v="Apr"/>
    <x v="12"/>
    <n v="2"/>
    <x v="0"/>
  </r>
  <r>
    <x v="912"/>
    <x v="10"/>
    <x v="0"/>
    <n v="13.45"/>
    <n v="4.1707000000000001E-2"/>
    <s v="OUT049"/>
    <n v="1999"/>
    <x v="0"/>
    <x v="2"/>
    <x v="1"/>
    <n v="2808.5264000000002"/>
    <n v="3.9"/>
    <s v="19-05-2023"/>
    <x v="1"/>
    <n v="5"/>
    <s v="May"/>
    <x v="5"/>
    <n v="2"/>
    <x v="3"/>
  </r>
  <r>
    <x v="913"/>
    <x v="6"/>
    <x v="0"/>
    <n v="7.7050000000000001"/>
    <n v="0.113789"/>
    <s v="OUT017"/>
    <n v="2007"/>
    <x v="3"/>
    <x v="1"/>
    <x v="1"/>
    <n v="1836.1904"/>
    <n v="3.9"/>
    <s v="13-09-2023"/>
    <x v="1"/>
    <n v="9"/>
    <s v="Sep"/>
    <x v="8"/>
    <n v="3"/>
    <x v="3"/>
  </r>
  <r>
    <x v="530"/>
    <x v="10"/>
    <x v="1"/>
    <n v="10.298999999999999"/>
    <n v="9.8635E-2"/>
    <s v="OUT035"/>
    <n v="2004"/>
    <x v="1"/>
    <x v="1"/>
    <x v="1"/>
    <n v="3873.4061000000002"/>
    <n v="3.9"/>
    <d v="2022-08-04T00:00:00"/>
    <x v="0"/>
    <n v="4"/>
    <s v="Apr"/>
    <x v="14"/>
    <n v="2"/>
    <x v="3"/>
  </r>
  <r>
    <x v="463"/>
    <x v="7"/>
    <x v="0"/>
    <n v="9.2029999999999994"/>
    <n v="1.1884E-2"/>
    <s v="OUT035"/>
    <n v="2004"/>
    <x v="1"/>
    <x v="1"/>
    <x v="1"/>
    <n v="1622.1442"/>
    <n v="4.0999999999999996"/>
    <d v="2023-07-10T00:00:00"/>
    <x v="1"/>
    <n v="10"/>
    <s v="Oct"/>
    <x v="19"/>
    <n v="4"/>
    <x v="0"/>
  </r>
  <r>
    <x v="914"/>
    <x v="0"/>
    <x v="0"/>
    <n v="16.094000000000001"/>
    <n v="2.6346999999999999E-2"/>
    <s v="OUT018"/>
    <n v="2009"/>
    <x v="0"/>
    <x v="0"/>
    <x v="0"/>
    <n v="1351.1415999999999"/>
    <n v="4.3"/>
    <s v="21-06-2022"/>
    <x v="0"/>
    <n v="6"/>
    <s v="Jun"/>
    <x v="16"/>
    <n v="2"/>
    <x v="0"/>
  </r>
  <r>
    <x v="26"/>
    <x v="5"/>
    <x v="0"/>
    <n v="10.456"/>
    <n v="7.3089000000000001E-2"/>
    <s v="OUT035"/>
    <n v="2004"/>
    <x v="1"/>
    <x v="1"/>
    <x v="1"/>
    <n v="3574.2208000000001"/>
    <n v="4.0999999999999996"/>
    <s v="14-11-2023"/>
    <x v="1"/>
    <n v="11"/>
    <s v="Nov"/>
    <x v="21"/>
    <n v="4"/>
    <x v="0"/>
  </r>
  <r>
    <x v="915"/>
    <x v="4"/>
    <x v="0"/>
    <n v="5.7510000000000003"/>
    <n v="4.2554000000000002E-2"/>
    <s v="OUT019"/>
    <n v="1985"/>
    <x v="1"/>
    <x v="2"/>
    <x v="3"/>
    <n v="893.52449999999999"/>
    <n v="3.7"/>
    <d v="2023-01-05T00:00:00"/>
    <x v="1"/>
    <n v="5"/>
    <s v="May"/>
    <x v="5"/>
    <n v="2"/>
    <x v="3"/>
  </r>
  <r>
    <x v="916"/>
    <x v="7"/>
    <x v="0"/>
    <n v="7.431"/>
    <n v="4.9701000000000002E-2"/>
    <s v="OUT010"/>
    <n v="1998"/>
    <x v="3"/>
    <x v="0"/>
    <x v="3"/>
    <n v="737.16719999999998"/>
    <n v="4.3"/>
    <d v="2022-10-01T00:00:00"/>
    <x v="0"/>
    <n v="1"/>
    <s v="Jan"/>
    <x v="6"/>
    <n v="1"/>
    <x v="0"/>
  </r>
  <r>
    <x v="275"/>
    <x v="12"/>
    <x v="0"/>
    <n v="7.08"/>
    <n v="3.0186999999999999E-2"/>
    <s v="OUT035"/>
    <n v="2004"/>
    <x v="1"/>
    <x v="1"/>
    <x v="1"/>
    <n v="2526.3982000000001"/>
    <n v="3.7"/>
    <s v="31-01-2022"/>
    <x v="0"/>
    <n v="1"/>
    <s v="Jan"/>
    <x v="6"/>
    <n v="1"/>
    <x v="3"/>
  </r>
  <r>
    <x v="394"/>
    <x v="8"/>
    <x v="0"/>
    <n v="18.507000000000001"/>
    <n v="1.985E-2"/>
    <s v="OUT017"/>
    <n v="2007"/>
    <x v="3"/>
    <x v="1"/>
    <x v="1"/>
    <n v="2632.8458999999998"/>
    <n v="4.0999999999999996"/>
    <s v="22-01-2023"/>
    <x v="1"/>
    <n v="1"/>
    <s v="Jan"/>
    <x v="4"/>
    <n v="1"/>
    <x v="0"/>
  </r>
  <r>
    <x v="407"/>
    <x v="1"/>
    <x v="1"/>
    <n v="13.327999999999999"/>
    <n v="0.15851699999999999"/>
    <s v="OUT035"/>
    <n v="2004"/>
    <x v="1"/>
    <x v="1"/>
    <x v="1"/>
    <n v="4621.2566999999999"/>
    <n v="4.3"/>
    <d v="2023-04-12T00:00:00"/>
    <x v="1"/>
    <n v="12"/>
    <s v="Dec"/>
    <x v="7"/>
    <n v="4"/>
    <x v="0"/>
  </r>
  <r>
    <x v="858"/>
    <x v="7"/>
    <x v="1"/>
    <n v="12.992000000000001"/>
    <n v="1.5632E-2"/>
    <s v="OUT045"/>
    <n v="2002"/>
    <x v="3"/>
    <x v="1"/>
    <x v="1"/>
    <n v="1323.7365"/>
    <n v="4.3"/>
    <s v="25-06-2022"/>
    <x v="0"/>
    <n v="6"/>
    <s v="Jun"/>
    <x v="16"/>
    <n v="2"/>
    <x v="0"/>
  </r>
  <r>
    <x v="461"/>
    <x v="1"/>
    <x v="0"/>
    <n v="17.780999999999999"/>
    <n v="6.9274000000000002E-2"/>
    <s v="OUT018"/>
    <n v="2009"/>
    <x v="0"/>
    <x v="0"/>
    <x v="0"/>
    <n v="4221.2955000000002"/>
    <n v="4.2"/>
    <s v="23-05-2022"/>
    <x v="0"/>
    <n v="5"/>
    <s v="May"/>
    <x v="3"/>
    <n v="2"/>
    <x v="0"/>
  </r>
  <r>
    <x v="892"/>
    <x v="9"/>
    <x v="1"/>
    <n v="9.0449999999999999"/>
    <n v="3.1458E-2"/>
    <s v="OUT010"/>
    <n v="1998"/>
    <x v="3"/>
    <x v="0"/>
    <x v="3"/>
    <n v="977.46540000000005"/>
    <n v="4.0999999999999996"/>
    <d v="2023-08-06T00:00:00"/>
    <x v="1"/>
    <n v="6"/>
    <s v="Jun"/>
    <x v="13"/>
    <n v="2"/>
    <x v="0"/>
  </r>
  <r>
    <x v="917"/>
    <x v="13"/>
    <x v="0"/>
    <n v="20.491"/>
    <n v="2.1187999999999999E-2"/>
    <s v="OUT035"/>
    <n v="2004"/>
    <x v="1"/>
    <x v="1"/>
    <x v="1"/>
    <n v="2537.7739999999999"/>
    <n v="4.0999999999999996"/>
    <d v="2022-05-08T00:00:00"/>
    <x v="0"/>
    <n v="8"/>
    <s v="Aug"/>
    <x v="0"/>
    <n v="3"/>
    <x v="0"/>
  </r>
  <r>
    <x v="758"/>
    <x v="13"/>
    <x v="1"/>
    <n v="9.2720000000000002"/>
    <n v="6.0825999999999998E-2"/>
    <s v="OUT049"/>
    <n v="1999"/>
    <x v="0"/>
    <x v="2"/>
    <x v="1"/>
    <n v="2320.6205"/>
    <n v="3.5"/>
    <d v="2023-06-10T00:00:00"/>
    <x v="1"/>
    <n v="10"/>
    <s v="Oct"/>
    <x v="19"/>
    <n v="4"/>
    <x v="3"/>
  </r>
  <r>
    <x v="918"/>
    <x v="10"/>
    <x v="0"/>
    <n v="6.9029999999999996"/>
    <n v="0.137989"/>
    <s v="OUT046"/>
    <n v="1997"/>
    <x v="1"/>
    <x v="2"/>
    <x v="1"/>
    <n v="2948.7716999999998"/>
    <n v="4"/>
    <s v="27-08-2023"/>
    <x v="1"/>
    <n v="8"/>
    <s v="Aug"/>
    <x v="11"/>
    <n v="3"/>
    <x v="0"/>
  </r>
  <r>
    <x v="919"/>
    <x v="7"/>
    <x v="0"/>
    <n v="5.2919999999999998"/>
    <n v="3.1889000000000001E-2"/>
    <s v="OUT017"/>
    <n v="2007"/>
    <x v="3"/>
    <x v="1"/>
    <x v="1"/>
    <n v="6210.6143000000002"/>
    <n v="4.2"/>
    <d v="2022-04-02T00:00:00"/>
    <x v="0"/>
    <n v="2"/>
    <s v="Feb"/>
    <x v="18"/>
    <n v="1"/>
    <x v="0"/>
  </r>
  <r>
    <x v="697"/>
    <x v="9"/>
    <x v="0"/>
    <n v="7.976"/>
    <n v="5.3150999999999997E-2"/>
    <s v="OUT045"/>
    <n v="2002"/>
    <x v="3"/>
    <x v="1"/>
    <x v="1"/>
    <n v="3515.5218"/>
    <n v="4.4000000000000004"/>
    <s v="14-03-2023"/>
    <x v="1"/>
    <n v="3"/>
    <s v="Mar"/>
    <x v="10"/>
    <n v="1"/>
    <x v="0"/>
  </r>
  <r>
    <x v="913"/>
    <x v="6"/>
    <x v="0"/>
    <n v="7.7050000000000001"/>
    <n v="0.12987000000000001"/>
    <s v="OUT049"/>
    <n v="1999"/>
    <x v="0"/>
    <x v="2"/>
    <x v="1"/>
    <n v="6424.4254000000001"/>
    <n v="4.0999999999999996"/>
    <d v="2023-06-03T00:00:00"/>
    <x v="1"/>
    <n v="3"/>
    <s v="Mar"/>
    <x v="10"/>
    <n v="1"/>
    <x v="0"/>
  </r>
  <r>
    <x v="920"/>
    <x v="1"/>
    <x v="0"/>
    <n v="6.1539999999999999"/>
    <n v="2.6037999999999999E-2"/>
    <s v="OUT013"/>
    <n v="1987"/>
    <x v="2"/>
    <x v="0"/>
    <x v="1"/>
    <n v="1848.8262999999999"/>
    <n v="4.7"/>
    <s v="30-08-2022"/>
    <x v="0"/>
    <n v="8"/>
    <s v="Aug"/>
    <x v="0"/>
    <n v="3"/>
    <x v="1"/>
  </r>
  <r>
    <x v="70"/>
    <x v="12"/>
    <x v="1"/>
    <n v="8.5500000000000007"/>
    <n v="0.15921099999999999"/>
    <s v="OUT049"/>
    <n v="1999"/>
    <x v="0"/>
    <x v="2"/>
    <x v="1"/>
    <n v="1707.4431"/>
    <n v="4"/>
    <s v="23-08-2022"/>
    <x v="0"/>
    <n v="8"/>
    <s v="Aug"/>
    <x v="0"/>
    <n v="3"/>
    <x v="0"/>
  </r>
  <r>
    <x v="475"/>
    <x v="3"/>
    <x v="1"/>
    <n v="9.6150000000000002"/>
    <n v="3.7086000000000001E-2"/>
    <s v="OUT017"/>
    <n v="2007"/>
    <x v="3"/>
    <x v="1"/>
    <x v="1"/>
    <n v="1328.3677"/>
    <n v="3.6"/>
    <s v="29-03-2023"/>
    <x v="1"/>
    <n v="3"/>
    <s v="Mar"/>
    <x v="10"/>
    <n v="1"/>
    <x v="3"/>
  </r>
  <r>
    <x v="921"/>
    <x v="13"/>
    <x v="1"/>
    <n v="17.196000000000002"/>
    <n v="4.2112999999999998E-2"/>
    <s v="OUT035"/>
    <n v="2004"/>
    <x v="1"/>
    <x v="1"/>
    <x v="1"/>
    <n v="2740.3710999999998"/>
    <n v="4.0999999999999996"/>
    <d v="2023-10-08T00:00:00"/>
    <x v="1"/>
    <n v="8"/>
    <s v="Aug"/>
    <x v="11"/>
    <n v="3"/>
    <x v="0"/>
  </r>
  <r>
    <x v="796"/>
    <x v="12"/>
    <x v="0"/>
    <n v="5.0750000000000002"/>
    <n v="4.9175000000000003E-2"/>
    <s v="OUT035"/>
    <n v="2004"/>
    <x v="1"/>
    <x v="1"/>
    <x v="1"/>
    <n v="5476.8607000000002"/>
    <n v="3.4"/>
    <s v="18-03-2022"/>
    <x v="0"/>
    <n v="3"/>
    <s v="Mar"/>
    <x v="23"/>
    <n v="1"/>
    <x v="2"/>
  </r>
  <r>
    <x v="715"/>
    <x v="2"/>
    <x v="0"/>
    <n v="15.058"/>
    <n v="2.1758E-2"/>
    <s v="OUT049"/>
    <n v="1999"/>
    <x v="0"/>
    <x v="2"/>
    <x v="1"/>
    <n v="4006.3602999999998"/>
    <n v="4.2"/>
    <s v="16-01-2022"/>
    <x v="0"/>
    <n v="1"/>
    <s v="Jan"/>
    <x v="6"/>
    <n v="1"/>
    <x v="0"/>
  </r>
  <r>
    <x v="922"/>
    <x v="7"/>
    <x v="1"/>
    <n v="19.324999999999999"/>
    <n v="8.5646E-2"/>
    <s v="OUT027"/>
    <n v="1985"/>
    <x v="0"/>
    <x v="0"/>
    <x v="2"/>
    <n v="8970.0781000000006"/>
    <n v="4.2"/>
    <d v="2022-02-04T00:00:00"/>
    <x v="0"/>
    <n v="4"/>
    <s v="Apr"/>
    <x v="14"/>
    <n v="2"/>
    <x v="0"/>
  </r>
  <r>
    <x v="118"/>
    <x v="13"/>
    <x v="0"/>
    <n v="12.24"/>
    <n v="2.1593000000000001E-2"/>
    <s v="OUT046"/>
    <n v="1997"/>
    <x v="1"/>
    <x v="2"/>
    <x v="1"/>
    <n v="1906.6845000000001"/>
    <n v="3.4"/>
    <s v="19-12-2022"/>
    <x v="0"/>
    <n v="12"/>
    <s v="Dec"/>
    <x v="2"/>
    <n v="4"/>
    <x v="2"/>
  </r>
  <r>
    <x v="923"/>
    <x v="14"/>
    <x v="0"/>
    <n v="17.427"/>
    <n v="4.6988000000000002E-2"/>
    <s v="OUT018"/>
    <n v="2009"/>
    <x v="0"/>
    <x v="0"/>
    <x v="0"/>
    <n v="4130.5092999999997"/>
    <n v="4.3"/>
    <s v="20-09-2023"/>
    <x v="1"/>
    <n v="9"/>
    <s v="Sep"/>
    <x v="8"/>
    <n v="3"/>
    <x v="0"/>
  </r>
  <r>
    <x v="63"/>
    <x v="14"/>
    <x v="0"/>
    <n v="14.313000000000001"/>
    <n v="4.0139000000000001E-2"/>
    <s v="OUT046"/>
    <n v="1997"/>
    <x v="1"/>
    <x v="2"/>
    <x v="1"/>
    <n v="1115.4091000000001"/>
    <n v="3.7"/>
    <s v="26-12-2022"/>
    <x v="0"/>
    <n v="12"/>
    <s v="Dec"/>
    <x v="2"/>
    <n v="4"/>
    <x v="3"/>
  </r>
  <r>
    <x v="657"/>
    <x v="10"/>
    <x v="0"/>
    <n v="16.768000000000001"/>
    <n v="7.7972E-2"/>
    <s v="OUT019"/>
    <n v="1985"/>
    <x v="1"/>
    <x v="2"/>
    <x v="3"/>
    <n v="1352.0605"/>
    <n v="4.2"/>
    <s v="28-04-2023"/>
    <x v="1"/>
    <n v="4"/>
    <s v="Apr"/>
    <x v="12"/>
    <n v="2"/>
    <x v="0"/>
  </r>
  <r>
    <x v="620"/>
    <x v="10"/>
    <x v="0"/>
    <n v="13.339"/>
    <n v="3.0013000000000001E-2"/>
    <s v="OUT018"/>
    <n v="2009"/>
    <x v="0"/>
    <x v="0"/>
    <x v="0"/>
    <n v="3126.9612999999999"/>
    <n v="4.0999999999999996"/>
    <d v="2022-09-08T00:00:00"/>
    <x v="0"/>
    <n v="8"/>
    <s v="Aug"/>
    <x v="0"/>
    <n v="3"/>
    <x v="0"/>
  </r>
  <r>
    <x v="16"/>
    <x v="0"/>
    <x v="0"/>
    <n v="20.327000000000002"/>
    <n v="4.0229000000000001E-2"/>
    <s v="OUT035"/>
    <n v="2004"/>
    <x v="1"/>
    <x v="1"/>
    <x v="1"/>
    <n v="746.15120000000002"/>
    <n v="4.2"/>
    <s v="23-06-2023"/>
    <x v="1"/>
    <n v="6"/>
    <s v="Jun"/>
    <x v="13"/>
    <n v="2"/>
    <x v="0"/>
  </r>
  <r>
    <x v="702"/>
    <x v="7"/>
    <x v="0"/>
    <n v="10.337999999999999"/>
    <n v="9.7632999999999998E-2"/>
    <s v="OUT035"/>
    <n v="2004"/>
    <x v="1"/>
    <x v="1"/>
    <x v="1"/>
    <n v="1182.1422"/>
    <n v="3.9"/>
    <s v="16-12-2022"/>
    <x v="0"/>
    <n v="12"/>
    <s v="Dec"/>
    <x v="2"/>
    <n v="4"/>
    <x v="3"/>
  </r>
  <r>
    <x v="513"/>
    <x v="12"/>
    <x v="0"/>
    <n v="9.6590000000000007"/>
    <n v="0.114606"/>
    <s v="OUT035"/>
    <n v="2004"/>
    <x v="1"/>
    <x v="1"/>
    <x v="1"/>
    <n v="2642.6408000000001"/>
    <n v="3.4"/>
    <s v="31-12-2023"/>
    <x v="1"/>
    <n v="12"/>
    <s v="Dec"/>
    <x v="7"/>
    <n v="4"/>
    <x v="2"/>
  </r>
  <r>
    <x v="172"/>
    <x v="8"/>
    <x v="1"/>
    <n v="6.37"/>
    <n v="4.8107999999999998E-2"/>
    <s v="OUT046"/>
    <n v="1997"/>
    <x v="1"/>
    <x v="2"/>
    <x v="1"/>
    <n v="940.69690000000003"/>
    <n v="3.2"/>
    <d v="2023-03-09T00:00:00"/>
    <x v="1"/>
    <n v="9"/>
    <s v="Sep"/>
    <x v="8"/>
    <n v="3"/>
    <x v="2"/>
  </r>
  <r>
    <x v="924"/>
    <x v="5"/>
    <x v="0"/>
    <n v="17.518000000000001"/>
    <n v="1.9577000000000001E-2"/>
    <s v="OUT046"/>
    <n v="1997"/>
    <x v="1"/>
    <x v="2"/>
    <x v="1"/>
    <n v="4253.3258999999998"/>
    <n v="4"/>
    <d v="2022-11-06T00:00:00"/>
    <x v="0"/>
    <n v="6"/>
    <s v="Jun"/>
    <x v="16"/>
    <n v="2"/>
    <x v="0"/>
  </r>
  <r>
    <x v="925"/>
    <x v="13"/>
    <x v="0"/>
    <n v="9.6430000000000007"/>
    <n v="4.4676E-2"/>
    <s v="OUT017"/>
    <n v="2007"/>
    <x v="3"/>
    <x v="1"/>
    <x v="1"/>
    <n v="2704.8616000000002"/>
    <n v="3.7"/>
    <s v="22-10-2023"/>
    <x v="1"/>
    <n v="10"/>
    <s v="Oct"/>
    <x v="19"/>
    <n v="4"/>
    <x v="3"/>
  </r>
  <r>
    <x v="190"/>
    <x v="6"/>
    <x v="0"/>
    <n v="18.184000000000001"/>
    <n v="4.8140000000000002E-2"/>
    <s v="OUT049"/>
    <n v="1999"/>
    <x v="0"/>
    <x v="2"/>
    <x v="1"/>
    <n v="1355.1321"/>
    <n v="4.2"/>
    <s v="18-07-2023"/>
    <x v="1"/>
    <n v="7"/>
    <s v="Jul"/>
    <x v="15"/>
    <n v="3"/>
    <x v="0"/>
  </r>
  <r>
    <x v="926"/>
    <x v="1"/>
    <x v="0"/>
    <n v="11.964"/>
    <n v="8.3363999999999994E-2"/>
    <s v="OUT035"/>
    <n v="2004"/>
    <x v="1"/>
    <x v="1"/>
    <x v="1"/>
    <n v="3542.6010000000001"/>
    <n v="4"/>
    <d v="2022-07-03T00:00:00"/>
    <x v="0"/>
    <n v="3"/>
    <s v="Mar"/>
    <x v="23"/>
    <n v="1"/>
    <x v="0"/>
  </r>
  <r>
    <x v="927"/>
    <x v="12"/>
    <x v="1"/>
    <n v="8.5760000000000005"/>
    <n v="0.20866399999999999"/>
    <s v="OUT018"/>
    <n v="2009"/>
    <x v="0"/>
    <x v="0"/>
    <x v="0"/>
    <n v="952.48850000000004"/>
    <n v="3.9"/>
    <s v="26-06-2022"/>
    <x v="0"/>
    <n v="6"/>
    <s v="Jun"/>
    <x v="16"/>
    <n v="2"/>
    <x v="3"/>
  </r>
  <r>
    <x v="350"/>
    <x v="8"/>
    <x v="1"/>
    <n v="18.625"/>
    <n v="4.5231E-2"/>
    <s v="OUT046"/>
    <n v="1997"/>
    <x v="1"/>
    <x v="2"/>
    <x v="1"/>
    <n v="1373.7231999999999"/>
    <n v="4.0999999999999996"/>
    <s v="30-09-2022"/>
    <x v="0"/>
    <n v="9"/>
    <s v="Sep"/>
    <x v="22"/>
    <n v="3"/>
    <x v="0"/>
  </r>
  <r>
    <x v="611"/>
    <x v="7"/>
    <x v="0"/>
    <n v="19.706"/>
    <n v="1.9855000000000001E-2"/>
    <s v="OUT018"/>
    <n v="2009"/>
    <x v="0"/>
    <x v="0"/>
    <x v="0"/>
    <n v="2330.4847"/>
    <n v="4.2"/>
    <s v="20-07-2022"/>
    <x v="0"/>
    <n v="7"/>
    <s v="Jul"/>
    <x v="17"/>
    <n v="3"/>
    <x v="0"/>
  </r>
  <r>
    <x v="808"/>
    <x v="1"/>
    <x v="0"/>
    <n v="5.0129999999999999"/>
    <n v="6.7601999999999995E-2"/>
    <s v="OUT010"/>
    <n v="1998"/>
    <x v="3"/>
    <x v="0"/>
    <x v="3"/>
    <n v="1588.9527"/>
    <n v="3.6"/>
    <s v="18-11-2023"/>
    <x v="1"/>
    <n v="11"/>
    <s v="Nov"/>
    <x v="21"/>
    <n v="4"/>
    <x v="3"/>
  </r>
  <r>
    <x v="200"/>
    <x v="12"/>
    <x v="0"/>
    <n v="21.079000000000001"/>
    <n v="3.5298999999999997E-2"/>
    <s v="OUT013"/>
    <n v="1987"/>
    <x v="2"/>
    <x v="0"/>
    <x v="1"/>
    <n v="6323.5154000000002"/>
    <n v="4.0999999999999996"/>
    <s v="23-03-2022"/>
    <x v="0"/>
    <n v="3"/>
    <s v="Mar"/>
    <x v="23"/>
    <n v="1"/>
    <x v="0"/>
  </r>
  <r>
    <x v="502"/>
    <x v="1"/>
    <x v="0"/>
    <n v="11.932"/>
    <n v="6.0450999999999998E-2"/>
    <s v="OUT017"/>
    <n v="2007"/>
    <x v="3"/>
    <x v="1"/>
    <x v="1"/>
    <n v="1896.6568"/>
    <n v="3.4"/>
    <s v="27-05-2023"/>
    <x v="1"/>
    <n v="5"/>
    <s v="May"/>
    <x v="5"/>
    <n v="2"/>
    <x v="2"/>
  </r>
  <r>
    <x v="928"/>
    <x v="6"/>
    <x v="0"/>
    <n v="9.7940000000000005"/>
    <n v="0.13814100000000001"/>
    <s v="OUT013"/>
    <n v="1987"/>
    <x v="2"/>
    <x v="0"/>
    <x v="1"/>
    <n v="3380.0039999999999"/>
    <n v="4.2"/>
    <s v="23-12-2022"/>
    <x v="0"/>
    <n v="12"/>
    <s v="Dec"/>
    <x v="2"/>
    <n v="4"/>
    <x v="0"/>
  </r>
  <r>
    <x v="343"/>
    <x v="7"/>
    <x v="1"/>
    <n v="13.509"/>
    <n v="9.0269000000000002E-2"/>
    <s v="OUT049"/>
    <n v="1999"/>
    <x v="0"/>
    <x v="2"/>
    <x v="1"/>
    <n v="13086.9648"/>
    <n v="4.0999999999999996"/>
    <s v="24-12-2023"/>
    <x v="1"/>
    <n v="12"/>
    <s v="Dec"/>
    <x v="7"/>
    <n v="4"/>
    <x v="0"/>
  </r>
  <r>
    <x v="919"/>
    <x v="7"/>
    <x v="0"/>
    <n v="5.2919999999999998"/>
    <n v="3.9678999999999999E-2"/>
    <s v="OUT019"/>
    <n v="1985"/>
    <x v="1"/>
    <x v="2"/>
    <x v="3"/>
    <n v="1041.2257"/>
    <n v="4"/>
    <s v="15-10-2022"/>
    <x v="0"/>
    <n v="10"/>
    <s v="Oct"/>
    <x v="1"/>
    <n v="4"/>
    <x v="0"/>
  </r>
  <r>
    <x v="489"/>
    <x v="1"/>
    <x v="1"/>
    <n v="9.6880000000000006"/>
    <n v="5.8518000000000001E-2"/>
    <s v="OUT018"/>
    <n v="2009"/>
    <x v="0"/>
    <x v="0"/>
    <x v="0"/>
    <n v="1435.1881000000001"/>
    <n v="3.9"/>
    <d v="2022-06-11T00:00:00"/>
    <x v="0"/>
    <n v="11"/>
    <s v="Nov"/>
    <x v="20"/>
    <n v="4"/>
    <x v="3"/>
  </r>
  <r>
    <x v="929"/>
    <x v="1"/>
    <x v="0"/>
    <n v="17.271000000000001"/>
    <n v="2.8847000000000001E-2"/>
    <s v="OUT017"/>
    <n v="2007"/>
    <x v="3"/>
    <x v="1"/>
    <x v="1"/>
    <n v="1261.2172"/>
    <n v="4.0999999999999996"/>
    <d v="2023-03-03T00:00:00"/>
    <x v="1"/>
    <n v="3"/>
    <s v="Mar"/>
    <x v="10"/>
    <n v="1"/>
    <x v="0"/>
  </r>
  <r>
    <x v="686"/>
    <x v="13"/>
    <x v="0"/>
    <n v="5.0659999999999998"/>
    <n v="1.6074999999999999E-2"/>
    <s v="OUT027"/>
    <n v="1985"/>
    <x v="0"/>
    <x v="0"/>
    <x v="2"/>
    <n v="8108.9728999999998"/>
    <n v="3.6"/>
    <s v="29-09-2023"/>
    <x v="1"/>
    <n v="9"/>
    <s v="Sep"/>
    <x v="8"/>
    <n v="3"/>
    <x v="3"/>
  </r>
  <r>
    <x v="930"/>
    <x v="12"/>
    <x v="0"/>
    <n v="10.108000000000001"/>
    <n v="2.9789E-2"/>
    <s v="OUT013"/>
    <n v="1987"/>
    <x v="2"/>
    <x v="0"/>
    <x v="1"/>
    <n v="9272.0925999999999"/>
    <n v="4.5"/>
    <s v="26-04-2023"/>
    <x v="1"/>
    <n v="4"/>
    <s v="Apr"/>
    <x v="12"/>
    <n v="2"/>
    <x v="1"/>
  </r>
  <r>
    <x v="931"/>
    <x v="8"/>
    <x v="0"/>
    <n v="4.5730000000000004"/>
    <n v="5.3844999999999997E-2"/>
    <s v="OUT017"/>
    <n v="2007"/>
    <x v="3"/>
    <x v="1"/>
    <x v="1"/>
    <n v="3119.3229000000001"/>
    <n v="4.4000000000000004"/>
    <s v="16-04-2023"/>
    <x v="1"/>
    <n v="4"/>
    <s v="Apr"/>
    <x v="12"/>
    <n v="2"/>
    <x v="0"/>
  </r>
  <r>
    <x v="256"/>
    <x v="12"/>
    <x v="1"/>
    <n v="19.047000000000001"/>
    <n v="3.0970999999999999E-2"/>
    <s v="OUT045"/>
    <n v="2002"/>
    <x v="3"/>
    <x v="1"/>
    <x v="1"/>
    <n v="1555.5835"/>
    <n v="3.4"/>
    <s v="29-08-2023"/>
    <x v="1"/>
    <n v="8"/>
    <s v="Aug"/>
    <x v="11"/>
    <n v="3"/>
    <x v="2"/>
  </r>
  <r>
    <x v="601"/>
    <x v="5"/>
    <x v="0"/>
    <n v="17.959"/>
    <n v="2.4480999999999999E-2"/>
    <s v="OUT018"/>
    <n v="2009"/>
    <x v="0"/>
    <x v="0"/>
    <x v="0"/>
    <n v="3142.3002000000001"/>
    <n v="4"/>
    <d v="2023-10-12T00:00:00"/>
    <x v="1"/>
    <n v="12"/>
    <s v="Dec"/>
    <x v="7"/>
    <n v="4"/>
    <x v="0"/>
  </r>
  <r>
    <x v="422"/>
    <x v="13"/>
    <x v="0"/>
    <n v="12.545999999999999"/>
    <n v="3.3581E-2"/>
    <s v="OUT035"/>
    <n v="2004"/>
    <x v="1"/>
    <x v="1"/>
    <x v="1"/>
    <n v="2186.1669000000002"/>
    <n v="3.2"/>
    <d v="2022-07-08T00:00:00"/>
    <x v="0"/>
    <n v="8"/>
    <s v="Aug"/>
    <x v="0"/>
    <n v="3"/>
    <x v="2"/>
  </r>
  <r>
    <x v="932"/>
    <x v="4"/>
    <x v="1"/>
    <n v="7.9059999999999997"/>
    <n v="2.2549E-2"/>
    <s v="OUT045"/>
    <n v="2002"/>
    <x v="3"/>
    <x v="1"/>
    <x v="1"/>
    <n v="4285.7748000000001"/>
    <n v="4.0999999999999996"/>
    <s v="22-08-2023"/>
    <x v="1"/>
    <n v="8"/>
    <s v="Aug"/>
    <x v="11"/>
    <n v="3"/>
    <x v="0"/>
  </r>
  <r>
    <x v="835"/>
    <x v="1"/>
    <x v="1"/>
    <n v="19.928000000000001"/>
    <n v="4.87E-2"/>
    <s v="OUT035"/>
    <n v="2004"/>
    <x v="1"/>
    <x v="1"/>
    <x v="1"/>
    <n v="2195.4517999999998"/>
    <n v="3.9"/>
    <s v="23-02-2023"/>
    <x v="1"/>
    <n v="2"/>
    <s v="Feb"/>
    <x v="9"/>
    <n v="1"/>
    <x v="3"/>
  </r>
  <r>
    <x v="107"/>
    <x v="8"/>
    <x v="0"/>
    <n v="15.9"/>
    <n v="6.2031000000000003E-2"/>
    <s v="OUT019"/>
    <n v="1985"/>
    <x v="1"/>
    <x v="2"/>
    <x v="3"/>
    <n v="528.75319999999999"/>
    <n v="3.5"/>
    <s v="17-05-2023"/>
    <x v="1"/>
    <n v="5"/>
    <s v="May"/>
    <x v="5"/>
    <n v="2"/>
    <x v="3"/>
  </r>
  <r>
    <x v="933"/>
    <x v="12"/>
    <x v="0"/>
    <n v="11.166"/>
    <n v="2.0927000000000001E-2"/>
    <s v="OUT045"/>
    <n v="2002"/>
    <x v="3"/>
    <x v="1"/>
    <x v="1"/>
    <n v="1751.3322000000001"/>
    <n v="3.8"/>
    <s v="16-08-2022"/>
    <x v="0"/>
    <n v="8"/>
    <s v="Aug"/>
    <x v="0"/>
    <n v="3"/>
    <x v="3"/>
  </r>
  <r>
    <x v="934"/>
    <x v="7"/>
    <x v="0"/>
    <n v="9.673"/>
    <n v="4.9535999999999997E-2"/>
    <s v="OUT045"/>
    <n v="2002"/>
    <x v="3"/>
    <x v="1"/>
    <x v="1"/>
    <n v="2654.0522999999998"/>
    <n v="4.2"/>
    <s v="31-01-2023"/>
    <x v="1"/>
    <n v="1"/>
    <s v="Jan"/>
    <x v="4"/>
    <n v="1"/>
    <x v="0"/>
  </r>
  <r>
    <x v="275"/>
    <x v="12"/>
    <x v="0"/>
    <n v="7.08"/>
    <n v="2.9028000000000002E-2"/>
    <s v="OUT018"/>
    <n v="2009"/>
    <x v="0"/>
    <x v="0"/>
    <x v="0"/>
    <n v="2067.7831999999999"/>
    <n v="4.5"/>
    <s v="21-03-2023"/>
    <x v="1"/>
    <n v="3"/>
    <s v="Mar"/>
    <x v="10"/>
    <n v="1"/>
    <x v="1"/>
  </r>
  <r>
    <x v="776"/>
    <x v="4"/>
    <x v="1"/>
    <n v="10.172000000000001"/>
    <n v="0.14308399999999999"/>
    <s v="OUT018"/>
    <n v="2009"/>
    <x v="0"/>
    <x v="0"/>
    <x v="0"/>
    <n v="5572.1257999999998"/>
    <n v="4.3"/>
    <d v="2022-01-06T00:00:00"/>
    <x v="0"/>
    <n v="6"/>
    <s v="Jun"/>
    <x v="16"/>
    <n v="2"/>
    <x v="0"/>
  </r>
  <r>
    <x v="935"/>
    <x v="13"/>
    <x v="0"/>
    <n v="19.202000000000002"/>
    <n v="1.5762000000000002E-2"/>
    <s v="OUT017"/>
    <n v="2007"/>
    <x v="3"/>
    <x v="1"/>
    <x v="1"/>
    <n v="1480.6591000000001"/>
    <n v="4"/>
    <s v="19-05-2022"/>
    <x v="0"/>
    <n v="5"/>
    <s v="May"/>
    <x v="3"/>
    <n v="2"/>
    <x v="0"/>
  </r>
  <r>
    <x v="936"/>
    <x v="0"/>
    <x v="0"/>
    <n v="11.428000000000001"/>
    <n v="9.5463999999999993E-2"/>
    <s v="OUT049"/>
    <n v="1999"/>
    <x v="0"/>
    <x v="2"/>
    <x v="1"/>
    <n v="3419.4068000000002"/>
    <n v="4.5"/>
    <s v="13-12-2023"/>
    <x v="1"/>
    <n v="12"/>
    <s v="Dec"/>
    <x v="7"/>
    <n v="4"/>
    <x v="1"/>
  </r>
  <r>
    <x v="675"/>
    <x v="1"/>
    <x v="1"/>
    <n v="19.297000000000001"/>
    <n v="6.2898999999999997E-2"/>
    <s v="OUT049"/>
    <n v="1999"/>
    <x v="0"/>
    <x v="2"/>
    <x v="1"/>
    <n v="1533.0763999999999"/>
    <n v="3.4"/>
    <s v="30-09-2022"/>
    <x v="0"/>
    <n v="9"/>
    <s v="Sep"/>
    <x v="22"/>
    <n v="3"/>
    <x v="2"/>
  </r>
  <r>
    <x v="640"/>
    <x v="8"/>
    <x v="1"/>
    <n v="16.082000000000001"/>
    <n v="3.8725999999999997E-2"/>
    <s v="OUT019"/>
    <n v="1985"/>
    <x v="1"/>
    <x v="2"/>
    <x v="3"/>
    <n v="1410.8327999999999"/>
    <n v="3.6"/>
    <s v="27-12-2023"/>
    <x v="1"/>
    <n v="12"/>
    <s v="Dec"/>
    <x v="7"/>
    <n v="4"/>
    <x v="3"/>
  </r>
  <r>
    <x v="2"/>
    <x v="2"/>
    <x v="0"/>
    <n v="8.1690000000000005"/>
    <n v="5.3122000000000003E-2"/>
    <s v="OUT049"/>
    <n v="1999"/>
    <x v="0"/>
    <x v="2"/>
    <x v="1"/>
    <n v="4284.4955"/>
    <n v="4.5999999999999996"/>
    <d v="2023-04-12T00:00:00"/>
    <x v="1"/>
    <n v="12"/>
    <s v="Dec"/>
    <x v="7"/>
    <n v="4"/>
    <x v="1"/>
  </r>
  <r>
    <x v="937"/>
    <x v="7"/>
    <x v="1"/>
    <n v="19.408999999999999"/>
    <n v="4.0023999999999997E-2"/>
    <s v="OUT049"/>
    <n v="1999"/>
    <x v="0"/>
    <x v="2"/>
    <x v="1"/>
    <n v="2645.8256999999999"/>
    <n v="4.2"/>
    <d v="2022-09-04T00:00:00"/>
    <x v="0"/>
    <n v="4"/>
    <s v="Apr"/>
    <x v="14"/>
    <n v="2"/>
    <x v="0"/>
  </r>
  <r>
    <x v="387"/>
    <x v="9"/>
    <x v="1"/>
    <n v="13.464"/>
    <n v="6.0696E-2"/>
    <s v="OUT045"/>
    <n v="2002"/>
    <x v="3"/>
    <x v="1"/>
    <x v="1"/>
    <n v="2613.0446000000002"/>
    <n v="3.9"/>
    <s v="29-05-2022"/>
    <x v="0"/>
    <n v="5"/>
    <s v="May"/>
    <x v="3"/>
    <n v="2"/>
    <x v="3"/>
  </r>
  <r>
    <x v="322"/>
    <x v="4"/>
    <x v="0"/>
    <n v="10.189"/>
    <n v="2.0910000000000002E-2"/>
    <s v="OUT046"/>
    <n v="1997"/>
    <x v="1"/>
    <x v="2"/>
    <x v="1"/>
    <n v="770.95129999999995"/>
    <n v="4.2"/>
    <s v="19-12-2022"/>
    <x v="0"/>
    <n v="12"/>
    <s v="Dec"/>
    <x v="2"/>
    <n v="4"/>
    <x v="0"/>
  </r>
  <r>
    <x v="938"/>
    <x v="1"/>
    <x v="1"/>
    <n v="15.89"/>
    <n v="4.87E-2"/>
    <s v="OUT045"/>
    <n v="2002"/>
    <x v="3"/>
    <x v="1"/>
    <x v="1"/>
    <n v="2204.0160000000001"/>
    <n v="3.7"/>
    <d v="2022-01-11T00:00:00"/>
    <x v="0"/>
    <n v="11"/>
    <s v="Nov"/>
    <x v="20"/>
    <n v="4"/>
    <x v="3"/>
  </r>
  <r>
    <x v="829"/>
    <x v="2"/>
    <x v="1"/>
    <n v="10.188000000000001"/>
    <n v="3.2437000000000001E-2"/>
    <s v="OUT017"/>
    <n v="2007"/>
    <x v="3"/>
    <x v="1"/>
    <x v="1"/>
    <n v="1588.2663"/>
    <n v="3.7"/>
    <s v="20-02-2022"/>
    <x v="0"/>
    <n v="2"/>
    <s v="Feb"/>
    <x v="18"/>
    <n v="1"/>
    <x v="3"/>
  </r>
  <r>
    <x v="433"/>
    <x v="0"/>
    <x v="0"/>
    <n v="14.662000000000001"/>
    <n v="6.2259999999999998E-3"/>
    <s v="OUT013"/>
    <n v="1987"/>
    <x v="2"/>
    <x v="0"/>
    <x v="1"/>
    <n v="1390.5075999999999"/>
    <n v="3.3"/>
    <d v="2022-01-11T00:00:00"/>
    <x v="0"/>
    <n v="11"/>
    <s v="Nov"/>
    <x v="20"/>
    <n v="4"/>
    <x v="2"/>
  </r>
  <r>
    <x v="71"/>
    <x v="4"/>
    <x v="1"/>
    <n v="12.709"/>
    <n v="4.5157000000000003E-2"/>
    <s v="OUT027"/>
    <n v="1985"/>
    <x v="0"/>
    <x v="0"/>
    <x v="2"/>
    <n v="3189.5374000000002"/>
    <n v="4.2"/>
    <s v="24-02-2022"/>
    <x v="0"/>
    <n v="2"/>
    <s v="Feb"/>
    <x v="18"/>
    <n v="1"/>
    <x v="0"/>
  </r>
  <r>
    <x v="939"/>
    <x v="12"/>
    <x v="1"/>
    <n v="13.849"/>
    <n v="1.4227E-2"/>
    <s v="OUT017"/>
    <n v="2007"/>
    <x v="3"/>
    <x v="1"/>
    <x v="1"/>
    <n v="873.71370000000002"/>
    <n v="3.9"/>
    <s v="24-08-2022"/>
    <x v="0"/>
    <n v="8"/>
    <s v="Aug"/>
    <x v="0"/>
    <n v="3"/>
    <x v="3"/>
  </r>
  <r>
    <x v="940"/>
    <x v="6"/>
    <x v="0"/>
    <n v="14.347"/>
    <n v="0.14827399999999999"/>
    <s v="OUT049"/>
    <n v="1999"/>
    <x v="0"/>
    <x v="2"/>
    <x v="1"/>
    <n v="3385.3429999999998"/>
    <n v="3.9"/>
    <s v="22-01-2022"/>
    <x v="0"/>
    <n v="1"/>
    <s v="Jan"/>
    <x v="6"/>
    <n v="1"/>
    <x v="3"/>
  </r>
  <r>
    <x v="408"/>
    <x v="6"/>
    <x v="0"/>
    <n v="7.34"/>
    <n v="4.6934999999999998E-2"/>
    <s v="OUT010"/>
    <n v="1998"/>
    <x v="3"/>
    <x v="0"/>
    <x v="3"/>
    <n v="1108.9414999999999"/>
    <n v="4"/>
    <d v="2023-10-03T00:00:00"/>
    <x v="1"/>
    <n v="3"/>
    <s v="Mar"/>
    <x v="10"/>
    <n v="1"/>
    <x v="0"/>
  </r>
  <r>
    <x v="22"/>
    <x v="10"/>
    <x v="1"/>
    <n v="19.565999999999999"/>
    <n v="0.14244200000000001"/>
    <s v="OUT017"/>
    <n v="2007"/>
    <x v="3"/>
    <x v="1"/>
    <x v="1"/>
    <n v="3637.0160999999998"/>
    <n v="4.2"/>
    <d v="2022-11-12T00:00:00"/>
    <x v="0"/>
    <n v="12"/>
    <s v="Dec"/>
    <x v="2"/>
    <n v="4"/>
    <x v="0"/>
  </r>
  <r>
    <x v="941"/>
    <x v="0"/>
    <x v="0"/>
    <n v="15.673999999999999"/>
    <n v="1.7648E-2"/>
    <s v="OUT049"/>
    <n v="1999"/>
    <x v="0"/>
    <x v="2"/>
    <x v="1"/>
    <n v="4438.1624000000002"/>
    <n v="3.9"/>
    <d v="2023-10-05T00:00:00"/>
    <x v="1"/>
    <n v="5"/>
    <s v="May"/>
    <x v="5"/>
    <n v="2"/>
    <x v="3"/>
  </r>
  <r>
    <x v="847"/>
    <x v="7"/>
    <x v="1"/>
    <n v="14.458"/>
    <n v="2.7800999999999999E-2"/>
    <s v="OUT017"/>
    <n v="2007"/>
    <x v="3"/>
    <x v="1"/>
    <x v="1"/>
    <n v="2145.2431000000001"/>
    <n v="4.5999999999999996"/>
    <s v="29-12-2022"/>
    <x v="0"/>
    <n v="12"/>
    <s v="Dec"/>
    <x v="2"/>
    <n v="4"/>
    <x v="1"/>
  </r>
  <r>
    <x v="694"/>
    <x v="8"/>
    <x v="1"/>
    <n v="17.443999999999999"/>
    <n v="4.8107999999999998E-2"/>
    <s v="OUT049"/>
    <n v="1999"/>
    <x v="0"/>
    <x v="2"/>
    <x v="1"/>
    <n v="2073.9690999999998"/>
    <n v="4.4000000000000004"/>
    <s v="17-10-2023"/>
    <x v="1"/>
    <n v="10"/>
    <s v="Oct"/>
    <x v="19"/>
    <n v="4"/>
    <x v="0"/>
  </r>
  <r>
    <x v="942"/>
    <x v="4"/>
    <x v="1"/>
    <n v="4.7910000000000004"/>
    <n v="7.3898000000000005E-2"/>
    <s v="OUT045"/>
    <n v="2002"/>
    <x v="3"/>
    <x v="1"/>
    <x v="1"/>
    <n v="2530.8285999999998"/>
    <n v="4.2"/>
    <s v="15-10-2023"/>
    <x v="1"/>
    <n v="10"/>
    <s v="Oct"/>
    <x v="19"/>
    <n v="4"/>
    <x v="0"/>
  </r>
  <r>
    <x v="670"/>
    <x v="6"/>
    <x v="0"/>
    <n v="21.282"/>
    <n v="6.0059000000000001E-2"/>
    <s v="OUT045"/>
    <n v="2002"/>
    <x v="3"/>
    <x v="1"/>
    <x v="1"/>
    <n v="1561.6321"/>
    <n v="3.8"/>
    <d v="2023-05-07T00:00:00"/>
    <x v="1"/>
    <n v="7"/>
    <s v="Jul"/>
    <x v="15"/>
    <n v="3"/>
    <x v="3"/>
  </r>
  <r>
    <x v="312"/>
    <x v="6"/>
    <x v="0"/>
    <n v="16.454000000000001"/>
    <n v="5.6335999999999997E-2"/>
    <s v="OUT018"/>
    <n v="2009"/>
    <x v="0"/>
    <x v="0"/>
    <x v="0"/>
    <n v="1246.4223"/>
    <n v="4"/>
    <s v="30-01-2023"/>
    <x v="1"/>
    <n v="1"/>
    <s v="Jan"/>
    <x v="4"/>
    <n v="1"/>
    <x v="0"/>
  </r>
  <r>
    <x v="943"/>
    <x v="6"/>
    <x v="0"/>
    <n v="14.403"/>
    <n v="1.7177000000000001E-2"/>
    <s v="OUT045"/>
    <n v="2002"/>
    <x v="3"/>
    <x v="1"/>
    <x v="1"/>
    <n v="622.77750000000003"/>
    <n v="3.9"/>
    <s v="25-04-2022"/>
    <x v="0"/>
    <n v="4"/>
    <s v="Apr"/>
    <x v="14"/>
    <n v="2"/>
    <x v="3"/>
  </r>
  <r>
    <x v="36"/>
    <x v="0"/>
    <x v="0"/>
    <n v="19.869"/>
    <n v="9.9978999999999998E-2"/>
    <s v="OUT049"/>
    <n v="1999"/>
    <x v="0"/>
    <x v="2"/>
    <x v="1"/>
    <n v="2324.7377999999999"/>
    <n v="3.9"/>
    <s v="20-10-2023"/>
    <x v="1"/>
    <n v="10"/>
    <s v="Oct"/>
    <x v="19"/>
    <n v="4"/>
    <x v="3"/>
  </r>
  <r>
    <x v="577"/>
    <x v="11"/>
    <x v="1"/>
    <n v="20.271000000000001"/>
    <n v="5.4473000000000001E-2"/>
    <s v="OUT019"/>
    <n v="1985"/>
    <x v="1"/>
    <x v="2"/>
    <x v="3"/>
    <n v="679.47080000000005"/>
    <n v="4"/>
    <s v="18-06-2022"/>
    <x v="0"/>
    <n v="6"/>
    <s v="Jun"/>
    <x v="16"/>
    <n v="2"/>
    <x v="0"/>
  </r>
  <r>
    <x v="275"/>
    <x v="12"/>
    <x v="0"/>
    <n v="7.08"/>
    <n v="7.4161000000000005E-2"/>
    <s v="OUT010"/>
    <n v="1998"/>
    <x v="3"/>
    <x v="0"/>
    <x v="3"/>
    <n v="1860.3153"/>
    <n v="3.8"/>
    <s v="26-06-2022"/>
    <x v="0"/>
    <n v="6"/>
    <s v="Jun"/>
    <x v="16"/>
    <n v="2"/>
    <x v="3"/>
  </r>
  <r>
    <x v="944"/>
    <x v="2"/>
    <x v="1"/>
    <n v="7.9589999999999996"/>
    <n v="1.7425E-2"/>
    <s v="OUT027"/>
    <n v="1985"/>
    <x v="0"/>
    <x v="0"/>
    <x v="2"/>
    <n v="7891.1806999999999"/>
    <n v="4.2"/>
    <s v="25-12-2023"/>
    <x v="1"/>
    <n v="12"/>
    <s v="Dec"/>
    <x v="7"/>
    <n v="4"/>
    <x v="0"/>
  </r>
  <r>
    <x v="14"/>
    <x v="3"/>
    <x v="1"/>
    <n v="14.547000000000001"/>
    <n v="4.1722000000000002E-2"/>
    <s v="OUT017"/>
    <n v="2007"/>
    <x v="3"/>
    <x v="1"/>
    <x v="1"/>
    <n v="4907.8813"/>
    <n v="3.6"/>
    <s v="16-08-2022"/>
    <x v="0"/>
    <n v="8"/>
    <s v="Aug"/>
    <x v="0"/>
    <n v="3"/>
    <x v="3"/>
  </r>
  <r>
    <x v="945"/>
    <x v="9"/>
    <x v="0"/>
    <n v="18.471"/>
    <n v="2.8445999999999999E-2"/>
    <s v="OUT049"/>
    <n v="1999"/>
    <x v="0"/>
    <x v="2"/>
    <x v="1"/>
    <n v="6429.1399000000001"/>
    <n v="4.4000000000000004"/>
    <d v="2022-03-07T00:00:00"/>
    <x v="0"/>
    <n v="7"/>
    <s v="Jul"/>
    <x v="17"/>
    <n v="3"/>
    <x v="0"/>
  </r>
  <r>
    <x v="360"/>
    <x v="10"/>
    <x v="1"/>
    <n v="10.605"/>
    <n v="4.8548000000000001E-2"/>
    <s v="OUT045"/>
    <n v="2002"/>
    <x v="3"/>
    <x v="1"/>
    <x v="1"/>
    <n v="1813.5976000000001"/>
    <n v="4.5"/>
    <s v="22-03-2022"/>
    <x v="0"/>
    <n v="3"/>
    <s v="Mar"/>
    <x v="23"/>
    <n v="1"/>
    <x v="1"/>
  </r>
  <r>
    <x v="901"/>
    <x v="7"/>
    <x v="1"/>
    <n v="5.875"/>
    <n v="0.113177"/>
    <s v="OUT046"/>
    <n v="1997"/>
    <x v="1"/>
    <x v="2"/>
    <x v="1"/>
    <n v="5192.0989"/>
    <n v="3.8"/>
    <s v="24-09-2023"/>
    <x v="1"/>
    <n v="9"/>
    <s v="Sep"/>
    <x v="8"/>
    <n v="3"/>
    <x v="3"/>
  </r>
  <r>
    <x v="242"/>
    <x v="0"/>
    <x v="0"/>
    <n v="15.723000000000001"/>
    <n v="4.9523999999999999E-2"/>
    <s v="OUT010"/>
    <n v="1998"/>
    <x v="3"/>
    <x v="0"/>
    <x v="3"/>
    <n v="2306.4490000000001"/>
    <n v="4.3"/>
    <d v="2023-05-08T00:00:00"/>
    <x v="1"/>
    <n v="8"/>
    <s v="Aug"/>
    <x v="11"/>
    <n v="3"/>
    <x v="0"/>
  </r>
  <r>
    <x v="313"/>
    <x v="4"/>
    <x v="0"/>
    <n v="17.105"/>
    <n v="1.5518000000000001E-2"/>
    <s v="OUT046"/>
    <n v="1997"/>
    <x v="1"/>
    <x v="2"/>
    <x v="1"/>
    <n v="1448.5536999999999"/>
    <n v="4.0999999999999996"/>
    <d v="2022-09-01T00:00:00"/>
    <x v="0"/>
    <n v="1"/>
    <s v="Jan"/>
    <x v="6"/>
    <n v="1"/>
    <x v="0"/>
  </r>
  <r>
    <x v="842"/>
    <x v="2"/>
    <x v="0"/>
    <n v="12.262"/>
    <n v="7.6447000000000001E-2"/>
    <s v="OUT045"/>
    <n v="2002"/>
    <x v="3"/>
    <x v="1"/>
    <x v="1"/>
    <n v="7535.6823999999997"/>
    <n v="4.5999999999999996"/>
    <d v="2023-01-08T00:00:00"/>
    <x v="1"/>
    <n v="8"/>
    <s v="Aug"/>
    <x v="11"/>
    <n v="3"/>
    <x v="1"/>
  </r>
  <r>
    <x v="41"/>
    <x v="12"/>
    <x v="0"/>
    <n v="12.73"/>
    <n v="4.9175000000000003E-2"/>
    <s v="OUT049"/>
    <n v="1999"/>
    <x v="0"/>
    <x v="2"/>
    <x v="1"/>
    <n v="2836.5417000000002"/>
    <n v="4"/>
    <d v="2022-10-10T00:00:00"/>
    <x v="0"/>
    <n v="10"/>
    <s v="Oct"/>
    <x v="1"/>
    <n v="4"/>
    <x v="0"/>
  </r>
  <r>
    <x v="238"/>
    <x v="10"/>
    <x v="1"/>
    <n v="13.657"/>
    <n v="3.7207999999999998E-2"/>
    <s v="OUT019"/>
    <n v="1985"/>
    <x v="1"/>
    <x v="2"/>
    <x v="3"/>
    <n v="1855.578"/>
    <n v="4.0999999999999996"/>
    <s v="13-07-2022"/>
    <x v="0"/>
    <n v="7"/>
    <s v="Jul"/>
    <x v="17"/>
    <n v="3"/>
    <x v="0"/>
  </r>
  <r>
    <x v="719"/>
    <x v="10"/>
    <x v="1"/>
    <n v="5.9260000000000002"/>
    <n v="1.06E-2"/>
    <s v="OUT010"/>
    <n v="1998"/>
    <x v="3"/>
    <x v="0"/>
    <x v="3"/>
    <n v="516.75469999999996"/>
    <n v="3.9"/>
    <s v="22-04-2023"/>
    <x v="1"/>
    <n v="4"/>
    <s v="Apr"/>
    <x v="12"/>
    <n v="2"/>
    <x v="3"/>
  </r>
  <r>
    <x v="946"/>
    <x v="11"/>
    <x v="0"/>
    <n v="17.07"/>
    <n v="1.9318999999999999E-2"/>
    <s v="OUT018"/>
    <n v="2009"/>
    <x v="0"/>
    <x v="0"/>
    <x v="0"/>
    <n v="3251.3969999999999"/>
    <n v="3.4"/>
    <d v="2023-04-07T00:00:00"/>
    <x v="1"/>
    <n v="7"/>
    <s v="Jul"/>
    <x v="15"/>
    <n v="3"/>
    <x v="2"/>
  </r>
  <r>
    <x v="947"/>
    <x v="6"/>
    <x v="0"/>
    <n v="12.83"/>
    <n v="5.9450999999999997E-2"/>
    <s v="OUT017"/>
    <n v="2007"/>
    <x v="3"/>
    <x v="1"/>
    <x v="1"/>
    <n v="939.63570000000004"/>
    <n v="4.2"/>
    <s v="20-04-2022"/>
    <x v="0"/>
    <n v="4"/>
    <s v="Apr"/>
    <x v="14"/>
    <n v="2"/>
    <x v="0"/>
  </r>
  <r>
    <x v="521"/>
    <x v="14"/>
    <x v="0"/>
    <n v="7.2530000000000001"/>
    <n v="5.5406999999999998E-2"/>
    <s v="OUT035"/>
    <n v="2004"/>
    <x v="1"/>
    <x v="1"/>
    <x v="1"/>
    <n v="3061.8294999999998"/>
    <n v="4.4000000000000004"/>
    <d v="2023-02-06T00:00:00"/>
    <x v="1"/>
    <n v="6"/>
    <s v="Jun"/>
    <x v="13"/>
    <n v="2"/>
    <x v="0"/>
  </r>
  <r>
    <x v="598"/>
    <x v="10"/>
    <x v="0"/>
    <n v="8.6059999999999999"/>
    <n v="5.6480000000000002E-2"/>
    <s v="OUT019"/>
    <n v="1985"/>
    <x v="1"/>
    <x v="2"/>
    <x v="3"/>
    <n v="737.41110000000003"/>
    <n v="4.3"/>
    <d v="2023-02-11T00:00:00"/>
    <x v="1"/>
    <n v="11"/>
    <s v="Nov"/>
    <x v="21"/>
    <n v="4"/>
    <x v="0"/>
  </r>
  <r>
    <x v="948"/>
    <x v="1"/>
    <x v="1"/>
    <n v="21.282"/>
    <n v="0.120157"/>
    <s v="OUT013"/>
    <n v="1987"/>
    <x v="2"/>
    <x v="0"/>
    <x v="1"/>
    <n v="1338.8775000000001"/>
    <n v="3.9"/>
    <d v="2023-07-11T00:00:00"/>
    <x v="1"/>
    <n v="11"/>
    <s v="Nov"/>
    <x v="21"/>
    <n v="4"/>
    <x v="3"/>
  </r>
  <r>
    <x v="169"/>
    <x v="1"/>
    <x v="1"/>
    <n v="5.5"/>
    <n v="4.87E-2"/>
    <s v="OUT013"/>
    <n v="1987"/>
    <x v="2"/>
    <x v="0"/>
    <x v="1"/>
    <n v="2184.5277000000001"/>
    <n v="4.0999999999999996"/>
    <s v="22-03-2023"/>
    <x v="1"/>
    <n v="3"/>
    <s v="Mar"/>
    <x v="10"/>
    <n v="1"/>
    <x v="0"/>
  </r>
  <r>
    <x v="780"/>
    <x v="7"/>
    <x v="1"/>
    <n v="6.4059999999999997"/>
    <n v="3.5927000000000001E-2"/>
    <s v="OUT027"/>
    <n v="1985"/>
    <x v="0"/>
    <x v="0"/>
    <x v="2"/>
    <n v="5819.1878999999999"/>
    <n v="4.5999999999999996"/>
    <s v="20-07-2022"/>
    <x v="0"/>
    <n v="7"/>
    <s v="Jul"/>
    <x v="17"/>
    <n v="3"/>
    <x v="1"/>
  </r>
  <r>
    <x v="949"/>
    <x v="7"/>
    <x v="0"/>
    <n v="5.3319999999999999"/>
    <n v="3.6485999999999998E-2"/>
    <s v="OUT013"/>
    <n v="1987"/>
    <x v="2"/>
    <x v="0"/>
    <x v="1"/>
    <n v="2202.7818000000002"/>
    <n v="4.7"/>
    <d v="2022-06-03T00:00:00"/>
    <x v="0"/>
    <n v="3"/>
    <s v="Mar"/>
    <x v="23"/>
    <n v="1"/>
    <x v="1"/>
  </r>
  <r>
    <x v="46"/>
    <x v="6"/>
    <x v="0"/>
    <n v="13.063000000000001"/>
    <n v="4.1445999999999997E-2"/>
    <s v="OUT017"/>
    <n v="2007"/>
    <x v="3"/>
    <x v="1"/>
    <x v="1"/>
    <n v="2159.6460999999999"/>
    <n v="4"/>
    <s v="17-01-2022"/>
    <x v="0"/>
    <n v="1"/>
    <s v="Jan"/>
    <x v="6"/>
    <n v="1"/>
    <x v="0"/>
  </r>
  <r>
    <x v="46"/>
    <x v="6"/>
    <x v="0"/>
    <n v="13.063000000000001"/>
    <n v="4.5839999999999999E-2"/>
    <s v="OUT045"/>
    <n v="2002"/>
    <x v="3"/>
    <x v="1"/>
    <x v="1"/>
    <n v="990.27110000000005"/>
    <n v="4.2"/>
    <d v="2023-07-05T00:00:00"/>
    <x v="1"/>
    <n v="5"/>
    <s v="May"/>
    <x v="5"/>
    <n v="2"/>
    <x v="0"/>
  </r>
  <r>
    <x v="950"/>
    <x v="7"/>
    <x v="1"/>
    <n v="8.4239999999999995"/>
    <n v="0.180175"/>
    <s v="OUT013"/>
    <n v="1987"/>
    <x v="2"/>
    <x v="0"/>
    <x v="1"/>
    <n v="1155.2637"/>
    <n v="4.4000000000000004"/>
    <d v="2023-01-10T00:00:00"/>
    <x v="1"/>
    <n v="10"/>
    <s v="Oct"/>
    <x v="19"/>
    <n v="4"/>
    <x v="0"/>
  </r>
  <r>
    <x v="951"/>
    <x v="4"/>
    <x v="1"/>
    <n v="7.4829999999999997"/>
    <n v="3.1805E-2"/>
    <s v="OUT019"/>
    <n v="1985"/>
    <x v="1"/>
    <x v="2"/>
    <x v="3"/>
    <n v="457.3723"/>
    <n v="4.3"/>
    <s v="21-09-2022"/>
    <x v="0"/>
    <n v="9"/>
    <s v="Sep"/>
    <x v="22"/>
    <n v="3"/>
    <x v="0"/>
  </r>
  <r>
    <x v="828"/>
    <x v="10"/>
    <x v="1"/>
    <n v="12.561"/>
    <n v="0.13289400000000001"/>
    <s v="OUT045"/>
    <n v="2002"/>
    <x v="3"/>
    <x v="1"/>
    <x v="1"/>
    <n v="4649.8510999999999"/>
    <n v="3.9"/>
    <s v="21-01-2023"/>
    <x v="1"/>
    <n v="1"/>
    <s v="Jan"/>
    <x v="4"/>
    <n v="1"/>
    <x v="3"/>
  </r>
  <r>
    <x v="202"/>
    <x v="2"/>
    <x v="1"/>
    <n v="10.772"/>
    <n v="4.326E-2"/>
    <s v="OUT027"/>
    <n v="1985"/>
    <x v="0"/>
    <x v="0"/>
    <x v="2"/>
    <n v="1964.3051"/>
    <n v="4.0999999999999996"/>
    <d v="2023-01-06T00:00:00"/>
    <x v="1"/>
    <n v="6"/>
    <s v="Jun"/>
    <x v="13"/>
    <n v="2"/>
    <x v="0"/>
  </r>
  <r>
    <x v="952"/>
    <x v="2"/>
    <x v="0"/>
    <n v="16.603999999999999"/>
    <n v="0.11107499999999999"/>
    <s v="OUT049"/>
    <n v="1999"/>
    <x v="0"/>
    <x v="2"/>
    <x v="1"/>
    <n v="5098.9058000000005"/>
    <n v="3.9"/>
    <s v="15-08-2023"/>
    <x v="1"/>
    <n v="8"/>
    <s v="Aug"/>
    <x v="11"/>
    <n v="3"/>
    <x v="3"/>
  </r>
  <r>
    <x v="662"/>
    <x v="8"/>
    <x v="0"/>
    <n v="9.6300000000000008"/>
    <n v="6.0499999999999998E-2"/>
    <s v="OUT017"/>
    <n v="2007"/>
    <x v="3"/>
    <x v="1"/>
    <x v="1"/>
    <n v="2665.9490999999998"/>
    <n v="3.4"/>
    <d v="2023-05-02T00:00:00"/>
    <x v="1"/>
    <n v="2"/>
    <s v="Feb"/>
    <x v="9"/>
    <n v="1"/>
    <x v="2"/>
  </r>
  <r>
    <x v="953"/>
    <x v="4"/>
    <x v="0"/>
    <n v="17.591000000000001"/>
    <n v="1.4789999999999999E-2"/>
    <s v="OUT035"/>
    <n v="2004"/>
    <x v="1"/>
    <x v="1"/>
    <x v="1"/>
    <n v="965.87729999999999"/>
    <n v="3.9"/>
    <s v="25-08-2023"/>
    <x v="1"/>
    <n v="8"/>
    <s v="Aug"/>
    <x v="11"/>
    <n v="3"/>
    <x v="3"/>
  </r>
  <r>
    <x v="831"/>
    <x v="6"/>
    <x v="0"/>
    <n v="4.5739999999999998"/>
    <n v="5.5292000000000001E-2"/>
    <s v="OUT017"/>
    <n v="2007"/>
    <x v="3"/>
    <x v="1"/>
    <x v="1"/>
    <n v="1553.2183"/>
    <n v="4.3"/>
    <s v="30-10-2022"/>
    <x v="0"/>
    <n v="10"/>
    <s v="Oct"/>
    <x v="1"/>
    <n v="4"/>
    <x v="0"/>
  </r>
  <r>
    <x v="197"/>
    <x v="4"/>
    <x v="0"/>
    <n v="11.039"/>
    <n v="9.4284999999999994E-2"/>
    <s v="OUT049"/>
    <n v="1999"/>
    <x v="0"/>
    <x v="2"/>
    <x v="1"/>
    <n v="1040.1466"/>
    <n v="3.3"/>
    <s v="30-09-2022"/>
    <x v="0"/>
    <n v="9"/>
    <s v="Sep"/>
    <x v="22"/>
    <n v="3"/>
    <x v="2"/>
  </r>
  <r>
    <x v="675"/>
    <x v="1"/>
    <x v="1"/>
    <n v="19.297000000000001"/>
    <n v="3.9669000000000003E-2"/>
    <s v="OUT027"/>
    <n v="1985"/>
    <x v="0"/>
    <x v="0"/>
    <x v="2"/>
    <n v="3889.6685000000002"/>
    <n v="4.4000000000000004"/>
    <s v="27-02-2023"/>
    <x v="1"/>
    <n v="2"/>
    <s v="Feb"/>
    <x v="9"/>
    <n v="1"/>
    <x v="0"/>
  </r>
  <r>
    <x v="940"/>
    <x v="6"/>
    <x v="0"/>
    <n v="14.347"/>
    <n v="0.12920899999999999"/>
    <s v="OUT046"/>
    <n v="1997"/>
    <x v="1"/>
    <x v="2"/>
    <x v="1"/>
    <n v="3014.9097000000002"/>
    <n v="4.3"/>
    <d v="2022-09-05T00:00:00"/>
    <x v="0"/>
    <n v="5"/>
    <s v="May"/>
    <x v="3"/>
    <n v="2"/>
    <x v="0"/>
  </r>
  <r>
    <x v="546"/>
    <x v="1"/>
    <x v="0"/>
    <n v="15.723000000000001"/>
    <n v="0.17699799999999999"/>
    <s v="OUT013"/>
    <n v="1987"/>
    <x v="2"/>
    <x v="0"/>
    <x v="1"/>
    <n v="1999.1727000000001"/>
    <n v="4.2"/>
    <s v="29-01-2022"/>
    <x v="0"/>
    <n v="1"/>
    <s v="Jan"/>
    <x v="6"/>
    <n v="1"/>
    <x v="0"/>
  </r>
  <r>
    <x v="954"/>
    <x v="8"/>
    <x v="0"/>
    <n v="16.603000000000002"/>
    <n v="7.4605000000000005E-2"/>
    <s v="OUT017"/>
    <n v="2007"/>
    <x v="3"/>
    <x v="1"/>
    <x v="1"/>
    <n v="2236.8092999999999"/>
    <n v="4"/>
    <d v="2022-02-09T00:00:00"/>
    <x v="0"/>
    <n v="9"/>
    <s v="Sep"/>
    <x v="22"/>
    <n v="3"/>
    <x v="0"/>
  </r>
  <r>
    <x v="710"/>
    <x v="8"/>
    <x v="0"/>
    <n v="17.716999999999999"/>
    <n v="6.0930999999999999E-2"/>
    <s v="OUT045"/>
    <n v="2002"/>
    <x v="3"/>
    <x v="1"/>
    <x v="1"/>
    <n v="1035.0043000000001"/>
    <n v="4"/>
    <s v="23-05-2022"/>
    <x v="0"/>
    <n v="5"/>
    <s v="May"/>
    <x v="3"/>
    <n v="2"/>
    <x v="0"/>
  </r>
  <r>
    <x v="955"/>
    <x v="10"/>
    <x v="1"/>
    <n v="20.789000000000001"/>
    <n v="6.4649999999999999E-2"/>
    <s v="OUT013"/>
    <n v="1987"/>
    <x v="2"/>
    <x v="0"/>
    <x v="1"/>
    <n v="6945.6561000000002"/>
    <n v="4"/>
    <d v="2023-11-11T00:00:00"/>
    <x v="1"/>
    <n v="11"/>
    <s v="Nov"/>
    <x v="21"/>
    <n v="4"/>
    <x v="0"/>
  </r>
  <r>
    <x v="956"/>
    <x v="1"/>
    <x v="1"/>
    <n v="16.63"/>
    <n v="1.7655000000000001E-2"/>
    <s v="OUT013"/>
    <n v="1987"/>
    <x v="2"/>
    <x v="0"/>
    <x v="1"/>
    <n v="5113.6797999999999"/>
    <n v="4.5999999999999996"/>
    <d v="2022-08-08T00:00:00"/>
    <x v="0"/>
    <n v="8"/>
    <s v="Aug"/>
    <x v="0"/>
    <n v="3"/>
    <x v="1"/>
  </r>
  <r>
    <x v="696"/>
    <x v="0"/>
    <x v="0"/>
    <n v="13.712999999999999"/>
    <n v="5.0305000000000002E-2"/>
    <s v="OUT035"/>
    <n v="2004"/>
    <x v="1"/>
    <x v="1"/>
    <x v="1"/>
    <n v="1681.1792"/>
    <n v="4.8"/>
    <s v="26-04-2022"/>
    <x v="0"/>
    <n v="4"/>
    <s v="Apr"/>
    <x v="14"/>
    <n v="2"/>
    <x v="1"/>
  </r>
  <r>
    <x v="783"/>
    <x v="1"/>
    <x v="1"/>
    <n v="11.316000000000001"/>
    <n v="3.8148000000000001E-2"/>
    <s v="OUT013"/>
    <n v="1987"/>
    <x v="2"/>
    <x v="0"/>
    <x v="1"/>
    <n v="5914.5915999999997"/>
    <n v="4.3"/>
    <d v="2023-04-06T00:00:00"/>
    <x v="1"/>
    <n v="6"/>
    <s v="Jun"/>
    <x v="13"/>
    <n v="2"/>
    <x v="0"/>
  </r>
  <r>
    <x v="957"/>
    <x v="1"/>
    <x v="0"/>
    <n v="16.291"/>
    <n v="0.15592"/>
    <s v="OUT019"/>
    <n v="1985"/>
    <x v="1"/>
    <x v="2"/>
    <x v="3"/>
    <n v="1325.7003999999999"/>
    <n v="3.7"/>
    <d v="2022-09-09T00:00:00"/>
    <x v="0"/>
    <n v="9"/>
    <s v="Sep"/>
    <x v="22"/>
    <n v="3"/>
    <x v="3"/>
  </r>
  <r>
    <x v="958"/>
    <x v="11"/>
    <x v="0"/>
    <n v="15.513999999999999"/>
    <n v="8.7286000000000002E-2"/>
    <s v="OUT017"/>
    <n v="2007"/>
    <x v="3"/>
    <x v="1"/>
    <x v="1"/>
    <n v="3748.9773"/>
    <n v="3.3"/>
    <d v="2022-10-10T00:00:00"/>
    <x v="0"/>
    <n v="10"/>
    <s v="Oct"/>
    <x v="1"/>
    <n v="4"/>
    <x v="2"/>
  </r>
  <r>
    <x v="959"/>
    <x v="13"/>
    <x v="1"/>
    <n v="20.741"/>
    <n v="3.5603999999999997E-2"/>
    <s v="OUT018"/>
    <n v="2009"/>
    <x v="0"/>
    <x v="0"/>
    <x v="0"/>
    <n v="2403.0801000000001"/>
    <n v="3.5"/>
    <d v="2022-09-10T00:00:00"/>
    <x v="0"/>
    <n v="10"/>
    <s v="Oct"/>
    <x v="1"/>
    <n v="4"/>
    <x v="3"/>
  </r>
  <r>
    <x v="960"/>
    <x v="1"/>
    <x v="0"/>
    <n v="6.875"/>
    <n v="9.7774E-2"/>
    <s v="OUT019"/>
    <n v="1985"/>
    <x v="1"/>
    <x v="2"/>
    <x v="3"/>
    <n v="680.70159999999998"/>
    <n v="4.2"/>
    <s v="20-09-2023"/>
    <x v="1"/>
    <n v="9"/>
    <s v="Sep"/>
    <x v="8"/>
    <n v="3"/>
    <x v="0"/>
  </r>
  <r>
    <x v="961"/>
    <x v="0"/>
    <x v="0"/>
    <n v="11.83"/>
    <n v="2.8760000000000001E-2"/>
    <s v="OUT027"/>
    <n v="1985"/>
    <x v="0"/>
    <x v="0"/>
    <x v="2"/>
    <n v="3005.9670999999998"/>
    <n v="3.8"/>
    <s v="13-01-2022"/>
    <x v="0"/>
    <n v="1"/>
    <s v="Jan"/>
    <x v="6"/>
    <n v="1"/>
    <x v="3"/>
  </r>
  <r>
    <x v="962"/>
    <x v="1"/>
    <x v="1"/>
    <n v="11.307"/>
    <n v="4.87E-2"/>
    <s v="OUT045"/>
    <n v="2002"/>
    <x v="3"/>
    <x v="1"/>
    <x v="1"/>
    <n v="6335.4014999999999"/>
    <n v="3.9"/>
    <s v="28-05-2023"/>
    <x v="1"/>
    <n v="5"/>
    <s v="May"/>
    <x v="5"/>
    <n v="2"/>
    <x v="3"/>
  </r>
  <r>
    <x v="963"/>
    <x v="2"/>
    <x v="1"/>
    <n v="9.0500000000000007"/>
    <n v="3.0873999999999999E-2"/>
    <s v="OUT019"/>
    <n v="1985"/>
    <x v="1"/>
    <x v="2"/>
    <x v="3"/>
    <n v="953.05640000000005"/>
    <n v="4.3"/>
    <s v="28-01-2023"/>
    <x v="1"/>
    <n v="1"/>
    <s v="Jan"/>
    <x v="4"/>
    <n v="1"/>
    <x v="0"/>
  </r>
  <r>
    <x v="644"/>
    <x v="0"/>
    <x v="0"/>
    <n v="16.100000000000001"/>
    <n v="0.13675100000000001"/>
    <s v="OUT045"/>
    <n v="2002"/>
    <x v="3"/>
    <x v="1"/>
    <x v="1"/>
    <n v="2125.1075999999998"/>
    <n v="3.7"/>
    <s v="28-09-2022"/>
    <x v="0"/>
    <n v="9"/>
    <s v="Sep"/>
    <x v="22"/>
    <n v="3"/>
    <x v="3"/>
  </r>
  <r>
    <x v="879"/>
    <x v="5"/>
    <x v="0"/>
    <n v="10.801"/>
    <n v="9.6225000000000005E-2"/>
    <s v="OUT018"/>
    <n v="2009"/>
    <x v="0"/>
    <x v="0"/>
    <x v="0"/>
    <n v="2101.9434999999999"/>
    <n v="2.9"/>
    <s v="27-11-2023"/>
    <x v="1"/>
    <n v="11"/>
    <s v="Nov"/>
    <x v="21"/>
    <n v="4"/>
    <x v="4"/>
  </r>
  <r>
    <x v="964"/>
    <x v="12"/>
    <x v="0"/>
    <n v="9.7870000000000008"/>
    <n v="6.3039999999999999E-2"/>
    <s v="OUT017"/>
    <n v="2007"/>
    <x v="3"/>
    <x v="1"/>
    <x v="1"/>
    <n v="5832.4322000000002"/>
    <n v="4.0999999999999996"/>
    <s v="19-03-2022"/>
    <x v="0"/>
    <n v="3"/>
    <s v="Mar"/>
    <x v="23"/>
    <n v="1"/>
    <x v="0"/>
  </r>
  <r>
    <x v="965"/>
    <x v="7"/>
    <x v="0"/>
    <n v="16.541"/>
    <n v="0.122241"/>
    <s v="OUT035"/>
    <n v="2004"/>
    <x v="1"/>
    <x v="1"/>
    <x v="1"/>
    <n v="468.94009999999997"/>
    <n v="4.4000000000000004"/>
    <d v="2023-03-09T00:00:00"/>
    <x v="1"/>
    <n v="9"/>
    <s v="Sep"/>
    <x v="8"/>
    <n v="3"/>
    <x v="0"/>
  </r>
  <r>
    <x v="504"/>
    <x v="12"/>
    <x v="1"/>
    <n v="19.841000000000001"/>
    <n v="1.4682000000000001E-2"/>
    <s v="OUT018"/>
    <n v="2009"/>
    <x v="0"/>
    <x v="0"/>
    <x v="0"/>
    <n v="6151.2496000000001"/>
    <n v="3.9"/>
    <s v="26-02-2022"/>
    <x v="0"/>
    <n v="2"/>
    <s v="Feb"/>
    <x v="18"/>
    <n v="1"/>
    <x v="3"/>
  </r>
  <r>
    <x v="966"/>
    <x v="3"/>
    <x v="1"/>
    <n v="11.128"/>
    <n v="0.166792"/>
    <s v="OUT027"/>
    <n v="1985"/>
    <x v="0"/>
    <x v="0"/>
    <x v="2"/>
    <n v="13086.9648"/>
    <n v="3.6"/>
    <d v="2023-09-04T00:00:00"/>
    <x v="1"/>
    <n v="4"/>
    <s v="Apr"/>
    <x v="12"/>
    <n v="2"/>
    <x v="3"/>
  </r>
  <r>
    <x v="967"/>
    <x v="6"/>
    <x v="0"/>
    <n v="4.7169999999999996"/>
    <n v="1.5143999999999999E-2"/>
    <s v="OUT018"/>
    <n v="2009"/>
    <x v="0"/>
    <x v="0"/>
    <x v="0"/>
    <n v="10436.9373"/>
    <n v="4.2"/>
    <d v="2023-11-08T00:00:00"/>
    <x v="1"/>
    <n v="8"/>
    <s v="Aug"/>
    <x v="11"/>
    <n v="3"/>
    <x v="0"/>
  </r>
  <r>
    <x v="598"/>
    <x v="10"/>
    <x v="0"/>
    <n v="8.6059999999999999"/>
    <n v="2.0603E-2"/>
    <s v="OUT013"/>
    <n v="1987"/>
    <x v="2"/>
    <x v="0"/>
    <x v="1"/>
    <n v="5459.5190000000002"/>
    <n v="4.4000000000000004"/>
    <d v="2022-05-05T00:00:00"/>
    <x v="0"/>
    <n v="5"/>
    <s v="May"/>
    <x v="3"/>
    <n v="2"/>
    <x v="0"/>
  </r>
  <r>
    <x v="812"/>
    <x v="1"/>
    <x v="0"/>
    <n v="15.743"/>
    <n v="2.7956000000000002E-2"/>
    <s v="OUT046"/>
    <n v="1997"/>
    <x v="1"/>
    <x v="2"/>
    <x v="1"/>
    <n v="933.32069999999999"/>
    <n v="4.2"/>
    <d v="2022-11-07T00:00:00"/>
    <x v="0"/>
    <n v="7"/>
    <s v="Jul"/>
    <x v="17"/>
    <n v="3"/>
    <x v="0"/>
  </r>
  <r>
    <x v="487"/>
    <x v="1"/>
    <x v="0"/>
    <n v="15.829000000000001"/>
    <n v="2.0590000000000001E-2"/>
    <s v="OUT018"/>
    <n v="2009"/>
    <x v="0"/>
    <x v="0"/>
    <x v="0"/>
    <n v="937.71669999999995"/>
    <n v="3.9"/>
    <d v="2023-03-08T00:00:00"/>
    <x v="1"/>
    <n v="8"/>
    <s v="Aug"/>
    <x v="11"/>
    <n v="3"/>
    <x v="3"/>
  </r>
  <r>
    <x v="240"/>
    <x v="13"/>
    <x v="1"/>
    <n v="5.5659999999999998"/>
    <n v="6.1740000000000003E-2"/>
    <s v="OUT017"/>
    <n v="2007"/>
    <x v="3"/>
    <x v="1"/>
    <x v="1"/>
    <n v="935.47360000000003"/>
    <n v="3.6"/>
    <s v="28-02-2022"/>
    <x v="0"/>
    <n v="2"/>
    <s v="Feb"/>
    <x v="18"/>
    <n v="1"/>
    <x v="3"/>
  </r>
  <r>
    <x v="827"/>
    <x v="8"/>
    <x v="0"/>
    <n v="11.266"/>
    <n v="9.0760000000000007E-3"/>
    <s v="OUT046"/>
    <n v="1997"/>
    <x v="1"/>
    <x v="2"/>
    <x v="1"/>
    <n v="650.49879999999996"/>
    <n v="3.5"/>
    <d v="2022-11-10T00:00:00"/>
    <x v="0"/>
    <n v="10"/>
    <s v="Oct"/>
    <x v="1"/>
    <n v="4"/>
    <x v="3"/>
  </r>
  <r>
    <x v="308"/>
    <x v="11"/>
    <x v="0"/>
    <n v="12.755000000000001"/>
    <n v="1.7401E-2"/>
    <s v="OUT046"/>
    <n v="1997"/>
    <x v="1"/>
    <x v="2"/>
    <x v="1"/>
    <n v="3499.0371"/>
    <n v="3.9"/>
    <d v="2022-09-11T00:00:00"/>
    <x v="0"/>
    <n v="11"/>
    <s v="Nov"/>
    <x v="20"/>
    <n v="4"/>
    <x v="3"/>
  </r>
  <r>
    <x v="653"/>
    <x v="0"/>
    <x v="0"/>
    <n v="19.491"/>
    <n v="6.5698999999999994E-2"/>
    <s v="OUT013"/>
    <n v="1987"/>
    <x v="2"/>
    <x v="0"/>
    <x v="1"/>
    <n v="3059.9032000000002"/>
    <n v="4"/>
    <s v="25-12-2023"/>
    <x v="1"/>
    <n v="12"/>
    <s v="Dec"/>
    <x v="7"/>
    <n v="4"/>
    <x v="0"/>
  </r>
  <r>
    <x v="968"/>
    <x v="1"/>
    <x v="0"/>
    <n v="7.4459999999999997"/>
    <n v="3.0897000000000001E-2"/>
    <s v="OUT027"/>
    <n v="1985"/>
    <x v="0"/>
    <x v="0"/>
    <x v="2"/>
    <n v="2387.3564999999999"/>
    <n v="3.7"/>
    <s v="18-03-2022"/>
    <x v="0"/>
    <n v="3"/>
    <s v="Mar"/>
    <x v="23"/>
    <n v="1"/>
    <x v="3"/>
  </r>
  <r>
    <x v="584"/>
    <x v="2"/>
    <x v="0"/>
    <n v="5.1559999999999997"/>
    <n v="6.3140000000000002E-3"/>
    <s v="OUT017"/>
    <n v="2007"/>
    <x v="3"/>
    <x v="1"/>
    <x v="1"/>
    <n v="2999.5482000000002"/>
    <n v="4.2"/>
    <d v="2022-12-09T00:00:00"/>
    <x v="0"/>
    <n v="9"/>
    <s v="Sep"/>
    <x v="22"/>
    <n v="3"/>
    <x v="0"/>
  </r>
  <r>
    <x v="965"/>
    <x v="7"/>
    <x v="0"/>
    <n v="16.541"/>
    <n v="4.2687000000000003E-2"/>
    <s v="OUT013"/>
    <n v="1987"/>
    <x v="2"/>
    <x v="0"/>
    <x v="1"/>
    <n v="1700.7521999999999"/>
    <n v="4"/>
    <s v="29-08-2023"/>
    <x v="1"/>
    <n v="8"/>
    <s v="Aug"/>
    <x v="11"/>
    <n v="3"/>
    <x v="0"/>
  </r>
  <r>
    <x v="677"/>
    <x v="2"/>
    <x v="1"/>
    <n v="7.1130000000000004"/>
    <n v="3.2915E-2"/>
    <s v="OUT017"/>
    <n v="2007"/>
    <x v="3"/>
    <x v="1"/>
    <x v="1"/>
    <n v="2276.37"/>
    <n v="4"/>
    <s v="23-09-2022"/>
    <x v="0"/>
    <n v="9"/>
    <s v="Sep"/>
    <x v="22"/>
    <n v="3"/>
    <x v="0"/>
  </r>
  <r>
    <x v="547"/>
    <x v="6"/>
    <x v="0"/>
    <n v="4.6029999999999998"/>
    <n v="8.8843000000000005E-2"/>
    <s v="OUT045"/>
    <n v="2002"/>
    <x v="3"/>
    <x v="1"/>
    <x v="1"/>
    <n v="2091.5798"/>
    <n v="3.8"/>
    <s v="26-02-2023"/>
    <x v="1"/>
    <n v="2"/>
    <s v="Feb"/>
    <x v="9"/>
    <n v="1"/>
    <x v="3"/>
  </r>
  <r>
    <x v="969"/>
    <x v="8"/>
    <x v="0"/>
    <n v="6.6349999999999998"/>
    <n v="5.1845000000000002E-2"/>
    <s v="OUT049"/>
    <n v="1999"/>
    <x v="0"/>
    <x v="2"/>
    <x v="1"/>
    <n v="985.39769999999999"/>
    <n v="3.7"/>
    <s v="15-07-2023"/>
    <x v="1"/>
    <n v="7"/>
    <s v="Jul"/>
    <x v="15"/>
    <n v="3"/>
    <x v="3"/>
  </r>
  <r>
    <x v="970"/>
    <x v="2"/>
    <x v="0"/>
    <n v="18.71"/>
    <n v="3.1723000000000001E-2"/>
    <s v="OUT018"/>
    <n v="2009"/>
    <x v="0"/>
    <x v="0"/>
    <x v="0"/>
    <n v="13086.9648"/>
    <n v="4.3"/>
    <d v="2022-01-02T00:00:00"/>
    <x v="0"/>
    <n v="2"/>
    <s v="Feb"/>
    <x v="18"/>
    <n v="1"/>
    <x v="0"/>
  </r>
  <r>
    <x v="267"/>
    <x v="0"/>
    <x v="0"/>
    <n v="4.7850000000000001"/>
    <n v="3.3755E-2"/>
    <s v="OUT045"/>
    <n v="2002"/>
    <x v="3"/>
    <x v="1"/>
    <x v="1"/>
    <n v="2025.8053"/>
    <n v="4.0999999999999996"/>
    <s v="15-10-2023"/>
    <x v="1"/>
    <n v="10"/>
    <s v="Oct"/>
    <x v="19"/>
    <n v="4"/>
    <x v="0"/>
  </r>
  <r>
    <x v="802"/>
    <x v="7"/>
    <x v="0"/>
    <n v="11.914"/>
    <n v="8.4925E-2"/>
    <s v="OUT018"/>
    <n v="2009"/>
    <x v="0"/>
    <x v="0"/>
    <x v="0"/>
    <n v="2188.9308999999998"/>
    <n v="4.2"/>
    <s v="24-07-2022"/>
    <x v="0"/>
    <n v="7"/>
    <s v="Jul"/>
    <x v="17"/>
    <n v="3"/>
    <x v="0"/>
  </r>
  <r>
    <x v="680"/>
    <x v="3"/>
    <x v="1"/>
    <n v="9.9600000000000009"/>
    <n v="2.0005999999999999E-2"/>
    <s v="OUT049"/>
    <n v="1999"/>
    <x v="0"/>
    <x v="2"/>
    <x v="1"/>
    <n v="9589.6995999999999"/>
    <n v="3.7"/>
    <s v="31-07-2023"/>
    <x v="1"/>
    <n v="7"/>
    <s v="Jul"/>
    <x v="15"/>
    <n v="3"/>
    <x v="3"/>
  </r>
  <r>
    <x v="935"/>
    <x v="13"/>
    <x v="0"/>
    <n v="19.202000000000002"/>
    <n v="4.3090000000000003E-2"/>
    <s v="OUT035"/>
    <n v="2004"/>
    <x v="1"/>
    <x v="1"/>
    <x v="1"/>
    <n v="2115.5900999999999"/>
    <n v="4.2"/>
    <d v="2023-11-10T00:00:00"/>
    <x v="1"/>
    <n v="10"/>
    <s v="Oct"/>
    <x v="19"/>
    <n v="4"/>
    <x v="0"/>
  </r>
  <r>
    <x v="207"/>
    <x v="4"/>
    <x v="0"/>
    <n v="20.082000000000001"/>
    <n v="3.9260999999999997E-2"/>
    <s v="OUT013"/>
    <n v="1987"/>
    <x v="2"/>
    <x v="0"/>
    <x v="1"/>
    <n v="4062.0942"/>
    <n v="4.0999999999999996"/>
    <s v="23-03-2022"/>
    <x v="0"/>
    <n v="3"/>
    <s v="Mar"/>
    <x v="23"/>
    <n v="1"/>
    <x v="0"/>
  </r>
  <r>
    <x v="539"/>
    <x v="4"/>
    <x v="1"/>
    <n v="6.3109999999999999"/>
    <n v="5.9693000000000003E-2"/>
    <s v="OUT046"/>
    <n v="1997"/>
    <x v="1"/>
    <x v="2"/>
    <x v="1"/>
    <n v="2170.9256999999998"/>
    <n v="4.3"/>
    <s v="24-12-2023"/>
    <x v="1"/>
    <n v="12"/>
    <s v="Dec"/>
    <x v="7"/>
    <n v="4"/>
    <x v="0"/>
  </r>
  <r>
    <x v="304"/>
    <x v="12"/>
    <x v="1"/>
    <n v="9.9770000000000003"/>
    <n v="2.0395E-2"/>
    <s v="OUT035"/>
    <n v="2004"/>
    <x v="1"/>
    <x v="1"/>
    <x v="1"/>
    <n v="990.96420000000001"/>
    <n v="3.8"/>
    <d v="2023-10-03T00:00:00"/>
    <x v="1"/>
    <n v="3"/>
    <s v="Mar"/>
    <x v="10"/>
    <n v="1"/>
    <x v="3"/>
  </r>
  <r>
    <x v="971"/>
    <x v="4"/>
    <x v="0"/>
    <n v="8.9390000000000001"/>
    <n v="7.2342000000000004E-2"/>
    <s v="OUT049"/>
    <n v="1999"/>
    <x v="0"/>
    <x v="2"/>
    <x v="1"/>
    <n v="2322.2177000000001"/>
    <n v="4"/>
    <s v="19-12-2023"/>
    <x v="1"/>
    <n v="12"/>
    <s v="Dec"/>
    <x v="7"/>
    <n v="4"/>
    <x v="0"/>
  </r>
  <r>
    <x v="972"/>
    <x v="2"/>
    <x v="1"/>
    <n v="17.913"/>
    <n v="1.5203E-2"/>
    <s v="OUT017"/>
    <n v="2007"/>
    <x v="3"/>
    <x v="1"/>
    <x v="1"/>
    <n v="2530.2905999999998"/>
    <n v="3.8"/>
    <s v="16-08-2023"/>
    <x v="1"/>
    <n v="8"/>
    <s v="Aug"/>
    <x v="11"/>
    <n v="3"/>
    <x v="3"/>
  </r>
  <r>
    <x v="165"/>
    <x v="11"/>
    <x v="1"/>
    <n v="9.6530000000000005"/>
    <n v="5.0358E-2"/>
    <s v="OUT035"/>
    <n v="2004"/>
    <x v="1"/>
    <x v="1"/>
    <x v="1"/>
    <n v="1689.8344999999999"/>
    <n v="3.7"/>
    <s v="24-10-2023"/>
    <x v="1"/>
    <n v="10"/>
    <s v="Oct"/>
    <x v="19"/>
    <n v="4"/>
    <x v="3"/>
  </r>
  <r>
    <x v="781"/>
    <x v="1"/>
    <x v="1"/>
    <n v="11.849"/>
    <n v="5.4906999999999997E-2"/>
    <s v="OUT018"/>
    <n v="2009"/>
    <x v="0"/>
    <x v="0"/>
    <x v="0"/>
    <n v="6674.5033000000003"/>
    <n v="3.8"/>
    <s v="25-10-2022"/>
    <x v="0"/>
    <n v="10"/>
    <s v="Oct"/>
    <x v="1"/>
    <n v="4"/>
    <x v="3"/>
  </r>
  <r>
    <x v="973"/>
    <x v="1"/>
    <x v="0"/>
    <n v="13.772"/>
    <n v="6.3138E-2"/>
    <s v="OUT045"/>
    <n v="2002"/>
    <x v="3"/>
    <x v="1"/>
    <x v="1"/>
    <n v="1303.5721000000001"/>
    <n v="3.4"/>
    <d v="2023-04-01T00:00:00"/>
    <x v="1"/>
    <n v="1"/>
    <s v="Jan"/>
    <x v="4"/>
    <n v="1"/>
    <x v="2"/>
  </r>
  <r>
    <x v="861"/>
    <x v="6"/>
    <x v="0"/>
    <n v="14.756"/>
    <n v="8.3207000000000003E-2"/>
    <s v="OUT035"/>
    <n v="2004"/>
    <x v="1"/>
    <x v="1"/>
    <x v="1"/>
    <n v="3719.2256000000002"/>
    <n v="3.8"/>
    <d v="2022-09-09T00:00:00"/>
    <x v="0"/>
    <n v="9"/>
    <s v="Sep"/>
    <x v="22"/>
    <n v="3"/>
    <x v="3"/>
  </r>
  <r>
    <x v="22"/>
    <x v="10"/>
    <x v="1"/>
    <n v="19.565999999999999"/>
    <n v="7.7373999999999998E-2"/>
    <s v="OUT049"/>
    <n v="1999"/>
    <x v="0"/>
    <x v="2"/>
    <x v="1"/>
    <n v="5324.3716000000004"/>
    <n v="4.2"/>
    <s v="27-02-2022"/>
    <x v="0"/>
    <n v="2"/>
    <s v="Feb"/>
    <x v="18"/>
    <n v="1"/>
    <x v="0"/>
  </r>
  <r>
    <x v="901"/>
    <x v="7"/>
    <x v="1"/>
    <n v="5.875"/>
    <n v="8.8162000000000004E-2"/>
    <s v="OUT027"/>
    <n v="1985"/>
    <x v="0"/>
    <x v="0"/>
    <x v="2"/>
    <n v="7657.3829999999998"/>
    <n v="4.2"/>
    <s v="31-10-2023"/>
    <x v="1"/>
    <n v="10"/>
    <s v="Oct"/>
    <x v="19"/>
    <n v="4"/>
    <x v="0"/>
  </r>
  <r>
    <x v="253"/>
    <x v="10"/>
    <x v="0"/>
    <n v="20.850999999999999"/>
    <n v="3.5186000000000002E-2"/>
    <s v="OUT018"/>
    <n v="2009"/>
    <x v="0"/>
    <x v="0"/>
    <x v="0"/>
    <n v="6604.2672000000002"/>
    <n v="4.8"/>
    <d v="2023-01-01T00:00:00"/>
    <x v="1"/>
    <n v="1"/>
    <s v="Jan"/>
    <x v="4"/>
    <n v="1"/>
    <x v="1"/>
  </r>
  <r>
    <x v="974"/>
    <x v="7"/>
    <x v="0"/>
    <n v="20.279"/>
    <n v="4.8316999999999999E-2"/>
    <s v="OUT018"/>
    <n v="2009"/>
    <x v="0"/>
    <x v="0"/>
    <x v="0"/>
    <n v="2470.2141000000001"/>
    <n v="3.9"/>
    <s v="22-05-2022"/>
    <x v="0"/>
    <n v="5"/>
    <s v="May"/>
    <x v="3"/>
    <n v="2"/>
    <x v="3"/>
  </r>
  <r>
    <x v="21"/>
    <x v="12"/>
    <x v="0"/>
    <n v="19.047999999999998"/>
    <n v="4.0364999999999998E-2"/>
    <s v="OUT013"/>
    <n v="1987"/>
    <x v="2"/>
    <x v="0"/>
    <x v="1"/>
    <n v="5935.8994000000002"/>
    <n v="3.9"/>
    <s v="29-04-2023"/>
    <x v="1"/>
    <n v="4"/>
    <s v="Apr"/>
    <x v="12"/>
    <n v="2"/>
    <x v="3"/>
  </r>
  <r>
    <x v="975"/>
    <x v="8"/>
    <x v="0"/>
    <n v="6.907"/>
    <n v="4.267E-2"/>
    <s v="OUT017"/>
    <n v="2007"/>
    <x v="3"/>
    <x v="1"/>
    <x v="1"/>
    <n v="4356.5619999999999"/>
    <n v="4.3"/>
    <s v="19-03-2022"/>
    <x v="0"/>
    <n v="3"/>
    <s v="Mar"/>
    <x v="23"/>
    <n v="1"/>
    <x v="0"/>
  </r>
  <r>
    <x v="568"/>
    <x v="1"/>
    <x v="1"/>
    <n v="20.039000000000001"/>
    <n v="6.3270000000000007E-2"/>
    <s v="OUT017"/>
    <n v="2007"/>
    <x v="3"/>
    <x v="1"/>
    <x v="1"/>
    <n v="2963.0628000000002"/>
    <n v="4.3"/>
    <d v="2022-02-03T00:00:00"/>
    <x v="0"/>
    <n v="3"/>
    <s v="Mar"/>
    <x v="23"/>
    <n v="1"/>
    <x v="0"/>
  </r>
  <r>
    <x v="912"/>
    <x v="10"/>
    <x v="0"/>
    <n v="13.45"/>
    <n v="3.8316000000000003E-2"/>
    <s v="OUT013"/>
    <n v="1987"/>
    <x v="2"/>
    <x v="0"/>
    <x v="1"/>
    <n v="1659.7185999999999"/>
    <n v="4.2"/>
    <s v="31-01-2022"/>
    <x v="0"/>
    <n v="1"/>
    <s v="Jan"/>
    <x v="6"/>
    <n v="1"/>
    <x v="0"/>
  </r>
  <r>
    <x v="134"/>
    <x v="12"/>
    <x v="0"/>
    <n v="6.5330000000000004"/>
    <n v="4.9175000000000003E-2"/>
    <s v="OUT046"/>
    <n v="1997"/>
    <x v="1"/>
    <x v="2"/>
    <x v="1"/>
    <n v="1970.5879"/>
    <n v="3.3"/>
    <s v="23-08-2023"/>
    <x v="1"/>
    <n v="8"/>
    <s v="Aug"/>
    <x v="11"/>
    <n v="3"/>
    <x v="2"/>
  </r>
  <r>
    <x v="942"/>
    <x v="4"/>
    <x v="1"/>
    <n v="4.7910000000000004"/>
    <n v="6.6414000000000001E-2"/>
    <s v="OUT018"/>
    <n v="2009"/>
    <x v="0"/>
    <x v="0"/>
    <x v="0"/>
    <n v="643.67200000000003"/>
    <n v="4.0999999999999996"/>
    <s v="25-04-2023"/>
    <x v="1"/>
    <n v="4"/>
    <s v="Apr"/>
    <x v="12"/>
    <n v="2"/>
    <x v="0"/>
  </r>
  <r>
    <x v="976"/>
    <x v="6"/>
    <x v="0"/>
    <n v="11.461"/>
    <n v="3.2515000000000002E-2"/>
    <s v="OUT049"/>
    <n v="1999"/>
    <x v="0"/>
    <x v="2"/>
    <x v="1"/>
    <n v="2207.7874000000002"/>
    <n v="3.3"/>
    <d v="2022-12-12T00:00:00"/>
    <x v="0"/>
    <n v="12"/>
    <s v="Dec"/>
    <x v="2"/>
    <n v="4"/>
    <x v="2"/>
  </r>
  <r>
    <x v="977"/>
    <x v="8"/>
    <x v="0"/>
    <n v="14.055999999999999"/>
    <n v="7.1490999999999999E-2"/>
    <s v="OUT046"/>
    <n v="1997"/>
    <x v="1"/>
    <x v="2"/>
    <x v="1"/>
    <n v="1244.4297999999999"/>
    <n v="3.4"/>
    <d v="2022-01-04T00:00:00"/>
    <x v="0"/>
    <n v="4"/>
    <s v="Apr"/>
    <x v="14"/>
    <n v="2"/>
    <x v="2"/>
  </r>
  <r>
    <x v="978"/>
    <x v="4"/>
    <x v="1"/>
    <n v="19.959"/>
    <n v="5.9547999999999997E-2"/>
    <s v="OUT045"/>
    <n v="2002"/>
    <x v="3"/>
    <x v="1"/>
    <x v="1"/>
    <n v="4198.7802000000001"/>
    <n v="4.0999999999999996"/>
    <d v="2023-03-11T00:00:00"/>
    <x v="1"/>
    <n v="11"/>
    <s v="Nov"/>
    <x v="21"/>
    <n v="4"/>
    <x v="0"/>
  </r>
  <r>
    <x v="666"/>
    <x v="0"/>
    <x v="0"/>
    <n v="9.1880000000000006"/>
    <n v="8.5176000000000002E-2"/>
    <s v="OUT018"/>
    <n v="2009"/>
    <x v="0"/>
    <x v="0"/>
    <x v="0"/>
    <n v="5514.8842000000004"/>
    <n v="4.5"/>
    <d v="2022-02-09T00:00:00"/>
    <x v="0"/>
    <n v="9"/>
    <s v="Sep"/>
    <x v="22"/>
    <n v="3"/>
    <x v="1"/>
  </r>
  <r>
    <x v="957"/>
    <x v="1"/>
    <x v="0"/>
    <n v="16.291"/>
    <n v="3.8670999999999997E-2"/>
    <s v="OUT049"/>
    <n v="1999"/>
    <x v="0"/>
    <x v="2"/>
    <x v="1"/>
    <n v="1047.3964000000001"/>
    <n v="4.4000000000000004"/>
    <s v="28-07-2022"/>
    <x v="0"/>
    <n v="7"/>
    <s v="Jul"/>
    <x v="17"/>
    <n v="3"/>
    <x v="0"/>
  </r>
  <r>
    <x v="979"/>
    <x v="2"/>
    <x v="0"/>
    <n v="5.1429999999999998"/>
    <n v="3.9120000000000002E-2"/>
    <s v="OUT017"/>
    <n v="2007"/>
    <x v="3"/>
    <x v="1"/>
    <x v="1"/>
    <n v="2405.0174999999999"/>
    <n v="4.4000000000000004"/>
    <d v="2022-05-11T00:00:00"/>
    <x v="0"/>
    <n v="11"/>
    <s v="Nov"/>
    <x v="20"/>
    <n v="4"/>
    <x v="0"/>
  </r>
  <r>
    <x v="67"/>
    <x v="8"/>
    <x v="0"/>
    <n v="18.812999999999999"/>
    <n v="4.8107999999999998E-2"/>
    <s v="OUT013"/>
    <n v="1987"/>
    <x v="2"/>
    <x v="0"/>
    <x v="1"/>
    <n v="7786.7529000000004"/>
    <n v="3.9"/>
    <s v="30-03-2023"/>
    <x v="1"/>
    <n v="3"/>
    <s v="Mar"/>
    <x v="10"/>
    <n v="1"/>
    <x v="3"/>
  </r>
  <r>
    <x v="259"/>
    <x v="12"/>
    <x v="1"/>
    <n v="13.135"/>
    <n v="3.4233E-2"/>
    <s v="OUT027"/>
    <n v="1985"/>
    <x v="0"/>
    <x v="0"/>
    <x v="2"/>
    <n v="5374.2124999999996"/>
    <n v="3.8"/>
    <d v="2022-01-12T00:00:00"/>
    <x v="0"/>
    <n v="12"/>
    <s v="Dec"/>
    <x v="2"/>
    <n v="4"/>
    <x v="3"/>
  </r>
  <r>
    <x v="219"/>
    <x v="10"/>
    <x v="1"/>
    <n v="19.827999999999999"/>
    <n v="2.4995E-2"/>
    <s v="OUT018"/>
    <n v="2009"/>
    <x v="0"/>
    <x v="0"/>
    <x v="0"/>
    <n v="2615.2678000000001"/>
    <n v="4"/>
    <d v="2023-04-07T00:00:00"/>
    <x v="1"/>
    <n v="7"/>
    <s v="Jul"/>
    <x v="15"/>
    <n v="3"/>
    <x v="0"/>
  </r>
  <r>
    <x v="818"/>
    <x v="4"/>
    <x v="0"/>
    <n v="14.637"/>
    <n v="4.5074999999999997E-2"/>
    <s v="OUT018"/>
    <n v="2009"/>
    <x v="0"/>
    <x v="0"/>
    <x v="0"/>
    <n v="3065.5689000000002"/>
    <n v="3.4"/>
    <s v="19-01-2023"/>
    <x v="1"/>
    <n v="1"/>
    <s v="Jan"/>
    <x v="4"/>
    <n v="1"/>
    <x v="2"/>
  </r>
  <r>
    <x v="980"/>
    <x v="2"/>
    <x v="1"/>
    <n v="5.6890000000000001"/>
    <n v="1.9911000000000002E-2"/>
    <s v="OUT046"/>
    <n v="1997"/>
    <x v="1"/>
    <x v="2"/>
    <x v="1"/>
    <n v="3381.3490000000002"/>
    <n v="3.9"/>
    <s v="18-09-2022"/>
    <x v="0"/>
    <n v="9"/>
    <s v="Sep"/>
    <x v="22"/>
    <n v="3"/>
    <x v="3"/>
  </r>
  <r>
    <x v="877"/>
    <x v="1"/>
    <x v="1"/>
    <n v="21.003"/>
    <n v="7.4746000000000007E-2"/>
    <s v="OUT027"/>
    <n v="1985"/>
    <x v="0"/>
    <x v="0"/>
    <x v="2"/>
    <n v="11695.6695"/>
    <n v="4.0999999999999996"/>
    <s v="23-05-2022"/>
    <x v="0"/>
    <n v="5"/>
    <s v="May"/>
    <x v="3"/>
    <n v="2"/>
    <x v="0"/>
  </r>
  <r>
    <x v="95"/>
    <x v="1"/>
    <x v="0"/>
    <n v="13.494"/>
    <n v="2.0670000000000001E-2"/>
    <s v="OUT017"/>
    <n v="2007"/>
    <x v="3"/>
    <x v="1"/>
    <x v="1"/>
    <n v="683.29480000000001"/>
    <n v="3.8"/>
    <s v="26-10-2023"/>
    <x v="1"/>
    <n v="10"/>
    <s v="Oct"/>
    <x v="19"/>
    <n v="4"/>
    <x v="3"/>
  </r>
  <r>
    <x v="981"/>
    <x v="9"/>
    <x v="0"/>
    <n v="20.914000000000001"/>
    <n v="5.0978000000000002E-2"/>
    <s v="OUT045"/>
    <n v="2002"/>
    <x v="3"/>
    <x v="1"/>
    <x v="1"/>
    <n v="4920.6799000000001"/>
    <n v="4.4000000000000004"/>
    <s v="13-01-2023"/>
    <x v="1"/>
    <n v="1"/>
    <s v="Jan"/>
    <x v="4"/>
    <n v="1"/>
    <x v="0"/>
  </r>
  <r>
    <x v="982"/>
    <x v="15"/>
    <x v="0"/>
    <n v="5.0629999999999997"/>
    <n v="2.2894999999999999E-2"/>
    <s v="OUT046"/>
    <n v="1997"/>
    <x v="1"/>
    <x v="2"/>
    <x v="1"/>
    <n v="2858.7175000000002"/>
    <n v="4.3"/>
    <d v="2023-09-12T00:00:00"/>
    <x v="1"/>
    <n v="12"/>
    <s v="Dec"/>
    <x v="7"/>
    <n v="4"/>
    <x v="0"/>
  </r>
  <r>
    <x v="983"/>
    <x v="11"/>
    <x v="0"/>
    <n v="9.3529999999999998"/>
    <n v="0.147954"/>
    <s v="OUT045"/>
    <n v="2002"/>
    <x v="3"/>
    <x v="1"/>
    <x v="1"/>
    <n v="3466.1039999999998"/>
    <n v="4.0999999999999996"/>
    <d v="2023-09-07T00:00:00"/>
    <x v="1"/>
    <n v="7"/>
    <s v="Jul"/>
    <x v="15"/>
    <n v="3"/>
    <x v="0"/>
  </r>
  <r>
    <x v="163"/>
    <x v="8"/>
    <x v="0"/>
    <n v="8.7089999999999996"/>
    <n v="0.110362"/>
    <s v="OUT013"/>
    <n v="1987"/>
    <x v="2"/>
    <x v="0"/>
    <x v="1"/>
    <n v="5783.7091"/>
    <n v="4"/>
    <s v="24-09-2023"/>
    <x v="1"/>
    <n v="9"/>
    <s v="Sep"/>
    <x v="8"/>
    <n v="3"/>
    <x v="0"/>
  </r>
  <r>
    <x v="315"/>
    <x v="1"/>
    <x v="0"/>
    <n v="18.353999999999999"/>
    <n v="6.4855999999999997E-2"/>
    <s v="OUT018"/>
    <n v="2009"/>
    <x v="0"/>
    <x v="0"/>
    <x v="0"/>
    <n v="1222.2688000000001"/>
    <n v="4.2"/>
    <s v="26-02-2022"/>
    <x v="0"/>
    <n v="2"/>
    <s v="Feb"/>
    <x v="18"/>
    <n v="1"/>
    <x v="0"/>
  </r>
  <r>
    <x v="224"/>
    <x v="6"/>
    <x v="0"/>
    <n v="5.55"/>
    <n v="4.7178999999999999E-2"/>
    <s v="OUT035"/>
    <n v="2004"/>
    <x v="1"/>
    <x v="1"/>
    <x v="1"/>
    <n v="5929.2138000000004"/>
    <n v="3.6"/>
    <s v="17-09-2023"/>
    <x v="1"/>
    <n v="9"/>
    <s v="Sep"/>
    <x v="8"/>
    <n v="3"/>
    <x v="3"/>
  </r>
  <r>
    <x v="815"/>
    <x v="10"/>
    <x v="0"/>
    <n v="16.939"/>
    <n v="4.5220000000000003E-2"/>
    <s v="OUT035"/>
    <n v="2004"/>
    <x v="1"/>
    <x v="1"/>
    <x v="1"/>
    <n v="3948.2049000000002"/>
    <n v="4.4000000000000004"/>
    <d v="2022-10-09T00:00:00"/>
    <x v="0"/>
    <n v="9"/>
    <s v="Sep"/>
    <x v="22"/>
    <n v="3"/>
    <x v="0"/>
  </r>
  <r>
    <x v="984"/>
    <x v="7"/>
    <x v="0"/>
    <n v="20.856000000000002"/>
    <n v="3.6304000000000003E-2"/>
    <s v="OUT027"/>
    <n v="1985"/>
    <x v="0"/>
    <x v="0"/>
    <x v="2"/>
    <n v="13086.9648"/>
    <n v="4.2"/>
    <s v="19-11-2022"/>
    <x v="0"/>
    <n v="11"/>
    <s v="Nov"/>
    <x v="20"/>
    <n v="4"/>
    <x v="0"/>
  </r>
  <r>
    <x v="985"/>
    <x v="13"/>
    <x v="1"/>
    <n v="16.939"/>
    <n v="3.8323000000000003E-2"/>
    <s v="OUT046"/>
    <n v="1997"/>
    <x v="1"/>
    <x v="2"/>
    <x v="1"/>
    <n v="1046.1741999999999"/>
    <n v="3.4"/>
    <s v="29-08-2022"/>
    <x v="0"/>
    <n v="8"/>
    <s v="Aug"/>
    <x v="0"/>
    <n v="3"/>
    <x v="2"/>
  </r>
  <r>
    <x v="986"/>
    <x v="9"/>
    <x v="0"/>
    <n v="6.61"/>
    <n v="4.9209999999999997E-2"/>
    <s v="OUT027"/>
    <n v="1985"/>
    <x v="0"/>
    <x v="0"/>
    <x v="2"/>
    <n v="3773.9780999999998"/>
    <n v="3.4"/>
    <s v="30-08-2022"/>
    <x v="0"/>
    <n v="8"/>
    <s v="Aug"/>
    <x v="0"/>
    <n v="3"/>
    <x v="2"/>
  </r>
  <r>
    <x v="987"/>
    <x v="13"/>
    <x v="0"/>
    <n v="18.384"/>
    <n v="3.6814E-2"/>
    <s v="OUT035"/>
    <n v="2004"/>
    <x v="1"/>
    <x v="1"/>
    <x v="1"/>
    <n v="1085.8566000000001"/>
    <n v="3.9"/>
    <s v="29-04-2022"/>
    <x v="0"/>
    <n v="4"/>
    <s v="Apr"/>
    <x v="14"/>
    <n v="2"/>
    <x v="3"/>
  </r>
  <r>
    <x v="988"/>
    <x v="8"/>
    <x v="0"/>
    <n v="18.178000000000001"/>
    <n v="0.12374599999999999"/>
    <s v="OUT018"/>
    <n v="2009"/>
    <x v="0"/>
    <x v="0"/>
    <x v="0"/>
    <n v="1553.7842000000001"/>
    <n v="3.3"/>
    <s v="14-03-2022"/>
    <x v="0"/>
    <n v="3"/>
    <s v="Mar"/>
    <x v="23"/>
    <n v="1"/>
    <x v="2"/>
  </r>
  <r>
    <x v="308"/>
    <x v="11"/>
    <x v="0"/>
    <n v="12.755000000000001"/>
    <n v="0.13687299999999999"/>
    <s v="OUT049"/>
    <n v="1999"/>
    <x v="0"/>
    <x v="2"/>
    <x v="1"/>
    <n v="905.68420000000003"/>
    <n v="4.0999999999999996"/>
    <s v="17-06-2022"/>
    <x v="0"/>
    <n v="6"/>
    <s v="Jun"/>
    <x v="16"/>
    <n v="2"/>
    <x v="0"/>
  </r>
  <r>
    <x v="30"/>
    <x v="6"/>
    <x v="0"/>
    <n v="17.459"/>
    <n v="2.9680999999999999E-2"/>
    <s v="OUT017"/>
    <n v="2007"/>
    <x v="3"/>
    <x v="1"/>
    <x v="1"/>
    <n v="854.43690000000004"/>
    <n v="4.0999999999999996"/>
    <s v="13-04-2022"/>
    <x v="0"/>
    <n v="4"/>
    <s v="Apr"/>
    <x v="14"/>
    <n v="2"/>
    <x v="0"/>
  </r>
  <r>
    <x v="750"/>
    <x v="14"/>
    <x v="0"/>
    <n v="10.768000000000001"/>
    <n v="6.6309999999999994E-2"/>
    <s v="OUT049"/>
    <n v="1999"/>
    <x v="0"/>
    <x v="2"/>
    <x v="1"/>
    <n v="2386.2321000000002"/>
    <n v="3.5"/>
    <s v="20-01-2023"/>
    <x v="1"/>
    <n v="1"/>
    <s v="Jan"/>
    <x v="4"/>
    <n v="1"/>
    <x v="3"/>
  </r>
  <r>
    <x v="799"/>
    <x v="1"/>
    <x v="1"/>
    <n v="19.908000000000001"/>
    <n v="8.6772000000000002E-2"/>
    <s v="OUT045"/>
    <n v="2002"/>
    <x v="3"/>
    <x v="1"/>
    <x v="1"/>
    <n v="5324.9996000000001"/>
    <n v="3.7"/>
    <d v="2022-02-10T00:00:00"/>
    <x v="0"/>
    <n v="10"/>
    <s v="Oct"/>
    <x v="1"/>
    <n v="4"/>
    <x v="3"/>
  </r>
  <r>
    <x v="344"/>
    <x v="1"/>
    <x v="0"/>
    <n v="17.484999999999999"/>
    <n v="6.6132999999999997E-2"/>
    <s v="OUT027"/>
    <n v="1985"/>
    <x v="0"/>
    <x v="0"/>
    <x v="2"/>
    <n v="5584.7529999999997"/>
    <n v="4"/>
    <d v="2023-07-05T00:00:00"/>
    <x v="1"/>
    <n v="5"/>
    <s v="May"/>
    <x v="5"/>
    <n v="2"/>
    <x v="0"/>
  </r>
  <r>
    <x v="989"/>
    <x v="1"/>
    <x v="0"/>
    <n v="10.233000000000001"/>
    <n v="2.5010999999999999E-2"/>
    <s v="OUT035"/>
    <n v="2004"/>
    <x v="1"/>
    <x v="1"/>
    <x v="1"/>
    <n v="2116.8074999999999"/>
    <n v="3.9"/>
    <d v="2023-07-08T00:00:00"/>
    <x v="1"/>
    <n v="8"/>
    <s v="Aug"/>
    <x v="11"/>
    <n v="3"/>
    <x v="3"/>
  </r>
  <r>
    <x v="450"/>
    <x v="7"/>
    <x v="0"/>
    <n v="16.765000000000001"/>
    <n v="2.7238999999999999E-2"/>
    <s v="OUT046"/>
    <n v="1997"/>
    <x v="1"/>
    <x v="2"/>
    <x v="1"/>
    <n v="1302.1824999999999"/>
    <n v="3.9"/>
    <s v="18-02-2022"/>
    <x v="0"/>
    <n v="2"/>
    <s v="Feb"/>
    <x v="18"/>
    <n v="1"/>
    <x v="3"/>
  </r>
  <r>
    <x v="583"/>
    <x v="4"/>
    <x v="1"/>
    <n v="15.552"/>
    <n v="9.5283999999999994E-2"/>
    <s v="OUT017"/>
    <n v="2007"/>
    <x v="3"/>
    <x v="1"/>
    <x v="1"/>
    <n v="1888.7538999999999"/>
    <n v="3.8"/>
    <d v="2023-11-09T00:00:00"/>
    <x v="1"/>
    <n v="9"/>
    <s v="Sep"/>
    <x v="8"/>
    <n v="3"/>
    <x v="3"/>
  </r>
  <r>
    <x v="990"/>
    <x v="9"/>
    <x v="1"/>
    <n v="11.919"/>
    <n v="1.6419E-2"/>
    <s v="OUT019"/>
    <n v="1985"/>
    <x v="1"/>
    <x v="2"/>
    <x v="3"/>
    <n v="492.89440000000002"/>
    <n v="4"/>
    <d v="2022-07-04T00:00:00"/>
    <x v="0"/>
    <n v="4"/>
    <s v="Apr"/>
    <x v="14"/>
    <n v="2"/>
    <x v="0"/>
  </r>
  <r>
    <x v="991"/>
    <x v="10"/>
    <x v="0"/>
    <n v="5.3789999999999996"/>
    <n v="7.7341999999999994E-2"/>
    <s v="OUT019"/>
    <n v="1985"/>
    <x v="1"/>
    <x v="2"/>
    <x v="3"/>
    <n v="229.88900000000001"/>
    <n v="4"/>
    <d v="2022-09-09T00:00:00"/>
    <x v="0"/>
    <n v="9"/>
    <s v="Sep"/>
    <x v="22"/>
    <n v="3"/>
    <x v="0"/>
  </r>
  <r>
    <x v="355"/>
    <x v="12"/>
    <x v="1"/>
    <n v="20.503"/>
    <n v="6.4063999999999996E-2"/>
    <s v="OUT013"/>
    <n v="1987"/>
    <x v="2"/>
    <x v="0"/>
    <x v="1"/>
    <n v="6731.9691999999995"/>
    <n v="3.5"/>
    <s v="26-10-2022"/>
    <x v="0"/>
    <n v="10"/>
    <s v="Oct"/>
    <x v="1"/>
    <n v="4"/>
    <x v="3"/>
  </r>
  <r>
    <x v="261"/>
    <x v="1"/>
    <x v="1"/>
    <n v="14.949"/>
    <n v="4.4059000000000001E-2"/>
    <s v="OUT017"/>
    <n v="2007"/>
    <x v="3"/>
    <x v="1"/>
    <x v="1"/>
    <n v="1405.1723"/>
    <n v="4.3"/>
    <s v="29-12-2022"/>
    <x v="0"/>
    <n v="12"/>
    <s v="Dec"/>
    <x v="2"/>
    <n v="4"/>
    <x v="0"/>
  </r>
  <r>
    <x v="23"/>
    <x v="1"/>
    <x v="1"/>
    <n v="5.5419999999999998"/>
    <n v="2.5846000000000001E-2"/>
    <s v="OUT019"/>
    <n v="1985"/>
    <x v="1"/>
    <x v="2"/>
    <x v="3"/>
    <n v="429.48739999999998"/>
    <n v="3.6"/>
    <s v="26-09-2022"/>
    <x v="0"/>
    <n v="9"/>
    <s v="Sep"/>
    <x v="22"/>
    <n v="3"/>
    <x v="3"/>
  </r>
  <r>
    <x v="202"/>
    <x v="2"/>
    <x v="1"/>
    <n v="10.772"/>
    <n v="4.6406999999999997E-2"/>
    <s v="OUT017"/>
    <n v="2007"/>
    <x v="3"/>
    <x v="1"/>
    <x v="1"/>
    <n v="1057.8036"/>
    <n v="4.4000000000000004"/>
    <d v="2022-11-12T00:00:00"/>
    <x v="0"/>
    <n v="12"/>
    <s v="Dec"/>
    <x v="2"/>
    <n v="4"/>
    <x v="0"/>
  </r>
  <r>
    <x v="992"/>
    <x v="12"/>
    <x v="0"/>
    <n v="18.042999999999999"/>
    <n v="0.17469000000000001"/>
    <s v="OUT019"/>
    <n v="1985"/>
    <x v="1"/>
    <x v="2"/>
    <x v="3"/>
    <n v="446.81509999999997"/>
    <n v="3.6"/>
    <s v="27-04-2022"/>
    <x v="0"/>
    <n v="4"/>
    <s v="Apr"/>
    <x v="14"/>
    <n v="2"/>
    <x v="3"/>
  </r>
  <r>
    <x v="158"/>
    <x v="2"/>
    <x v="0"/>
    <n v="9.8420000000000005"/>
    <n v="4.7933999999999997E-2"/>
    <s v="OUT018"/>
    <n v="2009"/>
    <x v="0"/>
    <x v="0"/>
    <x v="0"/>
    <n v="1007.8959"/>
    <n v="3.8"/>
    <s v="27-12-2023"/>
    <x v="1"/>
    <n v="12"/>
    <s v="Dec"/>
    <x v="7"/>
    <n v="4"/>
    <x v="3"/>
  </r>
  <r>
    <x v="945"/>
    <x v="9"/>
    <x v="0"/>
    <n v="18.471"/>
    <n v="0.13925999999999999"/>
    <s v="OUT013"/>
    <n v="1987"/>
    <x v="2"/>
    <x v="0"/>
    <x v="1"/>
    <n v="2728.8254999999999"/>
    <n v="3.6"/>
    <d v="2022-01-03T00:00:00"/>
    <x v="0"/>
    <n v="3"/>
    <s v="Mar"/>
    <x v="23"/>
    <n v="1"/>
    <x v="3"/>
  </r>
  <r>
    <x v="708"/>
    <x v="4"/>
    <x v="1"/>
    <n v="19.745000000000001"/>
    <n v="1.9018E-2"/>
    <s v="OUT018"/>
    <n v="2009"/>
    <x v="0"/>
    <x v="0"/>
    <x v="0"/>
    <n v="4994.1602000000003"/>
    <n v="4.5"/>
    <d v="2022-07-04T00:00:00"/>
    <x v="0"/>
    <n v="4"/>
    <s v="Apr"/>
    <x v="14"/>
    <n v="2"/>
    <x v="1"/>
  </r>
  <r>
    <x v="23"/>
    <x v="1"/>
    <x v="1"/>
    <n v="5.5419999999999998"/>
    <n v="4.0363000000000003E-2"/>
    <s v="OUT013"/>
    <n v="1987"/>
    <x v="2"/>
    <x v="0"/>
    <x v="1"/>
    <n v="1085.6424"/>
    <n v="3.8"/>
    <s v="29-11-2023"/>
    <x v="1"/>
    <n v="11"/>
    <s v="Nov"/>
    <x v="21"/>
    <n v="4"/>
    <x v="3"/>
  </r>
  <r>
    <x v="993"/>
    <x v="13"/>
    <x v="1"/>
    <n v="14.215999999999999"/>
    <n v="2.8930000000000001E-2"/>
    <s v="OUT035"/>
    <n v="2004"/>
    <x v="1"/>
    <x v="1"/>
    <x v="1"/>
    <n v="5278.1377000000002"/>
    <n v="3.4"/>
    <s v="17-02-2022"/>
    <x v="0"/>
    <n v="2"/>
    <s v="Feb"/>
    <x v="18"/>
    <n v="1"/>
    <x v="2"/>
  </r>
  <r>
    <x v="164"/>
    <x v="9"/>
    <x v="1"/>
    <n v="6.36"/>
    <n v="7.1500999999999995E-2"/>
    <s v="OUT046"/>
    <n v="1997"/>
    <x v="1"/>
    <x v="2"/>
    <x v="1"/>
    <n v="1503.6567"/>
    <n v="3.6"/>
    <d v="2023-07-05T00:00:00"/>
    <x v="1"/>
    <n v="5"/>
    <s v="May"/>
    <x v="5"/>
    <n v="2"/>
    <x v="3"/>
  </r>
  <r>
    <x v="112"/>
    <x v="1"/>
    <x v="1"/>
    <n v="19.065999999999999"/>
    <n v="0.121306"/>
    <s v="OUT035"/>
    <n v="2004"/>
    <x v="1"/>
    <x v="1"/>
    <x v="1"/>
    <n v="1730.5038"/>
    <n v="3.3"/>
    <s v="20-10-2023"/>
    <x v="1"/>
    <n v="10"/>
    <s v="Oct"/>
    <x v="19"/>
    <n v="4"/>
    <x v="2"/>
  </r>
  <r>
    <x v="658"/>
    <x v="2"/>
    <x v="0"/>
    <n v="20.992999999999999"/>
    <n v="1.9862999999999999E-2"/>
    <s v="OUT049"/>
    <n v="1999"/>
    <x v="0"/>
    <x v="2"/>
    <x v="1"/>
    <n v="1123.8815999999999"/>
    <n v="4.5999999999999996"/>
    <d v="2022-10-07T00:00:00"/>
    <x v="0"/>
    <n v="7"/>
    <s v="Jul"/>
    <x v="17"/>
    <n v="3"/>
    <x v="1"/>
  </r>
  <r>
    <x v="230"/>
    <x v="12"/>
    <x v="1"/>
    <n v="20.83"/>
    <n v="7.1882000000000001E-2"/>
    <s v="OUT035"/>
    <n v="2004"/>
    <x v="1"/>
    <x v="1"/>
    <x v="1"/>
    <n v="2139.0994999999998"/>
    <n v="3.8"/>
    <s v="13-01-2023"/>
    <x v="1"/>
    <n v="1"/>
    <s v="Jan"/>
    <x v="4"/>
    <n v="1"/>
    <x v="3"/>
  </r>
  <r>
    <x v="888"/>
    <x v="11"/>
    <x v="0"/>
    <n v="18.295000000000002"/>
    <n v="5.0985999999999997E-2"/>
    <s v="OUT010"/>
    <n v="1998"/>
    <x v="3"/>
    <x v="0"/>
    <x v="3"/>
    <n v="2913.5156999999999"/>
    <n v="3.9"/>
    <s v="18-11-2022"/>
    <x v="0"/>
    <n v="11"/>
    <s v="Nov"/>
    <x v="20"/>
    <n v="4"/>
    <x v="3"/>
  </r>
  <r>
    <x v="128"/>
    <x v="3"/>
    <x v="0"/>
    <n v="4.7130000000000001"/>
    <n v="5.4092000000000001E-2"/>
    <s v="OUT046"/>
    <n v="1997"/>
    <x v="1"/>
    <x v="2"/>
    <x v="1"/>
    <n v="1129.5932"/>
    <n v="4"/>
    <s v="17-03-2023"/>
    <x v="1"/>
    <n v="3"/>
    <s v="Mar"/>
    <x v="10"/>
    <n v="1"/>
    <x v="0"/>
  </r>
  <r>
    <x v="931"/>
    <x v="8"/>
    <x v="0"/>
    <n v="4.5730000000000004"/>
    <n v="4.8107999999999998E-2"/>
    <s v="OUT049"/>
    <n v="1999"/>
    <x v="0"/>
    <x v="2"/>
    <x v="1"/>
    <n v="3655.8890000000001"/>
    <n v="3.9"/>
    <s v="21-03-2022"/>
    <x v="0"/>
    <n v="3"/>
    <s v="Mar"/>
    <x v="23"/>
    <n v="1"/>
    <x v="3"/>
  </r>
  <r>
    <x v="533"/>
    <x v="10"/>
    <x v="1"/>
    <n v="9.7769999999999992"/>
    <n v="5.4391000000000002E-2"/>
    <s v="OUT018"/>
    <n v="2009"/>
    <x v="0"/>
    <x v="0"/>
    <x v="0"/>
    <n v="5764.7640000000001"/>
    <n v="3.8"/>
    <d v="2023-10-11T00:00:00"/>
    <x v="1"/>
    <n v="11"/>
    <s v="Nov"/>
    <x v="21"/>
    <n v="4"/>
    <x v="3"/>
  </r>
  <r>
    <x v="817"/>
    <x v="0"/>
    <x v="0"/>
    <n v="14.13"/>
    <n v="7.5408000000000003E-2"/>
    <s v="OUT013"/>
    <n v="1987"/>
    <x v="2"/>
    <x v="0"/>
    <x v="1"/>
    <n v="2075.4758999999999"/>
    <n v="3.8"/>
    <s v="30-07-2022"/>
    <x v="0"/>
    <n v="7"/>
    <s v="Jul"/>
    <x v="17"/>
    <n v="3"/>
    <x v="3"/>
  </r>
  <r>
    <x v="994"/>
    <x v="1"/>
    <x v="1"/>
    <n v="20.062999999999999"/>
    <n v="3.5876999999999999E-2"/>
    <s v="OUT045"/>
    <n v="2002"/>
    <x v="3"/>
    <x v="1"/>
    <x v="1"/>
    <n v="2200.4699000000001"/>
    <n v="4.3"/>
    <d v="2023-11-02T00:00:00"/>
    <x v="1"/>
    <n v="2"/>
    <s v="Feb"/>
    <x v="9"/>
    <n v="1"/>
    <x v="0"/>
  </r>
  <r>
    <x v="995"/>
    <x v="4"/>
    <x v="0"/>
    <n v="11.034000000000001"/>
    <n v="8.6336999999999997E-2"/>
    <s v="OUT018"/>
    <n v="2009"/>
    <x v="0"/>
    <x v="0"/>
    <x v="0"/>
    <n v="5178.5924000000005"/>
    <n v="4"/>
    <d v="2022-02-08T00:00:00"/>
    <x v="0"/>
    <n v="8"/>
    <s v="Aug"/>
    <x v="0"/>
    <n v="3"/>
    <x v="0"/>
  </r>
  <r>
    <x v="922"/>
    <x v="7"/>
    <x v="1"/>
    <n v="19.324999999999999"/>
    <n v="6.5696000000000004E-2"/>
    <s v="OUT035"/>
    <n v="2004"/>
    <x v="1"/>
    <x v="1"/>
    <x v="1"/>
    <n v="2823.6590999999999"/>
    <n v="4.2"/>
    <d v="2022-12-10T00:00:00"/>
    <x v="0"/>
    <n v="10"/>
    <s v="Oct"/>
    <x v="1"/>
    <n v="4"/>
    <x v="0"/>
  </r>
  <r>
    <x v="171"/>
    <x v="0"/>
    <x v="0"/>
    <n v="17.547000000000001"/>
    <n v="0.10942200000000001"/>
    <s v="OUT013"/>
    <n v="1987"/>
    <x v="2"/>
    <x v="0"/>
    <x v="1"/>
    <n v="3720.4198000000001"/>
    <n v="4.5"/>
    <d v="2023-01-05T00:00:00"/>
    <x v="1"/>
    <n v="5"/>
    <s v="May"/>
    <x v="5"/>
    <n v="2"/>
    <x v="1"/>
  </r>
  <r>
    <x v="996"/>
    <x v="11"/>
    <x v="0"/>
    <n v="17.428000000000001"/>
    <n v="0.168437"/>
    <s v="OUT013"/>
    <n v="1987"/>
    <x v="2"/>
    <x v="0"/>
    <x v="1"/>
    <n v="1980.8516999999999"/>
    <n v="3.5"/>
    <s v="25-09-2022"/>
    <x v="0"/>
    <n v="9"/>
    <s v="Sep"/>
    <x v="22"/>
    <n v="3"/>
    <x v="3"/>
  </r>
  <r>
    <x v="997"/>
    <x v="7"/>
    <x v="1"/>
    <n v="8.8059999999999992"/>
    <n v="4.9141999999999998E-2"/>
    <s v="OUT019"/>
    <n v="1985"/>
    <x v="1"/>
    <x v="2"/>
    <x v="3"/>
    <n v="447.83190000000002"/>
    <n v="3.8"/>
    <s v="14-04-2022"/>
    <x v="0"/>
    <n v="4"/>
    <s v="Apr"/>
    <x v="14"/>
    <n v="2"/>
    <x v="3"/>
  </r>
  <r>
    <x v="998"/>
    <x v="7"/>
    <x v="0"/>
    <n v="16.190000000000001"/>
    <n v="7.6216000000000006E-2"/>
    <s v="OUT013"/>
    <n v="1987"/>
    <x v="2"/>
    <x v="0"/>
    <x v="1"/>
    <n v="1830.8998999999999"/>
    <n v="4.0999999999999996"/>
    <s v="26-05-2022"/>
    <x v="0"/>
    <n v="5"/>
    <s v="May"/>
    <x v="3"/>
    <n v="2"/>
    <x v="0"/>
  </r>
  <r>
    <x v="507"/>
    <x v="7"/>
    <x v="1"/>
    <n v="8.8279999999999994"/>
    <n v="2.1580999999999999E-2"/>
    <s v="OUT046"/>
    <n v="1997"/>
    <x v="1"/>
    <x v="2"/>
    <x v="1"/>
    <n v="12057.387199999999"/>
    <n v="4.2"/>
    <d v="2023-12-09T00:00:00"/>
    <x v="1"/>
    <n v="9"/>
    <s v="Sep"/>
    <x v="8"/>
    <n v="3"/>
    <x v="0"/>
  </r>
  <r>
    <x v="66"/>
    <x v="13"/>
    <x v="1"/>
    <n v="10.726000000000001"/>
    <n v="1.9281E-2"/>
    <s v="OUT049"/>
    <n v="1999"/>
    <x v="0"/>
    <x v="2"/>
    <x v="1"/>
    <n v="1740.3766000000001"/>
    <n v="4.3"/>
    <s v="15-02-2022"/>
    <x v="0"/>
    <n v="2"/>
    <s v="Feb"/>
    <x v="18"/>
    <n v="1"/>
    <x v="0"/>
  </r>
  <r>
    <x v="458"/>
    <x v="1"/>
    <x v="1"/>
    <n v="12.834"/>
    <n v="5.6508999999999997E-2"/>
    <s v="OUT046"/>
    <n v="1997"/>
    <x v="1"/>
    <x v="2"/>
    <x v="1"/>
    <n v="2143.5967000000001"/>
    <n v="4.0999999999999996"/>
    <s v="25-10-2023"/>
    <x v="1"/>
    <n v="10"/>
    <s v="Oct"/>
    <x v="19"/>
    <n v="4"/>
    <x v="0"/>
  </r>
  <r>
    <x v="999"/>
    <x v="6"/>
    <x v="0"/>
    <n v="12.654999999999999"/>
    <n v="9.6723000000000003E-2"/>
    <s v="OUT019"/>
    <n v="1985"/>
    <x v="1"/>
    <x v="2"/>
    <x v="3"/>
    <n v="563.83109999999999"/>
    <n v="4.5999999999999996"/>
    <d v="2023-09-04T00:00:00"/>
    <x v="1"/>
    <n v="4"/>
    <s v="Apr"/>
    <x v="12"/>
    <n v="2"/>
    <x v="1"/>
  </r>
  <r>
    <x v="737"/>
    <x v="3"/>
    <x v="0"/>
    <n v="11.613"/>
    <n v="2.5930999999999999E-2"/>
    <s v="OUT035"/>
    <n v="2004"/>
    <x v="1"/>
    <x v="1"/>
    <x v="1"/>
    <n v="936.47019999999998"/>
    <n v="3.7"/>
    <s v="14-07-2022"/>
    <x v="0"/>
    <n v="7"/>
    <s v="Jul"/>
    <x v="17"/>
    <n v="3"/>
    <x v="3"/>
  </r>
  <r>
    <x v="955"/>
    <x v="10"/>
    <x v="1"/>
    <n v="20.789000000000001"/>
    <n v="5.2096000000000003E-2"/>
    <s v="OUT017"/>
    <n v="2007"/>
    <x v="3"/>
    <x v="1"/>
    <x v="1"/>
    <n v="3968.2766000000001"/>
    <n v="3.3"/>
    <s v="20-06-2023"/>
    <x v="1"/>
    <n v="6"/>
    <s v="Jun"/>
    <x v="13"/>
    <n v="2"/>
    <x v="2"/>
  </r>
  <r>
    <x v="1000"/>
    <x v="13"/>
    <x v="1"/>
    <n v="15.795"/>
    <n v="5.8194999999999997E-2"/>
    <s v="OUT018"/>
    <n v="2009"/>
    <x v="0"/>
    <x v="0"/>
    <x v="0"/>
    <n v="3957.3636999999999"/>
    <n v="4.3"/>
    <d v="2022-05-11T00:00:00"/>
    <x v="0"/>
    <n v="11"/>
    <s v="Nov"/>
    <x v="20"/>
    <n v="4"/>
    <x v="0"/>
  </r>
  <r>
    <x v="72"/>
    <x v="2"/>
    <x v="1"/>
    <n v="15.593999999999999"/>
    <n v="2.5548000000000001E-2"/>
    <s v="OUT019"/>
    <n v="1985"/>
    <x v="1"/>
    <x v="2"/>
    <x v="3"/>
    <n v="1364.5259000000001"/>
    <n v="3.7"/>
    <d v="2022-08-04T00:00:00"/>
    <x v="0"/>
    <n v="4"/>
    <s v="Apr"/>
    <x v="14"/>
    <n v="2"/>
    <x v="3"/>
  </r>
  <r>
    <x v="6"/>
    <x v="5"/>
    <x v="1"/>
    <n v="5.5460000000000003"/>
    <n v="4.5311999999999998E-2"/>
    <s v="OUT049"/>
    <n v="1999"/>
    <x v="0"/>
    <x v="2"/>
    <x v="1"/>
    <n v="1506.1504"/>
    <n v="3.8"/>
    <s v="17-01-2023"/>
    <x v="1"/>
    <n v="1"/>
    <s v="Jan"/>
    <x v="4"/>
    <n v="1"/>
    <x v="3"/>
  </r>
  <r>
    <x v="1001"/>
    <x v="10"/>
    <x v="0"/>
    <n v="8.7850000000000001"/>
    <n v="2.3309E-2"/>
    <s v="OUT049"/>
    <n v="1999"/>
    <x v="0"/>
    <x v="2"/>
    <x v="1"/>
    <n v="3542.2746999999999"/>
    <n v="4"/>
    <s v="19-02-2023"/>
    <x v="1"/>
    <n v="2"/>
    <s v="Feb"/>
    <x v="9"/>
    <n v="1"/>
    <x v="0"/>
  </r>
  <r>
    <x v="763"/>
    <x v="0"/>
    <x v="0"/>
    <n v="19.786000000000001"/>
    <n v="3.9764000000000001E-2"/>
    <s v="OUT049"/>
    <n v="1999"/>
    <x v="0"/>
    <x v="2"/>
    <x v="1"/>
    <n v="1381.1252999999999"/>
    <n v="4.2"/>
    <d v="2023-07-08T00:00:00"/>
    <x v="1"/>
    <n v="8"/>
    <s v="Aug"/>
    <x v="11"/>
    <n v="3"/>
    <x v="0"/>
  </r>
  <r>
    <x v="1002"/>
    <x v="0"/>
    <x v="0"/>
    <n v="7.8730000000000002"/>
    <n v="3.2994999999999997E-2"/>
    <s v="OUT035"/>
    <n v="2004"/>
    <x v="1"/>
    <x v="1"/>
    <x v="1"/>
    <n v="1909.3349000000001"/>
    <n v="3.8"/>
    <s v="17-09-2022"/>
    <x v="0"/>
    <n v="9"/>
    <s v="Sep"/>
    <x v="22"/>
    <n v="3"/>
    <x v="3"/>
  </r>
  <r>
    <x v="335"/>
    <x v="12"/>
    <x v="1"/>
    <n v="10.021000000000001"/>
    <n v="3.0818000000000002E-2"/>
    <s v="OUT017"/>
    <n v="2007"/>
    <x v="3"/>
    <x v="1"/>
    <x v="1"/>
    <n v="4044.0619999999999"/>
    <n v="3.7"/>
    <s v="24-07-2022"/>
    <x v="0"/>
    <n v="7"/>
    <s v="Jul"/>
    <x v="17"/>
    <n v="3"/>
    <x v="3"/>
  </r>
  <r>
    <x v="941"/>
    <x v="0"/>
    <x v="0"/>
    <n v="15.673999999999999"/>
    <n v="5.5161000000000002E-2"/>
    <s v="OUT017"/>
    <n v="2007"/>
    <x v="3"/>
    <x v="1"/>
    <x v="1"/>
    <n v="1809.4363000000001"/>
    <n v="4.0999999999999996"/>
    <s v="29-05-2023"/>
    <x v="1"/>
    <n v="5"/>
    <s v="May"/>
    <x v="5"/>
    <n v="2"/>
    <x v="0"/>
  </r>
  <r>
    <x v="47"/>
    <x v="8"/>
    <x v="0"/>
    <n v="20.347000000000001"/>
    <n v="4.6601999999999998E-2"/>
    <s v="OUT046"/>
    <n v="1997"/>
    <x v="1"/>
    <x v="2"/>
    <x v="1"/>
    <n v="4651.8498"/>
    <n v="3.7"/>
    <s v="18-03-2023"/>
    <x v="1"/>
    <n v="3"/>
    <s v="Mar"/>
    <x v="10"/>
    <n v="1"/>
    <x v="3"/>
  </r>
  <r>
    <x v="896"/>
    <x v="4"/>
    <x v="1"/>
    <n v="19.619"/>
    <n v="4.5074999999999997E-2"/>
    <s v="OUT049"/>
    <n v="1999"/>
    <x v="0"/>
    <x v="2"/>
    <x v="1"/>
    <n v="6927.4315999999999"/>
    <n v="4.5"/>
    <s v="30-07-2022"/>
    <x v="0"/>
    <n v="7"/>
    <s v="Jul"/>
    <x v="17"/>
    <n v="3"/>
    <x v="1"/>
  </r>
  <r>
    <x v="933"/>
    <x v="12"/>
    <x v="0"/>
    <n v="11.166"/>
    <n v="4.3421000000000001E-2"/>
    <s v="OUT049"/>
    <n v="1999"/>
    <x v="0"/>
    <x v="2"/>
    <x v="1"/>
    <n v="1010.2048"/>
    <n v="4.5"/>
    <s v="18-05-2023"/>
    <x v="1"/>
    <n v="5"/>
    <s v="May"/>
    <x v="5"/>
    <n v="2"/>
    <x v="1"/>
  </r>
  <r>
    <x v="944"/>
    <x v="2"/>
    <x v="1"/>
    <n v="7.9589999999999996"/>
    <n v="4.9146000000000002E-2"/>
    <s v="OUT049"/>
    <n v="1999"/>
    <x v="0"/>
    <x v="2"/>
    <x v="1"/>
    <n v="1562.5227"/>
    <n v="3.6"/>
    <s v="17-06-2022"/>
    <x v="0"/>
    <n v="6"/>
    <s v="Jun"/>
    <x v="16"/>
    <n v="2"/>
    <x v="3"/>
  </r>
  <r>
    <x v="37"/>
    <x v="4"/>
    <x v="0"/>
    <n v="21.120999999999999"/>
    <n v="5.5363999999999997E-2"/>
    <s v="OUT035"/>
    <n v="2004"/>
    <x v="1"/>
    <x v="1"/>
    <x v="1"/>
    <n v="925.86279999999999"/>
    <n v="3.7"/>
    <s v="31-07-2022"/>
    <x v="0"/>
    <n v="7"/>
    <s v="Jul"/>
    <x v="17"/>
    <n v="3"/>
    <x v="3"/>
  </r>
  <r>
    <x v="381"/>
    <x v="7"/>
    <x v="1"/>
    <n v="19.890999999999998"/>
    <n v="4.2317E-2"/>
    <s v="OUT017"/>
    <n v="2007"/>
    <x v="3"/>
    <x v="1"/>
    <x v="1"/>
    <n v="5751.6893"/>
    <n v="4.5"/>
    <s v="18-07-2023"/>
    <x v="1"/>
    <n v="7"/>
    <s v="Jul"/>
    <x v="15"/>
    <n v="3"/>
    <x v="1"/>
  </r>
  <r>
    <x v="940"/>
    <x v="6"/>
    <x v="0"/>
    <n v="14.347"/>
    <n v="4.4939E-2"/>
    <s v="OUT013"/>
    <n v="1987"/>
    <x v="2"/>
    <x v="0"/>
    <x v="1"/>
    <n v="4182.4992000000002"/>
    <n v="4.2"/>
    <s v="17-03-2023"/>
    <x v="1"/>
    <n v="3"/>
    <s v="Mar"/>
    <x v="10"/>
    <n v="1"/>
    <x v="0"/>
  </r>
  <r>
    <x v="1003"/>
    <x v="4"/>
    <x v="0"/>
    <n v="15.099"/>
    <n v="4.4137999999999997E-2"/>
    <s v="OUT046"/>
    <n v="1997"/>
    <x v="1"/>
    <x v="2"/>
    <x v="1"/>
    <n v="1502.4223"/>
    <n v="4"/>
    <s v="15-01-2023"/>
    <x v="1"/>
    <n v="1"/>
    <s v="Jan"/>
    <x v="4"/>
    <n v="1"/>
    <x v="0"/>
  </r>
  <r>
    <x v="980"/>
    <x v="2"/>
    <x v="1"/>
    <n v="5.6890000000000001"/>
    <n v="4.3163E-2"/>
    <s v="OUT035"/>
    <n v="2004"/>
    <x v="1"/>
    <x v="1"/>
    <x v="1"/>
    <n v="2093.9290000000001"/>
    <n v="3.9"/>
    <s v="18-05-2022"/>
    <x v="0"/>
    <n v="5"/>
    <s v="May"/>
    <x v="3"/>
    <n v="2"/>
    <x v="3"/>
  </r>
  <r>
    <x v="596"/>
    <x v="3"/>
    <x v="0"/>
    <n v="16.658999999999999"/>
    <n v="5.0068000000000001E-2"/>
    <s v="OUT046"/>
    <n v="1997"/>
    <x v="1"/>
    <x v="2"/>
    <x v="1"/>
    <n v="652.00519999999995"/>
    <n v="4.2"/>
    <d v="2023-09-02T00:00:00"/>
    <x v="1"/>
    <n v="2"/>
    <s v="Feb"/>
    <x v="9"/>
    <n v="1"/>
    <x v="0"/>
  </r>
  <r>
    <x v="169"/>
    <x v="1"/>
    <x v="1"/>
    <n v="5.5"/>
    <n v="3.6797000000000003E-2"/>
    <s v="OUT035"/>
    <n v="2004"/>
    <x v="1"/>
    <x v="1"/>
    <x v="1"/>
    <n v="5318.8491999999997"/>
    <n v="4.2"/>
    <d v="2022-05-10T00:00:00"/>
    <x v="0"/>
    <n v="10"/>
    <s v="Oct"/>
    <x v="1"/>
    <n v="4"/>
    <x v="0"/>
  </r>
  <r>
    <x v="778"/>
    <x v="2"/>
    <x v="1"/>
    <n v="15.648"/>
    <n v="7.1249999999999994E-2"/>
    <s v="OUT010"/>
    <n v="1998"/>
    <x v="3"/>
    <x v="0"/>
    <x v="3"/>
    <n v="3221.0113000000001"/>
    <n v="4.3"/>
    <d v="2022-12-03T00:00:00"/>
    <x v="0"/>
    <n v="3"/>
    <s v="Mar"/>
    <x v="23"/>
    <n v="1"/>
    <x v="0"/>
  </r>
  <r>
    <x v="336"/>
    <x v="10"/>
    <x v="1"/>
    <n v="8.69"/>
    <n v="7.102E-2"/>
    <s v="OUT017"/>
    <n v="2007"/>
    <x v="3"/>
    <x v="1"/>
    <x v="1"/>
    <n v="7603.4079000000002"/>
    <n v="4.2"/>
    <d v="2023-03-01T00:00:00"/>
    <x v="1"/>
    <n v="1"/>
    <s v="Jan"/>
    <x v="4"/>
    <n v="1"/>
    <x v="0"/>
  </r>
  <r>
    <x v="600"/>
    <x v="12"/>
    <x v="0"/>
    <n v="9.1140000000000008"/>
    <n v="6.4528000000000002E-2"/>
    <s v="OUT017"/>
    <n v="2007"/>
    <x v="3"/>
    <x v="1"/>
    <x v="1"/>
    <n v="792.81380000000001"/>
    <n v="4.2"/>
    <d v="2023-02-03T00:00:00"/>
    <x v="1"/>
    <n v="3"/>
    <s v="Mar"/>
    <x v="10"/>
    <n v="1"/>
    <x v="0"/>
  </r>
  <r>
    <x v="476"/>
    <x v="7"/>
    <x v="0"/>
    <n v="5.7149999999999999"/>
    <n v="7.3882000000000003E-2"/>
    <s v="OUT013"/>
    <n v="1987"/>
    <x v="2"/>
    <x v="0"/>
    <x v="1"/>
    <n v="3194.0803999999998"/>
    <n v="4.3"/>
    <s v="14-02-2022"/>
    <x v="0"/>
    <n v="2"/>
    <s v="Feb"/>
    <x v="18"/>
    <n v="1"/>
    <x v="0"/>
  </r>
  <r>
    <x v="666"/>
    <x v="0"/>
    <x v="0"/>
    <n v="9.1880000000000006"/>
    <n v="4.6108999999999997E-2"/>
    <s v="OUT049"/>
    <n v="1999"/>
    <x v="0"/>
    <x v="2"/>
    <x v="1"/>
    <n v="2143.3181"/>
    <n v="4.0999999999999996"/>
    <s v="18-09-2022"/>
    <x v="0"/>
    <n v="9"/>
    <s v="Sep"/>
    <x v="22"/>
    <n v="3"/>
    <x v="0"/>
  </r>
  <r>
    <x v="8"/>
    <x v="6"/>
    <x v="0"/>
    <n v="15.451000000000001"/>
    <n v="5.5141000000000003E-2"/>
    <s v="OUT046"/>
    <n v="1997"/>
    <x v="1"/>
    <x v="2"/>
    <x v="1"/>
    <n v="3215.2089999999998"/>
    <n v="3.3"/>
    <d v="2022-08-11T00:00:00"/>
    <x v="0"/>
    <n v="11"/>
    <s v="Nov"/>
    <x v="20"/>
    <n v="4"/>
    <x v="2"/>
  </r>
  <r>
    <x v="1004"/>
    <x v="0"/>
    <x v="0"/>
    <n v="4.6520000000000001"/>
    <n v="2.5780999999999998E-2"/>
    <s v="OUT010"/>
    <n v="1998"/>
    <x v="3"/>
    <x v="0"/>
    <x v="3"/>
    <n v="3785.0340999999999"/>
    <n v="4.3"/>
    <s v="29-10-2023"/>
    <x v="1"/>
    <n v="10"/>
    <s v="Oct"/>
    <x v="19"/>
    <n v="4"/>
    <x v="0"/>
  </r>
  <r>
    <x v="802"/>
    <x v="7"/>
    <x v="0"/>
    <n v="11.914"/>
    <n v="4.9701000000000002E-2"/>
    <s v="OUT046"/>
    <n v="1997"/>
    <x v="1"/>
    <x v="2"/>
    <x v="1"/>
    <n v="1143.0908999999999"/>
    <n v="4.2"/>
    <s v="23-02-2023"/>
    <x v="1"/>
    <n v="2"/>
    <s v="Feb"/>
    <x v="9"/>
    <n v="1"/>
    <x v="0"/>
  </r>
  <r>
    <x v="915"/>
    <x v="4"/>
    <x v="0"/>
    <n v="5.7510000000000003"/>
    <n v="4.3416000000000003E-2"/>
    <s v="OUT013"/>
    <n v="1987"/>
    <x v="2"/>
    <x v="0"/>
    <x v="1"/>
    <n v="1967.3922"/>
    <n v="3.3"/>
    <d v="2022-11-03T00:00:00"/>
    <x v="0"/>
    <n v="3"/>
    <s v="Mar"/>
    <x v="23"/>
    <n v="1"/>
    <x v="2"/>
  </r>
  <r>
    <x v="137"/>
    <x v="13"/>
    <x v="1"/>
    <n v="8.3030000000000008"/>
    <n v="7.6092999999999994E-2"/>
    <s v="OUT035"/>
    <n v="2004"/>
    <x v="1"/>
    <x v="1"/>
    <x v="1"/>
    <n v="2445.2901999999999"/>
    <n v="3.4"/>
    <d v="2022-02-12T00:00:00"/>
    <x v="0"/>
    <n v="12"/>
    <s v="Dec"/>
    <x v="2"/>
    <n v="4"/>
    <x v="2"/>
  </r>
  <r>
    <x v="131"/>
    <x v="1"/>
    <x v="1"/>
    <n v="5.4530000000000003"/>
    <n v="2.6384000000000001E-2"/>
    <s v="OUT018"/>
    <n v="2009"/>
    <x v="0"/>
    <x v="0"/>
    <x v="0"/>
    <n v="2875.1017999999999"/>
    <n v="4.2"/>
    <d v="2023-09-08T00:00:00"/>
    <x v="1"/>
    <n v="8"/>
    <s v="Aug"/>
    <x v="11"/>
    <n v="3"/>
    <x v="0"/>
  </r>
  <r>
    <x v="391"/>
    <x v="6"/>
    <x v="0"/>
    <n v="8.0809999999999995"/>
    <n v="4.8140000000000002E-2"/>
    <s v="OUT046"/>
    <n v="1997"/>
    <x v="1"/>
    <x v="2"/>
    <x v="1"/>
    <n v="2256.9940000000001"/>
    <n v="3.5"/>
    <s v="17-10-2023"/>
    <x v="1"/>
    <n v="10"/>
    <s v="Oct"/>
    <x v="19"/>
    <n v="4"/>
    <x v="3"/>
  </r>
  <r>
    <x v="752"/>
    <x v="13"/>
    <x v="0"/>
    <n v="13.436999999999999"/>
    <n v="8.5487999999999995E-2"/>
    <s v="OUT010"/>
    <n v="1998"/>
    <x v="3"/>
    <x v="0"/>
    <x v="3"/>
    <n v="1804.0718999999999"/>
    <n v="4.0999999999999996"/>
    <d v="2022-11-10T00:00:00"/>
    <x v="0"/>
    <n v="10"/>
    <s v="Oct"/>
    <x v="1"/>
    <n v="4"/>
    <x v="0"/>
  </r>
  <r>
    <x v="732"/>
    <x v="1"/>
    <x v="0"/>
    <n v="13.86"/>
    <n v="3.4810000000000001E-2"/>
    <s v="OUT018"/>
    <n v="2009"/>
    <x v="0"/>
    <x v="0"/>
    <x v="0"/>
    <n v="1820.8484000000001"/>
    <n v="3.8"/>
    <d v="2023-10-06T00:00:00"/>
    <x v="1"/>
    <n v="6"/>
    <s v="Jun"/>
    <x v="13"/>
    <n v="2"/>
    <x v="3"/>
  </r>
  <r>
    <x v="1005"/>
    <x v="0"/>
    <x v="0"/>
    <n v="8.7040000000000006"/>
    <n v="7.6355999999999993E-2"/>
    <s v="OUT045"/>
    <n v="2002"/>
    <x v="3"/>
    <x v="1"/>
    <x v="1"/>
    <n v="1268.0055"/>
    <n v="3.8"/>
    <d v="2022-03-02T00:00:00"/>
    <x v="0"/>
    <n v="2"/>
    <s v="Feb"/>
    <x v="18"/>
    <n v="1"/>
    <x v="3"/>
  </r>
  <r>
    <x v="269"/>
    <x v="0"/>
    <x v="0"/>
    <n v="19.257000000000001"/>
    <n v="5.0006000000000002E-2"/>
    <s v="OUT013"/>
    <n v="1987"/>
    <x v="2"/>
    <x v="0"/>
    <x v="1"/>
    <n v="3218.7734999999998"/>
    <n v="4.0999999999999996"/>
    <d v="2022-04-08T00:00:00"/>
    <x v="0"/>
    <n v="8"/>
    <s v="Aug"/>
    <x v="0"/>
    <n v="3"/>
    <x v="0"/>
  </r>
  <r>
    <x v="445"/>
    <x v="7"/>
    <x v="1"/>
    <n v="5.8140000000000001"/>
    <n v="3.8510000000000003E-2"/>
    <s v="OUT049"/>
    <n v="1999"/>
    <x v="0"/>
    <x v="2"/>
    <x v="1"/>
    <n v="4351.0177000000003"/>
    <n v="4.0999999999999996"/>
    <s v="24-05-2023"/>
    <x v="1"/>
    <n v="5"/>
    <s v="May"/>
    <x v="5"/>
    <n v="2"/>
    <x v="0"/>
  </r>
  <r>
    <x v="1006"/>
    <x v="2"/>
    <x v="1"/>
    <n v="15.182"/>
    <n v="5.0890999999999999E-2"/>
    <s v="OUT035"/>
    <n v="2004"/>
    <x v="1"/>
    <x v="1"/>
    <x v="1"/>
    <n v="2161.5230000000001"/>
    <n v="4.8"/>
    <s v="16-06-2023"/>
    <x v="1"/>
    <n v="6"/>
    <s v="Jun"/>
    <x v="13"/>
    <n v="2"/>
    <x v="1"/>
  </r>
  <r>
    <x v="1007"/>
    <x v="1"/>
    <x v="0"/>
    <n v="18.497"/>
    <n v="7.1249999999999994E-2"/>
    <s v="OUT035"/>
    <n v="2004"/>
    <x v="1"/>
    <x v="1"/>
    <x v="1"/>
    <n v="1804.5839000000001"/>
    <n v="4.4000000000000004"/>
    <s v="25-01-2023"/>
    <x v="1"/>
    <n v="1"/>
    <s v="Jan"/>
    <x v="4"/>
    <n v="1"/>
    <x v="0"/>
  </r>
  <r>
    <x v="296"/>
    <x v="5"/>
    <x v="1"/>
    <n v="18.350000000000001"/>
    <n v="5.0362999999999998E-2"/>
    <s v="OUT017"/>
    <n v="2007"/>
    <x v="3"/>
    <x v="1"/>
    <x v="1"/>
    <n v="1739.0428999999999"/>
    <n v="3.7"/>
    <s v="19-07-2023"/>
    <x v="1"/>
    <n v="7"/>
    <s v="Jul"/>
    <x v="15"/>
    <n v="3"/>
    <x v="3"/>
  </r>
  <r>
    <x v="689"/>
    <x v="4"/>
    <x v="0"/>
    <n v="12.593"/>
    <n v="8.8068999999999995E-2"/>
    <s v="OUT018"/>
    <n v="2009"/>
    <x v="0"/>
    <x v="0"/>
    <x v="0"/>
    <n v="1625.4392"/>
    <n v="4.2"/>
    <s v="25-08-2023"/>
    <x v="1"/>
    <n v="8"/>
    <s v="Aug"/>
    <x v="11"/>
    <n v="3"/>
    <x v="0"/>
  </r>
  <r>
    <x v="1008"/>
    <x v="12"/>
    <x v="0"/>
    <n v="20.917999999999999"/>
    <n v="6.1360999999999999E-2"/>
    <s v="OUT035"/>
    <n v="2004"/>
    <x v="1"/>
    <x v="1"/>
    <x v="1"/>
    <n v="2418.0783000000001"/>
    <n v="3.9"/>
    <s v="27-09-2023"/>
    <x v="1"/>
    <n v="9"/>
    <s v="Sep"/>
    <x v="8"/>
    <n v="3"/>
    <x v="3"/>
  </r>
  <r>
    <x v="441"/>
    <x v="4"/>
    <x v="0"/>
    <n v="4.6360000000000001"/>
    <n v="9.5173999999999995E-2"/>
    <s v="OUT027"/>
    <n v="1985"/>
    <x v="0"/>
    <x v="0"/>
    <x v="2"/>
    <n v="5079.1715999999997"/>
    <n v="4.4000000000000004"/>
    <d v="2022-04-09T00:00:00"/>
    <x v="0"/>
    <n v="9"/>
    <s v="Sep"/>
    <x v="22"/>
    <n v="3"/>
    <x v="0"/>
  </r>
  <r>
    <x v="79"/>
    <x v="7"/>
    <x v="0"/>
    <n v="16.821999999999999"/>
    <n v="2.6467999999999998E-2"/>
    <s v="OUT017"/>
    <n v="2007"/>
    <x v="3"/>
    <x v="1"/>
    <x v="1"/>
    <n v="1274.5836999999999"/>
    <n v="4.4000000000000004"/>
    <d v="2022-07-08T00:00:00"/>
    <x v="0"/>
    <n v="8"/>
    <s v="Aug"/>
    <x v="0"/>
    <n v="3"/>
    <x v="0"/>
  </r>
  <r>
    <x v="1009"/>
    <x v="2"/>
    <x v="0"/>
    <n v="13.66"/>
    <n v="2.3753E-2"/>
    <s v="OUT010"/>
    <n v="1998"/>
    <x v="3"/>
    <x v="0"/>
    <x v="3"/>
    <n v="1991.6786"/>
    <n v="4.5999999999999996"/>
    <d v="2023-01-06T00:00:00"/>
    <x v="1"/>
    <n v="6"/>
    <s v="Jun"/>
    <x v="13"/>
    <n v="2"/>
    <x v="1"/>
  </r>
  <r>
    <x v="361"/>
    <x v="1"/>
    <x v="1"/>
    <n v="13.472"/>
    <n v="2.7716000000000001E-2"/>
    <s v="OUT046"/>
    <n v="1997"/>
    <x v="1"/>
    <x v="2"/>
    <x v="1"/>
    <n v="4080.6617999999999"/>
    <n v="3.8"/>
    <s v="17-04-2022"/>
    <x v="0"/>
    <n v="4"/>
    <s v="Apr"/>
    <x v="14"/>
    <n v="2"/>
    <x v="3"/>
  </r>
  <r>
    <x v="1010"/>
    <x v="14"/>
    <x v="0"/>
    <n v="8.1020000000000003"/>
    <n v="0.12867500000000001"/>
    <s v="OUT035"/>
    <n v="2004"/>
    <x v="1"/>
    <x v="1"/>
    <x v="1"/>
    <n v="404.36070000000001"/>
    <n v="3.9"/>
    <s v="21-04-2022"/>
    <x v="0"/>
    <n v="4"/>
    <s v="Apr"/>
    <x v="14"/>
    <n v="2"/>
    <x v="3"/>
  </r>
  <r>
    <x v="701"/>
    <x v="4"/>
    <x v="0"/>
    <n v="12.238"/>
    <n v="3.7345000000000003E-2"/>
    <s v="OUT045"/>
    <n v="2002"/>
    <x v="3"/>
    <x v="1"/>
    <x v="1"/>
    <n v="4122.9970999999996"/>
    <n v="4.0999999999999996"/>
    <s v="29-10-2023"/>
    <x v="1"/>
    <n v="10"/>
    <s v="Oct"/>
    <x v="19"/>
    <n v="4"/>
    <x v="0"/>
  </r>
  <r>
    <x v="965"/>
    <x v="7"/>
    <x v="0"/>
    <n v="16.541"/>
    <n v="3.3478000000000001E-2"/>
    <s v="OUT046"/>
    <n v="1997"/>
    <x v="1"/>
    <x v="2"/>
    <x v="1"/>
    <n v="5312.1081000000004"/>
    <n v="4.2"/>
    <s v="21-10-2023"/>
    <x v="1"/>
    <n v="10"/>
    <s v="Oct"/>
    <x v="19"/>
    <n v="4"/>
    <x v="0"/>
  </r>
  <r>
    <x v="409"/>
    <x v="2"/>
    <x v="0"/>
    <n v="14.462"/>
    <n v="2.1378999999999999E-2"/>
    <s v="OUT018"/>
    <n v="2009"/>
    <x v="0"/>
    <x v="0"/>
    <x v="0"/>
    <n v="3571.1297"/>
    <n v="4.5"/>
    <s v="28-04-2022"/>
    <x v="0"/>
    <n v="4"/>
    <s v="Apr"/>
    <x v="14"/>
    <n v="2"/>
    <x v="1"/>
  </r>
  <r>
    <x v="1011"/>
    <x v="2"/>
    <x v="1"/>
    <n v="19.564"/>
    <n v="5.5805E-2"/>
    <s v="OUT019"/>
    <n v="1985"/>
    <x v="1"/>
    <x v="2"/>
    <x v="3"/>
    <n v="2605.6154000000001"/>
    <n v="4"/>
    <s v="14-10-2023"/>
    <x v="1"/>
    <n v="10"/>
    <s v="Oct"/>
    <x v="19"/>
    <n v="4"/>
    <x v="0"/>
  </r>
  <r>
    <x v="0"/>
    <x v="0"/>
    <x v="0"/>
    <n v="14.013"/>
    <n v="1.9299E-2"/>
    <s v="OUT017"/>
    <n v="2007"/>
    <x v="3"/>
    <x v="1"/>
    <x v="1"/>
    <n v="1359.4536000000001"/>
    <n v="3.7"/>
    <s v="28-12-2022"/>
    <x v="0"/>
    <n v="12"/>
    <s v="Dec"/>
    <x v="2"/>
    <n v="4"/>
    <x v="3"/>
  </r>
  <r>
    <x v="475"/>
    <x v="3"/>
    <x v="1"/>
    <n v="9.6150000000000002"/>
    <n v="5.3929999999999999E-2"/>
    <s v="OUT035"/>
    <n v="2004"/>
    <x v="1"/>
    <x v="1"/>
    <x v="1"/>
    <n v="6280.9394000000002"/>
    <n v="4.0999999999999996"/>
    <s v="24-08-2022"/>
    <x v="0"/>
    <n v="8"/>
    <s v="Aug"/>
    <x v="0"/>
    <n v="3"/>
    <x v="0"/>
  </r>
  <r>
    <x v="768"/>
    <x v="7"/>
    <x v="0"/>
    <n v="6.7320000000000002"/>
    <n v="4.9701000000000002E-2"/>
    <s v="OUT010"/>
    <n v="1998"/>
    <x v="3"/>
    <x v="0"/>
    <x v="3"/>
    <n v="1255.4086"/>
    <n v="4.0999999999999996"/>
    <s v="25-09-2023"/>
    <x v="1"/>
    <n v="9"/>
    <s v="Sep"/>
    <x v="8"/>
    <n v="3"/>
    <x v="0"/>
  </r>
  <r>
    <x v="177"/>
    <x v="8"/>
    <x v="0"/>
    <n v="18.693000000000001"/>
    <n v="4.1001999999999997E-2"/>
    <s v="OUT046"/>
    <n v="1997"/>
    <x v="1"/>
    <x v="2"/>
    <x v="1"/>
    <n v="1742.2968000000001"/>
    <n v="3.9"/>
    <d v="2022-11-10T00:00:00"/>
    <x v="0"/>
    <n v="10"/>
    <s v="Oct"/>
    <x v="1"/>
    <n v="4"/>
    <x v="3"/>
  </r>
  <r>
    <x v="698"/>
    <x v="11"/>
    <x v="0"/>
    <n v="12.138999999999999"/>
    <n v="7.8352000000000005E-2"/>
    <s v="OUT019"/>
    <n v="1985"/>
    <x v="1"/>
    <x v="2"/>
    <x v="3"/>
    <n v="396.21030000000002"/>
    <n v="4.2"/>
    <s v="22-08-2022"/>
    <x v="0"/>
    <n v="8"/>
    <s v="Aug"/>
    <x v="0"/>
    <n v="3"/>
    <x v="0"/>
  </r>
  <r>
    <x v="973"/>
    <x v="1"/>
    <x v="0"/>
    <n v="13.772"/>
    <n v="7.5935000000000002E-2"/>
    <s v="OUT017"/>
    <n v="2007"/>
    <x v="3"/>
    <x v="1"/>
    <x v="1"/>
    <n v="3984.1165000000001"/>
    <n v="4.2"/>
    <d v="2023-11-02T00:00:00"/>
    <x v="1"/>
    <n v="2"/>
    <s v="Feb"/>
    <x v="9"/>
    <n v="1"/>
    <x v="0"/>
  </r>
  <r>
    <x v="866"/>
    <x v="2"/>
    <x v="0"/>
    <n v="7.9850000000000003"/>
    <n v="5.5635999999999998E-2"/>
    <s v="OUT010"/>
    <n v="1998"/>
    <x v="3"/>
    <x v="0"/>
    <x v="3"/>
    <n v="452.94310000000002"/>
    <n v="4.2"/>
    <d v="2023-12-04T00:00:00"/>
    <x v="1"/>
    <n v="4"/>
    <s v="Apr"/>
    <x v="12"/>
    <n v="2"/>
    <x v="0"/>
  </r>
  <r>
    <x v="790"/>
    <x v="0"/>
    <x v="0"/>
    <n v="8.9719999999999995"/>
    <n v="4.9523999999999999E-2"/>
    <s v="OUT049"/>
    <n v="1999"/>
    <x v="0"/>
    <x v="2"/>
    <x v="1"/>
    <n v="2879.7107999999998"/>
    <n v="4.7"/>
    <s v="17-02-2022"/>
    <x v="0"/>
    <n v="2"/>
    <s v="Feb"/>
    <x v="18"/>
    <n v="1"/>
    <x v="1"/>
  </r>
  <r>
    <x v="767"/>
    <x v="2"/>
    <x v="1"/>
    <n v="12.339"/>
    <n v="2.9760999999999999E-2"/>
    <s v="OUT049"/>
    <n v="1999"/>
    <x v="0"/>
    <x v="2"/>
    <x v="1"/>
    <n v="1049.6804999999999"/>
    <n v="4.4000000000000004"/>
    <d v="2023-05-06T00:00:00"/>
    <x v="1"/>
    <n v="6"/>
    <s v="Jun"/>
    <x v="13"/>
    <n v="2"/>
    <x v="0"/>
  </r>
  <r>
    <x v="258"/>
    <x v="6"/>
    <x v="0"/>
    <n v="7.71"/>
    <n v="2.053E-2"/>
    <s v="OUT017"/>
    <n v="2007"/>
    <x v="3"/>
    <x v="1"/>
    <x v="1"/>
    <n v="3657.4517999999998"/>
    <n v="4.4000000000000004"/>
    <d v="2022-01-10T00:00:00"/>
    <x v="0"/>
    <n v="10"/>
    <s v="Oct"/>
    <x v="1"/>
    <n v="4"/>
    <x v="0"/>
  </r>
  <r>
    <x v="1012"/>
    <x v="10"/>
    <x v="0"/>
    <n v="18.591999999999999"/>
    <n v="3.7003000000000001E-2"/>
    <s v="OUT046"/>
    <n v="1997"/>
    <x v="1"/>
    <x v="2"/>
    <x v="1"/>
    <n v="1024.7184"/>
    <n v="4.5999999999999996"/>
    <s v="22-10-2022"/>
    <x v="0"/>
    <n v="10"/>
    <s v="Oct"/>
    <x v="1"/>
    <n v="4"/>
    <x v="1"/>
  </r>
  <r>
    <x v="815"/>
    <x v="10"/>
    <x v="0"/>
    <n v="16.939"/>
    <n v="3.5283000000000002E-2"/>
    <s v="OUT019"/>
    <n v="1985"/>
    <x v="1"/>
    <x v="2"/>
    <x v="3"/>
    <n v="413.18380000000002"/>
    <n v="4.3"/>
    <d v="2022-01-09T00:00:00"/>
    <x v="0"/>
    <n v="9"/>
    <s v="Sep"/>
    <x v="22"/>
    <n v="3"/>
    <x v="0"/>
  </r>
  <r>
    <x v="1013"/>
    <x v="13"/>
    <x v="0"/>
    <n v="6.8230000000000004"/>
    <n v="5.9860999999999998E-2"/>
    <s v="OUT013"/>
    <n v="1987"/>
    <x v="2"/>
    <x v="0"/>
    <x v="1"/>
    <n v="5893.7285000000002"/>
    <n v="3.7"/>
    <s v="24-03-2023"/>
    <x v="1"/>
    <n v="3"/>
    <s v="Mar"/>
    <x v="10"/>
    <n v="1"/>
    <x v="3"/>
  </r>
  <r>
    <x v="391"/>
    <x v="6"/>
    <x v="0"/>
    <n v="8.0809999999999995"/>
    <n v="6.7363000000000006E-2"/>
    <s v="OUT049"/>
    <n v="1999"/>
    <x v="0"/>
    <x v="2"/>
    <x v="1"/>
    <n v="2096.2689"/>
    <n v="4.3"/>
    <d v="2022-02-05T00:00:00"/>
    <x v="0"/>
    <n v="5"/>
    <s v="May"/>
    <x v="3"/>
    <n v="2"/>
    <x v="0"/>
  </r>
  <r>
    <x v="413"/>
    <x v="13"/>
    <x v="1"/>
    <n v="14.808"/>
    <n v="3.3029000000000003E-2"/>
    <s v="OUT045"/>
    <n v="2002"/>
    <x v="3"/>
    <x v="1"/>
    <x v="1"/>
    <n v="1653.9694999999999"/>
    <n v="3.9"/>
    <s v="18-11-2022"/>
    <x v="0"/>
    <n v="11"/>
    <s v="Nov"/>
    <x v="20"/>
    <n v="4"/>
    <x v="3"/>
  </r>
  <r>
    <x v="171"/>
    <x v="0"/>
    <x v="0"/>
    <n v="17.547000000000001"/>
    <n v="7.5673000000000004E-2"/>
    <s v="OUT049"/>
    <n v="1999"/>
    <x v="0"/>
    <x v="2"/>
    <x v="1"/>
    <n v="2312.8031999999998"/>
    <n v="3.4"/>
    <d v="2022-03-08T00:00:00"/>
    <x v="0"/>
    <n v="8"/>
    <s v="Aug"/>
    <x v="0"/>
    <n v="3"/>
    <x v="2"/>
  </r>
  <r>
    <x v="453"/>
    <x v="13"/>
    <x v="1"/>
    <n v="8.3520000000000003"/>
    <n v="7.5721999999999998E-2"/>
    <s v="OUT046"/>
    <n v="1997"/>
    <x v="1"/>
    <x v="2"/>
    <x v="1"/>
    <n v="1477.8507999999999"/>
    <n v="3.6"/>
    <d v="2023-08-03T00:00:00"/>
    <x v="1"/>
    <n v="3"/>
    <s v="Mar"/>
    <x v="10"/>
    <n v="1"/>
    <x v="3"/>
  </r>
  <r>
    <x v="87"/>
    <x v="7"/>
    <x v="0"/>
    <n v="10.281000000000001"/>
    <n v="3.2312E-2"/>
    <s v="OUT017"/>
    <n v="2007"/>
    <x v="3"/>
    <x v="1"/>
    <x v="1"/>
    <n v="1846.0803000000001"/>
    <n v="4.0999999999999996"/>
    <d v="2023-06-05T00:00:00"/>
    <x v="1"/>
    <n v="5"/>
    <s v="May"/>
    <x v="5"/>
    <n v="2"/>
    <x v="0"/>
  </r>
  <r>
    <x v="1014"/>
    <x v="1"/>
    <x v="0"/>
    <n v="20.763000000000002"/>
    <n v="3.1830999999999998E-2"/>
    <s v="OUT049"/>
    <n v="1999"/>
    <x v="0"/>
    <x v="2"/>
    <x v="1"/>
    <n v="3433.6158999999998"/>
    <n v="4.3"/>
    <s v="24-08-2023"/>
    <x v="1"/>
    <n v="8"/>
    <s v="Aug"/>
    <x v="11"/>
    <n v="3"/>
    <x v="0"/>
  </r>
  <r>
    <x v="1015"/>
    <x v="6"/>
    <x v="0"/>
    <n v="7.0750000000000002"/>
    <n v="5.0847000000000003E-2"/>
    <s v="OUT017"/>
    <n v="2007"/>
    <x v="3"/>
    <x v="1"/>
    <x v="1"/>
    <n v="9188.6926000000003"/>
    <n v="3.5"/>
    <d v="2023-07-10T00:00:00"/>
    <x v="1"/>
    <n v="10"/>
    <s v="Oct"/>
    <x v="19"/>
    <n v="4"/>
    <x v="3"/>
  </r>
  <r>
    <x v="783"/>
    <x v="1"/>
    <x v="1"/>
    <n v="11.316000000000001"/>
    <n v="4.1857999999999999E-2"/>
    <s v="OUT049"/>
    <n v="1999"/>
    <x v="0"/>
    <x v="2"/>
    <x v="1"/>
    <n v="1491.4940999999999"/>
    <n v="4.2"/>
    <s v="22-12-2022"/>
    <x v="0"/>
    <n v="12"/>
    <s v="Dec"/>
    <x v="2"/>
    <n v="4"/>
    <x v="0"/>
  </r>
  <r>
    <x v="482"/>
    <x v="1"/>
    <x v="0"/>
    <n v="17.260000000000002"/>
    <n v="0.28052700000000003"/>
    <s v="OUT018"/>
    <n v="2009"/>
    <x v="0"/>
    <x v="0"/>
    <x v="0"/>
    <n v="5512.9430000000002"/>
    <n v="4.3"/>
    <s v="13-01-2023"/>
    <x v="1"/>
    <n v="1"/>
    <s v="Jan"/>
    <x v="4"/>
    <n v="1"/>
    <x v="0"/>
  </r>
  <r>
    <x v="603"/>
    <x v="7"/>
    <x v="0"/>
    <n v="13.218999999999999"/>
    <n v="4.3409000000000003E-2"/>
    <s v="OUT018"/>
    <n v="2009"/>
    <x v="0"/>
    <x v="0"/>
    <x v="0"/>
    <n v="8942.7782000000007"/>
    <n v="4.0999999999999996"/>
    <s v="28-10-2023"/>
    <x v="1"/>
    <n v="10"/>
    <s v="Oct"/>
    <x v="19"/>
    <n v="4"/>
    <x v="0"/>
  </r>
  <r>
    <x v="195"/>
    <x v="6"/>
    <x v="0"/>
    <n v="10.84"/>
    <n v="4.4204E-2"/>
    <s v="OUT018"/>
    <n v="2009"/>
    <x v="0"/>
    <x v="0"/>
    <x v="0"/>
    <n v="2645.6993000000002"/>
    <n v="3.5"/>
    <d v="2023-09-04T00:00:00"/>
    <x v="1"/>
    <n v="4"/>
    <s v="Apr"/>
    <x v="12"/>
    <n v="2"/>
    <x v="3"/>
  </r>
  <r>
    <x v="878"/>
    <x v="4"/>
    <x v="0"/>
    <n v="18.87"/>
    <n v="2.7019000000000001E-2"/>
    <s v="OUT045"/>
    <n v="2002"/>
    <x v="3"/>
    <x v="1"/>
    <x v="1"/>
    <n v="1562.1712"/>
    <n v="3.6"/>
    <d v="2022-09-11T00:00:00"/>
    <x v="0"/>
    <n v="11"/>
    <s v="Nov"/>
    <x v="20"/>
    <n v="4"/>
    <x v="3"/>
  </r>
  <r>
    <x v="682"/>
    <x v="1"/>
    <x v="0"/>
    <n v="16.111000000000001"/>
    <n v="0.10462299999999999"/>
    <s v="OUT035"/>
    <n v="2004"/>
    <x v="1"/>
    <x v="1"/>
    <x v="1"/>
    <n v="1626.3602000000001"/>
    <n v="4.4000000000000004"/>
    <s v="31-12-2022"/>
    <x v="0"/>
    <n v="12"/>
    <s v="Dec"/>
    <x v="2"/>
    <n v="4"/>
    <x v="0"/>
  </r>
  <r>
    <x v="366"/>
    <x v="4"/>
    <x v="0"/>
    <n v="12.888"/>
    <n v="5.1957999999999997E-2"/>
    <s v="OUT049"/>
    <n v="1999"/>
    <x v="0"/>
    <x v="2"/>
    <x v="1"/>
    <n v="1492.5551"/>
    <n v="3.7"/>
    <s v="21-09-2022"/>
    <x v="0"/>
    <n v="9"/>
    <s v="Sep"/>
    <x v="22"/>
    <n v="3"/>
    <x v="3"/>
  </r>
  <r>
    <x v="933"/>
    <x v="12"/>
    <x v="0"/>
    <n v="11.166"/>
    <n v="0.124083"/>
    <s v="OUT035"/>
    <n v="2004"/>
    <x v="1"/>
    <x v="1"/>
    <x v="1"/>
    <n v="703.36580000000004"/>
    <n v="3.7"/>
    <d v="2023-08-07T00:00:00"/>
    <x v="1"/>
    <n v="7"/>
    <s v="Jul"/>
    <x v="15"/>
    <n v="3"/>
    <x v="3"/>
  </r>
  <r>
    <x v="498"/>
    <x v="2"/>
    <x v="0"/>
    <n v="5.3010000000000002"/>
    <n v="3.4021000000000003E-2"/>
    <s v="OUT018"/>
    <n v="2009"/>
    <x v="0"/>
    <x v="0"/>
    <x v="0"/>
    <n v="3508.8189000000002"/>
    <n v="4.2"/>
    <s v="26-05-2023"/>
    <x v="1"/>
    <n v="5"/>
    <s v="May"/>
    <x v="5"/>
    <n v="2"/>
    <x v="0"/>
  </r>
  <r>
    <x v="240"/>
    <x v="13"/>
    <x v="1"/>
    <n v="5.5659999999999998"/>
    <n v="1.8790999999999999E-2"/>
    <s v="OUT049"/>
    <n v="1999"/>
    <x v="0"/>
    <x v="2"/>
    <x v="1"/>
    <n v="3981.2636000000002"/>
    <n v="3.9"/>
    <s v="20-11-2022"/>
    <x v="0"/>
    <n v="11"/>
    <s v="Nov"/>
    <x v="20"/>
    <n v="4"/>
    <x v="3"/>
  </r>
  <r>
    <x v="1016"/>
    <x v="0"/>
    <x v="0"/>
    <n v="10.993"/>
    <n v="4.4606E-2"/>
    <s v="OUT017"/>
    <n v="2007"/>
    <x v="3"/>
    <x v="1"/>
    <x v="1"/>
    <n v="3139.2905999999998"/>
    <n v="4.5"/>
    <s v="18-08-2023"/>
    <x v="1"/>
    <n v="8"/>
    <s v="Aug"/>
    <x v="11"/>
    <n v="3"/>
    <x v="1"/>
  </r>
  <r>
    <x v="1017"/>
    <x v="7"/>
    <x v="1"/>
    <n v="19.751999999999999"/>
    <n v="3.9827000000000001E-2"/>
    <s v="OUT045"/>
    <n v="2002"/>
    <x v="3"/>
    <x v="1"/>
    <x v="1"/>
    <n v="2315.9"/>
    <n v="4"/>
    <d v="2022-01-07T00:00:00"/>
    <x v="0"/>
    <n v="7"/>
    <s v="Jul"/>
    <x v="17"/>
    <n v="3"/>
    <x v="0"/>
  </r>
  <r>
    <x v="1018"/>
    <x v="12"/>
    <x v="0"/>
    <n v="19.241"/>
    <n v="0.187698"/>
    <s v="OUT035"/>
    <n v="2004"/>
    <x v="1"/>
    <x v="1"/>
    <x v="1"/>
    <n v="1386.7463"/>
    <n v="3.7"/>
    <s v="29-04-2022"/>
    <x v="0"/>
    <n v="4"/>
    <s v="Apr"/>
    <x v="14"/>
    <n v="2"/>
    <x v="3"/>
  </r>
  <r>
    <x v="522"/>
    <x v="14"/>
    <x v="0"/>
    <n v="8.9969999999999999"/>
    <n v="4.4103000000000003E-2"/>
    <s v="OUT049"/>
    <n v="1999"/>
    <x v="0"/>
    <x v="2"/>
    <x v="1"/>
    <n v="1877.2067"/>
    <n v="4.3"/>
    <s v="28-04-2022"/>
    <x v="0"/>
    <n v="4"/>
    <s v="Apr"/>
    <x v="14"/>
    <n v="2"/>
    <x v="0"/>
  </r>
  <r>
    <x v="1019"/>
    <x v="10"/>
    <x v="1"/>
    <n v="17.145"/>
    <n v="6.8251999999999993E-2"/>
    <s v="OUT049"/>
    <n v="1999"/>
    <x v="0"/>
    <x v="2"/>
    <x v="1"/>
    <n v="4949.3627999999999"/>
    <n v="4.3"/>
    <s v="22-02-2023"/>
    <x v="1"/>
    <n v="2"/>
    <s v="Feb"/>
    <x v="9"/>
    <n v="1"/>
    <x v="0"/>
  </r>
  <r>
    <x v="717"/>
    <x v="0"/>
    <x v="0"/>
    <n v="10.804"/>
    <n v="6.7737000000000006E-2"/>
    <s v="OUT010"/>
    <n v="1998"/>
    <x v="3"/>
    <x v="0"/>
    <x v="3"/>
    <n v="1006.361"/>
    <n v="3.7"/>
    <d v="2022-11-09T00:00:00"/>
    <x v="0"/>
    <n v="9"/>
    <s v="Sep"/>
    <x v="22"/>
    <n v="3"/>
    <x v="3"/>
  </r>
  <r>
    <x v="770"/>
    <x v="2"/>
    <x v="1"/>
    <n v="10.683999999999999"/>
    <n v="5.8862999999999999E-2"/>
    <s v="OUT013"/>
    <n v="1987"/>
    <x v="2"/>
    <x v="0"/>
    <x v="1"/>
    <n v="2526.8919999999998"/>
    <n v="4.0999999999999996"/>
    <s v="19-09-2023"/>
    <x v="1"/>
    <n v="9"/>
    <s v="Sep"/>
    <x v="8"/>
    <n v="3"/>
    <x v="0"/>
  </r>
  <r>
    <x v="900"/>
    <x v="4"/>
    <x v="0"/>
    <n v="6.3840000000000003"/>
    <n v="5.5753999999999998E-2"/>
    <s v="OUT018"/>
    <n v="2009"/>
    <x v="0"/>
    <x v="0"/>
    <x v="0"/>
    <n v="2852.7103000000002"/>
    <n v="4.0999999999999996"/>
    <d v="2022-12-11T00:00:00"/>
    <x v="0"/>
    <n v="11"/>
    <s v="Nov"/>
    <x v="20"/>
    <n v="4"/>
    <x v="0"/>
  </r>
  <r>
    <x v="1020"/>
    <x v="6"/>
    <x v="0"/>
    <n v="17.754999999999999"/>
    <n v="0.16914499999999999"/>
    <s v="OUT017"/>
    <n v="2007"/>
    <x v="3"/>
    <x v="1"/>
    <x v="1"/>
    <n v="3466.1682000000001"/>
    <n v="4.0999999999999996"/>
    <s v="19-11-2023"/>
    <x v="1"/>
    <n v="11"/>
    <s v="Nov"/>
    <x v="21"/>
    <n v="4"/>
    <x v="0"/>
  </r>
  <r>
    <x v="1021"/>
    <x v="10"/>
    <x v="0"/>
    <n v="7.1210000000000004"/>
    <n v="4.8548000000000001E-2"/>
    <s v="OUT013"/>
    <n v="1987"/>
    <x v="2"/>
    <x v="0"/>
    <x v="1"/>
    <n v="1955.5368000000001"/>
    <n v="4"/>
    <d v="2022-10-06T00:00:00"/>
    <x v="0"/>
    <n v="6"/>
    <s v="Jun"/>
    <x v="16"/>
    <n v="2"/>
    <x v="0"/>
  </r>
  <r>
    <x v="843"/>
    <x v="0"/>
    <x v="0"/>
    <n v="18.975999999999999"/>
    <n v="7.4025999999999995E-2"/>
    <s v="OUT045"/>
    <n v="2002"/>
    <x v="3"/>
    <x v="1"/>
    <x v="1"/>
    <n v="4393.0526"/>
    <n v="4.2"/>
    <d v="2023-11-11T00:00:00"/>
    <x v="1"/>
    <n v="11"/>
    <s v="Nov"/>
    <x v="21"/>
    <n v="4"/>
    <x v="0"/>
  </r>
  <r>
    <x v="1022"/>
    <x v="14"/>
    <x v="0"/>
    <n v="10.33"/>
    <n v="3.7848E-2"/>
    <s v="OUT013"/>
    <n v="1987"/>
    <x v="2"/>
    <x v="0"/>
    <x v="1"/>
    <n v="1391.9789000000001"/>
    <n v="3.9"/>
    <s v="29-04-2022"/>
    <x v="0"/>
    <n v="4"/>
    <s v="Apr"/>
    <x v="14"/>
    <n v="2"/>
    <x v="3"/>
  </r>
  <r>
    <x v="863"/>
    <x v="7"/>
    <x v="0"/>
    <n v="4.7709999999999999"/>
    <n v="4.9701000000000002E-2"/>
    <s v="OUT018"/>
    <n v="2009"/>
    <x v="0"/>
    <x v="0"/>
    <x v="0"/>
    <n v="8614.8377999999993"/>
    <n v="3.9"/>
    <d v="2023-01-07T00:00:00"/>
    <x v="1"/>
    <n v="7"/>
    <s v="Jul"/>
    <x v="15"/>
    <n v="3"/>
    <x v="3"/>
  </r>
  <r>
    <x v="93"/>
    <x v="10"/>
    <x v="1"/>
    <n v="16.442"/>
    <n v="5.8438999999999998E-2"/>
    <s v="OUT049"/>
    <n v="1999"/>
    <x v="0"/>
    <x v="2"/>
    <x v="1"/>
    <n v="3168.1387"/>
    <n v="4.4000000000000004"/>
    <d v="2022-09-02T00:00:00"/>
    <x v="0"/>
    <n v="2"/>
    <s v="Feb"/>
    <x v="18"/>
    <n v="1"/>
    <x v="0"/>
  </r>
  <r>
    <x v="1023"/>
    <x v="7"/>
    <x v="0"/>
    <n v="5.5540000000000003"/>
    <n v="1.7603000000000001E-2"/>
    <s v="OUT045"/>
    <n v="2002"/>
    <x v="3"/>
    <x v="1"/>
    <x v="1"/>
    <n v="2555.4726000000001"/>
    <n v="4.3"/>
    <s v="14-02-2022"/>
    <x v="0"/>
    <n v="2"/>
    <s v="Feb"/>
    <x v="18"/>
    <n v="1"/>
    <x v="0"/>
  </r>
  <r>
    <x v="175"/>
    <x v="7"/>
    <x v="1"/>
    <n v="15.714"/>
    <n v="4.3840999999999998E-2"/>
    <s v="OUT019"/>
    <n v="1985"/>
    <x v="1"/>
    <x v="2"/>
    <x v="3"/>
    <n v="650.87480000000005"/>
    <n v="4.2"/>
    <s v="25-10-2022"/>
    <x v="0"/>
    <n v="10"/>
    <s v="Oct"/>
    <x v="1"/>
    <n v="4"/>
    <x v="0"/>
  </r>
  <r>
    <x v="731"/>
    <x v="0"/>
    <x v="0"/>
    <n v="15.375"/>
    <n v="3.5106999999999999E-2"/>
    <s v="OUT013"/>
    <n v="1987"/>
    <x v="2"/>
    <x v="0"/>
    <x v="1"/>
    <n v="1595.1586"/>
    <n v="3.9"/>
    <s v="18-10-2023"/>
    <x v="1"/>
    <n v="10"/>
    <s v="Oct"/>
    <x v="19"/>
    <n v="4"/>
    <x v="3"/>
  </r>
  <r>
    <x v="731"/>
    <x v="0"/>
    <x v="0"/>
    <n v="15.375"/>
    <n v="2.7614E-2"/>
    <s v="OUT017"/>
    <n v="2007"/>
    <x v="3"/>
    <x v="1"/>
    <x v="1"/>
    <n v="1536.4802"/>
    <n v="4"/>
    <s v="30-05-2023"/>
    <x v="1"/>
    <n v="5"/>
    <s v="May"/>
    <x v="5"/>
    <n v="2"/>
    <x v="0"/>
  </r>
  <r>
    <x v="713"/>
    <x v="7"/>
    <x v="0"/>
    <n v="13.151"/>
    <n v="4.9701000000000002E-2"/>
    <s v="OUT013"/>
    <n v="1987"/>
    <x v="2"/>
    <x v="0"/>
    <x v="1"/>
    <n v="13086.9648"/>
    <n v="4.0999999999999996"/>
    <s v="19-02-2023"/>
    <x v="1"/>
    <n v="2"/>
    <s v="Feb"/>
    <x v="9"/>
    <n v="1"/>
    <x v="0"/>
  </r>
  <r>
    <x v="346"/>
    <x v="10"/>
    <x v="1"/>
    <n v="14.039"/>
    <n v="3.3688999999999997E-2"/>
    <s v="OUT013"/>
    <n v="1987"/>
    <x v="2"/>
    <x v="0"/>
    <x v="1"/>
    <n v="2755.9386"/>
    <n v="4"/>
    <d v="2022-02-12T00:00:00"/>
    <x v="0"/>
    <n v="12"/>
    <s v="Dec"/>
    <x v="2"/>
    <n v="4"/>
    <x v="0"/>
  </r>
  <r>
    <x v="823"/>
    <x v="7"/>
    <x v="1"/>
    <n v="9.0530000000000008"/>
    <n v="5.1658999999999997E-2"/>
    <s v="OUT010"/>
    <n v="1998"/>
    <x v="3"/>
    <x v="0"/>
    <x v="3"/>
    <n v="982.15219999999999"/>
    <n v="3.9"/>
    <s v="22-01-2022"/>
    <x v="0"/>
    <n v="1"/>
    <s v="Jan"/>
    <x v="6"/>
    <n v="1"/>
    <x v="3"/>
  </r>
  <r>
    <x v="397"/>
    <x v="4"/>
    <x v="0"/>
    <n v="6.8890000000000002"/>
    <n v="5.8055000000000002E-2"/>
    <s v="OUT017"/>
    <n v="2007"/>
    <x v="3"/>
    <x v="1"/>
    <x v="1"/>
    <n v="3269.3647999999998"/>
    <n v="4.5999999999999996"/>
    <d v="2022-08-06T00:00:00"/>
    <x v="0"/>
    <n v="6"/>
    <s v="Jun"/>
    <x v="16"/>
    <n v="2"/>
    <x v="1"/>
  </r>
  <r>
    <x v="102"/>
    <x v="15"/>
    <x v="1"/>
    <n v="9.6039999999999992"/>
    <n v="3.5235000000000002E-2"/>
    <s v="OUT049"/>
    <n v="1999"/>
    <x v="0"/>
    <x v="2"/>
    <x v="1"/>
    <n v="642.10770000000002"/>
    <n v="4.7"/>
    <s v="20-01-2023"/>
    <x v="1"/>
    <n v="1"/>
    <s v="Jan"/>
    <x v="4"/>
    <n v="1"/>
    <x v="1"/>
  </r>
  <r>
    <x v="155"/>
    <x v="0"/>
    <x v="0"/>
    <n v="9.8330000000000002"/>
    <n v="6.7590000000000003E-3"/>
    <s v="OUT035"/>
    <n v="2004"/>
    <x v="1"/>
    <x v="1"/>
    <x v="1"/>
    <n v="969.08360000000005"/>
    <n v="4.0999999999999996"/>
    <s v="15-01-2023"/>
    <x v="1"/>
    <n v="1"/>
    <s v="Jan"/>
    <x v="4"/>
    <n v="1"/>
    <x v="0"/>
  </r>
  <r>
    <x v="570"/>
    <x v="8"/>
    <x v="1"/>
    <n v="18.542999999999999"/>
    <n v="2.4909000000000001E-2"/>
    <s v="OUT017"/>
    <n v="2007"/>
    <x v="3"/>
    <x v="1"/>
    <x v="1"/>
    <n v="3926.2856000000002"/>
    <n v="4.3"/>
    <d v="2023-06-05T00:00:00"/>
    <x v="1"/>
    <n v="5"/>
    <s v="May"/>
    <x v="5"/>
    <n v="2"/>
    <x v="0"/>
  </r>
  <r>
    <x v="583"/>
    <x v="4"/>
    <x v="1"/>
    <n v="15.552"/>
    <n v="2.0063999999999999E-2"/>
    <s v="OUT018"/>
    <n v="2009"/>
    <x v="0"/>
    <x v="0"/>
    <x v="0"/>
    <n v="3673.5048999999999"/>
    <n v="4.5999999999999996"/>
    <s v="29-01-2022"/>
    <x v="0"/>
    <n v="1"/>
    <s v="Jan"/>
    <x v="6"/>
    <n v="1"/>
    <x v="1"/>
  </r>
  <r>
    <x v="1024"/>
    <x v="7"/>
    <x v="0"/>
    <n v="11.034000000000001"/>
    <n v="7.0326E-2"/>
    <s v="OUT046"/>
    <n v="1997"/>
    <x v="1"/>
    <x v="2"/>
    <x v="1"/>
    <n v="1307.7802999999999"/>
    <n v="4.7"/>
    <d v="2022-03-01T00:00:00"/>
    <x v="0"/>
    <n v="1"/>
    <s v="Jan"/>
    <x v="6"/>
    <n v="1"/>
    <x v="1"/>
  </r>
  <r>
    <x v="522"/>
    <x v="14"/>
    <x v="0"/>
    <n v="8.9969999999999999"/>
    <n v="6.028E-2"/>
    <s v="OUT013"/>
    <n v="1987"/>
    <x v="2"/>
    <x v="0"/>
    <x v="1"/>
    <n v="6613.6322"/>
    <n v="3.8"/>
    <s v="31-07-2023"/>
    <x v="1"/>
    <n v="7"/>
    <s v="Jul"/>
    <x v="15"/>
    <n v="3"/>
    <x v="3"/>
  </r>
  <r>
    <x v="1025"/>
    <x v="4"/>
    <x v="1"/>
    <n v="11.731999999999999"/>
    <n v="2.3445000000000001E-2"/>
    <s v="OUT049"/>
    <n v="1999"/>
    <x v="0"/>
    <x v="2"/>
    <x v="1"/>
    <n v="1189.9563000000001"/>
    <n v="3.5"/>
    <s v="25-05-2023"/>
    <x v="1"/>
    <n v="5"/>
    <s v="May"/>
    <x v="5"/>
    <n v="2"/>
    <x v="3"/>
  </r>
  <r>
    <x v="448"/>
    <x v="12"/>
    <x v="0"/>
    <n v="7.7569999999999997"/>
    <n v="4.1041000000000001E-2"/>
    <s v="OUT046"/>
    <n v="1997"/>
    <x v="1"/>
    <x v="2"/>
    <x v="1"/>
    <n v="5318.9417999999996"/>
    <n v="4.4000000000000004"/>
    <s v="28-05-2022"/>
    <x v="0"/>
    <n v="5"/>
    <s v="May"/>
    <x v="3"/>
    <n v="2"/>
    <x v="0"/>
  </r>
  <r>
    <x v="252"/>
    <x v="15"/>
    <x v="0"/>
    <n v="20.844999999999999"/>
    <n v="1.796E-2"/>
    <s v="OUT046"/>
    <n v="1997"/>
    <x v="1"/>
    <x v="2"/>
    <x v="1"/>
    <n v="1170.7964999999999"/>
    <n v="3.7"/>
    <d v="2022-08-08T00:00:00"/>
    <x v="0"/>
    <n v="8"/>
    <s v="Aug"/>
    <x v="0"/>
    <n v="3"/>
    <x v="3"/>
  </r>
  <r>
    <x v="1026"/>
    <x v="1"/>
    <x v="0"/>
    <n v="5.5279999999999996"/>
    <n v="0.109418"/>
    <s v="OUT046"/>
    <n v="1997"/>
    <x v="1"/>
    <x v="2"/>
    <x v="1"/>
    <n v="597.08360000000005"/>
    <n v="4.3"/>
    <s v="19-06-2022"/>
    <x v="0"/>
    <n v="6"/>
    <s v="Jun"/>
    <x v="16"/>
    <n v="2"/>
    <x v="0"/>
  </r>
  <r>
    <x v="1027"/>
    <x v="10"/>
    <x v="0"/>
    <n v="20.556000000000001"/>
    <n v="3.0959E-2"/>
    <s v="OUT013"/>
    <n v="1987"/>
    <x v="2"/>
    <x v="0"/>
    <x v="1"/>
    <n v="668.16930000000002"/>
    <n v="3.5"/>
    <s v="22-09-2022"/>
    <x v="0"/>
    <n v="9"/>
    <s v="Sep"/>
    <x v="22"/>
    <n v="3"/>
    <x v="3"/>
  </r>
  <r>
    <x v="454"/>
    <x v="12"/>
    <x v="1"/>
    <n v="11.029"/>
    <n v="9.9293000000000006E-2"/>
    <s v="OUT013"/>
    <n v="1987"/>
    <x v="2"/>
    <x v="0"/>
    <x v="1"/>
    <n v="7266.7812999999996"/>
    <n v="4.5"/>
    <s v="16-01-2022"/>
    <x v="0"/>
    <n v="1"/>
    <s v="Jan"/>
    <x v="6"/>
    <n v="1"/>
    <x v="1"/>
  </r>
  <r>
    <x v="560"/>
    <x v="4"/>
    <x v="1"/>
    <n v="9.9039999999999999"/>
    <n v="3.5573E-2"/>
    <s v="OUT027"/>
    <n v="1985"/>
    <x v="0"/>
    <x v="0"/>
    <x v="2"/>
    <n v="9509.9377000000004"/>
    <n v="3.6"/>
    <d v="2023-05-07T00:00:00"/>
    <x v="1"/>
    <n v="7"/>
    <s v="Jul"/>
    <x v="15"/>
    <n v="3"/>
    <x v="3"/>
  </r>
  <r>
    <x v="374"/>
    <x v="3"/>
    <x v="0"/>
    <n v="11.077999999999999"/>
    <n v="2.9981000000000001E-2"/>
    <s v="OUT018"/>
    <n v="2009"/>
    <x v="0"/>
    <x v="0"/>
    <x v="0"/>
    <n v="7499.4686000000002"/>
    <n v="3.9"/>
    <d v="2022-07-11T00:00:00"/>
    <x v="0"/>
    <n v="11"/>
    <s v="Nov"/>
    <x v="20"/>
    <n v="4"/>
    <x v="3"/>
  </r>
  <r>
    <x v="639"/>
    <x v="13"/>
    <x v="0"/>
    <n v="21.146000000000001"/>
    <n v="5.2621000000000001E-2"/>
    <s v="OUT010"/>
    <n v="1998"/>
    <x v="3"/>
    <x v="0"/>
    <x v="3"/>
    <n v="623.10699999999997"/>
    <n v="4.5"/>
    <s v="15-03-2022"/>
    <x v="0"/>
    <n v="3"/>
    <s v="Mar"/>
    <x v="23"/>
    <n v="1"/>
    <x v="1"/>
  </r>
  <r>
    <x v="1028"/>
    <x v="6"/>
    <x v="0"/>
    <n v="19.109000000000002"/>
    <n v="1.9778E-2"/>
    <s v="OUT049"/>
    <n v="1999"/>
    <x v="0"/>
    <x v="2"/>
    <x v="1"/>
    <n v="3958.4141"/>
    <n v="4.0999999999999996"/>
    <s v="26-04-2023"/>
    <x v="1"/>
    <n v="4"/>
    <s v="Apr"/>
    <x v="12"/>
    <n v="2"/>
    <x v="0"/>
  </r>
  <r>
    <x v="1029"/>
    <x v="0"/>
    <x v="0"/>
    <n v="9.8520000000000003"/>
    <n v="0.145036"/>
    <s v="OUT018"/>
    <n v="2009"/>
    <x v="0"/>
    <x v="0"/>
    <x v="0"/>
    <n v="4029.1729"/>
    <n v="4.7"/>
    <s v="22-10-2022"/>
    <x v="0"/>
    <n v="10"/>
    <s v="Oct"/>
    <x v="1"/>
    <n v="4"/>
    <x v="1"/>
  </r>
  <r>
    <x v="531"/>
    <x v="2"/>
    <x v="0"/>
    <n v="16.939"/>
    <n v="2.5472999999999999E-2"/>
    <s v="OUT035"/>
    <n v="2004"/>
    <x v="1"/>
    <x v="1"/>
    <x v="1"/>
    <n v="1638.6922999999999"/>
    <n v="4.0999999999999996"/>
    <d v="2022-03-12T00:00:00"/>
    <x v="0"/>
    <n v="12"/>
    <s v="Dec"/>
    <x v="2"/>
    <n v="4"/>
    <x v="0"/>
  </r>
  <r>
    <x v="1030"/>
    <x v="14"/>
    <x v="0"/>
    <n v="13.944000000000001"/>
    <n v="9.3551999999999996E-2"/>
    <s v="OUT018"/>
    <n v="2009"/>
    <x v="0"/>
    <x v="0"/>
    <x v="0"/>
    <n v="3697.8578000000002"/>
    <n v="3.6"/>
    <d v="2023-10-01T00:00:00"/>
    <x v="1"/>
    <n v="1"/>
    <s v="Jan"/>
    <x v="4"/>
    <n v="1"/>
    <x v="3"/>
  </r>
  <r>
    <x v="189"/>
    <x v="0"/>
    <x v="0"/>
    <n v="16.951000000000001"/>
    <n v="3.1417E-2"/>
    <s v="OUT035"/>
    <n v="2004"/>
    <x v="1"/>
    <x v="1"/>
    <x v="1"/>
    <n v="2978.0127000000002"/>
    <n v="4"/>
    <d v="2023-07-04T00:00:00"/>
    <x v="1"/>
    <n v="4"/>
    <s v="Apr"/>
    <x v="12"/>
    <n v="2"/>
    <x v="0"/>
  </r>
  <r>
    <x v="1031"/>
    <x v="13"/>
    <x v="0"/>
    <n v="14.773"/>
    <n v="1.1672E-2"/>
    <s v="OUT013"/>
    <n v="1987"/>
    <x v="2"/>
    <x v="0"/>
    <x v="1"/>
    <n v="2310.8496"/>
    <n v="4.2"/>
    <s v="23-09-2023"/>
    <x v="1"/>
    <n v="9"/>
    <s v="Sep"/>
    <x v="8"/>
    <n v="3"/>
    <x v="0"/>
  </r>
  <r>
    <x v="954"/>
    <x v="8"/>
    <x v="0"/>
    <n v="16.603000000000002"/>
    <n v="4.9562000000000002E-2"/>
    <s v="OUT018"/>
    <n v="2009"/>
    <x v="0"/>
    <x v="0"/>
    <x v="0"/>
    <n v="1485.5117"/>
    <n v="3.9"/>
    <s v="18-09-2022"/>
    <x v="0"/>
    <n v="9"/>
    <s v="Sep"/>
    <x v="22"/>
    <n v="3"/>
    <x v="3"/>
  </r>
  <r>
    <x v="173"/>
    <x v="1"/>
    <x v="1"/>
    <n v="11.153"/>
    <n v="4.1662999999999999E-2"/>
    <s v="OUT017"/>
    <n v="2007"/>
    <x v="3"/>
    <x v="1"/>
    <x v="1"/>
    <n v="4742.1898000000001"/>
    <n v="4.0999999999999996"/>
    <s v="13-05-2023"/>
    <x v="1"/>
    <n v="5"/>
    <s v="May"/>
    <x v="5"/>
    <n v="2"/>
    <x v="0"/>
  </r>
  <r>
    <x v="565"/>
    <x v="15"/>
    <x v="0"/>
    <n v="5.3330000000000002"/>
    <n v="7.6055999999999999E-2"/>
    <s v="OUT046"/>
    <n v="1997"/>
    <x v="1"/>
    <x v="2"/>
    <x v="1"/>
    <n v="2756.8762000000002"/>
    <n v="3.8"/>
    <d v="2023-10-11T00:00:00"/>
    <x v="1"/>
    <n v="11"/>
    <s v="Nov"/>
    <x v="21"/>
    <n v="4"/>
    <x v="3"/>
  </r>
  <r>
    <x v="1032"/>
    <x v="11"/>
    <x v="0"/>
    <n v="17.218"/>
    <n v="1.7548000000000001E-2"/>
    <s v="OUT027"/>
    <n v="1985"/>
    <x v="0"/>
    <x v="0"/>
    <x v="2"/>
    <n v="1805.2764999999999"/>
    <n v="4.0999999999999996"/>
    <s v="22-04-2022"/>
    <x v="0"/>
    <n v="4"/>
    <s v="Apr"/>
    <x v="14"/>
    <n v="2"/>
    <x v="0"/>
  </r>
  <r>
    <x v="830"/>
    <x v="13"/>
    <x v="1"/>
    <n v="10.789"/>
    <n v="1.8265E-2"/>
    <s v="OUT046"/>
    <n v="1997"/>
    <x v="1"/>
    <x v="2"/>
    <x v="1"/>
    <n v="3516.7105000000001"/>
    <n v="3.7"/>
    <d v="2023-12-01T00:00:00"/>
    <x v="1"/>
    <n v="1"/>
    <s v="Jan"/>
    <x v="4"/>
    <n v="1"/>
    <x v="3"/>
  </r>
  <r>
    <x v="225"/>
    <x v="13"/>
    <x v="1"/>
    <n v="8.5220000000000002"/>
    <n v="3.0041999999999999E-2"/>
    <s v="OUT017"/>
    <n v="2007"/>
    <x v="3"/>
    <x v="1"/>
    <x v="1"/>
    <n v="2578.5636"/>
    <n v="4"/>
    <d v="2022-02-08T00:00:00"/>
    <x v="0"/>
    <n v="8"/>
    <s v="Aug"/>
    <x v="0"/>
    <n v="3"/>
    <x v="0"/>
  </r>
  <r>
    <x v="444"/>
    <x v="6"/>
    <x v="0"/>
    <n v="8.593"/>
    <n v="3.8502000000000002E-2"/>
    <s v="OUT017"/>
    <n v="2007"/>
    <x v="3"/>
    <x v="1"/>
    <x v="1"/>
    <n v="2548.1511"/>
    <n v="4"/>
    <s v="13-09-2023"/>
    <x v="1"/>
    <n v="9"/>
    <s v="Sep"/>
    <x v="8"/>
    <n v="3"/>
    <x v="0"/>
  </r>
  <r>
    <x v="1033"/>
    <x v="2"/>
    <x v="0"/>
    <n v="8.7040000000000006"/>
    <n v="9.9227999999999997E-2"/>
    <s v="OUT017"/>
    <n v="2007"/>
    <x v="3"/>
    <x v="1"/>
    <x v="1"/>
    <n v="1402.5018"/>
    <n v="4"/>
    <s v="29-08-2022"/>
    <x v="0"/>
    <n v="8"/>
    <s v="Aug"/>
    <x v="0"/>
    <n v="3"/>
    <x v="0"/>
  </r>
  <r>
    <x v="426"/>
    <x v="1"/>
    <x v="0"/>
    <n v="12.304"/>
    <n v="3.8844999999999998E-2"/>
    <s v="OUT027"/>
    <n v="1985"/>
    <x v="0"/>
    <x v="0"/>
    <x v="2"/>
    <n v="10016.5816"/>
    <n v="4.0999999999999996"/>
    <s v="13-11-2022"/>
    <x v="0"/>
    <n v="11"/>
    <s v="Nov"/>
    <x v="20"/>
    <n v="4"/>
    <x v="0"/>
  </r>
  <r>
    <x v="533"/>
    <x v="10"/>
    <x v="1"/>
    <n v="9.7769999999999992"/>
    <n v="9.9023E-2"/>
    <s v="OUT027"/>
    <n v="1985"/>
    <x v="0"/>
    <x v="0"/>
    <x v="2"/>
    <n v="2661.1426999999999"/>
    <n v="4.4000000000000004"/>
    <s v="30-05-2022"/>
    <x v="0"/>
    <n v="5"/>
    <s v="May"/>
    <x v="3"/>
    <n v="2"/>
    <x v="0"/>
  </r>
  <r>
    <x v="555"/>
    <x v="7"/>
    <x v="1"/>
    <n v="5.9740000000000002"/>
    <n v="7.8408000000000005E-2"/>
    <s v="OUT019"/>
    <n v="1985"/>
    <x v="1"/>
    <x v="2"/>
    <x v="3"/>
    <n v="1041.9206999999999"/>
    <n v="4"/>
    <s v="22-04-2022"/>
    <x v="0"/>
    <n v="4"/>
    <s v="Apr"/>
    <x v="14"/>
    <n v="2"/>
    <x v="0"/>
  </r>
  <r>
    <x v="695"/>
    <x v="15"/>
    <x v="0"/>
    <n v="10.736000000000001"/>
    <n v="5.6508000000000003E-2"/>
    <s v="OUT049"/>
    <n v="1999"/>
    <x v="0"/>
    <x v="2"/>
    <x v="1"/>
    <n v="3614.3181"/>
    <n v="4.2"/>
    <s v="22-06-2022"/>
    <x v="0"/>
    <n v="6"/>
    <s v="Jun"/>
    <x v="16"/>
    <n v="2"/>
    <x v="0"/>
  </r>
  <r>
    <x v="756"/>
    <x v="10"/>
    <x v="0"/>
    <n v="20.593"/>
    <n v="9.4145000000000006E-2"/>
    <s v="OUT013"/>
    <n v="1987"/>
    <x v="2"/>
    <x v="0"/>
    <x v="1"/>
    <n v="1609.4829"/>
    <n v="3.8"/>
    <d v="2023-09-02T00:00:00"/>
    <x v="1"/>
    <n v="2"/>
    <s v="Feb"/>
    <x v="9"/>
    <n v="1"/>
    <x v="3"/>
  </r>
  <r>
    <x v="999"/>
    <x v="6"/>
    <x v="0"/>
    <n v="12.654999999999999"/>
    <n v="5.7984000000000001E-2"/>
    <s v="OUT027"/>
    <n v="1985"/>
    <x v="0"/>
    <x v="0"/>
    <x v="2"/>
    <n v="5988.9629999999997"/>
    <n v="3.9"/>
    <d v="2022-09-04T00:00:00"/>
    <x v="0"/>
    <n v="4"/>
    <s v="Apr"/>
    <x v="14"/>
    <n v="2"/>
    <x v="3"/>
  </r>
  <r>
    <x v="1034"/>
    <x v="3"/>
    <x v="1"/>
    <n v="14.444000000000001"/>
    <n v="0.19193099999999999"/>
    <s v="OUT046"/>
    <n v="1997"/>
    <x v="1"/>
    <x v="2"/>
    <x v="1"/>
    <n v="980.91079999999999"/>
    <n v="3.9"/>
    <d v="2023-09-07T00:00:00"/>
    <x v="1"/>
    <n v="7"/>
    <s v="Jul"/>
    <x v="15"/>
    <n v="3"/>
    <x v="3"/>
  </r>
  <r>
    <x v="326"/>
    <x v="1"/>
    <x v="0"/>
    <n v="12.085000000000001"/>
    <n v="5.9115000000000001E-2"/>
    <s v="OUT010"/>
    <n v="1998"/>
    <x v="3"/>
    <x v="0"/>
    <x v="3"/>
    <n v="708.99519999999995"/>
    <n v="4"/>
    <s v="29-01-2022"/>
    <x v="0"/>
    <n v="1"/>
    <s v="Jan"/>
    <x v="6"/>
    <n v="1"/>
    <x v="0"/>
  </r>
  <r>
    <x v="134"/>
    <x v="12"/>
    <x v="0"/>
    <n v="6.5330000000000004"/>
    <n v="3.4868000000000003E-2"/>
    <s v="OUT035"/>
    <n v="2004"/>
    <x v="1"/>
    <x v="1"/>
    <x v="1"/>
    <n v="3013.2190999999998"/>
    <n v="3.9"/>
    <d v="2023-03-12T00:00:00"/>
    <x v="1"/>
    <n v="12"/>
    <s v="Dec"/>
    <x v="7"/>
    <n v="4"/>
    <x v="3"/>
  </r>
  <r>
    <x v="531"/>
    <x v="2"/>
    <x v="0"/>
    <n v="16.939"/>
    <n v="2.2789E-2"/>
    <s v="OUT017"/>
    <n v="2007"/>
    <x v="3"/>
    <x v="1"/>
    <x v="1"/>
    <n v="1312.6859999999999"/>
    <n v="4.5"/>
    <s v="17-01-2023"/>
    <x v="1"/>
    <n v="1"/>
    <s v="Jan"/>
    <x v="4"/>
    <n v="1"/>
    <x v="1"/>
  </r>
  <r>
    <x v="112"/>
    <x v="1"/>
    <x v="1"/>
    <n v="19.065999999999999"/>
    <n v="5.2238E-2"/>
    <s v="OUT018"/>
    <n v="2009"/>
    <x v="0"/>
    <x v="0"/>
    <x v="0"/>
    <n v="3925.1547"/>
    <n v="4.4000000000000004"/>
    <d v="2023-04-01T00:00:00"/>
    <x v="1"/>
    <n v="1"/>
    <s v="Jan"/>
    <x v="4"/>
    <n v="1"/>
    <x v="0"/>
  </r>
  <r>
    <x v="655"/>
    <x v="1"/>
    <x v="1"/>
    <n v="6.03"/>
    <n v="9.5036999999999996E-2"/>
    <s v="OUT018"/>
    <n v="2009"/>
    <x v="0"/>
    <x v="0"/>
    <x v="0"/>
    <n v="4920.8698999999997"/>
    <n v="4.0999999999999996"/>
    <d v="2023-09-10T00:00:00"/>
    <x v="1"/>
    <n v="10"/>
    <s v="Oct"/>
    <x v="19"/>
    <n v="4"/>
    <x v="0"/>
  </r>
  <r>
    <x v="375"/>
    <x v="7"/>
    <x v="0"/>
    <n v="11.875"/>
    <n v="9.1846999999999998E-2"/>
    <s v="OUT017"/>
    <n v="2007"/>
    <x v="3"/>
    <x v="1"/>
    <x v="1"/>
    <n v="2347.9070000000002"/>
    <n v="3.6"/>
    <s v="26-11-2022"/>
    <x v="0"/>
    <n v="11"/>
    <s v="Nov"/>
    <x v="20"/>
    <n v="4"/>
    <x v="3"/>
  </r>
  <r>
    <x v="757"/>
    <x v="7"/>
    <x v="1"/>
    <n v="18.262"/>
    <n v="4.7655000000000003E-2"/>
    <s v="OUT045"/>
    <n v="2002"/>
    <x v="3"/>
    <x v="1"/>
    <x v="1"/>
    <n v="5851.9404000000004"/>
    <n v="3.6"/>
    <s v="21-04-2023"/>
    <x v="1"/>
    <n v="4"/>
    <s v="Apr"/>
    <x v="12"/>
    <n v="2"/>
    <x v="3"/>
  </r>
  <r>
    <x v="497"/>
    <x v="4"/>
    <x v="0"/>
    <n v="19.927"/>
    <n v="7.8100000000000003E-2"/>
    <s v="OUT046"/>
    <n v="1997"/>
    <x v="1"/>
    <x v="2"/>
    <x v="1"/>
    <n v="542.92619999999999"/>
    <n v="4.5"/>
    <d v="2022-04-07T00:00:00"/>
    <x v="0"/>
    <n v="7"/>
    <s v="Jul"/>
    <x v="17"/>
    <n v="3"/>
    <x v="1"/>
  </r>
  <r>
    <x v="523"/>
    <x v="6"/>
    <x v="0"/>
    <n v="11.603"/>
    <n v="0.11214499999999999"/>
    <s v="OUT013"/>
    <n v="1987"/>
    <x v="2"/>
    <x v="0"/>
    <x v="1"/>
    <n v="3158.5987"/>
    <n v="4.2"/>
    <s v="19-11-2022"/>
    <x v="0"/>
    <n v="11"/>
    <s v="Nov"/>
    <x v="20"/>
    <n v="4"/>
    <x v="0"/>
  </r>
  <r>
    <x v="237"/>
    <x v="2"/>
    <x v="0"/>
    <n v="11.016"/>
    <n v="1.9569E-2"/>
    <s v="OUT010"/>
    <n v="1998"/>
    <x v="3"/>
    <x v="0"/>
    <x v="3"/>
    <n v="1182.4985999999999"/>
    <n v="3.3"/>
    <s v="18-09-2022"/>
    <x v="0"/>
    <n v="9"/>
    <s v="Sep"/>
    <x v="22"/>
    <n v="3"/>
    <x v="2"/>
  </r>
  <r>
    <x v="47"/>
    <x v="8"/>
    <x v="0"/>
    <n v="20.347000000000001"/>
    <n v="3.9470999999999999E-2"/>
    <s v="OUT018"/>
    <n v="2009"/>
    <x v="0"/>
    <x v="0"/>
    <x v="0"/>
    <n v="2727.7471"/>
    <n v="4.4000000000000004"/>
    <s v="28-12-2023"/>
    <x v="1"/>
    <n v="12"/>
    <s v="Dec"/>
    <x v="7"/>
    <n v="4"/>
    <x v="0"/>
  </r>
  <r>
    <x v="137"/>
    <x v="13"/>
    <x v="1"/>
    <n v="8.3030000000000008"/>
    <n v="0.139928"/>
    <s v="OUT046"/>
    <n v="1997"/>
    <x v="1"/>
    <x v="2"/>
    <x v="1"/>
    <n v="1306.9203"/>
    <n v="3.7"/>
    <s v="23-10-2023"/>
    <x v="1"/>
    <n v="10"/>
    <s v="Oct"/>
    <x v="19"/>
    <n v="4"/>
    <x v="3"/>
  </r>
  <r>
    <x v="332"/>
    <x v="10"/>
    <x v="1"/>
    <n v="5.4969999999999999"/>
    <n v="5.5190000000000003E-2"/>
    <s v="OUT035"/>
    <n v="2004"/>
    <x v="1"/>
    <x v="1"/>
    <x v="1"/>
    <n v="2705.8150999999998"/>
    <n v="4.7"/>
    <d v="2022-06-10T00:00:00"/>
    <x v="0"/>
    <n v="10"/>
    <s v="Oct"/>
    <x v="1"/>
    <n v="4"/>
    <x v="1"/>
  </r>
  <r>
    <x v="513"/>
    <x v="12"/>
    <x v="0"/>
    <n v="9.6590000000000007"/>
    <n v="1.4874999999999999E-2"/>
    <s v="OUT019"/>
    <n v="1985"/>
    <x v="1"/>
    <x v="2"/>
    <x v="3"/>
    <n v="1122.1090999999999"/>
    <n v="3.5"/>
    <d v="2023-08-12T00:00:00"/>
    <x v="1"/>
    <n v="12"/>
    <s v="Dec"/>
    <x v="7"/>
    <n v="4"/>
    <x v="3"/>
  </r>
  <r>
    <x v="1035"/>
    <x v="2"/>
    <x v="1"/>
    <n v="17.088000000000001"/>
    <n v="3.8546999999999998E-2"/>
    <s v="OUT049"/>
    <n v="1999"/>
    <x v="0"/>
    <x v="2"/>
    <x v="1"/>
    <n v="1282.7942"/>
    <n v="4.3"/>
    <s v="13-05-2022"/>
    <x v="0"/>
    <n v="5"/>
    <s v="May"/>
    <x v="3"/>
    <n v="2"/>
    <x v="0"/>
  </r>
  <r>
    <x v="1036"/>
    <x v="1"/>
    <x v="1"/>
    <n v="6.6509999999999998"/>
    <n v="0.15235899999999999"/>
    <s v="OUT027"/>
    <n v="1985"/>
    <x v="0"/>
    <x v="0"/>
    <x v="2"/>
    <n v="11833.9966"/>
    <n v="4.2"/>
    <d v="2023-12-05T00:00:00"/>
    <x v="1"/>
    <n v="5"/>
    <s v="May"/>
    <x v="5"/>
    <n v="2"/>
    <x v="0"/>
  </r>
  <r>
    <x v="772"/>
    <x v="8"/>
    <x v="1"/>
    <n v="16.161000000000001"/>
    <n v="4.8107999999999998E-2"/>
    <s v="OUT045"/>
    <n v="2002"/>
    <x v="3"/>
    <x v="1"/>
    <x v="1"/>
    <n v="7141.7330000000002"/>
    <n v="4.0999999999999996"/>
    <s v="13-09-2022"/>
    <x v="0"/>
    <n v="9"/>
    <s v="Sep"/>
    <x v="22"/>
    <n v="3"/>
    <x v="0"/>
  </r>
  <r>
    <x v="140"/>
    <x v="14"/>
    <x v="0"/>
    <n v="8.0050000000000008"/>
    <n v="0.124377"/>
    <s v="OUT010"/>
    <n v="1998"/>
    <x v="3"/>
    <x v="0"/>
    <x v="3"/>
    <n v="851.86300000000006"/>
    <n v="3.4"/>
    <d v="2022-08-03T00:00:00"/>
    <x v="0"/>
    <n v="3"/>
    <s v="Mar"/>
    <x v="23"/>
    <n v="1"/>
    <x v="2"/>
  </r>
  <r>
    <x v="1037"/>
    <x v="7"/>
    <x v="0"/>
    <n v="12.585000000000001"/>
    <n v="7.3676000000000005E-2"/>
    <s v="OUT049"/>
    <n v="1999"/>
    <x v="0"/>
    <x v="2"/>
    <x v="1"/>
    <n v="1260.7560000000001"/>
    <n v="4.0999999999999996"/>
    <d v="2023-12-04T00:00:00"/>
    <x v="1"/>
    <n v="4"/>
    <s v="Apr"/>
    <x v="12"/>
    <n v="2"/>
    <x v="0"/>
  </r>
  <r>
    <x v="561"/>
    <x v="13"/>
    <x v="1"/>
    <n v="16.315999999999999"/>
    <n v="4.3965999999999998E-2"/>
    <s v="OUT046"/>
    <n v="1997"/>
    <x v="1"/>
    <x v="2"/>
    <x v="1"/>
    <n v="758.69129999999996"/>
    <n v="3.6"/>
    <s v="29-03-2023"/>
    <x v="1"/>
    <n v="3"/>
    <s v="Mar"/>
    <x v="10"/>
    <n v="1"/>
    <x v="3"/>
  </r>
  <r>
    <x v="454"/>
    <x v="12"/>
    <x v="1"/>
    <n v="11.029"/>
    <n v="1.9023000000000002E-2"/>
    <s v="OUT035"/>
    <n v="2004"/>
    <x v="1"/>
    <x v="1"/>
    <x v="1"/>
    <n v="5067.9961000000003"/>
    <n v="3.7"/>
    <d v="2023-01-10T00:00:00"/>
    <x v="1"/>
    <n v="10"/>
    <s v="Oct"/>
    <x v="19"/>
    <n v="4"/>
    <x v="3"/>
  </r>
  <r>
    <x v="119"/>
    <x v="7"/>
    <x v="0"/>
    <n v="17.681000000000001"/>
    <n v="6.0206999999999997E-2"/>
    <s v="OUT017"/>
    <n v="2007"/>
    <x v="3"/>
    <x v="1"/>
    <x v="1"/>
    <n v="4702.5007999999998"/>
    <n v="3.8"/>
    <s v="26-09-2023"/>
    <x v="1"/>
    <n v="9"/>
    <s v="Sep"/>
    <x v="8"/>
    <n v="3"/>
    <x v="3"/>
  </r>
  <r>
    <x v="301"/>
    <x v="5"/>
    <x v="1"/>
    <n v="10.352"/>
    <n v="3.3348000000000003E-2"/>
    <s v="OUT046"/>
    <n v="1997"/>
    <x v="1"/>
    <x v="2"/>
    <x v="1"/>
    <n v="3413.8463999999999"/>
    <n v="4.0999999999999996"/>
    <d v="2023-08-01T00:00:00"/>
    <x v="1"/>
    <n v="1"/>
    <s v="Jan"/>
    <x v="4"/>
    <n v="1"/>
    <x v="0"/>
  </r>
  <r>
    <x v="1038"/>
    <x v="12"/>
    <x v="0"/>
    <n v="20.9"/>
    <n v="2.5566999999999999E-2"/>
    <s v="OUT045"/>
    <n v="2002"/>
    <x v="3"/>
    <x v="1"/>
    <x v="1"/>
    <n v="387.7645"/>
    <n v="3.6"/>
    <d v="2022-07-03T00:00:00"/>
    <x v="0"/>
    <n v="3"/>
    <s v="Mar"/>
    <x v="23"/>
    <n v="1"/>
    <x v="3"/>
  </r>
  <r>
    <x v="1039"/>
    <x v="7"/>
    <x v="0"/>
    <n v="8.3149999999999995"/>
    <n v="3.2207E-2"/>
    <s v="OUT035"/>
    <n v="2004"/>
    <x v="1"/>
    <x v="1"/>
    <x v="1"/>
    <n v="3824.5198"/>
    <n v="4.8"/>
    <s v="14-04-2022"/>
    <x v="0"/>
    <n v="4"/>
    <s v="Apr"/>
    <x v="14"/>
    <n v="2"/>
    <x v="1"/>
  </r>
  <r>
    <x v="912"/>
    <x v="10"/>
    <x v="0"/>
    <n v="13.45"/>
    <n v="0.110111"/>
    <s v="OUT046"/>
    <n v="1997"/>
    <x v="1"/>
    <x v="2"/>
    <x v="1"/>
    <n v="4177.6414999999997"/>
    <n v="4.5"/>
    <s v="15-03-2022"/>
    <x v="0"/>
    <n v="3"/>
    <s v="Mar"/>
    <x v="23"/>
    <n v="1"/>
    <x v="1"/>
  </r>
  <r>
    <x v="777"/>
    <x v="4"/>
    <x v="0"/>
    <n v="9.8650000000000002"/>
    <n v="4.6467000000000001E-2"/>
    <s v="OUT017"/>
    <n v="2007"/>
    <x v="3"/>
    <x v="1"/>
    <x v="1"/>
    <n v="733.447"/>
    <n v="3.7"/>
    <d v="2023-06-04T00:00:00"/>
    <x v="1"/>
    <n v="4"/>
    <s v="Apr"/>
    <x v="12"/>
    <n v="2"/>
    <x v="3"/>
  </r>
  <r>
    <x v="1040"/>
    <x v="1"/>
    <x v="0"/>
    <n v="15.218999999999999"/>
    <n v="2.6752000000000001E-2"/>
    <s v="OUT018"/>
    <n v="2009"/>
    <x v="0"/>
    <x v="0"/>
    <x v="0"/>
    <n v="1127.8749"/>
    <n v="4.2"/>
    <d v="2023-12-04T00:00:00"/>
    <x v="1"/>
    <n v="4"/>
    <s v="Apr"/>
    <x v="12"/>
    <n v="2"/>
    <x v="0"/>
  </r>
  <r>
    <x v="317"/>
    <x v="15"/>
    <x v="1"/>
    <n v="5.0730000000000004"/>
    <n v="1.8346000000000001E-2"/>
    <s v="OUT046"/>
    <n v="1997"/>
    <x v="1"/>
    <x v="2"/>
    <x v="1"/>
    <n v="4388.8561"/>
    <n v="3.8"/>
    <d v="2023-01-10T00:00:00"/>
    <x v="1"/>
    <n v="10"/>
    <s v="Oct"/>
    <x v="19"/>
    <n v="4"/>
    <x v="3"/>
  </r>
  <r>
    <x v="1041"/>
    <x v="8"/>
    <x v="0"/>
    <n v="11.826000000000001"/>
    <n v="1.7340999999999999E-2"/>
    <s v="OUT035"/>
    <n v="2004"/>
    <x v="1"/>
    <x v="1"/>
    <x v="1"/>
    <n v="3374.4598999999998"/>
    <n v="4"/>
    <s v="25-05-2022"/>
    <x v="0"/>
    <n v="5"/>
    <s v="May"/>
    <x v="3"/>
    <n v="2"/>
    <x v="0"/>
  </r>
  <r>
    <x v="35"/>
    <x v="0"/>
    <x v="0"/>
    <n v="8.359"/>
    <n v="4.2970000000000001E-2"/>
    <s v="OUT018"/>
    <n v="2009"/>
    <x v="0"/>
    <x v="0"/>
    <x v="0"/>
    <n v="1343.7316000000001"/>
    <n v="3.5"/>
    <d v="2023-08-11T00:00:00"/>
    <x v="1"/>
    <n v="11"/>
    <s v="Nov"/>
    <x v="21"/>
    <n v="4"/>
    <x v="3"/>
  </r>
  <r>
    <x v="636"/>
    <x v="10"/>
    <x v="0"/>
    <n v="19.379000000000001"/>
    <n v="3.7490000000000002E-2"/>
    <s v="OUT013"/>
    <n v="1987"/>
    <x v="2"/>
    <x v="0"/>
    <x v="1"/>
    <n v="2201.0234"/>
    <n v="3.8"/>
    <d v="2023-05-01T00:00:00"/>
    <x v="1"/>
    <n v="1"/>
    <s v="Jan"/>
    <x v="4"/>
    <n v="1"/>
    <x v="3"/>
  </r>
  <r>
    <x v="1042"/>
    <x v="5"/>
    <x v="1"/>
    <n v="13.849"/>
    <n v="8.3055000000000004E-2"/>
    <s v="OUT049"/>
    <n v="1999"/>
    <x v="0"/>
    <x v="2"/>
    <x v="1"/>
    <n v="3723.5446000000002"/>
    <n v="4.2"/>
    <s v="14-05-2023"/>
    <x v="1"/>
    <n v="5"/>
    <s v="May"/>
    <x v="5"/>
    <n v="2"/>
    <x v="0"/>
  </r>
  <r>
    <x v="254"/>
    <x v="12"/>
    <x v="0"/>
    <n v="6.202"/>
    <n v="3.1621000000000003E-2"/>
    <s v="OUT045"/>
    <n v="2002"/>
    <x v="3"/>
    <x v="1"/>
    <x v="1"/>
    <n v="833.03049999999996"/>
    <n v="3"/>
    <s v="28-02-2023"/>
    <x v="1"/>
    <n v="2"/>
    <s v="Feb"/>
    <x v="9"/>
    <n v="1"/>
    <x v="2"/>
  </r>
  <r>
    <x v="450"/>
    <x v="7"/>
    <x v="0"/>
    <n v="16.765000000000001"/>
    <n v="5.8546000000000001E-2"/>
    <s v="OUT049"/>
    <n v="1999"/>
    <x v="0"/>
    <x v="2"/>
    <x v="1"/>
    <n v="5847.2022999999999"/>
    <n v="4.2"/>
    <d v="2022-01-08T00:00:00"/>
    <x v="0"/>
    <n v="8"/>
    <s v="Aug"/>
    <x v="0"/>
    <n v="3"/>
    <x v="0"/>
  </r>
  <r>
    <x v="1043"/>
    <x v="5"/>
    <x v="0"/>
    <n v="15.076000000000001"/>
    <n v="9.2305999999999999E-2"/>
    <s v="OUT049"/>
    <n v="1999"/>
    <x v="0"/>
    <x v="2"/>
    <x v="1"/>
    <n v="1294.5939000000001"/>
    <n v="4.0999999999999996"/>
    <s v="26-02-2023"/>
    <x v="1"/>
    <n v="2"/>
    <s v="Feb"/>
    <x v="9"/>
    <n v="1"/>
    <x v="0"/>
  </r>
  <r>
    <x v="1044"/>
    <x v="8"/>
    <x v="1"/>
    <n v="6.2409999999999997"/>
    <n v="0.13680300000000001"/>
    <s v="OUT010"/>
    <n v="1998"/>
    <x v="3"/>
    <x v="0"/>
    <x v="3"/>
    <n v="268.72910000000002"/>
    <n v="3.4"/>
    <s v="26-11-2022"/>
    <x v="0"/>
    <n v="11"/>
    <s v="Nov"/>
    <x v="20"/>
    <n v="4"/>
    <x v="2"/>
  </r>
  <r>
    <x v="438"/>
    <x v="10"/>
    <x v="1"/>
    <n v="4.8"/>
    <n v="2.9248E-2"/>
    <s v="OUT035"/>
    <n v="2004"/>
    <x v="1"/>
    <x v="1"/>
    <x v="1"/>
    <n v="2844.6439999999998"/>
    <n v="3.9"/>
    <s v="14-01-2022"/>
    <x v="0"/>
    <n v="1"/>
    <s v="Jan"/>
    <x v="6"/>
    <n v="1"/>
    <x v="3"/>
  </r>
  <r>
    <x v="405"/>
    <x v="4"/>
    <x v="0"/>
    <n v="18.175000000000001"/>
    <n v="0.21695600000000001"/>
    <s v="OUT027"/>
    <n v="1985"/>
    <x v="0"/>
    <x v="0"/>
    <x v="2"/>
    <n v="4393.9894000000004"/>
    <n v="4"/>
    <s v="31-05-2022"/>
    <x v="0"/>
    <n v="5"/>
    <s v="May"/>
    <x v="3"/>
    <n v="2"/>
    <x v="0"/>
  </r>
  <r>
    <x v="863"/>
    <x v="7"/>
    <x v="0"/>
    <n v="4.7709999999999999"/>
    <n v="0.123316"/>
    <s v="OUT046"/>
    <n v="1997"/>
    <x v="1"/>
    <x v="2"/>
    <x v="1"/>
    <n v="5942.7165000000005"/>
    <n v="3.9"/>
    <s v="13-09-2023"/>
    <x v="1"/>
    <n v="9"/>
    <s v="Sep"/>
    <x v="8"/>
    <n v="3"/>
    <x v="3"/>
  </r>
  <r>
    <x v="1045"/>
    <x v="12"/>
    <x v="0"/>
    <n v="16.122"/>
    <n v="4.4056999999999999E-2"/>
    <s v="OUT017"/>
    <n v="2007"/>
    <x v="3"/>
    <x v="1"/>
    <x v="1"/>
    <n v="1448.0657000000001"/>
    <n v="3.9"/>
    <s v="18-09-2022"/>
    <x v="0"/>
    <n v="9"/>
    <s v="Sep"/>
    <x v="22"/>
    <n v="3"/>
    <x v="3"/>
  </r>
  <r>
    <x v="1046"/>
    <x v="12"/>
    <x v="0"/>
    <n v="15.452"/>
    <n v="3.2461999999999998E-2"/>
    <s v="OUT017"/>
    <n v="2007"/>
    <x v="3"/>
    <x v="1"/>
    <x v="1"/>
    <n v="1077.9875999999999"/>
    <n v="3.7"/>
    <d v="2022-04-03T00:00:00"/>
    <x v="0"/>
    <n v="3"/>
    <s v="Mar"/>
    <x v="23"/>
    <n v="1"/>
    <x v="3"/>
  </r>
  <r>
    <x v="597"/>
    <x v="1"/>
    <x v="1"/>
    <n v="9.23"/>
    <n v="7.4667999999999998E-2"/>
    <s v="OUT045"/>
    <n v="2002"/>
    <x v="3"/>
    <x v="1"/>
    <x v="1"/>
    <n v="3739.2604999999999"/>
    <n v="4.3"/>
    <s v="29-01-2023"/>
    <x v="1"/>
    <n v="1"/>
    <s v="Jan"/>
    <x v="4"/>
    <n v="1"/>
    <x v="0"/>
  </r>
  <r>
    <x v="398"/>
    <x v="2"/>
    <x v="1"/>
    <n v="15.98"/>
    <n v="2.6779000000000001E-2"/>
    <s v="OUT035"/>
    <n v="2004"/>
    <x v="1"/>
    <x v="1"/>
    <x v="1"/>
    <n v="1223.3228999999999"/>
    <n v="3.4"/>
    <s v="26-06-2022"/>
    <x v="0"/>
    <n v="6"/>
    <s v="Jun"/>
    <x v="16"/>
    <n v="2"/>
    <x v="2"/>
  </r>
  <r>
    <x v="748"/>
    <x v="9"/>
    <x v="0"/>
    <n v="21.065999999999999"/>
    <n v="3.8925000000000001E-2"/>
    <s v="OUT045"/>
    <n v="2002"/>
    <x v="3"/>
    <x v="1"/>
    <x v="1"/>
    <n v="2522.8552"/>
    <n v="3.7"/>
    <s v="29-04-2022"/>
    <x v="0"/>
    <n v="4"/>
    <s v="Apr"/>
    <x v="14"/>
    <n v="2"/>
    <x v="3"/>
  </r>
  <r>
    <x v="325"/>
    <x v="10"/>
    <x v="0"/>
    <n v="18.795999999999999"/>
    <n v="5.5391999999999997E-2"/>
    <s v="OUT018"/>
    <n v="2009"/>
    <x v="0"/>
    <x v="0"/>
    <x v="0"/>
    <n v="5541.2820000000002"/>
    <n v="4.0999999999999996"/>
    <d v="2022-09-06T00:00:00"/>
    <x v="0"/>
    <n v="6"/>
    <s v="Jun"/>
    <x v="16"/>
    <n v="2"/>
    <x v="0"/>
  </r>
  <r>
    <x v="882"/>
    <x v="11"/>
    <x v="1"/>
    <n v="11.909000000000001"/>
    <n v="4.6407999999999998E-2"/>
    <s v="OUT035"/>
    <n v="2004"/>
    <x v="1"/>
    <x v="1"/>
    <x v="1"/>
    <n v="2943.9479000000001"/>
    <n v="4.5"/>
    <s v="22-10-2023"/>
    <x v="1"/>
    <n v="10"/>
    <s v="Oct"/>
    <x v="19"/>
    <n v="4"/>
    <x v="1"/>
  </r>
  <r>
    <x v="311"/>
    <x v="2"/>
    <x v="0"/>
    <n v="15.51"/>
    <n v="5.2677000000000002E-2"/>
    <s v="OUT013"/>
    <n v="1987"/>
    <x v="2"/>
    <x v="0"/>
    <x v="1"/>
    <n v="4754.6749"/>
    <n v="4.4000000000000004"/>
    <s v="17-12-2023"/>
    <x v="1"/>
    <n v="12"/>
    <s v="Dec"/>
    <x v="7"/>
    <n v="4"/>
    <x v="0"/>
  </r>
  <r>
    <x v="340"/>
    <x v="1"/>
    <x v="1"/>
    <n v="11.715999999999999"/>
    <n v="3.5993999999999998E-2"/>
    <s v="OUT017"/>
    <n v="2007"/>
    <x v="3"/>
    <x v="1"/>
    <x v="1"/>
    <n v="1861.6660999999999"/>
    <n v="4.2"/>
    <s v="21-07-2023"/>
    <x v="1"/>
    <n v="7"/>
    <s v="Jul"/>
    <x v="15"/>
    <n v="3"/>
    <x v="0"/>
  </r>
  <r>
    <x v="73"/>
    <x v="13"/>
    <x v="0"/>
    <n v="18.795999999999999"/>
    <n v="0.12962299999999999"/>
    <s v="OUT027"/>
    <n v="1985"/>
    <x v="0"/>
    <x v="0"/>
    <x v="2"/>
    <n v="2637.3389999999999"/>
    <n v="4.2"/>
    <s v="13-01-2022"/>
    <x v="0"/>
    <n v="1"/>
    <s v="Jan"/>
    <x v="6"/>
    <n v="1"/>
    <x v="0"/>
  </r>
  <r>
    <x v="1047"/>
    <x v="7"/>
    <x v="0"/>
    <n v="7.7930000000000001"/>
    <n v="5.1943000000000003E-2"/>
    <s v="OUT013"/>
    <n v="1987"/>
    <x v="2"/>
    <x v="0"/>
    <x v="1"/>
    <n v="3754.15"/>
    <n v="3.8"/>
    <d v="2023-09-05T00:00:00"/>
    <x v="1"/>
    <n v="5"/>
    <s v="May"/>
    <x v="5"/>
    <n v="2"/>
    <x v="3"/>
  </r>
  <r>
    <x v="150"/>
    <x v="11"/>
    <x v="0"/>
    <n v="8.58"/>
    <n v="2.9397E-2"/>
    <s v="OUT018"/>
    <n v="2009"/>
    <x v="0"/>
    <x v="0"/>
    <x v="0"/>
    <n v="3243.0131999999999"/>
    <n v="3.9"/>
    <s v="29-10-2022"/>
    <x v="0"/>
    <n v="10"/>
    <s v="Oct"/>
    <x v="1"/>
    <n v="4"/>
    <x v="3"/>
  </r>
  <r>
    <x v="242"/>
    <x v="0"/>
    <x v="0"/>
    <n v="15.723000000000001"/>
    <n v="5.1400000000000001E-2"/>
    <s v="OUT045"/>
    <n v="2002"/>
    <x v="3"/>
    <x v="1"/>
    <x v="1"/>
    <n v="1084.6845000000001"/>
    <n v="4.3"/>
    <d v="2023-01-03T00:00:00"/>
    <x v="1"/>
    <n v="3"/>
    <s v="Mar"/>
    <x v="10"/>
    <n v="1"/>
    <x v="0"/>
  </r>
  <r>
    <x v="526"/>
    <x v="13"/>
    <x v="0"/>
    <n v="12.917"/>
    <n v="4.5381999999999999E-2"/>
    <s v="OUT035"/>
    <n v="2004"/>
    <x v="1"/>
    <x v="1"/>
    <x v="1"/>
    <n v="1196.2910999999999"/>
    <n v="3.9"/>
    <s v="21-07-2022"/>
    <x v="0"/>
    <n v="7"/>
    <s v="Jul"/>
    <x v="17"/>
    <n v="3"/>
    <x v="3"/>
  </r>
  <r>
    <x v="613"/>
    <x v="11"/>
    <x v="0"/>
    <n v="19.666"/>
    <n v="3.4616000000000001E-2"/>
    <s v="OUT045"/>
    <n v="2002"/>
    <x v="3"/>
    <x v="1"/>
    <x v="1"/>
    <n v="2175.1858999999999"/>
    <n v="3.4"/>
    <s v="14-06-2022"/>
    <x v="0"/>
    <n v="6"/>
    <s v="Jun"/>
    <x v="16"/>
    <n v="2"/>
    <x v="2"/>
  </r>
  <r>
    <x v="535"/>
    <x v="11"/>
    <x v="0"/>
    <n v="18.738"/>
    <n v="2.9825999999999998E-2"/>
    <s v="OUT013"/>
    <n v="1987"/>
    <x v="2"/>
    <x v="0"/>
    <x v="1"/>
    <n v="7565.6198000000004"/>
    <n v="5"/>
    <s v="20-08-2023"/>
    <x v="1"/>
    <n v="8"/>
    <s v="Aug"/>
    <x v="11"/>
    <n v="3"/>
    <x v="1"/>
  </r>
  <r>
    <x v="155"/>
    <x v="0"/>
    <x v="0"/>
    <n v="9.8330000000000002"/>
    <n v="2.3719E-2"/>
    <s v="OUT027"/>
    <n v="1985"/>
    <x v="0"/>
    <x v="0"/>
    <x v="2"/>
    <n v="1806.0288"/>
    <n v="3.8"/>
    <d v="2022-03-11T00:00:00"/>
    <x v="0"/>
    <n v="11"/>
    <s v="Nov"/>
    <x v="20"/>
    <n v="4"/>
    <x v="3"/>
  </r>
  <r>
    <x v="756"/>
    <x v="10"/>
    <x v="0"/>
    <n v="20.593"/>
    <n v="0.10321900000000001"/>
    <s v="OUT045"/>
    <n v="2002"/>
    <x v="3"/>
    <x v="1"/>
    <x v="1"/>
    <n v="2011.1663000000001"/>
    <n v="4.5999999999999996"/>
    <d v="2023-07-03T00:00:00"/>
    <x v="1"/>
    <n v="3"/>
    <s v="Mar"/>
    <x v="10"/>
    <n v="1"/>
    <x v="1"/>
  </r>
  <r>
    <x v="628"/>
    <x v="4"/>
    <x v="0"/>
    <n v="6.04"/>
    <n v="7.9027E-2"/>
    <s v="OUT013"/>
    <n v="1987"/>
    <x v="2"/>
    <x v="0"/>
    <x v="1"/>
    <n v="1254.3377"/>
    <n v="3.7"/>
    <d v="2023-12-03T00:00:00"/>
    <x v="1"/>
    <n v="3"/>
    <s v="Mar"/>
    <x v="10"/>
    <n v="1"/>
    <x v="3"/>
  </r>
  <r>
    <x v="404"/>
    <x v="7"/>
    <x v="1"/>
    <n v="6.5570000000000004"/>
    <n v="1.7693E-2"/>
    <s v="OUT017"/>
    <n v="2007"/>
    <x v="3"/>
    <x v="1"/>
    <x v="1"/>
    <n v="1496.3882000000001"/>
    <n v="3.9"/>
    <s v="13-05-2022"/>
    <x v="0"/>
    <n v="5"/>
    <s v="May"/>
    <x v="3"/>
    <n v="2"/>
    <x v="3"/>
  </r>
  <r>
    <x v="21"/>
    <x v="12"/>
    <x v="0"/>
    <n v="19.047999999999998"/>
    <n v="6.4254000000000006E-2"/>
    <s v="OUT045"/>
    <n v="2002"/>
    <x v="3"/>
    <x v="1"/>
    <x v="1"/>
    <n v="5393.0968000000003"/>
    <n v="3.7"/>
    <s v="19-01-2023"/>
    <x v="1"/>
    <n v="1"/>
    <s v="Jan"/>
    <x v="4"/>
    <n v="1"/>
    <x v="3"/>
  </r>
  <r>
    <x v="199"/>
    <x v="6"/>
    <x v="0"/>
    <n v="5.875"/>
    <n v="5.6288999999999999E-2"/>
    <s v="OUT046"/>
    <n v="1997"/>
    <x v="1"/>
    <x v="2"/>
    <x v="1"/>
    <n v="2182.8609999999999"/>
    <n v="3.6"/>
    <d v="2022-11-03T00:00:00"/>
    <x v="0"/>
    <n v="3"/>
    <s v="Mar"/>
    <x v="23"/>
    <n v="1"/>
    <x v="3"/>
  </r>
  <r>
    <x v="511"/>
    <x v="11"/>
    <x v="1"/>
    <n v="4.79"/>
    <n v="5.0358E-2"/>
    <s v="OUT019"/>
    <n v="1985"/>
    <x v="1"/>
    <x v="2"/>
    <x v="3"/>
    <n v="1829.423"/>
    <n v="4"/>
    <s v="28-05-2022"/>
    <x v="0"/>
    <n v="5"/>
    <s v="May"/>
    <x v="3"/>
    <n v="2"/>
    <x v="0"/>
  </r>
  <r>
    <x v="1048"/>
    <x v="1"/>
    <x v="0"/>
    <n v="11.46"/>
    <n v="5.8025E-2"/>
    <s v="OUT035"/>
    <n v="2004"/>
    <x v="1"/>
    <x v="1"/>
    <x v="1"/>
    <n v="2144.2532999999999"/>
    <n v="3.8"/>
    <s v="26-01-2022"/>
    <x v="0"/>
    <n v="1"/>
    <s v="Jan"/>
    <x v="6"/>
    <n v="1"/>
    <x v="3"/>
  </r>
  <r>
    <x v="540"/>
    <x v="0"/>
    <x v="0"/>
    <n v="10.593"/>
    <n v="5.1465999999999998E-2"/>
    <s v="OUT035"/>
    <n v="2004"/>
    <x v="1"/>
    <x v="1"/>
    <x v="1"/>
    <n v="1400.5934"/>
    <n v="4.0999999999999996"/>
    <s v="15-05-2023"/>
    <x v="1"/>
    <n v="5"/>
    <s v="May"/>
    <x v="5"/>
    <n v="2"/>
    <x v="0"/>
  </r>
  <r>
    <x v="77"/>
    <x v="11"/>
    <x v="1"/>
    <n v="6.3849999999999998"/>
    <n v="2.7966999999999999E-2"/>
    <s v="OUT019"/>
    <n v="1985"/>
    <x v="1"/>
    <x v="2"/>
    <x v="3"/>
    <n v="607.11850000000004"/>
    <n v="4.2"/>
    <s v="26-10-2022"/>
    <x v="0"/>
    <n v="10"/>
    <s v="Oct"/>
    <x v="1"/>
    <n v="4"/>
    <x v="0"/>
  </r>
  <r>
    <x v="1049"/>
    <x v="8"/>
    <x v="0"/>
    <n v="16.43"/>
    <n v="2.9010999999999999E-2"/>
    <s v="OUT045"/>
    <n v="2002"/>
    <x v="3"/>
    <x v="1"/>
    <x v="1"/>
    <n v="2627.3649"/>
    <n v="4.2"/>
    <s v="18-06-2022"/>
    <x v="0"/>
    <n v="6"/>
    <s v="Jun"/>
    <x v="16"/>
    <n v="2"/>
    <x v="0"/>
  </r>
  <r>
    <x v="662"/>
    <x v="8"/>
    <x v="0"/>
    <n v="9.6300000000000008"/>
    <n v="4.8107999999999998E-2"/>
    <s v="OUT049"/>
    <n v="1999"/>
    <x v="0"/>
    <x v="2"/>
    <x v="1"/>
    <n v="2079.5965999999999"/>
    <n v="3.7"/>
    <s v="13-09-2023"/>
    <x v="1"/>
    <n v="9"/>
    <s v="Sep"/>
    <x v="8"/>
    <n v="3"/>
    <x v="3"/>
  </r>
  <r>
    <x v="1050"/>
    <x v="14"/>
    <x v="0"/>
    <n v="9.0649999999999995"/>
    <n v="6.8329000000000001E-2"/>
    <s v="OUT013"/>
    <n v="1987"/>
    <x v="2"/>
    <x v="0"/>
    <x v="1"/>
    <n v="4166.5093999999999"/>
    <n v="3.8"/>
    <d v="2022-09-01T00:00:00"/>
    <x v="0"/>
    <n v="1"/>
    <s v="Jan"/>
    <x v="6"/>
    <n v="1"/>
    <x v="3"/>
  </r>
  <r>
    <x v="1051"/>
    <x v="13"/>
    <x v="1"/>
    <n v="7.1520000000000001"/>
    <n v="3.9070000000000001E-2"/>
    <s v="OUT035"/>
    <n v="2004"/>
    <x v="1"/>
    <x v="1"/>
    <x v="1"/>
    <n v="1281.8878999999999"/>
    <n v="3.6"/>
    <d v="2023-11-11T00:00:00"/>
    <x v="1"/>
    <n v="11"/>
    <s v="Nov"/>
    <x v="21"/>
    <n v="4"/>
    <x v="3"/>
  </r>
  <r>
    <x v="676"/>
    <x v="12"/>
    <x v="1"/>
    <n v="14.090999999999999"/>
    <n v="3.0089000000000001E-2"/>
    <s v="OUT027"/>
    <n v="1985"/>
    <x v="0"/>
    <x v="0"/>
    <x v="2"/>
    <n v="7056.8374999999996"/>
    <n v="3.9"/>
    <s v="22-02-2022"/>
    <x v="0"/>
    <n v="2"/>
    <s v="Feb"/>
    <x v="18"/>
    <n v="1"/>
    <x v="3"/>
  </r>
  <r>
    <x v="1028"/>
    <x v="6"/>
    <x v="0"/>
    <n v="19.109000000000002"/>
    <n v="7.4267E-2"/>
    <s v="OUT035"/>
    <n v="2004"/>
    <x v="1"/>
    <x v="1"/>
    <x v="1"/>
    <n v="5219.5775999999996"/>
    <n v="4.5"/>
    <s v="19-02-2022"/>
    <x v="0"/>
    <n v="2"/>
    <s v="Feb"/>
    <x v="18"/>
    <n v="1"/>
    <x v="1"/>
  </r>
  <r>
    <x v="1023"/>
    <x v="7"/>
    <x v="0"/>
    <n v="5.5540000000000003"/>
    <n v="5.3126E-2"/>
    <s v="OUT027"/>
    <n v="1985"/>
    <x v="0"/>
    <x v="0"/>
    <x v="2"/>
    <n v="10006.5265"/>
    <n v="4.0999999999999996"/>
    <d v="2022-07-04T00:00:00"/>
    <x v="0"/>
    <n v="4"/>
    <s v="Apr"/>
    <x v="14"/>
    <n v="2"/>
    <x v="0"/>
  </r>
  <r>
    <x v="672"/>
    <x v="11"/>
    <x v="1"/>
    <n v="17.678999999999998"/>
    <n v="1.5942999999999999E-2"/>
    <s v="OUT027"/>
    <n v="1985"/>
    <x v="0"/>
    <x v="0"/>
    <x v="2"/>
    <n v="1838.0925999999999"/>
    <n v="3.8"/>
    <d v="2022-09-10T00:00:00"/>
    <x v="0"/>
    <n v="10"/>
    <s v="Oct"/>
    <x v="1"/>
    <n v="4"/>
    <x v="3"/>
  </r>
  <r>
    <x v="570"/>
    <x v="8"/>
    <x v="1"/>
    <n v="18.542999999999999"/>
    <n v="2.0275000000000001E-2"/>
    <s v="OUT027"/>
    <n v="1985"/>
    <x v="0"/>
    <x v="0"/>
    <x v="2"/>
    <n v="6014.6301000000003"/>
    <n v="3.9"/>
    <s v="26-01-2023"/>
    <x v="1"/>
    <n v="1"/>
    <s v="Jan"/>
    <x v="4"/>
    <n v="1"/>
    <x v="3"/>
  </r>
  <r>
    <x v="1040"/>
    <x v="1"/>
    <x v="0"/>
    <n v="15.218999999999999"/>
    <n v="2.5586999999999999E-2"/>
    <s v="OUT045"/>
    <n v="2002"/>
    <x v="3"/>
    <x v="1"/>
    <x v="1"/>
    <n v="9964.0694999999996"/>
    <n v="3.6"/>
    <s v="27-02-2023"/>
    <x v="1"/>
    <n v="2"/>
    <s v="Feb"/>
    <x v="9"/>
    <n v="1"/>
    <x v="3"/>
  </r>
  <r>
    <x v="472"/>
    <x v="13"/>
    <x v="1"/>
    <n v="4.8899999999999997"/>
    <n v="5.6616E-2"/>
    <s v="OUT010"/>
    <n v="1998"/>
    <x v="3"/>
    <x v="0"/>
    <x v="3"/>
    <n v="1139.0596"/>
    <n v="3.9"/>
    <s v="31-10-2022"/>
    <x v="0"/>
    <n v="10"/>
    <s v="Oct"/>
    <x v="1"/>
    <n v="4"/>
    <x v="3"/>
  </r>
  <r>
    <x v="120"/>
    <x v="0"/>
    <x v="0"/>
    <n v="15.228"/>
    <n v="4.9523999999999999E-2"/>
    <s v="OUT046"/>
    <n v="1997"/>
    <x v="1"/>
    <x v="2"/>
    <x v="1"/>
    <n v="1577.4209000000001"/>
    <n v="3.9"/>
    <s v="31-10-2022"/>
    <x v="0"/>
    <n v="10"/>
    <s v="Oct"/>
    <x v="1"/>
    <n v="4"/>
    <x v="3"/>
  </r>
  <r>
    <x v="17"/>
    <x v="9"/>
    <x v="1"/>
    <n v="16.850999999999999"/>
    <n v="0.13791400000000001"/>
    <s v="OUT013"/>
    <n v="1987"/>
    <x v="2"/>
    <x v="0"/>
    <x v="1"/>
    <n v="5384.2861999999996"/>
    <n v="3.6"/>
    <s v="28-04-2023"/>
    <x v="1"/>
    <n v="4"/>
    <s v="Apr"/>
    <x v="12"/>
    <n v="2"/>
    <x v="3"/>
  </r>
  <r>
    <x v="1017"/>
    <x v="7"/>
    <x v="1"/>
    <n v="19.751999999999999"/>
    <n v="4.4936999999999998E-2"/>
    <s v="OUT018"/>
    <n v="2009"/>
    <x v="0"/>
    <x v="0"/>
    <x v="0"/>
    <n v="1899.7722000000001"/>
    <n v="3.9"/>
    <s v="30-01-2023"/>
    <x v="1"/>
    <n v="1"/>
    <s v="Jan"/>
    <x v="4"/>
    <n v="1"/>
    <x v="3"/>
  </r>
  <r>
    <x v="1021"/>
    <x v="10"/>
    <x v="0"/>
    <n v="7.1210000000000004"/>
    <n v="3.3051999999999998E-2"/>
    <s v="OUT035"/>
    <n v="2004"/>
    <x v="1"/>
    <x v="1"/>
    <x v="1"/>
    <n v="3939.3035"/>
    <n v="4"/>
    <s v="25-10-2022"/>
    <x v="0"/>
    <n v="10"/>
    <s v="Oct"/>
    <x v="1"/>
    <n v="4"/>
    <x v="0"/>
  </r>
  <r>
    <x v="438"/>
    <x v="10"/>
    <x v="1"/>
    <n v="4.8"/>
    <n v="7.4074000000000001E-2"/>
    <s v="OUT027"/>
    <n v="1985"/>
    <x v="0"/>
    <x v="0"/>
    <x v="2"/>
    <n v="3956.5812000000001"/>
    <n v="3.6"/>
    <s v="16-03-2023"/>
    <x v="1"/>
    <n v="3"/>
    <s v="Mar"/>
    <x v="10"/>
    <n v="1"/>
    <x v="3"/>
  </r>
  <r>
    <x v="387"/>
    <x v="9"/>
    <x v="1"/>
    <n v="13.464"/>
    <n v="5.0554000000000002E-2"/>
    <s v="OUT046"/>
    <n v="1997"/>
    <x v="1"/>
    <x v="2"/>
    <x v="1"/>
    <n v="484.43099999999998"/>
    <n v="3.7"/>
    <d v="2023-04-01T00:00:00"/>
    <x v="1"/>
    <n v="1"/>
    <s v="Jan"/>
    <x v="4"/>
    <n v="1"/>
    <x v="3"/>
  </r>
  <r>
    <x v="916"/>
    <x v="7"/>
    <x v="0"/>
    <n v="7.431"/>
    <n v="5.2523E-2"/>
    <s v="OUT045"/>
    <n v="2002"/>
    <x v="3"/>
    <x v="1"/>
    <x v="1"/>
    <n v="8676.9920999999995"/>
    <n v="4.4000000000000004"/>
    <d v="2023-06-11T00:00:00"/>
    <x v="1"/>
    <n v="11"/>
    <s v="Nov"/>
    <x v="21"/>
    <n v="4"/>
    <x v="0"/>
  </r>
  <r>
    <x v="1052"/>
    <x v="12"/>
    <x v="1"/>
    <n v="15.542"/>
    <n v="4.3469000000000001E-2"/>
    <s v="OUT010"/>
    <n v="1998"/>
    <x v="3"/>
    <x v="0"/>
    <x v="3"/>
    <n v="1489.0744999999999"/>
    <n v="4.3"/>
    <d v="2022-01-02T00:00:00"/>
    <x v="0"/>
    <n v="2"/>
    <s v="Feb"/>
    <x v="18"/>
    <n v="1"/>
    <x v="0"/>
  </r>
  <r>
    <x v="68"/>
    <x v="7"/>
    <x v="0"/>
    <n v="10.042999999999999"/>
    <n v="0.10556"/>
    <s v="OUT045"/>
    <n v="2002"/>
    <x v="3"/>
    <x v="1"/>
    <x v="1"/>
    <n v="2955.5441999999998"/>
    <n v="3.7"/>
    <d v="2022-02-01T00:00:00"/>
    <x v="0"/>
    <n v="1"/>
    <s v="Jan"/>
    <x v="6"/>
    <n v="1"/>
    <x v="3"/>
  </r>
  <r>
    <x v="841"/>
    <x v="6"/>
    <x v="0"/>
    <n v="5.5940000000000003"/>
    <n v="0.115587"/>
    <s v="OUT035"/>
    <n v="2004"/>
    <x v="1"/>
    <x v="1"/>
    <x v="1"/>
    <n v="2155.9557"/>
    <n v="3.5"/>
    <s v="30-05-2023"/>
    <x v="1"/>
    <n v="5"/>
    <s v="May"/>
    <x v="5"/>
    <n v="2"/>
    <x v="3"/>
  </r>
  <r>
    <x v="1053"/>
    <x v="8"/>
    <x v="0"/>
    <n v="12.339"/>
    <n v="1.9809E-2"/>
    <s v="OUT045"/>
    <n v="2002"/>
    <x v="3"/>
    <x v="1"/>
    <x v="1"/>
    <n v="1530.9241999999999"/>
    <n v="3.4"/>
    <s v="25-06-2022"/>
    <x v="0"/>
    <n v="6"/>
    <s v="Jun"/>
    <x v="16"/>
    <n v="2"/>
    <x v="2"/>
  </r>
  <r>
    <x v="1054"/>
    <x v="13"/>
    <x v="0"/>
    <n v="9.0860000000000003"/>
    <n v="8.9463000000000001E-2"/>
    <s v="OUT045"/>
    <n v="2002"/>
    <x v="3"/>
    <x v="1"/>
    <x v="1"/>
    <n v="706.72190000000001"/>
    <n v="4.4000000000000004"/>
    <d v="2022-02-06T00:00:00"/>
    <x v="0"/>
    <n v="6"/>
    <s v="Jun"/>
    <x v="16"/>
    <n v="2"/>
    <x v="0"/>
  </r>
  <r>
    <x v="338"/>
    <x v="2"/>
    <x v="1"/>
    <n v="8.7240000000000002"/>
    <n v="3.7162000000000001E-2"/>
    <s v="OUT027"/>
    <n v="1985"/>
    <x v="0"/>
    <x v="0"/>
    <x v="2"/>
    <n v="2566.1188999999999"/>
    <n v="4.0999999999999996"/>
    <s v="27-07-2023"/>
    <x v="1"/>
    <n v="7"/>
    <s v="Jul"/>
    <x v="15"/>
    <n v="3"/>
    <x v="0"/>
  </r>
  <r>
    <x v="1015"/>
    <x v="6"/>
    <x v="0"/>
    <n v="7.0750000000000002"/>
    <n v="8.8779999999999998E-2"/>
    <s v="OUT013"/>
    <n v="1987"/>
    <x v="2"/>
    <x v="0"/>
    <x v="1"/>
    <n v="928.60360000000003"/>
    <n v="3.7"/>
    <d v="2022-03-02T00:00:00"/>
    <x v="0"/>
    <n v="2"/>
    <s v="Feb"/>
    <x v="18"/>
    <n v="1"/>
    <x v="3"/>
  </r>
  <r>
    <x v="1055"/>
    <x v="12"/>
    <x v="0"/>
    <n v="17.401"/>
    <n v="8.9931999999999998E-2"/>
    <s v="OUT035"/>
    <n v="2004"/>
    <x v="1"/>
    <x v="1"/>
    <x v="1"/>
    <n v="9383.5974000000006"/>
    <n v="4"/>
    <d v="2022-02-01T00:00:00"/>
    <x v="0"/>
    <n v="1"/>
    <s v="Jan"/>
    <x v="6"/>
    <n v="1"/>
    <x v="0"/>
  </r>
  <r>
    <x v="1056"/>
    <x v="7"/>
    <x v="0"/>
    <n v="15.233000000000001"/>
    <n v="3.9315999999999997E-2"/>
    <s v="OUT017"/>
    <n v="2007"/>
    <x v="3"/>
    <x v="1"/>
    <x v="1"/>
    <n v="1266.9481000000001"/>
    <n v="3.8"/>
    <d v="2022-08-08T00:00:00"/>
    <x v="0"/>
    <n v="8"/>
    <s v="Aug"/>
    <x v="0"/>
    <n v="3"/>
    <x v="3"/>
  </r>
  <r>
    <x v="1057"/>
    <x v="0"/>
    <x v="0"/>
    <n v="14.584"/>
    <n v="1.4641E-2"/>
    <s v="OUT045"/>
    <n v="2002"/>
    <x v="3"/>
    <x v="1"/>
    <x v="1"/>
    <n v="2715.4670999999998"/>
    <n v="3.9"/>
    <s v="22-05-2022"/>
    <x v="0"/>
    <n v="5"/>
    <s v="May"/>
    <x v="3"/>
    <n v="2"/>
    <x v="3"/>
  </r>
  <r>
    <x v="248"/>
    <x v="13"/>
    <x v="0"/>
    <n v="13.553000000000001"/>
    <n v="6.3804E-2"/>
    <s v="OUT018"/>
    <n v="2009"/>
    <x v="0"/>
    <x v="0"/>
    <x v="0"/>
    <n v="1808.7922000000001"/>
    <n v="3.9"/>
    <s v="20-08-2023"/>
    <x v="1"/>
    <n v="8"/>
    <s v="Aug"/>
    <x v="11"/>
    <n v="3"/>
    <x v="3"/>
  </r>
  <r>
    <x v="1054"/>
    <x v="13"/>
    <x v="0"/>
    <n v="9.0860000000000003"/>
    <n v="4.0708000000000001E-2"/>
    <s v="OUT049"/>
    <n v="1999"/>
    <x v="0"/>
    <x v="2"/>
    <x v="1"/>
    <n v="2668.1221"/>
    <n v="3.9"/>
    <s v="13-11-2023"/>
    <x v="1"/>
    <n v="11"/>
    <s v="Nov"/>
    <x v="21"/>
    <n v="4"/>
    <x v="3"/>
  </r>
  <r>
    <x v="704"/>
    <x v="9"/>
    <x v="0"/>
    <n v="12.561999999999999"/>
    <n v="4.0177999999999998E-2"/>
    <s v="OUT013"/>
    <n v="1987"/>
    <x v="2"/>
    <x v="0"/>
    <x v="1"/>
    <n v="2309.0475999999999"/>
    <n v="4"/>
    <d v="2023-09-09T00:00:00"/>
    <x v="1"/>
    <n v="9"/>
    <s v="Sep"/>
    <x v="8"/>
    <n v="3"/>
    <x v="0"/>
  </r>
  <r>
    <x v="1058"/>
    <x v="8"/>
    <x v="1"/>
    <n v="6.13"/>
    <n v="5.5440000000000003E-2"/>
    <s v="OUT046"/>
    <n v="1997"/>
    <x v="1"/>
    <x v="2"/>
    <x v="1"/>
    <n v="3595.66"/>
    <n v="3.8"/>
    <s v="26-01-2022"/>
    <x v="0"/>
    <n v="1"/>
    <s v="Jan"/>
    <x v="6"/>
    <n v="1"/>
    <x v="3"/>
  </r>
  <r>
    <x v="319"/>
    <x v="7"/>
    <x v="0"/>
    <n v="16.315999999999999"/>
    <n v="4.7872999999999999E-2"/>
    <s v="OUT035"/>
    <n v="2004"/>
    <x v="1"/>
    <x v="1"/>
    <x v="1"/>
    <n v="4133.5196999999998"/>
    <n v="3.8"/>
    <d v="2022-10-12T00:00:00"/>
    <x v="0"/>
    <n v="12"/>
    <s v="Dec"/>
    <x v="2"/>
    <n v="4"/>
    <x v="3"/>
  </r>
  <r>
    <x v="103"/>
    <x v="12"/>
    <x v="0"/>
    <n v="12.996"/>
    <n v="5.5280999999999997E-2"/>
    <s v="OUT046"/>
    <n v="1997"/>
    <x v="1"/>
    <x v="2"/>
    <x v="1"/>
    <n v="1682.5866000000001"/>
    <n v="4.0999999999999996"/>
    <s v="21-10-2022"/>
    <x v="0"/>
    <n v="10"/>
    <s v="Oct"/>
    <x v="1"/>
    <n v="4"/>
    <x v="0"/>
  </r>
  <r>
    <x v="1006"/>
    <x v="2"/>
    <x v="1"/>
    <n v="15.182"/>
    <n v="4.6406999999999997E-2"/>
    <s v="OUT045"/>
    <n v="2002"/>
    <x v="3"/>
    <x v="1"/>
    <x v="1"/>
    <n v="3072.8101000000001"/>
    <n v="4.2"/>
    <d v="2023-05-09T00:00:00"/>
    <x v="1"/>
    <n v="9"/>
    <s v="Sep"/>
    <x v="8"/>
    <n v="3"/>
    <x v="0"/>
  </r>
  <r>
    <x v="711"/>
    <x v="3"/>
    <x v="1"/>
    <n v="6.048"/>
    <n v="3.9981999999999997E-2"/>
    <s v="OUT049"/>
    <n v="1999"/>
    <x v="0"/>
    <x v="2"/>
    <x v="1"/>
    <n v="899.81719999999996"/>
    <n v="3.7"/>
    <s v="22-07-2022"/>
    <x v="0"/>
    <n v="7"/>
    <s v="Jul"/>
    <x v="17"/>
    <n v="3"/>
    <x v="3"/>
  </r>
  <r>
    <x v="498"/>
    <x v="2"/>
    <x v="0"/>
    <n v="5.3010000000000002"/>
    <n v="9.3433000000000002E-2"/>
    <s v="OUT019"/>
    <n v="1985"/>
    <x v="1"/>
    <x v="2"/>
    <x v="3"/>
    <n v="1306.28"/>
    <n v="4.9000000000000004"/>
    <s v="14-02-2023"/>
    <x v="1"/>
    <n v="2"/>
    <s v="Feb"/>
    <x v="9"/>
    <n v="1"/>
    <x v="1"/>
  </r>
  <r>
    <x v="961"/>
    <x v="0"/>
    <x v="0"/>
    <n v="11.83"/>
    <n v="4.9523999999999999E-2"/>
    <s v="OUT035"/>
    <n v="2004"/>
    <x v="1"/>
    <x v="1"/>
    <x v="1"/>
    <n v="831.24480000000005"/>
    <n v="3.8"/>
    <s v="16-01-2023"/>
    <x v="1"/>
    <n v="1"/>
    <s v="Jan"/>
    <x v="4"/>
    <n v="1"/>
    <x v="3"/>
  </r>
  <r>
    <x v="582"/>
    <x v="0"/>
    <x v="0"/>
    <n v="15.433"/>
    <n v="1.6524E-2"/>
    <s v="OUT017"/>
    <n v="2007"/>
    <x v="3"/>
    <x v="1"/>
    <x v="1"/>
    <n v="3812.1716000000001"/>
    <n v="4.3"/>
    <s v="17-12-2022"/>
    <x v="0"/>
    <n v="12"/>
    <s v="Dec"/>
    <x v="2"/>
    <n v="4"/>
    <x v="0"/>
  </r>
  <r>
    <x v="468"/>
    <x v="13"/>
    <x v="1"/>
    <n v="12.577"/>
    <n v="2.1426000000000001E-2"/>
    <s v="OUT027"/>
    <n v="1985"/>
    <x v="0"/>
    <x v="0"/>
    <x v="2"/>
    <n v="5351.9047"/>
    <n v="4.5"/>
    <d v="2023-04-03T00:00:00"/>
    <x v="1"/>
    <n v="3"/>
    <s v="Mar"/>
    <x v="10"/>
    <n v="1"/>
    <x v="1"/>
  </r>
  <r>
    <x v="412"/>
    <x v="8"/>
    <x v="0"/>
    <n v="7.3760000000000003"/>
    <n v="6.0185000000000002E-2"/>
    <s v="OUT018"/>
    <n v="2009"/>
    <x v="0"/>
    <x v="0"/>
    <x v="0"/>
    <n v="9133.7466999999997"/>
    <n v="3.2"/>
    <d v="2022-11-06T00:00:00"/>
    <x v="0"/>
    <n v="6"/>
    <s v="Jun"/>
    <x v="16"/>
    <n v="2"/>
    <x v="2"/>
  </r>
  <r>
    <x v="1059"/>
    <x v="12"/>
    <x v="0"/>
    <n v="19.207000000000001"/>
    <n v="9.7728999999999996E-2"/>
    <s v="OUT035"/>
    <n v="2004"/>
    <x v="1"/>
    <x v="1"/>
    <x v="1"/>
    <n v="3353.5174999999999"/>
    <n v="4.3"/>
    <s v="26-11-2022"/>
    <x v="0"/>
    <n v="11"/>
    <s v="Nov"/>
    <x v="20"/>
    <n v="4"/>
    <x v="0"/>
  </r>
  <r>
    <x v="1060"/>
    <x v="4"/>
    <x v="0"/>
    <n v="15.739000000000001"/>
    <n v="2.2492999999999999E-2"/>
    <s v="OUT013"/>
    <n v="1987"/>
    <x v="2"/>
    <x v="0"/>
    <x v="1"/>
    <n v="1878.8169"/>
    <n v="4.4000000000000004"/>
    <d v="2023-01-08T00:00:00"/>
    <x v="1"/>
    <n v="8"/>
    <s v="Aug"/>
    <x v="11"/>
    <n v="3"/>
    <x v="0"/>
  </r>
  <r>
    <x v="987"/>
    <x v="13"/>
    <x v="0"/>
    <n v="18.384"/>
    <n v="6.5613000000000005E-2"/>
    <s v="OUT046"/>
    <n v="1997"/>
    <x v="1"/>
    <x v="2"/>
    <x v="1"/>
    <n v="3582.5277999999998"/>
    <n v="4.0999999999999996"/>
    <d v="2023-07-02T00:00:00"/>
    <x v="1"/>
    <n v="2"/>
    <s v="Feb"/>
    <x v="9"/>
    <n v="1"/>
    <x v="0"/>
  </r>
  <r>
    <x v="788"/>
    <x v="12"/>
    <x v="1"/>
    <n v="9.1219999999999999"/>
    <n v="4.9175000000000003E-2"/>
    <s v="OUT017"/>
    <n v="2007"/>
    <x v="3"/>
    <x v="1"/>
    <x v="1"/>
    <n v="912.60220000000004"/>
    <n v="4"/>
    <d v="2023-05-10T00:00:00"/>
    <x v="1"/>
    <n v="10"/>
    <s v="Oct"/>
    <x v="19"/>
    <n v="4"/>
    <x v="0"/>
  </r>
  <r>
    <x v="913"/>
    <x v="6"/>
    <x v="0"/>
    <n v="7.7050000000000001"/>
    <n v="6.0194999999999999E-2"/>
    <s v="OUT010"/>
    <n v="1998"/>
    <x v="3"/>
    <x v="0"/>
    <x v="3"/>
    <n v="1340.56"/>
    <n v="4.5999999999999996"/>
    <s v="18-07-2022"/>
    <x v="0"/>
    <n v="7"/>
    <s v="Jul"/>
    <x v="17"/>
    <n v="3"/>
    <x v="1"/>
  </r>
  <r>
    <x v="989"/>
    <x v="1"/>
    <x v="0"/>
    <n v="10.233000000000001"/>
    <n v="2.8698999999999999E-2"/>
    <s v="OUT018"/>
    <n v="2009"/>
    <x v="0"/>
    <x v="0"/>
    <x v="0"/>
    <n v="7420.2169999999996"/>
    <n v="4.5"/>
    <d v="2022-07-03T00:00:00"/>
    <x v="0"/>
    <n v="3"/>
    <s v="Mar"/>
    <x v="23"/>
    <n v="1"/>
    <x v="1"/>
  </r>
  <r>
    <x v="492"/>
    <x v="13"/>
    <x v="0"/>
    <n v="10.244"/>
    <n v="4.2293999999999998E-2"/>
    <s v="OUT010"/>
    <n v="1998"/>
    <x v="3"/>
    <x v="0"/>
    <x v="3"/>
    <n v="3091.7676999999999"/>
    <n v="4.5"/>
    <s v="27-05-2023"/>
    <x v="1"/>
    <n v="5"/>
    <s v="May"/>
    <x v="5"/>
    <n v="2"/>
    <x v="1"/>
  </r>
  <r>
    <x v="1061"/>
    <x v="2"/>
    <x v="0"/>
    <n v="9.3510000000000009"/>
    <n v="7.0541000000000006E-2"/>
    <s v="OUT017"/>
    <n v="2007"/>
    <x v="3"/>
    <x v="1"/>
    <x v="1"/>
    <n v="1810.3040000000001"/>
    <n v="4.7"/>
    <s v="23-10-2023"/>
    <x v="1"/>
    <n v="10"/>
    <s v="Oct"/>
    <x v="19"/>
    <n v="4"/>
    <x v="1"/>
  </r>
  <r>
    <x v="843"/>
    <x v="0"/>
    <x v="0"/>
    <n v="18.975999999999999"/>
    <n v="4.3019000000000002E-2"/>
    <s v="OUT013"/>
    <n v="1987"/>
    <x v="2"/>
    <x v="0"/>
    <x v="1"/>
    <n v="5833.4948999999997"/>
    <n v="4.9000000000000004"/>
    <s v="23-12-2023"/>
    <x v="1"/>
    <n v="12"/>
    <s v="Dec"/>
    <x v="7"/>
    <n v="4"/>
    <x v="1"/>
  </r>
  <r>
    <x v="551"/>
    <x v="4"/>
    <x v="1"/>
    <n v="5.5839999999999996"/>
    <n v="6.9267999999999996E-2"/>
    <s v="OUT017"/>
    <n v="2007"/>
    <x v="3"/>
    <x v="1"/>
    <x v="1"/>
    <n v="3276.6215999999999"/>
    <n v="4"/>
    <s v="13-11-2022"/>
    <x v="0"/>
    <n v="11"/>
    <s v="Nov"/>
    <x v="20"/>
    <n v="4"/>
    <x v="0"/>
  </r>
  <r>
    <x v="1062"/>
    <x v="9"/>
    <x v="0"/>
    <n v="13.603999999999999"/>
    <n v="9.2317999999999997E-2"/>
    <s v="OUT018"/>
    <n v="2009"/>
    <x v="0"/>
    <x v="0"/>
    <x v="0"/>
    <n v="4872.9089000000004"/>
    <n v="4.0999999999999996"/>
    <s v="15-09-2022"/>
    <x v="0"/>
    <n v="9"/>
    <s v="Sep"/>
    <x v="22"/>
    <n v="3"/>
    <x v="0"/>
  </r>
  <r>
    <x v="831"/>
    <x v="6"/>
    <x v="0"/>
    <n v="4.5739999999999998"/>
    <n v="5.5615999999999999E-2"/>
    <s v="OUT049"/>
    <n v="1999"/>
    <x v="0"/>
    <x v="2"/>
    <x v="1"/>
    <n v="1344.1984"/>
    <n v="3.5"/>
    <s v="16-06-2022"/>
    <x v="0"/>
    <n v="6"/>
    <s v="Jun"/>
    <x v="16"/>
    <n v="2"/>
    <x v="3"/>
  </r>
  <r>
    <x v="514"/>
    <x v="12"/>
    <x v="0"/>
    <n v="7.5419999999999998"/>
    <n v="3.6804999999999997E-2"/>
    <s v="OUT049"/>
    <n v="1999"/>
    <x v="0"/>
    <x v="2"/>
    <x v="1"/>
    <n v="4202.7105000000001"/>
    <n v="4.3"/>
    <s v="18-03-2023"/>
    <x v="1"/>
    <n v="3"/>
    <s v="Mar"/>
    <x v="10"/>
    <n v="1"/>
    <x v="0"/>
  </r>
  <r>
    <x v="168"/>
    <x v="12"/>
    <x v="1"/>
    <n v="5.5629999999999997"/>
    <n v="4.9175000000000003E-2"/>
    <s v="OUT010"/>
    <n v="1998"/>
    <x v="3"/>
    <x v="0"/>
    <x v="3"/>
    <n v="1871.5295000000001"/>
    <n v="3.6"/>
    <d v="2023-10-10T00:00:00"/>
    <x v="1"/>
    <n v="10"/>
    <s v="Oct"/>
    <x v="19"/>
    <n v="4"/>
    <x v="3"/>
  </r>
  <r>
    <x v="509"/>
    <x v="12"/>
    <x v="0"/>
    <n v="12.18"/>
    <n v="1.2670000000000001E-2"/>
    <s v="OUT027"/>
    <n v="1985"/>
    <x v="0"/>
    <x v="0"/>
    <x v="2"/>
    <n v="1766.2272"/>
    <n v="3.8"/>
    <s v="18-05-2022"/>
    <x v="0"/>
    <n v="5"/>
    <s v="May"/>
    <x v="3"/>
    <n v="2"/>
    <x v="3"/>
  </r>
  <r>
    <x v="852"/>
    <x v="6"/>
    <x v="0"/>
    <n v="20.692"/>
    <n v="5.3061999999999998E-2"/>
    <s v="OUT010"/>
    <n v="1998"/>
    <x v="3"/>
    <x v="0"/>
    <x v="3"/>
    <n v="822.03210000000001"/>
    <n v="3.4"/>
    <s v="24-10-2023"/>
    <x v="1"/>
    <n v="10"/>
    <s v="Oct"/>
    <x v="19"/>
    <n v="4"/>
    <x v="2"/>
  </r>
  <r>
    <x v="650"/>
    <x v="7"/>
    <x v="0"/>
    <n v="11.794"/>
    <n v="0.124405"/>
    <s v="OUT018"/>
    <n v="2009"/>
    <x v="0"/>
    <x v="0"/>
    <x v="0"/>
    <n v="5240.8914999999997"/>
    <n v="3.7"/>
    <d v="2022-09-10T00:00:00"/>
    <x v="0"/>
    <n v="10"/>
    <s v="Oct"/>
    <x v="1"/>
    <n v="4"/>
    <x v="3"/>
  </r>
  <r>
    <x v="300"/>
    <x v="1"/>
    <x v="1"/>
    <n v="13.558999999999999"/>
    <n v="0.12145499999999999"/>
    <s v="OUT018"/>
    <n v="2009"/>
    <x v="0"/>
    <x v="0"/>
    <x v="0"/>
    <n v="3719.5349999999999"/>
    <n v="4.2"/>
    <s v="28-10-2023"/>
    <x v="1"/>
    <n v="10"/>
    <s v="Oct"/>
    <x v="19"/>
    <n v="4"/>
    <x v="0"/>
  </r>
  <r>
    <x v="959"/>
    <x v="13"/>
    <x v="1"/>
    <n v="20.741"/>
    <n v="0.22178700000000001"/>
    <s v="OUT013"/>
    <n v="1987"/>
    <x v="2"/>
    <x v="0"/>
    <x v="1"/>
    <n v="4157.0389999999998"/>
    <n v="4"/>
    <s v="20-11-2022"/>
    <x v="0"/>
    <n v="11"/>
    <s v="Nov"/>
    <x v="20"/>
    <n v="4"/>
    <x v="0"/>
  </r>
  <r>
    <x v="1063"/>
    <x v="12"/>
    <x v="0"/>
    <n v="19.954000000000001"/>
    <n v="8.3141999999999994E-2"/>
    <s v="OUT049"/>
    <n v="1999"/>
    <x v="0"/>
    <x v="2"/>
    <x v="1"/>
    <n v="1318.5925999999999"/>
    <n v="4.2"/>
    <d v="2023-11-01T00:00:00"/>
    <x v="1"/>
    <n v="1"/>
    <s v="Jan"/>
    <x v="4"/>
    <n v="1"/>
    <x v="0"/>
  </r>
  <r>
    <x v="570"/>
    <x v="8"/>
    <x v="1"/>
    <n v="18.542999999999999"/>
    <n v="2.2428E-2"/>
    <s v="OUT013"/>
    <n v="1987"/>
    <x v="2"/>
    <x v="0"/>
    <x v="1"/>
    <n v="946.25289999999995"/>
    <n v="3.9"/>
    <d v="2023-05-10T00:00:00"/>
    <x v="1"/>
    <n v="10"/>
    <s v="Oct"/>
    <x v="19"/>
    <n v="4"/>
    <x v="3"/>
  </r>
  <r>
    <x v="767"/>
    <x v="2"/>
    <x v="1"/>
    <n v="12.339"/>
    <n v="5.5391000000000003E-2"/>
    <s v="OUT017"/>
    <n v="2007"/>
    <x v="3"/>
    <x v="1"/>
    <x v="1"/>
    <n v="1287.0346999999999"/>
    <n v="4.4000000000000004"/>
    <s v="29-06-2023"/>
    <x v="1"/>
    <n v="6"/>
    <s v="Jun"/>
    <x v="13"/>
    <n v="2"/>
    <x v="0"/>
  </r>
  <r>
    <x v="764"/>
    <x v="7"/>
    <x v="1"/>
    <n v="19.939"/>
    <n v="6.7627999999999994E-2"/>
    <s v="OUT046"/>
    <n v="1997"/>
    <x v="1"/>
    <x v="2"/>
    <x v="1"/>
    <n v="2530.1109000000001"/>
    <n v="4.4000000000000004"/>
    <s v="27-03-2023"/>
    <x v="1"/>
    <n v="3"/>
    <s v="Mar"/>
    <x v="10"/>
    <n v="1"/>
    <x v="0"/>
  </r>
  <r>
    <x v="1033"/>
    <x v="2"/>
    <x v="0"/>
    <n v="8.7040000000000006"/>
    <n v="3.5409999999999997E-2"/>
    <s v="OUT049"/>
    <n v="1999"/>
    <x v="0"/>
    <x v="2"/>
    <x v="1"/>
    <n v="3370.8058000000001"/>
    <n v="3.9"/>
    <d v="2022-06-12T00:00:00"/>
    <x v="0"/>
    <n v="12"/>
    <s v="Dec"/>
    <x v="2"/>
    <n v="4"/>
    <x v="3"/>
  </r>
  <r>
    <x v="755"/>
    <x v="7"/>
    <x v="0"/>
    <n v="7.657"/>
    <n v="2.5901E-2"/>
    <s v="OUT045"/>
    <n v="2002"/>
    <x v="3"/>
    <x v="1"/>
    <x v="1"/>
    <n v="2685.7865999999999"/>
    <n v="3.9"/>
    <d v="2022-04-07T00:00:00"/>
    <x v="0"/>
    <n v="7"/>
    <s v="Jul"/>
    <x v="17"/>
    <n v="3"/>
    <x v="3"/>
  </r>
  <r>
    <x v="435"/>
    <x v="2"/>
    <x v="1"/>
    <n v="8.3350000000000009"/>
    <n v="0.11863799999999999"/>
    <s v="OUT010"/>
    <n v="1998"/>
    <x v="3"/>
    <x v="0"/>
    <x v="3"/>
    <n v="474.58530000000002"/>
    <n v="4.0999999999999996"/>
    <s v="31-08-2023"/>
    <x v="1"/>
    <n v="8"/>
    <s v="Aug"/>
    <x v="11"/>
    <n v="3"/>
    <x v="0"/>
  </r>
  <r>
    <x v="991"/>
    <x v="10"/>
    <x v="0"/>
    <n v="5.3789999999999996"/>
    <n v="5.6163999999999999E-2"/>
    <s v="OUT045"/>
    <n v="2002"/>
    <x v="3"/>
    <x v="1"/>
    <x v="1"/>
    <n v="2615.8946000000001"/>
    <n v="4.5"/>
    <d v="2023-05-02T00:00:00"/>
    <x v="1"/>
    <n v="2"/>
    <s v="Feb"/>
    <x v="9"/>
    <n v="1"/>
    <x v="1"/>
  </r>
  <r>
    <x v="810"/>
    <x v="12"/>
    <x v="1"/>
    <n v="5.3079999999999998"/>
    <n v="0.119087"/>
    <s v="OUT018"/>
    <n v="2009"/>
    <x v="0"/>
    <x v="0"/>
    <x v="0"/>
    <n v="5306.5950999999995"/>
    <n v="4.0999999999999996"/>
    <d v="2022-06-04T00:00:00"/>
    <x v="0"/>
    <n v="4"/>
    <s v="Apr"/>
    <x v="14"/>
    <n v="2"/>
    <x v="0"/>
  </r>
  <r>
    <x v="1064"/>
    <x v="8"/>
    <x v="0"/>
    <n v="5.2220000000000004"/>
    <n v="6.7360000000000003E-2"/>
    <s v="OUT049"/>
    <n v="1999"/>
    <x v="0"/>
    <x v="2"/>
    <x v="1"/>
    <n v="1664.0455999999999"/>
    <n v="3.9"/>
    <s v="28-12-2023"/>
    <x v="1"/>
    <n v="12"/>
    <s v="Dec"/>
    <x v="7"/>
    <n v="4"/>
    <x v="3"/>
  </r>
  <r>
    <x v="788"/>
    <x v="12"/>
    <x v="1"/>
    <n v="9.1219999999999999"/>
    <n v="6.9961999999999996E-2"/>
    <s v="OUT013"/>
    <n v="1987"/>
    <x v="2"/>
    <x v="0"/>
    <x v="1"/>
    <n v="2143.6891999999998"/>
    <n v="4.2"/>
    <s v="17-04-2023"/>
    <x v="1"/>
    <n v="4"/>
    <s v="Apr"/>
    <x v="12"/>
    <n v="2"/>
    <x v="0"/>
  </r>
  <r>
    <x v="1065"/>
    <x v="10"/>
    <x v="0"/>
    <n v="12.364000000000001"/>
    <n v="1.8987E-2"/>
    <s v="OUT013"/>
    <n v="1987"/>
    <x v="2"/>
    <x v="0"/>
    <x v="1"/>
    <n v="1930.1890000000001"/>
    <n v="4.3"/>
    <s v="24-04-2022"/>
    <x v="0"/>
    <n v="4"/>
    <s v="Apr"/>
    <x v="14"/>
    <n v="2"/>
    <x v="0"/>
  </r>
  <r>
    <x v="1061"/>
    <x v="2"/>
    <x v="0"/>
    <n v="9.3510000000000009"/>
    <n v="5.0958000000000003E-2"/>
    <s v="OUT049"/>
    <n v="1999"/>
    <x v="0"/>
    <x v="2"/>
    <x v="1"/>
    <n v="2631.0470999999998"/>
    <n v="4.4000000000000004"/>
    <s v="21-07-2023"/>
    <x v="1"/>
    <n v="7"/>
    <s v="Jul"/>
    <x v="15"/>
    <n v="3"/>
    <x v="0"/>
  </r>
  <r>
    <x v="1054"/>
    <x v="13"/>
    <x v="0"/>
    <n v="9.0860000000000003"/>
    <n v="4.2007999999999997E-2"/>
    <s v="OUT013"/>
    <n v="1987"/>
    <x v="2"/>
    <x v="0"/>
    <x v="1"/>
    <n v="2145.7741999999998"/>
    <n v="3.7"/>
    <s v="15-04-2022"/>
    <x v="0"/>
    <n v="4"/>
    <s v="Apr"/>
    <x v="14"/>
    <n v="2"/>
    <x v="3"/>
  </r>
  <r>
    <x v="964"/>
    <x v="12"/>
    <x v="0"/>
    <n v="9.7870000000000008"/>
    <n v="1.7292999999999999E-2"/>
    <s v="OUT018"/>
    <n v="2009"/>
    <x v="0"/>
    <x v="0"/>
    <x v="0"/>
    <n v="1369.1962000000001"/>
    <n v="3.7"/>
    <s v="26-03-2022"/>
    <x v="0"/>
    <n v="3"/>
    <s v="Mar"/>
    <x v="23"/>
    <n v="1"/>
    <x v="3"/>
  </r>
  <r>
    <x v="1066"/>
    <x v="1"/>
    <x v="1"/>
    <n v="5.41"/>
    <n v="3.3016999999999998E-2"/>
    <s v="OUT017"/>
    <n v="2007"/>
    <x v="3"/>
    <x v="1"/>
    <x v="1"/>
    <n v="2178.3215"/>
    <n v="4.3"/>
    <s v="15-03-2023"/>
    <x v="1"/>
    <n v="3"/>
    <s v="Mar"/>
    <x v="10"/>
    <n v="1"/>
    <x v="0"/>
  </r>
  <r>
    <x v="1067"/>
    <x v="2"/>
    <x v="0"/>
    <n v="20.55"/>
    <n v="2.325E-2"/>
    <s v="OUT017"/>
    <n v="2007"/>
    <x v="3"/>
    <x v="1"/>
    <x v="1"/>
    <n v="1948.9192"/>
    <n v="4.5999999999999996"/>
    <d v="2022-03-04T00:00:00"/>
    <x v="0"/>
    <n v="4"/>
    <s v="Apr"/>
    <x v="14"/>
    <n v="2"/>
    <x v="1"/>
  </r>
  <r>
    <x v="377"/>
    <x v="8"/>
    <x v="1"/>
    <n v="20.306999999999999"/>
    <n v="3.9035E-2"/>
    <s v="OUT046"/>
    <n v="1997"/>
    <x v="1"/>
    <x v="2"/>
    <x v="1"/>
    <n v="3724.3211000000001"/>
    <n v="3.6"/>
    <d v="2022-02-09T00:00:00"/>
    <x v="0"/>
    <n v="9"/>
    <s v="Sep"/>
    <x v="22"/>
    <n v="3"/>
    <x v="3"/>
  </r>
  <r>
    <x v="196"/>
    <x v="11"/>
    <x v="0"/>
    <n v="11.436"/>
    <n v="2.8877E-2"/>
    <s v="OUT035"/>
    <n v="2004"/>
    <x v="1"/>
    <x v="1"/>
    <x v="1"/>
    <n v="2654.5066000000002"/>
    <n v="3.9"/>
    <s v="29-04-2022"/>
    <x v="0"/>
    <n v="4"/>
    <s v="Apr"/>
    <x v="14"/>
    <n v="2"/>
    <x v="3"/>
  </r>
  <r>
    <x v="165"/>
    <x v="11"/>
    <x v="1"/>
    <n v="9.6530000000000005"/>
    <n v="3.0096999999999999E-2"/>
    <s v="OUT018"/>
    <n v="2009"/>
    <x v="0"/>
    <x v="0"/>
    <x v="0"/>
    <n v="706.49540000000002"/>
    <n v="3.7"/>
    <d v="2023-04-03T00:00:00"/>
    <x v="1"/>
    <n v="3"/>
    <s v="Mar"/>
    <x v="10"/>
    <n v="1"/>
    <x v="3"/>
  </r>
  <r>
    <x v="594"/>
    <x v="0"/>
    <x v="0"/>
    <n v="7.7350000000000003"/>
    <n v="4.9523999999999999E-2"/>
    <s v="OUT010"/>
    <n v="1998"/>
    <x v="3"/>
    <x v="0"/>
    <x v="3"/>
    <n v="1132.0954999999999"/>
    <n v="3.8"/>
    <s v="19-05-2023"/>
    <x v="1"/>
    <n v="5"/>
    <s v="May"/>
    <x v="5"/>
    <n v="2"/>
    <x v="3"/>
  </r>
  <r>
    <x v="1068"/>
    <x v="1"/>
    <x v="0"/>
    <n v="15.199"/>
    <n v="0.118617"/>
    <s v="OUT018"/>
    <n v="2009"/>
    <x v="0"/>
    <x v="0"/>
    <x v="0"/>
    <n v="5899.5694000000003"/>
    <n v="4.3"/>
    <d v="2022-04-10T00:00:00"/>
    <x v="0"/>
    <n v="10"/>
    <s v="Oct"/>
    <x v="1"/>
    <n v="4"/>
    <x v="0"/>
  </r>
  <r>
    <x v="1069"/>
    <x v="1"/>
    <x v="0"/>
    <n v="14.247999999999999"/>
    <n v="2.2467000000000001E-2"/>
    <s v="OUT018"/>
    <n v="2009"/>
    <x v="0"/>
    <x v="0"/>
    <x v="0"/>
    <n v="3967.0356999999999"/>
    <n v="4.2"/>
    <s v="24-05-2022"/>
    <x v="0"/>
    <n v="5"/>
    <s v="May"/>
    <x v="3"/>
    <n v="2"/>
    <x v="0"/>
  </r>
  <r>
    <x v="540"/>
    <x v="0"/>
    <x v="0"/>
    <n v="10.593"/>
    <n v="0.169516"/>
    <s v="OUT046"/>
    <n v="1997"/>
    <x v="1"/>
    <x v="2"/>
    <x v="1"/>
    <n v="1928.6201000000001"/>
    <n v="4"/>
    <d v="2023-11-10T00:00:00"/>
    <x v="1"/>
    <n v="10"/>
    <s v="Oct"/>
    <x v="19"/>
    <n v="4"/>
    <x v="0"/>
  </r>
  <r>
    <x v="1070"/>
    <x v="7"/>
    <x v="1"/>
    <n v="13.625999999999999"/>
    <n v="2.1222000000000001E-2"/>
    <s v="OUT027"/>
    <n v="1985"/>
    <x v="0"/>
    <x v="0"/>
    <x v="2"/>
    <n v="7632.6697999999997"/>
    <n v="4.4000000000000004"/>
    <s v="24-10-2022"/>
    <x v="0"/>
    <n v="10"/>
    <s v="Oct"/>
    <x v="1"/>
    <n v="4"/>
    <x v="0"/>
  </r>
  <r>
    <x v="870"/>
    <x v="1"/>
    <x v="0"/>
    <n v="12.14"/>
    <n v="4.87E-2"/>
    <s v="OUT046"/>
    <n v="1997"/>
    <x v="1"/>
    <x v="2"/>
    <x v="1"/>
    <n v="943.41129999999998"/>
    <n v="3.7"/>
    <s v="21-03-2022"/>
    <x v="0"/>
    <n v="3"/>
    <s v="Mar"/>
    <x v="23"/>
    <n v="1"/>
    <x v="3"/>
  </r>
  <r>
    <x v="431"/>
    <x v="7"/>
    <x v="1"/>
    <n v="12.403"/>
    <n v="3.6750999999999999E-2"/>
    <s v="OUT019"/>
    <n v="1985"/>
    <x v="1"/>
    <x v="2"/>
    <x v="3"/>
    <n v="3273.7806999999998"/>
    <n v="4.2"/>
    <s v="27-02-2022"/>
    <x v="0"/>
    <n v="2"/>
    <s v="Feb"/>
    <x v="18"/>
    <n v="1"/>
    <x v="0"/>
  </r>
  <r>
    <x v="194"/>
    <x v="13"/>
    <x v="0"/>
    <n v="9.6460000000000008"/>
    <n v="3.6629000000000002E-2"/>
    <s v="OUT049"/>
    <n v="1999"/>
    <x v="0"/>
    <x v="2"/>
    <x v="1"/>
    <n v="605.36829999999998"/>
    <n v="3.4"/>
    <s v="25-08-2022"/>
    <x v="0"/>
    <n v="8"/>
    <s v="Aug"/>
    <x v="0"/>
    <n v="3"/>
    <x v="2"/>
  </r>
  <r>
    <x v="690"/>
    <x v="4"/>
    <x v="0"/>
    <n v="20.588999999999999"/>
    <n v="1.6913999999999998E-2"/>
    <s v="OUT019"/>
    <n v="1985"/>
    <x v="1"/>
    <x v="2"/>
    <x v="3"/>
    <n v="2430.0104999999999"/>
    <n v="3.6"/>
    <s v="23-02-2023"/>
    <x v="1"/>
    <n v="2"/>
    <s v="Feb"/>
    <x v="9"/>
    <n v="1"/>
    <x v="3"/>
  </r>
  <r>
    <x v="651"/>
    <x v="1"/>
    <x v="0"/>
    <n v="12.811999999999999"/>
    <n v="4.87E-2"/>
    <s v="OUT017"/>
    <n v="2007"/>
    <x v="3"/>
    <x v="1"/>
    <x v="1"/>
    <n v="1139.8960999999999"/>
    <n v="4.5999999999999996"/>
    <s v="25-11-2023"/>
    <x v="1"/>
    <n v="11"/>
    <s v="Nov"/>
    <x v="21"/>
    <n v="4"/>
    <x v="1"/>
  </r>
  <r>
    <x v="579"/>
    <x v="13"/>
    <x v="0"/>
    <n v="5.3319999999999999"/>
    <n v="6.4429E-2"/>
    <s v="OUT013"/>
    <n v="1987"/>
    <x v="2"/>
    <x v="0"/>
    <x v="1"/>
    <n v="2357.3809000000001"/>
    <n v="4.5999999999999996"/>
    <s v="24-07-2022"/>
    <x v="0"/>
    <n v="7"/>
    <s v="Jul"/>
    <x v="17"/>
    <n v="3"/>
    <x v="1"/>
  </r>
  <r>
    <x v="152"/>
    <x v="15"/>
    <x v="0"/>
    <n v="17.399999999999999"/>
    <n v="6.3982999999999998E-2"/>
    <s v="OUT045"/>
    <n v="2002"/>
    <x v="3"/>
    <x v="1"/>
    <x v="1"/>
    <n v="4192.4466000000002"/>
    <n v="4.2"/>
    <s v="25-07-2023"/>
    <x v="1"/>
    <n v="7"/>
    <s v="Jul"/>
    <x v="15"/>
    <n v="3"/>
    <x v="0"/>
  </r>
  <r>
    <x v="1019"/>
    <x v="10"/>
    <x v="1"/>
    <n v="17.145"/>
    <n v="6.8866999999999998E-2"/>
    <s v="OUT045"/>
    <n v="2002"/>
    <x v="3"/>
    <x v="1"/>
    <x v="1"/>
    <n v="2019.9905000000001"/>
    <n v="4.5999999999999996"/>
    <d v="2022-01-11T00:00:00"/>
    <x v="0"/>
    <n v="11"/>
    <s v="Nov"/>
    <x v="20"/>
    <n v="4"/>
    <x v="1"/>
  </r>
  <r>
    <x v="1071"/>
    <x v="14"/>
    <x v="0"/>
    <n v="16.21"/>
    <n v="1.9678999999999999E-2"/>
    <s v="OUT049"/>
    <n v="1999"/>
    <x v="0"/>
    <x v="2"/>
    <x v="1"/>
    <n v="1403.6096"/>
    <n v="4.2"/>
    <s v="13-05-2022"/>
    <x v="0"/>
    <n v="5"/>
    <s v="May"/>
    <x v="3"/>
    <n v="2"/>
    <x v="0"/>
  </r>
  <r>
    <x v="385"/>
    <x v="13"/>
    <x v="0"/>
    <n v="16.515999999999998"/>
    <n v="0.119006"/>
    <s v="OUT017"/>
    <n v="2007"/>
    <x v="3"/>
    <x v="1"/>
    <x v="1"/>
    <n v="3102.4908"/>
    <n v="3.9"/>
    <d v="2023-05-03T00:00:00"/>
    <x v="1"/>
    <n v="3"/>
    <s v="Mar"/>
    <x v="10"/>
    <n v="1"/>
    <x v="3"/>
  </r>
  <r>
    <x v="1038"/>
    <x v="12"/>
    <x v="0"/>
    <n v="20.9"/>
    <n v="0.124052"/>
    <s v="OUT046"/>
    <n v="1997"/>
    <x v="1"/>
    <x v="2"/>
    <x v="1"/>
    <n v="1046.3951999999999"/>
    <n v="4.2"/>
    <d v="2023-09-10T00:00:00"/>
    <x v="1"/>
    <n v="10"/>
    <s v="Oct"/>
    <x v="19"/>
    <n v="4"/>
    <x v="0"/>
  </r>
  <r>
    <x v="341"/>
    <x v="4"/>
    <x v="1"/>
    <n v="16.625"/>
    <n v="2.1097999999999999E-2"/>
    <s v="OUT045"/>
    <n v="2002"/>
    <x v="3"/>
    <x v="1"/>
    <x v="1"/>
    <n v="642.32889999999998"/>
    <n v="4.9000000000000004"/>
    <s v="25-09-2022"/>
    <x v="0"/>
    <n v="9"/>
    <s v="Sep"/>
    <x v="22"/>
    <n v="3"/>
    <x v="1"/>
  </r>
  <r>
    <x v="581"/>
    <x v="7"/>
    <x v="0"/>
    <n v="10.827"/>
    <n v="3.9834000000000001E-2"/>
    <s v="OUT017"/>
    <n v="2007"/>
    <x v="3"/>
    <x v="1"/>
    <x v="1"/>
    <n v="969.85680000000002"/>
    <n v="5"/>
    <d v="2022-11-01T00:00:00"/>
    <x v="0"/>
    <n v="1"/>
    <s v="Jan"/>
    <x v="6"/>
    <n v="1"/>
    <x v="1"/>
  </r>
  <r>
    <x v="1072"/>
    <x v="0"/>
    <x v="0"/>
    <n v="15.920999999999999"/>
    <n v="0.151674"/>
    <s v="OUT018"/>
    <n v="2009"/>
    <x v="0"/>
    <x v="0"/>
    <x v="0"/>
    <n v="3367.3108999999999"/>
    <n v="4"/>
    <d v="2023-02-07T00:00:00"/>
    <x v="1"/>
    <n v="7"/>
    <s v="Jul"/>
    <x v="15"/>
    <n v="3"/>
    <x v="0"/>
  </r>
  <r>
    <x v="932"/>
    <x v="4"/>
    <x v="1"/>
    <n v="7.9059999999999997"/>
    <n v="8.1362000000000004E-2"/>
    <s v="OUT013"/>
    <n v="1987"/>
    <x v="2"/>
    <x v="0"/>
    <x v="1"/>
    <n v="2083.8681000000001"/>
    <n v="4"/>
    <s v="15-12-2023"/>
    <x v="1"/>
    <n v="12"/>
    <s v="Dec"/>
    <x v="7"/>
    <n v="4"/>
    <x v="0"/>
  </r>
  <r>
    <x v="1012"/>
    <x v="10"/>
    <x v="0"/>
    <n v="18.591999999999999"/>
    <n v="7.6456999999999997E-2"/>
    <s v="OUT027"/>
    <n v="1985"/>
    <x v="0"/>
    <x v="0"/>
    <x v="2"/>
    <n v="4755.6575000000003"/>
    <n v="3.8"/>
    <s v="29-11-2023"/>
    <x v="1"/>
    <n v="11"/>
    <s v="Nov"/>
    <x v="21"/>
    <n v="4"/>
    <x v="3"/>
  </r>
  <r>
    <x v="1073"/>
    <x v="6"/>
    <x v="0"/>
    <n v="15.973000000000001"/>
    <n v="0.110767"/>
    <s v="OUT019"/>
    <n v="1985"/>
    <x v="1"/>
    <x v="2"/>
    <x v="3"/>
    <n v="1164.7802999999999"/>
    <n v="3.8"/>
    <s v="24-02-2022"/>
    <x v="0"/>
    <n v="2"/>
    <s v="Feb"/>
    <x v="18"/>
    <n v="1"/>
    <x v="3"/>
  </r>
  <r>
    <x v="931"/>
    <x v="8"/>
    <x v="0"/>
    <n v="4.5730000000000004"/>
    <n v="3.7302000000000002E-2"/>
    <s v="OUT045"/>
    <n v="2002"/>
    <x v="3"/>
    <x v="1"/>
    <x v="1"/>
    <n v="2596.8409000000001"/>
    <n v="4.2"/>
    <s v="27-11-2022"/>
    <x v="0"/>
    <n v="11"/>
    <s v="Nov"/>
    <x v="20"/>
    <n v="4"/>
    <x v="0"/>
  </r>
  <r>
    <x v="251"/>
    <x v="13"/>
    <x v="0"/>
    <n v="17.997"/>
    <n v="6.0783999999999998E-2"/>
    <s v="OUT019"/>
    <n v="1985"/>
    <x v="1"/>
    <x v="2"/>
    <x v="3"/>
    <n v="519.93899999999996"/>
    <n v="3.5"/>
    <s v="21-11-2023"/>
    <x v="1"/>
    <n v="11"/>
    <s v="Nov"/>
    <x v="21"/>
    <n v="4"/>
    <x v="3"/>
  </r>
  <r>
    <x v="539"/>
    <x v="4"/>
    <x v="1"/>
    <n v="6.3109999999999999"/>
    <n v="2.6662000000000002E-2"/>
    <s v="OUT035"/>
    <n v="2004"/>
    <x v="1"/>
    <x v="1"/>
    <x v="1"/>
    <n v="2264.3487"/>
    <n v="4.4000000000000004"/>
    <s v="25-07-2023"/>
    <x v="1"/>
    <n v="7"/>
    <s v="Jul"/>
    <x v="15"/>
    <n v="3"/>
    <x v="0"/>
  </r>
  <r>
    <x v="974"/>
    <x v="7"/>
    <x v="0"/>
    <n v="20.279"/>
    <n v="4.9771999999999997E-2"/>
    <s v="OUT017"/>
    <n v="2007"/>
    <x v="3"/>
    <x v="1"/>
    <x v="1"/>
    <n v="2143.3751999999999"/>
    <n v="3.9"/>
    <s v="21-01-2022"/>
    <x v="0"/>
    <n v="1"/>
    <s v="Jan"/>
    <x v="6"/>
    <n v="1"/>
    <x v="3"/>
  </r>
  <r>
    <x v="871"/>
    <x v="6"/>
    <x v="0"/>
    <n v="9.6010000000000009"/>
    <n v="5.1088000000000001E-2"/>
    <s v="OUT049"/>
    <n v="1999"/>
    <x v="0"/>
    <x v="2"/>
    <x v="1"/>
    <n v="1555.1283000000001"/>
    <n v="4.0999999999999996"/>
    <s v="24-04-2023"/>
    <x v="1"/>
    <n v="4"/>
    <s v="Apr"/>
    <x v="12"/>
    <n v="2"/>
    <x v="0"/>
  </r>
  <r>
    <x v="277"/>
    <x v="11"/>
    <x v="0"/>
    <n v="16.765000000000001"/>
    <n v="4.7620999999999997E-2"/>
    <s v="OUT046"/>
    <n v="1997"/>
    <x v="1"/>
    <x v="2"/>
    <x v="1"/>
    <n v="1510.9770000000001"/>
    <n v="3.6"/>
    <s v="15-09-2022"/>
    <x v="0"/>
    <n v="9"/>
    <s v="Sep"/>
    <x v="22"/>
    <n v="3"/>
    <x v="3"/>
  </r>
  <r>
    <x v="1002"/>
    <x v="0"/>
    <x v="0"/>
    <n v="7.8730000000000002"/>
    <n v="0.115145"/>
    <s v="OUT017"/>
    <n v="2007"/>
    <x v="3"/>
    <x v="1"/>
    <x v="1"/>
    <n v="2660.5205999999998"/>
    <n v="4"/>
    <s v="29-05-2022"/>
    <x v="0"/>
    <n v="5"/>
    <s v="May"/>
    <x v="3"/>
    <n v="2"/>
    <x v="0"/>
  </r>
  <r>
    <x v="1"/>
    <x v="1"/>
    <x v="1"/>
    <n v="6.6859999999999999"/>
    <n v="2.4056000000000001E-2"/>
    <s v="OUT019"/>
    <n v="1985"/>
    <x v="1"/>
    <x v="2"/>
    <x v="3"/>
    <n v="2968.58"/>
    <n v="4.5999999999999996"/>
    <s v="22-04-2023"/>
    <x v="1"/>
    <n v="4"/>
    <s v="Apr"/>
    <x v="12"/>
    <n v="2"/>
    <x v="1"/>
  </r>
  <r>
    <x v="455"/>
    <x v="8"/>
    <x v="0"/>
    <n v="19.132999999999999"/>
    <n v="6.5738000000000005E-2"/>
    <s v="OUT035"/>
    <n v="2004"/>
    <x v="1"/>
    <x v="1"/>
    <x v="1"/>
    <n v="1526.8927000000001"/>
    <n v="3.7"/>
    <d v="2023-06-10T00:00:00"/>
    <x v="1"/>
    <n v="10"/>
    <s v="Oct"/>
    <x v="19"/>
    <n v="4"/>
    <x v="3"/>
  </r>
  <r>
    <x v="308"/>
    <x v="11"/>
    <x v="0"/>
    <n v="12.755000000000001"/>
    <n v="3.5249000000000003E-2"/>
    <s v="OUT035"/>
    <n v="2004"/>
    <x v="1"/>
    <x v="1"/>
    <x v="1"/>
    <n v="1475.8149000000001"/>
    <n v="4"/>
    <s v="23-09-2023"/>
    <x v="1"/>
    <n v="9"/>
    <s v="Sep"/>
    <x v="8"/>
    <n v="3"/>
    <x v="0"/>
  </r>
  <r>
    <x v="1074"/>
    <x v="13"/>
    <x v="1"/>
    <n v="18.93"/>
    <n v="2.4046999999999999E-2"/>
    <s v="OUT049"/>
    <n v="1999"/>
    <x v="0"/>
    <x v="2"/>
    <x v="1"/>
    <n v="1977.2440999999999"/>
    <n v="3.5"/>
    <d v="2022-09-04T00:00:00"/>
    <x v="0"/>
    <n v="4"/>
    <s v="Apr"/>
    <x v="14"/>
    <n v="2"/>
    <x v="3"/>
  </r>
  <r>
    <x v="776"/>
    <x v="4"/>
    <x v="1"/>
    <n v="10.172000000000001"/>
    <n v="2.7548E-2"/>
    <s v="OUT046"/>
    <n v="1997"/>
    <x v="1"/>
    <x v="2"/>
    <x v="1"/>
    <n v="3724.2791999999999"/>
    <n v="3.5"/>
    <s v="27-12-2022"/>
    <x v="0"/>
    <n v="12"/>
    <s v="Dec"/>
    <x v="2"/>
    <n v="4"/>
    <x v="3"/>
  </r>
  <r>
    <x v="1075"/>
    <x v="4"/>
    <x v="1"/>
    <n v="14.14"/>
    <n v="0.170158"/>
    <s v="OUT017"/>
    <n v="2007"/>
    <x v="3"/>
    <x v="1"/>
    <x v="1"/>
    <n v="1632.2193"/>
    <n v="4.3"/>
    <d v="2022-12-06T00:00:00"/>
    <x v="0"/>
    <n v="6"/>
    <s v="Jun"/>
    <x v="16"/>
    <n v="2"/>
    <x v="0"/>
  </r>
  <r>
    <x v="281"/>
    <x v="2"/>
    <x v="0"/>
    <n v="8.1539999999999999"/>
    <n v="0.11441999999999999"/>
    <s v="OUT018"/>
    <n v="2009"/>
    <x v="0"/>
    <x v="0"/>
    <x v="0"/>
    <n v="2143.5533999999998"/>
    <n v="4"/>
    <s v="25-08-2022"/>
    <x v="0"/>
    <n v="8"/>
    <s v="Aug"/>
    <x v="0"/>
    <n v="3"/>
    <x v="0"/>
  </r>
  <r>
    <x v="1034"/>
    <x v="3"/>
    <x v="1"/>
    <n v="14.444000000000001"/>
    <n v="5.6584000000000002E-2"/>
    <s v="OUT045"/>
    <n v="2002"/>
    <x v="3"/>
    <x v="1"/>
    <x v="1"/>
    <n v="6225.0140000000001"/>
    <n v="3.9"/>
    <d v="2023-07-05T00:00:00"/>
    <x v="1"/>
    <n v="5"/>
    <s v="May"/>
    <x v="5"/>
    <n v="2"/>
    <x v="3"/>
  </r>
  <r>
    <x v="281"/>
    <x v="2"/>
    <x v="0"/>
    <n v="8.1539999999999999"/>
    <n v="4.6406999999999997E-2"/>
    <s v="OUT013"/>
    <n v="1987"/>
    <x v="2"/>
    <x v="0"/>
    <x v="1"/>
    <n v="2967.7325999999998"/>
    <n v="4.3"/>
    <d v="2022-09-03T00:00:00"/>
    <x v="0"/>
    <n v="3"/>
    <s v="Mar"/>
    <x v="23"/>
    <n v="1"/>
    <x v="0"/>
  </r>
  <r>
    <x v="1076"/>
    <x v="10"/>
    <x v="1"/>
    <n v="20.067"/>
    <n v="7.6501E-2"/>
    <s v="OUT019"/>
    <n v="1985"/>
    <x v="1"/>
    <x v="2"/>
    <x v="3"/>
    <n v="841.08969999999999"/>
    <n v="3.8"/>
    <d v="2023-08-09T00:00:00"/>
    <x v="1"/>
    <n v="9"/>
    <s v="Sep"/>
    <x v="8"/>
    <n v="3"/>
    <x v="3"/>
  </r>
  <r>
    <x v="398"/>
    <x v="2"/>
    <x v="1"/>
    <n v="15.98"/>
    <n v="9.4310000000000001E-3"/>
    <s v="OUT046"/>
    <n v="1997"/>
    <x v="1"/>
    <x v="2"/>
    <x v="1"/>
    <n v="1041.6423"/>
    <n v="4.2"/>
    <s v="31-03-2022"/>
    <x v="0"/>
    <n v="3"/>
    <s v="Mar"/>
    <x v="23"/>
    <n v="1"/>
    <x v="0"/>
  </r>
  <r>
    <x v="1077"/>
    <x v="6"/>
    <x v="0"/>
    <n v="17.195"/>
    <n v="1.6376999999999999E-2"/>
    <s v="OUT017"/>
    <n v="2007"/>
    <x v="3"/>
    <x v="1"/>
    <x v="1"/>
    <n v="1890.1611"/>
    <n v="4.0999999999999996"/>
    <s v="24-05-2023"/>
    <x v="1"/>
    <n v="5"/>
    <s v="May"/>
    <x v="5"/>
    <n v="2"/>
    <x v="0"/>
  </r>
  <r>
    <x v="1008"/>
    <x v="12"/>
    <x v="0"/>
    <n v="20.917999999999999"/>
    <n v="3.8171999999999998E-2"/>
    <s v="OUT049"/>
    <n v="1999"/>
    <x v="0"/>
    <x v="2"/>
    <x v="1"/>
    <n v="1157.7529999999999"/>
    <n v="3.8"/>
    <s v="13-09-2022"/>
    <x v="0"/>
    <n v="9"/>
    <s v="Sep"/>
    <x v="22"/>
    <n v="3"/>
    <x v="3"/>
  </r>
  <r>
    <x v="1068"/>
    <x v="1"/>
    <x v="0"/>
    <n v="15.199"/>
    <n v="8.1515000000000004E-2"/>
    <s v="OUT019"/>
    <n v="1985"/>
    <x v="1"/>
    <x v="2"/>
    <x v="3"/>
    <n v="441.7013"/>
    <n v="3.9"/>
    <d v="2022-12-09T00:00:00"/>
    <x v="0"/>
    <n v="9"/>
    <s v="Sep"/>
    <x v="22"/>
    <n v="3"/>
    <x v="3"/>
  </r>
  <r>
    <x v="1078"/>
    <x v="5"/>
    <x v="1"/>
    <n v="20.945"/>
    <n v="5.3247999999999997E-2"/>
    <s v="OUT049"/>
    <n v="1999"/>
    <x v="0"/>
    <x v="2"/>
    <x v="1"/>
    <n v="4035.9470999999999"/>
    <n v="4.0999999999999996"/>
    <d v="2022-08-08T00:00:00"/>
    <x v="0"/>
    <n v="8"/>
    <s v="Aug"/>
    <x v="0"/>
    <n v="3"/>
    <x v="0"/>
  </r>
  <r>
    <x v="878"/>
    <x v="4"/>
    <x v="0"/>
    <n v="18.87"/>
    <n v="3.9905000000000003E-2"/>
    <s v="OUT035"/>
    <n v="2004"/>
    <x v="1"/>
    <x v="1"/>
    <x v="1"/>
    <n v="790.67769999999996"/>
    <n v="3.9"/>
    <d v="2023-06-06T00:00:00"/>
    <x v="1"/>
    <n v="6"/>
    <s v="Jun"/>
    <x v="13"/>
    <n v="2"/>
    <x v="3"/>
  </r>
  <r>
    <x v="1079"/>
    <x v="10"/>
    <x v="0"/>
    <n v="18.103999999999999"/>
    <n v="3.8954000000000003E-2"/>
    <s v="OUT010"/>
    <n v="1998"/>
    <x v="3"/>
    <x v="0"/>
    <x v="3"/>
    <n v="4300.4515000000001"/>
    <n v="4.2"/>
    <d v="2023-01-12T00:00:00"/>
    <x v="1"/>
    <n v="12"/>
    <s v="Dec"/>
    <x v="7"/>
    <n v="4"/>
    <x v="0"/>
  </r>
  <r>
    <x v="182"/>
    <x v="4"/>
    <x v="0"/>
    <n v="5.0960000000000001"/>
    <n v="5.8826999999999997E-2"/>
    <s v="OUT046"/>
    <n v="1997"/>
    <x v="1"/>
    <x v="2"/>
    <x v="1"/>
    <n v="866.28420000000006"/>
    <n v="4.5"/>
    <s v="27-11-2023"/>
    <x v="1"/>
    <n v="11"/>
    <s v="Nov"/>
    <x v="21"/>
    <n v="4"/>
    <x v="1"/>
  </r>
  <r>
    <x v="1038"/>
    <x v="12"/>
    <x v="0"/>
    <n v="20.9"/>
    <n v="6.5249000000000001E-2"/>
    <s v="OUT018"/>
    <n v="2009"/>
    <x v="0"/>
    <x v="0"/>
    <x v="0"/>
    <n v="2193.9974999999999"/>
    <n v="3.8"/>
    <s v="30-08-2023"/>
    <x v="1"/>
    <n v="8"/>
    <s v="Aug"/>
    <x v="11"/>
    <n v="3"/>
    <x v="3"/>
  </r>
  <r>
    <x v="914"/>
    <x v="0"/>
    <x v="0"/>
    <n v="16.094000000000001"/>
    <n v="2.7762999999999999E-2"/>
    <s v="OUT013"/>
    <n v="1987"/>
    <x v="2"/>
    <x v="0"/>
    <x v="1"/>
    <n v="2447.5286999999998"/>
    <n v="4"/>
    <d v="2023-06-08T00:00:00"/>
    <x v="1"/>
    <n v="8"/>
    <s v="Aug"/>
    <x v="11"/>
    <n v="3"/>
    <x v="0"/>
  </r>
  <r>
    <x v="114"/>
    <x v="8"/>
    <x v="0"/>
    <n v="17.673999999999999"/>
    <n v="8.3279000000000006E-2"/>
    <s v="OUT049"/>
    <n v="1999"/>
    <x v="0"/>
    <x v="2"/>
    <x v="1"/>
    <n v="1627.2651000000001"/>
    <n v="3.9"/>
    <d v="2023-04-07T00:00:00"/>
    <x v="1"/>
    <n v="7"/>
    <s v="Jul"/>
    <x v="15"/>
    <n v="3"/>
    <x v="3"/>
  </r>
  <r>
    <x v="580"/>
    <x v="12"/>
    <x v="0"/>
    <n v="15.266999999999999"/>
    <n v="7.3777999999999996E-2"/>
    <s v="OUT049"/>
    <n v="1999"/>
    <x v="0"/>
    <x v="2"/>
    <x v="1"/>
    <n v="1850.3067000000001"/>
    <n v="4.0999999999999996"/>
    <d v="2023-03-08T00:00:00"/>
    <x v="1"/>
    <n v="8"/>
    <s v="Aug"/>
    <x v="11"/>
    <n v="3"/>
    <x v="0"/>
  </r>
  <r>
    <x v="659"/>
    <x v="1"/>
    <x v="1"/>
    <n v="7.3570000000000002"/>
    <n v="3.8535E-2"/>
    <s v="OUT018"/>
    <n v="2009"/>
    <x v="0"/>
    <x v="0"/>
    <x v="0"/>
    <n v="4095.9465"/>
    <n v="4"/>
    <d v="2023-07-01T00:00:00"/>
    <x v="1"/>
    <n v="1"/>
    <s v="Jan"/>
    <x v="4"/>
    <n v="1"/>
    <x v="0"/>
  </r>
  <r>
    <x v="1080"/>
    <x v="7"/>
    <x v="1"/>
    <n v="17.702000000000002"/>
    <n v="2.8084999999999999E-2"/>
    <s v="OUT017"/>
    <n v="2007"/>
    <x v="3"/>
    <x v="1"/>
    <x v="1"/>
    <n v="5001.7281000000003"/>
    <n v="3.6"/>
    <s v="14-10-2023"/>
    <x v="1"/>
    <n v="10"/>
    <s v="Oct"/>
    <x v="19"/>
    <n v="4"/>
    <x v="3"/>
  </r>
  <r>
    <x v="570"/>
    <x v="8"/>
    <x v="1"/>
    <n v="18.542999999999999"/>
    <n v="5.8536999999999999E-2"/>
    <s v="OUT035"/>
    <n v="2004"/>
    <x v="1"/>
    <x v="1"/>
    <x v="1"/>
    <n v="2855.3589999999999"/>
    <n v="3.8"/>
    <s v="14-04-2023"/>
    <x v="1"/>
    <n v="4"/>
    <s v="Apr"/>
    <x v="12"/>
    <n v="2"/>
    <x v="3"/>
  </r>
  <r>
    <x v="1081"/>
    <x v="13"/>
    <x v="0"/>
    <n v="7.8040000000000003"/>
    <n v="8.7698999999999999E-2"/>
    <s v="OUT045"/>
    <n v="2002"/>
    <x v="3"/>
    <x v="1"/>
    <x v="1"/>
    <n v="836.03"/>
    <n v="3.9"/>
    <s v="18-01-2022"/>
    <x v="0"/>
    <n v="1"/>
    <s v="Jan"/>
    <x v="6"/>
    <n v="1"/>
    <x v="3"/>
  </r>
  <r>
    <x v="478"/>
    <x v="3"/>
    <x v="0"/>
    <n v="19.259"/>
    <n v="5.8749000000000003E-2"/>
    <s v="OUT045"/>
    <n v="2002"/>
    <x v="3"/>
    <x v="1"/>
    <x v="1"/>
    <n v="5228.0137000000004"/>
    <n v="4.0999999999999996"/>
    <s v="14-01-2023"/>
    <x v="1"/>
    <n v="1"/>
    <s v="Jan"/>
    <x v="4"/>
    <n v="1"/>
    <x v="0"/>
  </r>
  <r>
    <x v="399"/>
    <x v="4"/>
    <x v="0"/>
    <n v="4.8550000000000004"/>
    <n v="4.6917E-2"/>
    <s v="OUT010"/>
    <n v="1998"/>
    <x v="3"/>
    <x v="0"/>
    <x v="3"/>
    <n v="1392.9226000000001"/>
    <n v="3.4"/>
    <d v="2022-12-04T00:00:00"/>
    <x v="0"/>
    <n v="4"/>
    <s v="Apr"/>
    <x v="14"/>
    <n v="2"/>
    <x v="2"/>
  </r>
  <r>
    <x v="278"/>
    <x v="7"/>
    <x v="0"/>
    <n v="14.942"/>
    <n v="3.1177E-2"/>
    <s v="OUT027"/>
    <n v="1985"/>
    <x v="0"/>
    <x v="0"/>
    <x v="2"/>
    <n v="3711.5814"/>
    <n v="4.5"/>
    <s v="27-11-2022"/>
    <x v="0"/>
    <n v="11"/>
    <s v="Nov"/>
    <x v="20"/>
    <n v="4"/>
    <x v="1"/>
  </r>
  <r>
    <x v="725"/>
    <x v="12"/>
    <x v="0"/>
    <n v="13.516"/>
    <n v="3.0452E-2"/>
    <s v="OUT017"/>
    <n v="2007"/>
    <x v="3"/>
    <x v="1"/>
    <x v="1"/>
    <n v="613.37159999999994"/>
    <n v="3.8"/>
    <s v="13-11-2023"/>
    <x v="1"/>
    <n v="11"/>
    <s v="Nov"/>
    <x v="21"/>
    <n v="4"/>
    <x v="3"/>
  </r>
  <r>
    <x v="1082"/>
    <x v="3"/>
    <x v="0"/>
    <n v="19.821000000000002"/>
    <n v="6.6518999999999995E-2"/>
    <s v="OUT049"/>
    <n v="1999"/>
    <x v="0"/>
    <x v="2"/>
    <x v="1"/>
    <n v="1077.7928999999999"/>
    <n v="3.3"/>
    <d v="2022-12-04T00:00:00"/>
    <x v="0"/>
    <n v="4"/>
    <s v="Apr"/>
    <x v="14"/>
    <n v="2"/>
    <x v="2"/>
  </r>
  <r>
    <x v="129"/>
    <x v="2"/>
    <x v="1"/>
    <n v="7.88"/>
    <n v="0.133571"/>
    <s v="OUT035"/>
    <n v="2004"/>
    <x v="1"/>
    <x v="1"/>
    <x v="1"/>
    <n v="1849.1378"/>
    <n v="4.5"/>
    <d v="2023-11-08T00:00:00"/>
    <x v="1"/>
    <n v="8"/>
    <s v="Aug"/>
    <x v="11"/>
    <n v="3"/>
    <x v="1"/>
  </r>
  <r>
    <x v="1083"/>
    <x v="14"/>
    <x v="0"/>
    <n v="8.4410000000000007"/>
    <n v="9.3259999999999992E-3"/>
    <s v="OUT046"/>
    <n v="1997"/>
    <x v="1"/>
    <x v="2"/>
    <x v="1"/>
    <n v="2905.7359999999999"/>
    <n v="3.1"/>
    <s v="26-01-2023"/>
    <x v="1"/>
    <n v="1"/>
    <s v="Jan"/>
    <x v="4"/>
    <n v="1"/>
    <x v="2"/>
  </r>
  <r>
    <x v="1084"/>
    <x v="6"/>
    <x v="0"/>
    <n v="16.399000000000001"/>
    <n v="7.4360999999999997E-2"/>
    <s v="OUT049"/>
    <n v="1999"/>
    <x v="0"/>
    <x v="2"/>
    <x v="1"/>
    <n v="4147.9062000000004"/>
    <n v="3.7"/>
    <s v="29-12-2022"/>
    <x v="0"/>
    <n v="12"/>
    <s v="Dec"/>
    <x v="2"/>
    <n v="4"/>
    <x v="3"/>
  </r>
  <r>
    <x v="1075"/>
    <x v="4"/>
    <x v="1"/>
    <n v="14.14"/>
    <n v="1.0808E-2"/>
    <s v="OUT019"/>
    <n v="1985"/>
    <x v="1"/>
    <x v="2"/>
    <x v="3"/>
    <n v="651.15499999999997"/>
    <n v="3.8"/>
    <d v="2022-08-08T00:00:00"/>
    <x v="0"/>
    <n v="8"/>
    <s v="Aug"/>
    <x v="0"/>
    <n v="3"/>
    <x v="3"/>
  </r>
  <r>
    <x v="257"/>
    <x v="11"/>
    <x v="0"/>
    <n v="5.68"/>
    <n v="3.3576000000000002E-2"/>
    <s v="OUT046"/>
    <n v="1997"/>
    <x v="1"/>
    <x v="2"/>
    <x v="1"/>
    <n v="4995.2156999999997"/>
    <n v="4.0999999999999996"/>
    <s v="28-08-2022"/>
    <x v="0"/>
    <n v="8"/>
    <s v="Aug"/>
    <x v="0"/>
    <n v="3"/>
    <x v="0"/>
  </r>
  <r>
    <x v="680"/>
    <x v="3"/>
    <x v="1"/>
    <n v="9.9600000000000009"/>
    <n v="3.9070000000000001E-2"/>
    <s v="OUT013"/>
    <n v="1987"/>
    <x v="2"/>
    <x v="0"/>
    <x v="1"/>
    <n v="2812.4843999999998"/>
    <n v="3.8"/>
    <d v="2022-07-07T00:00:00"/>
    <x v="0"/>
    <n v="7"/>
    <s v="Jul"/>
    <x v="17"/>
    <n v="3"/>
    <x v="3"/>
  </r>
  <r>
    <x v="458"/>
    <x v="1"/>
    <x v="1"/>
    <n v="12.834"/>
    <n v="7.5930999999999998E-2"/>
    <s v="OUT017"/>
    <n v="2007"/>
    <x v="3"/>
    <x v="1"/>
    <x v="1"/>
    <n v="2853.5230000000001"/>
    <n v="3.8"/>
    <d v="2023-08-01T00:00:00"/>
    <x v="1"/>
    <n v="1"/>
    <s v="Jan"/>
    <x v="4"/>
    <n v="1"/>
    <x v="3"/>
  </r>
  <r>
    <x v="1085"/>
    <x v="2"/>
    <x v="0"/>
    <n v="14.353"/>
    <n v="7.9740000000000005E-2"/>
    <s v="OUT049"/>
    <n v="1999"/>
    <x v="0"/>
    <x v="2"/>
    <x v="1"/>
    <n v="1308.5206000000001"/>
    <n v="3.9"/>
    <s v="18-03-2022"/>
    <x v="0"/>
    <n v="3"/>
    <s v="Mar"/>
    <x v="23"/>
    <n v="1"/>
    <x v="3"/>
  </r>
  <r>
    <x v="456"/>
    <x v="0"/>
    <x v="0"/>
    <n v="11.653"/>
    <n v="6.3899999999999998E-2"/>
    <s v="OUT010"/>
    <n v="1998"/>
    <x v="3"/>
    <x v="0"/>
    <x v="3"/>
    <n v="1188.4302"/>
    <n v="3.9"/>
    <s v="21-02-2023"/>
    <x v="1"/>
    <n v="2"/>
    <s v="Feb"/>
    <x v="9"/>
    <n v="1"/>
    <x v="3"/>
  </r>
  <r>
    <x v="196"/>
    <x v="11"/>
    <x v="0"/>
    <n v="11.436"/>
    <n v="2.6277999999999999E-2"/>
    <s v="OUT018"/>
    <n v="2009"/>
    <x v="0"/>
    <x v="0"/>
    <x v="0"/>
    <n v="2322.1248999999998"/>
    <n v="3.8"/>
    <s v="28-09-2023"/>
    <x v="1"/>
    <n v="9"/>
    <s v="Sep"/>
    <x v="8"/>
    <n v="3"/>
    <x v="3"/>
  </r>
  <r>
    <x v="322"/>
    <x v="4"/>
    <x v="0"/>
    <n v="10.189"/>
    <n v="4.1973999999999997E-2"/>
    <s v="OUT018"/>
    <n v="2009"/>
    <x v="0"/>
    <x v="0"/>
    <x v="0"/>
    <n v="2691.7483000000002"/>
    <n v="3.6"/>
    <s v="21-05-2023"/>
    <x v="1"/>
    <n v="5"/>
    <s v="May"/>
    <x v="5"/>
    <n v="2"/>
    <x v="3"/>
  </r>
  <r>
    <x v="1016"/>
    <x v="0"/>
    <x v="0"/>
    <n v="10.993"/>
    <n v="3.0918999999999999E-2"/>
    <s v="OUT010"/>
    <n v="1998"/>
    <x v="3"/>
    <x v="0"/>
    <x v="3"/>
    <n v="444.55869999999999"/>
    <n v="3.7"/>
    <s v="19-05-2022"/>
    <x v="0"/>
    <n v="5"/>
    <s v="May"/>
    <x v="3"/>
    <n v="2"/>
    <x v="3"/>
  </r>
  <r>
    <x v="214"/>
    <x v="2"/>
    <x v="1"/>
    <n v="14.51"/>
    <n v="2.4787E-2"/>
    <s v="OUT049"/>
    <n v="1999"/>
    <x v="0"/>
    <x v="2"/>
    <x v="1"/>
    <n v="1128.7266999999999"/>
    <n v="4.5"/>
    <d v="2022-01-12T00:00:00"/>
    <x v="0"/>
    <n v="12"/>
    <s v="Dec"/>
    <x v="2"/>
    <n v="4"/>
    <x v="1"/>
  </r>
  <r>
    <x v="1086"/>
    <x v="3"/>
    <x v="0"/>
    <n v="17.062000000000001"/>
    <n v="3.8073000000000003E-2"/>
    <s v="OUT049"/>
    <n v="1999"/>
    <x v="0"/>
    <x v="2"/>
    <x v="1"/>
    <n v="3915.2946000000002"/>
    <n v="4.0999999999999996"/>
    <s v="17-02-2023"/>
    <x v="1"/>
    <n v="2"/>
    <s v="Feb"/>
    <x v="9"/>
    <n v="1"/>
    <x v="0"/>
  </r>
  <r>
    <x v="708"/>
    <x v="4"/>
    <x v="1"/>
    <n v="19.745000000000001"/>
    <n v="4.0381E-2"/>
    <s v="OUT010"/>
    <n v="1998"/>
    <x v="3"/>
    <x v="0"/>
    <x v="3"/>
    <n v="218.5453"/>
    <n v="3.5"/>
    <s v="26-09-2023"/>
    <x v="1"/>
    <n v="9"/>
    <s v="Sep"/>
    <x v="8"/>
    <n v="3"/>
    <x v="3"/>
  </r>
  <r>
    <x v="1087"/>
    <x v="14"/>
    <x v="0"/>
    <n v="16.748999999999999"/>
    <n v="3.0178E-2"/>
    <s v="OUT019"/>
    <n v="1985"/>
    <x v="1"/>
    <x v="2"/>
    <x v="3"/>
    <n v="399.44229999999999"/>
    <n v="4"/>
    <d v="2023-01-01T00:00:00"/>
    <x v="1"/>
    <n v="1"/>
    <s v="Jan"/>
    <x v="4"/>
    <n v="1"/>
    <x v="0"/>
  </r>
  <r>
    <x v="1088"/>
    <x v="1"/>
    <x v="1"/>
    <n v="17.917999999999999"/>
    <n v="5.1742000000000003E-2"/>
    <s v="OUT035"/>
    <n v="2004"/>
    <x v="1"/>
    <x v="1"/>
    <x v="1"/>
    <n v="3586.8588"/>
    <n v="4.5999999999999996"/>
    <s v="19-08-2023"/>
    <x v="1"/>
    <n v="8"/>
    <s v="Aug"/>
    <x v="11"/>
    <n v="3"/>
    <x v="1"/>
  </r>
  <r>
    <x v="1089"/>
    <x v="6"/>
    <x v="0"/>
    <n v="6.2249999999999996"/>
    <n v="3.0224000000000001E-2"/>
    <s v="OUT035"/>
    <n v="2004"/>
    <x v="1"/>
    <x v="1"/>
    <x v="1"/>
    <n v="2553.4362999999998"/>
    <n v="4.3"/>
    <s v="21-06-2022"/>
    <x v="0"/>
    <n v="6"/>
    <s v="Jun"/>
    <x v="16"/>
    <n v="2"/>
    <x v="0"/>
  </r>
  <r>
    <x v="120"/>
    <x v="0"/>
    <x v="0"/>
    <n v="15.228"/>
    <n v="2.3518000000000001E-2"/>
    <s v="OUT035"/>
    <n v="2004"/>
    <x v="1"/>
    <x v="1"/>
    <x v="1"/>
    <n v="1242.9866999999999"/>
    <n v="3.7"/>
    <s v="30-09-2022"/>
    <x v="0"/>
    <n v="9"/>
    <s v="Sep"/>
    <x v="22"/>
    <n v="3"/>
    <x v="3"/>
  </r>
  <r>
    <x v="1090"/>
    <x v="11"/>
    <x v="1"/>
    <n v="5.6390000000000002"/>
    <n v="5.2940000000000001E-2"/>
    <s v="OUT017"/>
    <n v="2007"/>
    <x v="3"/>
    <x v="1"/>
    <x v="1"/>
    <n v="2649.3213000000001"/>
    <n v="3.5"/>
    <s v="27-11-2023"/>
    <x v="1"/>
    <n v="11"/>
    <s v="Nov"/>
    <x v="21"/>
    <n v="4"/>
    <x v="3"/>
  </r>
  <r>
    <x v="720"/>
    <x v="12"/>
    <x v="0"/>
    <n v="20.288"/>
    <n v="4.9175000000000003E-2"/>
    <s v="OUT019"/>
    <n v="1985"/>
    <x v="1"/>
    <x v="2"/>
    <x v="3"/>
    <n v="374.75920000000002"/>
    <n v="3.9"/>
    <s v="29-11-2022"/>
    <x v="0"/>
    <n v="11"/>
    <s v="Nov"/>
    <x v="20"/>
    <n v="4"/>
    <x v="3"/>
  </r>
  <r>
    <x v="862"/>
    <x v="1"/>
    <x v="0"/>
    <n v="11.625999999999999"/>
    <n v="4.4336E-2"/>
    <s v="OUT017"/>
    <n v="2007"/>
    <x v="3"/>
    <x v="1"/>
    <x v="1"/>
    <n v="6159.1090999999997"/>
    <n v="3.7"/>
    <s v="16-03-2023"/>
    <x v="1"/>
    <n v="3"/>
    <s v="Mar"/>
    <x v="10"/>
    <n v="1"/>
    <x v="3"/>
  </r>
  <r>
    <x v="342"/>
    <x v="7"/>
    <x v="0"/>
    <n v="10.464"/>
    <n v="2.8361000000000001E-2"/>
    <s v="OUT035"/>
    <n v="2004"/>
    <x v="1"/>
    <x v="1"/>
    <x v="1"/>
    <n v="2030.1398999999999"/>
    <n v="4"/>
    <s v="28-08-2022"/>
    <x v="0"/>
    <n v="8"/>
    <s v="Aug"/>
    <x v="0"/>
    <n v="3"/>
    <x v="0"/>
  </r>
  <r>
    <x v="226"/>
    <x v="9"/>
    <x v="0"/>
    <n v="20.937000000000001"/>
    <n v="6.5186999999999995E-2"/>
    <s v="OUT027"/>
    <n v="1985"/>
    <x v="0"/>
    <x v="0"/>
    <x v="2"/>
    <n v="4281.0753999999997"/>
    <n v="3.8"/>
    <s v="21-06-2023"/>
    <x v="1"/>
    <n v="6"/>
    <s v="Jun"/>
    <x v="13"/>
    <n v="2"/>
    <x v="3"/>
  </r>
  <r>
    <x v="183"/>
    <x v="2"/>
    <x v="1"/>
    <n v="12.896000000000001"/>
    <n v="4.6712999999999998E-2"/>
    <s v="OUT013"/>
    <n v="1987"/>
    <x v="2"/>
    <x v="0"/>
    <x v="1"/>
    <n v="1503.7838999999999"/>
    <n v="3.7"/>
    <d v="2022-01-10T00:00:00"/>
    <x v="0"/>
    <n v="10"/>
    <s v="Oct"/>
    <x v="1"/>
    <n v="4"/>
    <x v="3"/>
  </r>
  <r>
    <x v="1091"/>
    <x v="1"/>
    <x v="0"/>
    <n v="13.544"/>
    <n v="8.6348999999999995E-2"/>
    <s v="OUT017"/>
    <n v="2007"/>
    <x v="3"/>
    <x v="1"/>
    <x v="1"/>
    <n v="1759.1128000000001"/>
    <n v="4.2"/>
    <s v="21-03-2022"/>
    <x v="0"/>
    <n v="3"/>
    <s v="Mar"/>
    <x v="23"/>
    <n v="1"/>
    <x v="0"/>
  </r>
  <r>
    <x v="3"/>
    <x v="0"/>
    <x v="0"/>
    <n v="19.026"/>
    <n v="7.0203000000000002E-2"/>
    <s v="OUT017"/>
    <n v="2007"/>
    <x v="3"/>
    <x v="1"/>
    <x v="1"/>
    <n v="1602.6782000000001"/>
    <n v="3.6"/>
    <s v="19-08-2023"/>
    <x v="1"/>
    <n v="8"/>
    <s v="Aug"/>
    <x v="11"/>
    <n v="3"/>
    <x v="3"/>
  </r>
  <r>
    <x v="1089"/>
    <x v="6"/>
    <x v="0"/>
    <n v="6.2249999999999996"/>
    <n v="6.0088999999999997E-2"/>
    <s v="OUT049"/>
    <n v="1999"/>
    <x v="0"/>
    <x v="2"/>
    <x v="1"/>
    <n v="603.89419999999996"/>
    <n v="4.3"/>
    <s v="16-03-2022"/>
    <x v="0"/>
    <n v="3"/>
    <s v="Mar"/>
    <x v="23"/>
    <n v="1"/>
    <x v="0"/>
  </r>
  <r>
    <x v="1035"/>
    <x v="2"/>
    <x v="1"/>
    <n v="17.088000000000001"/>
    <n v="4.6788000000000003E-2"/>
    <s v="OUT046"/>
    <n v="1997"/>
    <x v="1"/>
    <x v="2"/>
    <x v="1"/>
    <n v="1793.2634"/>
    <n v="4.2"/>
    <s v="25-01-2023"/>
    <x v="1"/>
    <n v="1"/>
    <s v="Jan"/>
    <x v="4"/>
    <n v="1"/>
    <x v="0"/>
  </r>
  <r>
    <x v="1092"/>
    <x v="6"/>
    <x v="0"/>
    <n v="7.4"/>
    <n v="7.1406999999999998E-2"/>
    <s v="OUT017"/>
    <n v="2007"/>
    <x v="3"/>
    <x v="1"/>
    <x v="1"/>
    <n v="1596.3714"/>
    <n v="3.6"/>
    <d v="2022-10-01T00:00:00"/>
    <x v="0"/>
    <n v="1"/>
    <s v="Jan"/>
    <x v="6"/>
    <n v="1"/>
    <x v="3"/>
  </r>
  <r>
    <x v="99"/>
    <x v="12"/>
    <x v="0"/>
    <n v="7.06"/>
    <n v="9.4048000000000007E-2"/>
    <s v="OUT018"/>
    <n v="2009"/>
    <x v="0"/>
    <x v="0"/>
    <x v="0"/>
    <n v="6419.5563000000002"/>
    <n v="3.2"/>
    <d v="2022-06-06T00:00:00"/>
    <x v="0"/>
    <n v="6"/>
    <s v="Jun"/>
    <x v="16"/>
    <n v="2"/>
    <x v="2"/>
  </r>
  <r>
    <x v="320"/>
    <x v="7"/>
    <x v="0"/>
    <n v="10.420999999999999"/>
    <n v="6.7428000000000002E-2"/>
    <s v="OUT017"/>
    <n v="2007"/>
    <x v="3"/>
    <x v="1"/>
    <x v="1"/>
    <n v="2443.0727999999999"/>
    <n v="3.7"/>
    <s v="27-11-2023"/>
    <x v="1"/>
    <n v="11"/>
    <s v="Nov"/>
    <x v="21"/>
    <n v="4"/>
    <x v="3"/>
  </r>
  <r>
    <x v="1093"/>
    <x v="1"/>
    <x v="1"/>
    <n v="17.088000000000001"/>
    <n v="3.5866000000000002E-2"/>
    <s v="OUT045"/>
    <n v="2002"/>
    <x v="3"/>
    <x v="1"/>
    <x v="1"/>
    <n v="3416.058"/>
    <n v="4.0999999999999996"/>
    <d v="2023-02-11T00:00:00"/>
    <x v="1"/>
    <n v="11"/>
    <s v="Nov"/>
    <x v="21"/>
    <n v="4"/>
    <x v="0"/>
  </r>
  <r>
    <x v="1052"/>
    <x v="12"/>
    <x v="1"/>
    <n v="15.542"/>
    <n v="3.2427999999999998E-2"/>
    <s v="OUT013"/>
    <n v="1987"/>
    <x v="2"/>
    <x v="0"/>
    <x v="1"/>
    <n v="3733.7105000000001"/>
    <n v="3.9"/>
    <s v="23-03-2022"/>
    <x v="0"/>
    <n v="3"/>
    <s v="Mar"/>
    <x v="23"/>
    <n v="1"/>
    <x v="3"/>
  </r>
  <r>
    <x v="1094"/>
    <x v="12"/>
    <x v="1"/>
    <n v="12.787000000000001"/>
    <n v="5.7088E-2"/>
    <s v="OUT013"/>
    <n v="1987"/>
    <x v="2"/>
    <x v="0"/>
    <x v="1"/>
    <n v="2814.2748000000001"/>
    <n v="3.9"/>
    <s v="22-10-2022"/>
    <x v="0"/>
    <n v="10"/>
    <s v="Oct"/>
    <x v="1"/>
    <n v="4"/>
    <x v="3"/>
  </r>
  <r>
    <x v="1095"/>
    <x v="7"/>
    <x v="1"/>
    <n v="6.2789999999999999"/>
    <n v="3.6769999999999997E-2"/>
    <s v="OUT046"/>
    <n v="1997"/>
    <x v="1"/>
    <x v="2"/>
    <x v="1"/>
    <n v="3794.7289000000001"/>
    <n v="3.9"/>
    <d v="2023-06-07T00:00:00"/>
    <x v="1"/>
    <n v="7"/>
    <s v="Jul"/>
    <x v="15"/>
    <n v="3"/>
    <x v="3"/>
  </r>
  <r>
    <x v="1096"/>
    <x v="8"/>
    <x v="1"/>
    <n v="17.116"/>
    <n v="3.8233999999999997E-2"/>
    <s v="OUT027"/>
    <n v="1985"/>
    <x v="0"/>
    <x v="0"/>
    <x v="2"/>
    <n v="2747.3670999999999"/>
    <n v="3.7"/>
    <s v="14-08-2023"/>
    <x v="1"/>
    <n v="8"/>
    <s v="Aug"/>
    <x v="11"/>
    <n v="3"/>
    <x v="3"/>
  </r>
  <r>
    <x v="545"/>
    <x v="11"/>
    <x v="0"/>
    <n v="15.760999999999999"/>
    <n v="3.9384000000000002E-2"/>
    <s v="OUT049"/>
    <n v="1999"/>
    <x v="0"/>
    <x v="2"/>
    <x v="1"/>
    <n v="1364.2755999999999"/>
    <n v="4.2"/>
    <s v="16-03-2022"/>
    <x v="0"/>
    <n v="3"/>
    <s v="Mar"/>
    <x v="23"/>
    <n v="1"/>
    <x v="0"/>
  </r>
  <r>
    <x v="1097"/>
    <x v="6"/>
    <x v="0"/>
    <n v="14.986000000000001"/>
    <n v="5.2658000000000003E-2"/>
    <s v="OUT017"/>
    <n v="2007"/>
    <x v="3"/>
    <x v="1"/>
    <x v="1"/>
    <n v="1285.8507999999999"/>
    <n v="3.6"/>
    <s v="14-02-2022"/>
    <x v="0"/>
    <n v="2"/>
    <s v="Feb"/>
    <x v="18"/>
    <n v="1"/>
    <x v="3"/>
  </r>
  <r>
    <x v="1098"/>
    <x v="8"/>
    <x v="0"/>
    <n v="18.515000000000001"/>
    <n v="3.3001000000000003E-2"/>
    <s v="OUT035"/>
    <n v="2004"/>
    <x v="1"/>
    <x v="1"/>
    <x v="1"/>
    <n v="1525.2858000000001"/>
    <n v="3.7"/>
    <s v="18-02-2022"/>
    <x v="0"/>
    <n v="2"/>
    <s v="Feb"/>
    <x v="18"/>
    <n v="1"/>
    <x v="3"/>
  </r>
  <r>
    <x v="629"/>
    <x v="13"/>
    <x v="1"/>
    <n v="20.202999999999999"/>
    <n v="5.2989000000000001E-2"/>
    <s v="OUT045"/>
    <n v="2002"/>
    <x v="3"/>
    <x v="1"/>
    <x v="1"/>
    <n v="1437.4783"/>
    <n v="4.0999999999999996"/>
    <s v="24-04-2023"/>
    <x v="1"/>
    <n v="4"/>
    <s v="Apr"/>
    <x v="12"/>
    <n v="2"/>
    <x v="0"/>
  </r>
  <r>
    <x v="669"/>
    <x v="3"/>
    <x v="1"/>
    <n v="11.912000000000001"/>
    <n v="5.5099000000000002E-2"/>
    <s v="OUT027"/>
    <n v="1985"/>
    <x v="0"/>
    <x v="0"/>
    <x v="2"/>
    <n v="1241.5447999999999"/>
    <n v="3.8"/>
    <d v="2022-07-07T00:00:00"/>
    <x v="0"/>
    <n v="7"/>
    <s v="Jul"/>
    <x v="17"/>
    <n v="3"/>
    <x v="3"/>
  </r>
  <r>
    <x v="1099"/>
    <x v="1"/>
    <x v="1"/>
    <n v="5.835"/>
    <n v="5.6852E-2"/>
    <s v="OUT045"/>
    <n v="2002"/>
    <x v="3"/>
    <x v="1"/>
    <x v="1"/>
    <n v="884.88300000000004"/>
    <n v="4.0999999999999996"/>
    <d v="2022-06-01T00:00:00"/>
    <x v="0"/>
    <n v="1"/>
    <s v="Jan"/>
    <x v="6"/>
    <n v="1"/>
    <x v="0"/>
  </r>
  <r>
    <x v="766"/>
    <x v="9"/>
    <x v="0"/>
    <n v="6.7590000000000003"/>
    <n v="6.6888000000000003E-2"/>
    <s v="OUT049"/>
    <n v="1999"/>
    <x v="0"/>
    <x v="2"/>
    <x v="1"/>
    <n v="3040.9378999999999"/>
    <n v="3.7"/>
    <s v="27-05-2022"/>
    <x v="0"/>
    <n v="5"/>
    <s v="May"/>
    <x v="3"/>
    <n v="2"/>
    <x v="3"/>
  </r>
  <r>
    <x v="964"/>
    <x v="12"/>
    <x v="0"/>
    <n v="9.7870000000000008"/>
    <n v="0.12998299999999999"/>
    <s v="OUT035"/>
    <n v="2004"/>
    <x v="1"/>
    <x v="1"/>
    <x v="1"/>
    <n v="443.42070000000001"/>
    <n v="3.7"/>
    <d v="2023-09-02T00:00:00"/>
    <x v="1"/>
    <n v="2"/>
    <s v="Feb"/>
    <x v="9"/>
    <n v="1"/>
    <x v="3"/>
  </r>
  <r>
    <x v="897"/>
    <x v="4"/>
    <x v="0"/>
    <n v="8.157"/>
    <n v="3.2050000000000002E-2"/>
    <s v="OUT018"/>
    <n v="2009"/>
    <x v="0"/>
    <x v="0"/>
    <x v="0"/>
    <n v="10702.274100000001"/>
    <n v="4.4000000000000004"/>
    <d v="2023-03-05T00:00:00"/>
    <x v="1"/>
    <n v="5"/>
    <s v="May"/>
    <x v="5"/>
    <n v="2"/>
    <x v="0"/>
  </r>
  <r>
    <x v="412"/>
    <x v="8"/>
    <x v="0"/>
    <n v="7.3760000000000003"/>
    <n v="3.4493999999999997E-2"/>
    <s v="OUT035"/>
    <n v="2004"/>
    <x v="1"/>
    <x v="1"/>
    <x v="1"/>
    <n v="2839.7480999999998"/>
    <n v="3.9"/>
    <s v="23-10-2023"/>
    <x v="1"/>
    <n v="10"/>
    <s v="Oct"/>
    <x v="19"/>
    <n v="4"/>
    <x v="3"/>
  </r>
  <r>
    <x v="844"/>
    <x v="1"/>
    <x v="0"/>
    <n v="11.932"/>
    <n v="1.6650999999999999E-2"/>
    <s v="OUT017"/>
    <n v="2007"/>
    <x v="3"/>
    <x v="1"/>
    <x v="1"/>
    <n v="4443.9885000000004"/>
    <n v="3.8"/>
    <s v="19-11-2022"/>
    <x v="0"/>
    <n v="11"/>
    <s v="Nov"/>
    <x v="20"/>
    <n v="4"/>
    <x v="3"/>
  </r>
  <r>
    <x v="279"/>
    <x v="13"/>
    <x v="1"/>
    <n v="12.548"/>
    <n v="4.5554999999999998E-2"/>
    <s v="OUT035"/>
    <n v="2004"/>
    <x v="1"/>
    <x v="1"/>
    <x v="1"/>
    <n v="2380.3422"/>
    <n v="4"/>
    <d v="2022-06-06T00:00:00"/>
    <x v="0"/>
    <n v="6"/>
    <s v="Jun"/>
    <x v="16"/>
    <n v="2"/>
    <x v="0"/>
  </r>
  <r>
    <x v="1100"/>
    <x v="0"/>
    <x v="0"/>
    <n v="7.4139999999999997"/>
    <n v="6.9283999999999998E-2"/>
    <s v="OUT018"/>
    <n v="2009"/>
    <x v="0"/>
    <x v="0"/>
    <x v="0"/>
    <n v="1716.5016000000001"/>
    <n v="3.6"/>
    <s v="16-02-2023"/>
    <x v="1"/>
    <n v="2"/>
    <s v="Feb"/>
    <x v="9"/>
    <n v="1"/>
    <x v="3"/>
  </r>
  <r>
    <x v="1101"/>
    <x v="8"/>
    <x v="0"/>
    <n v="9.8230000000000004"/>
    <n v="0.137826"/>
    <s v="OUT035"/>
    <n v="2004"/>
    <x v="1"/>
    <x v="1"/>
    <x v="1"/>
    <n v="3130.6161999999999"/>
    <n v="3.7"/>
    <d v="2023-10-06T00:00:00"/>
    <x v="1"/>
    <n v="6"/>
    <s v="Jun"/>
    <x v="13"/>
    <n v="2"/>
    <x v="3"/>
  </r>
  <r>
    <x v="423"/>
    <x v="15"/>
    <x v="0"/>
    <n v="8.23"/>
    <n v="5.8512000000000002E-2"/>
    <s v="OUT018"/>
    <n v="2009"/>
    <x v="0"/>
    <x v="0"/>
    <x v="0"/>
    <n v="1933.6328000000001"/>
    <n v="3.6"/>
    <s v="16-12-2022"/>
    <x v="0"/>
    <n v="12"/>
    <s v="Dec"/>
    <x v="2"/>
    <n v="4"/>
    <x v="3"/>
  </r>
  <r>
    <x v="1032"/>
    <x v="11"/>
    <x v="0"/>
    <n v="17.218"/>
    <n v="3.4566E-2"/>
    <s v="OUT010"/>
    <n v="1998"/>
    <x v="3"/>
    <x v="0"/>
    <x v="3"/>
    <n v="525.45659999999998"/>
    <n v="4.0999999999999996"/>
    <d v="2022-04-08T00:00:00"/>
    <x v="0"/>
    <n v="8"/>
    <s v="Aug"/>
    <x v="0"/>
    <n v="3"/>
    <x v="0"/>
  </r>
  <r>
    <x v="974"/>
    <x v="7"/>
    <x v="0"/>
    <n v="20.279"/>
    <n v="4.6389E-2"/>
    <s v="OUT027"/>
    <n v="1985"/>
    <x v="0"/>
    <x v="0"/>
    <x v="2"/>
    <n v="2031.6829"/>
    <n v="4.4000000000000004"/>
    <s v="15-03-2023"/>
    <x v="1"/>
    <n v="3"/>
    <s v="Mar"/>
    <x v="10"/>
    <n v="1"/>
    <x v="0"/>
  </r>
  <r>
    <x v="1076"/>
    <x v="10"/>
    <x v="1"/>
    <n v="20.067"/>
    <n v="3.5716999999999999E-2"/>
    <s v="OUT018"/>
    <n v="2009"/>
    <x v="0"/>
    <x v="0"/>
    <x v="0"/>
    <n v="1711.9010000000001"/>
    <n v="3.9"/>
    <d v="2022-07-10T00:00:00"/>
    <x v="0"/>
    <n v="10"/>
    <s v="Oct"/>
    <x v="1"/>
    <n v="4"/>
    <x v="3"/>
  </r>
  <r>
    <x v="1102"/>
    <x v="5"/>
    <x v="0"/>
    <n v="8.5380000000000003"/>
    <n v="0.26340799999999998"/>
    <s v="OUT035"/>
    <n v="2004"/>
    <x v="1"/>
    <x v="1"/>
    <x v="1"/>
    <n v="1923.7547"/>
    <n v="3.6"/>
    <s v="28-07-2023"/>
    <x v="1"/>
    <n v="7"/>
    <s v="Jul"/>
    <x v="15"/>
    <n v="3"/>
    <x v="3"/>
  </r>
  <r>
    <x v="145"/>
    <x v="6"/>
    <x v="0"/>
    <n v="10.332000000000001"/>
    <n v="8.0477999999999994E-2"/>
    <s v="OUT010"/>
    <n v="1998"/>
    <x v="3"/>
    <x v="0"/>
    <x v="3"/>
    <n v="2163.665"/>
    <n v="3.7"/>
    <s v="22-06-2022"/>
    <x v="0"/>
    <n v="6"/>
    <s v="Jun"/>
    <x v="16"/>
    <n v="2"/>
    <x v="3"/>
  </r>
  <r>
    <x v="714"/>
    <x v="10"/>
    <x v="1"/>
    <n v="7.5389999999999997"/>
    <n v="1.9210000000000001E-2"/>
    <s v="OUT013"/>
    <n v="1987"/>
    <x v="2"/>
    <x v="0"/>
    <x v="1"/>
    <n v="1894.8608999999999"/>
    <n v="4.2"/>
    <s v="18-04-2022"/>
    <x v="0"/>
    <n v="4"/>
    <s v="Apr"/>
    <x v="14"/>
    <n v="2"/>
    <x v="0"/>
  </r>
  <r>
    <x v="553"/>
    <x v="14"/>
    <x v="0"/>
    <n v="15.08"/>
    <n v="5.3233999999999997E-2"/>
    <s v="OUT017"/>
    <n v="2007"/>
    <x v="3"/>
    <x v="1"/>
    <x v="1"/>
    <n v="1521.9359999999999"/>
    <n v="4.2"/>
    <d v="2022-12-05T00:00:00"/>
    <x v="0"/>
    <n v="5"/>
    <s v="May"/>
    <x v="3"/>
    <n v="2"/>
    <x v="0"/>
  </r>
  <r>
    <x v="7"/>
    <x v="6"/>
    <x v="0"/>
    <n v="7.742"/>
    <n v="4.1307999999999997E-2"/>
    <s v="OUT035"/>
    <n v="2004"/>
    <x v="1"/>
    <x v="1"/>
    <x v="1"/>
    <n v="2355.4346"/>
    <n v="3.9"/>
    <s v="30-10-2022"/>
    <x v="0"/>
    <n v="10"/>
    <s v="Oct"/>
    <x v="1"/>
    <n v="4"/>
    <x v="3"/>
  </r>
  <r>
    <x v="315"/>
    <x v="1"/>
    <x v="0"/>
    <n v="18.353999999999999"/>
    <n v="1.9778E-2"/>
    <s v="OUT049"/>
    <n v="1999"/>
    <x v="0"/>
    <x v="2"/>
    <x v="1"/>
    <n v="1376.7520999999999"/>
    <n v="4.2"/>
    <s v="26-06-2022"/>
    <x v="0"/>
    <n v="6"/>
    <s v="Jun"/>
    <x v="16"/>
    <n v="2"/>
    <x v="0"/>
  </r>
  <r>
    <x v="84"/>
    <x v="0"/>
    <x v="0"/>
    <n v="21.006"/>
    <n v="0.100774"/>
    <s v="OUT046"/>
    <n v="1997"/>
    <x v="1"/>
    <x v="2"/>
    <x v="1"/>
    <n v="2092.0583000000001"/>
    <n v="3.7"/>
    <d v="2022-07-03T00:00:00"/>
    <x v="0"/>
    <n v="3"/>
    <s v="Mar"/>
    <x v="23"/>
    <n v="1"/>
    <x v="3"/>
  </r>
  <r>
    <x v="1103"/>
    <x v="14"/>
    <x v="0"/>
    <n v="16.225000000000001"/>
    <n v="4.6988000000000002E-2"/>
    <s v="OUT018"/>
    <n v="2009"/>
    <x v="0"/>
    <x v="0"/>
    <x v="0"/>
    <n v="1373.4057"/>
    <n v="3.6"/>
    <d v="2022-07-07T00:00:00"/>
    <x v="0"/>
    <n v="7"/>
    <s v="Jul"/>
    <x v="17"/>
    <n v="3"/>
    <x v="3"/>
  </r>
  <r>
    <x v="865"/>
    <x v="10"/>
    <x v="1"/>
    <n v="13.853"/>
    <n v="4.8548000000000001E-2"/>
    <s v="OUT035"/>
    <n v="2004"/>
    <x v="1"/>
    <x v="1"/>
    <x v="1"/>
    <n v="1398.1758"/>
    <n v="4.2"/>
    <d v="2022-10-12T00:00:00"/>
    <x v="0"/>
    <n v="12"/>
    <s v="Dec"/>
    <x v="2"/>
    <n v="4"/>
    <x v="0"/>
  </r>
  <r>
    <x v="12"/>
    <x v="1"/>
    <x v="0"/>
    <n v="12.488"/>
    <n v="2.9825999999999998E-2"/>
    <s v="OUT013"/>
    <n v="1987"/>
    <x v="2"/>
    <x v="0"/>
    <x v="1"/>
    <n v="808.58420000000001"/>
    <n v="3.6"/>
    <d v="2022-01-04T00:00:00"/>
    <x v="0"/>
    <n v="4"/>
    <s v="Apr"/>
    <x v="14"/>
    <n v="2"/>
    <x v="3"/>
  </r>
  <r>
    <x v="256"/>
    <x v="12"/>
    <x v="1"/>
    <n v="19.047000000000001"/>
    <n v="3.2954999999999998E-2"/>
    <s v="OUT010"/>
    <n v="1998"/>
    <x v="3"/>
    <x v="0"/>
    <x v="3"/>
    <n v="505.23630000000003"/>
    <n v="4.4000000000000004"/>
    <s v="16-11-2022"/>
    <x v="0"/>
    <n v="11"/>
    <s v="Nov"/>
    <x v="20"/>
    <n v="4"/>
    <x v="0"/>
  </r>
  <r>
    <x v="56"/>
    <x v="4"/>
    <x v="0"/>
    <n v="20.864999999999998"/>
    <n v="0.105908"/>
    <s v="OUT018"/>
    <n v="2009"/>
    <x v="0"/>
    <x v="0"/>
    <x v="0"/>
    <n v="2092.0992000000001"/>
    <n v="3.8"/>
    <s v="24-01-2023"/>
    <x v="1"/>
    <n v="1"/>
    <s v="Jan"/>
    <x v="4"/>
    <n v="1"/>
    <x v="3"/>
  </r>
  <r>
    <x v="444"/>
    <x v="6"/>
    <x v="0"/>
    <n v="8.593"/>
    <n v="4.7721E-2"/>
    <s v="OUT046"/>
    <n v="1997"/>
    <x v="1"/>
    <x v="2"/>
    <x v="1"/>
    <n v="4535.9438"/>
    <n v="3.8"/>
    <s v="19-02-2023"/>
    <x v="1"/>
    <n v="2"/>
    <s v="Feb"/>
    <x v="9"/>
    <n v="1"/>
    <x v="3"/>
  </r>
  <r>
    <x v="1104"/>
    <x v="7"/>
    <x v="0"/>
    <n v="20.099"/>
    <n v="5.7799999999999997E-2"/>
    <s v="OUT049"/>
    <n v="1999"/>
    <x v="0"/>
    <x v="2"/>
    <x v="1"/>
    <n v="2703.2494999999999"/>
    <n v="4.2"/>
    <s v="18-07-2023"/>
    <x v="1"/>
    <n v="7"/>
    <s v="Jul"/>
    <x v="15"/>
    <n v="3"/>
    <x v="0"/>
  </r>
  <r>
    <x v="983"/>
    <x v="11"/>
    <x v="0"/>
    <n v="9.3529999999999998"/>
    <n v="6.8262000000000003E-2"/>
    <s v="OUT018"/>
    <n v="2009"/>
    <x v="0"/>
    <x v="0"/>
    <x v="0"/>
    <n v="1202.4538"/>
    <n v="4.4000000000000004"/>
    <s v="23-08-2022"/>
    <x v="0"/>
    <n v="8"/>
    <s v="Aug"/>
    <x v="0"/>
    <n v="3"/>
    <x v="0"/>
  </r>
  <r>
    <x v="918"/>
    <x v="10"/>
    <x v="0"/>
    <n v="6.9029999999999996"/>
    <n v="0.106405"/>
    <s v="OUT045"/>
    <n v="2002"/>
    <x v="3"/>
    <x v="1"/>
    <x v="1"/>
    <n v="6705.4066000000003"/>
    <n v="3.7"/>
    <d v="2023-06-02T00:00:00"/>
    <x v="1"/>
    <n v="2"/>
    <s v="Feb"/>
    <x v="9"/>
    <n v="1"/>
    <x v="3"/>
  </r>
  <r>
    <x v="1105"/>
    <x v="2"/>
    <x v="0"/>
    <n v="6.4740000000000002"/>
    <n v="9.9209000000000006E-2"/>
    <s v="OUT018"/>
    <n v="2009"/>
    <x v="0"/>
    <x v="0"/>
    <x v="0"/>
    <n v="4099.0843000000004"/>
    <n v="4.5"/>
    <s v="20-03-2023"/>
    <x v="1"/>
    <n v="3"/>
    <s v="Mar"/>
    <x v="10"/>
    <n v="1"/>
    <x v="1"/>
  </r>
  <r>
    <x v="1106"/>
    <x v="10"/>
    <x v="0"/>
    <n v="14.776999999999999"/>
    <n v="0.14505899999999999"/>
    <s v="OUT035"/>
    <n v="2004"/>
    <x v="1"/>
    <x v="1"/>
    <x v="1"/>
    <n v="4322.3429999999998"/>
    <n v="4.2"/>
    <d v="2022-11-06T00:00:00"/>
    <x v="0"/>
    <n v="6"/>
    <s v="Jun"/>
    <x v="16"/>
    <n v="2"/>
    <x v="0"/>
  </r>
  <r>
    <x v="1107"/>
    <x v="7"/>
    <x v="0"/>
    <n v="7.5620000000000003"/>
    <n v="6.9220000000000004E-2"/>
    <s v="OUT010"/>
    <n v="1998"/>
    <x v="3"/>
    <x v="0"/>
    <x v="3"/>
    <n v="1909.2031999999999"/>
    <n v="4"/>
    <d v="2022-06-07T00:00:00"/>
    <x v="0"/>
    <n v="7"/>
    <s v="Jul"/>
    <x v="17"/>
    <n v="3"/>
    <x v="0"/>
  </r>
  <r>
    <x v="929"/>
    <x v="1"/>
    <x v="0"/>
    <n v="17.271000000000001"/>
    <n v="0.101619"/>
    <s v="OUT049"/>
    <n v="1999"/>
    <x v="0"/>
    <x v="2"/>
    <x v="1"/>
    <n v="7715.4197999999997"/>
    <n v="4.0999999999999996"/>
    <s v="19-05-2023"/>
    <x v="1"/>
    <n v="5"/>
    <s v="May"/>
    <x v="5"/>
    <n v="2"/>
    <x v="0"/>
  </r>
  <r>
    <x v="117"/>
    <x v="13"/>
    <x v="0"/>
    <n v="13.557"/>
    <n v="4.5620000000000001E-2"/>
    <s v="OUT010"/>
    <n v="1998"/>
    <x v="3"/>
    <x v="0"/>
    <x v="3"/>
    <n v="1034.9883"/>
    <n v="4.0999999999999996"/>
    <s v="28-03-2022"/>
    <x v="0"/>
    <n v="3"/>
    <s v="Mar"/>
    <x v="23"/>
    <n v="1"/>
    <x v="0"/>
  </r>
  <r>
    <x v="157"/>
    <x v="1"/>
    <x v="1"/>
    <n v="20.547000000000001"/>
    <n v="0.101171"/>
    <s v="OUT017"/>
    <n v="2007"/>
    <x v="3"/>
    <x v="1"/>
    <x v="1"/>
    <n v="2354.7296999999999"/>
    <n v="3.4"/>
    <s v="18-10-2023"/>
    <x v="1"/>
    <n v="10"/>
    <s v="Oct"/>
    <x v="19"/>
    <n v="4"/>
    <x v="2"/>
  </r>
  <r>
    <x v="433"/>
    <x v="0"/>
    <x v="0"/>
    <n v="14.662000000000001"/>
    <n v="6.5958000000000003E-2"/>
    <s v="OUT045"/>
    <n v="2002"/>
    <x v="3"/>
    <x v="1"/>
    <x v="1"/>
    <n v="1367.7615000000001"/>
    <n v="3.8"/>
    <d v="2022-10-02T00:00:00"/>
    <x v="0"/>
    <n v="2"/>
    <s v="Feb"/>
    <x v="18"/>
    <n v="1"/>
    <x v="3"/>
  </r>
  <r>
    <x v="268"/>
    <x v="10"/>
    <x v="0"/>
    <n v="13.961"/>
    <n v="0.104222"/>
    <s v="OUT013"/>
    <n v="1987"/>
    <x v="2"/>
    <x v="0"/>
    <x v="1"/>
    <n v="5884.1720999999998"/>
    <n v="4.7"/>
    <s v="31-01-2022"/>
    <x v="0"/>
    <n v="1"/>
    <s v="Jan"/>
    <x v="6"/>
    <n v="1"/>
    <x v="1"/>
  </r>
  <r>
    <x v="191"/>
    <x v="2"/>
    <x v="1"/>
    <n v="11.53"/>
    <n v="6.0888999999999999E-2"/>
    <s v="OUT046"/>
    <n v="1997"/>
    <x v="1"/>
    <x v="2"/>
    <x v="1"/>
    <n v="1354.3849"/>
    <n v="4.8"/>
    <s v="18-10-2023"/>
    <x v="1"/>
    <n v="10"/>
    <s v="Oct"/>
    <x v="19"/>
    <n v="4"/>
    <x v="1"/>
  </r>
  <r>
    <x v="459"/>
    <x v="6"/>
    <x v="0"/>
    <n v="16.253"/>
    <n v="5.5812E-2"/>
    <s v="OUT013"/>
    <n v="1987"/>
    <x v="2"/>
    <x v="0"/>
    <x v="1"/>
    <n v="1262.1518000000001"/>
    <n v="3.7"/>
    <s v="21-09-2022"/>
    <x v="0"/>
    <n v="9"/>
    <s v="Sep"/>
    <x v="22"/>
    <n v="3"/>
    <x v="3"/>
  </r>
  <r>
    <x v="1108"/>
    <x v="1"/>
    <x v="1"/>
    <n v="18.172999999999998"/>
    <n v="4.7587999999999998E-2"/>
    <s v="OUT017"/>
    <n v="2007"/>
    <x v="3"/>
    <x v="1"/>
    <x v="1"/>
    <n v="13086.9648"/>
    <n v="4.3"/>
    <s v="19-09-2023"/>
    <x v="1"/>
    <n v="9"/>
    <s v="Sep"/>
    <x v="8"/>
    <n v="3"/>
    <x v="0"/>
  </r>
  <r>
    <x v="1109"/>
    <x v="6"/>
    <x v="0"/>
    <n v="8.7289999999999992"/>
    <n v="5.5490999999999999E-2"/>
    <s v="OUT049"/>
    <n v="1999"/>
    <x v="0"/>
    <x v="2"/>
    <x v="1"/>
    <n v="2203.2963"/>
    <n v="4.5"/>
    <s v="23-04-2022"/>
    <x v="0"/>
    <n v="4"/>
    <s v="Apr"/>
    <x v="14"/>
    <n v="2"/>
    <x v="1"/>
  </r>
  <r>
    <x v="949"/>
    <x v="7"/>
    <x v="0"/>
    <n v="5.3319999999999999"/>
    <n v="4.9681000000000003E-2"/>
    <s v="OUT018"/>
    <n v="2009"/>
    <x v="0"/>
    <x v="0"/>
    <x v="0"/>
    <n v="1163.3157000000001"/>
    <n v="4.5999999999999996"/>
    <s v="21-02-2022"/>
    <x v="0"/>
    <n v="2"/>
    <s v="Feb"/>
    <x v="18"/>
    <n v="1"/>
    <x v="1"/>
  </r>
  <r>
    <x v="927"/>
    <x v="12"/>
    <x v="1"/>
    <n v="8.5760000000000005"/>
    <n v="5.0152000000000002E-2"/>
    <s v="OUT027"/>
    <n v="1985"/>
    <x v="0"/>
    <x v="0"/>
    <x v="2"/>
    <n v="12402.9542"/>
    <n v="4.0999999999999996"/>
    <s v="20-08-2022"/>
    <x v="0"/>
    <n v="8"/>
    <s v="Aug"/>
    <x v="0"/>
    <n v="3"/>
    <x v="0"/>
  </r>
  <r>
    <x v="315"/>
    <x v="1"/>
    <x v="0"/>
    <n v="18.353999999999999"/>
    <n v="6.9971000000000005E-2"/>
    <s v="OUT010"/>
    <n v="1998"/>
    <x v="3"/>
    <x v="0"/>
    <x v="3"/>
    <n v="1286.8957"/>
    <n v="4.0999999999999996"/>
    <d v="2022-01-04T00:00:00"/>
    <x v="0"/>
    <n v="4"/>
    <s v="Apr"/>
    <x v="14"/>
    <n v="2"/>
    <x v="0"/>
  </r>
  <r>
    <x v="1082"/>
    <x v="3"/>
    <x v="0"/>
    <n v="19.821000000000002"/>
    <n v="4.0099000000000003E-2"/>
    <s v="OUT013"/>
    <n v="1987"/>
    <x v="2"/>
    <x v="0"/>
    <x v="1"/>
    <n v="3178.4495999999999"/>
    <n v="4.0999999999999996"/>
    <d v="2023-12-05T00:00:00"/>
    <x v="1"/>
    <n v="5"/>
    <s v="May"/>
    <x v="5"/>
    <n v="2"/>
    <x v="0"/>
  </r>
  <r>
    <x v="12"/>
    <x v="1"/>
    <x v="0"/>
    <n v="12.488"/>
    <n v="3.8093000000000002E-2"/>
    <s v="OUT019"/>
    <n v="1985"/>
    <x v="1"/>
    <x v="2"/>
    <x v="3"/>
    <n v="2282.4286999999999"/>
    <n v="3.9"/>
    <s v="23-12-2023"/>
    <x v="1"/>
    <n v="12"/>
    <s v="Dec"/>
    <x v="7"/>
    <n v="4"/>
    <x v="3"/>
  </r>
  <r>
    <x v="779"/>
    <x v="1"/>
    <x v="0"/>
    <n v="20.416"/>
    <n v="3.0428E-2"/>
    <s v="OUT018"/>
    <n v="2009"/>
    <x v="0"/>
    <x v="0"/>
    <x v="0"/>
    <n v="5734.1869999999999"/>
    <n v="4.3"/>
    <d v="2023-11-02T00:00:00"/>
    <x v="1"/>
    <n v="2"/>
    <s v="Feb"/>
    <x v="9"/>
    <n v="1"/>
    <x v="0"/>
  </r>
  <r>
    <x v="180"/>
    <x v="11"/>
    <x v="1"/>
    <n v="15.803000000000001"/>
    <n v="0.119794"/>
    <s v="OUT045"/>
    <n v="2002"/>
    <x v="3"/>
    <x v="1"/>
    <x v="1"/>
    <n v="3321.3669"/>
    <n v="3.6"/>
    <s v="27-04-2022"/>
    <x v="0"/>
    <n v="4"/>
    <s v="Apr"/>
    <x v="14"/>
    <n v="2"/>
    <x v="3"/>
  </r>
  <r>
    <x v="1110"/>
    <x v="8"/>
    <x v="0"/>
    <n v="10.581"/>
    <n v="1.6239E-2"/>
    <s v="OUT035"/>
    <n v="2004"/>
    <x v="1"/>
    <x v="1"/>
    <x v="1"/>
    <n v="1834.3338000000001"/>
    <n v="3.5"/>
    <s v="23-01-2023"/>
    <x v="1"/>
    <n v="1"/>
    <s v="Jan"/>
    <x v="4"/>
    <n v="1"/>
    <x v="3"/>
  </r>
  <r>
    <x v="1111"/>
    <x v="0"/>
    <x v="0"/>
    <n v="11.304"/>
    <n v="1.4963000000000001E-2"/>
    <s v="OUT018"/>
    <n v="2009"/>
    <x v="0"/>
    <x v="0"/>
    <x v="0"/>
    <n v="2511.6350000000002"/>
    <n v="3.9"/>
    <d v="2022-11-08T00:00:00"/>
    <x v="0"/>
    <n v="8"/>
    <s v="Aug"/>
    <x v="0"/>
    <n v="3"/>
    <x v="3"/>
  </r>
  <r>
    <x v="733"/>
    <x v="8"/>
    <x v="0"/>
    <n v="14.375"/>
    <n v="3.2190999999999997E-2"/>
    <s v="OUT013"/>
    <n v="1987"/>
    <x v="2"/>
    <x v="0"/>
    <x v="1"/>
    <n v="657.2989"/>
    <n v="4.4000000000000004"/>
    <s v="19-03-2023"/>
    <x v="1"/>
    <n v="3"/>
    <s v="Mar"/>
    <x v="10"/>
    <n v="1"/>
    <x v="0"/>
  </r>
  <r>
    <x v="185"/>
    <x v="8"/>
    <x v="1"/>
    <n v="20.12"/>
    <n v="4.9510999999999999E-2"/>
    <s v="OUT017"/>
    <n v="2007"/>
    <x v="3"/>
    <x v="1"/>
    <x v="1"/>
    <n v="5966.8186999999998"/>
    <n v="3.9"/>
    <d v="2022-06-06T00:00:00"/>
    <x v="0"/>
    <n v="6"/>
    <s v="Jun"/>
    <x v="16"/>
    <n v="2"/>
    <x v="3"/>
  </r>
  <r>
    <x v="754"/>
    <x v="8"/>
    <x v="0"/>
    <n v="12.635999999999999"/>
    <n v="4.9507000000000002E-2"/>
    <s v="OUT018"/>
    <n v="2009"/>
    <x v="0"/>
    <x v="0"/>
    <x v="0"/>
    <n v="1933.0589"/>
    <n v="3.7"/>
    <s v="27-02-2022"/>
    <x v="0"/>
    <n v="2"/>
    <s v="Feb"/>
    <x v="18"/>
    <n v="1"/>
    <x v="3"/>
  </r>
  <r>
    <x v="434"/>
    <x v="13"/>
    <x v="0"/>
    <n v="17.707000000000001"/>
    <n v="0.123875"/>
    <s v="OUT027"/>
    <n v="1985"/>
    <x v="0"/>
    <x v="0"/>
    <x v="2"/>
    <n v="11124.1618"/>
    <n v="3.9"/>
    <s v="25-08-2023"/>
    <x v="1"/>
    <n v="8"/>
    <s v="Aug"/>
    <x v="11"/>
    <n v="3"/>
    <x v="3"/>
  </r>
  <r>
    <x v="938"/>
    <x v="1"/>
    <x v="1"/>
    <n v="15.89"/>
    <n v="1.7044E-2"/>
    <s v="OUT013"/>
    <n v="1987"/>
    <x v="2"/>
    <x v="0"/>
    <x v="1"/>
    <n v="6934.1743999999999"/>
    <n v="4.4000000000000004"/>
    <s v="28-11-2023"/>
    <x v="1"/>
    <n v="11"/>
    <s v="Nov"/>
    <x v="21"/>
    <n v="4"/>
    <x v="0"/>
  </r>
  <r>
    <x v="1112"/>
    <x v="1"/>
    <x v="0"/>
    <n v="20.827999999999999"/>
    <n v="5.6224000000000003E-2"/>
    <s v="OUT013"/>
    <n v="1987"/>
    <x v="2"/>
    <x v="0"/>
    <x v="1"/>
    <n v="4971.6166999999996"/>
    <n v="4.7"/>
    <s v="23-07-2022"/>
    <x v="0"/>
    <n v="7"/>
    <s v="Jul"/>
    <x v="17"/>
    <n v="3"/>
    <x v="1"/>
  </r>
  <r>
    <x v="597"/>
    <x v="1"/>
    <x v="1"/>
    <n v="9.23"/>
    <n v="5.9520999999999998E-2"/>
    <s v="OUT027"/>
    <n v="1985"/>
    <x v="0"/>
    <x v="0"/>
    <x v="2"/>
    <n v="10172.9511"/>
    <n v="3.7"/>
    <d v="2023-04-02T00:00:00"/>
    <x v="1"/>
    <n v="2"/>
    <s v="Feb"/>
    <x v="9"/>
    <n v="1"/>
    <x v="3"/>
  </r>
  <r>
    <x v="1113"/>
    <x v="4"/>
    <x v="1"/>
    <n v="9.2279999999999998"/>
    <n v="2.3059E-2"/>
    <s v="OUT017"/>
    <n v="2007"/>
    <x v="3"/>
    <x v="1"/>
    <x v="1"/>
    <n v="3694.5354000000002"/>
    <n v="4.0999999999999996"/>
    <s v="17-11-2023"/>
    <x v="1"/>
    <n v="11"/>
    <s v="Nov"/>
    <x v="21"/>
    <n v="4"/>
    <x v="0"/>
  </r>
  <r>
    <x v="228"/>
    <x v="6"/>
    <x v="0"/>
    <n v="5.5039999999999996"/>
    <n v="3.5629000000000001E-2"/>
    <s v="OUT019"/>
    <n v="1985"/>
    <x v="1"/>
    <x v="2"/>
    <x v="3"/>
    <n v="426.75650000000002"/>
    <n v="3.5"/>
    <d v="2022-10-02T00:00:00"/>
    <x v="0"/>
    <n v="2"/>
    <s v="Feb"/>
    <x v="18"/>
    <n v="1"/>
    <x v="3"/>
  </r>
  <r>
    <x v="574"/>
    <x v="3"/>
    <x v="0"/>
    <n v="17.878"/>
    <n v="4.8062000000000001E-2"/>
    <s v="OUT035"/>
    <n v="2004"/>
    <x v="1"/>
    <x v="1"/>
    <x v="1"/>
    <n v="2139.7797999999998"/>
    <n v="3.8"/>
    <s v="17-02-2023"/>
    <x v="1"/>
    <n v="2"/>
    <s v="Feb"/>
    <x v="9"/>
    <n v="1"/>
    <x v="3"/>
  </r>
  <r>
    <x v="843"/>
    <x v="0"/>
    <x v="0"/>
    <n v="18.975999999999999"/>
    <n v="1.9431E-2"/>
    <s v="OUT018"/>
    <n v="2009"/>
    <x v="0"/>
    <x v="0"/>
    <x v="0"/>
    <n v="2323.7341000000001"/>
    <n v="3.6"/>
    <s v="25-07-2022"/>
    <x v="0"/>
    <n v="7"/>
    <s v="Jul"/>
    <x v="17"/>
    <n v="3"/>
    <x v="3"/>
  </r>
  <r>
    <x v="720"/>
    <x v="12"/>
    <x v="0"/>
    <n v="20.288"/>
    <n v="7.0916000000000007E-2"/>
    <s v="OUT049"/>
    <n v="1999"/>
    <x v="0"/>
    <x v="2"/>
    <x v="1"/>
    <n v="2768.4684000000002"/>
    <n v="3.9"/>
    <s v="28-06-2023"/>
    <x v="1"/>
    <n v="6"/>
    <s v="Jun"/>
    <x v="13"/>
    <n v="2"/>
    <x v="3"/>
  </r>
  <r>
    <x v="923"/>
    <x v="14"/>
    <x v="0"/>
    <n v="17.427"/>
    <n v="4.3021999999999998E-2"/>
    <s v="OUT027"/>
    <n v="1985"/>
    <x v="0"/>
    <x v="0"/>
    <x v="2"/>
    <n v="1933.0990999999999"/>
    <n v="3"/>
    <s v="14-07-2023"/>
    <x v="1"/>
    <n v="7"/>
    <s v="Jul"/>
    <x v="15"/>
    <n v="3"/>
    <x v="2"/>
  </r>
  <r>
    <x v="722"/>
    <x v="1"/>
    <x v="0"/>
    <n v="5.8840000000000003"/>
    <n v="7.4499999999999997E-2"/>
    <s v="OUT018"/>
    <n v="2009"/>
    <x v="0"/>
    <x v="0"/>
    <x v="0"/>
    <n v="6309.9750000000004"/>
    <n v="3.6"/>
    <s v="16-08-2022"/>
    <x v="0"/>
    <n v="8"/>
    <s v="Aug"/>
    <x v="0"/>
    <n v="3"/>
    <x v="3"/>
  </r>
  <r>
    <x v="200"/>
    <x v="12"/>
    <x v="0"/>
    <n v="21.079000000000001"/>
    <n v="5.5528000000000001E-2"/>
    <s v="OUT045"/>
    <n v="2002"/>
    <x v="3"/>
    <x v="1"/>
    <x v="1"/>
    <n v="1393.4902"/>
    <n v="3.7"/>
    <s v="17-06-2023"/>
    <x v="1"/>
    <n v="6"/>
    <s v="Jun"/>
    <x v="13"/>
    <n v="2"/>
    <x v="3"/>
  </r>
  <r>
    <x v="1114"/>
    <x v="11"/>
    <x v="0"/>
    <n v="7.0949999999999998"/>
    <n v="6.3841999999999996E-2"/>
    <s v="OUT013"/>
    <n v="1987"/>
    <x v="2"/>
    <x v="0"/>
    <x v="1"/>
    <n v="4330.3730999999998"/>
    <n v="3.4"/>
    <d v="2023-10-12T00:00:00"/>
    <x v="1"/>
    <n v="12"/>
    <s v="Dec"/>
    <x v="7"/>
    <n v="4"/>
    <x v="2"/>
  </r>
  <r>
    <x v="1115"/>
    <x v="13"/>
    <x v="1"/>
    <n v="4.9169999999999998"/>
    <n v="7.5929999999999997E-2"/>
    <s v="OUT046"/>
    <n v="1997"/>
    <x v="1"/>
    <x v="2"/>
    <x v="1"/>
    <n v="2083.9567000000002"/>
    <n v="4.0999999999999996"/>
    <d v="2023-04-11T00:00:00"/>
    <x v="1"/>
    <n v="11"/>
    <s v="Nov"/>
    <x v="21"/>
    <n v="4"/>
    <x v="0"/>
  </r>
  <r>
    <x v="835"/>
    <x v="1"/>
    <x v="1"/>
    <n v="19.928000000000001"/>
    <n v="4.1250000000000002E-2"/>
    <s v="OUT013"/>
    <n v="1987"/>
    <x v="2"/>
    <x v="0"/>
    <x v="1"/>
    <n v="7811.1601000000001"/>
    <n v="4.5"/>
    <s v="15-05-2023"/>
    <x v="1"/>
    <n v="5"/>
    <s v="May"/>
    <x v="5"/>
    <n v="2"/>
    <x v="1"/>
  </r>
  <r>
    <x v="130"/>
    <x v="1"/>
    <x v="0"/>
    <n v="8.8970000000000002"/>
    <n v="0.113746"/>
    <s v="OUT018"/>
    <n v="2009"/>
    <x v="0"/>
    <x v="0"/>
    <x v="0"/>
    <n v="5012.9391999999998"/>
    <n v="3.6"/>
    <d v="2022-05-05T00:00:00"/>
    <x v="0"/>
    <n v="5"/>
    <s v="May"/>
    <x v="3"/>
    <n v="2"/>
    <x v="3"/>
  </r>
  <r>
    <x v="348"/>
    <x v="3"/>
    <x v="0"/>
    <n v="8.6630000000000003"/>
    <n v="4.7564000000000002E-2"/>
    <s v="OUT017"/>
    <n v="2007"/>
    <x v="3"/>
    <x v="1"/>
    <x v="1"/>
    <n v="2615.1871000000001"/>
    <n v="3.7"/>
    <s v="29-08-2023"/>
    <x v="1"/>
    <n v="8"/>
    <s v="Aug"/>
    <x v="11"/>
    <n v="3"/>
    <x v="3"/>
  </r>
  <r>
    <x v="326"/>
    <x v="1"/>
    <x v="0"/>
    <n v="12.085000000000001"/>
    <n v="0.143791"/>
    <s v="OUT045"/>
    <n v="2002"/>
    <x v="3"/>
    <x v="1"/>
    <x v="1"/>
    <n v="2147.2779"/>
    <n v="3.8"/>
    <d v="2022-03-05T00:00:00"/>
    <x v="0"/>
    <n v="5"/>
    <s v="May"/>
    <x v="3"/>
    <n v="2"/>
    <x v="3"/>
  </r>
  <r>
    <x v="1116"/>
    <x v="2"/>
    <x v="1"/>
    <n v="17.771000000000001"/>
    <n v="4.6406999999999997E-2"/>
    <s v="OUT045"/>
    <n v="2002"/>
    <x v="3"/>
    <x v="1"/>
    <x v="1"/>
    <n v="4504.7996999999996"/>
    <n v="3.9"/>
    <s v="15-11-2022"/>
    <x v="0"/>
    <n v="11"/>
    <s v="Nov"/>
    <x v="20"/>
    <n v="4"/>
    <x v="3"/>
  </r>
  <r>
    <x v="1117"/>
    <x v="7"/>
    <x v="0"/>
    <n v="20.893999999999998"/>
    <n v="6.2667E-2"/>
    <s v="OUT045"/>
    <n v="2002"/>
    <x v="3"/>
    <x v="1"/>
    <x v="1"/>
    <n v="6478.5079999999998"/>
    <n v="4"/>
    <s v="22-07-2022"/>
    <x v="0"/>
    <n v="7"/>
    <s v="Jul"/>
    <x v="17"/>
    <n v="3"/>
    <x v="0"/>
  </r>
  <r>
    <x v="564"/>
    <x v="8"/>
    <x v="0"/>
    <n v="7.87"/>
    <n v="5.3136999999999997E-2"/>
    <s v="OUT027"/>
    <n v="1985"/>
    <x v="0"/>
    <x v="0"/>
    <x v="2"/>
    <n v="2280.7282"/>
    <n v="4.2"/>
    <s v="21-05-2022"/>
    <x v="0"/>
    <n v="5"/>
    <s v="May"/>
    <x v="3"/>
    <n v="2"/>
    <x v="0"/>
  </r>
  <r>
    <x v="373"/>
    <x v="14"/>
    <x v="0"/>
    <n v="11.051"/>
    <n v="4.3642E-2"/>
    <s v="OUT027"/>
    <n v="1985"/>
    <x v="0"/>
    <x v="0"/>
    <x v="2"/>
    <n v="1971.4357"/>
    <n v="3.6"/>
    <d v="2023-10-04T00:00:00"/>
    <x v="1"/>
    <n v="4"/>
    <s v="Apr"/>
    <x v="12"/>
    <n v="2"/>
    <x v="3"/>
  </r>
  <r>
    <x v="525"/>
    <x v="1"/>
    <x v="0"/>
    <n v="8.1080000000000005"/>
    <n v="5.8033000000000001E-2"/>
    <s v="OUT018"/>
    <n v="2009"/>
    <x v="0"/>
    <x v="0"/>
    <x v="0"/>
    <n v="2575.3386999999998"/>
    <n v="4.4000000000000004"/>
    <d v="2022-12-02T00:00:00"/>
    <x v="0"/>
    <n v="2"/>
    <s v="Feb"/>
    <x v="18"/>
    <n v="1"/>
    <x v="0"/>
  </r>
  <r>
    <x v="692"/>
    <x v="2"/>
    <x v="0"/>
    <n v="20.619"/>
    <n v="4.6406999999999997E-2"/>
    <s v="OUT045"/>
    <n v="2002"/>
    <x v="3"/>
    <x v="1"/>
    <x v="1"/>
    <n v="1125.6235999999999"/>
    <n v="4.3"/>
    <d v="2022-06-02T00:00:00"/>
    <x v="0"/>
    <n v="2"/>
    <s v="Feb"/>
    <x v="18"/>
    <n v="1"/>
    <x v="0"/>
  </r>
  <r>
    <x v="881"/>
    <x v="1"/>
    <x v="0"/>
    <n v="18.977"/>
    <n v="6.4503000000000005E-2"/>
    <s v="OUT010"/>
    <n v="1998"/>
    <x v="3"/>
    <x v="0"/>
    <x v="3"/>
    <n v="1699.3316"/>
    <n v="4.4000000000000004"/>
    <s v="20-12-2022"/>
    <x v="0"/>
    <n v="12"/>
    <s v="Dec"/>
    <x v="2"/>
    <n v="4"/>
    <x v="0"/>
  </r>
  <r>
    <x v="1118"/>
    <x v="6"/>
    <x v="0"/>
    <n v="9.0250000000000004"/>
    <n v="5.8987999999999999E-2"/>
    <s v="OUT046"/>
    <n v="1997"/>
    <x v="1"/>
    <x v="2"/>
    <x v="1"/>
    <n v="1541.5945999999999"/>
    <n v="4.3"/>
    <s v="21-10-2023"/>
    <x v="1"/>
    <n v="10"/>
    <s v="Oct"/>
    <x v="19"/>
    <n v="4"/>
    <x v="0"/>
  </r>
  <r>
    <x v="688"/>
    <x v="7"/>
    <x v="0"/>
    <n v="15.97"/>
    <n v="0.28625099999999998"/>
    <s v="OUT018"/>
    <n v="2009"/>
    <x v="0"/>
    <x v="0"/>
    <x v="0"/>
    <n v="3572.8930999999998"/>
    <n v="3.8"/>
    <d v="2023-11-04T00:00:00"/>
    <x v="1"/>
    <n v="4"/>
    <s v="Apr"/>
    <x v="12"/>
    <n v="2"/>
    <x v="3"/>
  </r>
  <r>
    <x v="1119"/>
    <x v="7"/>
    <x v="1"/>
    <n v="7.4980000000000002"/>
    <n v="2.6279E-2"/>
    <s v="OUT035"/>
    <n v="2004"/>
    <x v="1"/>
    <x v="1"/>
    <x v="1"/>
    <n v="3461.5196999999998"/>
    <n v="4.3"/>
    <d v="2023-09-08T00:00:00"/>
    <x v="1"/>
    <n v="8"/>
    <s v="Aug"/>
    <x v="11"/>
    <n v="3"/>
    <x v="0"/>
  </r>
  <r>
    <x v="616"/>
    <x v="6"/>
    <x v="0"/>
    <n v="5.609"/>
    <n v="6.0637000000000003E-2"/>
    <s v="OUT027"/>
    <n v="1985"/>
    <x v="0"/>
    <x v="0"/>
    <x v="2"/>
    <n v="3980.2791000000002"/>
    <n v="3.7"/>
    <s v="25-02-2022"/>
    <x v="0"/>
    <n v="2"/>
    <s v="Feb"/>
    <x v="18"/>
    <n v="1"/>
    <x v="3"/>
  </r>
  <r>
    <x v="1120"/>
    <x v="0"/>
    <x v="0"/>
    <n v="4.6070000000000002"/>
    <n v="4.4033000000000003E-2"/>
    <s v="OUT017"/>
    <n v="2007"/>
    <x v="3"/>
    <x v="1"/>
    <x v="1"/>
    <n v="1487.9403"/>
    <n v="4.8"/>
    <s v="20-05-2023"/>
    <x v="1"/>
    <n v="5"/>
    <s v="May"/>
    <x v="5"/>
    <n v="2"/>
    <x v="1"/>
  </r>
  <r>
    <x v="1121"/>
    <x v="9"/>
    <x v="0"/>
    <n v="5.2309999999999999"/>
    <n v="5.3272E-2"/>
    <s v="OUT035"/>
    <n v="2004"/>
    <x v="1"/>
    <x v="1"/>
    <x v="1"/>
    <n v="5182.9431999999997"/>
    <n v="4.2"/>
    <s v="17-08-2022"/>
    <x v="0"/>
    <n v="8"/>
    <s v="Aug"/>
    <x v="0"/>
    <n v="3"/>
    <x v="0"/>
  </r>
  <r>
    <x v="386"/>
    <x v="2"/>
    <x v="0"/>
    <n v="19.934999999999999"/>
    <n v="6.5259999999999999E-2"/>
    <s v="OUT013"/>
    <n v="1987"/>
    <x v="2"/>
    <x v="0"/>
    <x v="1"/>
    <n v="2816.8026"/>
    <n v="4"/>
    <s v="15-09-2022"/>
    <x v="0"/>
    <n v="9"/>
    <s v="Sep"/>
    <x v="22"/>
    <n v="3"/>
    <x v="0"/>
  </r>
  <r>
    <x v="1122"/>
    <x v="8"/>
    <x v="0"/>
    <n v="5.6580000000000004"/>
    <n v="2.7061000000000002E-2"/>
    <s v="OUT049"/>
    <n v="1999"/>
    <x v="0"/>
    <x v="2"/>
    <x v="1"/>
    <n v="2840.7671999999998"/>
    <n v="4.3"/>
    <s v="26-04-2023"/>
    <x v="1"/>
    <n v="4"/>
    <s v="Apr"/>
    <x v="12"/>
    <n v="2"/>
    <x v="0"/>
  </r>
  <r>
    <x v="1123"/>
    <x v="1"/>
    <x v="0"/>
    <n v="10.162000000000001"/>
    <n v="7.4971999999999997E-2"/>
    <s v="OUT035"/>
    <n v="2004"/>
    <x v="1"/>
    <x v="1"/>
    <x v="1"/>
    <n v="2669.8353999999999"/>
    <n v="3.9"/>
    <d v="2022-05-03T00:00:00"/>
    <x v="0"/>
    <n v="3"/>
    <s v="Mar"/>
    <x v="23"/>
    <n v="1"/>
    <x v="3"/>
  </r>
  <r>
    <x v="629"/>
    <x v="13"/>
    <x v="1"/>
    <n v="20.202999999999999"/>
    <n v="5.4336000000000002E-2"/>
    <s v="OUT019"/>
    <n v="1985"/>
    <x v="1"/>
    <x v="2"/>
    <x v="3"/>
    <n v="1226.3341"/>
    <n v="3.6"/>
    <s v="22-05-2023"/>
    <x v="1"/>
    <n v="5"/>
    <s v="May"/>
    <x v="5"/>
    <n v="2"/>
    <x v="3"/>
  </r>
  <r>
    <x v="358"/>
    <x v="8"/>
    <x v="0"/>
    <n v="10.917"/>
    <n v="0.10276"/>
    <s v="OUT027"/>
    <n v="1985"/>
    <x v="0"/>
    <x v="0"/>
    <x v="2"/>
    <n v="13086.9648"/>
    <n v="3.9"/>
    <s v="27-09-2023"/>
    <x v="1"/>
    <n v="9"/>
    <s v="Sep"/>
    <x v="8"/>
    <n v="3"/>
    <x v="3"/>
  </r>
  <r>
    <x v="744"/>
    <x v="10"/>
    <x v="0"/>
    <n v="6.8319999999999999"/>
    <n v="0.211425"/>
    <s v="OUT045"/>
    <n v="2002"/>
    <x v="3"/>
    <x v="1"/>
    <x v="1"/>
    <n v="2238.8263000000002"/>
    <n v="3.7"/>
    <d v="2022-12-12T00:00:00"/>
    <x v="0"/>
    <n v="12"/>
    <s v="Dec"/>
    <x v="2"/>
    <n v="4"/>
    <x v="3"/>
  </r>
  <r>
    <x v="434"/>
    <x v="13"/>
    <x v="0"/>
    <n v="17.707000000000001"/>
    <n v="4.1521000000000002E-2"/>
    <s v="OUT049"/>
    <n v="1999"/>
    <x v="0"/>
    <x v="2"/>
    <x v="1"/>
    <n v="2544.8636000000001"/>
    <n v="3.2"/>
    <d v="2022-04-05T00:00:00"/>
    <x v="0"/>
    <n v="5"/>
    <s v="May"/>
    <x v="3"/>
    <n v="2"/>
    <x v="2"/>
  </r>
  <r>
    <x v="220"/>
    <x v="6"/>
    <x v="0"/>
    <n v="12.79"/>
    <n v="0.10208399999999999"/>
    <s v="OUT045"/>
    <n v="2002"/>
    <x v="3"/>
    <x v="1"/>
    <x v="1"/>
    <n v="869.79750000000001"/>
    <n v="3.6"/>
    <s v="21-10-2022"/>
    <x v="0"/>
    <n v="10"/>
    <s v="Oct"/>
    <x v="1"/>
    <n v="4"/>
    <x v="3"/>
  </r>
  <r>
    <x v="593"/>
    <x v="7"/>
    <x v="0"/>
    <n v="9.8970000000000002"/>
    <n v="1.3795999999999999E-2"/>
    <s v="OUT013"/>
    <n v="1987"/>
    <x v="2"/>
    <x v="0"/>
    <x v="1"/>
    <n v="3420.3757000000001"/>
    <n v="4.3"/>
    <d v="2022-05-06T00:00:00"/>
    <x v="0"/>
    <n v="6"/>
    <s v="Jun"/>
    <x v="16"/>
    <n v="2"/>
    <x v="0"/>
  </r>
  <r>
    <x v="227"/>
    <x v="13"/>
    <x v="0"/>
    <n v="13.429"/>
    <n v="3.1641000000000002E-2"/>
    <s v="OUT045"/>
    <n v="2002"/>
    <x v="3"/>
    <x v="1"/>
    <x v="1"/>
    <n v="876.7817"/>
    <n v="3.7"/>
    <s v="28-03-2023"/>
    <x v="1"/>
    <n v="3"/>
    <s v="Mar"/>
    <x v="10"/>
    <n v="1"/>
    <x v="3"/>
  </r>
  <r>
    <x v="624"/>
    <x v="14"/>
    <x v="0"/>
    <n v="5.47"/>
    <n v="4.6988000000000002E-2"/>
    <s v="OUT046"/>
    <n v="1997"/>
    <x v="1"/>
    <x v="2"/>
    <x v="1"/>
    <n v="4510.3914000000004"/>
    <n v="3.9"/>
    <s v="28-11-2023"/>
    <x v="1"/>
    <n v="11"/>
    <s v="Nov"/>
    <x v="21"/>
    <n v="4"/>
    <x v="3"/>
  </r>
  <r>
    <x v="50"/>
    <x v="2"/>
    <x v="0"/>
    <n v="14.385999999999999"/>
    <n v="3.823E-2"/>
    <s v="OUT035"/>
    <n v="2004"/>
    <x v="1"/>
    <x v="1"/>
    <x v="1"/>
    <n v="3622.7067000000002"/>
    <n v="3.8"/>
    <d v="2022-02-07T00:00:00"/>
    <x v="0"/>
    <n v="7"/>
    <s v="Jul"/>
    <x v="17"/>
    <n v="3"/>
    <x v="3"/>
  </r>
  <r>
    <x v="511"/>
    <x v="11"/>
    <x v="1"/>
    <n v="4.79"/>
    <n v="4.8625000000000002E-2"/>
    <s v="OUT045"/>
    <n v="2002"/>
    <x v="3"/>
    <x v="1"/>
    <x v="1"/>
    <n v="1242.7818"/>
    <n v="3.6"/>
    <d v="2022-10-06T00:00:00"/>
    <x v="0"/>
    <n v="6"/>
    <s v="Jun"/>
    <x v="16"/>
    <n v="2"/>
    <x v="3"/>
  </r>
  <r>
    <x v="681"/>
    <x v="6"/>
    <x v="0"/>
    <n v="15.339"/>
    <n v="0.15439900000000001"/>
    <s v="OUT017"/>
    <n v="2007"/>
    <x v="3"/>
    <x v="1"/>
    <x v="1"/>
    <n v="765.21169999999995"/>
    <n v="3.9"/>
    <s v="29-01-2022"/>
    <x v="0"/>
    <n v="1"/>
    <s v="Jan"/>
    <x v="6"/>
    <n v="1"/>
    <x v="3"/>
  </r>
  <r>
    <x v="1057"/>
    <x v="0"/>
    <x v="0"/>
    <n v="14.584"/>
    <n v="2.1655000000000001E-2"/>
    <s v="OUT013"/>
    <n v="1987"/>
    <x v="2"/>
    <x v="0"/>
    <x v="1"/>
    <n v="3013.1967"/>
    <n v="4.3"/>
    <s v="27-10-2022"/>
    <x v="0"/>
    <n v="10"/>
    <s v="Oct"/>
    <x v="1"/>
    <n v="4"/>
    <x v="0"/>
  </r>
  <r>
    <x v="334"/>
    <x v="2"/>
    <x v="0"/>
    <n v="7.46"/>
    <n v="3.5885E-2"/>
    <s v="OUT010"/>
    <n v="1998"/>
    <x v="3"/>
    <x v="0"/>
    <x v="3"/>
    <n v="681.02260000000001"/>
    <n v="4.0999999999999996"/>
    <s v="17-01-2023"/>
    <x v="1"/>
    <n v="1"/>
    <s v="Jan"/>
    <x v="4"/>
    <n v="1"/>
    <x v="0"/>
  </r>
  <r>
    <x v="1124"/>
    <x v="0"/>
    <x v="0"/>
    <n v="20.108000000000001"/>
    <n v="4.3284999999999997E-2"/>
    <s v="OUT013"/>
    <n v="1987"/>
    <x v="2"/>
    <x v="0"/>
    <x v="1"/>
    <n v="642.18550000000005"/>
    <n v="4.4000000000000004"/>
    <d v="2022-07-05T00:00:00"/>
    <x v="0"/>
    <n v="5"/>
    <s v="May"/>
    <x v="3"/>
    <n v="2"/>
    <x v="0"/>
  </r>
  <r>
    <x v="892"/>
    <x v="9"/>
    <x v="1"/>
    <n v="9.0449999999999999"/>
    <n v="2.1666999999999999E-2"/>
    <s v="OUT035"/>
    <n v="2004"/>
    <x v="1"/>
    <x v="1"/>
    <x v="1"/>
    <n v="3561.5174000000002"/>
    <n v="4.0999999999999996"/>
    <s v="16-01-2022"/>
    <x v="0"/>
    <n v="1"/>
    <s v="Jan"/>
    <x v="6"/>
    <n v="1"/>
    <x v="0"/>
  </r>
  <r>
    <x v="937"/>
    <x v="7"/>
    <x v="1"/>
    <n v="19.408999999999999"/>
    <n v="4.9701000000000002E-2"/>
    <s v="OUT017"/>
    <n v="2007"/>
    <x v="3"/>
    <x v="1"/>
    <x v="1"/>
    <n v="6384.8798999999999"/>
    <n v="4"/>
    <d v="2023-12-03T00:00:00"/>
    <x v="1"/>
    <n v="3"/>
    <s v="Mar"/>
    <x v="10"/>
    <n v="1"/>
    <x v="0"/>
  </r>
  <r>
    <x v="1125"/>
    <x v="7"/>
    <x v="0"/>
    <n v="16.699000000000002"/>
    <n v="2.8674999999999999E-2"/>
    <s v="OUT017"/>
    <n v="2007"/>
    <x v="3"/>
    <x v="1"/>
    <x v="1"/>
    <n v="902.29690000000005"/>
    <n v="4.0999999999999996"/>
    <s v="23-07-2022"/>
    <x v="0"/>
    <n v="7"/>
    <s v="Jul"/>
    <x v="17"/>
    <n v="3"/>
    <x v="0"/>
  </r>
  <r>
    <x v="1126"/>
    <x v="1"/>
    <x v="0"/>
    <n v="19.239000000000001"/>
    <n v="4.87E-2"/>
    <s v="OUT018"/>
    <n v="2009"/>
    <x v="0"/>
    <x v="0"/>
    <x v="0"/>
    <n v="2238.6747"/>
    <n v="4.4000000000000004"/>
    <d v="2022-03-04T00:00:00"/>
    <x v="0"/>
    <n v="4"/>
    <s v="Apr"/>
    <x v="14"/>
    <n v="2"/>
    <x v="0"/>
  </r>
  <r>
    <x v="1127"/>
    <x v="1"/>
    <x v="1"/>
    <n v="7.6079999999999997"/>
    <n v="4.4214999999999997E-2"/>
    <s v="OUT045"/>
    <n v="2002"/>
    <x v="3"/>
    <x v="1"/>
    <x v="1"/>
    <n v="4843.5735999999997"/>
    <n v="4"/>
    <s v="22-12-2023"/>
    <x v="1"/>
    <n v="12"/>
    <s v="Dec"/>
    <x v="7"/>
    <n v="4"/>
    <x v="0"/>
  </r>
  <r>
    <x v="1128"/>
    <x v="7"/>
    <x v="0"/>
    <n v="12.04"/>
    <n v="0.142427"/>
    <s v="OUT045"/>
    <n v="2002"/>
    <x v="3"/>
    <x v="1"/>
    <x v="1"/>
    <n v="761.70870000000002"/>
    <n v="4.2"/>
    <s v="15-08-2022"/>
    <x v="0"/>
    <n v="8"/>
    <s v="Aug"/>
    <x v="0"/>
    <n v="3"/>
    <x v="0"/>
  </r>
  <r>
    <x v="364"/>
    <x v="1"/>
    <x v="0"/>
    <n v="12.499000000000001"/>
    <n v="1.9265000000000001E-2"/>
    <s v="OUT013"/>
    <n v="1987"/>
    <x v="2"/>
    <x v="0"/>
    <x v="1"/>
    <n v="2317.018"/>
    <n v="4.0999999999999996"/>
    <d v="2022-08-01T00:00:00"/>
    <x v="0"/>
    <n v="1"/>
    <s v="Jan"/>
    <x v="6"/>
    <n v="1"/>
    <x v="0"/>
  </r>
  <r>
    <x v="1129"/>
    <x v="10"/>
    <x v="0"/>
    <n v="16.361000000000001"/>
    <n v="6.0082000000000003E-2"/>
    <s v="OUT013"/>
    <n v="1987"/>
    <x v="2"/>
    <x v="0"/>
    <x v="1"/>
    <n v="3286.4740999999999"/>
    <n v="3.8"/>
    <d v="2023-07-11T00:00:00"/>
    <x v="1"/>
    <n v="11"/>
    <s v="Nov"/>
    <x v="21"/>
    <n v="4"/>
    <x v="3"/>
  </r>
  <r>
    <x v="826"/>
    <x v="10"/>
    <x v="1"/>
    <n v="5.7519999999999998"/>
    <n v="1.3646999999999999E-2"/>
    <s v="OUT018"/>
    <n v="2009"/>
    <x v="0"/>
    <x v="0"/>
    <x v="0"/>
    <n v="2596.3779"/>
    <n v="4.0999999999999996"/>
    <s v="25-03-2022"/>
    <x v="0"/>
    <n v="3"/>
    <s v="Mar"/>
    <x v="23"/>
    <n v="1"/>
    <x v="0"/>
  </r>
  <r>
    <x v="967"/>
    <x v="6"/>
    <x v="0"/>
    <n v="4.7169999999999996"/>
    <n v="4.8140000000000002E-2"/>
    <s v="OUT046"/>
    <n v="1997"/>
    <x v="1"/>
    <x v="2"/>
    <x v="1"/>
    <n v="4235.6148000000003"/>
    <n v="3.4"/>
    <d v="2023-12-04T00:00:00"/>
    <x v="1"/>
    <n v="4"/>
    <s v="Apr"/>
    <x v="12"/>
    <n v="2"/>
    <x v="2"/>
  </r>
  <r>
    <x v="579"/>
    <x v="13"/>
    <x v="0"/>
    <n v="5.3319999999999999"/>
    <n v="2.2013000000000001E-2"/>
    <s v="OUT010"/>
    <n v="1998"/>
    <x v="3"/>
    <x v="0"/>
    <x v="3"/>
    <n v="515.19150000000002"/>
    <n v="2.8"/>
    <s v="16-07-2023"/>
    <x v="1"/>
    <n v="7"/>
    <s v="Jul"/>
    <x v="15"/>
    <n v="3"/>
    <x v="4"/>
  </r>
  <r>
    <x v="566"/>
    <x v="13"/>
    <x v="1"/>
    <n v="5.7759999999999998"/>
    <n v="3.1655000000000003E-2"/>
    <s v="OUT035"/>
    <n v="2004"/>
    <x v="1"/>
    <x v="1"/>
    <x v="1"/>
    <n v="5226.3020999999999"/>
    <n v="3.2"/>
    <s v="19-10-2022"/>
    <x v="0"/>
    <n v="10"/>
    <s v="Oct"/>
    <x v="1"/>
    <n v="4"/>
    <x v="2"/>
  </r>
  <r>
    <x v="341"/>
    <x v="4"/>
    <x v="1"/>
    <n v="16.625"/>
    <n v="4.9312000000000002E-2"/>
    <s v="OUT019"/>
    <n v="1985"/>
    <x v="1"/>
    <x v="2"/>
    <x v="3"/>
    <n v="744.44579999999996"/>
    <n v="4"/>
    <d v="2022-11-12T00:00:00"/>
    <x v="0"/>
    <n v="12"/>
    <s v="Dec"/>
    <x v="2"/>
    <n v="4"/>
    <x v="0"/>
  </r>
  <r>
    <x v="849"/>
    <x v="1"/>
    <x v="0"/>
    <n v="8.43"/>
    <n v="0.21571899999999999"/>
    <s v="OUT017"/>
    <n v="2007"/>
    <x v="3"/>
    <x v="1"/>
    <x v="1"/>
    <n v="2943.7368000000001"/>
    <n v="3.9"/>
    <d v="2023-09-10T00:00:00"/>
    <x v="1"/>
    <n v="10"/>
    <s v="Oct"/>
    <x v="19"/>
    <n v="4"/>
    <x v="3"/>
  </r>
  <r>
    <x v="515"/>
    <x v="6"/>
    <x v="0"/>
    <n v="18.599"/>
    <n v="7.9920000000000005E-2"/>
    <s v="OUT013"/>
    <n v="1987"/>
    <x v="2"/>
    <x v="0"/>
    <x v="1"/>
    <n v="2238.9769999999999"/>
    <n v="4.4000000000000004"/>
    <d v="2023-02-04T00:00:00"/>
    <x v="1"/>
    <n v="4"/>
    <s v="Apr"/>
    <x v="12"/>
    <n v="2"/>
    <x v="0"/>
  </r>
  <r>
    <x v="790"/>
    <x v="0"/>
    <x v="0"/>
    <n v="8.9719999999999995"/>
    <n v="3.1599000000000002E-2"/>
    <s v="OUT018"/>
    <n v="2009"/>
    <x v="0"/>
    <x v="0"/>
    <x v="0"/>
    <n v="1176.5372"/>
    <n v="3.9"/>
    <s v="24-11-2022"/>
    <x v="0"/>
    <n v="11"/>
    <s v="Nov"/>
    <x v="20"/>
    <n v="4"/>
    <x v="3"/>
  </r>
  <r>
    <x v="80"/>
    <x v="13"/>
    <x v="0"/>
    <n v="7.226"/>
    <n v="5.1878000000000001E-2"/>
    <s v="OUT045"/>
    <n v="2002"/>
    <x v="3"/>
    <x v="1"/>
    <x v="1"/>
    <n v="2606.4892"/>
    <n v="4.0999999999999996"/>
    <s v="20-08-2022"/>
    <x v="0"/>
    <n v="8"/>
    <s v="Aug"/>
    <x v="0"/>
    <n v="3"/>
    <x v="0"/>
  </r>
  <r>
    <x v="1130"/>
    <x v="6"/>
    <x v="0"/>
    <n v="14.042999999999999"/>
    <n v="4.8599999999999997E-2"/>
    <s v="OUT013"/>
    <n v="1987"/>
    <x v="2"/>
    <x v="0"/>
    <x v="1"/>
    <n v="1133.47"/>
    <n v="3.8"/>
    <s v="23-05-2023"/>
    <x v="1"/>
    <n v="5"/>
    <s v="May"/>
    <x v="5"/>
    <n v="2"/>
    <x v="3"/>
  </r>
  <r>
    <x v="592"/>
    <x v="8"/>
    <x v="1"/>
    <n v="10.96"/>
    <n v="4.8107999999999998E-2"/>
    <s v="OUT035"/>
    <n v="2004"/>
    <x v="1"/>
    <x v="1"/>
    <x v="1"/>
    <n v="2540.9106000000002"/>
    <n v="4"/>
    <s v="27-09-2022"/>
    <x v="0"/>
    <n v="9"/>
    <s v="Sep"/>
    <x v="22"/>
    <n v="3"/>
    <x v="0"/>
  </r>
  <r>
    <x v="1068"/>
    <x v="1"/>
    <x v="0"/>
    <n v="15.199"/>
    <n v="3.9851999999999999E-2"/>
    <s v="OUT046"/>
    <n v="1997"/>
    <x v="1"/>
    <x v="2"/>
    <x v="1"/>
    <n v="3088.2111"/>
    <n v="4.5999999999999996"/>
    <s v="26-11-2022"/>
    <x v="0"/>
    <n v="11"/>
    <s v="Nov"/>
    <x v="20"/>
    <n v="4"/>
    <x v="1"/>
  </r>
  <r>
    <x v="1121"/>
    <x v="9"/>
    <x v="0"/>
    <n v="5.2309999999999999"/>
    <n v="4.0167000000000001E-2"/>
    <s v="OUT027"/>
    <n v="1985"/>
    <x v="0"/>
    <x v="0"/>
    <x v="2"/>
    <n v="5903.6922999999997"/>
    <n v="4.5"/>
    <s v="30-10-2022"/>
    <x v="0"/>
    <n v="10"/>
    <s v="Oct"/>
    <x v="1"/>
    <n v="4"/>
    <x v="1"/>
  </r>
  <r>
    <x v="634"/>
    <x v="2"/>
    <x v="1"/>
    <n v="9.5809999999999995"/>
    <n v="2.7458E-2"/>
    <s v="OUT035"/>
    <n v="2004"/>
    <x v="1"/>
    <x v="1"/>
    <x v="1"/>
    <n v="1222.3092999999999"/>
    <n v="4.3"/>
    <s v="18-04-2023"/>
    <x v="1"/>
    <n v="4"/>
    <s v="Apr"/>
    <x v="12"/>
    <n v="2"/>
    <x v="0"/>
  </r>
  <r>
    <x v="1131"/>
    <x v="1"/>
    <x v="0"/>
    <n v="4.9109999999999996"/>
    <n v="5.1115000000000001E-2"/>
    <s v="OUT027"/>
    <n v="1985"/>
    <x v="0"/>
    <x v="0"/>
    <x v="2"/>
    <n v="3914.6864"/>
    <n v="3.7"/>
    <s v="13-06-2023"/>
    <x v="1"/>
    <n v="6"/>
    <s v="Jun"/>
    <x v="13"/>
    <n v="2"/>
    <x v="3"/>
  </r>
  <r>
    <x v="428"/>
    <x v="7"/>
    <x v="1"/>
    <n v="5.4169999999999998"/>
    <n v="6.5601000000000007E-2"/>
    <s v="OUT010"/>
    <n v="1998"/>
    <x v="3"/>
    <x v="0"/>
    <x v="3"/>
    <n v="1023.5811"/>
    <n v="4"/>
    <s v="23-05-2023"/>
    <x v="1"/>
    <n v="5"/>
    <s v="May"/>
    <x v="5"/>
    <n v="2"/>
    <x v="0"/>
  </r>
  <r>
    <x v="253"/>
    <x v="10"/>
    <x v="0"/>
    <n v="20.850999999999999"/>
    <n v="5.8805000000000003E-2"/>
    <s v="OUT013"/>
    <n v="1987"/>
    <x v="2"/>
    <x v="0"/>
    <x v="1"/>
    <n v="2916.4967999999999"/>
    <n v="4.0999999999999996"/>
    <d v="2022-11-10T00:00:00"/>
    <x v="0"/>
    <n v="10"/>
    <s v="Oct"/>
    <x v="1"/>
    <n v="4"/>
    <x v="0"/>
  </r>
  <r>
    <x v="641"/>
    <x v="6"/>
    <x v="0"/>
    <n v="13.308999999999999"/>
    <n v="8.5052000000000003E-2"/>
    <s v="OUT049"/>
    <n v="1999"/>
    <x v="0"/>
    <x v="2"/>
    <x v="1"/>
    <n v="1985.7139"/>
    <n v="3.6"/>
    <s v="21-06-2022"/>
    <x v="0"/>
    <n v="6"/>
    <s v="Jun"/>
    <x v="16"/>
    <n v="2"/>
    <x v="3"/>
  </r>
  <r>
    <x v="1132"/>
    <x v="10"/>
    <x v="0"/>
    <n v="4.843"/>
    <n v="3.9799000000000001E-2"/>
    <s v="OUT017"/>
    <n v="2007"/>
    <x v="3"/>
    <x v="1"/>
    <x v="1"/>
    <n v="5025.7619000000004"/>
    <n v="4.0999999999999996"/>
    <d v="2022-04-02T00:00:00"/>
    <x v="0"/>
    <n v="2"/>
    <s v="Feb"/>
    <x v="18"/>
    <n v="1"/>
    <x v="0"/>
  </r>
  <r>
    <x v="145"/>
    <x v="6"/>
    <x v="0"/>
    <n v="10.332000000000001"/>
    <n v="6.9278000000000006E-2"/>
    <s v="OUT049"/>
    <n v="1999"/>
    <x v="0"/>
    <x v="2"/>
    <x v="1"/>
    <n v="3874.9270000000001"/>
    <n v="4.2"/>
    <d v="2023-10-02T00:00:00"/>
    <x v="1"/>
    <n v="2"/>
    <s v="Feb"/>
    <x v="9"/>
    <n v="1"/>
    <x v="0"/>
  </r>
  <r>
    <x v="553"/>
    <x v="14"/>
    <x v="0"/>
    <n v="15.08"/>
    <n v="4.4475000000000001E-2"/>
    <s v="OUT013"/>
    <n v="1987"/>
    <x v="2"/>
    <x v="0"/>
    <x v="1"/>
    <n v="2899.1051000000002"/>
    <n v="3.6"/>
    <d v="2023-02-12T00:00:00"/>
    <x v="1"/>
    <n v="12"/>
    <s v="Dec"/>
    <x v="7"/>
    <n v="4"/>
    <x v="3"/>
  </r>
  <r>
    <x v="283"/>
    <x v="9"/>
    <x v="0"/>
    <n v="9.6170000000000009"/>
    <n v="4.2398999999999999E-2"/>
    <s v="OUT019"/>
    <n v="1985"/>
    <x v="1"/>
    <x v="2"/>
    <x v="3"/>
    <n v="245.29740000000001"/>
    <n v="4.0999999999999996"/>
    <s v="16-07-2022"/>
    <x v="0"/>
    <n v="7"/>
    <s v="Jul"/>
    <x v="17"/>
    <n v="3"/>
    <x v="0"/>
  </r>
  <r>
    <x v="1133"/>
    <x v="8"/>
    <x v="1"/>
    <n v="17.132999999999999"/>
    <n v="9.3326999999999993E-2"/>
    <s v="OUT035"/>
    <n v="2004"/>
    <x v="1"/>
    <x v="1"/>
    <x v="1"/>
    <n v="4296.9308000000001"/>
    <n v="3.6"/>
    <s v="22-08-2023"/>
    <x v="1"/>
    <n v="8"/>
    <s v="Aug"/>
    <x v="11"/>
    <n v="3"/>
    <x v="3"/>
  </r>
  <r>
    <x v="743"/>
    <x v="10"/>
    <x v="1"/>
    <n v="20.204000000000001"/>
    <n v="0.111718"/>
    <s v="OUT046"/>
    <n v="1997"/>
    <x v="1"/>
    <x v="2"/>
    <x v="1"/>
    <n v="4960.7626"/>
    <n v="4.0999999999999996"/>
    <d v="2023-06-08T00:00:00"/>
    <x v="1"/>
    <n v="8"/>
    <s v="Aug"/>
    <x v="11"/>
    <n v="3"/>
    <x v="0"/>
  </r>
  <r>
    <x v="963"/>
    <x v="2"/>
    <x v="1"/>
    <n v="9.0500000000000007"/>
    <n v="4.6406999999999997E-2"/>
    <s v="OUT017"/>
    <n v="2007"/>
    <x v="3"/>
    <x v="1"/>
    <x v="1"/>
    <n v="2416.3236000000002"/>
    <n v="4.0999999999999996"/>
    <d v="2022-04-10T00:00:00"/>
    <x v="0"/>
    <n v="10"/>
    <s v="Oct"/>
    <x v="1"/>
    <n v="4"/>
    <x v="0"/>
  </r>
  <r>
    <x v="70"/>
    <x v="12"/>
    <x v="1"/>
    <n v="8.5500000000000007"/>
    <n v="3.6806999999999999E-2"/>
    <s v="OUT017"/>
    <n v="2007"/>
    <x v="3"/>
    <x v="1"/>
    <x v="1"/>
    <n v="2483.9304000000002"/>
    <n v="3.4"/>
    <s v="27-05-2023"/>
    <x v="1"/>
    <n v="5"/>
    <s v="May"/>
    <x v="5"/>
    <n v="2"/>
    <x v="2"/>
  </r>
  <r>
    <x v="1134"/>
    <x v="3"/>
    <x v="0"/>
    <n v="18.350000000000001"/>
    <n v="1.7551000000000001E-2"/>
    <s v="OUT027"/>
    <n v="1985"/>
    <x v="0"/>
    <x v="0"/>
    <x v="2"/>
    <n v="3393.0547000000001"/>
    <n v="4.3"/>
    <s v="25-04-2023"/>
    <x v="1"/>
    <n v="4"/>
    <s v="Apr"/>
    <x v="12"/>
    <n v="2"/>
    <x v="0"/>
  </r>
  <r>
    <x v="858"/>
    <x v="7"/>
    <x v="1"/>
    <n v="12.992000000000001"/>
    <n v="2.1340999999999999E-2"/>
    <s v="OUT019"/>
    <n v="1985"/>
    <x v="1"/>
    <x v="2"/>
    <x v="3"/>
    <n v="651.63900000000001"/>
    <n v="4.2"/>
    <s v="21-07-2022"/>
    <x v="0"/>
    <n v="7"/>
    <s v="Jul"/>
    <x v="17"/>
    <n v="3"/>
    <x v="0"/>
  </r>
  <r>
    <x v="723"/>
    <x v="10"/>
    <x v="1"/>
    <n v="16.623000000000001"/>
    <n v="0.103384"/>
    <s v="OUT027"/>
    <n v="1985"/>
    <x v="0"/>
    <x v="0"/>
    <x v="2"/>
    <n v="6873.5591999999997"/>
    <n v="4.5"/>
    <d v="2023-10-04T00:00:00"/>
    <x v="1"/>
    <n v="4"/>
    <s v="Apr"/>
    <x v="12"/>
    <n v="2"/>
    <x v="1"/>
  </r>
  <r>
    <x v="1135"/>
    <x v="7"/>
    <x v="0"/>
    <n v="20.497"/>
    <n v="8.4815000000000002E-2"/>
    <s v="OUT049"/>
    <n v="1999"/>
    <x v="0"/>
    <x v="2"/>
    <x v="1"/>
    <n v="1438.5061000000001"/>
    <n v="3.8"/>
    <s v="16-04-2022"/>
    <x v="0"/>
    <n v="4"/>
    <s v="Apr"/>
    <x v="14"/>
    <n v="2"/>
    <x v="3"/>
  </r>
  <r>
    <x v="1136"/>
    <x v="1"/>
    <x v="1"/>
    <n v="10.353"/>
    <n v="3.3950000000000001E-2"/>
    <s v="OUT013"/>
    <n v="1987"/>
    <x v="2"/>
    <x v="0"/>
    <x v="1"/>
    <n v="3849.4189999999999"/>
    <n v="4.5"/>
    <s v="21-09-2022"/>
    <x v="0"/>
    <n v="9"/>
    <s v="Sep"/>
    <x v="22"/>
    <n v="3"/>
    <x v="1"/>
  </r>
  <r>
    <x v="481"/>
    <x v="4"/>
    <x v="0"/>
    <n v="18.995000000000001"/>
    <n v="3.4043999999999998E-2"/>
    <s v="OUT046"/>
    <n v="1997"/>
    <x v="1"/>
    <x v="2"/>
    <x v="1"/>
    <n v="1733.9621999999999"/>
    <n v="3.9"/>
    <s v="20-09-2023"/>
    <x v="1"/>
    <n v="9"/>
    <s v="Sep"/>
    <x v="8"/>
    <n v="3"/>
    <x v="3"/>
  </r>
  <r>
    <x v="223"/>
    <x v="1"/>
    <x v="1"/>
    <n v="17.939"/>
    <n v="0.107201"/>
    <s v="OUT045"/>
    <n v="2002"/>
    <x v="3"/>
    <x v="1"/>
    <x v="1"/>
    <n v="3667.5331999999999"/>
    <n v="5"/>
    <d v="2022-03-10T00:00:00"/>
    <x v="0"/>
    <n v="10"/>
    <s v="Oct"/>
    <x v="1"/>
    <n v="4"/>
    <x v="1"/>
  </r>
  <r>
    <x v="76"/>
    <x v="2"/>
    <x v="1"/>
    <n v="18.414000000000001"/>
    <n v="3.1817999999999999E-2"/>
    <s v="OUT013"/>
    <n v="1987"/>
    <x v="2"/>
    <x v="0"/>
    <x v="1"/>
    <n v="3030.5383999999999"/>
    <n v="4.4000000000000004"/>
    <d v="2022-11-12T00:00:00"/>
    <x v="0"/>
    <n v="12"/>
    <s v="Dec"/>
    <x v="2"/>
    <n v="4"/>
    <x v="0"/>
  </r>
  <r>
    <x v="61"/>
    <x v="2"/>
    <x v="1"/>
    <n v="11.742000000000001"/>
    <n v="3.1194E-2"/>
    <s v="OUT046"/>
    <n v="1997"/>
    <x v="1"/>
    <x v="2"/>
    <x v="1"/>
    <n v="1514.2815000000001"/>
    <n v="4.2"/>
    <d v="2022-11-02T00:00:00"/>
    <x v="0"/>
    <n v="2"/>
    <s v="Feb"/>
    <x v="18"/>
    <n v="1"/>
    <x v="0"/>
  </r>
  <r>
    <x v="238"/>
    <x v="10"/>
    <x v="1"/>
    <n v="13.657"/>
    <n v="3.1175999999999999E-2"/>
    <s v="OUT046"/>
    <n v="1997"/>
    <x v="1"/>
    <x v="2"/>
    <x v="1"/>
    <n v="1352.4643000000001"/>
    <n v="3.8"/>
    <s v="22-02-2023"/>
    <x v="1"/>
    <n v="2"/>
    <s v="Feb"/>
    <x v="9"/>
    <n v="1"/>
    <x v="3"/>
  </r>
  <r>
    <x v="70"/>
    <x v="12"/>
    <x v="1"/>
    <n v="8.5500000000000007"/>
    <n v="2.9373E-2"/>
    <s v="OUT018"/>
    <n v="2009"/>
    <x v="0"/>
    <x v="0"/>
    <x v="0"/>
    <n v="428.36439999999999"/>
    <n v="3.6"/>
    <d v="2023-06-01T00:00:00"/>
    <x v="1"/>
    <n v="1"/>
    <s v="Jan"/>
    <x v="4"/>
    <n v="1"/>
    <x v="3"/>
  </r>
  <r>
    <x v="391"/>
    <x v="6"/>
    <x v="0"/>
    <n v="8.0809999999999995"/>
    <n v="6.6718E-2"/>
    <s v="OUT018"/>
    <n v="2009"/>
    <x v="0"/>
    <x v="0"/>
    <x v="0"/>
    <n v="2138.5751"/>
    <n v="4.7"/>
    <d v="2022-07-08T00:00:00"/>
    <x v="0"/>
    <n v="8"/>
    <s v="Aug"/>
    <x v="0"/>
    <n v="3"/>
    <x v="1"/>
  </r>
  <r>
    <x v="596"/>
    <x v="3"/>
    <x v="0"/>
    <n v="16.658999999999999"/>
    <n v="7.3481000000000005E-2"/>
    <s v="OUT013"/>
    <n v="1987"/>
    <x v="2"/>
    <x v="0"/>
    <x v="1"/>
    <n v="1375.2434000000001"/>
    <n v="3.8"/>
    <s v="18-03-2023"/>
    <x v="1"/>
    <n v="3"/>
    <s v="Mar"/>
    <x v="10"/>
    <n v="1"/>
    <x v="3"/>
  </r>
  <r>
    <x v="478"/>
    <x v="3"/>
    <x v="0"/>
    <n v="19.259"/>
    <n v="4.6088999999999998E-2"/>
    <s v="OUT027"/>
    <n v="1985"/>
    <x v="0"/>
    <x v="0"/>
    <x v="2"/>
    <n v="13086.9648"/>
    <n v="4.3"/>
    <d v="2023-12-04T00:00:00"/>
    <x v="1"/>
    <n v="4"/>
    <s v="Apr"/>
    <x v="12"/>
    <n v="2"/>
    <x v="0"/>
  </r>
  <r>
    <x v="834"/>
    <x v="2"/>
    <x v="0"/>
    <n v="4.8419999999999996"/>
    <n v="5.6030000000000003E-2"/>
    <s v="OUT018"/>
    <n v="2009"/>
    <x v="0"/>
    <x v="0"/>
    <x v="0"/>
    <n v="1753.9404999999999"/>
    <n v="4.5999999999999996"/>
    <s v="20-06-2023"/>
    <x v="1"/>
    <n v="6"/>
    <s v="Jun"/>
    <x v="13"/>
    <n v="2"/>
    <x v="1"/>
  </r>
  <r>
    <x v="718"/>
    <x v="2"/>
    <x v="0"/>
    <n v="15.007"/>
    <n v="5.0058999999999999E-2"/>
    <s v="OUT018"/>
    <n v="2009"/>
    <x v="0"/>
    <x v="0"/>
    <x v="0"/>
    <n v="5213.9975999999997"/>
    <n v="4"/>
    <d v="2022-12-01T00:00:00"/>
    <x v="0"/>
    <n v="1"/>
    <s v="Jan"/>
    <x v="6"/>
    <n v="1"/>
    <x v="0"/>
  </r>
  <r>
    <x v="354"/>
    <x v="6"/>
    <x v="0"/>
    <n v="11.5"/>
    <n v="2.9652999999999999E-2"/>
    <s v="OUT013"/>
    <n v="1987"/>
    <x v="2"/>
    <x v="0"/>
    <x v="1"/>
    <n v="1407.0882999999999"/>
    <n v="3.3"/>
    <d v="2022-12-01T00:00:00"/>
    <x v="0"/>
    <n v="1"/>
    <s v="Jan"/>
    <x v="6"/>
    <n v="1"/>
    <x v="2"/>
  </r>
  <r>
    <x v="1137"/>
    <x v="8"/>
    <x v="0"/>
    <n v="18.777000000000001"/>
    <n v="4.1052999999999999E-2"/>
    <s v="OUT027"/>
    <n v="1985"/>
    <x v="0"/>
    <x v="0"/>
    <x v="2"/>
    <n v="7416.4139999999998"/>
    <n v="3.6"/>
    <s v="20-03-2023"/>
    <x v="1"/>
    <n v="3"/>
    <s v="Mar"/>
    <x v="10"/>
    <n v="1"/>
    <x v="3"/>
  </r>
  <r>
    <x v="858"/>
    <x v="7"/>
    <x v="1"/>
    <n v="12.992000000000001"/>
    <n v="4.6184999999999997E-2"/>
    <s v="OUT049"/>
    <n v="1999"/>
    <x v="0"/>
    <x v="2"/>
    <x v="1"/>
    <n v="1199.2430999999999"/>
    <n v="4"/>
    <s v="20-12-2023"/>
    <x v="1"/>
    <n v="12"/>
    <s v="Dec"/>
    <x v="7"/>
    <n v="4"/>
    <x v="0"/>
  </r>
  <r>
    <x v="511"/>
    <x v="11"/>
    <x v="1"/>
    <n v="4.79"/>
    <n v="2.5520999999999999E-2"/>
    <s v="OUT010"/>
    <n v="1998"/>
    <x v="3"/>
    <x v="0"/>
    <x v="3"/>
    <n v="2542.4367000000002"/>
    <n v="4"/>
    <d v="2022-09-12T00:00:00"/>
    <x v="0"/>
    <n v="12"/>
    <s v="Dec"/>
    <x v="2"/>
    <n v="4"/>
    <x v="0"/>
  </r>
  <r>
    <x v="474"/>
    <x v="4"/>
    <x v="0"/>
    <n v="12.076000000000001"/>
    <n v="0.11670700000000001"/>
    <s v="OUT019"/>
    <n v="1985"/>
    <x v="1"/>
    <x v="2"/>
    <x v="3"/>
    <n v="672.91269999999997"/>
    <n v="4.4000000000000004"/>
    <s v="29-09-2023"/>
    <x v="1"/>
    <n v="9"/>
    <s v="Sep"/>
    <x v="8"/>
    <n v="3"/>
    <x v="0"/>
  </r>
  <r>
    <x v="570"/>
    <x v="8"/>
    <x v="1"/>
    <n v="18.542999999999999"/>
    <n v="4.3852000000000002E-2"/>
    <s v="OUT045"/>
    <n v="2002"/>
    <x v="3"/>
    <x v="1"/>
    <x v="1"/>
    <n v="4447.0634"/>
    <n v="3.7"/>
    <d v="2023-03-03T00:00:00"/>
    <x v="1"/>
    <n v="3"/>
    <s v="Mar"/>
    <x v="10"/>
    <n v="1"/>
    <x v="3"/>
  </r>
  <r>
    <x v="649"/>
    <x v="6"/>
    <x v="0"/>
    <n v="12.792"/>
    <n v="4.8140000000000002E-2"/>
    <s v="OUT045"/>
    <n v="2002"/>
    <x v="3"/>
    <x v="1"/>
    <x v="1"/>
    <n v="517.49019999999996"/>
    <n v="3.5"/>
    <d v="2022-09-06T00:00:00"/>
    <x v="0"/>
    <n v="6"/>
    <s v="Jun"/>
    <x v="16"/>
    <n v="2"/>
    <x v="3"/>
  </r>
  <r>
    <x v="859"/>
    <x v="13"/>
    <x v="0"/>
    <n v="13.411"/>
    <n v="1.3754000000000001E-2"/>
    <s v="OUT010"/>
    <n v="1998"/>
    <x v="3"/>
    <x v="0"/>
    <x v="3"/>
    <n v="1501.9277"/>
    <n v="4.0999999999999996"/>
    <s v="21-10-2023"/>
    <x v="1"/>
    <n v="10"/>
    <s v="Oct"/>
    <x v="19"/>
    <n v="4"/>
    <x v="0"/>
  </r>
  <r>
    <x v="1138"/>
    <x v="3"/>
    <x v="1"/>
    <n v="7.1029999999999998"/>
    <n v="4.8062000000000001E-2"/>
    <s v="OUT027"/>
    <n v="1985"/>
    <x v="0"/>
    <x v="0"/>
    <x v="2"/>
    <n v="7244.2421999999997"/>
    <n v="4"/>
    <s v="15-08-2023"/>
    <x v="1"/>
    <n v="8"/>
    <s v="Aug"/>
    <x v="11"/>
    <n v="3"/>
    <x v="0"/>
  </r>
  <r>
    <x v="1100"/>
    <x v="0"/>
    <x v="0"/>
    <n v="7.4139999999999997"/>
    <n v="2.3689000000000002E-2"/>
    <s v="OUT027"/>
    <n v="1985"/>
    <x v="0"/>
    <x v="0"/>
    <x v="2"/>
    <n v="2092.3744000000002"/>
    <n v="4.4000000000000004"/>
    <s v="26-12-2022"/>
    <x v="0"/>
    <n v="12"/>
    <s v="Dec"/>
    <x v="2"/>
    <n v="4"/>
    <x v="0"/>
  </r>
  <r>
    <x v="151"/>
    <x v="3"/>
    <x v="0"/>
    <n v="12.897"/>
    <n v="2.7335999999999999E-2"/>
    <s v="OUT027"/>
    <n v="1985"/>
    <x v="0"/>
    <x v="0"/>
    <x v="2"/>
    <n v="3675.4252999999999"/>
    <n v="4.2"/>
    <d v="2022-07-06T00:00:00"/>
    <x v="0"/>
    <n v="6"/>
    <s v="Jun"/>
    <x v="16"/>
    <n v="2"/>
    <x v="0"/>
  </r>
  <r>
    <x v="295"/>
    <x v="12"/>
    <x v="0"/>
    <n v="19.472999999999999"/>
    <n v="2.921E-2"/>
    <s v="OUT027"/>
    <n v="1985"/>
    <x v="0"/>
    <x v="0"/>
    <x v="2"/>
    <n v="6380.6316999999999"/>
    <n v="3.3"/>
    <s v="28-10-2023"/>
    <x v="1"/>
    <n v="10"/>
    <s v="Oct"/>
    <x v="19"/>
    <n v="4"/>
    <x v="2"/>
  </r>
  <r>
    <x v="401"/>
    <x v="12"/>
    <x v="1"/>
    <n v="6.3010000000000002"/>
    <n v="3.0061000000000001E-2"/>
    <s v="OUT017"/>
    <n v="2007"/>
    <x v="3"/>
    <x v="1"/>
    <x v="1"/>
    <n v="1964.009"/>
    <n v="4.3"/>
    <s v="15-06-2022"/>
    <x v="0"/>
    <n v="6"/>
    <s v="Jun"/>
    <x v="16"/>
    <n v="2"/>
    <x v="0"/>
  </r>
  <r>
    <x v="408"/>
    <x v="6"/>
    <x v="0"/>
    <n v="7.34"/>
    <n v="3.2566999999999999E-2"/>
    <s v="OUT018"/>
    <n v="2009"/>
    <x v="0"/>
    <x v="0"/>
    <x v="0"/>
    <n v="1757.6066000000001"/>
    <n v="4.0999999999999996"/>
    <d v="2022-01-07T00:00:00"/>
    <x v="0"/>
    <n v="7"/>
    <s v="Jul"/>
    <x v="17"/>
    <n v="3"/>
    <x v="0"/>
  </r>
  <r>
    <x v="605"/>
    <x v="4"/>
    <x v="0"/>
    <n v="6.2770000000000001"/>
    <n v="4.5074999999999997E-2"/>
    <s v="OUT019"/>
    <n v="1985"/>
    <x v="1"/>
    <x v="2"/>
    <x v="3"/>
    <n v="919.91269999999997"/>
    <n v="3.7"/>
    <s v="26-03-2023"/>
    <x v="1"/>
    <n v="3"/>
    <s v="Mar"/>
    <x v="10"/>
    <n v="1"/>
    <x v="3"/>
  </r>
  <r>
    <x v="1139"/>
    <x v="2"/>
    <x v="0"/>
    <n v="15.500999999999999"/>
    <n v="0.15956000000000001"/>
    <s v="OUT017"/>
    <n v="2007"/>
    <x v="3"/>
    <x v="1"/>
    <x v="1"/>
    <n v="2460.4250000000002"/>
    <n v="3.9"/>
    <s v="27-06-2023"/>
    <x v="1"/>
    <n v="6"/>
    <s v="Jun"/>
    <x v="13"/>
    <n v="2"/>
    <x v="3"/>
  </r>
  <r>
    <x v="1140"/>
    <x v="1"/>
    <x v="0"/>
    <n v="6.4039999999999999"/>
    <n v="6.5276000000000001E-2"/>
    <s v="OUT018"/>
    <n v="2009"/>
    <x v="0"/>
    <x v="0"/>
    <x v="0"/>
    <n v="5903.3216000000002"/>
    <n v="4.0999999999999996"/>
    <d v="2023-11-01T00:00:00"/>
    <x v="1"/>
    <n v="1"/>
    <s v="Jan"/>
    <x v="4"/>
    <n v="1"/>
    <x v="0"/>
  </r>
  <r>
    <x v="830"/>
    <x v="13"/>
    <x v="1"/>
    <n v="10.789"/>
    <n v="4.5381999999999999E-2"/>
    <s v="OUT013"/>
    <n v="1987"/>
    <x v="2"/>
    <x v="0"/>
    <x v="1"/>
    <n v="2207.2366999999999"/>
    <n v="3.5"/>
    <s v="18-02-2022"/>
    <x v="0"/>
    <n v="2"/>
    <s v="Feb"/>
    <x v="18"/>
    <n v="1"/>
    <x v="3"/>
  </r>
  <r>
    <x v="1141"/>
    <x v="14"/>
    <x v="0"/>
    <n v="18.148"/>
    <n v="4.6988000000000002E-2"/>
    <s v="OUT046"/>
    <n v="1997"/>
    <x v="1"/>
    <x v="2"/>
    <x v="1"/>
    <n v="1281.1058"/>
    <n v="3.9"/>
    <s v="18-11-2022"/>
    <x v="0"/>
    <n v="11"/>
    <s v="Nov"/>
    <x v="20"/>
    <n v="4"/>
    <x v="3"/>
  </r>
  <r>
    <x v="282"/>
    <x v="12"/>
    <x v="0"/>
    <n v="17.812999999999999"/>
    <n v="8.7996000000000005E-2"/>
    <s v="OUT046"/>
    <n v="1997"/>
    <x v="1"/>
    <x v="2"/>
    <x v="1"/>
    <n v="2616.2865000000002"/>
    <n v="3.4"/>
    <s v="31-12-2022"/>
    <x v="0"/>
    <n v="12"/>
    <s v="Dec"/>
    <x v="2"/>
    <n v="4"/>
    <x v="2"/>
  </r>
  <r>
    <x v="1142"/>
    <x v="14"/>
    <x v="0"/>
    <n v="15.124000000000001"/>
    <n v="5.1514999999999998E-2"/>
    <s v="OUT035"/>
    <n v="2004"/>
    <x v="1"/>
    <x v="1"/>
    <x v="1"/>
    <n v="1828.3024"/>
    <n v="4.0999999999999996"/>
    <d v="2023-05-03T00:00:00"/>
    <x v="1"/>
    <n v="3"/>
    <s v="Mar"/>
    <x v="10"/>
    <n v="1"/>
    <x v="0"/>
  </r>
  <r>
    <x v="1143"/>
    <x v="1"/>
    <x v="1"/>
    <n v="14.28"/>
    <n v="0.105256"/>
    <s v="OUT045"/>
    <n v="2002"/>
    <x v="3"/>
    <x v="1"/>
    <x v="1"/>
    <n v="771.68989999999997"/>
    <n v="3.7"/>
    <s v="30-05-2022"/>
    <x v="0"/>
    <n v="5"/>
    <s v="May"/>
    <x v="3"/>
    <n v="2"/>
    <x v="3"/>
  </r>
  <r>
    <x v="711"/>
    <x v="3"/>
    <x v="1"/>
    <n v="6.048"/>
    <n v="4.4845999999999997E-2"/>
    <s v="OUT017"/>
    <n v="2007"/>
    <x v="3"/>
    <x v="1"/>
    <x v="1"/>
    <n v="2672.2912999999999"/>
    <n v="4.2"/>
    <s v="31-03-2022"/>
    <x v="0"/>
    <n v="3"/>
    <s v="Mar"/>
    <x v="23"/>
    <n v="1"/>
    <x v="0"/>
  </r>
  <r>
    <x v="726"/>
    <x v="5"/>
    <x v="0"/>
    <n v="20.905000000000001"/>
    <n v="3.6976000000000002E-2"/>
    <s v="OUT010"/>
    <n v="1998"/>
    <x v="3"/>
    <x v="0"/>
    <x v="3"/>
    <n v="1775.8996"/>
    <n v="4.4000000000000004"/>
    <s v="16-09-2023"/>
    <x v="1"/>
    <n v="9"/>
    <s v="Sep"/>
    <x v="8"/>
    <n v="3"/>
    <x v="0"/>
  </r>
  <r>
    <x v="382"/>
    <x v="7"/>
    <x v="0"/>
    <n v="18.975999999999999"/>
    <n v="4.9701000000000002E-2"/>
    <s v="OUT046"/>
    <n v="1997"/>
    <x v="1"/>
    <x v="2"/>
    <x v="1"/>
    <n v="1382.1001000000001"/>
    <n v="4.4000000000000004"/>
    <d v="2023-07-02T00:00:00"/>
    <x v="1"/>
    <n v="2"/>
    <s v="Feb"/>
    <x v="9"/>
    <n v="1"/>
    <x v="0"/>
  </r>
  <r>
    <x v="1066"/>
    <x v="1"/>
    <x v="1"/>
    <n v="5.41"/>
    <n v="4.3451999999999998E-2"/>
    <s v="OUT035"/>
    <n v="2004"/>
    <x v="1"/>
    <x v="1"/>
    <x v="1"/>
    <n v="1674.8005000000001"/>
    <n v="4"/>
    <s v="23-05-2022"/>
    <x v="0"/>
    <n v="5"/>
    <s v="May"/>
    <x v="3"/>
    <n v="2"/>
    <x v="0"/>
  </r>
  <r>
    <x v="900"/>
    <x v="4"/>
    <x v="0"/>
    <n v="6.3840000000000003"/>
    <n v="2.4371E-2"/>
    <s v="OUT049"/>
    <n v="1999"/>
    <x v="0"/>
    <x v="2"/>
    <x v="1"/>
    <n v="2892.2559000000001"/>
    <n v="3.9"/>
    <d v="2022-04-10T00:00:00"/>
    <x v="0"/>
    <n v="10"/>
    <s v="Oct"/>
    <x v="1"/>
    <n v="4"/>
    <x v="3"/>
  </r>
  <r>
    <x v="647"/>
    <x v="4"/>
    <x v="1"/>
    <n v="13.648"/>
    <n v="4.5074999999999997E-2"/>
    <s v="OUT010"/>
    <n v="1998"/>
    <x v="3"/>
    <x v="0"/>
    <x v="3"/>
    <n v="629.29949999999997"/>
    <n v="4.0999999999999996"/>
    <d v="2022-01-08T00:00:00"/>
    <x v="0"/>
    <n v="8"/>
    <s v="Aug"/>
    <x v="0"/>
    <n v="3"/>
    <x v="0"/>
  </r>
  <r>
    <x v="8"/>
    <x v="6"/>
    <x v="0"/>
    <n v="15.451000000000001"/>
    <n v="5.0949000000000001E-2"/>
    <s v="OUT045"/>
    <n v="2002"/>
    <x v="3"/>
    <x v="1"/>
    <x v="1"/>
    <n v="4277.9309999999996"/>
    <n v="4.4000000000000004"/>
    <s v="30-06-2022"/>
    <x v="0"/>
    <n v="6"/>
    <s v="Jun"/>
    <x v="16"/>
    <n v="2"/>
    <x v="0"/>
  </r>
  <r>
    <x v="49"/>
    <x v="0"/>
    <x v="0"/>
    <n v="19.658000000000001"/>
    <n v="4.5543E-2"/>
    <s v="OUT018"/>
    <n v="2009"/>
    <x v="0"/>
    <x v="0"/>
    <x v="0"/>
    <n v="4703.3387000000002"/>
    <n v="4.2"/>
    <s v="18-03-2022"/>
    <x v="0"/>
    <n v="3"/>
    <s v="Mar"/>
    <x v="23"/>
    <n v="1"/>
    <x v="0"/>
  </r>
  <r>
    <x v="493"/>
    <x v="2"/>
    <x v="0"/>
    <n v="8.0079999999999991"/>
    <n v="8.1891000000000005E-2"/>
    <s v="OUT049"/>
    <n v="1999"/>
    <x v="0"/>
    <x v="2"/>
    <x v="1"/>
    <n v="1639.5222000000001"/>
    <n v="4.0999999999999996"/>
    <s v="25-11-2022"/>
    <x v="0"/>
    <n v="11"/>
    <s v="Nov"/>
    <x v="20"/>
    <n v="4"/>
    <x v="0"/>
  </r>
  <r>
    <x v="228"/>
    <x v="6"/>
    <x v="0"/>
    <n v="5.5039999999999996"/>
    <n v="0.178707"/>
    <s v="OUT046"/>
    <n v="1997"/>
    <x v="1"/>
    <x v="2"/>
    <x v="1"/>
    <n v="2857.0239000000001"/>
    <n v="3.9"/>
    <s v="29-03-2023"/>
    <x v="1"/>
    <n v="3"/>
    <s v="Mar"/>
    <x v="10"/>
    <n v="1"/>
    <x v="3"/>
  </r>
  <r>
    <x v="793"/>
    <x v="7"/>
    <x v="0"/>
    <n v="17.856000000000002"/>
    <n v="8.0353999999999995E-2"/>
    <s v="OUT046"/>
    <n v="1997"/>
    <x v="1"/>
    <x v="2"/>
    <x v="1"/>
    <n v="3350.1619000000001"/>
    <n v="3.9"/>
    <s v="30-09-2022"/>
    <x v="0"/>
    <n v="9"/>
    <s v="Sep"/>
    <x v="22"/>
    <n v="3"/>
    <x v="3"/>
  </r>
  <r>
    <x v="1144"/>
    <x v="0"/>
    <x v="0"/>
    <n v="9.6760000000000002"/>
    <n v="7.2498999999999994E-2"/>
    <s v="OUT045"/>
    <n v="2002"/>
    <x v="3"/>
    <x v="1"/>
    <x v="1"/>
    <n v="3787.0187999999998"/>
    <n v="3.8"/>
    <s v="31-01-2022"/>
    <x v="0"/>
    <n v="1"/>
    <s v="Jan"/>
    <x v="6"/>
    <n v="1"/>
    <x v="3"/>
  </r>
  <r>
    <x v="854"/>
    <x v="12"/>
    <x v="0"/>
    <n v="11.523999999999999"/>
    <n v="2.3448E-2"/>
    <s v="OUT019"/>
    <n v="1985"/>
    <x v="1"/>
    <x v="2"/>
    <x v="3"/>
    <n v="457.33199999999999"/>
    <n v="4"/>
    <d v="2023-08-07T00:00:00"/>
    <x v="1"/>
    <n v="7"/>
    <s v="Jul"/>
    <x v="15"/>
    <n v="3"/>
    <x v="0"/>
  </r>
  <r>
    <x v="319"/>
    <x v="7"/>
    <x v="0"/>
    <n v="16.315999999999999"/>
    <n v="5.6169999999999998E-2"/>
    <s v="OUT017"/>
    <n v="2007"/>
    <x v="3"/>
    <x v="1"/>
    <x v="1"/>
    <n v="993.78930000000003"/>
    <n v="4.5999999999999996"/>
    <s v="18-10-2023"/>
    <x v="1"/>
    <n v="10"/>
    <s v="Oct"/>
    <x v="19"/>
    <n v="4"/>
    <x v="1"/>
  </r>
  <r>
    <x v="25"/>
    <x v="1"/>
    <x v="0"/>
    <n v="11.108000000000001"/>
    <n v="1.8751E-2"/>
    <s v="OUT018"/>
    <n v="2009"/>
    <x v="0"/>
    <x v="0"/>
    <x v="0"/>
    <n v="1351.9286"/>
    <n v="4.2"/>
    <d v="2023-04-09T00:00:00"/>
    <x v="1"/>
    <n v="9"/>
    <s v="Sep"/>
    <x v="8"/>
    <n v="3"/>
    <x v="0"/>
  </r>
  <r>
    <x v="456"/>
    <x v="0"/>
    <x v="0"/>
    <n v="11.653"/>
    <n v="2.4063000000000001E-2"/>
    <s v="OUT027"/>
    <n v="1985"/>
    <x v="0"/>
    <x v="0"/>
    <x v="2"/>
    <n v="13086.9648"/>
    <n v="4.3"/>
    <d v="2023-12-09T00:00:00"/>
    <x v="1"/>
    <n v="9"/>
    <s v="Sep"/>
    <x v="8"/>
    <n v="3"/>
    <x v="0"/>
  </r>
  <r>
    <x v="894"/>
    <x v="8"/>
    <x v="0"/>
    <n v="11.853"/>
    <n v="5.1633999999999999E-2"/>
    <s v="OUT049"/>
    <n v="1999"/>
    <x v="0"/>
    <x v="2"/>
    <x v="1"/>
    <n v="1300.9293"/>
    <n v="4.4000000000000004"/>
    <d v="2022-09-11T00:00:00"/>
    <x v="0"/>
    <n v="11"/>
    <s v="Nov"/>
    <x v="20"/>
    <n v="4"/>
    <x v="0"/>
  </r>
  <r>
    <x v="458"/>
    <x v="1"/>
    <x v="1"/>
    <n v="12.834"/>
    <n v="4.9431999999999997E-2"/>
    <s v="OUT035"/>
    <n v="2004"/>
    <x v="1"/>
    <x v="1"/>
    <x v="1"/>
    <n v="10410.4943"/>
    <n v="4.7"/>
    <s v="27-04-2022"/>
    <x v="0"/>
    <n v="4"/>
    <s v="Apr"/>
    <x v="14"/>
    <n v="2"/>
    <x v="1"/>
  </r>
  <r>
    <x v="814"/>
    <x v="7"/>
    <x v="0"/>
    <n v="20.498999999999999"/>
    <n v="5.3321E-2"/>
    <s v="OUT013"/>
    <n v="1987"/>
    <x v="2"/>
    <x v="0"/>
    <x v="1"/>
    <n v="3097.1181999999999"/>
    <n v="4.0999999999999996"/>
    <s v="19-02-2023"/>
    <x v="1"/>
    <n v="2"/>
    <s v="Feb"/>
    <x v="9"/>
    <n v="1"/>
    <x v="0"/>
  </r>
  <r>
    <x v="788"/>
    <x v="12"/>
    <x v="1"/>
    <n v="9.1219999999999999"/>
    <n v="7.3695999999999998E-2"/>
    <s v="OUT045"/>
    <n v="2002"/>
    <x v="3"/>
    <x v="1"/>
    <x v="1"/>
    <n v="1842.2809"/>
    <n v="4.5999999999999996"/>
    <s v="16-05-2023"/>
    <x v="1"/>
    <n v="5"/>
    <s v="May"/>
    <x v="5"/>
    <n v="2"/>
    <x v="1"/>
  </r>
  <r>
    <x v="925"/>
    <x v="13"/>
    <x v="0"/>
    <n v="9.6430000000000007"/>
    <n v="2.9978999999999999E-2"/>
    <s v="OUT035"/>
    <n v="2004"/>
    <x v="1"/>
    <x v="1"/>
    <x v="1"/>
    <n v="1676.5631000000001"/>
    <n v="3.3"/>
    <d v="2022-03-08T00:00:00"/>
    <x v="0"/>
    <n v="8"/>
    <s v="Aug"/>
    <x v="0"/>
    <n v="3"/>
    <x v="2"/>
  </r>
  <r>
    <x v="1145"/>
    <x v="6"/>
    <x v="0"/>
    <n v="20.547000000000001"/>
    <n v="8.9145000000000002E-2"/>
    <s v="OUT045"/>
    <n v="2002"/>
    <x v="3"/>
    <x v="1"/>
    <x v="1"/>
    <n v="1218.6143"/>
    <n v="3.8"/>
    <s v="22-10-2022"/>
    <x v="0"/>
    <n v="10"/>
    <s v="Oct"/>
    <x v="1"/>
    <n v="4"/>
    <x v="3"/>
  </r>
  <r>
    <x v="1146"/>
    <x v="7"/>
    <x v="0"/>
    <n v="16.72"/>
    <n v="6.4199000000000006E-2"/>
    <s v="OUT010"/>
    <n v="1998"/>
    <x v="3"/>
    <x v="0"/>
    <x v="3"/>
    <n v="3103.473"/>
    <n v="4.0999999999999996"/>
    <d v="2022-12-08T00:00:00"/>
    <x v="0"/>
    <n v="8"/>
    <s v="Aug"/>
    <x v="0"/>
    <n v="3"/>
    <x v="0"/>
  </r>
  <r>
    <x v="157"/>
    <x v="1"/>
    <x v="1"/>
    <n v="20.547000000000001"/>
    <n v="7.3269000000000001E-2"/>
    <s v="OUT019"/>
    <n v="1985"/>
    <x v="1"/>
    <x v="2"/>
    <x v="3"/>
    <n v="306.24400000000003"/>
    <n v="3.9"/>
    <d v="2022-09-02T00:00:00"/>
    <x v="0"/>
    <n v="2"/>
    <s v="Feb"/>
    <x v="18"/>
    <n v="1"/>
    <x v="3"/>
  </r>
  <r>
    <x v="442"/>
    <x v="8"/>
    <x v="1"/>
    <n v="19.39"/>
    <n v="0.13693900000000001"/>
    <s v="OUT018"/>
    <n v="2009"/>
    <x v="0"/>
    <x v="0"/>
    <x v="0"/>
    <n v="1784.3851"/>
    <n v="4.4000000000000004"/>
    <d v="2022-03-10T00:00:00"/>
    <x v="0"/>
    <n v="10"/>
    <s v="Oct"/>
    <x v="1"/>
    <n v="4"/>
    <x v="0"/>
  </r>
  <r>
    <x v="1147"/>
    <x v="10"/>
    <x v="1"/>
    <n v="16.724"/>
    <n v="2.8169E-2"/>
    <s v="OUT049"/>
    <n v="1999"/>
    <x v="0"/>
    <x v="2"/>
    <x v="1"/>
    <n v="2644.4402"/>
    <n v="4"/>
    <d v="2022-05-11T00:00:00"/>
    <x v="0"/>
    <n v="11"/>
    <s v="Nov"/>
    <x v="20"/>
    <n v="4"/>
    <x v="0"/>
  </r>
  <r>
    <x v="67"/>
    <x v="8"/>
    <x v="0"/>
    <n v="18.812999999999999"/>
    <n v="9.4072000000000003E-2"/>
    <s v="OUT046"/>
    <n v="1997"/>
    <x v="1"/>
    <x v="2"/>
    <x v="1"/>
    <n v="3401.9342999999999"/>
    <n v="3.7"/>
    <s v="26-01-2023"/>
    <x v="1"/>
    <n v="1"/>
    <s v="Jan"/>
    <x v="4"/>
    <n v="1"/>
    <x v="3"/>
  </r>
  <r>
    <x v="465"/>
    <x v="14"/>
    <x v="0"/>
    <n v="20.433"/>
    <n v="1.7683999999999998E-2"/>
    <s v="OUT049"/>
    <n v="1999"/>
    <x v="0"/>
    <x v="2"/>
    <x v="1"/>
    <n v="1101.4218000000001"/>
    <n v="3.7"/>
    <d v="2023-02-04T00:00:00"/>
    <x v="1"/>
    <n v="4"/>
    <s v="Apr"/>
    <x v="12"/>
    <n v="2"/>
    <x v="3"/>
  </r>
  <r>
    <x v="1122"/>
    <x v="8"/>
    <x v="0"/>
    <n v="5.6580000000000004"/>
    <n v="2.3921999999999999E-2"/>
    <s v="OUT018"/>
    <n v="2009"/>
    <x v="0"/>
    <x v="0"/>
    <x v="0"/>
    <n v="2012.8898999999999"/>
    <n v="4.0999999999999996"/>
    <s v="20-12-2022"/>
    <x v="0"/>
    <n v="12"/>
    <s v="Dec"/>
    <x v="2"/>
    <n v="4"/>
    <x v="0"/>
  </r>
  <r>
    <x v="1148"/>
    <x v="6"/>
    <x v="0"/>
    <n v="8.7319999999999993"/>
    <n v="3.7685000000000003E-2"/>
    <s v="OUT027"/>
    <n v="1985"/>
    <x v="0"/>
    <x v="0"/>
    <x v="2"/>
    <n v="3346.835"/>
    <n v="4.0999999999999996"/>
    <d v="2023-10-10T00:00:00"/>
    <x v="1"/>
    <n v="10"/>
    <s v="Oct"/>
    <x v="19"/>
    <n v="4"/>
    <x v="0"/>
  </r>
  <r>
    <x v="300"/>
    <x v="1"/>
    <x v="1"/>
    <n v="13.558999999999999"/>
    <n v="4.1068E-2"/>
    <s v="OUT049"/>
    <n v="1999"/>
    <x v="0"/>
    <x v="2"/>
    <x v="1"/>
    <n v="1786.7347"/>
    <n v="4.3"/>
    <s v="28-05-2023"/>
    <x v="1"/>
    <n v="5"/>
    <s v="May"/>
    <x v="5"/>
    <n v="2"/>
    <x v="0"/>
  </r>
  <r>
    <x v="703"/>
    <x v="4"/>
    <x v="0"/>
    <n v="19.789000000000001"/>
    <n v="3.7157000000000003E-2"/>
    <s v="OUT013"/>
    <n v="1987"/>
    <x v="2"/>
    <x v="0"/>
    <x v="1"/>
    <n v="4322.6224000000002"/>
    <n v="4.0999999999999996"/>
    <s v="28-10-2023"/>
    <x v="1"/>
    <n v="10"/>
    <s v="Oct"/>
    <x v="19"/>
    <n v="4"/>
    <x v="0"/>
  </r>
  <r>
    <x v="165"/>
    <x v="11"/>
    <x v="1"/>
    <n v="9.6530000000000005"/>
    <n v="6.3725000000000004E-2"/>
    <s v="OUT049"/>
    <n v="1999"/>
    <x v="0"/>
    <x v="2"/>
    <x v="1"/>
    <n v="2861.3843000000002"/>
    <n v="3.6"/>
    <d v="2022-09-06T00:00:00"/>
    <x v="0"/>
    <n v="6"/>
    <s v="Jun"/>
    <x v="16"/>
    <n v="2"/>
    <x v="3"/>
  </r>
  <r>
    <x v="14"/>
    <x v="3"/>
    <x v="1"/>
    <n v="14.547000000000001"/>
    <n v="3.9515000000000002E-2"/>
    <s v="OUT046"/>
    <n v="1997"/>
    <x v="1"/>
    <x v="2"/>
    <x v="1"/>
    <n v="1855.9503"/>
    <n v="4.3"/>
    <d v="2022-10-04T00:00:00"/>
    <x v="0"/>
    <n v="4"/>
    <s v="Apr"/>
    <x v="14"/>
    <n v="2"/>
    <x v="0"/>
  </r>
  <r>
    <x v="1149"/>
    <x v="7"/>
    <x v="0"/>
    <n v="13.731999999999999"/>
    <n v="4.9701000000000002E-2"/>
    <s v="OUT010"/>
    <n v="1998"/>
    <x v="3"/>
    <x v="0"/>
    <x v="3"/>
    <n v="1133.68"/>
    <n v="4.2"/>
    <d v="2023-04-01T00:00:00"/>
    <x v="1"/>
    <n v="1"/>
    <s v="Jan"/>
    <x v="4"/>
    <n v="1"/>
    <x v="0"/>
  </r>
  <r>
    <x v="249"/>
    <x v="13"/>
    <x v="0"/>
    <n v="15.632999999999999"/>
    <n v="0.199485"/>
    <s v="OUT045"/>
    <n v="2002"/>
    <x v="3"/>
    <x v="1"/>
    <x v="1"/>
    <n v="3586.8939"/>
    <n v="4.0999999999999996"/>
    <d v="2023-03-10T00:00:00"/>
    <x v="1"/>
    <n v="10"/>
    <s v="Oct"/>
    <x v="19"/>
    <n v="4"/>
    <x v="0"/>
  </r>
  <r>
    <x v="869"/>
    <x v="1"/>
    <x v="0"/>
    <n v="18.82"/>
    <n v="2.8955999999999999E-2"/>
    <s v="OUT018"/>
    <n v="2009"/>
    <x v="0"/>
    <x v="0"/>
    <x v="0"/>
    <n v="7464.9989999999998"/>
    <n v="3.8"/>
    <s v="26-08-2023"/>
    <x v="1"/>
    <n v="8"/>
    <s v="Aug"/>
    <x v="11"/>
    <n v="3"/>
    <x v="3"/>
  </r>
  <r>
    <x v="1150"/>
    <x v="7"/>
    <x v="0"/>
    <n v="15.891999999999999"/>
    <n v="9.2416999999999999E-2"/>
    <s v="OUT035"/>
    <n v="2004"/>
    <x v="1"/>
    <x v="1"/>
    <x v="1"/>
    <n v="4423.3377"/>
    <n v="3.9"/>
    <d v="2022-10-07T00:00:00"/>
    <x v="0"/>
    <n v="7"/>
    <s v="Jul"/>
    <x v="17"/>
    <n v="3"/>
    <x v="3"/>
  </r>
  <r>
    <x v="1151"/>
    <x v="0"/>
    <x v="0"/>
    <n v="5.2539999999999996"/>
    <n v="4.6464999999999999E-2"/>
    <s v="OUT035"/>
    <n v="2004"/>
    <x v="1"/>
    <x v="1"/>
    <x v="1"/>
    <n v="1767.3485000000001"/>
    <n v="3.7"/>
    <s v="17-03-2023"/>
    <x v="1"/>
    <n v="3"/>
    <s v="Mar"/>
    <x v="10"/>
    <n v="1"/>
    <x v="3"/>
  </r>
  <r>
    <x v="514"/>
    <x v="12"/>
    <x v="0"/>
    <n v="7.5419999999999998"/>
    <n v="2.5350999999999999E-2"/>
    <s v="OUT027"/>
    <n v="1985"/>
    <x v="0"/>
    <x v="0"/>
    <x v="2"/>
    <n v="3983.4958000000001"/>
    <n v="3.8"/>
    <s v="25-05-2022"/>
    <x v="0"/>
    <n v="5"/>
    <s v="May"/>
    <x v="3"/>
    <n v="2"/>
    <x v="3"/>
  </r>
  <r>
    <x v="298"/>
    <x v="13"/>
    <x v="0"/>
    <n v="13.576000000000001"/>
    <n v="4.5381999999999999E-2"/>
    <s v="OUT045"/>
    <n v="2002"/>
    <x v="3"/>
    <x v="1"/>
    <x v="1"/>
    <n v="2660.9032000000002"/>
    <n v="3.5"/>
    <s v="21-03-2023"/>
    <x v="1"/>
    <n v="3"/>
    <s v="Mar"/>
    <x v="10"/>
    <n v="1"/>
    <x v="3"/>
  </r>
  <r>
    <x v="401"/>
    <x v="12"/>
    <x v="1"/>
    <n v="6.3010000000000002"/>
    <n v="7.5664999999999996E-2"/>
    <s v="OUT013"/>
    <n v="1987"/>
    <x v="2"/>
    <x v="0"/>
    <x v="1"/>
    <n v="1560.2764"/>
    <n v="3.7"/>
    <s v="27-06-2022"/>
    <x v="0"/>
    <n v="6"/>
    <s v="Jun"/>
    <x v="16"/>
    <n v="2"/>
    <x v="3"/>
  </r>
  <r>
    <x v="782"/>
    <x v="9"/>
    <x v="0"/>
    <n v="10.536"/>
    <n v="6.1010000000000002E-2"/>
    <s v="OUT046"/>
    <n v="1997"/>
    <x v="1"/>
    <x v="2"/>
    <x v="1"/>
    <n v="2418.6601999999998"/>
    <n v="4.0999999999999996"/>
    <s v="23-09-2023"/>
    <x v="1"/>
    <n v="9"/>
    <s v="Sep"/>
    <x v="8"/>
    <n v="3"/>
    <x v="0"/>
  </r>
  <r>
    <x v="673"/>
    <x v="8"/>
    <x v="0"/>
    <n v="9.0990000000000002"/>
    <n v="3.6935999999999997E-2"/>
    <s v="OUT013"/>
    <n v="1987"/>
    <x v="2"/>
    <x v="0"/>
    <x v="1"/>
    <n v="3034.8654000000001"/>
    <n v="3.9"/>
    <s v="18-03-2023"/>
    <x v="1"/>
    <n v="3"/>
    <s v="Mar"/>
    <x v="10"/>
    <n v="1"/>
    <x v="3"/>
  </r>
  <r>
    <x v="50"/>
    <x v="2"/>
    <x v="0"/>
    <n v="14.385999999999999"/>
    <n v="2.1795999999999999E-2"/>
    <s v="OUT013"/>
    <n v="1987"/>
    <x v="2"/>
    <x v="0"/>
    <x v="1"/>
    <n v="1638.5195000000001"/>
    <n v="4.3"/>
    <s v="16-01-2023"/>
    <x v="1"/>
    <n v="1"/>
    <s v="Jan"/>
    <x v="4"/>
    <n v="1"/>
    <x v="0"/>
  </r>
  <r>
    <x v="1152"/>
    <x v="0"/>
    <x v="0"/>
    <n v="12.465999999999999"/>
    <n v="2.0507000000000001E-2"/>
    <s v="OUT019"/>
    <n v="1985"/>
    <x v="1"/>
    <x v="2"/>
    <x v="3"/>
    <n v="1076.9681"/>
    <n v="4"/>
    <s v="20-03-2023"/>
    <x v="1"/>
    <n v="3"/>
    <s v="Mar"/>
    <x v="10"/>
    <n v="1"/>
    <x v="0"/>
  </r>
  <r>
    <x v="468"/>
    <x v="13"/>
    <x v="1"/>
    <n v="12.577"/>
    <n v="8.5325999999999999E-2"/>
    <s v="OUT046"/>
    <n v="1997"/>
    <x v="1"/>
    <x v="2"/>
    <x v="1"/>
    <n v="4733.4683999999997"/>
    <n v="4"/>
    <s v="28-05-2023"/>
    <x v="1"/>
    <n v="5"/>
    <s v="May"/>
    <x v="5"/>
    <n v="2"/>
    <x v="0"/>
  </r>
  <r>
    <x v="602"/>
    <x v="2"/>
    <x v="0"/>
    <n v="12.401999999999999"/>
    <n v="2.7446999999999999E-2"/>
    <s v="OUT027"/>
    <n v="1985"/>
    <x v="0"/>
    <x v="0"/>
    <x v="2"/>
    <n v="2898.8373999999999"/>
    <n v="4.2"/>
    <s v="20-12-2022"/>
    <x v="0"/>
    <n v="12"/>
    <s v="Dec"/>
    <x v="2"/>
    <n v="4"/>
    <x v="0"/>
  </r>
  <r>
    <x v="1153"/>
    <x v="4"/>
    <x v="1"/>
    <n v="10.808"/>
    <n v="0.21238499999999999"/>
    <s v="OUT035"/>
    <n v="2004"/>
    <x v="1"/>
    <x v="1"/>
    <x v="1"/>
    <n v="3687.9425000000001"/>
    <n v="3.8"/>
    <d v="2023-12-12T00:00:00"/>
    <x v="1"/>
    <n v="12"/>
    <s v="Dec"/>
    <x v="7"/>
    <n v="4"/>
    <x v="3"/>
  </r>
  <r>
    <x v="1154"/>
    <x v="2"/>
    <x v="0"/>
    <n v="16.68"/>
    <n v="2.0997999999999999E-2"/>
    <s v="OUT018"/>
    <n v="2009"/>
    <x v="0"/>
    <x v="0"/>
    <x v="0"/>
    <n v="1976.3281999999999"/>
    <n v="4.2"/>
    <s v="14-03-2023"/>
    <x v="1"/>
    <n v="3"/>
    <s v="Mar"/>
    <x v="10"/>
    <n v="1"/>
    <x v="0"/>
  </r>
  <r>
    <x v="1155"/>
    <x v="6"/>
    <x v="0"/>
    <n v="10.14"/>
    <n v="4.0396000000000001E-2"/>
    <s v="OUT049"/>
    <n v="1999"/>
    <x v="0"/>
    <x v="2"/>
    <x v="1"/>
    <n v="874.98440000000005"/>
    <n v="3.5"/>
    <s v="16-05-2023"/>
    <x v="1"/>
    <n v="5"/>
    <s v="May"/>
    <x v="5"/>
    <n v="2"/>
    <x v="3"/>
  </r>
  <r>
    <x v="136"/>
    <x v="7"/>
    <x v="1"/>
    <n v="10.949"/>
    <n v="4.2851E-2"/>
    <s v="OUT027"/>
    <n v="1985"/>
    <x v="0"/>
    <x v="0"/>
    <x v="2"/>
    <n v="7520.1031000000003"/>
    <n v="4"/>
    <s v="16-11-2022"/>
    <x v="0"/>
    <n v="11"/>
    <s v="Nov"/>
    <x v="20"/>
    <n v="4"/>
    <x v="0"/>
  </r>
  <r>
    <x v="936"/>
    <x v="0"/>
    <x v="0"/>
    <n v="11.428000000000001"/>
    <n v="7.6090000000000005E-2"/>
    <s v="OUT017"/>
    <n v="2007"/>
    <x v="3"/>
    <x v="1"/>
    <x v="1"/>
    <n v="3401.1579999999999"/>
    <n v="3.9"/>
    <s v="22-09-2022"/>
    <x v="0"/>
    <n v="9"/>
    <s v="Sep"/>
    <x v="22"/>
    <n v="3"/>
    <x v="3"/>
  </r>
  <r>
    <x v="822"/>
    <x v="5"/>
    <x v="0"/>
    <n v="11.393000000000001"/>
    <n v="4.3854999999999998E-2"/>
    <s v="OUT017"/>
    <n v="2007"/>
    <x v="3"/>
    <x v="1"/>
    <x v="1"/>
    <n v="2628.2894000000001"/>
    <n v="4"/>
    <s v="30-07-2022"/>
    <x v="0"/>
    <n v="7"/>
    <s v="Jul"/>
    <x v="17"/>
    <n v="3"/>
    <x v="0"/>
  </r>
  <r>
    <x v="1156"/>
    <x v="7"/>
    <x v="0"/>
    <n v="15.347"/>
    <n v="5.0527000000000002E-2"/>
    <s v="OUT049"/>
    <n v="1999"/>
    <x v="0"/>
    <x v="2"/>
    <x v="1"/>
    <n v="9810.0694999999996"/>
    <n v="4.9000000000000004"/>
    <s v="28-08-2022"/>
    <x v="0"/>
    <n v="8"/>
    <s v="Aug"/>
    <x v="0"/>
    <n v="3"/>
    <x v="1"/>
  </r>
  <r>
    <x v="560"/>
    <x v="4"/>
    <x v="1"/>
    <n v="9.9039999999999999"/>
    <n v="2.3671000000000001E-2"/>
    <s v="OUT046"/>
    <n v="1997"/>
    <x v="1"/>
    <x v="2"/>
    <x v="1"/>
    <n v="2304.4666999999999"/>
    <n v="3.9"/>
    <d v="2022-03-03T00:00:00"/>
    <x v="0"/>
    <n v="3"/>
    <s v="Mar"/>
    <x v="23"/>
    <n v="1"/>
    <x v="3"/>
  </r>
  <r>
    <x v="849"/>
    <x v="1"/>
    <x v="0"/>
    <n v="8.43"/>
    <n v="4.87E-2"/>
    <s v="OUT046"/>
    <n v="1997"/>
    <x v="1"/>
    <x v="2"/>
    <x v="1"/>
    <n v="948.82830000000001"/>
    <n v="4.5"/>
    <s v="29-07-2022"/>
    <x v="0"/>
    <n v="7"/>
    <s v="Jul"/>
    <x v="17"/>
    <n v="3"/>
    <x v="1"/>
  </r>
  <r>
    <x v="958"/>
    <x v="11"/>
    <x v="0"/>
    <n v="15.513999999999999"/>
    <n v="6.0045000000000001E-2"/>
    <s v="OUT018"/>
    <n v="2009"/>
    <x v="0"/>
    <x v="0"/>
    <x v="0"/>
    <n v="3768.5207"/>
    <n v="4.5"/>
    <d v="2023-07-01T00:00:00"/>
    <x v="1"/>
    <n v="1"/>
    <s v="Jan"/>
    <x v="4"/>
    <n v="1"/>
    <x v="1"/>
  </r>
  <r>
    <x v="396"/>
    <x v="7"/>
    <x v="0"/>
    <n v="12.125"/>
    <n v="3.696E-2"/>
    <s v="OUT017"/>
    <n v="2007"/>
    <x v="3"/>
    <x v="1"/>
    <x v="1"/>
    <n v="1588.835"/>
    <n v="4.4000000000000004"/>
    <s v="18-06-2023"/>
    <x v="1"/>
    <n v="6"/>
    <s v="Jun"/>
    <x v="13"/>
    <n v="2"/>
    <x v="0"/>
  </r>
  <r>
    <x v="197"/>
    <x v="4"/>
    <x v="0"/>
    <n v="11.039"/>
    <n v="4.5074999999999997E-2"/>
    <s v="OUT017"/>
    <n v="2007"/>
    <x v="3"/>
    <x v="1"/>
    <x v="1"/>
    <n v="3331.1376"/>
    <n v="3.5"/>
    <d v="2022-04-10T00:00:00"/>
    <x v="0"/>
    <n v="10"/>
    <s v="Oct"/>
    <x v="1"/>
    <n v="4"/>
    <x v="3"/>
  </r>
  <r>
    <x v="1157"/>
    <x v="1"/>
    <x v="0"/>
    <n v="13.831"/>
    <n v="5.5634999999999997E-2"/>
    <s v="OUT013"/>
    <n v="1987"/>
    <x v="2"/>
    <x v="0"/>
    <x v="1"/>
    <n v="2967.4531999999999"/>
    <n v="3.6"/>
    <s v="17-07-2022"/>
    <x v="0"/>
    <n v="7"/>
    <s v="Jul"/>
    <x v="17"/>
    <n v="3"/>
    <x v="3"/>
  </r>
  <r>
    <x v="483"/>
    <x v="0"/>
    <x v="0"/>
    <n v="18.344999999999999"/>
    <n v="0.11290699999999999"/>
    <s v="OUT013"/>
    <n v="1987"/>
    <x v="2"/>
    <x v="0"/>
    <x v="1"/>
    <n v="2882.7986999999998"/>
    <n v="3.8"/>
    <s v="16-08-2022"/>
    <x v="0"/>
    <n v="8"/>
    <s v="Aug"/>
    <x v="0"/>
    <n v="3"/>
    <x v="3"/>
  </r>
  <r>
    <x v="279"/>
    <x v="13"/>
    <x v="1"/>
    <n v="12.548"/>
    <n v="4.5381999999999999E-2"/>
    <s v="OUT017"/>
    <n v="2007"/>
    <x v="3"/>
    <x v="1"/>
    <x v="1"/>
    <n v="4586.3603000000003"/>
    <n v="3.5"/>
    <s v="30-07-2022"/>
    <x v="0"/>
    <n v="7"/>
    <s v="Jul"/>
    <x v="17"/>
    <n v="3"/>
    <x v="3"/>
  </r>
  <r>
    <x v="1158"/>
    <x v="13"/>
    <x v="0"/>
    <n v="19.943999999999999"/>
    <n v="4.1216999999999997E-2"/>
    <s v="OUT045"/>
    <n v="2002"/>
    <x v="3"/>
    <x v="1"/>
    <x v="1"/>
    <n v="1344.5429999999999"/>
    <n v="3.5"/>
    <s v="23-03-2023"/>
    <x v="1"/>
    <n v="3"/>
    <s v="Mar"/>
    <x v="10"/>
    <n v="1"/>
    <x v="3"/>
  </r>
  <r>
    <x v="1159"/>
    <x v="8"/>
    <x v="0"/>
    <n v="17.684000000000001"/>
    <n v="2.8354000000000001E-2"/>
    <s v="OUT035"/>
    <n v="2004"/>
    <x v="1"/>
    <x v="1"/>
    <x v="1"/>
    <n v="1151.2406000000001"/>
    <n v="3.8"/>
    <s v="15-03-2022"/>
    <x v="0"/>
    <n v="3"/>
    <s v="Mar"/>
    <x v="23"/>
    <n v="1"/>
    <x v="3"/>
  </r>
  <r>
    <x v="842"/>
    <x v="2"/>
    <x v="0"/>
    <n v="12.262"/>
    <n v="5.8178000000000001E-2"/>
    <s v="OUT010"/>
    <n v="1998"/>
    <x v="3"/>
    <x v="0"/>
    <x v="3"/>
    <n v="1153.7953"/>
    <n v="4.3"/>
    <d v="2023-02-06T00:00:00"/>
    <x v="1"/>
    <n v="6"/>
    <s v="Jun"/>
    <x v="13"/>
    <n v="2"/>
    <x v="0"/>
  </r>
  <r>
    <x v="730"/>
    <x v="2"/>
    <x v="0"/>
    <n v="19.658999999999999"/>
    <n v="2.0964E-2"/>
    <s v="OUT045"/>
    <n v="2002"/>
    <x v="3"/>
    <x v="1"/>
    <x v="1"/>
    <n v="2312.3429999999998"/>
    <n v="3.9"/>
    <s v="21-02-2023"/>
    <x v="1"/>
    <n v="2"/>
    <s v="Feb"/>
    <x v="9"/>
    <n v="1"/>
    <x v="3"/>
  </r>
  <r>
    <x v="125"/>
    <x v="13"/>
    <x v="1"/>
    <n v="7.569"/>
    <n v="6.5992999999999996E-2"/>
    <s v="OUT046"/>
    <n v="1997"/>
    <x v="1"/>
    <x v="2"/>
    <x v="1"/>
    <n v="3477.7004000000002"/>
    <n v="4"/>
    <d v="2023-06-03T00:00:00"/>
    <x v="1"/>
    <n v="3"/>
    <s v="Mar"/>
    <x v="10"/>
    <n v="1"/>
    <x v="0"/>
  </r>
  <r>
    <x v="838"/>
    <x v="6"/>
    <x v="0"/>
    <n v="18.035"/>
    <n v="6.2016000000000002E-2"/>
    <s v="OUT027"/>
    <n v="1985"/>
    <x v="0"/>
    <x v="0"/>
    <x v="2"/>
    <n v="2301.9866999999999"/>
    <n v="3.5"/>
    <s v="14-05-2022"/>
    <x v="0"/>
    <n v="5"/>
    <s v="May"/>
    <x v="3"/>
    <n v="2"/>
    <x v="3"/>
  </r>
  <r>
    <x v="369"/>
    <x v="15"/>
    <x v="0"/>
    <n v="16.805"/>
    <n v="0.162684"/>
    <s v="OUT018"/>
    <n v="2009"/>
    <x v="0"/>
    <x v="0"/>
    <x v="0"/>
    <n v="4984.3298000000004"/>
    <n v="4"/>
    <s v="14-02-2022"/>
    <x v="0"/>
    <n v="2"/>
    <s v="Feb"/>
    <x v="18"/>
    <n v="1"/>
    <x v="0"/>
  </r>
  <r>
    <x v="1160"/>
    <x v="1"/>
    <x v="1"/>
    <n v="17.035"/>
    <n v="6.5322000000000005E-2"/>
    <s v="OUT027"/>
    <n v="1985"/>
    <x v="0"/>
    <x v="0"/>
    <x v="2"/>
    <n v="2450.3676999999998"/>
    <n v="3.6"/>
    <d v="2022-05-05T00:00:00"/>
    <x v="0"/>
    <n v="5"/>
    <s v="May"/>
    <x v="3"/>
    <n v="2"/>
    <x v="3"/>
  </r>
  <r>
    <x v="793"/>
    <x v="7"/>
    <x v="0"/>
    <n v="17.856000000000002"/>
    <n v="3.4465999999999997E-2"/>
    <s v="OUT027"/>
    <n v="1985"/>
    <x v="0"/>
    <x v="0"/>
    <x v="2"/>
    <n v="6017.2219999999998"/>
    <n v="4.0999999999999996"/>
    <s v="29-08-2022"/>
    <x v="0"/>
    <n v="8"/>
    <s v="Aug"/>
    <x v="0"/>
    <n v="3"/>
    <x v="0"/>
  </r>
  <r>
    <x v="450"/>
    <x v="7"/>
    <x v="0"/>
    <n v="16.765000000000001"/>
    <n v="3.4355999999999998E-2"/>
    <s v="OUT045"/>
    <n v="2002"/>
    <x v="3"/>
    <x v="1"/>
    <x v="1"/>
    <n v="2331.1019000000001"/>
    <n v="4.3"/>
    <s v="17-10-2023"/>
    <x v="1"/>
    <n v="10"/>
    <s v="Oct"/>
    <x v="19"/>
    <n v="4"/>
    <x v="0"/>
  </r>
  <r>
    <x v="1161"/>
    <x v="13"/>
    <x v="0"/>
    <n v="7.9169999999999998"/>
    <n v="3.9647000000000002E-2"/>
    <s v="OUT046"/>
    <n v="1997"/>
    <x v="1"/>
    <x v="2"/>
    <x v="1"/>
    <n v="2097.8582999999999"/>
    <n v="4.2"/>
    <s v="28-03-2023"/>
    <x v="1"/>
    <n v="3"/>
    <s v="Mar"/>
    <x v="10"/>
    <n v="1"/>
    <x v="0"/>
  </r>
  <r>
    <x v="224"/>
    <x v="6"/>
    <x v="0"/>
    <n v="5.55"/>
    <n v="4.7368E-2"/>
    <s v="OUT017"/>
    <n v="2007"/>
    <x v="3"/>
    <x v="1"/>
    <x v="1"/>
    <n v="4774.9575999999997"/>
    <n v="4.5"/>
    <d v="2022-03-05T00:00:00"/>
    <x v="0"/>
    <n v="5"/>
    <s v="May"/>
    <x v="3"/>
    <n v="2"/>
    <x v="1"/>
  </r>
  <r>
    <x v="420"/>
    <x v="13"/>
    <x v="1"/>
    <n v="15.994"/>
    <n v="8.1278000000000003E-2"/>
    <s v="OUT013"/>
    <n v="1987"/>
    <x v="2"/>
    <x v="0"/>
    <x v="1"/>
    <n v="788.69770000000005"/>
    <n v="3.7"/>
    <s v="17-10-2023"/>
    <x v="1"/>
    <n v="10"/>
    <s v="Oct"/>
    <x v="19"/>
    <n v="4"/>
    <x v="3"/>
  </r>
  <r>
    <x v="1086"/>
    <x v="3"/>
    <x v="0"/>
    <n v="17.062000000000001"/>
    <n v="9.3137999999999999E-2"/>
    <s v="OUT027"/>
    <n v="1985"/>
    <x v="0"/>
    <x v="0"/>
    <x v="2"/>
    <n v="2374.9092000000001"/>
    <n v="3.8"/>
    <d v="2023-01-06T00:00:00"/>
    <x v="1"/>
    <n v="6"/>
    <s v="Jun"/>
    <x v="13"/>
    <n v="2"/>
    <x v="3"/>
  </r>
  <r>
    <x v="561"/>
    <x v="13"/>
    <x v="1"/>
    <n v="16.315999999999999"/>
    <n v="1.8255E-2"/>
    <s v="OUT017"/>
    <n v="2007"/>
    <x v="3"/>
    <x v="1"/>
    <x v="1"/>
    <n v="2811.4830999999999"/>
    <n v="3.8"/>
    <s v="30-06-2022"/>
    <x v="0"/>
    <n v="6"/>
    <s v="Jun"/>
    <x v="16"/>
    <n v="2"/>
    <x v="3"/>
  </r>
  <r>
    <x v="27"/>
    <x v="6"/>
    <x v="0"/>
    <n v="9.7140000000000004"/>
    <n v="5.2465999999999999E-2"/>
    <s v="OUT027"/>
    <n v="1985"/>
    <x v="0"/>
    <x v="0"/>
    <x v="2"/>
    <n v="5145.0192999999999"/>
    <n v="3.9"/>
    <d v="2023-07-02T00:00:00"/>
    <x v="1"/>
    <n v="2"/>
    <s v="Feb"/>
    <x v="9"/>
    <n v="1"/>
    <x v="3"/>
  </r>
  <r>
    <x v="1162"/>
    <x v="12"/>
    <x v="0"/>
    <n v="15.151"/>
    <n v="1.7586999999999998E-2"/>
    <s v="OUT017"/>
    <n v="2007"/>
    <x v="3"/>
    <x v="1"/>
    <x v="1"/>
    <n v="2747.0880999999999"/>
    <n v="2.8"/>
    <d v="2023-11-12T00:00:00"/>
    <x v="1"/>
    <n v="12"/>
    <s v="Dec"/>
    <x v="7"/>
    <n v="4"/>
    <x v="4"/>
  </r>
  <r>
    <x v="683"/>
    <x v="1"/>
    <x v="1"/>
    <n v="19.992000000000001"/>
    <n v="4.87E-2"/>
    <s v="OUT027"/>
    <n v="1985"/>
    <x v="0"/>
    <x v="0"/>
    <x v="2"/>
    <n v="1831.3613"/>
    <n v="4.5999999999999996"/>
    <s v="17-07-2023"/>
    <x v="1"/>
    <n v="7"/>
    <s v="Jul"/>
    <x v="15"/>
    <n v="3"/>
    <x v="1"/>
  </r>
  <r>
    <x v="791"/>
    <x v="13"/>
    <x v="1"/>
    <n v="7.0110000000000001"/>
    <n v="3.3385999999999999E-2"/>
    <s v="OUT035"/>
    <n v="2004"/>
    <x v="1"/>
    <x v="1"/>
    <x v="1"/>
    <n v="6189.7116999999998"/>
    <n v="3.3"/>
    <s v="23-08-2022"/>
    <x v="0"/>
    <n v="8"/>
    <s v="Aug"/>
    <x v="0"/>
    <n v="3"/>
    <x v="2"/>
  </r>
  <r>
    <x v="123"/>
    <x v="12"/>
    <x v="0"/>
    <n v="6.3360000000000003"/>
    <n v="3.6303000000000002E-2"/>
    <s v="OUT018"/>
    <n v="2009"/>
    <x v="0"/>
    <x v="0"/>
    <x v="0"/>
    <n v="3932.0736999999999"/>
    <n v="4.0999999999999996"/>
    <d v="2023-06-06T00:00:00"/>
    <x v="1"/>
    <n v="6"/>
    <s v="Jun"/>
    <x v="13"/>
    <n v="2"/>
    <x v="0"/>
  </r>
  <r>
    <x v="1163"/>
    <x v="10"/>
    <x v="0"/>
    <n v="7.04"/>
    <n v="5.6446000000000003E-2"/>
    <s v="OUT035"/>
    <n v="2004"/>
    <x v="1"/>
    <x v="1"/>
    <x v="1"/>
    <n v="2804.6975000000002"/>
    <n v="4.4000000000000004"/>
    <s v="18-06-2022"/>
    <x v="0"/>
    <n v="6"/>
    <s v="Jun"/>
    <x v="16"/>
    <n v="2"/>
    <x v="0"/>
  </r>
  <r>
    <x v="1164"/>
    <x v="4"/>
    <x v="0"/>
    <n v="19.721"/>
    <n v="0.10653899999999999"/>
    <s v="OUT049"/>
    <n v="1999"/>
    <x v="0"/>
    <x v="2"/>
    <x v="1"/>
    <n v="2533.8092999999999"/>
    <n v="3.7"/>
    <d v="2022-07-04T00:00:00"/>
    <x v="0"/>
    <n v="4"/>
    <s v="Apr"/>
    <x v="14"/>
    <n v="2"/>
    <x v="3"/>
  </r>
  <r>
    <x v="683"/>
    <x v="1"/>
    <x v="1"/>
    <n v="19.992000000000001"/>
    <n v="0.10666200000000001"/>
    <s v="OUT017"/>
    <n v="2007"/>
    <x v="3"/>
    <x v="1"/>
    <x v="1"/>
    <n v="3008.4104000000002"/>
    <n v="4.3"/>
    <s v="18-03-2023"/>
    <x v="1"/>
    <n v="3"/>
    <s v="Mar"/>
    <x v="10"/>
    <n v="1"/>
    <x v="0"/>
  </r>
  <r>
    <x v="602"/>
    <x v="2"/>
    <x v="0"/>
    <n v="12.401999999999999"/>
    <n v="4.5662000000000001E-2"/>
    <s v="OUT017"/>
    <n v="2007"/>
    <x v="3"/>
    <x v="1"/>
    <x v="1"/>
    <n v="1187.8767"/>
    <n v="4.3"/>
    <d v="2023-03-04T00:00:00"/>
    <x v="1"/>
    <n v="4"/>
    <s v="Apr"/>
    <x v="12"/>
    <n v="2"/>
    <x v="0"/>
  </r>
  <r>
    <x v="503"/>
    <x v="7"/>
    <x v="1"/>
    <n v="7.1769999999999996"/>
    <n v="0.116462"/>
    <s v="OUT046"/>
    <n v="1997"/>
    <x v="1"/>
    <x v="2"/>
    <x v="1"/>
    <n v="4857.1295"/>
    <n v="4"/>
    <d v="2022-01-02T00:00:00"/>
    <x v="0"/>
    <n v="2"/>
    <s v="Feb"/>
    <x v="18"/>
    <n v="1"/>
    <x v="0"/>
  </r>
  <r>
    <x v="286"/>
    <x v="13"/>
    <x v="1"/>
    <n v="5.7670000000000003"/>
    <n v="2.495E-2"/>
    <s v="OUT046"/>
    <n v="1997"/>
    <x v="1"/>
    <x v="2"/>
    <x v="1"/>
    <n v="457.00900000000001"/>
    <n v="3.7"/>
    <s v="28-02-2022"/>
    <x v="0"/>
    <n v="2"/>
    <s v="Feb"/>
    <x v="18"/>
    <n v="1"/>
    <x v="3"/>
  </r>
  <r>
    <x v="1165"/>
    <x v="4"/>
    <x v="1"/>
    <n v="14.272"/>
    <n v="4.9667999999999997E-2"/>
    <s v="OUT010"/>
    <n v="1998"/>
    <x v="3"/>
    <x v="0"/>
    <x v="3"/>
    <n v="1523.4237000000001"/>
    <n v="3.6"/>
    <s v="13-09-2023"/>
    <x v="1"/>
    <n v="9"/>
    <s v="Sep"/>
    <x v="8"/>
    <n v="3"/>
    <x v="3"/>
  </r>
  <r>
    <x v="60"/>
    <x v="9"/>
    <x v="0"/>
    <n v="14.414"/>
    <n v="4.9283E-2"/>
    <s v="OUT046"/>
    <n v="1997"/>
    <x v="1"/>
    <x v="2"/>
    <x v="1"/>
    <n v="3537.3126999999999"/>
    <n v="3.7"/>
    <s v="23-06-2022"/>
    <x v="0"/>
    <n v="6"/>
    <s v="Jun"/>
    <x v="16"/>
    <n v="2"/>
    <x v="3"/>
  </r>
  <r>
    <x v="1166"/>
    <x v="6"/>
    <x v="0"/>
    <n v="10.773999999999999"/>
    <n v="4.8140000000000002E-2"/>
    <s v="OUT046"/>
    <n v="1997"/>
    <x v="1"/>
    <x v="2"/>
    <x v="1"/>
    <n v="2123.8150999999998"/>
    <n v="4"/>
    <s v="30-11-2023"/>
    <x v="1"/>
    <n v="11"/>
    <s v="Nov"/>
    <x v="21"/>
    <n v="4"/>
    <x v="0"/>
  </r>
  <r>
    <x v="1167"/>
    <x v="7"/>
    <x v="0"/>
    <n v="8.3360000000000003"/>
    <n v="4.4965999999999999E-2"/>
    <s v="OUT035"/>
    <n v="2004"/>
    <x v="1"/>
    <x v="1"/>
    <x v="1"/>
    <n v="5822.4569000000001"/>
    <n v="3.9"/>
    <s v="18-09-2022"/>
    <x v="0"/>
    <n v="9"/>
    <s v="Sep"/>
    <x v="22"/>
    <n v="3"/>
    <x v="3"/>
  </r>
  <r>
    <x v="299"/>
    <x v="2"/>
    <x v="1"/>
    <n v="7.8819999999999997"/>
    <n v="8.3211999999999994E-2"/>
    <s v="OUT017"/>
    <n v="2007"/>
    <x v="3"/>
    <x v="1"/>
    <x v="1"/>
    <n v="727.73149999999998"/>
    <n v="4.4000000000000004"/>
    <s v="31-07-2023"/>
    <x v="1"/>
    <n v="7"/>
    <s v="Jul"/>
    <x v="15"/>
    <n v="3"/>
    <x v="0"/>
  </r>
  <r>
    <x v="1041"/>
    <x v="8"/>
    <x v="0"/>
    <n v="11.826000000000001"/>
    <n v="0.117742"/>
    <s v="OUT017"/>
    <n v="2007"/>
    <x v="3"/>
    <x v="1"/>
    <x v="1"/>
    <n v="3059.8533000000002"/>
    <n v="4.4000000000000004"/>
    <s v="20-04-2023"/>
    <x v="1"/>
    <n v="4"/>
    <s v="Apr"/>
    <x v="12"/>
    <n v="2"/>
    <x v="0"/>
  </r>
  <r>
    <x v="680"/>
    <x v="3"/>
    <x v="1"/>
    <n v="9.9600000000000009"/>
    <n v="6.0296000000000002E-2"/>
    <s v="OUT017"/>
    <n v="2007"/>
    <x v="3"/>
    <x v="1"/>
    <x v="1"/>
    <n v="1976.8932"/>
    <n v="3.9"/>
    <d v="2023-10-02T00:00:00"/>
    <x v="1"/>
    <n v="2"/>
    <s v="Feb"/>
    <x v="9"/>
    <n v="1"/>
    <x v="3"/>
  </r>
  <r>
    <x v="370"/>
    <x v="2"/>
    <x v="1"/>
    <n v="19.844000000000001"/>
    <n v="2.1219999999999999E-2"/>
    <s v="OUT013"/>
    <n v="1987"/>
    <x v="2"/>
    <x v="0"/>
    <x v="1"/>
    <n v="1467.2242000000001"/>
    <n v="3.8"/>
    <d v="2022-02-08T00:00:00"/>
    <x v="0"/>
    <n v="8"/>
    <s v="Aug"/>
    <x v="0"/>
    <n v="3"/>
    <x v="3"/>
  </r>
  <r>
    <x v="1168"/>
    <x v="2"/>
    <x v="0"/>
    <n v="12.271000000000001"/>
    <n v="8.1826999999999997E-2"/>
    <s v="OUT027"/>
    <n v="1985"/>
    <x v="0"/>
    <x v="0"/>
    <x v="2"/>
    <n v="13086.9648"/>
    <n v="4.3"/>
    <s v="14-10-2023"/>
    <x v="1"/>
    <n v="10"/>
    <s v="Oct"/>
    <x v="19"/>
    <n v="4"/>
    <x v="0"/>
  </r>
  <r>
    <x v="792"/>
    <x v="12"/>
    <x v="0"/>
    <n v="4.66"/>
    <n v="6.7838999999999997E-2"/>
    <s v="OUT010"/>
    <n v="1998"/>
    <x v="3"/>
    <x v="0"/>
    <x v="3"/>
    <n v="547.29690000000005"/>
    <n v="3.7"/>
    <d v="2022-09-11T00:00:00"/>
    <x v="0"/>
    <n v="11"/>
    <s v="Nov"/>
    <x v="20"/>
    <n v="4"/>
    <x v="3"/>
  </r>
  <r>
    <x v="1111"/>
    <x v="0"/>
    <x v="0"/>
    <n v="11.304"/>
    <n v="0.14315600000000001"/>
    <s v="OUT049"/>
    <n v="1999"/>
    <x v="0"/>
    <x v="2"/>
    <x v="1"/>
    <n v="3557.8319000000001"/>
    <n v="3.9"/>
    <s v="16-02-2023"/>
    <x v="1"/>
    <n v="2"/>
    <s v="Feb"/>
    <x v="9"/>
    <n v="1"/>
    <x v="3"/>
  </r>
  <r>
    <x v="516"/>
    <x v="3"/>
    <x v="0"/>
    <n v="12.916"/>
    <n v="4.8062000000000001E-2"/>
    <s v="OUT013"/>
    <n v="1987"/>
    <x v="2"/>
    <x v="0"/>
    <x v="1"/>
    <n v="1556.4621"/>
    <n v="3.9"/>
    <s v="30-06-2022"/>
    <x v="0"/>
    <n v="6"/>
    <s v="Jun"/>
    <x v="16"/>
    <n v="2"/>
    <x v="3"/>
  </r>
  <r>
    <x v="134"/>
    <x v="12"/>
    <x v="0"/>
    <n v="6.5330000000000004"/>
    <n v="5.1276000000000002E-2"/>
    <s v="OUT019"/>
    <n v="1985"/>
    <x v="1"/>
    <x v="2"/>
    <x v="3"/>
    <n v="1279.1113"/>
    <n v="4.3"/>
    <s v="31-08-2023"/>
    <x v="1"/>
    <n v="8"/>
    <s v="Aug"/>
    <x v="11"/>
    <n v="3"/>
    <x v="0"/>
  </r>
  <r>
    <x v="1046"/>
    <x v="12"/>
    <x v="0"/>
    <n v="15.452"/>
    <n v="1.7732000000000001E-2"/>
    <s v="OUT049"/>
    <n v="1999"/>
    <x v="0"/>
    <x v="2"/>
    <x v="1"/>
    <n v="1294.3920000000001"/>
    <n v="3.2"/>
    <d v="2022-07-05T00:00:00"/>
    <x v="0"/>
    <n v="5"/>
    <s v="May"/>
    <x v="3"/>
    <n v="2"/>
    <x v="2"/>
  </r>
  <r>
    <x v="314"/>
    <x v="12"/>
    <x v="0"/>
    <n v="19.556999999999999"/>
    <n v="4.2203999999999998E-2"/>
    <s v="OUT049"/>
    <n v="1999"/>
    <x v="0"/>
    <x v="2"/>
    <x v="1"/>
    <n v="5737.5056999999997"/>
    <n v="4.9000000000000004"/>
    <s v="23-02-2023"/>
    <x v="1"/>
    <n v="2"/>
    <s v="Feb"/>
    <x v="9"/>
    <n v="1"/>
    <x v="1"/>
  </r>
  <r>
    <x v="1169"/>
    <x v="6"/>
    <x v="0"/>
    <n v="12.08"/>
    <n v="6.5461000000000005E-2"/>
    <s v="OUT046"/>
    <n v="1997"/>
    <x v="1"/>
    <x v="2"/>
    <x v="1"/>
    <n v="3063.6732000000002"/>
    <n v="3.5"/>
    <s v="15-12-2022"/>
    <x v="0"/>
    <n v="12"/>
    <s v="Dec"/>
    <x v="2"/>
    <n v="4"/>
    <x v="3"/>
  </r>
  <r>
    <x v="925"/>
    <x v="13"/>
    <x v="0"/>
    <n v="9.6430000000000007"/>
    <n v="7.4176000000000006E-2"/>
    <s v="OUT049"/>
    <n v="1999"/>
    <x v="0"/>
    <x v="2"/>
    <x v="1"/>
    <n v="1013.4554000000001"/>
    <n v="3.8"/>
    <d v="2023-10-07T00:00:00"/>
    <x v="1"/>
    <n v="7"/>
    <s v="Jul"/>
    <x v="15"/>
    <n v="3"/>
    <x v="3"/>
  </r>
  <r>
    <x v="1127"/>
    <x v="1"/>
    <x v="1"/>
    <n v="7.6079999999999997"/>
    <n v="6.9981000000000002E-2"/>
    <s v="OUT013"/>
    <n v="1987"/>
    <x v="2"/>
    <x v="0"/>
    <x v="1"/>
    <n v="7903.5879000000004"/>
    <n v="3.8"/>
    <d v="2022-05-03T00:00:00"/>
    <x v="0"/>
    <n v="3"/>
    <s v="Mar"/>
    <x v="23"/>
    <n v="1"/>
    <x v="3"/>
  </r>
  <r>
    <x v="932"/>
    <x v="4"/>
    <x v="1"/>
    <n v="7.9059999999999997"/>
    <n v="6.9018999999999997E-2"/>
    <s v="OUT049"/>
    <n v="1999"/>
    <x v="0"/>
    <x v="2"/>
    <x v="1"/>
    <n v="3645.9531000000002"/>
    <n v="3.8"/>
    <d v="2023-09-09T00:00:00"/>
    <x v="1"/>
    <n v="9"/>
    <s v="Sep"/>
    <x v="8"/>
    <n v="3"/>
    <x v="3"/>
  </r>
  <r>
    <x v="1120"/>
    <x v="0"/>
    <x v="0"/>
    <n v="4.6070000000000002"/>
    <n v="0.237843"/>
    <s v="OUT027"/>
    <n v="1985"/>
    <x v="0"/>
    <x v="0"/>
    <x v="2"/>
    <n v="13086.9648"/>
    <n v="3.8"/>
    <s v="21-05-2023"/>
    <x v="1"/>
    <n v="5"/>
    <s v="May"/>
    <x v="5"/>
    <n v="2"/>
    <x v="3"/>
  </r>
  <r>
    <x v="468"/>
    <x v="13"/>
    <x v="1"/>
    <n v="12.577"/>
    <n v="0.25804100000000002"/>
    <s v="OUT017"/>
    <n v="2007"/>
    <x v="3"/>
    <x v="1"/>
    <x v="1"/>
    <n v="1637.2985000000001"/>
    <n v="4.0999999999999996"/>
    <s v="14-01-2022"/>
    <x v="0"/>
    <n v="1"/>
    <s v="Jan"/>
    <x v="6"/>
    <n v="1"/>
    <x v="0"/>
  </r>
  <r>
    <x v="228"/>
    <x v="6"/>
    <x v="0"/>
    <n v="5.5039999999999996"/>
    <n v="4.9371999999999999E-2"/>
    <s v="OUT027"/>
    <n v="1985"/>
    <x v="0"/>
    <x v="0"/>
    <x v="2"/>
    <n v="4506.8876"/>
    <n v="4.5"/>
    <d v="2022-10-02T00:00:00"/>
    <x v="0"/>
    <n v="2"/>
    <s v="Feb"/>
    <x v="18"/>
    <n v="1"/>
    <x v="1"/>
  </r>
  <r>
    <x v="548"/>
    <x v="7"/>
    <x v="1"/>
    <n v="11.458"/>
    <n v="4.6875E-2"/>
    <s v="OUT019"/>
    <n v="1985"/>
    <x v="1"/>
    <x v="2"/>
    <x v="3"/>
    <n v="1289.723"/>
    <n v="3.8"/>
    <d v="2022-04-09T00:00:00"/>
    <x v="0"/>
    <n v="9"/>
    <s v="Sep"/>
    <x v="22"/>
    <n v="3"/>
    <x v="3"/>
  </r>
  <r>
    <x v="725"/>
    <x v="12"/>
    <x v="0"/>
    <n v="13.516"/>
    <n v="3.8996000000000003E-2"/>
    <s v="OUT035"/>
    <n v="2004"/>
    <x v="1"/>
    <x v="1"/>
    <x v="1"/>
    <n v="763.55240000000003"/>
    <n v="3.7"/>
    <d v="2022-07-04T00:00:00"/>
    <x v="0"/>
    <n v="4"/>
    <s v="Apr"/>
    <x v="14"/>
    <n v="2"/>
    <x v="3"/>
  </r>
  <r>
    <x v="715"/>
    <x v="2"/>
    <x v="0"/>
    <n v="15.058"/>
    <n v="2.6124999999999999E-2"/>
    <s v="OUT027"/>
    <n v="1985"/>
    <x v="0"/>
    <x v="0"/>
    <x v="2"/>
    <n v="8604.8181999999997"/>
    <n v="4.2"/>
    <s v="27-04-2023"/>
    <x v="1"/>
    <n v="4"/>
    <s v="Apr"/>
    <x v="12"/>
    <n v="2"/>
    <x v="0"/>
  </r>
  <r>
    <x v="1170"/>
    <x v="6"/>
    <x v="0"/>
    <n v="4.9420000000000002"/>
    <n v="0.15754599999999999"/>
    <s v="OUT045"/>
    <n v="2002"/>
    <x v="3"/>
    <x v="1"/>
    <x v="1"/>
    <n v="5123.3252000000002"/>
    <n v="4"/>
    <d v="2023-06-05T00:00:00"/>
    <x v="1"/>
    <n v="5"/>
    <s v="May"/>
    <x v="5"/>
    <n v="2"/>
    <x v="0"/>
  </r>
  <r>
    <x v="49"/>
    <x v="0"/>
    <x v="0"/>
    <n v="19.658000000000001"/>
    <n v="4.1584999999999997E-2"/>
    <s v="OUT019"/>
    <n v="1985"/>
    <x v="1"/>
    <x v="2"/>
    <x v="3"/>
    <n v="1166.8866"/>
    <n v="3.9"/>
    <s v="30-05-2023"/>
    <x v="1"/>
    <n v="5"/>
    <s v="May"/>
    <x v="5"/>
    <n v="2"/>
    <x v="3"/>
  </r>
  <r>
    <x v="1171"/>
    <x v="10"/>
    <x v="0"/>
    <n v="8.7420000000000009"/>
    <n v="5.0292999999999997E-2"/>
    <s v="OUT046"/>
    <n v="1997"/>
    <x v="1"/>
    <x v="2"/>
    <x v="1"/>
    <n v="2238.2341999999999"/>
    <n v="3.4"/>
    <s v="16-05-2022"/>
    <x v="0"/>
    <n v="5"/>
    <s v="May"/>
    <x v="3"/>
    <n v="2"/>
    <x v="2"/>
  </r>
  <r>
    <x v="1039"/>
    <x v="7"/>
    <x v="0"/>
    <n v="8.3149999999999995"/>
    <n v="9.3720999999999999E-2"/>
    <s v="OUT046"/>
    <n v="1997"/>
    <x v="1"/>
    <x v="2"/>
    <x v="1"/>
    <n v="4470.5223999999998"/>
    <n v="4.5"/>
    <s v="28-12-2023"/>
    <x v="1"/>
    <n v="12"/>
    <s v="Dec"/>
    <x v="7"/>
    <n v="4"/>
    <x v="1"/>
  </r>
  <r>
    <x v="603"/>
    <x v="7"/>
    <x v="0"/>
    <n v="13.218999999999999"/>
    <n v="0.105989"/>
    <s v="OUT017"/>
    <n v="2007"/>
    <x v="3"/>
    <x v="1"/>
    <x v="1"/>
    <n v="1025.6645000000001"/>
    <n v="4.2"/>
    <s v="22-11-2022"/>
    <x v="0"/>
    <n v="11"/>
    <s v="Nov"/>
    <x v="20"/>
    <n v="4"/>
    <x v="0"/>
  </r>
  <r>
    <x v="494"/>
    <x v="7"/>
    <x v="0"/>
    <n v="15.41"/>
    <n v="9.0731999999999993E-2"/>
    <s v="OUT035"/>
    <n v="2004"/>
    <x v="1"/>
    <x v="1"/>
    <x v="1"/>
    <n v="752.55949999999996"/>
    <n v="4.3"/>
    <d v="2023-06-06T00:00:00"/>
    <x v="1"/>
    <n v="6"/>
    <s v="Jun"/>
    <x v="13"/>
    <n v="2"/>
    <x v="0"/>
  </r>
  <r>
    <x v="406"/>
    <x v="6"/>
    <x v="0"/>
    <n v="11.952999999999999"/>
    <n v="3.2842999999999997E-2"/>
    <s v="OUT017"/>
    <n v="2007"/>
    <x v="3"/>
    <x v="1"/>
    <x v="1"/>
    <n v="1456.5237"/>
    <n v="3.5"/>
    <s v="15-08-2023"/>
    <x v="1"/>
    <n v="8"/>
    <s v="Aug"/>
    <x v="11"/>
    <n v="3"/>
    <x v="3"/>
  </r>
  <r>
    <x v="137"/>
    <x v="13"/>
    <x v="1"/>
    <n v="8.3030000000000008"/>
    <n v="4.3853000000000003E-2"/>
    <s v="OUT017"/>
    <n v="2007"/>
    <x v="3"/>
    <x v="1"/>
    <x v="1"/>
    <n v="8891.0367999999999"/>
    <n v="4"/>
    <d v="2023-08-01T00:00:00"/>
    <x v="1"/>
    <n v="1"/>
    <s v="Jan"/>
    <x v="4"/>
    <n v="1"/>
    <x v="0"/>
  </r>
  <r>
    <x v="211"/>
    <x v="8"/>
    <x v="1"/>
    <n v="13.882"/>
    <n v="5.2306999999999999E-2"/>
    <s v="OUT046"/>
    <n v="1997"/>
    <x v="1"/>
    <x v="2"/>
    <x v="1"/>
    <n v="1459.1757"/>
    <n v="3.9"/>
    <s v="19-09-2022"/>
    <x v="0"/>
    <n v="9"/>
    <s v="Sep"/>
    <x v="22"/>
    <n v="3"/>
    <x v="3"/>
  </r>
  <r>
    <x v="254"/>
    <x v="12"/>
    <x v="0"/>
    <n v="6.202"/>
    <n v="1.8207999999999998E-2"/>
    <s v="OUT027"/>
    <n v="1985"/>
    <x v="0"/>
    <x v="0"/>
    <x v="2"/>
    <n v="2937.0709000000002"/>
    <n v="4.3"/>
    <s v="27-08-2022"/>
    <x v="0"/>
    <n v="8"/>
    <s v="Aug"/>
    <x v="0"/>
    <n v="3"/>
    <x v="0"/>
  </r>
  <r>
    <x v="1172"/>
    <x v="7"/>
    <x v="1"/>
    <n v="16.971"/>
    <n v="1.6968E-2"/>
    <s v="OUT035"/>
    <n v="2004"/>
    <x v="1"/>
    <x v="1"/>
    <x v="1"/>
    <n v="3981.7574"/>
    <n v="4.8"/>
    <s v="30-05-2023"/>
    <x v="1"/>
    <n v="5"/>
    <s v="May"/>
    <x v="5"/>
    <n v="2"/>
    <x v="1"/>
  </r>
  <r>
    <x v="639"/>
    <x v="13"/>
    <x v="0"/>
    <n v="21.146000000000001"/>
    <n v="4.5381999999999999E-2"/>
    <s v="OUT045"/>
    <n v="2002"/>
    <x v="3"/>
    <x v="1"/>
    <x v="1"/>
    <n v="1020.9563000000001"/>
    <n v="3.6"/>
    <d v="2023-04-07T00:00:00"/>
    <x v="1"/>
    <n v="7"/>
    <s v="Jul"/>
    <x v="15"/>
    <n v="3"/>
    <x v="3"/>
  </r>
  <r>
    <x v="1173"/>
    <x v="1"/>
    <x v="1"/>
    <n v="7.4249999999999998"/>
    <n v="2.6995000000000002E-2"/>
    <s v="OUT010"/>
    <n v="1998"/>
    <x v="3"/>
    <x v="0"/>
    <x v="3"/>
    <n v="494.83690000000001"/>
    <n v="4.2"/>
    <s v="17-10-2022"/>
    <x v="0"/>
    <n v="10"/>
    <s v="Oct"/>
    <x v="1"/>
    <n v="4"/>
    <x v="0"/>
  </r>
  <r>
    <x v="66"/>
    <x v="13"/>
    <x v="1"/>
    <n v="10.726000000000001"/>
    <n v="4.3011000000000001E-2"/>
    <s v="OUT035"/>
    <n v="2004"/>
    <x v="1"/>
    <x v="1"/>
    <x v="1"/>
    <n v="2921.6948000000002"/>
    <n v="4.2"/>
    <d v="2023-05-09T00:00:00"/>
    <x v="1"/>
    <n v="9"/>
    <s v="Sep"/>
    <x v="8"/>
    <n v="3"/>
    <x v="0"/>
  </r>
  <r>
    <x v="1174"/>
    <x v="0"/>
    <x v="0"/>
    <n v="13.257"/>
    <n v="4.5455000000000002E-2"/>
    <s v="OUT046"/>
    <n v="1997"/>
    <x v="1"/>
    <x v="2"/>
    <x v="1"/>
    <n v="3242.4762999999998"/>
    <n v="4.4000000000000004"/>
    <s v="14-06-2023"/>
    <x v="1"/>
    <n v="6"/>
    <s v="Jun"/>
    <x v="13"/>
    <n v="2"/>
    <x v="0"/>
  </r>
  <r>
    <x v="794"/>
    <x v="4"/>
    <x v="1"/>
    <n v="9.3249999999999993"/>
    <n v="3.4660999999999997E-2"/>
    <s v="OUT027"/>
    <n v="1985"/>
    <x v="0"/>
    <x v="0"/>
    <x v="2"/>
    <n v="3296.3728000000001"/>
    <n v="4"/>
    <d v="2022-07-03T00:00:00"/>
    <x v="0"/>
    <n v="3"/>
    <s v="Mar"/>
    <x v="23"/>
    <n v="1"/>
    <x v="0"/>
  </r>
  <r>
    <x v="938"/>
    <x v="1"/>
    <x v="1"/>
    <n v="15.89"/>
    <n v="9.1528999999999999E-2"/>
    <s v="OUT049"/>
    <n v="1999"/>
    <x v="0"/>
    <x v="2"/>
    <x v="1"/>
    <n v="2889.4241000000002"/>
    <n v="3.7"/>
    <s v="31-12-2023"/>
    <x v="1"/>
    <n v="12"/>
    <s v="Dec"/>
    <x v="7"/>
    <n v="4"/>
    <x v="3"/>
  </r>
  <r>
    <x v="818"/>
    <x v="4"/>
    <x v="0"/>
    <n v="14.637"/>
    <n v="3.9220999999999999E-2"/>
    <s v="OUT013"/>
    <n v="1987"/>
    <x v="2"/>
    <x v="0"/>
    <x v="1"/>
    <n v="4202.1553000000004"/>
    <n v="3.9"/>
    <d v="2022-07-09T00:00:00"/>
    <x v="0"/>
    <n v="9"/>
    <s v="Sep"/>
    <x v="22"/>
    <n v="3"/>
    <x v="3"/>
  </r>
  <r>
    <x v="50"/>
    <x v="2"/>
    <x v="0"/>
    <n v="14.385999999999999"/>
    <n v="8.9238999999999999E-2"/>
    <s v="OUT019"/>
    <n v="1985"/>
    <x v="1"/>
    <x v="2"/>
    <x v="3"/>
    <n v="942.68769999999995"/>
    <n v="4"/>
    <s v="30-05-2023"/>
    <x v="1"/>
    <n v="5"/>
    <s v="May"/>
    <x v="5"/>
    <n v="2"/>
    <x v="0"/>
  </r>
  <r>
    <x v="1175"/>
    <x v="9"/>
    <x v="0"/>
    <n v="5.6379999999999999"/>
    <n v="7.4403999999999998E-2"/>
    <s v="OUT017"/>
    <n v="2007"/>
    <x v="3"/>
    <x v="1"/>
    <x v="1"/>
    <n v="1135.0741"/>
    <n v="4.4000000000000004"/>
    <s v="20-08-2022"/>
    <x v="0"/>
    <n v="8"/>
    <s v="Aug"/>
    <x v="0"/>
    <n v="3"/>
    <x v="0"/>
  </r>
  <r>
    <x v="703"/>
    <x v="4"/>
    <x v="0"/>
    <n v="19.789000000000001"/>
    <n v="5.6439999999999997E-2"/>
    <s v="OUT010"/>
    <n v="1998"/>
    <x v="3"/>
    <x v="0"/>
    <x v="3"/>
    <n v="517.40809999999999"/>
    <n v="3.9"/>
    <d v="2022-08-05T00:00:00"/>
    <x v="0"/>
    <n v="5"/>
    <s v="May"/>
    <x v="3"/>
    <n v="2"/>
    <x v="3"/>
  </r>
  <r>
    <x v="269"/>
    <x v="0"/>
    <x v="0"/>
    <n v="19.257000000000001"/>
    <n v="3.5686000000000002E-2"/>
    <s v="OUT018"/>
    <n v="2009"/>
    <x v="0"/>
    <x v="0"/>
    <x v="0"/>
    <n v="3406.4151999999999"/>
    <n v="3.8"/>
    <s v="23-05-2022"/>
    <x v="0"/>
    <n v="5"/>
    <s v="May"/>
    <x v="3"/>
    <n v="2"/>
    <x v="3"/>
  </r>
  <r>
    <x v="186"/>
    <x v="4"/>
    <x v="1"/>
    <n v="6.1950000000000003"/>
    <n v="5.3151999999999998E-2"/>
    <s v="OUT010"/>
    <n v="1998"/>
    <x v="3"/>
    <x v="0"/>
    <x v="3"/>
    <n v="429.77420000000001"/>
    <n v="3.6"/>
    <d v="2022-08-01T00:00:00"/>
    <x v="0"/>
    <n v="1"/>
    <s v="Jan"/>
    <x v="6"/>
    <n v="1"/>
    <x v="3"/>
  </r>
  <r>
    <x v="684"/>
    <x v="12"/>
    <x v="1"/>
    <n v="21.324000000000002"/>
    <n v="5.4352999999999999E-2"/>
    <s v="OUT013"/>
    <n v="1987"/>
    <x v="2"/>
    <x v="0"/>
    <x v="1"/>
    <n v="3166.0882999999999"/>
    <n v="3.6"/>
    <s v="27-02-2023"/>
    <x v="1"/>
    <n v="2"/>
    <s v="Feb"/>
    <x v="9"/>
    <n v="1"/>
    <x v="3"/>
  </r>
  <r>
    <x v="526"/>
    <x v="13"/>
    <x v="0"/>
    <n v="12.917"/>
    <n v="4.8592999999999997E-2"/>
    <s v="OUT019"/>
    <n v="1985"/>
    <x v="1"/>
    <x v="2"/>
    <x v="3"/>
    <n v="922.25879999999995"/>
    <n v="4.0999999999999996"/>
    <d v="2023-09-11T00:00:00"/>
    <x v="1"/>
    <n v="11"/>
    <s v="Nov"/>
    <x v="21"/>
    <n v="4"/>
    <x v="0"/>
  </r>
  <r>
    <x v="496"/>
    <x v="12"/>
    <x v="1"/>
    <n v="18.916"/>
    <n v="0.110594"/>
    <s v="OUT049"/>
    <n v="1999"/>
    <x v="0"/>
    <x v="2"/>
    <x v="1"/>
    <n v="1602.8088"/>
    <n v="3.7"/>
    <d v="2023-08-11T00:00:00"/>
    <x v="1"/>
    <n v="11"/>
    <s v="Nov"/>
    <x v="21"/>
    <n v="4"/>
    <x v="3"/>
  </r>
  <r>
    <x v="1176"/>
    <x v="6"/>
    <x v="0"/>
    <n v="13.789"/>
    <n v="5.4586999999999997E-2"/>
    <s v="OUT010"/>
    <n v="1998"/>
    <x v="3"/>
    <x v="0"/>
    <x v="3"/>
    <n v="666.79219999999998"/>
    <n v="3.9"/>
    <d v="2023-07-03T00:00:00"/>
    <x v="1"/>
    <n v="3"/>
    <s v="Mar"/>
    <x v="10"/>
    <n v="1"/>
    <x v="3"/>
  </r>
  <r>
    <x v="410"/>
    <x v="1"/>
    <x v="0"/>
    <n v="18.417000000000002"/>
    <n v="7.6184000000000002E-2"/>
    <s v="OUT018"/>
    <n v="2009"/>
    <x v="0"/>
    <x v="0"/>
    <x v="0"/>
    <n v="1971.9807000000001"/>
    <n v="3.9"/>
    <s v="22-03-2023"/>
    <x v="1"/>
    <n v="3"/>
    <s v="Mar"/>
    <x v="10"/>
    <n v="1"/>
    <x v="3"/>
  </r>
  <r>
    <x v="886"/>
    <x v="7"/>
    <x v="0"/>
    <n v="9.2080000000000002"/>
    <n v="6.2198999999999997E-2"/>
    <s v="OUT046"/>
    <n v="1997"/>
    <x v="1"/>
    <x v="2"/>
    <x v="1"/>
    <n v="1280.1113"/>
    <n v="4.0999999999999996"/>
    <d v="2022-10-06T00:00:00"/>
    <x v="0"/>
    <n v="6"/>
    <s v="Jun"/>
    <x v="16"/>
    <n v="2"/>
    <x v="0"/>
  </r>
  <r>
    <x v="911"/>
    <x v="2"/>
    <x v="0"/>
    <n v="8.202"/>
    <n v="3.8504999999999998E-2"/>
    <s v="OUT045"/>
    <n v="2002"/>
    <x v="3"/>
    <x v="1"/>
    <x v="1"/>
    <n v="5217.6152000000002"/>
    <n v="4.5"/>
    <d v="2023-05-08T00:00:00"/>
    <x v="1"/>
    <n v="8"/>
    <s v="Aug"/>
    <x v="11"/>
    <n v="3"/>
    <x v="1"/>
  </r>
  <r>
    <x v="1117"/>
    <x v="7"/>
    <x v="0"/>
    <n v="20.893999999999998"/>
    <n v="1.4418E-2"/>
    <s v="OUT019"/>
    <n v="1985"/>
    <x v="1"/>
    <x v="2"/>
    <x v="3"/>
    <n v="1345.1053999999999"/>
    <n v="4.0999999999999996"/>
    <d v="2022-07-09T00:00:00"/>
    <x v="0"/>
    <n v="9"/>
    <s v="Sep"/>
    <x v="22"/>
    <n v="3"/>
    <x v="0"/>
  </r>
  <r>
    <x v="172"/>
    <x v="8"/>
    <x v="1"/>
    <n v="6.37"/>
    <n v="3.5651000000000002E-2"/>
    <s v="OUT018"/>
    <n v="2009"/>
    <x v="0"/>
    <x v="0"/>
    <x v="0"/>
    <n v="1154.5706"/>
    <n v="4.0999999999999996"/>
    <d v="2022-05-08T00:00:00"/>
    <x v="0"/>
    <n v="8"/>
    <s v="Aug"/>
    <x v="0"/>
    <n v="3"/>
    <x v="0"/>
  </r>
  <r>
    <x v="851"/>
    <x v="3"/>
    <x v="1"/>
    <n v="9.3379999999999992"/>
    <n v="7.2936000000000001E-2"/>
    <s v="OUT046"/>
    <n v="1997"/>
    <x v="1"/>
    <x v="2"/>
    <x v="1"/>
    <n v="3361.0641000000001"/>
    <n v="4.0999999999999996"/>
    <s v="17-06-2023"/>
    <x v="1"/>
    <n v="6"/>
    <s v="Jun"/>
    <x v="13"/>
    <n v="2"/>
    <x v="0"/>
  </r>
  <r>
    <x v="168"/>
    <x v="12"/>
    <x v="1"/>
    <n v="5.5629999999999997"/>
    <n v="2.9982999999999999E-2"/>
    <s v="OUT027"/>
    <n v="1985"/>
    <x v="0"/>
    <x v="0"/>
    <x v="2"/>
    <n v="3300.4969999999998"/>
    <n v="3.5"/>
    <s v="26-09-2022"/>
    <x v="0"/>
    <n v="9"/>
    <s v="Sep"/>
    <x v="22"/>
    <n v="3"/>
    <x v="3"/>
  </r>
  <r>
    <x v="1056"/>
    <x v="7"/>
    <x v="0"/>
    <n v="15.233000000000001"/>
    <n v="6.4485000000000001E-2"/>
    <s v="OUT018"/>
    <n v="2009"/>
    <x v="0"/>
    <x v="0"/>
    <x v="0"/>
    <n v="2600.3578000000002"/>
    <n v="3.9"/>
    <s v="30-11-2022"/>
    <x v="0"/>
    <n v="11"/>
    <s v="Nov"/>
    <x v="20"/>
    <n v="4"/>
    <x v="3"/>
  </r>
  <r>
    <x v="3"/>
    <x v="0"/>
    <x v="0"/>
    <n v="19.026"/>
    <n v="4.9292999999999997E-2"/>
    <s v="OUT027"/>
    <n v="1985"/>
    <x v="0"/>
    <x v="0"/>
    <x v="2"/>
    <n v="13086.9648"/>
    <n v="3.8"/>
    <d v="2022-12-04T00:00:00"/>
    <x v="0"/>
    <n v="4"/>
    <s v="Apr"/>
    <x v="14"/>
    <n v="2"/>
    <x v="3"/>
  </r>
  <r>
    <x v="671"/>
    <x v="2"/>
    <x v="0"/>
    <n v="8.0030000000000001"/>
    <n v="6.0201999999999999E-2"/>
    <s v="OUT018"/>
    <n v="2009"/>
    <x v="0"/>
    <x v="0"/>
    <x v="0"/>
    <n v="1837.2012999999999"/>
    <n v="3.3"/>
    <d v="2022-03-02T00:00:00"/>
    <x v="0"/>
    <n v="2"/>
    <s v="Feb"/>
    <x v="18"/>
    <n v="1"/>
    <x v="2"/>
  </r>
  <r>
    <x v="373"/>
    <x v="14"/>
    <x v="0"/>
    <n v="11.051"/>
    <n v="2.1059000000000001E-2"/>
    <s v="OUT035"/>
    <n v="2004"/>
    <x v="1"/>
    <x v="1"/>
    <x v="1"/>
    <n v="1349.9291000000001"/>
    <n v="3.1"/>
    <s v="16-05-2022"/>
    <x v="0"/>
    <n v="5"/>
    <s v="May"/>
    <x v="3"/>
    <n v="2"/>
    <x v="2"/>
  </r>
  <r>
    <x v="287"/>
    <x v="4"/>
    <x v="0"/>
    <n v="8.9870000000000001"/>
    <n v="5.8682999999999999E-2"/>
    <s v="OUT018"/>
    <n v="2009"/>
    <x v="0"/>
    <x v="0"/>
    <x v="0"/>
    <n v="2177.6332000000002"/>
    <n v="3.4"/>
    <s v="24-09-2023"/>
    <x v="1"/>
    <n v="9"/>
    <s v="Sep"/>
    <x v="8"/>
    <n v="3"/>
    <x v="2"/>
  </r>
  <r>
    <x v="365"/>
    <x v="6"/>
    <x v="0"/>
    <n v="8.7629999999999999"/>
    <n v="2.9319000000000001E-2"/>
    <s v="OUT018"/>
    <n v="2009"/>
    <x v="0"/>
    <x v="0"/>
    <x v="0"/>
    <n v="4710.4674000000005"/>
    <n v="4.4000000000000004"/>
    <d v="2023-08-01T00:00:00"/>
    <x v="1"/>
    <n v="1"/>
    <s v="Jan"/>
    <x v="4"/>
    <n v="1"/>
    <x v="0"/>
  </r>
  <r>
    <x v="16"/>
    <x v="0"/>
    <x v="0"/>
    <n v="20.327000000000002"/>
    <n v="3.3384999999999998E-2"/>
    <s v="OUT027"/>
    <n v="1985"/>
    <x v="0"/>
    <x v="0"/>
    <x v="2"/>
    <n v="3081.2148000000002"/>
    <n v="4.9000000000000004"/>
    <d v="2022-11-01T00:00:00"/>
    <x v="0"/>
    <n v="1"/>
    <s v="Jan"/>
    <x v="6"/>
    <n v="1"/>
    <x v="1"/>
  </r>
  <r>
    <x v="414"/>
    <x v="7"/>
    <x v="0"/>
    <n v="9.0299999999999994"/>
    <n v="6.7768999999999996E-2"/>
    <s v="OUT027"/>
    <n v="1985"/>
    <x v="0"/>
    <x v="0"/>
    <x v="2"/>
    <n v="4179.7007000000003"/>
    <n v="4.3"/>
    <d v="2022-03-10T00:00:00"/>
    <x v="0"/>
    <n v="10"/>
    <s v="Oct"/>
    <x v="1"/>
    <n v="4"/>
    <x v="0"/>
  </r>
  <r>
    <x v="1177"/>
    <x v="7"/>
    <x v="1"/>
    <n v="19.36"/>
    <n v="0.12654199999999999"/>
    <s v="OUT019"/>
    <n v="1985"/>
    <x v="1"/>
    <x v="2"/>
    <x v="3"/>
    <n v="1173.9971"/>
    <n v="3.6"/>
    <s v="28-06-2023"/>
    <x v="1"/>
    <n v="6"/>
    <s v="Jun"/>
    <x v="13"/>
    <n v="2"/>
    <x v="3"/>
  </r>
  <r>
    <x v="1178"/>
    <x v="8"/>
    <x v="1"/>
    <n v="9.9589999999999996"/>
    <n v="6.0521999999999999E-2"/>
    <s v="OUT035"/>
    <n v="2004"/>
    <x v="1"/>
    <x v="1"/>
    <x v="1"/>
    <n v="1298.6886"/>
    <n v="3.6"/>
    <s v="13-01-2022"/>
    <x v="0"/>
    <n v="1"/>
    <s v="Jan"/>
    <x v="6"/>
    <n v="1"/>
    <x v="3"/>
  </r>
  <r>
    <x v="412"/>
    <x v="8"/>
    <x v="0"/>
    <n v="7.3760000000000003"/>
    <n v="3.5633999999999999E-2"/>
    <s v="OUT013"/>
    <n v="1987"/>
    <x v="2"/>
    <x v="0"/>
    <x v="1"/>
    <n v="1676.7197000000001"/>
    <n v="3.6"/>
    <d v="2022-05-05T00:00:00"/>
    <x v="0"/>
    <n v="5"/>
    <s v="May"/>
    <x v="3"/>
    <n v="2"/>
    <x v="3"/>
  </r>
  <r>
    <x v="554"/>
    <x v="8"/>
    <x v="0"/>
    <n v="17.305"/>
    <n v="8.7779999999999997E-2"/>
    <s v="OUT019"/>
    <n v="1985"/>
    <x v="1"/>
    <x v="2"/>
    <x v="3"/>
    <n v="1227.6523999999999"/>
    <n v="3.9"/>
    <s v="22-03-2023"/>
    <x v="1"/>
    <n v="3"/>
    <s v="Mar"/>
    <x v="10"/>
    <n v="1"/>
    <x v="3"/>
  </r>
  <r>
    <x v="8"/>
    <x v="6"/>
    <x v="0"/>
    <n v="15.451000000000001"/>
    <n v="6.8127999999999994E-2"/>
    <s v="OUT027"/>
    <n v="1985"/>
    <x v="0"/>
    <x v="0"/>
    <x v="2"/>
    <n v="2915.7988"/>
    <n v="3.3"/>
    <s v="25-06-2023"/>
    <x v="1"/>
    <n v="6"/>
    <s v="Jun"/>
    <x v="13"/>
    <n v="2"/>
    <x v="2"/>
  </r>
  <r>
    <x v="1179"/>
    <x v="8"/>
    <x v="1"/>
    <n v="5.8339999999999996"/>
    <n v="9.7160999999999997E-2"/>
    <s v="OUT013"/>
    <n v="1987"/>
    <x v="2"/>
    <x v="0"/>
    <x v="1"/>
    <n v="5842.0222000000003"/>
    <n v="4"/>
    <d v="2023-10-10T00:00:00"/>
    <x v="1"/>
    <n v="10"/>
    <s v="Oct"/>
    <x v="19"/>
    <n v="4"/>
    <x v="0"/>
  </r>
  <r>
    <x v="1180"/>
    <x v="10"/>
    <x v="0"/>
    <n v="12.912000000000001"/>
    <n v="8.8832999999999995E-2"/>
    <s v="OUT035"/>
    <n v="2004"/>
    <x v="1"/>
    <x v="1"/>
    <x v="1"/>
    <n v="3713.4092999999998"/>
    <n v="3.8"/>
    <s v="31-12-2023"/>
    <x v="1"/>
    <n v="12"/>
    <s v="Dec"/>
    <x v="7"/>
    <n v="4"/>
    <x v="3"/>
  </r>
  <r>
    <x v="653"/>
    <x v="0"/>
    <x v="0"/>
    <n v="19.491"/>
    <n v="4.3082000000000002E-2"/>
    <s v="OUT049"/>
    <n v="1999"/>
    <x v="0"/>
    <x v="2"/>
    <x v="1"/>
    <n v="1818.7379000000001"/>
    <n v="3.7"/>
    <s v="23-09-2023"/>
    <x v="1"/>
    <n v="9"/>
    <s v="Sep"/>
    <x v="8"/>
    <n v="3"/>
    <x v="3"/>
  </r>
  <r>
    <x v="872"/>
    <x v="7"/>
    <x v="1"/>
    <n v="11.994"/>
    <n v="1.7864999999999999E-2"/>
    <s v="OUT045"/>
    <n v="2002"/>
    <x v="3"/>
    <x v="1"/>
    <x v="1"/>
    <n v="1184.3897999999999"/>
    <n v="4.0999999999999996"/>
    <s v="18-11-2022"/>
    <x v="0"/>
    <n v="11"/>
    <s v="Nov"/>
    <x v="20"/>
    <n v="4"/>
    <x v="0"/>
  </r>
  <r>
    <x v="1181"/>
    <x v="6"/>
    <x v="0"/>
    <n v="10.044"/>
    <n v="3.7719000000000003E-2"/>
    <s v="OUT010"/>
    <n v="1998"/>
    <x v="3"/>
    <x v="0"/>
    <x v="3"/>
    <n v="389.57459999999998"/>
    <n v="3.5"/>
    <s v="27-04-2022"/>
    <x v="0"/>
    <n v="4"/>
    <s v="Apr"/>
    <x v="14"/>
    <n v="2"/>
    <x v="3"/>
  </r>
  <r>
    <x v="303"/>
    <x v="1"/>
    <x v="0"/>
    <n v="12.436999999999999"/>
    <n v="5.2457999999999998E-2"/>
    <s v="OUT027"/>
    <n v="1985"/>
    <x v="0"/>
    <x v="0"/>
    <x v="2"/>
    <n v="9334.2333999999992"/>
    <n v="4.8"/>
    <s v="22-01-2023"/>
    <x v="1"/>
    <n v="1"/>
    <s v="Jan"/>
    <x v="4"/>
    <n v="1"/>
    <x v="1"/>
  </r>
  <r>
    <x v="1182"/>
    <x v="6"/>
    <x v="0"/>
    <n v="19.925000000000001"/>
    <n v="4.7912000000000003E-2"/>
    <s v="OUT045"/>
    <n v="2002"/>
    <x v="3"/>
    <x v="1"/>
    <x v="1"/>
    <n v="4221.5915000000005"/>
    <n v="4.2"/>
    <d v="2022-11-06T00:00:00"/>
    <x v="0"/>
    <n v="6"/>
    <s v="Jun"/>
    <x v="16"/>
    <n v="2"/>
    <x v="0"/>
  </r>
  <r>
    <x v="1120"/>
    <x v="0"/>
    <x v="0"/>
    <n v="4.6070000000000002"/>
    <n v="7.1831999999999993E-2"/>
    <s v="OUT013"/>
    <n v="1987"/>
    <x v="2"/>
    <x v="0"/>
    <x v="1"/>
    <n v="2172.3164000000002"/>
    <n v="4.0999999999999996"/>
    <s v="22-09-2022"/>
    <x v="0"/>
    <n v="9"/>
    <s v="Sep"/>
    <x v="22"/>
    <n v="3"/>
    <x v="0"/>
  </r>
  <r>
    <x v="874"/>
    <x v="8"/>
    <x v="0"/>
    <n v="13.585000000000001"/>
    <n v="2.4312E-2"/>
    <s v="OUT018"/>
    <n v="2009"/>
    <x v="0"/>
    <x v="0"/>
    <x v="0"/>
    <n v="4821.7785999999996"/>
    <n v="4.0999999999999996"/>
    <d v="2023-03-09T00:00:00"/>
    <x v="1"/>
    <n v="9"/>
    <s v="Sep"/>
    <x v="8"/>
    <n v="3"/>
    <x v="0"/>
  </r>
  <r>
    <x v="129"/>
    <x v="2"/>
    <x v="1"/>
    <n v="7.88"/>
    <n v="3.4387000000000001E-2"/>
    <s v="OUT013"/>
    <n v="1987"/>
    <x v="2"/>
    <x v="0"/>
    <x v="1"/>
    <n v="4478.1252999999997"/>
    <n v="4.2"/>
    <s v="25-08-2023"/>
    <x v="1"/>
    <n v="8"/>
    <s v="Aug"/>
    <x v="11"/>
    <n v="3"/>
    <x v="0"/>
  </r>
  <r>
    <x v="1133"/>
    <x v="8"/>
    <x v="1"/>
    <n v="17.132999999999999"/>
    <n v="5.5828999999999997E-2"/>
    <s v="OUT045"/>
    <n v="2002"/>
    <x v="3"/>
    <x v="1"/>
    <x v="1"/>
    <n v="1809.3743999999999"/>
    <n v="4.3"/>
    <s v="20-11-2022"/>
    <x v="0"/>
    <n v="11"/>
    <s v="Nov"/>
    <x v="20"/>
    <n v="4"/>
    <x v="0"/>
  </r>
  <r>
    <x v="297"/>
    <x v="13"/>
    <x v="1"/>
    <n v="8.484"/>
    <n v="3.3789E-2"/>
    <s v="OUT018"/>
    <n v="2009"/>
    <x v="0"/>
    <x v="0"/>
    <x v="0"/>
    <n v="6338.0427"/>
    <n v="4.3"/>
    <d v="2023-05-12T00:00:00"/>
    <x v="1"/>
    <n v="12"/>
    <s v="Dec"/>
    <x v="7"/>
    <n v="4"/>
    <x v="0"/>
  </r>
  <r>
    <x v="517"/>
    <x v="12"/>
    <x v="1"/>
    <n v="20.312999999999999"/>
    <n v="4.2602000000000001E-2"/>
    <s v="OUT035"/>
    <n v="2004"/>
    <x v="1"/>
    <x v="1"/>
    <x v="1"/>
    <n v="2100.1934000000001"/>
    <n v="3.9"/>
    <s v="31-03-2022"/>
    <x v="0"/>
    <n v="3"/>
    <s v="Mar"/>
    <x v="23"/>
    <n v="1"/>
    <x v="3"/>
  </r>
  <r>
    <x v="1183"/>
    <x v="1"/>
    <x v="0"/>
    <n v="10.991"/>
    <n v="6.5486000000000003E-2"/>
    <s v="OUT027"/>
    <n v="1985"/>
    <x v="0"/>
    <x v="0"/>
    <x v="2"/>
    <n v="11105.984"/>
    <n v="3.6"/>
    <s v="27-07-2022"/>
    <x v="0"/>
    <n v="7"/>
    <s v="Jul"/>
    <x v="17"/>
    <n v="3"/>
    <x v="3"/>
  </r>
  <r>
    <x v="1184"/>
    <x v="7"/>
    <x v="0"/>
    <n v="8.6319999999999997"/>
    <n v="5.4939000000000002E-2"/>
    <s v="OUT045"/>
    <n v="2002"/>
    <x v="3"/>
    <x v="1"/>
    <x v="1"/>
    <n v="2685.9414000000002"/>
    <n v="3.9"/>
    <d v="2023-09-08T00:00:00"/>
    <x v="1"/>
    <n v="8"/>
    <s v="Aug"/>
    <x v="11"/>
    <n v="3"/>
    <x v="3"/>
  </r>
  <r>
    <x v="192"/>
    <x v="11"/>
    <x v="1"/>
    <n v="5.3959999999999999"/>
    <n v="4.0022000000000002E-2"/>
    <s v="OUT049"/>
    <n v="1999"/>
    <x v="0"/>
    <x v="2"/>
    <x v="1"/>
    <n v="4553.8737000000001"/>
    <n v="4.5999999999999996"/>
    <s v="14-04-2023"/>
    <x v="1"/>
    <n v="4"/>
    <s v="Apr"/>
    <x v="12"/>
    <n v="2"/>
    <x v="1"/>
  </r>
  <r>
    <x v="1046"/>
    <x v="12"/>
    <x v="0"/>
    <n v="15.452"/>
    <n v="0.109455"/>
    <s v="OUT045"/>
    <n v="2002"/>
    <x v="3"/>
    <x v="1"/>
    <x v="1"/>
    <n v="2177.8854000000001"/>
    <n v="4"/>
    <d v="2023-02-12T00:00:00"/>
    <x v="1"/>
    <n v="12"/>
    <s v="Dec"/>
    <x v="7"/>
    <n v="4"/>
    <x v="0"/>
  </r>
  <r>
    <x v="795"/>
    <x v="14"/>
    <x v="0"/>
    <n v="11.704000000000001"/>
    <n v="3.6741999999999997E-2"/>
    <s v="OUT049"/>
    <n v="1999"/>
    <x v="0"/>
    <x v="2"/>
    <x v="1"/>
    <n v="2098.8278"/>
    <n v="3.5"/>
    <d v="2022-11-10T00:00:00"/>
    <x v="0"/>
    <n v="10"/>
    <s v="Oct"/>
    <x v="1"/>
    <n v="4"/>
    <x v="3"/>
  </r>
  <r>
    <x v="553"/>
    <x v="14"/>
    <x v="0"/>
    <n v="15.08"/>
    <n v="6.5675999999999998E-2"/>
    <s v="OUT018"/>
    <n v="2009"/>
    <x v="0"/>
    <x v="0"/>
    <x v="0"/>
    <n v="2393.0059000000001"/>
    <n v="3.9"/>
    <d v="2022-08-03T00:00:00"/>
    <x v="0"/>
    <n v="3"/>
    <s v="Mar"/>
    <x v="23"/>
    <n v="1"/>
    <x v="3"/>
  </r>
  <r>
    <x v="134"/>
    <x v="12"/>
    <x v="0"/>
    <n v="6.5330000000000004"/>
    <n v="8.6024000000000003E-2"/>
    <s v="OUT045"/>
    <n v="2002"/>
    <x v="3"/>
    <x v="1"/>
    <x v="1"/>
    <n v="1584.6349"/>
    <n v="3.7"/>
    <s v="26-05-2022"/>
    <x v="0"/>
    <n v="5"/>
    <s v="May"/>
    <x v="3"/>
    <n v="2"/>
    <x v="3"/>
  </r>
  <r>
    <x v="248"/>
    <x v="13"/>
    <x v="0"/>
    <n v="13.553000000000001"/>
    <n v="8.8463E-2"/>
    <s v="OUT017"/>
    <n v="2007"/>
    <x v="3"/>
    <x v="1"/>
    <x v="1"/>
    <n v="2950.4319999999998"/>
    <n v="3.7"/>
    <d v="2022-12-12T00:00:00"/>
    <x v="0"/>
    <n v="12"/>
    <s v="Dec"/>
    <x v="2"/>
    <n v="4"/>
    <x v="3"/>
  </r>
  <r>
    <x v="564"/>
    <x v="8"/>
    <x v="0"/>
    <n v="7.87"/>
    <n v="4.5821000000000001E-2"/>
    <s v="OUT045"/>
    <n v="2002"/>
    <x v="3"/>
    <x v="1"/>
    <x v="1"/>
    <n v="1328.9699000000001"/>
    <n v="4.2"/>
    <s v="16-04-2023"/>
    <x v="1"/>
    <n v="4"/>
    <s v="Apr"/>
    <x v="12"/>
    <n v="2"/>
    <x v="0"/>
  </r>
  <r>
    <x v="556"/>
    <x v="14"/>
    <x v="0"/>
    <n v="12.138999999999999"/>
    <n v="3.0120000000000001E-2"/>
    <s v="OUT018"/>
    <n v="2009"/>
    <x v="0"/>
    <x v="0"/>
    <x v="0"/>
    <n v="4463.1949999999997"/>
    <n v="3.8"/>
    <d v="2022-08-12T00:00:00"/>
    <x v="0"/>
    <n v="12"/>
    <s v="Dec"/>
    <x v="2"/>
    <n v="4"/>
    <x v="3"/>
  </r>
  <r>
    <x v="1185"/>
    <x v="1"/>
    <x v="1"/>
    <n v="20.033999999999999"/>
    <n v="6.9367999999999999E-2"/>
    <s v="OUT018"/>
    <n v="2009"/>
    <x v="0"/>
    <x v="0"/>
    <x v="0"/>
    <n v="1642.0636999999999"/>
    <n v="3.9"/>
    <s v="31-08-2023"/>
    <x v="1"/>
    <n v="8"/>
    <s v="Aug"/>
    <x v="11"/>
    <n v="3"/>
    <x v="3"/>
  </r>
  <r>
    <x v="693"/>
    <x v="12"/>
    <x v="0"/>
    <n v="13.974"/>
    <n v="7.2214E-2"/>
    <s v="OUT027"/>
    <n v="1985"/>
    <x v="0"/>
    <x v="0"/>
    <x v="2"/>
    <n v="3862.7658000000001"/>
    <n v="4.3"/>
    <d v="2022-09-09T00:00:00"/>
    <x v="0"/>
    <n v="9"/>
    <s v="Sep"/>
    <x v="22"/>
    <n v="3"/>
    <x v="0"/>
  </r>
  <r>
    <x v="1137"/>
    <x v="8"/>
    <x v="0"/>
    <n v="18.777000000000001"/>
    <n v="5.3955000000000003E-2"/>
    <s v="OUT045"/>
    <n v="2002"/>
    <x v="3"/>
    <x v="1"/>
    <x v="1"/>
    <n v="974.99969999999996"/>
    <n v="4.0999999999999996"/>
    <s v="25-07-2022"/>
    <x v="0"/>
    <n v="7"/>
    <s v="Jul"/>
    <x v="17"/>
    <n v="3"/>
    <x v="0"/>
  </r>
  <r>
    <x v="824"/>
    <x v="0"/>
    <x v="0"/>
    <n v="10.865"/>
    <n v="5.2689E-2"/>
    <s v="OUT019"/>
    <n v="1985"/>
    <x v="1"/>
    <x v="2"/>
    <x v="3"/>
    <n v="829.19150000000002"/>
    <n v="4.0999999999999996"/>
    <d v="2023-03-01T00:00:00"/>
    <x v="1"/>
    <n v="1"/>
    <s v="Jan"/>
    <x v="4"/>
    <n v="1"/>
    <x v="0"/>
  </r>
  <r>
    <x v="1186"/>
    <x v="2"/>
    <x v="0"/>
    <n v="11.083"/>
    <n v="6.1783999999999999E-2"/>
    <s v="OUT035"/>
    <n v="2004"/>
    <x v="1"/>
    <x v="1"/>
    <x v="1"/>
    <n v="4360.4892"/>
    <n v="4.3"/>
    <s v="14-04-2022"/>
    <x v="0"/>
    <n v="4"/>
    <s v="Apr"/>
    <x v="14"/>
    <n v="2"/>
    <x v="0"/>
  </r>
  <r>
    <x v="471"/>
    <x v="4"/>
    <x v="0"/>
    <n v="16.928000000000001"/>
    <n v="0.112259"/>
    <s v="OUT013"/>
    <n v="1987"/>
    <x v="2"/>
    <x v="0"/>
    <x v="1"/>
    <n v="3266.3207000000002"/>
    <n v="4.4000000000000004"/>
    <s v="25-06-2022"/>
    <x v="0"/>
    <n v="6"/>
    <s v="Jun"/>
    <x v="16"/>
    <n v="2"/>
    <x v="0"/>
  </r>
  <r>
    <x v="1187"/>
    <x v="3"/>
    <x v="0"/>
    <n v="14.044"/>
    <n v="3.0088E-2"/>
    <s v="OUT045"/>
    <n v="2002"/>
    <x v="3"/>
    <x v="1"/>
    <x v="1"/>
    <n v="1343.5832"/>
    <n v="3.6"/>
    <d v="2023-01-09T00:00:00"/>
    <x v="1"/>
    <n v="9"/>
    <s v="Sep"/>
    <x v="8"/>
    <n v="3"/>
    <x v="3"/>
  </r>
  <r>
    <x v="1188"/>
    <x v="4"/>
    <x v="0"/>
    <n v="14.936999999999999"/>
    <n v="4.6977999999999999E-2"/>
    <s v="OUT027"/>
    <n v="1985"/>
    <x v="0"/>
    <x v="0"/>
    <x v="2"/>
    <n v="1660.8956000000001"/>
    <n v="3.7"/>
    <s v="23-11-2023"/>
    <x v="1"/>
    <n v="11"/>
    <s v="Nov"/>
    <x v="21"/>
    <n v="4"/>
    <x v="3"/>
  </r>
  <r>
    <x v="150"/>
    <x v="11"/>
    <x v="0"/>
    <n v="8.58"/>
    <n v="6.0933000000000001E-2"/>
    <s v="OUT017"/>
    <n v="2007"/>
    <x v="3"/>
    <x v="1"/>
    <x v="1"/>
    <n v="856.32259999999997"/>
    <n v="3.9"/>
    <d v="2023-10-02T00:00:00"/>
    <x v="1"/>
    <n v="2"/>
    <s v="Feb"/>
    <x v="9"/>
    <n v="1"/>
    <x v="3"/>
  </r>
  <r>
    <x v="1189"/>
    <x v="12"/>
    <x v="1"/>
    <n v="12.272"/>
    <n v="8.8540999999999995E-2"/>
    <s v="OUT046"/>
    <n v="1997"/>
    <x v="1"/>
    <x v="2"/>
    <x v="1"/>
    <n v="4435.9368999999997"/>
    <n v="3.9"/>
    <d v="2022-09-09T00:00:00"/>
    <x v="0"/>
    <n v="9"/>
    <s v="Sep"/>
    <x v="22"/>
    <n v="3"/>
    <x v="3"/>
  </r>
  <r>
    <x v="1190"/>
    <x v="6"/>
    <x v="0"/>
    <n v="13.831"/>
    <n v="4.5256999999999999E-2"/>
    <s v="OUT027"/>
    <n v="1985"/>
    <x v="0"/>
    <x v="0"/>
    <x v="2"/>
    <n v="13086.9648"/>
    <n v="4.2"/>
    <s v="30-10-2023"/>
    <x v="1"/>
    <n v="10"/>
    <s v="Oct"/>
    <x v="19"/>
    <n v="4"/>
    <x v="0"/>
  </r>
  <r>
    <x v="1191"/>
    <x v="2"/>
    <x v="1"/>
    <n v="20.297999999999998"/>
    <n v="8.0985000000000001E-2"/>
    <s v="OUT046"/>
    <n v="1997"/>
    <x v="1"/>
    <x v="2"/>
    <x v="1"/>
    <n v="1314.4133999999999"/>
    <n v="4"/>
    <s v="21-12-2023"/>
    <x v="1"/>
    <n v="12"/>
    <s v="Dec"/>
    <x v="7"/>
    <n v="4"/>
    <x v="0"/>
  </r>
  <r>
    <x v="658"/>
    <x v="2"/>
    <x v="0"/>
    <n v="20.992999999999999"/>
    <n v="7.9271999999999995E-2"/>
    <s v="OUT017"/>
    <n v="2007"/>
    <x v="3"/>
    <x v="1"/>
    <x v="1"/>
    <n v="2823.3249999999998"/>
    <n v="3.6"/>
    <d v="2022-08-07T00:00:00"/>
    <x v="0"/>
    <n v="7"/>
    <s v="Jul"/>
    <x v="17"/>
    <n v="3"/>
    <x v="3"/>
  </r>
  <r>
    <x v="907"/>
    <x v="6"/>
    <x v="0"/>
    <n v="9.9689999999999994"/>
    <n v="0.12553400000000001"/>
    <s v="OUT035"/>
    <n v="2004"/>
    <x v="1"/>
    <x v="1"/>
    <x v="1"/>
    <n v="1723.2216000000001"/>
    <n v="3.4"/>
    <s v="26-04-2023"/>
    <x v="1"/>
    <n v="4"/>
    <s v="Apr"/>
    <x v="12"/>
    <n v="2"/>
    <x v="2"/>
  </r>
  <r>
    <x v="621"/>
    <x v="2"/>
    <x v="0"/>
    <n v="15.488"/>
    <n v="6.7746000000000001E-2"/>
    <s v="OUT035"/>
    <n v="2004"/>
    <x v="1"/>
    <x v="1"/>
    <x v="1"/>
    <n v="2251.8912999999998"/>
    <n v="4.3"/>
    <s v="28-11-2022"/>
    <x v="0"/>
    <n v="11"/>
    <s v="Nov"/>
    <x v="20"/>
    <n v="4"/>
    <x v="0"/>
  </r>
  <r>
    <x v="1115"/>
    <x v="13"/>
    <x v="1"/>
    <n v="4.9169999999999998"/>
    <n v="2.2252999999999998E-2"/>
    <s v="OUT027"/>
    <n v="1985"/>
    <x v="0"/>
    <x v="0"/>
    <x v="2"/>
    <n v="5106.7723999999998"/>
    <n v="4.3"/>
    <d v="2022-04-04T00:00:00"/>
    <x v="0"/>
    <n v="4"/>
    <s v="Apr"/>
    <x v="14"/>
    <n v="2"/>
    <x v="0"/>
  </r>
  <r>
    <x v="800"/>
    <x v="7"/>
    <x v="0"/>
    <n v="14.138"/>
    <n v="2.6037999999999999E-2"/>
    <s v="OUT046"/>
    <n v="1997"/>
    <x v="1"/>
    <x v="2"/>
    <x v="1"/>
    <n v="3561.6709000000001"/>
    <n v="4.3"/>
    <s v="26-11-2022"/>
    <x v="0"/>
    <n v="11"/>
    <s v="Nov"/>
    <x v="20"/>
    <n v="4"/>
    <x v="0"/>
  </r>
  <r>
    <x v="1050"/>
    <x v="14"/>
    <x v="0"/>
    <n v="9.0649999999999995"/>
    <n v="2.4013E-2"/>
    <s v="OUT017"/>
    <n v="2007"/>
    <x v="3"/>
    <x v="1"/>
    <x v="1"/>
    <n v="1452.7177999999999"/>
    <n v="4.3"/>
    <d v="2022-05-09T00:00:00"/>
    <x v="0"/>
    <n v="9"/>
    <s v="Sep"/>
    <x v="22"/>
    <n v="3"/>
    <x v="0"/>
  </r>
  <r>
    <x v="86"/>
    <x v="10"/>
    <x v="0"/>
    <n v="15.16"/>
    <n v="0.118203"/>
    <s v="OUT049"/>
    <n v="1999"/>
    <x v="0"/>
    <x v="2"/>
    <x v="1"/>
    <n v="1957.3128999999999"/>
    <n v="4.5999999999999996"/>
    <s v="25-04-2022"/>
    <x v="0"/>
    <n v="4"/>
    <s v="Apr"/>
    <x v="14"/>
    <n v="2"/>
    <x v="1"/>
  </r>
  <r>
    <x v="121"/>
    <x v="11"/>
    <x v="1"/>
    <n v="9.1820000000000004"/>
    <n v="2.8336E-2"/>
    <s v="OUT049"/>
    <n v="1999"/>
    <x v="0"/>
    <x v="2"/>
    <x v="1"/>
    <n v="1499.4718"/>
    <n v="3.9"/>
    <s v="13-12-2022"/>
    <x v="0"/>
    <n v="12"/>
    <s v="Dec"/>
    <x v="2"/>
    <n v="4"/>
    <x v="3"/>
  </r>
  <r>
    <x v="277"/>
    <x v="11"/>
    <x v="0"/>
    <n v="16.765000000000001"/>
    <n v="3.0675000000000001E-2"/>
    <s v="OUT049"/>
    <n v="1999"/>
    <x v="0"/>
    <x v="2"/>
    <x v="1"/>
    <n v="1358.3647000000001"/>
    <n v="3.6"/>
    <d v="2023-12-01T00:00:00"/>
    <x v="1"/>
    <n v="1"/>
    <s v="Jan"/>
    <x v="4"/>
    <n v="1"/>
    <x v="3"/>
  </r>
  <r>
    <x v="1192"/>
    <x v="0"/>
    <x v="0"/>
    <n v="11.260999999999999"/>
    <n v="7.3898000000000005E-2"/>
    <s v="OUT049"/>
    <n v="1999"/>
    <x v="0"/>
    <x v="2"/>
    <x v="1"/>
    <n v="3211.8112999999998"/>
    <n v="4.3"/>
    <d v="2022-05-08T00:00:00"/>
    <x v="0"/>
    <n v="8"/>
    <s v="Aug"/>
    <x v="0"/>
    <n v="3"/>
    <x v="0"/>
  </r>
  <r>
    <x v="1193"/>
    <x v="10"/>
    <x v="0"/>
    <n v="15.58"/>
    <n v="2.3376000000000001E-2"/>
    <s v="OUT035"/>
    <n v="2004"/>
    <x v="1"/>
    <x v="1"/>
    <x v="1"/>
    <n v="3066.9061999999999"/>
    <n v="3.7"/>
    <d v="2023-11-03T00:00:00"/>
    <x v="1"/>
    <n v="3"/>
    <s v="Mar"/>
    <x v="10"/>
    <n v="1"/>
    <x v="3"/>
  </r>
  <r>
    <x v="1194"/>
    <x v="0"/>
    <x v="0"/>
    <n v="12.451000000000001"/>
    <n v="2.0278000000000001E-2"/>
    <s v="OUT045"/>
    <n v="2002"/>
    <x v="3"/>
    <x v="1"/>
    <x v="1"/>
    <n v="1414.6827000000001"/>
    <n v="4.3"/>
    <s v="17-01-2022"/>
    <x v="0"/>
    <n v="1"/>
    <s v="Jan"/>
    <x v="6"/>
    <n v="1"/>
    <x v="0"/>
  </r>
  <r>
    <x v="107"/>
    <x v="8"/>
    <x v="0"/>
    <n v="15.9"/>
    <n v="2.9603000000000001E-2"/>
    <s v="OUT017"/>
    <n v="2007"/>
    <x v="3"/>
    <x v="1"/>
    <x v="1"/>
    <n v="1192.9806000000001"/>
    <n v="3.8"/>
    <s v="30-06-2023"/>
    <x v="1"/>
    <n v="6"/>
    <s v="Jun"/>
    <x v="13"/>
    <n v="2"/>
    <x v="3"/>
  </r>
  <r>
    <x v="853"/>
    <x v="4"/>
    <x v="0"/>
    <n v="9.6660000000000004"/>
    <n v="4.8716000000000002E-2"/>
    <s v="OUT013"/>
    <n v="1987"/>
    <x v="2"/>
    <x v="0"/>
    <x v="1"/>
    <n v="2626.5156999999999"/>
    <n v="3.8"/>
    <d v="2022-09-12T00:00:00"/>
    <x v="0"/>
    <n v="12"/>
    <s v="Dec"/>
    <x v="2"/>
    <n v="4"/>
    <x v="3"/>
  </r>
  <r>
    <x v="295"/>
    <x v="12"/>
    <x v="0"/>
    <n v="19.472999999999999"/>
    <n v="7.3926000000000006E-2"/>
    <s v="OUT013"/>
    <n v="1987"/>
    <x v="2"/>
    <x v="0"/>
    <x v="1"/>
    <n v="3831.8099000000002"/>
    <n v="3.8"/>
    <d v="2022-08-12T00:00:00"/>
    <x v="0"/>
    <n v="12"/>
    <s v="Dec"/>
    <x v="2"/>
    <n v="4"/>
    <x v="3"/>
  </r>
  <r>
    <x v="1003"/>
    <x v="4"/>
    <x v="0"/>
    <n v="15.099"/>
    <n v="3.2802999999999999E-2"/>
    <s v="OUT049"/>
    <n v="1999"/>
    <x v="0"/>
    <x v="2"/>
    <x v="1"/>
    <n v="3719.4740999999999"/>
    <n v="3.2"/>
    <d v="2022-12-03T00:00:00"/>
    <x v="0"/>
    <n v="3"/>
    <s v="Mar"/>
    <x v="23"/>
    <n v="1"/>
    <x v="2"/>
  </r>
  <r>
    <x v="145"/>
    <x v="6"/>
    <x v="0"/>
    <n v="10.332000000000001"/>
    <n v="5.7806999999999997E-2"/>
    <s v="OUT027"/>
    <n v="1985"/>
    <x v="0"/>
    <x v="0"/>
    <x v="2"/>
    <n v="8399.3471000000009"/>
    <n v="3.7"/>
    <s v="20-02-2023"/>
    <x v="1"/>
    <n v="2"/>
    <s v="Feb"/>
    <x v="9"/>
    <n v="1"/>
    <x v="3"/>
  </r>
  <r>
    <x v="58"/>
    <x v="1"/>
    <x v="0"/>
    <n v="5.657"/>
    <n v="3.0171E-2"/>
    <s v="OUT049"/>
    <n v="1999"/>
    <x v="0"/>
    <x v="2"/>
    <x v="1"/>
    <n v="3221.7401"/>
    <n v="4.4000000000000004"/>
    <d v="2022-09-11T00:00:00"/>
    <x v="0"/>
    <n v="11"/>
    <s v="Nov"/>
    <x v="20"/>
    <n v="4"/>
    <x v="0"/>
  </r>
  <r>
    <x v="351"/>
    <x v="12"/>
    <x v="1"/>
    <n v="5.6719999999999997"/>
    <n v="2.2588E-2"/>
    <s v="OUT045"/>
    <n v="2002"/>
    <x v="3"/>
    <x v="1"/>
    <x v="1"/>
    <n v="1660.4106999999999"/>
    <n v="3.7"/>
    <s v="23-03-2023"/>
    <x v="1"/>
    <n v="3"/>
    <s v="Mar"/>
    <x v="10"/>
    <n v="1"/>
    <x v="3"/>
  </r>
  <r>
    <x v="24"/>
    <x v="2"/>
    <x v="0"/>
    <n v="8.2880000000000003"/>
    <n v="0.13120100000000001"/>
    <s v="OUT013"/>
    <n v="1987"/>
    <x v="2"/>
    <x v="0"/>
    <x v="1"/>
    <n v="1349.1057000000001"/>
    <n v="4"/>
    <d v="2023-01-12T00:00:00"/>
    <x v="1"/>
    <n v="12"/>
    <s v="Dec"/>
    <x v="7"/>
    <n v="4"/>
    <x v="0"/>
  </r>
  <r>
    <x v="1149"/>
    <x v="7"/>
    <x v="0"/>
    <n v="13.731999999999999"/>
    <n v="8.0922999999999995E-2"/>
    <s v="OUT049"/>
    <n v="1999"/>
    <x v="0"/>
    <x v="2"/>
    <x v="1"/>
    <n v="1447.6925000000001"/>
    <n v="3.6"/>
    <s v="24-11-2022"/>
    <x v="0"/>
    <n v="11"/>
    <s v="Nov"/>
    <x v="20"/>
    <n v="4"/>
    <x v="3"/>
  </r>
  <r>
    <x v="429"/>
    <x v="8"/>
    <x v="1"/>
    <n v="9.6739999999999995"/>
    <n v="8.6452000000000001E-2"/>
    <s v="OUT013"/>
    <n v="1987"/>
    <x v="2"/>
    <x v="0"/>
    <x v="1"/>
    <n v="8345.8711000000003"/>
    <n v="3.9"/>
    <s v="19-02-2022"/>
    <x v="0"/>
    <n v="2"/>
    <s v="Feb"/>
    <x v="18"/>
    <n v="1"/>
    <x v="3"/>
  </r>
  <r>
    <x v="1195"/>
    <x v="13"/>
    <x v="0"/>
    <n v="11.465"/>
    <n v="9.0360999999999997E-2"/>
    <s v="OUT049"/>
    <n v="1999"/>
    <x v="0"/>
    <x v="2"/>
    <x v="1"/>
    <n v="1625.8369"/>
    <n v="4"/>
    <d v="2023-03-03T00:00:00"/>
    <x v="1"/>
    <n v="3"/>
    <s v="Mar"/>
    <x v="10"/>
    <n v="1"/>
    <x v="0"/>
  </r>
  <r>
    <x v="424"/>
    <x v="7"/>
    <x v="0"/>
    <n v="11.249000000000001"/>
    <n v="1.9251999999999998E-2"/>
    <s v="OUT027"/>
    <n v="1985"/>
    <x v="0"/>
    <x v="0"/>
    <x v="2"/>
    <n v="3269.4985000000001"/>
    <n v="4.4000000000000004"/>
    <d v="2022-08-06T00:00:00"/>
    <x v="0"/>
    <n v="6"/>
    <s v="Jun"/>
    <x v="16"/>
    <n v="2"/>
    <x v="0"/>
  </r>
  <r>
    <x v="190"/>
    <x v="6"/>
    <x v="0"/>
    <n v="18.184000000000001"/>
    <n v="6.9306999999999994E-2"/>
    <s v="OUT045"/>
    <n v="2002"/>
    <x v="3"/>
    <x v="1"/>
    <x v="1"/>
    <n v="4820.5536000000002"/>
    <n v="3.8"/>
    <s v="16-03-2023"/>
    <x v="1"/>
    <n v="3"/>
    <s v="Mar"/>
    <x v="10"/>
    <n v="1"/>
    <x v="3"/>
  </r>
  <r>
    <x v="1023"/>
    <x v="7"/>
    <x v="0"/>
    <n v="5.5540000000000003"/>
    <n v="5.6444000000000001E-2"/>
    <s v="OUT035"/>
    <n v="2004"/>
    <x v="1"/>
    <x v="1"/>
    <x v="1"/>
    <n v="1951.7491"/>
    <n v="4.4000000000000004"/>
    <d v="2023-06-03T00:00:00"/>
    <x v="1"/>
    <n v="3"/>
    <s v="Mar"/>
    <x v="10"/>
    <n v="1"/>
    <x v="0"/>
  </r>
  <r>
    <x v="1004"/>
    <x v="0"/>
    <x v="0"/>
    <n v="4.6520000000000001"/>
    <n v="3.8782999999999998E-2"/>
    <s v="OUT017"/>
    <n v="2007"/>
    <x v="3"/>
    <x v="1"/>
    <x v="1"/>
    <n v="6215.6592000000001"/>
    <n v="3.7"/>
    <d v="2023-09-08T00:00:00"/>
    <x v="1"/>
    <n v="8"/>
    <s v="Aug"/>
    <x v="11"/>
    <n v="3"/>
    <x v="3"/>
  </r>
  <r>
    <x v="1116"/>
    <x v="2"/>
    <x v="1"/>
    <n v="17.771000000000001"/>
    <n v="2.469E-2"/>
    <s v="OUT049"/>
    <n v="1999"/>
    <x v="0"/>
    <x v="2"/>
    <x v="1"/>
    <n v="3264.1441"/>
    <n v="4.3"/>
    <s v="14-02-2023"/>
    <x v="1"/>
    <n v="2"/>
    <s v="Feb"/>
    <x v="9"/>
    <n v="1"/>
    <x v="0"/>
  </r>
  <r>
    <x v="89"/>
    <x v="12"/>
    <x v="0"/>
    <n v="12.734999999999999"/>
    <n v="9.0658000000000002E-2"/>
    <s v="OUT046"/>
    <n v="1997"/>
    <x v="1"/>
    <x v="2"/>
    <x v="1"/>
    <n v="4156.9796999999999"/>
    <n v="4"/>
    <s v="13-09-2022"/>
    <x v="0"/>
    <n v="9"/>
    <s v="Sep"/>
    <x v="22"/>
    <n v="3"/>
    <x v="0"/>
  </r>
  <r>
    <x v="881"/>
    <x v="1"/>
    <x v="0"/>
    <n v="18.977"/>
    <n v="1.8991000000000001E-2"/>
    <s v="OUT049"/>
    <n v="1999"/>
    <x v="0"/>
    <x v="2"/>
    <x v="1"/>
    <n v="4215.6812"/>
    <n v="4.0999999999999996"/>
    <d v="2023-02-09T00:00:00"/>
    <x v="1"/>
    <n v="9"/>
    <s v="Sep"/>
    <x v="8"/>
    <n v="3"/>
    <x v="0"/>
  </r>
  <r>
    <x v="520"/>
    <x v="7"/>
    <x v="0"/>
    <n v="11.352"/>
    <n v="6.4536999999999997E-2"/>
    <s v="OUT035"/>
    <n v="2004"/>
    <x v="1"/>
    <x v="1"/>
    <x v="1"/>
    <n v="1691.4509"/>
    <n v="4.4000000000000004"/>
    <s v="21-12-2023"/>
    <x v="1"/>
    <n v="12"/>
    <s v="Dec"/>
    <x v="7"/>
    <n v="4"/>
    <x v="0"/>
  </r>
  <r>
    <x v="533"/>
    <x v="10"/>
    <x v="1"/>
    <n v="9.7769999999999992"/>
    <n v="3.4921000000000001E-2"/>
    <s v="OUT010"/>
    <n v="1998"/>
    <x v="3"/>
    <x v="0"/>
    <x v="3"/>
    <n v="556.52149999999995"/>
    <n v="3.5"/>
    <s v="17-04-2022"/>
    <x v="0"/>
    <n v="4"/>
    <s v="Apr"/>
    <x v="14"/>
    <n v="2"/>
    <x v="3"/>
  </r>
  <r>
    <x v="1196"/>
    <x v="13"/>
    <x v="1"/>
    <n v="20.588999999999999"/>
    <n v="5.6683999999999998E-2"/>
    <s v="OUT013"/>
    <n v="1987"/>
    <x v="2"/>
    <x v="0"/>
    <x v="1"/>
    <n v="3903.8935000000001"/>
    <n v="3.6"/>
    <s v="27-04-2022"/>
    <x v="0"/>
    <n v="4"/>
    <s v="Apr"/>
    <x v="14"/>
    <n v="2"/>
    <x v="3"/>
  </r>
  <r>
    <x v="615"/>
    <x v="8"/>
    <x v="0"/>
    <n v="6.2169999999999996"/>
    <n v="9.2436000000000004E-2"/>
    <s v="OUT017"/>
    <n v="2007"/>
    <x v="3"/>
    <x v="1"/>
    <x v="1"/>
    <n v="2773.0819000000001"/>
    <n v="4.3"/>
    <s v="13-08-2022"/>
    <x v="0"/>
    <n v="8"/>
    <s v="Aug"/>
    <x v="0"/>
    <n v="3"/>
    <x v="0"/>
  </r>
  <r>
    <x v="1184"/>
    <x v="7"/>
    <x v="0"/>
    <n v="8.6319999999999997"/>
    <n v="7.5329999999999994E-2"/>
    <s v="OUT027"/>
    <n v="1985"/>
    <x v="0"/>
    <x v="0"/>
    <x v="2"/>
    <n v="8089.0366999999997"/>
    <n v="4.0999999999999996"/>
    <s v="30-10-2022"/>
    <x v="0"/>
    <n v="10"/>
    <s v="Oct"/>
    <x v="1"/>
    <n v="4"/>
    <x v="0"/>
  </r>
  <r>
    <x v="1049"/>
    <x v="8"/>
    <x v="0"/>
    <n v="16.43"/>
    <n v="8.2792000000000004E-2"/>
    <s v="OUT027"/>
    <n v="1985"/>
    <x v="0"/>
    <x v="0"/>
    <x v="2"/>
    <n v="6825.0722999999998"/>
    <n v="4.3"/>
    <s v="20-09-2022"/>
    <x v="0"/>
    <n v="9"/>
    <s v="Sep"/>
    <x v="22"/>
    <n v="3"/>
    <x v="0"/>
  </r>
  <r>
    <x v="777"/>
    <x v="4"/>
    <x v="0"/>
    <n v="9.8650000000000002"/>
    <n v="0.15995100000000001"/>
    <s v="OUT027"/>
    <n v="1985"/>
    <x v="0"/>
    <x v="0"/>
    <x v="2"/>
    <n v="3552.5430999999999"/>
    <n v="4.2"/>
    <s v="27-03-2022"/>
    <x v="0"/>
    <n v="3"/>
    <s v="Mar"/>
    <x v="23"/>
    <n v="1"/>
    <x v="0"/>
  </r>
  <r>
    <x v="435"/>
    <x v="2"/>
    <x v="1"/>
    <n v="8.3350000000000009"/>
    <n v="3.8240999999999997E-2"/>
    <s v="OUT035"/>
    <n v="2004"/>
    <x v="1"/>
    <x v="1"/>
    <x v="1"/>
    <n v="1576.3122000000001"/>
    <n v="3.5"/>
    <d v="2023-02-08T00:00:00"/>
    <x v="1"/>
    <n v="8"/>
    <s v="Aug"/>
    <x v="11"/>
    <n v="3"/>
    <x v="3"/>
  </r>
  <r>
    <x v="1197"/>
    <x v="4"/>
    <x v="1"/>
    <n v="10.471"/>
    <n v="9.1114000000000001E-2"/>
    <s v="OUT018"/>
    <n v="2009"/>
    <x v="0"/>
    <x v="0"/>
    <x v="0"/>
    <n v="1180.8228999999999"/>
    <n v="4.4000000000000004"/>
    <s v="27-06-2023"/>
    <x v="1"/>
    <n v="6"/>
    <s v="Jun"/>
    <x v="13"/>
    <n v="2"/>
    <x v="0"/>
  </r>
  <r>
    <x v="731"/>
    <x v="0"/>
    <x v="0"/>
    <n v="15.375"/>
    <n v="5.8805000000000003E-2"/>
    <s v="OUT046"/>
    <n v="1997"/>
    <x v="1"/>
    <x v="2"/>
    <x v="1"/>
    <n v="1046.4077"/>
    <n v="3.9"/>
    <s v="28-12-2022"/>
    <x v="0"/>
    <n v="12"/>
    <s v="Dec"/>
    <x v="2"/>
    <n v="4"/>
    <x v="3"/>
  </r>
  <r>
    <x v="397"/>
    <x v="4"/>
    <x v="0"/>
    <n v="6.8890000000000002"/>
    <n v="4.3228999999999997E-2"/>
    <s v="OUT049"/>
    <n v="1999"/>
    <x v="0"/>
    <x v="2"/>
    <x v="1"/>
    <n v="3015.7447999999999"/>
    <n v="3.4"/>
    <d v="2023-06-09T00:00:00"/>
    <x v="1"/>
    <n v="9"/>
    <s v="Sep"/>
    <x v="8"/>
    <n v="3"/>
    <x v="2"/>
  </r>
  <r>
    <x v="1198"/>
    <x v="2"/>
    <x v="0"/>
    <n v="18.579999999999998"/>
    <n v="9.5113000000000003E-2"/>
    <s v="OUT018"/>
    <n v="2009"/>
    <x v="0"/>
    <x v="0"/>
    <x v="0"/>
    <n v="5273.7709000000004"/>
    <n v="4.9000000000000004"/>
    <d v="2023-07-02T00:00:00"/>
    <x v="1"/>
    <n v="2"/>
    <s v="Feb"/>
    <x v="9"/>
    <n v="1"/>
    <x v="1"/>
  </r>
  <r>
    <x v="755"/>
    <x v="7"/>
    <x v="0"/>
    <n v="7.657"/>
    <n v="3.4451000000000002E-2"/>
    <s v="OUT018"/>
    <n v="2009"/>
    <x v="0"/>
    <x v="0"/>
    <x v="0"/>
    <n v="1448.1097"/>
    <n v="3.7"/>
    <d v="2023-09-07T00:00:00"/>
    <x v="1"/>
    <n v="7"/>
    <s v="Jul"/>
    <x v="15"/>
    <n v="3"/>
    <x v="3"/>
  </r>
  <r>
    <x v="936"/>
    <x v="0"/>
    <x v="0"/>
    <n v="11.428000000000001"/>
    <n v="7.7266000000000001E-2"/>
    <s v="OUT045"/>
    <n v="2002"/>
    <x v="3"/>
    <x v="1"/>
    <x v="1"/>
    <n v="1545.0383999999999"/>
    <n v="3.6"/>
    <d v="2023-12-05T00:00:00"/>
    <x v="1"/>
    <n v="5"/>
    <s v="May"/>
    <x v="5"/>
    <n v="2"/>
    <x v="3"/>
  </r>
  <r>
    <x v="1199"/>
    <x v="5"/>
    <x v="0"/>
    <n v="17.341999999999999"/>
    <n v="8.5560999999999998E-2"/>
    <s v="OUT045"/>
    <n v="2002"/>
    <x v="3"/>
    <x v="1"/>
    <x v="1"/>
    <n v="1446.0714"/>
    <n v="4.2"/>
    <d v="2023-04-05T00:00:00"/>
    <x v="1"/>
    <n v="5"/>
    <s v="May"/>
    <x v="5"/>
    <n v="2"/>
    <x v="0"/>
  </r>
  <r>
    <x v="1200"/>
    <x v="11"/>
    <x v="1"/>
    <n v="7.8529999999999998"/>
    <n v="4.3432999999999999E-2"/>
    <s v="OUT019"/>
    <n v="1985"/>
    <x v="1"/>
    <x v="2"/>
    <x v="3"/>
    <n v="267.16640000000001"/>
    <n v="4"/>
    <s v="15-12-2023"/>
    <x v="1"/>
    <n v="12"/>
    <s v="Dec"/>
    <x v="7"/>
    <n v="4"/>
    <x v="0"/>
  </r>
  <r>
    <x v="823"/>
    <x v="7"/>
    <x v="1"/>
    <n v="9.0530000000000008"/>
    <n v="3.2509000000000003E-2"/>
    <s v="OUT049"/>
    <n v="1999"/>
    <x v="0"/>
    <x v="2"/>
    <x v="1"/>
    <n v="3720.1667000000002"/>
    <n v="4.0999999999999996"/>
    <d v="2022-02-03T00:00:00"/>
    <x v="0"/>
    <n v="3"/>
    <s v="Mar"/>
    <x v="23"/>
    <n v="1"/>
    <x v="0"/>
  </r>
  <r>
    <x v="236"/>
    <x v="14"/>
    <x v="0"/>
    <n v="5.4740000000000002"/>
    <n v="5.8834999999999998E-2"/>
    <s v="OUT035"/>
    <n v="2004"/>
    <x v="1"/>
    <x v="1"/>
    <x v="1"/>
    <n v="3609.5457999999999"/>
    <n v="3.8"/>
    <d v="2022-02-06T00:00:00"/>
    <x v="0"/>
    <n v="6"/>
    <s v="Jun"/>
    <x v="16"/>
    <n v="2"/>
    <x v="3"/>
  </r>
  <r>
    <x v="418"/>
    <x v="7"/>
    <x v="1"/>
    <n v="20.48"/>
    <n v="8.0268999999999993E-2"/>
    <s v="OUT018"/>
    <n v="2009"/>
    <x v="0"/>
    <x v="0"/>
    <x v="0"/>
    <n v="3314.4114"/>
    <n v="4.8"/>
    <s v="30-12-2023"/>
    <x v="1"/>
    <n v="12"/>
    <s v="Dec"/>
    <x v="7"/>
    <n v="4"/>
    <x v="1"/>
  </r>
  <r>
    <x v="847"/>
    <x v="7"/>
    <x v="1"/>
    <n v="14.458"/>
    <n v="2.4996000000000001E-2"/>
    <s v="OUT019"/>
    <n v="1985"/>
    <x v="1"/>
    <x v="2"/>
    <x v="3"/>
    <n v="1348.1427000000001"/>
    <n v="3.9"/>
    <s v="19-12-2022"/>
    <x v="0"/>
    <n v="12"/>
    <s v="Dec"/>
    <x v="2"/>
    <n v="4"/>
    <x v="3"/>
  </r>
  <r>
    <x v="206"/>
    <x v="1"/>
    <x v="1"/>
    <n v="18.283000000000001"/>
    <n v="2.6051999999999999E-2"/>
    <s v="OUT045"/>
    <n v="2002"/>
    <x v="3"/>
    <x v="1"/>
    <x v="1"/>
    <n v="790.16780000000006"/>
    <n v="4.0999999999999996"/>
    <s v="22-07-2023"/>
    <x v="1"/>
    <n v="7"/>
    <s v="Jul"/>
    <x v="15"/>
    <n v="3"/>
    <x v="0"/>
  </r>
  <r>
    <x v="1201"/>
    <x v="1"/>
    <x v="1"/>
    <n v="15.029"/>
    <n v="4.1543999999999998E-2"/>
    <s v="OUT046"/>
    <n v="1997"/>
    <x v="1"/>
    <x v="2"/>
    <x v="1"/>
    <n v="1674.4018000000001"/>
    <n v="4"/>
    <s v="24-06-2022"/>
    <x v="0"/>
    <n v="6"/>
    <s v="Jun"/>
    <x v="16"/>
    <n v="2"/>
    <x v="0"/>
  </r>
  <r>
    <x v="385"/>
    <x v="13"/>
    <x v="0"/>
    <n v="16.515999999999998"/>
    <n v="1.3939999999999999E-2"/>
    <s v="OUT046"/>
    <n v="1997"/>
    <x v="1"/>
    <x v="2"/>
    <x v="1"/>
    <n v="2644.0781000000002"/>
    <n v="3.6"/>
    <s v="20-11-2022"/>
    <x v="0"/>
    <n v="11"/>
    <s v="Nov"/>
    <x v="20"/>
    <n v="4"/>
    <x v="3"/>
  </r>
  <r>
    <x v="280"/>
    <x v="10"/>
    <x v="0"/>
    <n v="7.0709999999999997"/>
    <n v="4.0733999999999999E-2"/>
    <s v="OUT027"/>
    <n v="1985"/>
    <x v="0"/>
    <x v="0"/>
    <x v="2"/>
    <n v="4010.2332000000001"/>
    <n v="3.9"/>
    <d v="2023-02-06T00:00:00"/>
    <x v="1"/>
    <n v="6"/>
    <s v="Jun"/>
    <x v="13"/>
    <n v="2"/>
    <x v="3"/>
  </r>
  <r>
    <x v="460"/>
    <x v="1"/>
    <x v="0"/>
    <n v="6.5030000000000001"/>
    <n v="4.87E-2"/>
    <s v="OUT045"/>
    <n v="2002"/>
    <x v="3"/>
    <x v="1"/>
    <x v="1"/>
    <n v="1763.3983000000001"/>
    <n v="4.7"/>
    <s v="31-05-2022"/>
    <x v="0"/>
    <n v="5"/>
    <s v="May"/>
    <x v="3"/>
    <n v="2"/>
    <x v="1"/>
  </r>
  <r>
    <x v="22"/>
    <x v="10"/>
    <x v="1"/>
    <n v="19.565999999999999"/>
    <n v="7.0876999999999996E-2"/>
    <s v="OUT045"/>
    <n v="2002"/>
    <x v="3"/>
    <x v="1"/>
    <x v="1"/>
    <n v="2484.5097999999998"/>
    <n v="4.0999999999999996"/>
    <s v="21-05-2023"/>
    <x v="1"/>
    <n v="5"/>
    <s v="May"/>
    <x v="5"/>
    <n v="2"/>
    <x v="0"/>
  </r>
  <r>
    <x v="534"/>
    <x v="13"/>
    <x v="0"/>
    <n v="18.452999999999999"/>
    <n v="2.9100999999999998E-2"/>
    <s v="OUT010"/>
    <n v="1998"/>
    <x v="3"/>
    <x v="0"/>
    <x v="3"/>
    <n v="853.47889999999995"/>
    <n v="3.6"/>
    <s v="31-03-2022"/>
    <x v="0"/>
    <n v="3"/>
    <s v="Mar"/>
    <x v="23"/>
    <n v="1"/>
    <x v="3"/>
  </r>
  <r>
    <x v="1202"/>
    <x v="6"/>
    <x v="0"/>
    <n v="15.489000000000001"/>
    <n v="4.2714000000000002E-2"/>
    <s v="OUT017"/>
    <n v="2007"/>
    <x v="3"/>
    <x v="1"/>
    <x v="1"/>
    <n v="3906.8276000000001"/>
    <n v="4.5"/>
    <s v="14-04-2022"/>
    <x v="0"/>
    <n v="4"/>
    <s v="Apr"/>
    <x v="14"/>
    <n v="2"/>
    <x v="1"/>
  </r>
  <r>
    <x v="1074"/>
    <x v="13"/>
    <x v="1"/>
    <n v="18.93"/>
    <n v="4.5381999999999999E-2"/>
    <s v="OUT027"/>
    <n v="1985"/>
    <x v="0"/>
    <x v="0"/>
    <x v="2"/>
    <n v="1908.6219000000001"/>
    <n v="3.9"/>
    <d v="2022-01-04T00:00:00"/>
    <x v="0"/>
    <n v="4"/>
    <s v="Apr"/>
    <x v="14"/>
    <n v="2"/>
    <x v="3"/>
  </r>
  <r>
    <x v="1203"/>
    <x v="10"/>
    <x v="0"/>
    <n v="5.72"/>
    <n v="2.0781999999999998E-2"/>
    <s v="OUT046"/>
    <n v="1997"/>
    <x v="1"/>
    <x v="2"/>
    <x v="1"/>
    <n v="1500.8126"/>
    <n v="4.0999999999999996"/>
    <s v="16-03-2023"/>
    <x v="1"/>
    <n v="3"/>
    <s v="Mar"/>
    <x v="10"/>
    <n v="1"/>
    <x v="0"/>
  </r>
  <r>
    <x v="781"/>
    <x v="1"/>
    <x v="1"/>
    <n v="11.849"/>
    <n v="0.13304299999999999"/>
    <s v="OUT010"/>
    <n v="1998"/>
    <x v="3"/>
    <x v="0"/>
    <x v="3"/>
    <n v="750.42439999999999"/>
    <n v="4.2"/>
    <s v="19-02-2023"/>
    <x v="1"/>
    <n v="2"/>
    <s v="Feb"/>
    <x v="9"/>
    <n v="1"/>
    <x v="0"/>
  </r>
  <r>
    <x v="613"/>
    <x v="11"/>
    <x v="0"/>
    <n v="19.666"/>
    <n v="2.4833999999999998E-2"/>
    <s v="OUT018"/>
    <n v="2009"/>
    <x v="0"/>
    <x v="0"/>
    <x v="0"/>
    <n v="3484.6468"/>
    <n v="4.7"/>
    <d v="2022-06-11T00:00:00"/>
    <x v="0"/>
    <n v="11"/>
    <s v="Nov"/>
    <x v="20"/>
    <n v="4"/>
    <x v="1"/>
  </r>
  <r>
    <x v="551"/>
    <x v="4"/>
    <x v="1"/>
    <n v="5.5839999999999996"/>
    <n v="3.5621E-2"/>
    <s v="OUT049"/>
    <n v="1999"/>
    <x v="0"/>
    <x v="2"/>
    <x v="1"/>
    <n v="1682.0414000000001"/>
    <n v="3.8"/>
    <d v="2023-02-04T00:00:00"/>
    <x v="1"/>
    <n v="4"/>
    <s v="Apr"/>
    <x v="12"/>
    <n v="2"/>
    <x v="3"/>
  </r>
  <r>
    <x v="1200"/>
    <x v="11"/>
    <x v="1"/>
    <n v="7.8529999999999998"/>
    <n v="7.0015999999999995E-2"/>
    <s v="OUT018"/>
    <n v="2009"/>
    <x v="0"/>
    <x v="0"/>
    <x v="0"/>
    <n v="4060.8013999999998"/>
    <n v="3.7"/>
    <s v="15-07-2022"/>
    <x v="0"/>
    <n v="7"/>
    <s v="Jul"/>
    <x v="17"/>
    <n v="3"/>
    <x v="3"/>
  </r>
  <r>
    <x v="593"/>
    <x v="7"/>
    <x v="0"/>
    <n v="9.8970000000000002"/>
    <n v="4.9701000000000002E-2"/>
    <s v="OUT017"/>
    <n v="2007"/>
    <x v="3"/>
    <x v="1"/>
    <x v="1"/>
    <n v="888.6576"/>
    <n v="4.0999999999999996"/>
    <s v="17-09-2022"/>
    <x v="0"/>
    <n v="9"/>
    <s v="Sep"/>
    <x v="22"/>
    <n v="3"/>
    <x v="0"/>
  </r>
  <r>
    <x v="260"/>
    <x v="8"/>
    <x v="0"/>
    <n v="20.195"/>
    <n v="8.1556000000000003E-2"/>
    <s v="OUT027"/>
    <n v="1985"/>
    <x v="0"/>
    <x v="0"/>
    <x v="2"/>
    <n v="4958.9885000000004"/>
    <n v="3.7"/>
    <s v="27-02-2023"/>
    <x v="1"/>
    <n v="2"/>
    <s v="Feb"/>
    <x v="9"/>
    <n v="1"/>
    <x v="3"/>
  </r>
  <r>
    <x v="598"/>
    <x v="10"/>
    <x v="0"/>
    <n v="8.6059999999999999"/>
    <n v="3.7679999999999998E-2"/>
    <s v="OUT035"/>
    <n v="2004"/>
    <x v="1"/>
    <x v="1"/>
    <x v="1"/>
    <n v="2954.7318"/>
    <n v="4.5999999999999996"/>
    <d v="2022-12-02T00:00:00"/>
    <x v="0"/>
    <n v="2"/>
    <s v="Feb"/>
    <x v="18"/>
    <n v="1"/>
    <x v="1"/>
  </r>
  <r>
    <x v="1204"/>
    <x v="7"/>
    <x v="1"/>
    <n v="13.500999999999999"/>
    <n v="0.16001899999999999"/>
    <s v="OUT013"/>
    <n v="1987"/>
    <x v="2"/>
    <x v="0"/>
    <x v="1"/>
    <n v="4771.0056999999997"/>
    <n v="4.8"/>
    <d v="2022-09-05T00:00:00"/>
    <x v="0"/>
    <n v="5"/>
    <s v="May"/>
    <x v="3"/>
    <n v="2"/>
    <x v="1"/>
  </r>
  <r>
    <x v="519"/>
    <x v="0"/>
    <x v="0"/>
    <n v="6.2220000000000004"/>
    <n v="2.8015999999999999E-2"/>
    <s v="OUT035"/>
    <n v="2004"/>
    <x v="1"/>
    <x v="1"/>
    <x v="1"/>
    <n v="3227.7323999999999"/>
    <n v="4"/>
    <s v="31-12-2023"/>
    <x v="1"/>
    <n v="12"/>
    <s v="Dec"/>
    <x v="7"/>
    <n v="4"/>
    <x v="0"/>
  </r>
  <r>
    <x v="1090"/>
    <x v="11"/>
    <x v="1"/>
    <n v="5.6390000000000002"/>
    <n v="5.5138E-2"/>
    <s v="OUT010"/>
    <n v="1998"/>
    <x v="3"/>
    <x v="0"/>
    <x v="3"/>
    <n v="1264.3833"/>
    <n v="3.9"/>
    <s v="21-10-2022"/>
    <x v="0"/>
    <n v="10"/>
    <s v="Oct"/>
    <x v="1"/>
    <n v="4"/>
    <x v="3"/>
  </r>
  <r>
    <x v="254"/>
    <x v="12"/>
    <x v="0"/>
    <n v="6.202"/>
    <n v="7.2107000000000004E-2"/>
    <s v="OUT018"/>
    <n v="2009"/>
    <x v="0"/>
    <x v="0"/>
    <x v="0"/>
    <n v="1608.9860000000001"/>
    <n v="3.3"/>
    <s v="24-11-2023"/>
    <x v="1"/>
    <n v="11"/>
    <s v="Nov"/>
    <x v="21"/>
    <n v="4"/>
    <x v="2"/>
  </r>
  <r>
    <x v="1086"/>
    <x v="3"/>
    <x v="0"/>
    <n v="17.062000000000001"/>
    <n v="3.0835999999999999E-2"/>
    <s v="OUT045"/>
    <n v="2002"/>
    <x v="3"/>
    <x v="1"/>
    <x v="1"/>
    <n v="1479.0691999999999"/>
    <n v="4"/>
    <d v="2022-02-05T00:00:00"/>
    <x v="0"/>
    <n v="5"/>
    <s v="May"/>
    <x v="3"/>
    <n v="2"/>
    <x v="0"/>
  </r>
  <r>
    <x v="20"/>
    <x v="11"/>
    <x v="0"/>
    <n v="8.6210000000000004"/>
    <n v="8.9329000000000006E-2"/>
    <s v="OUT019"/>
    <n v="1985"/>
    <x v="1"/>
    <x v="2"/>
    <x v="3"/>
    <n v="522.36990000000003"/>
    <n v="3.4"/>
    <s v="20-07-2022"/>
    <x v="0"/>
    <n v="7"/>
    <s v="Jul"/>
    <x v="17"/>
    <n v="3"/>
    <x v="2"/>
  </r>
  <r>
    <x v="1205"/>
    <x v="1"/>
    <x v="1"/>
    <n v="19.968"/>
    <n v="4.4778999999999999E-2"/>
    <s v="OUT018"/>
    <n v="2009"/>
    <x v="0"/>
    <x v="0"/>
    <x v="0"/>
    <n v="2440.7552999999998"/>
    <n v="3.9"/>
    <d v="2023-12-06T00:00:00"/>
    <x v="1"/>
    <n v="6"/>
    <s v="Jun"/>
    <x v="13"/>
    <n v="2"/>
    <x v="3"/>
  </r>
  <r>
    <x v="102"/>
    <x v="15"/>
    <x v="1"/>
    <n v="9.6039999999999992"/>
    <n v="9.3364000000000003E-2"/>
    <s v="OUT045"/>
    <n v="2002"/>
    <x v="3"/>
    <x v="1"/>
    <x v="1"/>
    <n v="2527.4796999999999"/>
    <n v="4.4000000000000004"/>
    <d v="2022-06-05T00:00:00"/>
    <x v="0"/>
    <n v="5"/>
    <s v="May"/>
    <x v="3"/>
    <n v="2"/>
    <x v="0"/>
  </r>
  <r>
    <x v="1206"/>
    <x v="7"/>
    <x v="0"/>
    <n v="20.358000000000001"/>
    <n v="2.7099999999999999E-2"/>
    <s v="OUT027"/>
    <n v="1985"/>
    <x v="0"/>
    <x v="0"/>
    <x v="2"/>
    <n v="2131.9472999999998"/>
    <n v="4.0999999999999996"/>
    <d v="2022-02-08T00:00:00"/>
    <x v="0"/>
    <n v="8"/>
    <s v="Aug"/>
    <x v="0"/>
    <n v="3"/>
    <x v="0"/>
  </r>
  <r>
    <x v="1156"/>
    <x v="7"/>
    <x v="0"/>
    <n v="15.347"/>
    <n v="6.0496000000000001E-2"/>
    <s v="OUT027"/>
    <n v="1985"/>
    <x v="0"/>
    <x v="0"/>
    <x v="2"/>
    <n v="8268.9264999999996"/>
    <n v="4.7"/>
    <s v="25-08-2022"/>
    <x v="0"/>
    <n v="8"/>
    <s v="Aug"/>
    <x v="0"/>
    <n v="3"/>
    <x v="1"/>
  </r>
  <r>
    <x v="305"/>
    <x v="6"/>
    <x v="0"/>
    <n v="8.5830000000000002"/>
    <n v="1.9349999999999999E-2"/>
    <s v="OUT010"/>
    <n v="1998"/>
    <x v="3"/>
    <x v="0"/>
    <x v="3"/>
    <n v="1042.17"/>
    <n v="4.3"/>
    <d v="2023-12-10T00:00:00"/>
    <x v="1"/>
    <n v="10"/>
    <s v="Oct"/>
    <x v="19"/>
    <n v="4"/>
    <x v="0"/>
  </r>
  <r>
    <x v="1207"/>
    <x v="11"/>
    <x v="1"/>
    <n v="8.7650000000000006"/>
    <n v="3.3931000000000003E-2"/>
    <s v="OUT046"/>
    <n v="1997"/>
    <x v="1"/>
    <x v="2"/>
    <x v="1"/>
    <n v="884.673"/>
    <n v="4.2"/>
    <d v="2022-09-08T00:00:00"/>
    <x v="0"/>
    <n v="8"/>
    <s v="Aug"/>
    <x v="0"/>
    <n v="3"/>
    <x v="0"/>
  </r>
  <r>
    <x v="1178"/>
    <x v="8"/>
    <x v="1"/>
    <n v="9.9589999999999996"/>
    <n v="5.5855000000000002E-2"/>
    <s v="OUT045"/>
    <n v="2002"/>
    <x v="3"/>
    <x v="1"/>
    <x v="1"/>
    <n v="2962.2082"/>
    <n v="4.7"/>
    <s v="28-12-2023"/>
    <x v="1"/>
    <n v="12"/>
    <s v="Dec"/>
    <x v="7"/>
    <n v="4"/>
    <x v="1"/>
  </r>
  <r>
    <x v="1208"/>
    <x v="4"/>
    <x v="1"/>
    <n v="19.16"/>
    <n v="6.0638999999999998E-2"/>
    <s v="OUT027"/>
    <n v="1985"/>
    <x v="0"/>
    <x v="0"/>
    <x v="2"/>
    <n v="3890.4935"/>
    <n v="4.5999999999999996"/>
    <s v="17-03-2023"/>
    <x v="1"/>
    <n v="3"/>
    <s v="Mar"/>
    <x v="10"/>
    <n v="1"/>
    <x v="1"/>
  </r>
  <r>
    <x v="559"/>
    <x v="0"/>
    <x v="0"/>
    <n v="16.323"/>
    <n v="2.9072000000000001E-2"/>
    <s v="OUT027"/>
    <n v="1985"/>
    <x v="0"/>
    <x v="0"/>
    <x v="2"/>
    <n v="1972.3704"/>
    <n v="5"/>
    <d v="2022-07-01T00:00:00"/>
    <x v="0"/>
    <n v="1"/>
    <s v="Jan"/>
    <x v="6"/>
    <n v="1"/>
    <x v="1"/>
  </r>
  <r>
    <x v="934"/>
    <x v="7"/>
    <x v="0"/>
    <n v="9.673"/>
    <n v="3.9315999999999997E-2"/>
    <s v="OUT013"/>
    <n v="1987"/>
    <x v="2"/>
    <x v="0"/>
    <x v="1"/>
    <n v="7552.6776"/>
    <n v="4.7"/>
    <d v="2023-10-08T00:00:00"/>
    <x v="1"/>
    <n v="8"/>
    <s v="Aug"/>
    <x v="11"/>
    <n v="3"/>
    <x v="1"/>
  </r>
  <r>
    <x v="724"/>
    <x v="4"/>
    <x v="1"/>
    <n v="20.236999999999998"/>
    <n v="4.3908999999999997E-2"/>
    <s v="OUT013"/>
    <n v="1987"/>
    <x v="2"/>
    <x v="0"/>
    <x v="1"/>
    <n v="1700.9342999999999"/>
    <n v="4.0999999999999996"/>
    <d v="2022-04-11T00:00:00"/>
    <x v="0"/>
    <n v="11"/>
    <s v="Nov"/>
    <x v="20"/>
    <n v="4"/>
    <x v="0"/>
  </r>
  <r>
    <x v="134"/>
    <x v="12"/>
    <x v="0"/>
    <n v="6.5330000000000004"/>
    <n v="3.8536000000000001E-2"/>
    <s v="OUT017"/>
    <n v="2007"/>
    <x v="3"/>
    <x v="1"/>
    <x v="1"/>
    <n v="462.43040000000002"/>
    <n v="4.3"/>
    <d v="2023-12-05T00:00:00"/>
    <x v="1"/>
    <n v="5"/>
    <s v="May"/>
    <x v="5"/>
    <n v="2"/>
    <x v="0"/>
  </r>
  <r>
    <x v="341"/>
    <x v="4"/>
    <x v="1"/>
    <n v="16.625"/>
    <n v="5.3891000000000001E-2"/>
    <s v="OUT046"/>
    <n v="1997"/>
    <x v="1"/>
    <x v="2"/>
    <x v="1"/>
    <n v="967.95029999999997"/>
    <n v="3.9"/>
    <s v="26-05-2023"/>
    <x v="1"/>
    <n v="5"/>
    <s v="May"/>
    <x v="5"/>
    <n v="2"/>
    <x v="3"/>
  </r>
  <r>
    <x v="1209"/>
    <x v="8"/>
    <x v="1"/>
    <n v="17.059000000000001"/>
    <n v="4.0899999999999999E-2"/>
    <s v="OUT035"/>
    <n v="2004"/>
    <x v="1"/>
    <x v="1"/>
    <x v="1"/>
    <n v="736.67949999999996"/>
    <n v="3.4"/>
    <d v="2022-07-02T00:00:00"/>
    <x v="0"/>
    <n v="2"/>
    <s v="Feb"/>
    <x v="18"/>
    <n v="1"/>
    <x v="2"/>
  </r>
  <r>
    <x v="895"/>
    <x v="2"/>
    <x v="1"/>
    <n v="15.808999999999999"/>
    <n v="5.0209999999999998E-2"/>
    <s v="OUT045"/>
    <n v="2002"/>
    <x v="3"/>
    <x v="1"/>
    <x v="1"/>
    <n v="1010.361"/>
    <n v="3.7"/>
    <d v="2022-04-09T00:00:00"/>
    <x v="0"/>
    <n v="9"/>
    <s v="Sep"/>
    <x v="22"/>
    <n v="3"/>
    <x v="3"/>
  </r>
  <r>
    <x v="484"/>
    <x v="4"/>
    <x v="0"/>
    <n v="15.68"/>
    <n v="6.4369999999999997E-2"/>
    <s v="OUT045"/>
    <n v="2002"/>
    <x v="3"/>
    <x v="1"/>
    <x v="1"/>
    <n v="3108.7750000000001"/>
    <n v="4.3"/>
    <d v="2023-11-03T00:00:00"/>
    <x v="1"/>
    <n v="3"/>
    <s v="Mar"/>
    <x v="10"/>
    <n v="1"/>
    <x v="0"/>
  </r>
  <r>
    <x v="917"/>
    <x v="13"/>
    <x v="0"/>
    <n v="20.491"/>
    <n v="3.6595999999999997E-2"/>
    <s v="OUT013"/>
    <n v="1987"/>
    <x v="2"/>
    <x v="0"/>
    <x v="1"/>
    <n v="3920.6260000000002"/>
    <n v="3.9"/>
    <d v="2022-05-07T00:00:00"/>
    <x v="0"/>
    <n v="7"/>
    <s v="Jul"/>
    <x v="17"/>
    <n v="3"/>
    <x v="3"/>
  </r>
  <r>
    <x v="152"/>
    <x v="15"/>
    <x v="0"/>
    <n v="17.399999999999999"/>
    <n v="7.6680999999999999E-2"/>
    <s v="OUT049"/>
    <n v="1999"/>
    <x v="0"/>
    <x v="2"/>
    <x v="1"/>
    <n v="1588.9324999999999"/>
    <n v="3.8"/>
    <s v="22-10-2022"/>
    <x v="0"/>
    <n v="10"/>
    <s v="Oct"/>
    <x v="1"/>
    <n v="4"/>
    <x v="3"/>
  </r>
  <r>
    <x v="1210"/>
    <x v="1"/>
    <x v="0"/>
    <n v="11.372"/>
    <n v="7.4270000000000003E-2"/>
    <s v="OUT049"/>
    <n v="1999"/>
    <x v="0"/>
    <x v="2"/>
    <x v="1"/>
    <n v="1915.3543999999999"/>
    <n v="3.2"/>
    <d v="2022-01-02T00:00:00"/>
    <x v="0"/>
    <n v="2"/>
    <s v="Feb"/>
    <x v="18"/>
    <n v="1"/>
    <x v="2"/>
  </r>
  <r>
    <x v="478"/>
    <x v="3"/>
    <x v="0"/>
    <n v="19.259"/>
    <n v="4.5179999999999998E-2"/>
    <s v="OUT010"/>
    <n v="1998"/>
    <x v="3"/>
    <x v="0"/>
    <x v="3"/>
    <n v="1109.2074"/>
    <n v="3.4"/>
    <d v="2022-11-01T00:00:00"/>
    <x v="0"/>
    <n v="1"/>
    <s v="Jan"/>
    <x v="6"/>
    <n v="1"/>
    <x v="2"/>
  </r>
  <r>
    <x v="580"/>
    <x v="12"/>
    <x v="0"/>
    <n v="15.266999999999999"/>
    <n v="4.8492E-2"/>
    <s v="OUT017"/>
    <n v="2007"/>
    <x v="3"/>
    <x v="1"/>
    <x v="1"/>
    <n v="1355.0595000000001"/>
    <n v="3.3"/>
    <d v="2022-12-11T00:00:00"/>
    <x v="0"/>
    <n v="11"/>
    <s v="Nov"/>
    <x v="20"/>
    <n v="4"/>
    <x v="2"/>
  </r>
  <r>
    <x v="720"/>
    <x v="12"/>
    <x v="0"/>
    <n v="20.288"/>
    <n v="5.7335999999999998E-2"/>
    <s v="OUT018"/>
    <n v="2009"/>
    <x v="0"/>
    <x v="0"/>
    <x v="0"/>
    <n v="2098.1260000000002"/>
    <n v="4.3"/>
    <s v="22-02-2023"/>
    <x v="1"/>
    <n v="2"/>
    <s v="Feb"/>
    <x v="9"/>
    <n v="1"/>
    <x v="0"/>
  </r>
  <r>
    <x v="1211"/>
    <x v="5"/>
    <x v="0"/>
    <n v="13.755000000000001"/>
    <n v="3.4666000000000002E-2"/>
    <s v="OUT018"/>
    <n v="2009"/>
    <x v="0"/>
    <x v="0"/>
    <x v="0"/>
    <n v="3185.4249"/>
    <n v="4"/>
    <s v="25-08-2022"/>
    <x v="0"/>
    <n v="8"/>
    <s v="Aug"/>
    <x v="0"/>
    <n v="3"/>
    <x v="0"/>
  </r>
  <r>
    <x v="168"/>
    <x v="12"/>
    <x v="1"/>
    <n v="5.5629999999999997"/>
    <n v="0.135273"/>
    <s v="OUT018"/>
    <n v="2009"/>
    <x v="0"/>
    <x v="0"/>
    <x v="0"/>
    <n v="4054.0387000000001"/>
    <n v="3.6"/>
    <s v="24-03-2022"/>
    <x v="0"/>
    <n v="3"/>
    <s v="Mar"/>
    <x v="23"/>
    <n v="1"/>
    <x v="3"/>
  </r>
  <r>
    <x v="31"/>
    <x v="7"/>
    <x v="0"/>
    <n v="12.851000000000001"/>
    <n v="6.3343999999999998E-2"/>
    <s v="OUT019"/>
    <n v="1985"/>
    <x v="1"/>
    <x v="2"/>
    <x v="3"/>
    <n v="454.37040000000002"/>
    <n v="3.2"/>
    <s v="21-02-2022"/>
    <x v="0"/>
    <n v="2"/>
    <s v="Feb"/>
    <x v="18"/>
    <n v="1"/>
    <x v="2"/>
  </r>
  <r>
    <x v="706"/>
    <x v="10"/>
    <x v="0"/>
    <n v="12.906000000000001"/>
    <n v="7.8841999999999995E-2"/>
    <s v="OUT013"/>
    <n v="1987"/>
    <x v="2"/>
    <x v="0"/>
    <x v="1"/>
    <n v="1240.3721"/>
    <n v="3.6"/>
    <s v="14-06-2023"/>
    <x v="1"/>
    <n v="6"/>
    <s v="Jun"/>
    <x v="13"/>
    <n v="2"/>
    <x v="3"/>
  </r>
  <r>
    <x v="793"/>
    <x v="7"/>
    <x v="0"/>
    <n v="17.856000000000002"/>
    <n v="2.6931E-2"/>
    <s v="OUT049"/>
    <n v="1999"/>
    <x v="0"/>
    <x v="2"/>
    <x v="1"/>
    <n v="1816.9742000000001"/>
    <n v="3.7"/>
    <d v="2023-05-08T00:00:00"/>
    <x v="1"/>
    <n v="8"/>
    <s v="Aug"/>
    <x v="11"/>
    <n v="3"/>
    <x v="3"/>
  </r>
  <r>
    <x v="1071"/>
    <x v="14"/>
    <x v="0"/>
    <n v="16.21"/>
    <n v="6.8402000000000004E-2"/>
    <s v="OUT027"/>
    <n v="1985"/>
    <x v="0"/>
    <x v="0"/>
    <x v="2"/>
    <n v="5108.0667000000003"/>
    <n v="4.2"/>
    <d v="2022-12-06T00:00:00"/>
    <x v="0"/>
    <n v="6"/>
    <s v="Jun"/>
    <x v="16"/>
    <n v="2"/>
    <x v="0"/>
  </r>
  <r>
    <x v="596"/>
    <x v="3"/>
    <x v="0"/>
    <n v="16.658999999999999"/>
    <n v="5.1250999999999998E-2"/>
    <s v="OUT027"/>
    <n v="1985"/>
    <x v="0"/>
    <x v="0"/>
    <x v="2"/>
    <n v="4670.0649999999996"/>
    <n v="3.2"/>
    <s v="22-09-2023"/>
    <x v="1"/>
    <n v="9"/>
    <s v="Sep"/>
    <x v="8"/>
    <n v="3"/>
    <x v="2"/>
  </r>
  <r>
    <x v="957"/>
    <x v="1"/>
    <x v="0"/>
    <n v="16.291"/>
    <n v="7.0593000000000003E-2"/>
    <s v="OUT046"/>
    <n v="1997"/>
    <x v="1"/>
    <x v="2"/>
    <x v="1"/>
    <n v="2204.0733"/>
    <n v="3.8"/>
    <d v="2022-08-08T00:00:00"/>
    <x v="0"/>
    <n v="8"/>
    <s v="Aug"/>
    <x v="0"/>
    <n v="3"/>
    <x v="3"/>
  </r>
  <r>
    <x v="510"/>
    <x v="7"/>
    <x v="0"/>
    <n v="10.74"/>
    <n v="3.8842000000000002E-2"/>
    <s v="OUT049"/>
    <n v="1999"/>
    <x v="0"/>
    <x v="2"/>
    <x v="1"/>
    <n v="2017.8108999999999"/>
    <n v="4.2"/>
    <d v="2023-07-11T00:00:00"/>
    <x v="1"/>
    <n v="11"/>
    <s v="Nov"/>
    <x v="21"/>
    <n v="4"/>
    <x v="0"/>
  </r>
  <r>
    <x v="1185"/>
    <x v="1"/>
    <x v="1"/>
    <n v="20.033999999999999"/>
    <n v="5.4547999999999999E-2"/>
    <s v="OUT017"/>
    <n v="2007"/>
    <x v="3"/>
    <x v="1"/>
    <x v="1"/>
    <n v="5418.4831999999997"/>
    <n v="3.8"/>
    <s v="21-06-2023"/>
    <x v="1"/>
    <n v="6"/>
    <s v="Jun"/>
    <x v="13"/>
    <n v="2"/>
    <x v="3"/>
  </r>
  <r>
    <x v="381"/>
    <x v="7"/>
    <x v="1"/>
    <n v="19.890999999999998"/>
    <n v="3.3814999999999998E-2"/>
    <s v="OUT035"/>
    <n v="2004"/>
    <x v="1"/>
    <x v="1"/>
    <x v="1"/>
    <n v="2343.5309000000002"/>
    <n v="3.9"/>
    <s v="15-04-2023"/>
    <x v="1"/>
    <n v="4"/>
    <s v="Apr"/>
    <x v="12"/>
    <n v="2"/>
    <x v="3"/>
  </r>
  <r>
    <x v="825"/>
    <x v="3"/>
    <x v="0"/>
    <n v="19.888000000000002"/>
    <n v="5.9397999999999999E-2"/>
    <s v="OUT035"/>
    <n v="2004"/>
    <x v="1"/>
    <x v="1"/>
    <x v="1"/>
    <n v="1589.9128000000001"/>
    <n v="3.4"/>
    <d v="2022-08-04T00:00:00"/>
    <x v="0"/>
    <n v="4"/>
    <s v="Apr"/>
    <x v="14"/>
    <n v="2"/>
    <x v="2"/>
  </r>
  <r>
    <x v="103"/>
    <x v="12"/>
    <x v="0"/>
    <n v="12.996"/>
    <n v="7.0050000000000001E-2"/>
    <s v="OUT027"/>
    <n v="1985"/>
    <x v="0"/>
    <x v="0"/>
    <x v="2"/>
    <n v="5289.6117000000004"/>
    <n v="4.3"/>
    <d v="2023-08-01T00:00:00"/>
    <x v="1"/>
    <n v="1"/>
    <s v="Jan"/>
    <x v="4"/>
    <n v="1"/>
    <x v="0"/>
  </r>
  <r>
    <x v="856"/>
    <x v="4"/>
    <x v="1"/>
    <n v="8.0289999999999999"/>
    <n v="8.7197999999999998E-2"/>
    <s v="OUT027"/>
    <n v="1985"/>
    <x v="0"/>
    <x v="0"/>
    <x v="2"/>
    <n v="3769.8977"/>
    <n v="3.7"/>
    <s v="27-06-2022"/>
    <x v="0"/>
    <n v="6"/>
    <s v="Jun"/>
    <x v="16"/>
    <n v="2"/>
    <x v="3"/>
  </r>
  <r>
    <x v="288"/>
    <x v="7"/>
    <x v="0"/>
    <n v="15.699"/>
    <n v="2.8003E-2"/>
    <s v="OUT017"/>
    <n v="2007"/>
    <x v="3"/>
    <x v="1"/>
    <x v="1"/>
    <n v="1048.6702"/>
    <n v="4.3"/>
    <d v="2022-09-01T00:00:00"/>
    <x v="0"/>
    <n v="1"/>
    <s v="Jan"/>
    <x v="6"/>
    <n v="1"/>
    <x v="0"/>
  </r>
  <r>
    <x v="797"/>
    <x v="10"/>
    <x v="0"/>
    <n v="14.592000000000001"/>
    <n v="6.6755999999999996E-2"/>
    <s v="OUT027"/>
    <n v="1985"/>
    <x v="0"/>
    <x v="0"/>
    <x v="2"/>
    <n v="4796.1881000000003"/>
    <n v="4.3"/>
    <d v="2023-09-11T00:00:00"/>
    <x v="1"/>
    <n v="11"/>
    <s v="Nov"/>
    <x v="21"/>
    <n v="4"/>
    <x v="0"/>
  </r>
  <r>
    <x v="1124"/>
    <x v="0"/>
    <x v="0"/>
    <n v="20.108000000000001"/>
    <n v="1.2404999999999999E-2"/>
    <s v="OUT045"/>
    <n v="2002"/>
    <x v="3"/>
    <x v="1"/>
    <x v="1"/>
    <n v="2794.3575999999998"/>
    <n v="3.8"/>
    <d v="2023-03-11T00:00:00"/>
    <x v="1"/>
    <n v="11"/>
    <s v="Nov"/>
    <x v="21"/>
    <n v="4"/>
    <x v="3"/>
  </r>
  <r>
    <x v="1015"/>
    <x v="6"/>
    <x v="0"/>
    <n v="7.0750000000000002"/>
    <n v="4.5608999999999997E-2"/>
    <s v="OUT049"/>
    <n v="1999"/>
    <x v="0"/>
    <x v="2"/>
    <x v="1"/>
    <n v="1199.7827"/>
    <n v="4.3"/>
    <d v="2022-06-06T00:00:00"/>
    <x v="0"/>
    <n v="6"/>
    <s v="Jun"/>
    <x v="16"/>
    <n v="2"/>
    <x v="0"/>
  </r>
  <r>
    <x v="684"/>
    <x v="12"/>
    <x v="1"/>
    <n v="21.324000000000002"/>
    <n v="0.12043"/>
    <s v="OUT045"/>
    <n v="2002"/>
    <x v="3"/>
    <x v="1"/>
    <x v="1"/>
    <n v="6271.5119999999997"/>
    <n v="3.3"/>
    <s v="16-10-2023"/>
    <x v="1"/>
    <n v="10"/>
    <s v="Oct"/>
    <x v="19"/>
    <n v="4"/>
    <x v="2"/>
  </r>
  <r>
    <x v="317"/>
    <x v="15"/>
    <x v="1"/>
    <n v="5.0730000000000004"/>
    <n v="7.9588999999999993E-2"/>
    <s v="OUT010"/>
    <n v="1998"/>
    <x v="3"/>
    <x v="0"/>
    <x v="3"/>
    <n v="1513.7614000000001"/>
    <n v="3.9"/>
    <s v="18-10-2023"/>
    <x v="1"/>
    <n v="10"/>
    <s v="Oct"/>
    <x v="19"/>
    <n v="4"/>
    <x v="3"/>
  </r>
  <r>
    <x v="133"/>
    <x v="1"/>
    <x v="0"/>
    <n v="16.603999999999999"/>
    <n v="4.5777999999999999E-2"/>
    <s v="OUT019"/>
    <n v="1985"/>
    <x v="1"/>
    <x v="2"/>
    <x v="3"/>
    <n v="523.40989999999999"/>
    <n v="4"/>
    <s v="16-11-2022"/>
    <x v="0"/>
    <n v="11"/>
    <s v="Nov"/>
    <x v="20"/>
    <n v="4"/>
    <x v="0"/>
  </r>
  <r>
    <x v="1212"/>
    <x v="14"/>
    <x v="0"/>
    <n v="11.754"/>
    <n v="4.6988000000000002E-2"/>
    <s v="OUT018"/>
    <n v="2009"/>
    <x v="0"/>
    <x v="0"/>
    <x v="0"/>
    <n v="2941.8647000000001"/>
    <n v="4"/>
    <d v="2023-10-04T00:00:00"/>
    <x v="1"/>
    <n v="4"/>
    <s v="Apr"/>
    <x v="12"/>
    <n v="2"/>
    <x v="0"/>
  </r>
  <r>
    <x v="695"/>
    <x v="15"/>
    <x v="0"/>
    <n v="10.736000000000001"/>
    <n v="2.5713E-2"/>
    <s v="OUT017"/>
    <n v="2007"/>
    <x v="3"/>
    <x v="1"/>
    <x v="1"/>
    <n v="2404.884"/>
    <n v="4"/>
    <s v="13-06-2022"/>
    <x v="0"/>
    <n v="6"/>
    <s v="Jun"/>
    <x v="16"/>
    <n v="2"/>
    <x v="0"/>
  </r>
  <r>
    <x v="941"/>
    <x v="0"/>
    <x v="0"/>
    <n v="15.673999999999999"/>
    <n v="0.117898"/>
    <s v="OUT027"/>
    <n v="1985"/>
    <x v="0"/>
    <x v="0"/>
    <x v="2"/>
    <n v="1371.9919"/>
    <n v="3.7"/>
    <s v="26-01-2022"/>
    <x v="0"/>
    <n v="1"/>
    <s v="Jan"/>
    <x v="6"/>
    <n v="1"/>
    <x v="3"/>
  </r>
  <r>
    <x v="263"/>
    <x v="5"/>
    <x v="0"/>
    <n v="16.829999999999998"/>
    <n v="4.3256000000000003E-2"/>
    <s v="OUT013"/>
    <n v="1987"/>
    <x v="2"/>
    <x v="0"/>
    <x v="1"/>
    <n v="4611.1516000000001"/>
    <n v="4.5"/>
    <s v="17-03-2023"/>
    <x v="1"/>
    <n v="3"/>
    <s v="Mar"/>
    <x v="10"/>
    <n v="1"/>
    <x v="1"/>
  </r>
  <r>
    <x v="1213"/>
    <x v="12"/>
    <x v="0"/>
    <n v="5.2610000000000001"/>
    <n v="3.2703000000000003E-2"/>
    <s v="OUT027"/>
    <n v="1985"/>
    <x v="0"/>
    <x v="0"/>
    <x v="2"/>
    <n v="1523.9555"/>
    <n v="3.9"/>
    <s v="19-02-2023"/>
    <x v="1"/>
    <n v="2"/>
    <s v="Feb"/>
    <x v="9"/>
    <n v="1"/>
    <x v="3"/>
  </r>
  <r>
    <x v="1131"/>
    <x v="1"/>
    <x v="0"/>
    <n v="4.9109999999999996"/>
    <n v="6.6156000000000006E-2"/>
    <s v="OUT017"/>
    <n v="2007"/>
    <x v="3"/>
    <x v="1"/>
    <x v="1"/>
    <n v="6481.7662"/>
    <n v="4.3"/>
    <s v="18-12-2023"/>
    <x v="1"/>
    <n v="12"/>
    <s v="Dec"/>
    <x v="7"/>
    <n v="4"/>
    <x v="0"/>
  </r>
  <r>
    <x v="1060"/>
    <x v="4"/>
    <x v="0"/>
    <n v="15.739000000000001"/>
    <n v="2.5235E-2"/>
    <s v="OUT049"/>
    <n v="1999"/>
    <x v="0"/>
    <x v="2"/>
    <x v="1"/>
    <n v="1134.3744999999999"/>
    <n v="3.8"/>
    <d v="2022-05-11T00:00:00"/>
    <x v="0"/>
    <n v="11"/>
    <s v="Nov"/>
    <x v="20"/>
    <n v="4"/>
    <x v="3"/>
  </r>
  <r>
    <x v="378"/>
    <x v="13"/>
    <x v="0"/>
    <n v="21.321000000000002"/>
    <n v="6.6494999999999999E-2"/>
    <s v="OUT017"/>
    <n v="2007"/>
    <x v="3"/>
    <x v="1"/>
    <x v="1"/>
    <n v="4150.1266999999998"/>
    <n v="3.9"/>
    <d v="2022-09-10T00:00:00"/>
    <x v="0"/>
    <n v="10"/>
    <s v="Oct"/>
    <x v="1"/>
    <n v="4"/>
    <x v="3"/>
  </r>
  <r>
    <x v="888"/>
    <x v="11"/>
    <x v="0"/>
    <n v="18.295000000000002"/>
    <n v="8.0964999999999995E-2"/>
    <s v="OUT017"/>
    <n v="2007"/>
    <x v="3"/>
    <x v="1"/>
    <x v="1"/>
    <n v="1627.6297"/>
    <n v="3.8"/>
    <d v="2023-09-09T00:00:00"/>
    <x v="1"/>
    <n v="9"/>
    <s v="Sep"/>
    <x v="8"/>
    <n v="3"/>
    <x v="3"/>
  </r>
  <r>
    <x v="840"/>
    <x v="1"/>
    <x v="1"/>
    <n v="7.3929999999999998"/>
    <n v="0.12668699999999999"/>
    <s v="OUT018"/>
    <n v="2009"/>
    <x v="0"/>
    <x v="0"/>
    <x v="0"/>
    <n v="4530.8717999999999"/>
    <n v="4.0999999999999996"/>
    <s v="13-04-2023"/>
    <x v="1"/>
    <n v="4"/>
    <s v="Apr"/>
    <x v="12"/>
    <n v="2"/>
    <x v="0"/>
  </r>
  <r>
    <x v="1171"/>
    <x v="10"/>
    <x v="0"/>
    <n v="8.7420000000000009"/>
    <n v="8.3511000000000002E-2"/>
    <s v="OUT017"/>
    <n v="2007"/>
    <x v="3"/>
    <x v="1"/>
    <x v="1"/>
    <n v="3959.6039000000001"/>
    <n v="4"/>
    <s v="22-06-2022"/>
    <x v="0"/>
    <n v="6"/>
    <s v="Jun"/>
    <x v="16"/>
    <n v="2"/>
    <x v="0"/>
  </r>
  <r>
    <x v="823"/>
    <x v="7"/>
    <x v="1"/>
    <n v="9.0530000000000008"/>
    <n v="1.8564000000000001E-2"/>
    <s v="OUT035"/>
    <n v="2004"/>
    <x v="1"/>
    <x v="1"/>
    <x v="1"/>
    <n v="1243.0636"/>
    <n v="4.2"/>
    <s v="23-04-2023"/>
    <x v="1"/>
    <n v="4"/>
    <s v="Apr"/>
    <x v="12"/>
    <n v="2"/>
    <x v="0"/>
  </r>
  <r>
    <x v="1026"/>
    <x v="1"/>
    <x v="0"/>
    <n v="5.5279999999999996"/>
    <n v="4.87E-2"/>
    <s v="OUT017"/>
    <n v="2007"/>
    <x v="3"/>
    <x v="1"/>
    <x v="1"/>
    <n v="1045.307"/>
    <n v="4"/>
    <d v="2022-09-10T00:00:00"/>
    <x v="0"/>
    <n v="10"/>
    <s v="Oct"/>
    <x v="1"/>
    <n v="4"/>
    <x v="0"/>
  </r>
  <r>
    <x v="809"/>
    <x v="3"/>
    <x v="1"/>
    <n v="16.510999999999999"/>
    <n v="4.2275E-2"/>
    <s v="OUT018"/>
    <n v="2009"/>
    <x v="0"/>
    <x v="0"/>
    <x v="0"/>
    <n v="2918.2793000000001"/>
    <n v="4"/>
    <d v="2022-11-05T00:00:00"/>
    <x v="0"/>
    <n v="5"/>
    <s v="May"/>
    <x v="3"/>
    <n v="2"/>
    <x v="0"/>
  </r>
  <r>
    <x v="33"/>
    <x v="2"/>
    <x v="0"/>
    <n v="5.359"/>
    <n v="4.6977999999999999E-2"/>
    <s v="OUT035"/>
    <n v="2004"/>
    <x v="1"/>
    <x v="1"/>
    <x v="1"/>
    <n v="1723.634"/>
    <n v="3.2"/>
    <d v="2023-02-11T00:00:00"/>
    <x v="1"/>
    <n v="11"/>
    <s v="Nov"/>
    <x v="21"/>
    <n v="4"/>
    <x v="2"/>
  </r>
  <r>
    <x v="1035"/>
    <x v="2"/>
    <x v="1"/>
    <n v="17.088000000000001"/>
    <n v="7.5304999999999997E-2"/>
    <s v="OUT017"/>
    <n v="2007"/>
    <x v="3"/>
    <x v="1"/>
    <x v="1"/>
    <n v="1568.9097999999999"/>
    <n v="4"/>
    <s v="23-10-2022"/>
    <x v="0"/>
    <n v="10"/>
    <s v="Oct"/>
    <x v="1"/>
    <n v="4"/>
    <x v="0"/>
  </r>
  <r>
    <x v="994"/>
    <x v="1"/>
    <x v="1"/>
    <n v="20.062999999999999"/>
    <n v="8.3049999999999999E-2"/>
    <s v="OUT017"/>
    <n v="2007"/>
    <x v="3"/>
    <x v="1"/>
    <x v="1"/>
    <n v="7680.5608000000002"/>
    <n v="4.5"/>
    <s v="25-11-2023"/>
    <x v="1"/>
    <n v="11"/>
    <s v="Nov"/>
    <x v="21"/>
    <n v="4"/>
    <x v="1"/>
  </r>
  <r>
    <x v="1214"/>
    <x v="7"/>
    <x v="0"/>
    <n v="9.7089999999999996"/>
    <n v="3.8259000000000001E-2"/>
    <s v="OUT027"/>
    <n v="1985"/>
    <x v="0"/>
    <x v="0"/>
    <x v="2"/>
    <n v="1329.5311999999999"/>
    <n v="3.9"/>
    <d v="2022-12-11T00:00:00"/>
    <x v="0"/>
    <n v="11"/>
    <s v="Nov"/>
    <x v="20"/>
    <n v="4"/>
    <x v="3"/>
  </r>
  <r>
    <x v="685"/>
    <x v="10"/>
    <x v="1"/>
    <n v="6.9829999999999997"/>
    <n v="7.3383000000000004E-2"/>
    <s v="OUT045"/>
    <n v="2002"/>
    <x v="3"/>
    <x v="1"/>
    <x v="1"/>
    <n v="1683.7384999999999"/>
    <n v="3.8"/>
    <d v="2022-04-01T00:00:00"/>
    <x v="0"/>
    <n v="1"/>
    <s v="Jan"/>
    <x v="6"/>
    <n v="1"/>
    <x v="3"/>
  </r>
  <r>
    <x v="1143"/>
    <x v="1"/>
    <x v="1"/>
    <n v="14.28"/>
    <n v="0.15734999999999999"/>
    <s v="OUT018"/>
    <n v="2009"/>
    <x v="0"/>
    <x v="0"/>
    <x v="0"/>
    <n v="5060.3077999999996"/>
    <n v="4"/>
    <s v="29-04-2023"/>
    <x v="1"/>
    <n v="4"/>
    <s v="Apr"/>
    <x v="12"/>
    <n v="2"/>
    <x v="0"/>
  </r>
  <r>
    <x v="497"/>
    <x v="4"/>
    <x v="0"/>
    <n v="19.927"/>
    <n v="3.2406999999999998E-2"/>
    <s v="OUT027"/>
    <n v="1985"/>
    <x v="0"/>
    <x v="0"/>
    <x v="2"/>
    <n v="3871.8973999999998"/>
    <n v="3.4"/>
    <s v="23-04-2022"/>
    <x v="0"/>
    <n v="4"/>
    <s v="Apr"/>
    <x v="14"/>
    <n v="2"/>
    <x v="2"/>
  </r>
  <r>
    <x v="562"/>
    <x v="1"/>
    <x v="1"/>
    <n v="21.068000000000001"/>
    <n v="3.6311000000000003E-2"/>
    <s v="OUT046"/>
    <n v="1997"/>
    <x v="1"/>
    <x v="2"/>
    <x v="1"/>
    <n v="4215.2452000000003"/>
    <n v="4.3"/>
    <s v="27-09-2023"/>
    <x v="1"/>
    <n v="9"/>
    <s v="Sep"/>
    <x v="8"/>
    <n v="3"/>
    <x v="0"/>
  </r>
  <r>
    <x v="100"/>
    <x v="8"/>
    <x v="1"/>
    <n v="21.085000000000001"/>
    <n v="7.4045E-2"/>
    <s v="OUT027"/>
    <n v="1985"/>
    <x v="0"/>
    <x v="0"/>
    <x v="2"/>
    <n v="13086.9648"/>
    <n v="4.5"/>
    <s v="27-03-2023"/>
    <x v="1"/>
    <n v="3"/>
    <s v="Mar"/>
    <x v="10"/>
    <n v="1"/>
    <x v="1"/>
  </r>
  <r>
    <x v="667"/>
    <x v="11"/>
    <x v="0"/>
    <n v="14.442"/>
    <n v="4.9012E-2"/>
    <s v="OUT017"/>
    <n v="2007"/>
    <x v="3"/>
    <x v="1"/>
    <x v="1"/>
    <n v="3195.7082"/>
    <n v="3.5"/>
    <d v="2023-05-04T00:00:00"/>
    <x v="1"/>
    <n v="4"/>
    <s v="Apr"/>
    <x v="12"/>
    <n v="2"/>
    <x v="3"/>
  </r>
  <r>
    <x v="1215"/>
    <x v="13"/>
    <x v="0"/>
    <n v="18.082000000000001"/>
    <n v="5.3880999999999998E-2"/>
    <s v="OUT045"/>
    <n v="2002"/>
    <x v="3"/>
    <x v="1"/>
    <x v="1"/>
    <n v="789.60530000000006"/>
    <n v="3.6"/>
    <s v="28-02-2022"/>
    <x v="0"/>
    <n v="2"/>
    <s v="Feb"/>
    <x v="18"/>
    <n v="1"/>
    <x v="3"/>
  </r>
  <r>
    <x v="594"/>
    <x v="0"/>
    <x v="0"/>
    <n v="7.7350000000000003"/>
    <n v="2.3991999999999999E-2"/>
    <s v="OUT027"/>
    <n v="1985"/>
    <x v="0"/>
    <x v="0"/>
    <x v="2"/>
    <n v="2561.6219000000001"/>
    <n v="4.5999999999999996"/>
    <s v="17-08-2022"/>
    <x v="0"/>
    <n v="8"/>
    <s v="Aug"/>
    <x v="0"/>
    <n v="3"/>
    <x v="1"/>
  </r>
  <r>
    <x v="351"/>
    <x v="12"/>
    <x v="1"/>
    <n v="5.6719999999999997"/>
    <n v="5.8044999999999999E-2"/>
    <s v="OUT035"/>
    <n v="2004"/>
    <x v="1"/>
    <x v="1"/>
    <x v="1"/>
    <n v="1651.6987999999999"/>
    <n v="4"/>
    <d v="2023-08-12T00:00:00"/>
    <x v="1"/>
    <n v="12"/>
    <s v="Dec"/>
    <x v="7"/>
    <n v="4"/>
    <x v="0"/>
  </r>
  <r>
    <x v="4"/>
    <x v="3"/>
    <x v="1"/>
    <n v="21.164999999999999"/>
    <n v="8.6377999999999996E-2"/>
    <s v="OUT049"/>
    <n v="1999"/>
    <x v="0"/>
    <x v="2"/>
    <x v="1"/>
    <n v="3543.8424"/>
    <n v="4.2"/>
    <s v="31-03-2023"/>
    <x v="1"/>
    <n v="3"/>
    <s v="Mar"/>
    <x v="10"/>
    <n v="1"/>
    <x v="0"/>
  </r>
  <r>
    <x v="409"/>
    <x v="2"/>
    <x v="0"/>
    <n v="14.462"/>
    <n v="1.6345999999999999E-2"/>
    <s v="OUT017"/>
    <n v="2007"/>
    <x v="3"/>
    <x v="1"/>
    <x v="1"/>
    <n v="604.95090000000005"/>
    <n v="3.7"/>
    <s v="23-09-2022"/>
    <x v="0"/>
    <n v="9"/>
    <s v="Sep"/>
    <x v="22"/>
    <n v="3"/>
    <x v="3"/>
  </r>
  <r>
    <x v="564"/>
    <x v="8"/>
    <x v="0"/>
    <n v="7.87"/>
    <n v="4.2271999999999997E-2"/>
    <s v="OUT018"/>
    <n v="2009"/>
    <x v="0"/>
    <x v="0"/>
    <x v="0"/>
    <n v="2994.7150999999999"/>
    <n v="3.8"/>
    <d v="2023-11-03T00:00:00"/>
    <x v="1"/>
    <n v="3"/>
    <s v="Mar"/>
    <x v="10"/>
    <n v="1"/>
    <x v="3"/>
  </r>
  <r>
    <x v="737"/>
    <x v="3"/>
    <x v="0"/>
    <n v="11.613"/>
    <n v="4.7892999999999998E-2"/>
    <s v="OUT018"/>
    <n v="2009"/>
    <x v="0"/>
    <x v="0"/>
    <x v="0"/>
    <n v="2324.0704999999998"/>
    <n v="4.0999999999999996"/>
    <d v="2022-12-07T00:00:00"/>
    <x v="0"/>
    <n v="7"/>
    <s v="Jul"/>
    <x v="17"/>
    <n v="3"/>
    <x v="0"/>
  </r>
  <r>
    <x v="534"/>
    <x v="13"/>
    <x v="0"/>
    <n v="18.452999999999999"/>
    <n v="5.0753E-2"/>
    <s v="OUT046"/>
    <n v="1997"/>
    <x v="1"/>
    <x v="2"/>
    <x v="1"/>
    <n v="1384.3666000000001"/>
    <n v="3.2"/>
    <s v="27-06-2022"/>
    <x v="0"/>
    <n v="6"/>
    <s v="Jun"/>
    <x v="16"/>
    <n v="2"/>
    <x v="2"/>
  </r>
  <r>
    <x v="773"/>
    <x v="13"/>
    <x v="0"/>
    <n v="7.9630000000000001"/>
    <n v="6.3533999999999993E-2"/>
    <s v="OUT017"/>
    <n v="2007"/>
    <x v="3"/>
    <x v="1"/>
    <x v="1"/>
    <n v="3340.7015000000001"/>
    <n v="4.2"/>
    <s v="13-06-2023"/>
    <x v="1"/>
    <n v="6"/>
    <s v="Jun"/>
    <x v="13"/>
    <n v="2"/>
    <x v="0"/>
  </r>
  <r>
    <x v="36"/>
    <x v="0"/>
    <x v="0"/>
    <n v="19.869"/>
    <n v="9.0580000000000001E-3"/>
    <s v="OUT013"/>
    <n v="1987"/>
    <x v="2"/>
    <x v="0"/>
    <x v="1"/>
    <n v="4367.9822000000004"/>
    <n v="4.0999999999999996"/>
    <d v="2023-10-02T00:00:00"/>
    <x v="1"/>
    <n v="2"/>
    <s v="Feb"/>
    <x v="9"/>
    <n v="1"/>
    <x v="0"/>
  </r>
  <r>
    <x v="1101"/>
    <x v="8"/>
    <x v="0"/>
    <n v="9.8230000000000004"/>
    <n v="9.6468999999999999E-2"/>
    <s v="OUT013"/>
    <n v="1987"/>
    <x v="2"/>
    <x v="0"/>
    <x v="1"/>
    <n v="1802.2491"/>
    <n v="4"/>
    <s v="25-09-2023"/>
    <x v="1"/>
    <n v="9"/>
    <s v="Sep"/>
    <x v="8"/>
    <n v="3"/>
    <x v="0"/>
  </r>
  <r>
    <x v="1175"/>
    <x v="9"/>
    <x v="0"/>
    <n v="5.6379999999999999"/>
    <n v="5.6182999999999997E-2"/>
    <s v="OUT013"/>
    <n v="1987"/>
    <x v="2"/>
    <x v="0"/>
    <x v="1"/>
    <n v="3337.0322000000001"/>
    <n v="4.3"/>
    <s v="26-01-2023"/>
    <x v="1"/>
    <n v="1"/>
    <s v="Jan"/>
    <x v="4"/>
    <n v="1"/>
    <x v="0"/>
  </r>
  <r>
    <x v="546"/>
    <x v="1"/>
    <x v="0"/>
    <n v="15.723000000000001"/>
    <n v="6.4452999999999996E-2"/>
    <s v="OUT035"/>
    <n v="2004"/>
    <x v="1"/>
    <x v="1"/>
    <x v="1"/>
    <n v="1877.0880999999999"/>
    <n v="3.6"/>
    <s v="18-09-2022"/>
    <x v="0"/>
    <n v="9"/>
    <s v="Sep"/>
    <x v="22"/>
    <n v="3"/>
    <x v="3"/>
  </r>
  <r>
    <x v="690"/>
    <x v="4"/>
    <x v="0"/>
    <n v="20.588999999999999"/>
    <n v="5.4587999999999998E-2"/>
    <s v="OUT049"/>
    <n v="1999"/>
    <x v="0"/>
    <x v="2"/>
    <x v="1"/>
    <n v="1981.6534999999999"/>
    <n v="4.5"/>
    <d v="2022-02-09T00:00:00"/>
    <x v="0"/>
    <n v="9"/>
    <s v="Sep"/>
    <x v="22"/>
    <n v="3"/>
    <x v="1"/>
  </r>
  <r>
    <x v="95"/>
    <x v="1"/>
    <x v="0"/>
    <n v="13.494"/>
    <n v="3.4882000000000003E-2"/>
    <s v="OUT027"/>
    <n v="1985"/>
    <x v="0"/>
    <x v="0"/>
    <x v="2"/>
    <n v="7881.1702999999998"/>
    <n v="4.5"/>
    <d v="2022-10-08T00:00:00"/>
    <x v="0"/>
    <n v="8"/>
    <s v="Aug"/>
    <x v="0"/>
    <n v="3"/>
    <x v="1"/>
  </r>
  <r>
    <x v="787"/>
    <x v="13"/>
    <x v="1"/>
    <n v="16.818999999999999"/>
    <n v="5.1182999999999999E-2"/>
    <s v="OUT035"/>
    <n v="2004"/>
    <x v="1"/>
    <x v="1"/>
    <x v="1"/>
    <n v="3786.6120000000001"/>
    <n v="4"/>
    <d v="2022-10-12T00:00:00"/>
    <x v="0"/>
    <n v="12"/>
    <s v="Dec"/>
    <x v="2"/>
    <n v="4"/>
    <x v="0"/>
  </r>
  <r>
    <x v="1216"/>
    <x v="13"/>
    <x v="0"/>
    <n v="10.818"/>
    <n v="7.7352000000000004E-2"/>
    <s v="OUT018"/>
    <n v="2009"/>
    <x v="0"/>
    <x v="0"/>
    <x v="0"/>
    <n v="1754.1541"/>
    <n v="3.9"/>
    <d v="2022-05-09T00:00:00"/>
    <x v="0"/>
    <n v="9"/>
    <s v="Sep"/>
    <x v="22"/>
    <n v="3"/>
    <x v="3"/>
  </r>
  <r>
    <x v="102"/>
    <x v="15"/>
    <x v="1"/>
    <n v="9.6039999999999992"/>
    <n v="2.0645E-2"/>
    <s v="OUT027"/>
    <n v="1985"/>
    <x v="0"/>
    <x v="0"/>
    <x v="2"/>
    <n v="8073.9435000000003"/>
    <n v="3.9"/>
    <d v="2023-11-07T00:00:00"/>
    <x v="1"/>
    <n v="7"/>
    <s v="Jul"/>
    <x v="15"/>
    <n v="3"/>
    <x v="3"/>
  </r>
  <r>
    <x v="422"/>
    <x v="13"/>
    <x v="0"/>
    <n v="12.545999999999999"/>
    <n v="8.3284999999999998E-2"/>
    <s v="OUT046"/>
    <n v="1997"/>
    <x v="1"/>
    <x v="2"/>
    <x v="1"/>
    <n v="1288.1443999999999"/>
    <n v="4"/>
    <s v="30-05-2023"/>
    <x v="1"/>
    <n v="5"/>
    <s v="May"/>
    <x v="5"/>
    <n v="2"/>
    <x v="0"/>
  </r>
  <r>
    <x v="967"/>
    <x v="6"/>
    <x v="0"/>
    <n v="4.7169999999999996"/>
    <n v="2.9611999999999999E-2"/>
    <s v="OUT035"/>
    <n v="2004"/>
    <x v="1"/>
    <x v="1"/>
    <x v="1"/>
    <n v="2791.4476"/>
    <n v="3.5"/>
    <d v="2022-06-04T00:00:00"/>
    <x v="0"/>
    <n v="4"/>
    <s v="Apr"/>
    <x v="14"/>
    <n v="2"/>
    <x v="3"/>
  </r>
  <r>
    <x v="896"/>
    <x v="4"/>
    <x v="1"/>
    <n v="19.619"/>
    <n v="0.104423"/>
    <s v="OUT017"/>
    <n v="2007"/>
    <x v="3"/>
    <x v="1"/>
    <x v="1"/>
    <n v="1848.8644999999999"/>
    <n v="3.1"/>
    <s v="28-08-2023"/>
    <x v="1"/>
    <n v="8"/>
    <s v="Aug"/>
    <x v="11"/>
    <n v="3"/>
    <x v="2"/>
  </r>
  <r>
    <x v="2"/>
    <x v="2"/>
    <x v="0"/>
    <n v="8.1690000000000005"/>
    <n v="5.806E-2"/>
    <s v="OUT017"/>
    <n v="2007"/>
    <x v="3"/>
    <x v="1"/>
    <x v="1"/>
    <n v="3084.3519999999999"/>
    <n v="4.8"/>
    <s v="13-01-2023"/>
    <x v="1"/>
    <n v="1"/>
    <s v="Jan"/>
    <x v="4"/>
    <n v="1"/>
    <x v="1"/>
  </r>
  <r>
    <x v="1135"/>
    <x v="7"/>
    <x v="0"/>
    <n v="20.497"/>
    <n v="2.8330999999999999E-2"/>
    <s v="OUT018"/>
    <n v="2009"/>
    <x v="0"/>
    <x v="0"/>
    <x v="0"/>
    <n v="4003.3078"/>
    <n v="3.9"/>
    <d v="2023-11-07T00:00:00"/>
    <x v="1"/>
    <n v="7"/>
    <s v="Jul"/>
    <x v="15"/>
    <n v="3"/>
    <x v="3"/>
  </r>
  <r>
    <x v="1217"/>
    <x v="1"/>
    <x v="1"/>
    <n v="8.6359999999999992"/>
    <n v="2.9866E-2"/>
    <s v="OUT017"/>
    <n v="2007"/>
    <x v="3"/>
    <x v="1"/>
    <x v="1"/>
    <n v="3741.0614999999998"/>
    <n v="3.9"/>
    <s v="16-07-2022"/>
    <x v="0"/>
    <n v="7"/>
    <s v="Jul"/>
    <x v="17"/>
    <n v="3"/>
    <x v="3"/>
  </r>
  <r>
    <x v="1218"/>
    <x v="11"/>
    <x v="0"/>
    <n v="13.163"/>
    <n v="2.7002999999999999E-2"/>
    <s v="OUT049"/>
    <n v="1999"/>
    <x v="0"/>
    <x v="2"/>
    <x v="1"/>
    <n v="2863.7283000000002"/>
    <n v="3.5"/>
    <d v="2022-08-06T00:00:00"/>
    <x v="0"/>
    <n v="6"/>
    <s v="Jun"/>
    <x v="16"/>
    <n v="2"/>
    <x v="3"/>
  </r>
  <r>
    <x v="562"/>
    <x v="1"/>
    <x v="1"/>
    <n v="21.068000000000001"/>
    <n v="0.10215100000000001"/>
    <s v="OUT049"/>
    <n v="1999"/>
    <x v="0"/>
    <x v="2"/>
    <x v="1"/>
    <n v="3263.5479999999998"/>
    <n v="3.8"/>
    <s v="30-01-2023"/>
    <x v="1"/>
    <n v="1"/>
    <s v="Jan"/>
    <x v="4"/>
    <n v="1"/>
    <x v="3"/>
  </r>
  <r>
    <x v="456"/>
    <x v="0"/>
    <x v="0"/>
    <n v="11.653"/>
    <n v="0.12703300000000001"/>
    <s v="OUT013"/>
    <n v="1987"/>
    <x v="2"/>
    <x v="0"/>
    <x v="1"/>
    <n v="3167.6262000000002"/>
    <n v="4"/>
    <s v="28-12-2023"/>
    <x v="1"/>
    <n v="12"/>
    <s v="Dec"/>
    <x v="7"/>
    <n v="4"/>
    <x v="0"/>
  </r>
  <r>
    <x v="925"/>
    <x v="13"/>
    <x v="0"/>
    <n v="9.6430000000000007"/>
    <n v="3.0810000000000001E-2"/>
    <s v="OUT027"/>
    <n v="1985"/>
    <x v="0"/>
    <x v="0"/>
    <x v="2"/>
    <n v="6454.8252000000002"/>
    <n v="3.7"/>
    <s v="28-04-2022"/>
    <x v="0"/>
    <n v="4"/>
    <s v="Apr"/>
    <x v="14"/>
    <n v="2"/>
    <x v="3"/>
  </r>
  <r>
    <x v="39"/>
    <x v="6"/>
    <x v="0"/>
    <n v="6.3339999999999996"/>
    <n v="2.2512999999999998E-2"/>
    <s v="OUT046"/>
    <n v="1997"/>
    <x v="1"/>
    <x v="2"/>
    <x v="1"/>
    <n v="3547.8272000000002"/>
    <n v="4"/>
    <s v="16-08-2023"/>
    <x v="1"/>
    <n v="8"/>
    <s v="Aug"/>
    <x v="11"/>
    <n v="3"/>
    <x v="0"/>
  </r>
  <r>
    <x v="994"/>
    <x v="1"/>
    <x v="1"/>
    <n v="20.062999999999999"/>
    <n v="2.8591999999999999E-2"/>
    <s v="OUT013"/>
    <n v="1987"/>
    <x v="2"/>
    <x v="0"/>
    <x v="1"/>
    <n v="2749.5484999999999"/>
    <n v="4.7"/>
    <d v="2023-09-07T00:00:00"/>
    <x v="1"/>
    <n v="7"/>
    <s v="Jul"/>
    <x v="15"/>
    <n v="3"/>
    <x v="1"/>
  </r>
  <r>
    <x v="1219"/>
    <x v="13"/>
    <x v="0"/>
    <n v="7.45"/>
    <n v="2.6411E-2"/>
    <s v="OUT045"/>
    <n v="2002"/>
    <x v="3"/>
    <x v="1"/>
    <x v="1"/>
    <n v="1062.365"/>
    <n v="3.2"/>
    <d v="2023-04-10T00:00:00"/>
    <x v="1"/>
    <n v="10"/>
    <s v="Oct"/>
    <x v="19"/>
    <n v="4"/>
    <x v="2"/>
  </r>
  <r>
    <x v="204"/>
    <x v="6"/>
    <x v="0"/>
    <n v="5.4080000000000004"/>
    <n v="9.9756999999999998E-2"/>
    <s v="OUT017"/>
    <n v="2007"/>
    <x v="3"/>
    <x v="1"/>
    <x v="1"/>
    <n v="1540.0771999999999"/>
    <n v="3.9"/>
    <s v="19-06-2022"/>
    <x v="0"/>
    <n v="6"/>
    <s v="Jun"/>
    <x v="16"/>
    <n v="2"/>
    <x v="3"/>
  </r>
  <r>
    <x v="958"/>
    <x v="11"/>
    <x v="0"/>
    <n v="15.513999999999999"/>
    <n v="9.8909999999999998E-2"/>
    <s v="OUT046"/>
    <n v="1997"/>
    <x v="1"/>
    <x v="2"/>
    <x v="1"/>
    <n v="2169.5259999999998"/>
    <n v="4.3"/>
    <s v="26-01-2022"/>
    <x v="0"/>
    <n v="1"/>
    <s v="Jan"/>
    <x v="6"/>
    <n v="1"/>
    <x v="0"/>
  </r>
  <r>
    <x v="1199"/>
    <x v="5"/>
    <x v="0"/>
    <n v="17.341999999999999"/>
    <n v="4.5311999999999998E-2"/>
    <s v="OUT046"/>
    <n v="1997"/>
    <x v="1"/>
    <x v="2"/>
    <x v="1"/>
    <n v="3216.7136"/>
    <n v="4.3"/>
    <s v="24-07-2022"/>
    <x v="0"/>
    <n v="7"/>
    <s v="Jul"/>
    <x v="17"/>
    <n v="3"/>
    <x v="0"/>
  </r>
  <r>
    <x v="82"/>
    <x v="1"/>
    <x v="0"/>
    <n v="7.3979999999999997"/>
    <n v="3.9634000000000003E-2"/>
    <s v="OUT013"/>
    <n v="1987"/>
    <x v="2"/>
    <x v="0"/>
    <x v="1"/>
    <n v="1430.4122"/>
    <n v="3.9"/>
    <s v="18-02-2022"/>
    <x v="0"/>
    <n v="2"/>
    <s v="Feb"/>
    <x v="18"/>
    <n v="1"/>
    <x v="3"/>
  </r>
  <r>
    <x v="691"/>
    <x v="8"/>
    <x v="0"/>
    <n v="13.164999999999999"/>
    <n v="3.1453000000000002E-2"/>
    <s v="OUT018"/>
    <n v="2009"/>
    <x v="0"/>
    <x v="0"/>
    <x v="0"/>
    <n v="3322.8069999999998"/>
    <n v="4.0999999999999996"/>
    <d v="2022-07-05T00:00:00"/>
    <x v="0"/>
    <n v="5"/>
    <s v="May"/>
    <x v="3"/>
    <n v="2"/>
    <x v="0"/>
  </r>
  <r>
    <x v="1090"/>
    <x v="11"/>
    <x v="1"/>
    <n v="5.6390000000000002"/>
    <n v="3.1179999999999999E-2"/>
    <s v="OUT045"/>
    <n v="2002"/>
    <x v="3"/>
    <x v="1"/>
    <x v="1"/>
    <n v="3713.8143"/>
    <n v="4"/>
    <s v="26-10-2022"/>
    <x v="0"/>
    <n v="10"/>
    <s v="Oct"/>
    <x v="1"/>
    <n v="4"/>
    <x v="0"/>
  </r>
  <r>
    <x v="1064"/>
    <x v="8"/>
    <x v="0"/>
    <n v="5.2220000000000004"/>
    <n v="4.8341000000000002E-2"/>
    <s v="OUT013"/>
    <n v="1987"/>
    <x v="2"/>
    <x v="0"/>
    <x v="1"/>
    <n v="3026.9272999999998"/>
    <n v="4.0999999999999996"/>
    <d v="2022-06-04T00:00:00"/>
    <x v="0"/>
    <n v="4"/>
    <s v="Apr"/>
    <x v="14"/>
    <n v="2"/>
    <x v="0"/>
  </r>
  <r>
    <x v="257"/>
    <x v="11"/>
    <x v="0"/>
    <n v="5.68"/>
    <n v="7.0139999999999994E-2"/>
    <s v="OUT017"/>
    <n v="2007"/>
    <x v="3"/>
    <x v="1"/>
    <x v="1"/>
    <n v="2198.9911000000002"/>
    <n v="4"/>
    <s v="25-10-2023"/>
    <x v="1"/>
    <n v="10"/>
    <s v="Oct"/>
    <x v="19"/>
    <n v="4"/>
    <x v="0"/>
  </r>
  <r>
    <x v="1035"/>
    <x v="2"/>
    <x v="1"/>
    <n v="17.088000000000001"/>
    <n v="6.4832000000000001E-2"/>
    <s v="OUT045"/>
    <n v="2002"/>
    <x v="3"/>
    <x v="1"/>
    <x v="1"/>
    <n v="2362.2305999999999"/>
    <n v="3.6"/>
    <s v="30-04-2022"/>
    <x v="0"/>
    <n v="4"/>
    <s v="Apr"/>
    <x v="14"/>
    <n v="2"/>
    <x v="3"/>
  </r>
  <r>
    <x v="215"/>
    <x v="7"/>
    <x v="0"/>
    <n v="4.6680000000000001"/>
    <n v="4.3226000000000001E-2"/>
    <s v="OUT017"/>
    <n v="2007"/>
    <x v="3"/>
    <x v="1"/>
    <x v="1"/>
    <n v="1158.8312000000001"/>
    <n v="3.7"/>
    <d v="2023-03-10T00:00:00"/>
    <x v="1"/>
    <n v="10"/>
    <s v="Oct"/>
    <x v="19"/>
    <n v="4"/>
    <x v="3"/>
  </r>
  <r>
    <x v="1220"/>
    <x v="13"/>
    <x v="0"/>
    <n v="14.875999999999999"/>
    <n v="2.5274000000000001E-2"/>
    <s v="OUT049"/>
    <n v="1999"/>
    <x v="0"/>
    <x v="2"/>
    <x v="1"/>
    <n v="426.85270000000003"/>
    <n v="3.8"/>
    <d v="2023-10-06T00:00:00"/>
    <x v="1"/>
    <n v="6"/>
    <s v="Jun"/>
    <x v="13"/>
    <n v="2"/>
    <x v="3"/>
  </r>
  <r>
    <x v="1088"/>
    <x v="1"/>
    <x v="1"/>
    <n v="17.917999999999999"/>
    <n v="4.87E-2"/>
    <s v="OUT017"/>
    <n v="2007"/>
    <x v="3"/>
    <x v="1"/>
    <x v="1"/>
    <n v="2417.6569"/>
    <n v="4.5999999999999996"/>
    <s v="18-09-2022"/>
    <x v="0"/>
    <n v="9"/>
    <s v="Sep"/>
    <x v="22"/>
    <n v="3"/>
    <x v="1"/>
  </r>
  <r>
    <x v="1221"/>
    <x v="7"/>
    <x v="0"/>
    <n v="20.640999999999998"/>
    <n v="9.3970999999999999E-2"/>
    <s v="OUT013"/>
    <n v="1987"/>
    <x v="2"/>
    <x v="0"/>
    <x v="1"/>
    <n v="1377.8167000000001"/>
    <n v="4.0999999999999996"/>
    <s v="13-10-2023"/>
    <x v="1"/>
    <n v="10"/>
    <s v="Oct"/>
    <x v="19"/>
    <n v="4"/>
    <x v="0"/>
  </r>
  <r>
    <x v="1204"/>
    <x v="7"/>
    <x v="1"/>
    <n v="13.500999999999999"/>
    <n v="8.9825000000000002E-2"/>
    <s v="OUT045"/>
    <n v="2002"/>
    <x v="3"/>
    <x v="1"/>
    <x v="1"/>
    <n v="3431.2561999999998"/>
    <n v="4.2"/>
    <s v="22-05-2022"/>
    <x v="0"/>
    <n v="5"/>
    <s v="May"/>
    <x v="3"/>
    <n v="2"/>
    <x v="0"/>
  </r>
  <r>
    <x v="290"/>
    <x v="0"/>
    <x v="0"/>
    <n v="13.574999999999999"/>
    <n v="6.5694000000000002E-2"/>
    <s v="OUT013"/>
    <n v="1987"/>
    <x v="2"/>
    <x v="0"/>
    <x v="1"/>
    <n v="4292.1508999999996"/>
    <n v="4.7"/>
    <s v="25-08-2023"/>
    <x v="1"/>
    <n v="8"/>
    <s v="Aug"/>
    <x v="11"/>
    <n v="3"/>
    <x v="1"/>
  </r>
  <r>
    <x v="274"/>
    <x v="7"/>
    <x v="1"/>
    <n v="6.9329999999999998"/>
    <n v="2.8420999999999998E-2"/>
    <s v="OUT045"/>
    <n v="2002"/>
    <x v="3"/>
    <x v="1"/>
    <x v="1"/>
    <n v="1116.6090999999999"/>
    <n v="4.0999999999999996"/>
    <s v="22-02-2023"/>
    <x v="1"/>
    <n v="2"/>
    <s v="Feb"/>
    <x v="9"/>
    <n v="1"/>
    <x v="0"/>
  </r>
  <r>
    <x v="491"/>
    <x v="7"/>
    <x v="0"/>
    <n v="7.8470000000000004"/>
    <n v="2.7563000000000001E-2"/>
    <s v="OUT013"/>
    <n v="1987"/>
    <x v="2"/>
    <x v="0"/>
    <x v="1"/>
    <n v="1540.8974000000001"/>
    <n v="4.0999999999999996"/>
    <s v="28-10-2023"/>
    <x v="1"/>
    <n v="10"/>
    <s v="Oct"/>
    <x v="19"/>
    <n v="4"/>
    <x v="0"/>
  </r>
  <r>
    <x v="1068"/>
    <x v="1"/>
    <x v="0"/>
    <n v="15.199"/>
    <n v="5.1603999999999997E-2"/>
    <s v="OUT017"/>
    <n v="2007"/>
    <x v="3"/>
    <x v="1"/>
    <x v="1"/>
    <n v="8298.6291999999994"/>
    <n v="3.7"/>
    <s v="26-05-2023"/>
    <x v="1"/>
    <n v="5"/>
    <s v="May"/>
    <x v="5"/>
    <n v="2"/>
    <x v="3"/>
  </r>
  <r>
    <x v="181"/>
    <x v="1"/>
    <x v="0"/>
    <n v="13.506"/>
    <n v="5.951E-2"/>
    <s v="OUT035"/>
    <n v="2004"/>
    <x v="1"/>
    <x v="1"/>
    <x v="1"/>
    <n v="3907.8400999999999"/>
    <n v="3.4"/>
    <s v="17-06-2022"/>
    <x v="0"/>
    <n v="6"/>
    <s v="Jun"/>
    <x v="16"/>
    <n v="2"/>
    <x v="2"/>
  </r>
  <r>
    <x v="792"/>
    <x v="12"/>
    <x v="0"/>
    <n v="4.66"/>
    <n v="2.7125E-2"/>
    <s v="OUT045"/>
    <n v="2002"/>
    <x v="3"/>
    <x v="1"/>
    <x v="1"/>
    <n v="2689.7114000000001"/>
    <n v="3.3"/>
    <d v="2023-03-08T00:00:00"/>
    <x v="1"/>
    <n v="8"/>
    <s v="Aug"/>
    <x v="11"/>
    <n v="3"/>
    <x v="2"/>
  </r>
  <r>
    <x v="426"/>
    <x v="1"/>
    <x v="0"/>
    <n v="12.304"/>
    <n v="1.8616000000000001E-2"/>
    <s v="OUT045"/>
    <n v="2002"/>
    <x v="3"/>
    <x v="1"/>
    <x v="1"/>
    <n v="5924.4323000000004"/>
    <n v="4.5999999999999996"/>
    <d v="2023-09-09T00:00:00"/>
    <x v="1"/>
    <n v="9"/>
    <s v="Sep"/>
    <x v="8"/>
    <n v="3"/>
    <x v="1"/>
  </r>
  <r>
    <x v="981"/>
    <x v="9"/>
    <x v="0"/>
    <n v="20.914000000000001"/>
    <n v="6.4087000000000005E-2"/>
    <s v="OUT017"/>
    <n v="2007"/>
    <x v="3"/>
    <x v="1"/>
    <x v="1"/>
    <n v="1881.6369"/>
    <n v="4"/>
    <s v="24-01-2023"/>
    <x v="1"/>
    <n v="1"/>
    <s v="Jan"/>
    <x v="4"/>
    <n v="1"/>
    <x v="0"/>
  </r>
  <r>
    <x v="1009"/>
    <x v="2"/>
    <x v="0"/>
    <n v="13.66"/>
    <n v="6.9298999999999999E-2"/>
    <s v="OUT017"/>
    <n v="2007"/>
    <x v="3"/>
    <x v="1"/>
    <x v="1"/>
    <n v="2950.8793000000001"/>
    <n v="4.0999999999999996"/>
    <s v="16-11-2022"/>
    <x v="0"/>
    <n v="11"/>
    <s v="Nov"/>
    <x v="20"/>
    <n v="4"/>
    <x v="0"/>
  </r>
  <r>
    <x v="664"/>
    <x v="11"/>
    <x v="1"/>
    <n v="14.170999999999999"/>
    <n v="9.8225000000000007E-2"/>
    <s v="OUT035"/>
    <n v="2004"/>
    <x v="1"/>
    <x v="1"/>
    <x v="1"/>
    <n v="4085.8215"/>
    <n v="4.0999999999999996"/>
    <s v="14-08-2023"/>
    <x v="1"/>
    <n v="8"/>
    <s v="Aug"/>
    <x v="11"/>
    <n v="3"/>
    <x v="0"/>
  </r>
  <r>
    <x v="590"/>
    <x v="6"/>
    <x v="0"/>
    <n v="10.151"/>
    <n v="4.8140000000000002E-2"/>
    <s v="OUT046"/>
    <n v="1997"/>
    <x v="1"/>
    <x v="2"/>
    <x v="1"/>
    <n v="2525.5641999999998"/>
    <n v="3.7"/>
    <s v="29-10-2023"/>
    <x v="1"/>
    <n v="10"/>
    <s v="Oct"/>
    <x v="19"/>
    <n v="4"/>
    <x v="3"/>
  </r>
  <r>
    <x v="464"/>
    <x v="7"/>
    <x v="0"/>
    <n v="6.7039999999999997"/>
    <n v="5.4427000000000003E-2"/>
    <s v="OUT046"/>
    <n v="1997"/>
    <x v="1"/>
    <x v="2"/>
    <x v="1"/>
    <n v="3596.9236000000001"/>
    <n v="4.9000000000000004"/>
    <d v="2022-07-08T00:00:00"/>
    <x v="0"/>
    <n v="8"/>
    <s v="Aug"/>
    <x v="0"/>
    <n v="3"/>
    <x v="1"/>
  </r>
  <r>
    <x v="972"/>
    <x v="2"/>
    <x v="1"/>
    <n v="17.913"/>
    <n v="5.4862000000000001E-2"/>
    <s v="OUT035"/>
    <n v="2004"/>
    <x v="1"/>
    <x v="1"/>
    <x v="1"/>
    <n v="1589.4893999999999"/>
    <n v="4.5999999999999996"/>
    <s v="22-04-2023"/>
    <x v="1"/>
    <n v="4"/>
    <s v="Apr"/>
    <x v="12"/>
    <n v="2"/>
    <x v="1"/>
  </r>
  <r>
    <x v="1222"/>
    <x v="12"/>
    <x v="0"/>
    <n v="20.134"/>
    <n v="0.1198"/>
    <s v="OUT017"/>
    <n v="2007"/>
    <x v="3"/>
    <x v="1"/>
    <x v="1"/>
    <n v="2677.9845"/>
    <n v="3.6"/>
    <d v="2023-06-09T00:00:00"/>
    <x v="1"/>
    <n v="9"/>
    <s v="Sep"/>
    <x v="8"/>
    <n v="3"/>
    <x v="3"/>
  </r>
  <r>
    <x v="280"/>
    <x v="10"/>
    <x v="0"/>
    <n v="7.0709999999999997"/>
    <n v="4.8548000000000001E-2"/>
    <s v="OUT013"/>
    <n v="1987"/>
    <x v="2"/>
    <x v="0"/>
    <x v="1"/>
    <n v="12912.6703"/>
    <n v="3.6"/>
    <d v="2023-10-12T00:00:00"/>
    <x v="1"/>
    <n v="12"/>
    <s v="Dec"/>
    <x v="7"/>
    <n v="4"/>
    <x v="3"/>
  </r>
  <r>
    <x v="333"/>
    <x v="6"/>
    <x v="0"/>
    <n v="7.9340000000000002"/>
    <n v="3.1366999999999999E-2"/>
    <s v="OUT017"/>
    <n v="2007"/>
    <x v="3"/>
    <x v="1"/>
    <x v="1"/>
    <n v="3156.6864"/>
    <n v="4.0999999999999996"/>
    <s v="27-10-2022"/>
    <x v="0"/>
    <n v="10"/>
    <s v="Oct"/>
    <x v="1"/>
    <n v="4"/>
    <x v="0"/>
  </r>
  <r>
    <x v="1223"/>
    <x v="10"/>
    <x v="0"/>
    <n v="11.08"/>
    <n v="2.3362000000000001E-2"/>
    <s v="OUT018"/>
    <n v="2009"/>
    <x v="0"/>
    <x v="0"/>
    <x v="0"/>
    <n v="6579.2447000000002"/>
    <n v="4.4000000000000004"/>
    <s v="25-11-2023"/>
    <x v="1"/>
    <n v="11"/>
    <s v="Nov"/>
    <x v="21"/>
    <n v="4"/>
    <x v="0"/>
  </r>
  <r>
    <x v="1145"/>
    <x v="6"/>
    <x v="0"/>
    <n v="20.547000000000001"/>
    <n v="2.2782E-2"/>
    <s v="OUT035"/>
    <n v="2004"/>
    <x v="1"/>
    <x v="1"/>
    <x v="1"/>
    <n v="3301.0032999999999"/>
    <n v="3.7"/>
    <s v="20-04-2023"/>
    <x v="1"/>
    <n v="4"/>
    <s v="Apr"/>
    <x v="12"/>
    <n v="2"/>
    <x v="3"/>
  </r>
  <r>
    <x v="1067"/>
    <x v="2"/>
    <x v="0"/>
    <n v="20.55"/>
    <n v="2.6435E-2"/>
    <s v="OUT035"/>
    <n v="2004"/>
    <x v="1"/>
    <x v="1"/>
    <x v="1"/>
    <n v="4975.0186000000003"/>
    <n v="4.3"/>
    <d v="2022-11-01T00:00:00"/>
    <x v="0"/>
    <n v="1"/>
    <s v="Jan"/>
    <x v="6"/>
    <n v="1"/>
    <x v="0"/>
  </r>
  <r>
    <x v="1224"/>
    <x v="1"/>
    <x v="0"/>
    <n v="10.750999999999999"/>
    <n v="0.13032199999999999"/>
    <s v="OUT046"/>
    <n v="1997"/>
    <x v="1"/>
    <x v="2"/>
    <x v="1"/>
    <n v="1213.6469999999999"/>
    <n v="3"/>
    <s v="24-11-2022"/>
    <x v="0"/>
    <n v="11"/>
    <s v="Nov"/>
    <x v="20"/>
    <n v="4"/>
    <x v="2"/>
  </r>
  <r>
    <x v="311"/>
    <x v="2"/>
    <x v="0"/>
    <n v="15.51"/>
    <n v="6.9141999999999995E-2"/>
    <s v="OUT017"/>
    <n v="2007"/>
    <x v="3"/>
    <x v="1"/>
    <x v="1"/>
    <n v="3658.6426000000001"/>
    <n v="4"/>
    <s v="21-06-2023"/>
    <x v="1"/>
    <n v="6"/>
    <s v="Jun"/>
    <x v="13"/>
    <n v="2"/>
    <x v="0"/>
  </r>
  <r>
    <x v="907"/>
    <x v="6"/>
    <x v="0"/>
    <n v="9.9689999999999994"/>
    <n v="1.3304E-2"/>
    <s v="OUT045"/>
    <n v="2002"/>
    <x v="3"/>
    <x v="1"/>
    <x v="1"/>
    <n v="3023.9980999999998"/>
    <n v="4.2"/>
    <s v="22-08-2023"/>
    <x v="1"/>
    <n v="8"/>
    <s v="Aug"/>
    <x v="11"/>
    <n v="3"/>
    <x v="0"/>
  </r>
  <r>
    <x v="354"/>
    <x v="6"/>
    <x v="0"/>
    <n v="11.5"/>
    <n v="1.7010000000000001E-2"/>
    <s v="OUT045"/>
    <n v="2002"/>
    <x v="3"/>
    <x v="1"/>
    <x v="1"/>
    <n v="1237.8445999999999"/>
    <n v="3.3"/>
    <d v="2022-03-08T00:00:00"/>
    <x v="0"/>
    <n v="8"/>
    <s v="Aug"/>
    <x v="0"/>
    <n v="3"/>
    <x v="2"/>
  </r>
  <r>
    <x v="8"/>
    <x v="6"/>
    <x v="0"/>
    <n v="15.451000000000001"/>
    <n v="4.1494000000000003E-2"/>
    <s v="OUT013"/>
    <n v="1987"/>
    <x v="2"/>
    <x v="0"/>
    <x v="1"/>
    <n v="3850.3063000000002"/>
    <n v="3.9"/>
    <d v="2022-04-05T00:00:00"/>
    <x v="0"/>
    <n v="5"/>
    <s v="May"/>
    <x v="3"/>
    <n v="2"/>
    <x v="3"/>
  </r>
  <r>
    <x v="43"/>
    <x v="8"/>
    <x v="0"/>
    <n v="11.89"/>
    <n v="7.2984999999999994E-2"/>
    <s v="OUT010"/>
    <n v="1998"/>
    <x v="3"/>
    <x v="0"/>
    <x v="3"/>
    <n v="1388.2782"/>
    <n v="4"/>
    <d v="2023-04-06T00:00:00"/>
    <x v="1"/>
    <n v="6"/>
    <s v="Jun"/>
    <x v="13"/>
    <n v="2"/>
    <x v="0"/>
  </r>
  <r>
    <x v="567"/>
    <x v="9"/>
    <x v="0"/>
    <n v="17.352"/>
    <n v="4.6063E-2"/>
    <s v="OUT035"/>
    <n v="2004"/>
    <x v="1"/>
    <x v="1"/>
    <x v="1"/>
    <n v="1971.7442000000001"/>
    <n v="4.3"/>
    <d v="2023-06-11T00:00:00"/>
    <x v="1"/>
    <n v="11"/>
    <s v="Nov"/>
    <x v="21"/>
    <n v="4"/>
    <x v="0"/>
  </r>
  <r>
    <x v="1225"/>
    <x v="10"/>
    <x v="1"/>
    <n v="14.824999999999999"/>
    <n v="4.4801000000000001E-2"/>
    <s v="OUT035"/>
    <n v="2004"/>
    <x v="1"/>
    <x v="1"/>
    <x v="1"/>
    <n v="3565.9944999999998"/>
    <n v="4.7"/>
    <d v="2022-03-04T00:00:00"/>
    <x v="0"/>
    <n v="4"/>
    <s v="Apr"/>
    <x v="14"/>
    <n v="2"/>
    <x v="1"/>
  </r>
  <r>
    <x v="674"/>
    <x v="2"/>
    <x v="0"/>
    <n v="20.998999999999999"/>
    <n v="9.3507000000000007E-2"/>
    <s v="OUT046"/>
    <n v="1997"/>
    <x v="1"/>
    <x v="2"/>
    <x v="1"/>
    <n v="1663.1883"/>
    <n v="4.3"/>
    <d v="2022-11-10T00:00:00"/>
    <x v="0"/>
    <n v="10"/>
    <s v="Oct"/>
    <x v="1"/>
    <n v="4"/>
    <x v="0"/>
  </r>
  <r>
    <x v="320"/>
    <x v="7"/>
    <x v="0"/>
    <n v="10.420999999999999"/>
    <n v="6.1620000000000001E-2"/>
    <s v="OUT027"/>
    <n v="1985"/>
    <x v="0"/>
    <x v="0"/>
    <x v="2"/>
    <n v="1929.0814"/>
    <n v="4.4000000000000004"/>
    <s v="26-06-2022"/>
    <x v="0"/>
    <n v="6"/>
    <s v="Jun"/>
    <x v="16"/>
    <n v="2"/>
    <x v="0"/>
  </r>
  <r>
    <x v="1226"/>
    <x v="12"/>
    <x v="1"/>
    <n v="17.809999999999999"/>
    <n v="4.4646999999999999E-2"/>
    <s v="OUT013"/>
    <n v="1987"/>
    <x v="2"/>
    <x v="0"/>
    <x v="1"/>
    <n v="1455.2003999999999"/>
    <n v="3.7"/>
    <s v="17-02-2023"/>
    <x v="1"/>
    <n v="2"/>
    <s v="Feb"/>
    <x v="9"/>
    <n v="1"/>
    <x v="3"/>
  </r>
  <r>
    <x v="518"/>
    <x v="7"/>
    <x v="0"/>
    <n v="9.9640000000000004"/>
    <n v="3.9640000000000002E-2"/>
    <s v="OUT035"/>
    <n v="2004"/>
    <x v="1"/>
    <x v="1"/>
    <x v="1"/>
    <n v="3280.6338999999998"/>
    <n v="4.5999999999999996"/>
    <d v="2023-11-08T00:00:00"/>
    <x v="1"/>
    <n v="8"/>
    <s v="Aug"/>
    <x v="11"/>
    <n v="3"/>
    <x v="1"/>
  </r>
  <r>
    <x v="312"/>
    <x v="6"/>
    <x v="0"/>
    <n v="16.454000000000001"/>
    <n v="1.2567999999999999E-2"/>
    <s v="OUT013"/>
    <n v="1987"/>
    <x v="2"/>
    <x v="0"/>
    <x v="1"/>
    <n v="1616.8276000000001"/>
    <n v="3.9"/>
    <s v="26-04-2022"/>
    <x v="0"/>
    <n v="4"/>
    <s v="Apr"/>
    <x v="14"/>
    <n v="2"/>
    <x v="3"/>
  </r>
  <r>
    <x v="890"/>
    <x v="12"/>
    <x v="1"/>
    <n v="12.135"/>
    <n v="2.2506000000000002E-2"/>
    <s v="OUT013"/>
    <n v="1987"/>
    <x v="2"/>
    <x v="0"/>
    <x v="1"/>
    <n v="1544.2378000000001"/>
    <n v="3.8"/>
    <s v="31-01-2023"/>
    <x v="1"/>
    <n v="1"/>
    <s v="Jan"/>
    <x v="4"/>
    <n v="1"/>
    <x v="3"/>
  </r>
  <r>
    <x v="680"/>
    <x v="3"/>
    <x v="1"/>
    <n v="9.9600000000000009"/>
    <n v="6.6702999999999998E-2"/>
    <s v="OUT046"/>
    <n v="1997"/>
    <x v="1"/>
    <x v="2"/>
    <x v="1"/>
    <n v="1080.0998999999999"/>
    <n v="3.6"/>
    <d v="2023-09-08T00:00:00"/>
    <x v="1"/>
    <n v="8"/>
    <s v="Aug"/>
    <x v="11"/>
    <n v="3"/>
    <x v="3"/>
  </r>
  <r>
    <x v="8"/>
    <x v="6"/>
    <x v="0"/>
    <n v="15.451000000000001"/>
    <n v="9.1034000000000004E-2"/>
    <s v="OUT049"/>
    <n v="1999"/>
    <x v="0"/>
    <x v="2"/>
    <x v="1"/>
    <n v="588.73969999999997"/>
    <n v="3.9"/>
    <s v="21-03-2023"/>
    <x v="1"/>
    <n v="3"/>
    <s v="Mar"/>
    <x v="10"/>
    <n v="1"/>
    <x v="3"/>
  </r>
  <r>
    <x v="211"/>
    <x v="8"/>
    <x v="1"/>
    <n v="13.882"/>
    <n v="4.8148999999999997E-2"/>
    <s v="OUT049"/>
    <n v="1999"/>
    <x v="0"/>
    <x v="2"/>
    <x v="1"/>
    <n v="1801.7664"/>
    <n v="4.2"/>
    <s v="16-03-2022"/>
    <x v="0"/>
    <n v="3"/>
    <s v="Mar"/>
    <x v="23"/>
    <n v="1"/>
    <x v="0"/>
  </r>
  <r>
    <x v="371"/>
    <x v="10"/>
    <x v="0"/>
    <n v="20.416"/>
    <n v="8.5345000000000004E-2"/>
    <s v="OUT035"/>
    <n v="2004"/>
    <x v="1"/>
    <x v="1"/>
    <x v="1"/>
    <n v="2039.1968999999999"/>
    <n v="4.3"/>
    <s v="22-10-2022"/>
    <x v="0"/>
    <n v="10"/>
    <s v="Oct"/>
    <x v="1"/>
    <n v="4"/>
    <x v="0"/>
  </r>
  <r>
    <x v="643"/>
    <x v="4"/>
    <x v="0"/>
    <n v="12.65"/>
    <n v="1.0919E-2"/>
    <s v="OUT027"/>
    <n v="1985"/>
    <x v="0"/>
    <x v="0"/>
    <x v="2"/>
    <n v="10207.7611"/>
    <n v="4.4000000000000004"/>
    <s v="23-03-2023"/>
    <x v="1"/>
    <n v="3"/>
    <s v="Mar"/>
    <x v="10"/>
    <n v="1"/>
    <x v="0"/>
  </r>
  <r>
    <x v="813"/>
    <x v="2"/>
    <x v="0"/>
    <n v="7.0780000000000003"/>
    <n v="4.6406999999999997E-2"/>
    <s v="OUT017"/>
    <n v="2007"/>
    <x v="3"/>
    <x v="1"/>
    <x v="1"/>
    <n v="1981.9516000000001"/>
    <n v="4.3"/>
    <d v="2023-05-08T00:00:00"/>
    <x v="1"/>
    <n v="8"/>
    <s v="Aug"/>
    <x v="11"/>
    <n v="3"/>
    <x v="0"/>
  </r>
  <r>
    <x v="665"/>
    <x v="14"/>
    <x v="0"/>
    <n v="11.182"/>
    <n v="3.4980999999999998E-2"/>
    <s v="OUT035"/>
    <n v="2004"/>
    <x v="1"/>
    <x v="1"/>
    <x v="1"/>
    <n v="1130.3157000000001"/>
    <n v="3.4"/>
    <s v="16-04-2022"/>
    <x v="0"/>
    <n v="4"/>
    <s v="Apr"/>
    <x v="14"/>
    <n v="2"/>
    <x v="2"/>
  </r>
  <r>
    <x v="159"/>
    <x v="8"/>
    <x v="0"/>
    <n v="18.109000000000002"/>
    <n v="2.4629000000000002E-2"/>
    <s v="OUT045"/>
    <n v="2002"/>
    <x v="3"/>
    <x v="1"/>
    <x v="1"/>
    <n v="2070.5817000000002"/>
    <n v="3.4"/>
    <d v="2022-06-06T00:00:00"/>
    <x v="0"/>
    <n v="6"/>
    <s v="Jun"/>
    <x v="16"/>
    <n v="2"/>
    <x v="2"/>
  </r>
  <r>
    <x v="236"/>
    <x v="14"/>
    <x v="0"/>
    <n v="5.4740000000000002"/>
    <n v="3.0391000000000001E-2"/>
    <s v="OUT045"/>
    <n v="2002"/>
    <x v="3"/>
    <x v="1"/>
    <x v="1"/>
    <n v="2114.9405000000002"/>
    <n v="4.0999999999999996"/>
    <d v="2023-09-01T00:00:00"/>
    <x v="1"/>
    <n v="1"/>
    <s v="Jan"/>
    <x v="4"/>
    <n v="1"/>
    <x v="0"/>
  </r>
  <r>
    <x v="997"/>
    <x v="7"/>
    <x v="1"/>
    <n v="8.8059999999999992"/>
    <n v="3.5555999999999997E-2"/>
    <s v="OUT045"/>
    <n v="2002"/>
    <x v="3"/>
    <x v="1"/>
    <x v="1"/>
    <n v="1881.4603999999999"/>
    <n v="4.5"/>
    <s v="30-03-2022"/>
    <x v="0"/>
    <n v="3"/>
    <s v="Mar"/>
    <x v="23"/>
    <n v="1"/>
    <x v="1"/>
  </r>
  <r>
    <x v="1227"/>
    <x v="0"/>
    <x v="0"/>
    <n v="18.334"/>
    <n v="3.3848000000000003E-2"/>
    <s v="OUT027"/>
    <n v="1985"/>
    <x v="0"/>
    <x v="0"/>
    <x v="2"/>
    <n v="4090.0205000000001"/>
    <n v="4.0999999999999996"/>
    <s v="21-09-2023"/>
    <x v="1"/>
    <n v="9"/>
    <s v="Sep"/>
    <x v="8"/>
    <n v="3"/>
    <x v="0"/>
  </r>
  <r>
    <x v="745"/>
    <x v="1"/>
    <x v="0"/>
    <n v="16.114000000000001"/>
    <n v="6.0962000000000002E-2"/>
    <s v="OUT049"/>
    <n v="1999"/>
    <x v="0"/>
    <x v="2"/>
    <x v="1"/>
    <n v="2727.9985000000001"/>
    <n v="3.9"/>
    <s v="17-05-2022"/>
    <x v="0"/>
    <n v="5"/>
    <s v="May"/>
    <x v="3"/>
    <n v="2"/>
    <x v="3"/>
  </r>
  <r>
    <x v="1228"/>
    <x v="8"/>
    <x v="1"/>
    <n v="15.904999999999999"/>
    <n v="2.4671999999999999E-2"/>
    <s v="OUT046"/>
    <n v="1997"/>
    <x v="1"/>
    <x v="2"/>
    <x v="1"/>
    <n v="3827.2725999999998"/>
    <n v="4"/>
    <s v="31-07-2023"/>
    <x v="1"/>
    <n v="7"/>
    <s v="Jul"/>
    <x v="15"/>
    <n v="3"/>
    <x v="0"/>
  </r>
  <r>
    <x v="1222"/>
    <x v="12"/>
    <x v="0"/>
    <n v="20.134"/>
    <n v="3.1994000000000002E-2"/>
    <s v="OUT049"/>
    <n v="1999"/>
    <x v="0"/>
    <x v="2"/>
    <x v="1"/>
    <n v="2364.5439000000001"/>
    <n v="3.6"/>
    <s v="27-04-2023"/>
    <x v="1"/>
    <n v="4"/>
    <s v="Apr"/>
    <x v="12"/>
    <n v="2"/>
    <x v="3"/>
  </r>
  <r>
    <x v="1229"/>
    <x v="14"/>
    <x v="0"/>
    <n v="20.015000000000001"/>
    <n v="0.15794900000000001"/>
    <s v="OUT017"/>
    <n v="2007"/>
    <x v="3"/>
    <x v="1"/>
    <x v="1"/>
    <n v="8125.8159999999998"/>
    <n v="3.9"/>
    <s v="17-10-2023"/>
    <x v="1"/>
    <n v="10"/>
    <s v="Oct"/>
    <x v="19"/>
    <n v="4"/>
    <x v="3"/>
  </r>
  <r>
    <x v="1185"/>
    <x v="1"/>
    <x v="1"/>
    <n v="20.033999999999999"/>
    <n v="7.2273000000000004E-2"/>
    <s v="OUT049"/>
    <n v="1999"/>
    <x v="0"/>
    <x v="2"/>
    <x v="1"/>
    <n v="5469.3729000000003"/>
    <n v="4.3"/>
    <s v="22-06-2022"/>
    <x v="0"/>
    <n v="6"/>
    <s v="Jun"/>
    <x v="16"/>
    <n v="2"/>
    <x v="0"/>
  </r>
  <r>
    <x v="406"/>
    <x v="6"/>
    <x v="0"/>
    <n v="11.952999999999999"/>
    <n v="5.1687999999999998E-2"/>
    <s v="OUT046"/>
    <n v="1997"/>
    <x v="1"/>
    <x v="2"/>
    <x v="1"/>
    <n v="1766.1483000000001"/>
    <n v="3.4"/>
    <s v="25-05-2022"/>
    <x v="0"/>
    <n v="5"/>
    <s v="May"/>
    <x v="3"/>
    <n v="2"/>
    <x v="2"/>
  </r>
  <r>
    <x v="432"/>
    <x v="9"/>
    <x v="0"/>
    <n v="7.8170000000000002"/>
    <n v="5.2076999999999998E-2"/>
    <s v="OUT027"/>
    <n v="1985"/>
    <x v="0"/>
    <x v="0"/>
    <x v="2"/>
    <n v="5305.6886999999997"/>
    <n v="4.5"/>
    <s v="25-03-2022"/>
    <x v="0"/>
    <n v="3"/>
    <s v="Mar"/>
    <x v="23"/>
    <n v="1"/>
    <x v="1"/>
  </r>
  <r>
    <x v="716"/>
    <x v="13"/>
    <x v="0"/>
    <n v="10.816000000000001"/>
    <n v="7.4583999999999998E-2"/>
    <s v="OUT035"/>
    <n v="2004"/>
    <x v="1"/>
    <x v="1"/>
    <x v="1"/>
    <n v="2639.8926000000001"/>
    <n v="4.0999999999999996"/>
    <s v="19-05-2023"/>
    <x v="1"/>
    <n v="5"/>
    <s v="May"/>
    <x v="5"/>
    <n v="2"/>
    <x v="0"/>
  </r>
  <r>
    <x v="924"/>
    <x v="5"/>
    <x v="0"/>
    <n v="17.518000000000001"/>
    <n v="4.2868999999999997E-2"/>
    <s v="OUT010"/>
    <n v="1998"/>
    <x v="3"/>
    <x v="0"/>
    <x v="3"/>
    <n v="1206.1812"/>
    <n v="4.2"/>
    <s v="26-11-2022"/>
    <x v="0"/>
    <n v="11"/>
    <s v="Nov"/>
    <x v="20"/>
    <n v="4"/>
    <x v="0"/>
  </r>
  <r>
    <x v="19"/>
    <x v="10"/>
    <x v="0"/>
    <n v="19.838000000000001"/>
    <n v="0.152115"/>
    <s v="OUT027"/>
    <n v="1985"/>
    <x v="0"/>
    <x v="0"/>
    <x v="2"/>
    <n v="4844.7619999999997"/>
    <n v="4.2"/>
    <d v="2022-07-04T00:00:00"/>
    <x v="0"/>
    <n v="4"/>
    <s v="Apr"/>
    <x v="14"/>
    <n v="2"/>
    <x v="0"/>
  </r>
  <r>
    <x v="554"/>
    <x v="8"/>
    <x v="0"/>
    <n v="17.305"/>
    <n v="4.8107999999999998E-2"/>
    <s v="OUT027"/>
    <n v="1985"/>
    <x v="0"/>
    <x v="0"/>
    <x v="2"/>
    <n v="2834.6682000000001"/>
    <n v="3.9"/>
    <d v="2023-04-09T00:00:00"/>
    <x v="1"/>
    <n v="9"/>
    <s v="Sep"/>
    <x v="8"/>
    <n v="3"/>
    <x v="3"/>
  </r>
  <r>
    <x v="1230"/>
    <x v="13"/>
    <x v="0"/>
    <n v="14.337999999999999"/>
    <n v="6.3239000000000004E-2"/>
    <s v="OUT046"/>
    <n v="1997"/>
    <x v="1"/>
    <x v="2"/>
    <x v="1"/>
    <n v="4042.1808999999998"/>
    <n v="4"/>
    <d v="2022-05-06T00:00:00"/>
    <x v="0"/>
    <n v="6"/>
    <s v="Jun"/>
    <x v="16"/>
    <n v="2"/>
    <x v="0"/>
  </r>
  <r>
    <x v="1231"/>
    <x v="6"/>
    <x v="0"/>
    <n v="13.016"/>
    <n v="9.2520000000000005E-2"/>
    <s v="OUT049"/>
    <n v="1999"/>
    <x v="0"/>
    <x v="2"/>
    <x v="1"/>
    <n v="973.85699999999997"/>
    <n v="4.5"/>
    <d v="2023-01-11T00:00:00"/>
    <x v="1"/>
    <n v="11"/>
    <s v="Nov"/>
    <x v="21"/>
    <n v="4"/>
    <x v="1"/>
  </r>
  <r>
    <x v="440"/>
    <x v="3"/>
    <x v="0"/>
    <n v="17.02"/>
    <n v="6.2415999999999999E-2"/>
    <s v="OUT049"/>
    <n v="1999"/>
    <x v="0"/>
    <x v="2"/>
    <x v="1"/>
    <n v="5785.1198000000004"/>
    <n v="3.7"/>
    <s v="17-12-2022"/>
    <x v="0"/>
    <n v="12"/>
    <s v="Dec"/>
    <x v="2"/>
    <n v="4"/>
    <x v="3"/>
  </r>
  <r>
    <x v="1232"/>
    <x v="6"/>
    <x v="0"/>
    <n v="16.004999999999999"/>
    <n v="1.8303E-2"/>
    <s v="OUT045"/>
    <n v="2002"/>
    <x v="3"/>
    <x v="1"/>
    <x v="1"/>
    <n v="2132.0001000000002"/>
    <n v="4.2"/>
    <s v="20-11-2022"/>
    <x v="0"/>
    <n v="11"/>
    <s v="Nov"/>
    <x v="20"/>
    <n v="4"/>
    <x v="0"/>
  </r>
  <r>
    <x v="127"/>
    <x v="11"/>
    <x v="1"/>
    <n v="13.968"/>
    <n v="9.7703999999999999E-2"/>
    <s v="OUT035"/>
    <n v="2004"/>
    <x v="1"/>
    <x v="1"/>
    <x v="1"/>
    <n v="1795.5667000000001"/>
    <n v="4.3"/>
    <s v="24-01-2022"/>
    <x v="0"/>
    <n v="1"/>
    <s v="Jan"/>
    <x v="6"/>
    <n v="1"/>
    <x v="0"/>
  </r>
  <r>
    <x v="1233"/>
    <x v="1"/>
    <x v="0"/>
    <n v="17.716999999999999"/>
    <n v="2.4525000000000002E-2"/>
    <s v="OUT018"/>
    <n v="2009"/>
    <x v="0"/>
    <x v="0"/>
    <x v="0"/>
    <n v="3450.1077"/>
    <n v="4.0999999999999996"/>
    <s v="29-10-2022"/>
    <x v="0"/>
    <n v="10"/>
    <s v="Oct"/>
    <x v="1"/>
    <n v="4"/>
    <x v="0"/>
  </r>
  <r>
    <x v="1234"/>
    <x v="2"/>
    <x v="1"/>
    <n v="9.0139999999999993"/>
    <n v="4.6406999999999997E-2"/>
    <s v="OUT013"/>
    <n v="1987"/>
    <x v="2"/>
    <x v="0"/>
    <x v="1"/>
    <n v="1830.3744999999999"/>
    <n v="4.3"/>
    <s v="19-02-2022"/>
    <x v="0"/>
    <n v="2"/>
    <s v="Feb"/>
    <x v="18"/>
    <n v="1"/>
    <x v="0"/>
  </r>
  <r>
    <x v="1055"/>
    <x v="12"/>
    <x v="0"/>
    <n v="17.401"/>
    <n v="2.8510000000000001E-2"/>
    <s v="OUT010"/>
    <n v="1998"/>
    <x v="3"/>
    <x v="0"/>
    <x v="3"/>
    <n v="632.10209999999995"/>
    <n v="3.5"/>
    <d v="2023-04-04T00:00:00"/>
    <x v="1"/>
    <n v="4"/>
    <s v="Apr"/>
    <x v="12"/>
    <n v="2"/>
    <x v="3"/>
  </r>
  <r>
    <x v="1054"/>
    <x v="13"/>
    <x v="0"/>
    <n v="9.0860000000000003"/>
    <n v="5.7606999999999998E-2"/>
    <s v="OUT046"/>
    <n v="1997"/>
    <x v="1"/>
    <x v="2"/>
    <x v="1"/>
    <n v="3552.5169000000001"/>
    <n v="3.9"/>
    <d v="2023-01-07T00:00:00"/>
    <x v="1"/>
    <n v="7"/>
    <s v="Jul"/>
    <x v="15"/>
    <n v="3"/>
    <x v="3"/>
  </r>
  <r>
    <x v="607"/>
    <x v="6"/>
    <x v="0"/>
    <n v="5.4530000000000003"/>
    <n v="2.6749999999999999E-2"/>
    <s v="OUT027"/>
    <n v="1985"/>
    <x v="0"/>
    <x v="0"/>
    <x v="2"/>
    <n v="5024.3865999999998"/>
    <n v="4"/>
    <d v="2023-05-08T00:00:00"/>
    <x v="1"/>
    <n v="8"/>
    <s v="Aug"/>
    <x v="11"/>
    <n v="3"/>
    <x v="0"/>
  </r>
  <r>
    <x v="75"/>
    <x v="7"/>
    <x v="1"/>
    <n v="13.567"/>
    <n v="9.8770000000000004E-3"/>
    <s v="OUT018"/>
    <n v="2009"/>
    <x v="0"/>
    <x v="0"/>
    <x v="0"/>
    <n v="4430.2620999999999"/>
    <n v="4.7"/>
    <d v="2023-01-03T00:00:00"/>
    <x v="1"/>
    <n v="3"/>
    <s v="Mar"/>
    <x v="10"/>
    <n v="1"/>
    <x v="1"/>
  </r>
  <r>
    <x v="586"/>
    <x v="7"/>
    <x v="0"/>
    <n v="7.5030000000000001"/>
    <n v="0.11248900000000001"/>
    <s v="OUT010"/>
    <n v="1998"/>
    <x v="3"/>
    <x v="0"/>
    <x v="3"/>
    <n v="4628.2203"/>
    <n v="4.5999999999999996"/>
    <d v="2023-11-11T00:00:00"/>
    <x v="1"/>
    <n v="11"/>
    <s v="Nov"/>
    <x v="21"/>
    <n v="4"/>
    <x v="1"/>
  </r>
  <r>
    <x v="814"/>
    <x v="7"/>
    <x v="0"/>
    <n v="20.498999999999999"/>
    <n v="2.1728000000000001E-2"/>
    <s v="OUT045"/>
    <n v="2002"/>
    <x v="3"/>
    <x v="1"/>
    <x v="1"/>
    <n v="4649.9171999999999"/>
    <n v="3.6"/>
    <d v="2022-03-08T00:00:00"/>
    <x v="0"/>
    <n v="8"/>
    <s v="Aug"/>
    <x v="0"/>
    <n v="3"/>
    <x v="3"/>
  </r>
  <r>
    <x v="1052"/>
    <x v="12"/>
    <x v="1"/>
    <n v="15.542"/>
    <n v="0.118981"/>
    <s v="OUT027"/>
    <n v="1985"/>
    <x v="0"/>
    <x v="0"/>
    <x v="2"/>
    <n v="3156.0929000000001"/>
    <n v="4.0999999999999996"/>
    <d v="2022-12-04T00:00:00"/>
    <x v="0"/>
    <n v="4"/>
    <s v="Apr"/>
    <x v="14"/>
    <n v="2"/>
    <x v="0"/>
  </r>
  <r>
    <x v="626"/>
    <x v="7"/>
    <x v="0"/>
    <n v="14.028"/>
    <n v="6.5956000000000001E-2"/>
    <s v="OUT045"/>
    <n v="2002"/>
    <x v="3"/>
    <x v="1"/>
    <x v="1"/>
    <n v="2874.2233999999999"/>
    <n v="4.3"/>
    <s v="27-01-2022"/>
    <x v="0"/>
    <n v="1"/>
    <s v="Jan"/>
    <x v="6"/>
    <n v="1"/>
    <x v="0"/>
  </r>
  <r>
    <x v="1235"/>
    <x v="1"/>
    <x v="0"/>
    <n v="14.039"/>
    <n v="3.3175999999999997E-2"/>
    <s v="OUT027"/>
    <n v="1985"/>
    <x v="0"/>
    <x v="0"/>
    <x v="2"/>
    <n v="3947.0237999999999"/>
    <n v="3.7"/>
    <s v="20-04-2023"/>
    <x v="1"/>
    <n v="4"/>
    <s v="Apr"/>
    <x v="12"/>
    <n v="2"/>
    <x v="3"/>
  </r>
  <r>
    <x v="233"/>
    <x v="7"/>
    <x v="0"/>
    <n v="20.859000000000002"/>
    <n v="1.6886000000000002E-2"/>
    <s v="OUT035"/>
    <n v="2004"/>
    <x v="1"/>
    <x v="1"/>
    <x v="1"/>
    <n v="2789.7192"/>
    <n v="3.9"/>
    <s v="15-04-2022"/>
    <x v="0"/>
    <n v="4"/>
    <s v="Apr"/>
    <x v="14"/>
    <n v="2"/>
    <x v="3"/>
  </r>
  <r>
    <x v="980"/>
    <x v="2"/>
    <x v="1"/>
    <n v="5.6890000000000001"/>
    <n v="2.2242000000000001E-2"/>
    <s v="OUT010"/>
    <n v="1998"/>
    <x v="3"/>
    <x v="0"/>
    <x v="3"/>
    <n v="722.99699999999996"/>
    <n v="4.4000000000000004"/>
    <s v="17-03-2023"/>
    <x v="1"/>
    <n v="3"/>
    <s v="Mar"/>
    <x v="10"/>
    <n v="1"/>
    <x v="0"/>
  </r>
  <r>
    <x v="1236"/>
    <x v="7"/>
    <x v="0"/>
    <n v="13.95"/>
    <n v="5.3338000000000003E-2"/>
    <s v="OUT027"/>
    <n v="1985"/>
    <x v="0"/>
    <x v="0"/>
    <x v="2"/>
    <n v="5619.7035999999998"/>
    <n v="4.0999999999999996"/>
    <d v="2022-02-07T00:00:00"/>
    <x v="0"/>
    <n v="7"/>
    <s v="Jul"/>
    <x v="17"/>
    <n v="3"/>
    <x v="0"/>
  </r>
  <r>
    <x v="1237"/>
    <x v="10"/>
    <x v="1"/>
    <n v="8.0239999999999991"/>
    <n v="3.5277000000000003E-2"/>
    <s v="OUT035"/>
    <n v="2004"/>
    <x v="1"/>
    <x v="1"/>
    <x v="1"/>
    <n v="657.13739999999996"/>
    <n v="4.2"/>
    <d v="2022-03-06T00:00:00"/>
    <x v="0"/>
    <n v="6"/>
    <s v="Jun"/>
    <x v="16"/>
    <n v="2"/>
    <x v="0"/>
  </r>
  <r>
    <x v="49"/>
    <x v="0"/>
    <x v="0"/>
    <n v="19.658000000000001"/>
    <n v="2.6998000000000001E-2"/>
    <s v="OUT017"/>
    <n v="2007"/>
    <x v="3"/>
    <x v="1"/>
    <x v="1"/>
    <n v="907.94140000000004"/>
    <n v="4"/>
    <s v="15-06-2022"/>
    <x v="0"/>
    <n v="6"/>
    <s v="Jun"/>
    <x v="16"/>
    <n v="2"/>
    <x v="0"/>
  </r>
  <r>
    <x v="1211"/>
    <x v="5"/>
    <x v="0"/>
    <n v="13.755000000000001"/>
    <n v="4.5340999999999999E-2"/>
    <s v="OUT035"/>
    <n v="2004"/>
    <x v="1"/>
    <x v="1"/>
    <x v="1"/>
    <n v="2724.4059999999999"/>
    <n v="4.3"/>
    <s v="15-10-2022"/>
    <x v="0"/>
    <n v="10"/>
    <s v="Oct"/>
    <x v="1"/>
    <n v="4"/>
    <x v="0"/>
  </r>
  <r>
    <x v="913"/>
    <x v="6"/>
    <x v="0"/>
    <n v="7.7050000000000001"/>
    <n v="3.4313000000000003E-2"/>
    <s v="OUT013"/>
    <n v="1987"/>
    <x v="2"/>
    <x v="0"/>
    <x v="1"/>
    <n v="1477.3960999999999"/>
    <n v="4.3"/>
    <s v="15-01-2022"/>
    <x v="0"/>
    <n v="1"/>
    <s v="Jan"/>
    <x v="6"/>
    <n v="1"/>
    <x v="0"/>
  </r>
  <r>
    <x v="392"/>
    <x v="0"/>
    <x v="0"/>
    <n v="5.476"/>
    <n v="3.2681000000000002E-2"/>
    <s v="OUT017"/>
    <n v="2007"/>
    <x v="3"/>
    <x v="1"/>
    <x v="1"/>
    <n v="859.29669999999999"/>
    <n v="4.7"/>
    <s v="22-02-2022"/>
    <x v="0"/>
    <n v="2"/>
    <s v="Feb"/>
    <x v="18"/>
    <n v="1"/>
    <x v="1"/>
  </r>
  <r>
    <x v="1163"/>
    <x v="10"/>
    <x v="0"/>
    <n v="7.04"/>
    <n v="4.4200999999999997E-2"/>
    <s v="OUT027"/>
    <n v="1985"/>
    <x v="0"/>
    <x v="0"/>
    <x v="2"/>
    <n v="7591.0860000000002"/>
    <n v="4.2"/>
    <d v="2023-02-03T00:00:00"/>
    <x v="1"/>
    <n v="3"/>
    <s v="Mar"/>
    <x v="10"/>
    <n v="1"/>
    <x v="0"/>
  </r>
  <r>
    <x v="240"/>
    <x v="13"/>
    <x v="1"/>
    <n v="5.5659999999999998"/>
    <n v="9.0409000000000003E-2"/>
    <s v="OUT046"/>
    <n v="1997"/>
    <x v="1"/>
    <x v="2"/>
    <x v="1"/>
    <n v="1306.9799"/>
    <n v="3.4"/>
    <s v="28-12-2022"/>
    <x v="0"/>
    <n v="12"/>
    <s v="Dec"/>
    <x v="2"/>
    <n v="4"/>
    <x v="2"/>
  </r>
  <r>
    <x v="535"/>
    <x v="11"/>
    <x v="0"/>
    <n v="18.738"/>
    <n v="8.0771999999999997E-2"/>
    <s v="OUT018"/>
    <n v="2009"/>
    <x v="0"/>
    <x v="0"/>
    <x v="0"/>
    <n v="3888.5945000000002"/>
    <n v="3.9"/>
    <s v="18-12-2022"/>
    <x v="0"/>
    <n v="12"/>
    <s v="Dec"/>
    <x v="2"/>
    <n v="4"/>
    <x v="3"/>
  </r>
  <r>
    <x v="1238"/>
    <x v="3"/>
    <x v="0"/>
    <n v="15.78"/>
    <n v="3.5157000000000001E-2"/>
    <s v="OUT017"/>
    <n v="2007"/>
    <x v="3"/>
    <x v="1"/>
    <x v="1"/>
    <n v="994.24329999999998"/>
    <n v="4.2"/>
    <s v="22-10-2022"/>
    <x v="0"/>
    <n v="10"/>
    <s v="Oct"/>
    <x v="1"/>
    <n v="4"/>
    <x v="0"/>
  </r>
  <r>
    <x v="1239"/>
    <x v="13"/>
    <x v="1"/>
    <n v="7.2190000000000003"/>
    <n v="8.1005999999999995E-2"/>
    <s v="OUT027"/>
    <n v="1985"/>
    <x v="0"/>
    <x v="0"/>
    <x v="2"/>
    <n v="12719.136200000001"/>
    <n v="3.5"/>
    <s v="13-08-2023"/>
    <x v="1"/>
    <n v="8"/>
    <s v="Aug"/>
    <x v="11"/>
    <n v="3"/>
    <x v="3"/>
  </r>
  <r>
    <x v="1165"/>
    <x v="4"/>
    <x v="1"/>
    <n v="14.272"/>
    <n v="5.4315000000000002E-2"/>
    <s v="OUT013"/>
    <n v="1987"/>
    <x v="2"/>
    <x v="0"/>
    <x v="1"/>
    <n v="1618.8090999999999"/>
    <n v="3.9"/>
    <s v="21-02-2023"/>
    <x v="1"/>
    <n v="2"/>
    <s v="Feb"/>
    <x v="9"/>
    <n v="1"/>
    <x v="3"/>
  </r>
  <r>
    <x v="500"/>
    <x v="2"/>
    <x v="1"/>
    <n v="20.896999999999998"/>
    <n v="2.5326999999999999E-2"/>
    <s v="OUT013"/>
    <n v="1987"/>
    <x v="2"/>
    <x v="0"/>
    <x v="1"/>
    <n v="3917.2813000000001"/>
    <n v="4"/>
    <s v="14-12-2023"/>
    <x v="1"/>
    <n v="12"/>
    <s v="Dec"/>
    <x v="7"/>
    <n v="4"/>
    <x v="0"/>
  </r>
  <r>
    <x v="402"/>
    <x v="13"/>
    <x v="0"/>
    <n v="10.128"/>
    <n v="2.8249E-2"/>
    <s v="OUT046"/>
    <n v="1997"/>
    <x v="1"/>
    <x v="2"/>
    <x v="1"/>
    <n v="3051.0803000000001"/>
    <n v="3.5"/>
    <d v="2022-12-08T00:00:00"/>
    <x v="0"/>
    <n v="8"/>
    <s v="Aug"/>
    <x v="0"/>
    <n v="3"/>
    <x v="3"/>
  </r>
  <r>
    <x v="890"/>
    <x v="12"/>
    <x v="1"/>
    <n v="12.135"/>
    <n v="3.9024999999999997E-2"/>
    <s v="OUT010"/>
    <n v="1998"/>
    <x v="3"/>
    <x v="0"/>
    <x v="3"/>
    <n v="1270.5397"/>
    <n v="3.6"/>
    <s v="30-08-2023"/>
    <x v="1"/>
    <n v="8"/>
    <s v="Aug"/>
    <x v="11"/>
    <n v="3"/>
    <x v="3"/>
  </r>
  <r>
    <x v="161"/>
    <x v="6"/>
    <x v="0"/>
    <n v="20.108000000000001"/>
    <n v="0.107101"/>
    <s v="OUT018"/>
    <n v="2009"/>
    <x v="0"/>
    <x v="0"/>
    <x v="0"/>
    <n v="6907.82"/>
    <n v="3.9"/>
    <d v="2023-10-05T00:00:00"/>
    <x v="1"/>
    <n v="5"/>
    <s v="May"/>
    <x v="5"/>
    <n v="2"/>
    <x v="3"/>
  </r>
  <r>
    <x v="273"/>
    <x v="2"/>
    <x v="1"/>
    <n v="6.8250000000000002"/>
    <n v="4.6406999999999997E-2"/>
    <s v="OUT027"/>
    <n v="1985"/>
    <x v="0"/>
    <x v="0"/>
    <x v="2"/>
    <n v="3719.8240999999998"/>
    <n v="4"/>
    <s v="14-11-2022"/>
    <x v="0"/>
    <n v="11"/>
    <s v="Nov"/>
    <x v="20"/>
    <n v="4"/>
    <x v="0"/>
  </r>
  <r>
    <x v="1227"/>
    <x v="0"/>
    <x v="0"/>
    <n v="18.334"/>
    <n v="7.8652E-2"/>
    <s v="OUT017"/>
    <n v="2007"/>
    <x v="3"/>
    <x v="1"/>
    <x v="1"/>
    <n v="2940.2411000000002"/>
    <n v="4.2"/>
    <d v="2022-01-08T00:00:00"/>
    <x v="0"/>
    <n v="8"/>
    <s v="Aug"/>
    <x v="0"/>
    <n v="3"/>
    <x v="0"/>
  </r>
  <r>
    <x v="746"/>
    <x v="4"/>
    <x v="0"/>
    <n v="4.5940000000000003"/>
    <n v="4.9765999999999998E-2"/>
    <s v="OUT018"/>
    <n v="2009"/>
    <x v="0"/>
    <x v="0"/>
    <x v="0"/>
    <n v="3000.866"/>
    <n v="3.9"/>
    <s v="15-12-2022"/>
    <x v="0"/>
    <n v="12"/>
    <s v="Dec"/>
    <x v="2"/>
    <n v="4"/>
    <x v="3"/>
  </r>
  <r>
    <x v="1240"/>
    <x v="1"/>
    <x v="0"/>
    <n v="8.4969999999999999"/>
    <n v="3.9038000000000003E-2"/>
    <s v="OUT017"/>
    <n v="2007"/>
    <x v="3"/>
    <x v="1"/>
    <x v="1"/>
    <n v="2730.5291999999999"/>
    <n v="3.3"/>
    <s v="20-11-2022"/>
    <x v="0"/>
    <n v="11"/>
    <s v="Nov"/>
    <x v="20"/>
    <n v="4"/>
    <x v="2"/>
  </r>
  <r>
    <x v="17"/>
    <x v="9"/>
    <x v="1"/>
    <n v="16.850999999999999"/>
    <n v="2.0666E-2"/>
    <s v="OUT010"/>
    <n v="1998"/>
    <x v="3"/>
    <x v="0"/>
    <x v="3"/>
    <n v="3207.4173000000001"/>
    <n v="4.2"/>
    <s v="13-09-2022"/>
    <x v="0"/>
    <n v="9"/>
    <s v="Sep"/>
    <x v="22"/>
    <n v="3"/>
    <x v="0"/>
  </r>
  <r>
    <x v="357"/>
    <x v="7"/>
    <x v="0"/>
    <n v="5.5060000000000002"/>
    <n v="3.5654999999999999E-2"/>
    <s v="OUT017"/>
    <n v="2007"/>
    <x v="3"/>
    <x v="1"/>
    <x v="1"/>
    <n v="3166.6237999999998"/>
    <n v="4.0999999999999996"/>
    <s v="14-01-2023"/>
    <x v="1"/>
    <n v="1"/>
    <s v="Jan"/>
    <x v="4"/>
    <n v="1"/>
    <x v="0"/>
  </r>
  <r>
    <x v="834"/>
    <x v="2"/>
    <x v="0"/>
    <n v="4.8419999999999996"/>
    <n v="3.6963000000000003E-2"/>
    <s v="OUT035"/>
    <n v="2004"/>
    <x v="1"/>
    <x v="1"/>
    <x v="1"/>
    <n v="891.43340000000001"/>
    <n v="4.2"/>
    <d v="2022-06-01T00:00:00"/>
    <x v="0"/>
    <n v="1"/>
    <s v="Jan"/>
    <x v="6"/>
    <n v="1"/>
    <x v="0"/>
  </r>
  <r>
    <x v="1148"/>
    <x v="6"/>
    <x v="0"/>
    <n v="8.7319999999999993"/>
    <n v="6.5255999999999995E-2"/>
    <s v="OUT045"/>
    <n v="2002"/>
    <x v="3"/>
    <x v="1"/>
    <x v="1"/>
    <n v="2939.2968999999998"/>
    <n v="4.0999999999999996"/>
    <s v="25-12-2022"/>
    <x v="0"/>
    <n v="12"/>
    <s v="Dec"/>
    <x v="2"/>
    <n v="4"/>
    <x v="0"/>
  </r>
  <r>
    <x v="463"/>
    <x v="7"/>
    <x v="0"/>
    <n v="9.2029999999999994"/>
    <n v="1.5755999999999999E-2"/>
    <s v="OUT049"/>
    <n v="1999"/>
    <x v="0"/>
    <x v="2"/>
    <x v="1"/>
    <n v="2215.5549999999998"/>
    <n v="4.0999999999999996"/>
    <d v="2023-11-02T00:00:00"/>
    <x v="1"/>
    <n v="2"/>
    <s v="Feb"/>
    <x v="9"/>
    <n v="1"/>
    <x v="0"/>
  </r>
  <r>
    <x v="1241"/>
    <x v="0"/>
    <x v="0"/>
    <n v="9.952"/>
    <n v="3.8913000000000003E-2"/>
    <s v="OUT045"/>
    <n v="2002"/>
    <x v="3"/>
    <x v="1"/>
    <x v="1"/>
    <n v="2160.6617000000001"/>
    <n v="4.5"/>
    <s v="16-08-2022"/>
    <x v="0"/>
    <n v="8"/>
    <s v="Aug"/>
    <x v="0"/>
    <n v="3"/>
    <x v="1"/>
  </r>
  <r>
    <x v="1067"/>
    <x v="2"/>
    <x v="0"/>
    <n v="20.55"/>
    <n v="1.9769999999999999E-2"/>
    <s v="OUT018"/>
    <n v="2009"/>
    <x v="0"/>
    <x v="0"/>
    <x v="0"/>
    <n v="1239.7452000000001"/>
    <n v="4.2"/>
    <s v="16-03-2022"/>
    <x v="0"/>
    <n v="3"/>
    <s v="Mar"/>
    <x v="23"/>
    <n v="1"/>
    <x v="0"/>
  </r>
  <r>
    <x v="809"/>
    <x v="3"/>
    <x v="1"/>
    <n v="16.510999999999999"/>
    <n v="3.2632000000000001E-2"/>
    <s v="OUT046"/>
    <n v="1997"/>
    <x v="1"/>
    <x v="2"/>
    <x v="1"/>
    <n v="5429.9623000000001"/>
    <n v="4.4000000000000004"/>
    <s v="22-08-2023"/>
    <x v="1"/>
    <n v="8"/>
    <s v="Aug"/>
    <x v="11"/>
    <n v="3"/>
    <x v="0"/>
  </r>
  <r>
    <x v="586"/>
    <x v="7"/>
    <x v="0"/>
    <n v="7.5030000000000001"/>
    <n v="2.3889000000000001E-2"/>
    <s v="OUT013"/>
    <n v="1987"/>
    <x v="2"/>
    <x v="0"/>
    <x v="1"/>
    <n v="1283.5085999999999"/>
    <n v="4.5999999999999996"/>
    <s v="30-05-2022"/>
    <x v="0"/>
    <n v="5"/>
    <s v="May"/>
    <x v="3"/>
    <n v="2"/>
    <x v="1"/>
  </r>
  <r>
    <x v="152"/>
    <x v="15"/>
    <x v="0"/>
    <n v="17.399999999999999"/>
    <n v="6.6722000000000004E-2"/>
    <s v="OUT035"/>
    <n v="2004"/>
    <x v="1"/>
    <x v="1"/>
    <x v="1"/>
    <n v="2211.7433000000001"/>
    <n v="4.4000000000000004"/>
    <d v="2023-07-04T00:00:00"/>
    <x v="1"/>
    <n v="4"/>
    <s v="Apr"/>
    <x v="12"/>
    <n v="2"/>
    <x v="0"/>
  </r>
  <r>
    <x v="873"/>
    <x v="13"/>
    <x v="0"/>
    <n v="5.9480000000000004"/>
    <n v="2.2105E-2"/>
    <s v="OUT010"/>
    <n v="1998"/>
    <x v="3"/>
    <x v="0"/>
    <x v="3"/>
    <n v="747.91459999999995"/>
    <n v="4.5999999999999996"/>
    <s v="21-07-2023"/>
    <x v="1"/>
    <n v="7"/>
    <s v="Jul"/>
    <x v="15"/>
    <n v="3"/>
    <x v="1"/>
  </r>
  <r>
    <x v="1206"/>
    <x v="7"/>
    <x v="0"/>
    <n v="20.358000000000001"/>
    <n v="4.8063000000000002E-2"/>
    <s v="OUT018"/>
    <n v="2009"/>
    <x v="0"/>
    <x v="0"/>
    <x v="0"/>
    <n v="4424.1163999999999"/>
    <n v="4.4000000000000004"/>
    <s v="26-01-2022"/>
    <x v="0"/>
    <n v="1"/>
    <s v="Jan"/>
    <x v="6"/>
    <n v="1"/>
    <x v="0"/>
  </r>
  <r>
    <x v="83"/>
    <x v="13"/>
    <x v="0"/>
    <n v="17.995000000000001"/>
    <n v="9.8224000000000006E-2"/>
    <s v="OUT027"/>
    <n v="1985"/>
    <x v="0"/>
    <x v="0"/>
    <x v="2"/>
    <n v="5330.1302999999998"/>
    <n v="4.3"/>
    <s v="22-12-2022"/>
    <x v="0"/>
    <n v="12"/>
    <s v="Dec"/>
    <x v="2"/>
    <n v="4"/>
    <x v="0"/>
  </r>
  <r>
    <x v="1242"/>
    <x v="13"/>
    <x v="0"/>
    <n v="7.9429999999999996"/>
    <n v="1.2271000000000001E-2"/>
    <s v="OUT035"/>
    <n v="2004"/>
    <x v="1"/>
    <x v="1"/>
    <x v="1"/>
    <n v="6241.7303000000002"/>
    <n v="4.0999999999999996"/>
    <s v="29-09-2023"/>
    <x v="1"/>
    <n v="9"/>
    <s v="Sep"/>
    <x v="8"/>
    <n v="3"/>
    <x v="0"/>
  </r>
  <r>
    <x v="699"/>
    <x v="13"/>
    <x v="0"/>
    <n v="17.530999999999999"/>
    <n v="3.3503999999999999E-2"/>
    <s v="OUT035"/>
    <n v="2004"/>
    <x v="1"/>
    <x v="1"/>
    <x v="1"/>
    <n v="2482.9394000000002"/>
    <n v="4"/>
    <s v="15-11-2022"/>
    <x v="0"/>
    <n v="11"/>
    <s v="Nov"/>
    <x v="20"/>
    <n v="4"/>
    <x v="0"/>
  </r>
  <r>
    <x v="483"/>
    <x v="0"/>
    <x v="0"/>
    <n v="18.344999999999999"/>
    <n v="5.0119999999999998E-2"/>
    <s v="OUT045"/>
    <n v="2002"/>
    <x v="3"/>
    <x v="1"/>
    <x v="1"/>
    <n v="2858.3436999999999"/>
    <n v="4"/>
    <s v="24-02-2022"/>
    <x v="0"/>
    <n v="2"/>
    <s v="Feb"/>
    <x v="18"/>
    <n v="1"/>
    <x v="0"/>
  </r>
  <r>
    <x v="1033"/>
    <x v="2"/>
    <x v="0"/>
    <n v="8.7040000000000006"/>
    <n v="7.8976000000000005E-2"/>
    <s v="OUT035"/>
    <n v="2004"/>
    <x v="1"/>
    <x v="1"/>
    <x v="1"/>
    <n v="2987.4564999999998"/>
    <n v="4"/>
    <s v="14-10-2023"/>
    <x v="1"/>
    <n v="10"/>
    <s v="Oct"/>
    <x v="19"/>
    <n v="4"/>
    <x v="0"/>
  </r>
  <r>
    <x v="988"/>
    <x v="8"/>
    <x v="0"/>
    <n v="18.178000000000001"/>
    <n v="2.9009E-2"/>
    <s v="OUT049"/>
    <n v="1999"/>
    <x v="0"/>
    <x v="2"/>
    <x v="1"/>
    <n v="1537.1045999999999"/>
    <n v="4.0999999999999996"/>
    <s v="21-01-2022"/>
    <x v="0"/>
    <n v="1"/>
    <s v="Jan"/>
    <x v="6"/>
    <n v="1"/>
    <x v="0"/>
  </r>
  <r>
    <x v="169"/>
    <x v="1"/>
    <x v="1"/>
    <n v="5.5"/>
    <n v="3.2363999999999997E-2"/>
    <s v="OUT045"/>
    <n v="2002"/>
    <x v="3"/>
    <x v="1"/>
    <x v="1"/>
    <n v="1693.5024000000001"/>
    <n v="3.9"/>
    <s v="28-08-2022"/>
    <x v="0"/>
    <n v="8"/>
    <s v="Aug"/>
    <x v="0"/>
    <n v="3"/>
    <x v="3"/>
  </r>
  <r>
    <x v="229"/>
    <x v="6"/>
    <x v="0"/>
    <n v="7.7590000000000003"/>
    <n v="2.7973999999999999E-2"/>
    <s v="OUT018"/>
    <n v="2009"/>
    <x v="0"/>
    <x v="0"/>
    <x v="0"/>
    <n v="8036.9654"/>
    <n v="3.6"/>
    <d v="2023-09-04T00:00:00"/>
    <x v="1"/>
    <n v="4"/>
    <s v="Apr"/>
    <x v="12"/>
    <n v="2"/>
    <x v="3"/>
  </r>
  <r>
    <x v="1243"/>
    <x v="13"/>
    <x v="0"/>
    <n v="4.9790000000000001"/>
    <n v="4.4134E-2"/>
    <s v="OUT046"/>
    <n v="1997"/>
    <x v="1"/>
    <x v="2"/>
    <x v="1"/>
    <n v="1056.9698000000001"/>
    <n v="4.3"/>
    <s v="13-10-2023"/>
    <x v="1"/>
    <n v="10"/>
    <s v="Oct"/>
    <x v="19"/>
    <n v="4"/>
    <x v="0"/>
  </r>
  <r>
    <x v="1244"/>
    <x v="11"/>
    <x v="0"/>
    <n v="6.4530000000000003"/>
    <n v="0.12667700000000001"/>
    <s v="OUT017"/>
    <n v="2007"/>
    <x v="3"/>
    <x v="1"/>
    <x v="1"/>
    <n v="1316.2864999999999"/>
    <n v="4.0999999999999996"/>
    <s v="24-01-2022"/>
    <x v="0"/>
    <n v="1"/>
    <s v="Jan"/>
    <x v="6"/>
    <n v="1"/>
    <x v="0"/>
  </r>
  <r>
    <x v="821"/>
    <x v="1"/>
    <x v="0"/>
    <n v="17.245000000000001"/>
    <n v="0.16342599999999999"/>
    <s v="OUT013"/>
    <n v="1987"/>
    <x v="2"/>
    <x v="0"/>
    <x v="1"/>
    <n v="6534.2536"/>
    <n v="3.7"/>
    <d v="2023-12-11T00:00:00"/>
    <x v="1"/>
    <n v="11"/>
    <s v="Nov"/>
    <x v="21"/>
    <n v="4"/>
    <x v="3"/>
  </r>
  <r>
    <x v="1081"/>
    <x v="13"/>
    <x v="0"/>
    <n v="7.8040000000000003"/>
    <n v="8.7875999999999996E-2"/>
    <s v="OUT017"/>
    <n v="2007"/>
    <x v="3"/>
    <x v="1"/>
    <x v="1"/>
    <n v="2851.2368000000001"/>
    <n v="3.8"/>
    <s v="13-10-2022"/>
    <x v="0"/>
    <n v="10"/>
    <s v="Oct"/>
    <x v="1"/>
    <n v="4"/>
    <x v="3"/>
  </r>
  <r>
    <x v="1245"/>
    <x v="1"/>
    <x v="1"/>
    <n v="16.501000000000001"/>
    <n v="2.5770999999999999E-2"/>
    <s v="OUT018"/>
    <n v="2009"/>
    <x v="0"/>
    <x v="0"/>
    <x v="0"/>
    <n v="3914.7759999999998"/>
    <n v="4.2"/>
    <s v="23-08-2023"/>
    <x v="1"/>
    <n v="8"/>
    <s v="Aug"/>
    <x v="11"/>
    <n v="3"/>
    <x v="0"/>
  </r>
  <r>
    <x v="885"/>
    <x v="1"/>
    <x v="0"/>
    <n v="12.561"/>
    <n v="2.8469000000000001E-2"/>
    <s v="OUT027"/>
    <n v="1985"/>
    <x v="0"/>
    <x v="0"/>
    <x v="2"/>
    <n v="3116.5882999999999"/>
    <n v="3.8"/>
    <d v="2023-04-07T00:00:00"/>
    <x v="1"/>
    <n v="7"/>
    <s v="Jul"/>
    <x v="15"/>
    <n v="3"/>
    <x v="3"/>
  </r>
  <r>
    <x v="1246"/>
    <x v="13"/>
    <x v="0"/>
    <n v="4.95"/>
    <n v="1.8034999999999999E-2"/>
    <s v="OUT013"/>
    <n v="1987"/>
    <x v="2"/>
    <x v="0"/>
    <x v="1"/>
    <n v="1456.4006999999999"/>
    <n v="3.9"/>
    <d v="2023-11-08T00:00:00"/>
    <x v="1"/>
    <n v="8"/>
    <s v="Aug"/>
    <x v="11"/>
    <n v="3"/>
    <x v="3"/>
  </r>
  <r>
    <x v="1091"/>
    <x v="1"/>
    <x v="0"/>
    <n v="13.544"/>
    <n v="1.6681999999999999E-2"/>
    <s v="OUT035"/>
    <n v="2004"/>
    <x v="1"/>
    <x v="1"/>
    <x v="1"/>
    <n v="3559.4481999999998"/>
    <n v="4"/>
    <s v="27-03-2023"/>
    <x v="1"/>
    <n v="3"/>
    <s v="Mar"/>
    <x v="10"/>
    <n v="1"/>
    <x v="0"/>
  </r>
  <r>
    <x v="124"/>
    <x v="12"/>
    <x v="0"/>
    <n v="7.6130000000000004"/>
    <n v="4.5784999999999999E-2"/>
    <s v="OUT049"/>
    <n v="1999"/>
    <x v="0"/>
    <x v="2"/>
    <x v="1"/>
    <n v="2197.6781000000001"/>
    <n v="4.5999999999999996"/>
    <d v="2022-06-11T00:00:00"/>
    <x v="0"/>
    <n v="11"/>
    <s v="Nov"/>
    <x v="20"/>
    <n v="4"/>
    <x v="1"/>
  </r>
  <r>
    <x v="1247"/>
    <x v="11"/>
    <x v="1"/>
    <n v="6.2009999999999996"/>
    <n v="4.2477000000000001E-2"/>
    <s v="OUT017"/>
    <n v="2007"/>
    <x v="3"/>
    <x v="1"/>
    <x v="1"/>
    <n v="2591.1860999999999"/>
    <n v="4.5"/>
    <s v="25-02-2023"/>
    <x v="1"/>
    <n v="2"/>
    <s v="Feb"/>
    <x v="9"/>
    <n v="1"/>
    <x v="1"/>
  </r>
  <r>
    <x v="844"/>
    <x v="1"/>
    <x v="0"/>
    <n v="11.932"/>
    <n v="7.5525999999999996E-2"/>
    <s v="OUT018"/>
    <n v="2009"/>
    <x v="0"/>
    <x v="0"/>
    <x v="0"/>
    <n v="4970.2700000000004"/>
    <n v="3.3"/>
    <s v="16-02-2023"/>
    <x v="1"/>
    <n v="2"/>
    <s v="Feb"/>
    <x v="9"/>
    <n v="1"/>
    <x v="2"/>
  </r>
  <r>
    <x v="180"/>
    <x v="11"/>
    <x v="1"/>
    <n v="15.803000000000001"/>
    <n v="8.3200999999999997E-2"/>
    <s v="OUT049"/>
    <n v="1999"/>
    <x v="0"/>
    <x v="2"/>
    <x v="1"/>
    <n v="1271.9821999999999"/>
    <n v="3.4"/>
    <s v="24-06-2023"/>
    <x v="1"/>
    <n v="6"/>
    <s v="Jun"/>
    <x v="13"/>
    <n v="2"/>
    <x v="2"/>
  </r>
  <r>
    <x v="1228"/>
    <x v="8"/>
    <x v="1"/>
    <n v="15.904999999999999"/>
    <n v="8.8133000000000003E-2"/>
    <s v="OUT013"/>
    <n v="1987"/>
    <x v="2"/>
    <x v="0"/>
    <x v="1"/>
    <n v="4264.7676000000001"/>
    <n v="3.9"/>
    <d v="2023-09-08T00:00:00"/>
    <x v="1"/>
    <n v="8"/>
    <s v="Aug"/>
    <x v="11"/>
    <n v="3"/>
    <x v="3"/>
  </r>
  <r>
    <x v="1109"/>
    <x v="6"/>
    <x v="0"/>
    <n v="8.7289999999999992"/>
    <n v="2.5867000000000001E-2"/>
    <s v="OUT018"/>
    <n v="2009"/>
    <x v="0"/>
    <x v="0"/>
    <x v="0"/>
    <n v="13086.9648"/>
    <n v="4"/>
    <d v="2023-10-03T00:00:00"/>
    <x v="1"/>
    <n v="3"/>
    <s v="Mar"/>
    <x v="10"/>
    <n v="1"/>
    <x v="0"/>
  </r>
  <r>
    <x v="234"/>
    <x v="7"/>
    <x v="1"/>
    <n v="13.545999999999999"/>
    <n v="4.4234000000000002E-2"/>
    <s v="OUT049"/>
    <n v="1999"/>
    <x v="0"/>
    <x v="2"/>
    <x v="1"/>
    <n v="4508.8743000000004"/>
    <n v="4.5"/>
    <s v="13-03-2023"/>
    <x v="1"/>
    <n v="3"/>
    <s v="Mar"/>
    <x v="10"/>
    <n v="1"/>
    <x v="1"/>
  </r>
  <r>
    <x v="1237"/>
    <x v="10"/>
    <x v="1"/>
    <n v="8.0239999999999991"/>
    <n v="1.8922999999999999E-2"/>
    <s v="OUT045"/>
    <n v="2002"/>
    <x v="3"/>
    <x v="1"/>
    <x v="1"/>
    <n v="1688.7583999999999"/>
    <n v="4.2"/>
    <s v="31-01-2023"/>
    <x v="1"/>
    <n v="1"/>
    <s v="Jan"/>
    <x v="4"/>
    <n v="1"/>
    <x v="0"/>
  </r>
  <r>
    <x v="587"/>
    <x v="7"/>
    <x v="0"/>
    <n v="15.914999999999999"/>
    <n v="7.5481999999999994E-2"/>
    <s v="OUT017"/>
    <n v="2007"/>
    <x v="3"/>
    <x v="1"/>
    <x v="1"/>
    <n v="1465.0779"/>
    <n v="3.4"/>
    <d v="2023-06-08T00:00:00"/>
    <x v="1"/>
    <n v="8"/>
    <s v="Aug"/>
    <x v="11"/>
    <n v="3"/>
    <x v="2"/>
  </r>
  <r>
    <x v="898"/>
    <x v="15"/>
    <x v="0"/>
    <n v="13.006"/>
    <n v="5.7246999999999999E-2"/>
    <s v="OUT013"/>
    <n v="1987"/>
    <x v="2"/>
    <x v="0"/>
    <x v="1"/>
    <n v="4282.9072999999999"/>
    <n v="4.9000000000000004"/>
    <d v="2022-04-03T00:00:00"/>
    <x v="0"/>
    <n v="3"/>
    <s v="Mar"/>
    <x v="23"/>
    <n v="1"/>
    <x v="1"/>
  </r>
  <r>
    <x v="684"/>
    <x v="12"/>
    <x v="1"/>
    <n v="21.324000000000002"/>
    <n v="3.8931E-2"/>
    <s v="OUT049"/>
    <n v="1999"/>
    <x v="0"/>
    <x v="2"/>
    <x v="1"/>
    <n v="2865.3804"/>
    <n v="4.0999999999999996"/>
    <d v="2023-10-10T00:00:00"/>
    <x v="1"/>
    <n v="10"/>
    <s v="Oct"/>
    <x v="19"/>
    <n v="4"/>
    <x v="0"/>
  </r>
  <r>
    <x v="989"/>
    <x v="1"/>
    <x v="0"/>
    <n v="10.233000000000001"/>
    <n v="7.5981000000000007E-2"/>
    <s v="OUT013"/>
    <n v="1987"/>
    <x v="2"/>
    <x v="0"/>
    <x v="1"/>
    <n v="1910.2772"/>
    <n v="3.7"/>
    <d v="2022-12-11T00:00:00"/>
    <x v="0"/>
    <n v="11"/>
    <s v="Nov"/>
    <x v="20"/>
    <n v="4"/>
    <x v="3"/>
  </r>
  <r>
    <x v="1167"/>
    <x v="7"/>
    <x v="0"/>
    <n v="8.3360000000000003"/>
    <n v="5.4996000000000003E-2"/>
    <s v="OUT017"/>
    <n v="2007"/>
    <x v="3"/>
    <x v="1"/>
    <x v="1"/>
    <n v="1743.3146999999999"/>
    <n v="4.5"/>
    <d v="2023-04-04T00:00:00"/>
    <x v="1"/>
    <n v="4"/>
    <s v="Apr"/>
    <x v="12"/>
    <n v="2"/>
    <x v="1"/>
  </r>
  <r>
    <x v="1164"/>
    <x v="4"/>
    <x v="0"/>
    <n v="19.721"/>
    <n v="1.9438E-2"/>
    <s v="OUT027"/>
    <n v="1985"/>
    <x v="0"/>
    <x v="0"/>
    <x v="2"/>
    <n v="6880.9431000000004"/>
    <n v="4"/>
    <s v="25-12-2023"/>
    <x v="1"/>
    <n v="12"/>
    <s v="Dec"/>
    <x v="7"/>
    <n v="4"/>
    <x v="0"/>
  </r>
  <r>
    <x v="416"/>
    <x v="1"/>
    <x v="0"/>
    <n v="7.1609999999999996"/>
    <n v="4.2717999999999999E-2"/>
    <s v="OUT017"/>
    <n v="2007"/>
    <x v="3"/>
    <x v="1"/>
    <x v="1"/>
    <n v="5618.8738999999996"/>
    <n v="4.4000000000000004"/>
    <s v="26-03-2022"/>
    <x v="0"/>
    <n v="3"/>
    <s v="Mar"/>
    <x v="23"/>
    <n v="1"/>
    <x v="0"/>
  </r>
  <r>
    <x v="878"/>
    <x v="4"/>
    <x v="0"/>
    <n v="18.87"/>
    <n v="3.1662999999999997E-2"/>
    <s v="OUT018"/>
    <n v="2009"/>
    <x v="0"/>
    <x v="0"/>
    <x v="0"/>
    <n v="2746.8081999999999"/>
    <n v="3.9"/>
    <d v="2022-02-02T00:00:00"/>
    <x v="0"/>
    <n v="2"/>
    <s v="Feb"/>
    <x v="18"/>
    <n v="1"/>
    <x v="3"/>
  </r>
  <r>
    <x v="27"/>
    <x v="6"/>
    <x v="0"/>
    <n v="9.7140000000000004"/>
    <n v="3.1849000000000002E-2"/>
    <s v="OUT013"/>
    <n v="1987"/>
    <x v="2"/>
    <x v="0"/>
    <x v="1"/>
    <n v="8925.3631000000005"/>
    <n v="4.3"/>
    <s v="18-03-2022"/>
    <x v="0"/>
    <n v="3"/>
    <s v="Mar"/>
    <x v="23"/>
    <n v="1"/>
    <x v="0"/>
  </r>
  <r>
    <x v="312"/>
    <x v="6"/>
    <x v="0"/>
    <n v="16.454000000000001"/>
    <n v="2.5992000000000001E-2"/>
    <s v="OUT017"/>
    <n v="2007"/>
    <x v="3"/>
    <x v="1"/>
    <x v="1"/>
    <n v="3396.0010000000002"/>
    <n v="3.7"/>
    <s v="22-09-2022"/>
    <x v="0"/>
    <n v="9"/>
    <s v="Sep"/>
    <x v="22"/>
    <n v="3"/>
    <x v="3"/>
  </r>
  <r>
    <x v="671"/>
    <x v="2"/>
    <x v="0"/>
    <n v="8.0030000000000001"/>
    <n v="9.8138000000000003E-2"/>
    <s v="OUT013"/>
    <n v="1987"/>
    <x v="2"/>
    <x v="0"/>
    <x v="1"/>
    <n v="2143.4567000000002"/>
    <n v="3.6"/>
    <d v="2023-01-09T00:00:00"/>
    <x v="1"/>
    <n v="9"/>
    <s v="Sep"/>
    <x v="8"/>
    <n v="3"/>
    <x v="3"/>
  </r>
  <r>
    <x v="167"/>
    <x v="13"/>
    <x v="1"/>
    <n v="5.7249999999999996"/>
    <n v="5.9825000000000003E-2"/>
    <s v="OUT045"/>
    <n v="2002"/>
    <x v="3"/>
    <x v="1"/>
    <x v="1"/>
    <n v="2545.4571000000001"/>
    <n v="3.3"/>
    <d v="2022-04-01T00:00:00"/>
    <x v="0"/>
    <n v="1"/>
    <s v="Jan"/>
    <x v="6"/>
    <n v="1"/>
    <x v="2"/>
  </r>
  <r>
    <x v="1058"/>
    <x v="8"/>
    <x v="1"/>
    <n v="6.13"/>
    <n v="0.17143800000000001"/>
    <s v="OUT017"/>
    <n v="2007"/>
    <x v="3"/>
    <x v="1"/>
    <x v="1"/>
    <n v="2227.3715000000002"/>
    <n v="3.9"/>
    <d v="2023-08-08T00:00:00"/>
    <x v="1"/>
    <n v="8"/>
    <s v="Aug"/>
    <x v="11"/>
    <n v="3"/>
    <x v="3"/>
  </r>
  <r>
    <x v="1045"/>
    <x v="12"/>
    <x v="0"/>
    <n v="16.122"/>
    <n v="5.0826999999999997E-2"/>
    <s v="OUT045"/>
    <n v="2002"/>
    <x v="3"/>
    <x v="1"/>
    <x v="1"/>
    <n v="1750.2326"/>
    <n v="3.9"/>
    <s v="24-12-2022"/>
    <x v="0"/>
    <n v="12"/>
    <s v="Dec"/>
    <x v="2"/>
    <n v="4"/>
    <x v="3"/>
  </r>
  <r>
    <x v="441"/>
    <x v="4"/>
    <x v="0"/>
    <n v="4.6360000000000001"/>
    <n v="1.9198E-2"/>
    <s v="OUT010"/>
    <n v="1998"/>
    <x v="3"/>
    <x v="0"/>
    <x v="3"/>
    <n v="500.65269999999998"/>
    <n v="4"/>
    <d v="2022-07-02T00:00:00"/>
    <x v="0"/>
    <n v="2"/>
    <s v="Feb"/>
    <x v="18"/>
    <n v="1"/>
    <x v="0"/>
  </r>
  <r>
    <x v="94"/>
    <x v="8"/>
    <x v="1"/>
    <n v="15.305999999999999"/>
    <n v="5.2490000000000002E-2"/>
    <s v="OUT035"/>
    <n v="2004"/>
    <x v="1"/>
    <x v="1"/>
    <x v="1"/>
    <n v="4349.3908000000001"/>
    <n v="3.8"/>
    <s v="26-09-2023"/>
    <x v="1"/>
    <n v="9"/>
    <s v="Sep"/>
    <x v="8"/>
    <n v="3"/>
    <x v="3"/>
  </r>
  <r>
    <x v="25"/>
    <x v="1"/>
    <x v="0"/>
    <n v="11.108000000000001"/>
    <n v="2.7434E-2"/>
    <s v="OUT013"/>
    <n v="1987"/>
    <x v="2"/>
    <x v="0"/>
    <x v="1"/>
    <n v="3007.2638999999999"/>
    <n v="4"/>
    <s v="19-09-2023"/>
    <x v="1"/>
    <n v="9"/>
    <s v="Sep"/>
    <x v="8"/>
    <n v="3"/>
    <x v="0"/>
  </r>
  <r>
    <x v="690"/>
    <x v="4"/>
    <x v="0"/>
    <n v="20.588999999999999"/>
    <n v="0.128274"/>
    <s v="OUT027"/>
    <n v="1985"/>
    <x v="0"/>
    <x v="0"/>
    <x v="2"/>
    <n v="4947.1647000000003"/>
    <n v="3.9"/>
    <s v="28-07-2023"/>
    <x v="1"/>
    <n v="7"/>
    <s v="Jul"/>
    <x v="15"/>
    <n v="3"/>
    <x v="3"/>
  </r>
  <r>
    <x v="1111"/>
    <x v="0"/>
    <x v="0"/>
    <n v="11.304"/>
    <n v="6.0275000000000002E-2"/>
    <s v="OUT035"/>
    <n v="2004"/>
    <x v="1"/>
    <x v="1"/>
    <x v="1"/>
    <n v="1203.203"/>
    <n v="3.3"/>
    <s v="27-05-2022"/>
    <x v="0"/>
    <n v="5"/>
    <s v="May"/>
    <x v="3"/>
    <n v="2"/>
    <x v="2"/>
  </r>
  <r>
    <x v="192"/>
    <x v="11"/>
    <x v="1"/>
    <n v="5.3959999999999999"/>
    <n v="5.5798E-2"/>
    <s v="OUT019"/>
    <n v="1985"/>
    <x v="1"/>
    <x v="2"/>
    <x v="3"/>
    <n v="1772.6641999999999"/>
    <n v="4.5"/>
    <s v="21-08-2022"/>
    <x v="0"/>
    <n v="8"/>
    <s v="Aug"/>
    <x v="0"/>
    <n v="3"/>
    <x v="1"/>
  </r>
  <r>
    <x v="53"/>
    <x v="7"/>
    <x v="0"/>
    <n v="7.343"/>
    <n v="3.0568999999999999E-2"/>
    <s v="OUT027"/>
    <n v="1985"/>
    <x v="0"/>
    <x v="0"/>
    <x v="2"/>
    <n v="4485.5069000000003"/>
    <n v="4.5"/>
    <s v="19-06-2022"/>
    <x v="0"/>
    <n v="6"/>
    <s v="Jun"/>
    <x v="16"/>
    <n v="2"/>
    <x v="1"/>
  </r>
  <r>
    <x v="1027"/>
    <x v="10"/>
    <x v="0"/>
    <n v="20.556000000000001"/>
    <n v="3.6711000000000001E-2"/>
    <s v="OUT046"/>
    <n v="1997"/>
    <x v="1"/>
    <x v="2"/>
    <x v="1"/>
    <n v="8348.7029999999995"/>
    <n v="3.9"/>
    <s v="19-05-2023"/>
    <x v="1"/>
    <n v="5"/>
    <s v="May"/>
    <x v="5"/>
    <n v="2"/>
    <x v="3"/>
  </r>
  <r>
    <x v="602"/>
    <x v="2"/>
    <x v="0"/>
    <n v="12.401999999999999"/>
    <n v="1.2619E-2"/>
    <s v="OUT018"/>
    <n v="2009"/>
    <x v="0"/>
    <x v="0"/>
    <x v="0"/>
    <n v="2623.7683000000002"/>
    <n v="4.5"/>
    <s v="30-09-2023"/>
    <x v="1"/>
    <n v="9"/>
    <s v="Sep"/>
    <x v="8"/>
    <n v="3"/>
    <x v="1"/>
  </r>
  <r>
    <x v="403"/>
    <x v="5"/>
    <x v="0"/>
    <n v="13.227"/>
    <n v="5.0984000000000002E-2"/>
    <s v="OUT035"/>
    <n v="2004"/>
    <x v="1"/>
    <x v="1"/>
    <x v="1"/>
    <n v="1497.1238000000001"/>
    <n v="4.0999999999999996"/>
    <d v="2022-04-12T00:00:00"/>
    <x v="0"/>
    <n v="12"/>
    <s v="Dec"/>
    <x v="2"/>
    <n v="4"/>
    <x v="0"/>
  </r>
  <r>
    <x v="751"/>
    <x v="8"/>
    <x v="0"/>
    <n v="18.916"/>
    <n v="2.6550000000000001E-2"/>
    <s v="OUT045"/>
    <n v="2002"/>
    <x v="3"/>
    <x v="1"/>
    <x v="1"/>
    <n v="1796.0921000000001"/>
    <n v="4"/>
    <d v="2022-10-02T00:00:00"/>
    <x v="0"/>
    <n v="2"/>
    <s v="Feb"/>
    <x v="18"/>
    <n v="1"/>
    <x v="0"/>
  </r>
  <r>
    <x v="736"/>
    <x v="10"/>
    <x v="0"/>
    <n v="18.286999999999999"/>
    <n v="4.8548000000000001E-2"/>
    <s v="OUT027"/>
    <n v="1985"/>
    <x v="0"/>
    <x v="0"/>
    <x v="2"/>
    <n v="6069.1562999999996"/>
    <n v="4.5999999999999996"/>
    <s v="16-11-2022"/>
    <x v="0"/>
    <n v="11"/>
    <s v="Nov"/>
    <x v="20"/>
    <n v="4"/>
    <x v="1"/>
  </r>
  <r>
    <x v="323"/>
    <x v="8"/>
    <x v="0"/>
    <n v="12.907999999999999"/>
    <n v="4.8107999999999998E-2"/>
    <s v="OUT045"/>
    <n v="2002"/>
    <x v="3"/>
    <x v="1"/>
    <x v="1"/>
    <n v="817.07150000000001"/>
    <n v="4.3"/>
    <s v="15-05-2023"/>
    <x v="1"/>
    <n v="5"/>
    <s v="May"/>
    <x v="5"/>
    <n v="2"/>
    <x v="0"/>
  </r>
  <r>
    <x v="1248"/>
    <x v="10"/>
    <x v="0"/>
    <n v="5.3330000000000002"/>
    <n v="5.7221000000000001E-2"/>
    <s v="OUT035"/>
    <n v="2004"/>
    <x v="1"/>
    <x v="1"/>
    <x v="1"/>
    <n v="6176.5554000000002"/>
    <n v="4.7"/>
    <d v="2023-02-10T00:00:00"/>
    <x v="1"/>
    <n v="10"/>
    <s v="Oct"/>
    <x v="19"/>
    <n v="4"/>
    <x v="1"/>
  </r>
  <r>
    <x v="1043"/>
    <x v="5"/>
    <x v="0"/>
    <n v="15.076000000000001"/>
    <n v="4.9764000000000003E-2"/>
    <s v="OUT035"/>
    <n v="2004"/>
    <x v="1"/>
    <x v="1"/>
    <x v="1"/>
    <n v="1720.0998"/>
    <n v="4.4000000000000004"/>
    <s v="13-09-2022"/>
    <x v="0"/>
    <n v="9"/>
    <s v="Sep"/>
    <x v="22"/>
    <n v="3"/>
    <x v="0"/>
  </r>
  <r>
    <x v="1104"/>
    <x v="7"/>
    <x v="0"/>
    <n v="20.099"/>
    <n v="1.1599E-2"/>
    <s v="OUT027"/>
    <n v="1985"/>
    <x v="0"/>
    <x v="0"/>
    <x v="2"/>
    <n v="4538.6855999999998"/>
    <n v="4.0999999999999996"/>
    <s v="21-02-2023"/>
    <x v="1"/>
    <n v="2"/>
    <s v="Feb"/>
    <x v="9"/>
    <n v="1"/>
    <x v="0"/>
  </r>
  <r>
    <x v="58"/>
    <x v="1"/>
    <x v="0"/>
    <n v="5.657"/>
    <n v="2.104E-2"/>
    <s v="OUT027"/>
    <n v="1985"/>
    <x v="0"/>
    <x v="0"/>
    <x v="2"/>
    <n v="8317.9068000000007"/>
    <n v="4.5"/>
    <s v="16-10-2023"/>
    <x v="1"/>
    <n v="10"/>
    <s v="Oct"/>
    <x v="19"/>
    <n v="4"/>
    <x v="1"/>
  </r>
  <r>
    <x v="357"/>
    <x v="7"/>
    <x v="0"/>
    <n v="5.5060000000000002"/>
    <n v="4.3186000000000002E-2"/>
    <s v="OUT018"/>
    <n v="2009"/>
    <x v="0"/>
    <x v="0"/>
    <x v="0"/>
    <n v="5385.7987999999996"/>
    <n v="4.3"/>
    <s v="29-07-2023"/>
    <x v="1"/>
    <n v="7"/>
    <s v="Jul"/>
    <x v="15"/>
    <n v="3"/>
    <x v="0"/>
  </r>
  <r>
    <x v="242"/>
    <x v="0"/>
    <x v="0"/>
    <n v="15.723000000000001"/>
    <n v="2.7612999999999999E-2"/>
    <s v="OUT018"/>
    <n v="2009"/>
    <x v="0"/>
    <x v="0"/>
    <x v="0"/>
    <n v="1276.9503999999999"/>
    <n v="3.7"/>
    <s v="24-03-2022"/>
    <x v="0"/>
    <n v="3"/>
    <s v="Mar"/>
    <x v="23"/>
    <n v="1"/>
    <x v="3"/>
  </r>
  <r>
    <x v="1237"/>
    <x v="10"/>
    <x v="1"/>
    <n v="8.0239999999999991"/>
    <n v="3.6420000000000001E-2"/>
    <s v="OUT046"/>
    <n v="1997"/>
    <x v="1"/>
    <x v="2"/>
    <x v="1"/>
    <n v="7603.0155000000004"/>
    <n v="3.6"/>
    <s v="22-04-2023"/>
    <x v="1"/>
    <n v="4"/>
    <s v="Apr"/>
    <x v="12"/>
    <n v="2"/>
    <x v="3"/>
  </r>
  <r>
    <x v="1249"/>
    <x v="1"/>
    <x v="0"/>
    <n v="8.4269999999999996"/>
    <n v="6.087E-2"/>
    <s v="OUT017"/>
    <n v="2007"/>
    <x v="3"/>
    <x v="1"/>
    <x v="1"/>
    <n v="2394.098"/>
    <n v="4.2"/>
    <s v="25-10-2023"/>
    <x v="1"/>
    <n v="10"/>
    <s v="Oct"/>
    <x v="19"/>
    <n v="4"/>
    <x v="0"/>
  </r>
  <r>
    <x v="7"/>
    <x v="6"/>
    <x v="0"/>
    <n v="7.742"/>
    <n v="5.4265000000000001E-2"/>
    <s v="OUT049"/>
    <n v="1999"/>
    <x v="0"/>
    <x v="2"/>
    <x v="1"/>
    <n v="2100.6619000000001"/>
    <n v="4"/>
    <d v="2023-07-12T00:00:00"/>
    <x v="1"/>
    <n v="12"/>
    <s v="Dec"/>
    <x v="7"/>
    <n v="4"/>
    <x v="0"/>
  </r>
  <r>
    <x v="1250"/>
    <x v="2"/>
    <x v="0"/>
    <n v="21.053999999999998"/>
    <n v="2.8126999999999999E-2"/>
    <s v="OUT045"/>
    <n v="2002"/>
    <x v="3"/>
    <x v="1"/>
    <x v="1"/>
    <n v="7314.4866000000002"/>
    <n v="4.7"/>
    <s v="24-05-2023"/>
    <x v="1"/>
    <n v="5"/>
    <s v="May"/>
    <x v="5"/>
    <n v="2"/>
    <x v="1"/>
  </r>
  <r>
    <x v="140"/>
    <x v="14"/>
    <x v="0"/>
    <n v="8.0050000000000008"/>
    <n v="3.8821000000000001E-2"/>
    <s v="OUT046"/>
    <n v="1997"/>
    <x v="1"/>
    <x v="2"/>
    <x v="1"/>
    <n v="799.56150000000002"/>
    <n v="4.2"/>
    <s v="28-05-2022"/>
    <x v="0"/>
    <n v="5"/>
    <s v="May"/>
    <x v="3"/>
    <n v="2"/>
    <x v="0"/>
  </r>
  <r>
    <x v="1251"/>
    <x v="13"/>
    <x v="1"/>
    <n v="19.486000000000001"/>
    <n v="0.11770799999999999"/>
    <s v="OUT018"/>
    <n v="2009"/>
    <x v="0"/>
    <x v="0"/>
    <x v="0"/>
    <n v="2831.0594999999998"/>
    <n v="4.0999999999999996"/>
    <s v="13-04-2023"/>
    <x v="1"/>
    <n v="4"/>
    <s v="Apr"/>
    <x v="12"/>
    <n v="2"/>
    <x v="0"/>
  </r>
  <r>
    <x v="32"/>
    <x v="1"/>
    <x v="1"/>
    <n v="17.902000000000001"/>
    <n v="5.1792999999999999E-2"/>
    <s v="OUT019"/>
    <n v="1985"/>
    <x v="1"/>
    <x v="2"/>
    <x v="3"/>
    <n v="1205.4811999999999"/>
    <n v="4.0999999999999996"/>
    <s v="26-10-2022"/>
    <x v="0"/>
    <n v="10"/>
    <s v="Oct"/>
    <x v="1"/>
    <n v="4"/>
    <x v="0"/>
  </r>
  <r>
    <x v="976"/>
    <x v="6"/>
    <x v="0"/>
    <n v="11.461"/>
    <n v="1.3244000000000001E-2"/>
    <s v="OUT013"/>
    <n v="1987"/>
    <x v="2"/>
    <x v="0"/>
    <x v="1"/>
    <n v="1039.1157000000001"/>
    <n v="3.8"/>
    <s v="22-06-2023"/>
    <x v="1"/>
    <n v="6"/>
    <s v="Jun"/>
    <x v="13"/>
    <n v="2"/>
    <x v="3"/>
  </r>
  <r>
    <x v="691"/>
    <x v="8"/>
    <x v="0"/>
    <n v="13.164999999999999"/>
    <n v="3.9898999999999997E-2"/>
    <s v="OUT049"/>
    <n v="1999"/>
    <x v="0"/>
    <x v="2"/>
    <x v="1"/>
    <n v="4563.3081000000002"/>
    <n v="3.9"/>
    <d v="2023-03-07T00:00:00"/>
    <x v="1"/>
    <n v="7"/>
    <s v="Jul"/>
    <x v="15"/>
    <n v="3"/>
    <x v="3"/>
  </r>
  <r>
    <x v="1252"/>
    <x v="4"/>
    <x v="0"/>
    <n v="6.649"/>
    <n v="5.6942E-2"/>
    <s v="OUT013"/>
    <n v="1987"/>
    <x v="2"/>
    <x v="0"/>
    <x v="1"/>
    <n v="2141.6743000000001"/>
    <n v="3.7"/>
    <s v="26-10-2022"/>
    <x v="0"/>
    <n v="10"/>
    <s v="Oct"/>
    <x v="1"/>
    <n v="4"/>
    <x v="3"/>
  </r>
  <r>
    <x v="719"/>
    <x v="10"/>
    <x v="1"/>
    <n v="5.9260000000000002"/>
    <n v="1.8481000000000001E-2"/>
    <s v="OUT035"/>
    <n v="2004"/>
    <x v="1"/>
    <x v="1"/>
    <x v="1"/>
    <n v="3749.9380999999998"/>
    <n v="4.4000000000000004"/>
    <d v="2023-06-08T00:00:00"/>
    <x v="1"/>
    <n v="8"/>
    <s v="Aug"/>
    <x v="11"/>
    <n v="3"/>
    <x v="0"/>
  </r>
  <r>
    <x v="732"/>
    <x v="1"/>
    <x v="0"/>
    <n v="13.86"/>
    <n v="4.87E-2"/>
    <s v="OUT035"/>
    <n v="2004"/>
    <x v="1"/>
    <x v="1"/>
    <x v="1"/>
    <n v="5567.1608999999999"/>
    <n v="4.7"/>
    <s v="29-11-2022"/>
    <x v="0"/>
    <n v="11"/>
    <s v="Nov"/>
    <x v="20"/>
    <n v="4"/>
    <x v="1"/>
  </r>
  <r>
    <x v="795"/>
    <x v="14"/>
    <x v="0"/>
    <n v="11.704000000000001"/>
    <n v="0.146064"/>
    <s v="OUT019"/>
    <n v="1985"/>
    <x v="1"/>
    <x v="2"/>
    <x v="3"/>
    <n v="1756.0168000000001"/>
    <n v="3.9"/>
    <s v="23-10-2022"/>
    <x v="0"/>
    <n v="10"/>
    <s v="Oct"/>
    <x v="1"/>
    <n v="4"/>
    <x v="3"/>
  </r>
  <r>
    <x v="41"/>
    <x v="12"/>
    <x v="0"/>
    <n v="12.73"/>
    <n v="4.9695000000000003E-2"/>
    <s v="OUT035"/>
    <n v="2004"/>
    <x v="1"/>
    <x v="1"/>
    <x v="1"/>
    <n v="3159.9627"/>
    <n v="3.8"/>
    <s v="29-12-2023"/>
    <x v="1"/>
    <n v="12"/>
    <s v="Dec"/>
    <x v="7"/>
    <n v="4"/>
    <x v="3"/>
  </r>
  <r>
    <x v="882"/>
    <x v="11"/>
    <x v="1"/>
    <n v="11.909000000000001"/>
    <n v="2.3692000000000001E-2"/>
    <s v="OUT046"/>
    <n v="1997"/>
    <x v="1"/>
    <x v="2"/>
    <x v="1"/>
    <n v="1576.3112000000001"/>
    <n v="3.8"/>
    <s v="22-11-2022"/>
    <x v="0"/>
    <n v="11"/>
    <s v="Nov"/>
    <x v="20"/>
    <n v="4"/>
    <x v="3"/>
  </r>
  <r>
    <x v="1064"/>
    <x v="8"/>
    <x v="0"/>
    <n v="5.2220000000000004"/>
    <n v="0.12936600000000001"/>
    <s v="OUT018"/>
    <n v="2009"/>
    <x v="0"/>
    <x v="0"/>
    <x v="0"/>
    <n v="3659.2673"/>
    <n v="3.4"/>
    <s v="22-02-2022"/>
    <x v="0"/>
    <n v="2"/>
    <s v="Feb"/>
    <x v="18"/>
    <n v="1"/>
    <x v="2"/>
  </r>
  <r>
    <x v="559"/>
    <x v="0"/>
    <x v="0"/>
    <n v="16.323"/>
    <n v="5.6551999999999998E-2"/>
    <s v="OUT017"/>
    <n v="2007"/>
    <x v="3"/>
    <x v="1"/>
    <x v="1"/>
    <n v="4636.2048000000004"/>
    <n v="3.9"/>
    <d v="2023-04-02T00:00:00"/>
    <x v="1"/>
    <n v="2"/>
    <s v="Feb"/>
    <x v="9"/>
    <n v="1"/>
    <x v="3"/>
  </r>
  <r>
    <x v="743"/>
    <x v="10"/>
    <x v="1"/>
    <n v="20.204000000000001"/>
    <n v="8.6585999999999996E-2"/>
    <s v="OUT018"/>
    <n v="2009"/>
    <x v="0"/>
    <x v="0"/>
    <x v="0"/>
    <n v="4281.6544999999996"/>
    <n v="4.2"/>
    <d v="2023-05-08T00:00:00"/>
    <x v="1"/>
    <n v="8"/>
    <s v="Aug"/>
    <x v="11"/>
    <n v="3"/>
    <x v="0"/>
  </r>
  <r>
    <x v="761"/>
    <x v="4"/>
    <x v="0"/>
    <n v="8.7029999999999994"/>
    <n v="2.1083999999999999E-2"/>
    <s v="OUT017"/>
    <n v="2007"/>
    <x v="3"/>
    <x v="1"/>
    <x v="1"/>
    <n v="5645.5841"/>
    <n v="3.9"/>
    <d v="2022-12-08T00:00:00"/>
    <x v="0"/>
    <n v="8"/>
    <s v="Aug"/>
    <x v="0"/>
    <n v="3"/>
    <x v="3"/>
  </r>
  <r>
    <x v="1081"/>
    <x v="13"/>
    <x v="0"/>
    <n v="7.8040000000000003"/>
    <n v="1.4520999999999999E-2"/>
    <s v="OUT019"/>
    <n v="1985"/>
    <x v="1"/>
    <x v="2"/>
    <x v="3"/>
    <n v="891.74239999999998"/>
    <n v="3.9"/>
    <d v="2023-10-08T00:00:00"/>
    <x v="1"/>
    <n v="8"/>
    <s v="Aug"/>
    <x v="11"/>
    <n v="3"/>
    <x v="3"/>
  </r>
  <r>
    <x v="1253"/>
    <x v="10"/>
    <x v="0"/>
    <n v="14.882"/>
    <n v="4.6163999999999997E-2"/>
    <s v="OUT035"/>
    <n v="2004"/>
    <x v="1"/>
    <x v="1"/>
    <x v="1"/>
    <n v="5389.2763999999997"/>
    <n v="3.5"/>
    <s v="26-11-2023"/>
    <x v="1"/>
    <n v="11"/>
    <s v="Nov"/>
    <x v="21"/>
    <n v="4"/>
    <x v="3"/>
  </r>
  <r>
    <x v="1254"/>
    <x v="3"/>
    <x v="1"/>
    <n v="20.81"/>
    <n v="2.2182E-2"/>
    <s v="OUT045"/>
    <n v="2002"/>
    <x v="3"/>
    <x v="1"/>
    <x v="1"/>
    <n v="458.6234"/>
    <n v="3.4"/>
    <d v="2023-03-03T00:00:00"/>
    <x v="1"/>
    <n v="3"/>
    <s v="Mar"/>
    <x v="10"/>
    <n v="1"/>
    <x v="2"/>
  </r>
  <r>
    <x v="408"/>
    <x v="6"/>
    <x v="0"/>
    <n v="7.34"/>
    <n v="2.0820999999999999E-2"/>
    <s v="OUT013"/>
    <n v="1987"/>
    <x v="2"/>
    <x v="0"/>
    <x v="1"/>
    <n v="2315.3622"/>
    <n v="3.9"/>
    <d v="2022-08-08T00:00:00"/>
    <x v="0"/>
    <n v="8"/>
    <s v="Aug"/>
    <x v="0"/>
    <n v="3"/>
    <x v="3"/>
  </r>
  <r>
    <x v="404"/>
    <x v="7"/>
    <x v="1"/>
    <n v="6.5570000000000004"/>
    <n v="3.7107000000000001E-2"/>
    <s v="OUT035"/>
    <n v="2004"/>
    <x v="1"/>
    <x v="1"/>
    <x v="1"/>
    <n v="2491.1745000000001"/>
    <n v="4"/>
    <d v="2023-05-03T00:00:00"/>
    <x v="1"/>
    <n v="3"/>
    <s v="Mar"/>
    <x v="10"/>
    <n v="1"/>
    <x v="0"/>
  </r>
  <r>
    <x v="1255"/>
    <x v="8"/>
    <x v="0"/>
    <n v="13.005000000000001"/>
    <n v="2.9895999999999999E-2"/>
    <s v="OUT027"/>
    <n v="1985"/>
    <x v="0"/>
    <x v="0"/>
    <x v="2"/>
    <n v="9263.1329999999998"/>
    <n v="4.0999999999999996"/>
    <d v="2023-11-06T00:00:00"/>
    <x v="1"/>
    <n v="6"/>
    <s v="Jun"/>
    <x v="13"/>
    <n v="2"/>
    <x v="0"/>
  </r>
  <r>
    <x v="1186"/>
    <x v="2"/>
    <x v="0"/>
    <n v="11.083"/>
    <n v="1.2555999999999999E-2"/>
    <s v="OUT046"/>
    <n v="1997"/>
    <x v="1"/>
    <x v="2"/>
    <x v="1"/>
    <n v="3515.9144999999999"/>
    <n v="4.3"/>
    <s v="30-03-2022"/>
    <x v="0"/>
    <n v="3"/>
    <s v="Mar"/>
    <x v="23"/>
    <n v="1"/>
    <x v="0"/>
  </r>
  <r>
    <x v="1256"/>
    <x v="6"/>
    <x v="0"/>
    <n v="6.2210000000000001"/>
    <n v="1.9809E-2"/>
    <s v="OUT045"/>
    <n v="2002"/>
    <x v="3"/>
    <x v="1"/>
    <x v="1"/>
    <n v="872.44579999999996"/>
    <n v="3.7"/>
    <s v="29-08-2022"/>
    <x v="0"/>
    <n v="8"/>
    <s v="Aug"/>
    <x v="0"/>
    <n v="3"/>
    <x v="3"/>
  </r>
  <r>
    <x v="1007"/>
    <x v="1"/>
    <x v="0"/>
    <n v="18.497"/>
    <n v="7.0310999999999998E-2"/>
    <s v="OUT017"/>
    <n v="2007"/>
    <x v="3"/>
    <x v="1"/>
    <x v="1"/>
    <n v="4131.0495000000001"/>
    <n v="4"/>
    <s v="22-03-2023"/>
    <x v="1"/>
    <n v="3"/>
    <s v="Mar"/>
    <x v="10"/>
    <n v="1"/>
    <x v="0"/>
  </r>
  <r>
    <x v="453"/>
    <x v="13"/>
    <x v="1"/>
    <n v="8.3520000000000003"/>
    <n v="5.3120000000000001E-2"/>
    <s v="OUT018"/>
    <n v="2009"/>
    <x v="0"/>
    <x v="0"/>
    <x v="0"/>
    <n v="1058.6960999999999"/>
    <n v="3.9"/>
    <s v="26-04-2022"/>
    <x v="0"/>
    <n v="4"/>
    <s v="Apr"/>
    <x v="14"/>
    <n v="2"/>
    <x v="3"/>
  </r>
  <r>
    <x v="1257"/>
    <x v="6"/>
    <x v="0"/>
    <n v="11.124000000000001"/>
    <n v="2.2512000000000001E-2"/>
    <s v="OUT046"/>
    <n v="1997"/>
    <x v="1"/>
    <x v="2"/>
    <x v="1"/>
    <n v="1754.0445"/>
    <n v="4.3"/>
    <s v="14-02-2023"/>
    <x v="1"/>
    <n v="2"/>
    <s v="Feb"/>
    <x v="9"/>
    <n v="1"/>
    <x v="0"/>
  </r>
  <r>
    <x v="608"/>
    <x v="2"/>
    <x v="0"/>
    <n v="18.972999999999999"/>
    <n v="4.9026E-2"/>
    <s v="OUT027"/>
    <n v="1985"/>
    <x v="0"/>
    <x v="0"/>
    <x v="2"/>
    <n v="4747.7897000000003"/>
    <n v="4.5999999999999996"/>
    <d v="2022-11-06T00:00:00"/>
    <x v="0"/>
    <n v="6"/>
    <s v="Jun"/>
    <x v="16"/>
    <n v="2"/>
    <x v="1"/>
  </r>
  <r>
    <x v="1258"/>
    <x v="12"/>
    <x v="0"/>
    <n v="19.21"/>
    <n v="2.2796E-2"/>
    <s v="OUT035"/>
    <n v="2004"/>
    <x v="1"/>
    <x v="1"/>
    <x v="1"/>
    <n v="2544.19"/>
    <n v="4.5"/>
    <s v="28-02-2023"/>
    <x v="1"/>
    <n v="2"/>
    <s v="Feb"/>
    <x v="9"/>
    <n v="1"/>
    <x v="1"/>
  </r>
  <r>
    <x v="337"/>
    <x v="12"/>
    <x v="0"/>
    <n v="13.869"/>
    <n v="2.1625999999999999E-2"/>
    <s v="OUT027"/>
    <n v="1985"/>
    <x v="0"/>
    <x v="0"/>
    <x v="2"/>
    <n v="13086.9648"/>
    <n v="3.8"/>
    <d v="2022-08-08T00:00:00"/>
    <x v="0"/>
    <n v="8"/>
    <s v="Aug"/>
    <x v="0"/>
    <n v="3"/>
    <x v="3"/>
  </r>
  <r>
    <x v="606"/>
    <x v="0"/>
    <x v="0"/>
    <n v="9.7439999999999998"/>
    <n v="4.6063E-2"/>
    <s v="OUT019"/>
    <n v="1985"/>
    <x v="1"/>
    <x v="2"/>
    <x v="3"/>
    <n v="209.18780000000001"/>
    <n v="4"/>
    <d v="2022-02-12T00:00:00"/>
    <x v="0"/>
    <n v="12"/>
    <s v="Dec"/>
    <x v="2"/>
    <n v="4"/>
    <x v="0"/>
  </r>
  <r>
    <x v="1174"/>
    <x v="0"/>
    <x v="0"/>
    <n v="13.257"/>
    <n v="6.1022E-2"/>
    <s v="OUT018"/>
    <n v="2009"/>
    <x v="0"/>
    <x v="0"/>
    <x v="0"/>
    <n v="2687.0769"/>
    <n v="4"/>
    <d v="2023-03-05T00:00:00"/>
    <x v="1"/>
    <n v="5"/>
    <s v="May"/>
    <x v="5"/>
    <n v="2"/>
    <x v="0"/>
  </r>
  <r>
    <x v="31"/>
    <x v="7"/>
    <x v="0"/>
    <n v="12.851000000000001"/>
    <n v="8.7968000000000005E-2"/>
    <s v="OUT035"/>
    <n v="2004"/>
    <x v="1"/>
    <x v="1"/>
    <x v="1"/>
    <n v="2983.973"/>
    <n v="4.3"/>
    <s v="27-01-2023"/>
    <x v="1"/>
    <n v="1"/>
    <s v="Jan"/>
    <x v="4"/>
    <n v="1"/>
    <x v="0"/>
  </r>
  <r>
    <x v="706"/>
    <x v="10"/>
    <x v="0"/>
    <n v="12.906000000000001"/>
    <n v="4.9411999999999998E-2"/>
    <s v="OUT017"/>
    <n v="2007"/>
    <x v="3"/>
    <x v="1"/>
    <x v="1"/>
    <n v="1777.2030999999999"/>
    <n v="4.5999999999999996"/>
    <s v="17-05-2023"/>
    <x v="1"/>
    <n v="5"/>
    <s v="May"/>
    <x v="5"/>
    <n v="2"/>
    <x v="1"/>
  </r>
  <r>
    <x v="153"/>
    <x v="4"/>
    <x v="1"/>
    <n v="17.603999999999999"/>
    <n v="0.120643"/>
    <s v="OUT045"/>
    <n v="2002"/>
    <x v="3"/>
    <x v="1"/>
    <x v="1"/>
    <n v="1452.8136999999999"/>
    <n v="3.9"/>
    <s v="24-02-2023"/>
    <x v="1"/>
    <n v="2"/>
    <s v="Feb"/>
    <x v="9"/>
    <n v="1"/>
    <x v="3"/>
  </r>
  <r>
    <x v="750"/>
    <x v="14"/>
    <x v="0"/>
    <n v="10.768000000000001"/>
    <n v="4.6988000000000002E-2"/>
    <s v="OUT045"/>
    <n v="2002"/>
    <x v="3"/>
    <x v="1"/>
    <x v="1"/>
    <n v="804.053"/>
    <n v="3.6"/>
    <s v="26-02-2022"/>
    <x v="0"/>
    <n v="2"/>
    <s v="Feb"/>
    <x v="18"/>
    <n v="1"/>
    <x v="3"/>
  </r>
  <r>
    <x v="539"/>
    <x v="4"/>
    <x v="1"/>
    <n v="6.3109999999999999"/>
    <n v="0.121215"/>
    <s v="OUT013"/>
    <n v="1987"/>
    <x v="2"/>
    <x v="0"/>
    <x v="1"/>
    <n v="4468.1831000000002"/>
    <n v="4.5"/>
    <d v="2023-03-02T00:00:00"/>
    <x v="1"/>
    <n v="2"/>
    <s v="Feb"/>
    <x v="9"/>
    <n v="1"/>
    <x v="1"/>
  </r>
  <r>
    <x v="751"/>
    <x v="8"/>
    <x v="0"/>
    <n v="18.916"/>
    <n v="6.3736000000000001E-2"/>
    <s v="OUT035"/>
    <n v="2004"/>
    <x v="1"/>
    <x v="1"/>
    <x v="1"/>
    <n v="10901.9786"/>
    <n v="4.0999999999999996"/>
    <s v="21-07-2023"/>
    <x v="1"/>
    <n v="7"/>
    <s v="Jul"/>
    <x v="15"/>
    <n v="3"/>
    <x v="0"/>
  </r>
  <r>
    <x v="1096"/>
    <x v="8"/>
    <x v="1"/>
    <n v="17.116"/>
    <n v="7.8918000000000002E-2"/>
    <s v="OUT013"/>
    <n v="1987"/>
    <x v="2"/>
    <x v="0"/>
    <x v="1"/>
    <n v="3348.4439000000002"/>
    <n v="3.9"/>
    <d v="2022-10-02T00:00:00"/>
    <x v="0"/>
    <n v="2"/>
    <s v="Feb"/>
    <x v="18"/>
    <n v="1"/>
    <x v="3"/>
  </r>
  <r>
    <x v="182"/>
    <x v="4"/>
    <x v="0"/>
    <n v="5.0960000000000001"/>
    <n v="0.114089"/>
    <s v="OUT013"/>
    <n v="1987"/>
    <x v="2"/>
    <x v="0"/>
    <x v="1"/>
    <n v="3305.4881999999998"/>
    <n v="3.8"/>
    <s v="31-07-2022"/>
    <x v="0"/>
    <n v="7"/>
    <s v="Jul"/>
    <x v="17"/>
    <n v="3"/>
    <x v="3"/>
  </r>
  <r>
    <x v="829"/>
    <x v="2"/>
    <x v="1"/>
    <n v="10.188000000000001"/>
    <n v="1.6820999999999999E-2"/>
    <s v="OUT019"/>
    <n v="1985"/>
    <x v="1"/>
    <x v="2"/>
    <x v="3"/>
    <n v="868.21979999999996"/>
    <n v="4"/>
    <s v="21-03-2022"/>
    <x v="0"/>
    <n v="3"/>
    <s v="Mar"/>
    <x v="23"/>
    <n v="1"/>
    <x v="0"/>
  </r>
  <r>
    <x v="753"/>
    <x v="10"/>
    <x v="0"/>
    <n v="21.248000000000001"/>
    <n v="5.4332999999999999E-2"/>
    <s v="OUT045"/>
    <n v="2002"/>
    <x v="3"/>
    <x v="1"/>
    <x v="1"/>
    <n v="6416.6669000000002"/>
    <n v="4.3"/>
    <d v="2022-07-12T00:00:00"/>
    <x v="0"/>
    <n v="12"/>
    <s v="Dec"/>
    <x v="2"/>
    <n v="4"/>
    <x v="0"/>
  </r>
  <r>
    <x v="612"/>
    <x v="2"/>
    <x v="0"/>
    <n v="10.34"/>
    <n v="1.0200000000000001E-2"/>
    <s v="OUT035"/>
    <n v="2004"/>
    <x v="1"/>
    <x v="1"/>
    <x v="1"/>
    <n v="4554.1243000000004"/>
    <n v="4"/>
    <s v="30-04-2022"/>
    <x v="0"/>
    <n v="4"/>
    <s v="Apr"/>
    <x v="14"/>
    <n v="2"/>
    <x v="0"/>
  </r>
  <r>
    <x v="564"/>
    <x v="8"/>
    <x v="0"/>
    <n v="7.87"/>
    <n v="5.5635999999999998E-2"/>
    <s v="OUT046"/>
    <n v="1997"/>
    <x v="1"/>
    <x v="2"/>
    <x v="1"/>
    <n v="3809.3942000000002"/>
    <n v="4.0999999999999996"/>
    <s v="18-11-2022"/>
    <x v="0"/>
    <n v="11"/>
    <s v="Nov"/>
    <x v="20"/>
    <n v="4"/>
    <x v="0"/>
  </r>
  <r>
    <x v="847"/>
    <x v="7"/>
    <x v="1"/>
    <n v="14.458"/>
    <n v="5.2142000000000001E-2"/>
    <s v="OUT035"/>
    <n v="2004"/>
    <x v="1"/>
    <x v="1"/>
    <x v="1"/>
    <n v="3860.2258000000002"/>
    <n v="3.5"/>
    <d v="2023-09-09T00:00:00"/>
    <x v="1"/>
    <n v="9"/>
    <s v="Sep"/>
    <x v="8"/>
    <n v="3"/>
    <x v="3"/>
  </r>
  <r>
    <x v="495"/>
    <x v="12"/>
    <x v="0"/>
    <n v="10.875"/>
    <n v="3.0759999999999999E-2"/>
    <s v="OUT017"/>
    <n v="2007"/>
    <x v="3"/>
    <x v="1"/>
    <x v="1"/>
    <n v="1459.8438000000001"/>
    <n v="3.8"/>
    <s v="13-02-2022"/>
    <x v="0"/>
    <n v="2"/>
    <s v="Feb"/>
    <x v="18"/>
    <n v="1"/>
    <x v="3"/>
  </r>
  <r>
    <x v="171"/>
    <x v="0"/>
    <x v="0"/>
    <n v="17.547000000000001"/>
    <n v="6.5945000000000004E-2"/>
    <s v="OUT045"/>
    <n v="2002"/>
    <x v="3"/>
    <x v="1"/>
    <x v="1"/>
    <n v="1722.0177000000001"/>
    <n v="4.4000000000000004"/>
    <s v="18-03-2022"/>
    <x v="0"/>
    <n v="3"/>
    <s v="Mar"/>
    <x v="23"/>
    <n v="1"/>
    <x v="0"/>
  </r>
  <r>
    <x v="710"/>
    <x v="8"/>
    <x v="0"/>
    <n v="17.716999999999999"/>
    <n v="2.6308999999999999E-2"/>
    <s v="OUT027"/>
    <n v="1985"/>
    <x v="0"/>
    <x v="0"/>
    <x v="2"/>
    <n v="3498.1190999999999"/>
    <n v="4.0999999999999996"/>
    <s v="21-09-2022"/>
    <x v="0"/>
    <n v="9"/>
    <s v="Sep"/>
    <x v="22"/>
    <n v="3"/>
    <x v="0"/>
  </r>
  <r>
    <x v="1259"/>
    <x v="11"/>
    <x v="0"/>
    <n v="16.779"/>
    <n v="6.1869E-2"/>
    <s v="OUT013"/>
    <n v="1987"/>
    <x v="2"/>
    <x v="0"/>
    <x v="1"/>
    <n v="2416.9899999999998"/>
    <n v="3.4"/>
    <d v="2022-05-08T00:00:00"/>
    <x v="0"/>
    <n v="8"/>
    <s v="Aug"/>
    <x v="0"/>
    <n v="3"/>
    <x v="2"/>
  </r>
  <r>
    <x v="216"/>
    <x v="8"/>
    <x v="0"/>
    <n v="8.3699999999999992"/>
    <n v="6.4494999999999997E-2"/>
    <s v="OUT035"/>
    <n v="2004"/>
    <x v="1"/>
    <x v="1"/>
    <x v="1"/>
    <n v="1201.0166999999999"/>
    <n v="4.3"/>
    <s v="16-12-2022"/>
    <x v="0"/>
    <n v="12"/>
    <s v="Dec"/>
    <x v="2"/>
    <n v="4"/>
    <x v="0"/>
  </r>
  <r>
    <x v="1260"/>
    <x v="7"/>
    <x v="0"/>
    <n v="19.440000000000001"/>
    <n v="2.5749999999999999E-2"/>
    <s v="OUT049"/>
    <n v="1999"/>
    <x v="0"/>
    <x v="2"/>
    <x v="1"/>
    <n v="2936.7469999999998"/>
    <n v="4.4000000000000004"/>
    <d v="2023-05-03T00:00:00"/>
    <x v="1"/>
    <n v="3"/>
    <s v="Mar"/>
    <x v="10"/>
    <n v="1"/>
    <x v="0"/>
  </r>
  <r>
    <x v="200"/>
    <x v="12"/>
    <x v="0"/>
    <n v="21.079000000000001"/>
    <n v="8.3531999999999995E-2"/>
    <s v="OUT046"/>
    <n v="1997"/>
    <x v="1"/>
    <x v="2"/>
    <x v="1"/>
    <n v="3120.2858999999999"/>
    <n v="4"/>
    <d v="2023-11-04T00:00:00"/>
    <x v="1"/>
    <n v="4"/>
    <s v="Apr"/>
    <x v="12"/>
    <n v="2"/>
    <x v="0"/>
  </r>
  <r>
    <x v="1261"/>
    <x v="6"/>
    <x v="0"/>
    <n v="8.1649999999999991"/>
    <n v="6.8024000000000001E-2"/>
    <s v="OUT027"/>
    <n v="1985"/>
    <x v="0"/>
    <x v="0"/>
    <x v="2"/>
    <n v="13086.9648"/>
    <n v="4.7"/>
    <s v="26-05-2023"/>
    <x v="1"/>
    <n v="5"/>
    <s v="May"/>
    <x v="5"/>
    <n v="2"/>
    <x v="1"/>
  </r>
  <r>
    <x v="1118"/>
    <x v="6"/>
    <x v="0"/>
    <n v="9.0250000000000004"/>
    <n v="3.4479999999999997E-2"/>
    <s v="OUT035"/>
    <n v="2004"/>
    <x v="1"/>
    <x v="1"/>
    <x v="1"/>
    <n v="1209.7414000000001"/>
    <n v="3.3"/>
    <s v="25-12-2022"/>
    <x v="0"/>
    <n v="12"/>
    <s v="Dec"/>
    <x v="2"/>
    <n v="4"/>
    <x v="2"/>
  </r>
  <r>
    <x v="685"/>
    <x v="10"/>
    <x v="1"/>
    <n v="6.9829999999999997"/>
    <n v="4.8548000000000001E-2"/>
    <s v="OUT035"/>
    <n v="2004"/>
    <x v="1"/>
    <x v="1"/>
    <x v="1"/>
    <n v="2581.5502000000001"/>
    <n v="4.4000000000000004"/>
    <d v="2023-04-09T00:00:00"/>
    <x v="1"/>
    <n v="9"/>
    <s v="Sep"/>
    <x v="8"/>
    <n v="3"/>
    <x v="0"/>
  </r>
  <r>
    <x v="1041"/>
    <x v="8"/>
    <x v="0"/>
    <n v="11.826000000000001"/>
    <n v="2.7671999999999999E-2"/>
    <s v="OUT049"/>
    <n v="1999"/>
    <x v="0"/>
    <x v="2"/>
    <x v="1"/>
    <n v="11074.7497"/>
    <n v="3.8"/>
    <s v="24-04-2022"/>
    <x v="0"/>
    <n v="4"/>
    <s v="Apr"/>
    <x v="14"/>
    <n v="2"/>
    <x v="3"/>
  </r>
  <r>
    <x v="155"/>
    <x v="0"/>
    <x v="0"/>
    <n v="9.8330000000000002"/>
    <n v="2.8437E-2"/>
    <s v="OUT046"/>
    <n v="1997"/>
    <x v="1"/>
    <x v="2"/>
    <x v="1"/>
    <n v="2887.3121000000001"/>
    <n v="4"/>
    <s v="15-04-2023"/>
    <x v="1"/>
    <n v="4"/>
    <s v="Apr"/>
    <x v="12"/>
    <n v="2"/>
    <x v="0"/>
  </r>
  <r>
    <x v="706"/>
    <x v="10"/>
    <x v="0"/>
    <n v="12.906000000000001"/>
    <n v="5.0466999999999998E-2"/>
    <s v="OUT027"/>
    <n v="1985"/>
    <x v="0"/>
    <x v="0"/>
    <x v="2"/>
    <n v="3991.32"/>
    <n v="5"/>
    <s v="28-11-2023"/>
    <x v="1"/>
    <n v="11"/>
    <s v="Nov"/>
    <x v="21"/>
    <n v="4"/>
    <x v="1"/>
  </r>
  <r>
    <x v="370"/>
    <x v="2"/>
    <x v="1"/>
    <n v="19.844000000000001"/>
    <n v="4.8979000000000002E-2"/>
    <s v="OUT017"/>
    <n v="2007"/>
    <x v="3"/>
    <x v="1"/>
    <x v="1"/>
    <n v="1622.3022000000001"/>
    <n v="3.6"/>
    <d v="2023-02-12T00:00:00"/>
    <x v="1"/>
    <n v="12"/>
    <s v="Dec"/>
    <x v="7"/>
    <n v="4"/>
    <x v="3"/>
  </r>
  <r>
    <x v="1262"/>
    <x v="2"/>
    <x v="0"/>
    <n v="12.157"/>
    <n v="9.1050000000000006E-2"/>
    <s v="OUT027"/>
    <n v="1985"/>
    <x v="0"/>
    <x v="0"/>
    <x v="2"/>
    <n v="4098.5950000000003"/>
    <n v="4.2"/>
    <s v="30-10-2023"/>
    <x v="1"/>
    <n v="10"/>
    <s v="Oct"/>
    <x v="19"/>
    <n v="4"/>
    <x v="0"/>
  </r>
  <r>
    <x v="194"/>
    <x v="13"/>
    <x v="0"/>
    <n v="9.6460000000000008"/>
    <n v="1.6029999999999999E-2"/>
    <s v="OUT017"/>
    <n v="2007"/>
    <x v="3"/>
    <x v="1"/>
    <x v="1"/>
    <n v="1749.9521999999999"/>
    <n v="3.9"/>
    <s v="29-04-2022"/>
    <x v="0"/>
    <n v="4"/>
    <s v="Apr"/>
    <x v="14"/>
    <n v="2"/>
    <x v="3"/>
  </r>
  <r>
    <x v="43"/>
    <x v="8"/>
    <x v="0"/>
    <n v="11.89"/>
    <n v="8.6026000000000005E-2"/>
    <s v="OUT017"/>
    <n v="2007"/>
    <x v="3"/>
    <x v="1"/>
    <x v="1"/>
    <n v="2695.4742000000001"/>
    <n v="3.9"/>
    <d v="2023-02-09T00:00:00"/>
    <x v="1"/>
    <n v="9"/>
    <s v="Sep"/>
    <x v="8"/>
    <n v="3"/>
    <x v="3"/>
  </r>
  <r>
    <x v="1263"/>
    <x v="6"/>
    <x v="0"/>
    <n v="13.831"/>
    <n v="0.109138"/>
    <s v="OUT027"/>
    <n v="1985"/>
    <x v="0"/>
    <x v="0"/>
    <x v="2"/>
    <n v="4765.9585999999999"/>
    <n v="4.3"/>
    <d v="2023-10-04T00:00:00"/>
    <x v="1"/>
    <n v="4"/>
    <s v="Apr"/>
    <x v="12"/>
    <n v="2"/>
    <x v="0"/>
  </r>
  <r>
    <x v="1264"/>
    <x v="2"/>
    <x v="0"/>
    <n v="19.564"/>
    <n v="2.7685999999999999E-2"/>
    <s v="OUT018"/>
    <n v="2009"/>
    <x v="0"/>
    <x v="0"/>
    <x v="0"/>
    <n v="1913.4848999999999"/>
    <n v="4.3"/>
    <s v="15-10-2023"/>
    <x v="1"/>
    <n v="10"/>
    <s v="Oct"/>
    <x v="19"/>
    <n v="4"/>
    <x v="0"/>
  </r>
  <r>
    <x v="427"/>
    <x v="5"/>
    <x v="0"/>
    <n v="16.829999999999998"/>
    <n v="5.6217999999999997E-2"/>
    <s v="OUT046"/>
    <n v="1997"/>
    <x v="1"/>
    <x v="2"/>
    <x v="1"/>
    <n v="1649.5035"/>
    <n v="4.4000000000000004"/>
    <d v="2022-04-08T00:00:00"/>
    <x v="0"/>
    <n v="8"/>
    <s v="Aug"/>
    <x v="0"/>
    <n v="3"/>
    <x v="0"/>
  </r>
  <r>
    <x v="1265"/>
    <x v="14"/>
    <x v="0"/>
    <n v="17.611999999999998"/>
    <n v="9.6868999999999997E-2"/>
    <s v="OUT045"/>
    <n v="2002"/>
    <x v="3"/>
    <x v="1"/>
    <x v="1"/>
    <n v="1889.6346000000001"/>
    <n v="3.7"/>
    <s v="28-10-2022"/>
    <x v="0"/>
    <n v="10"/>
    <s v="Oct"/>
    <x v="1"/>
    <n v="4"/>
    <x v="3"/>
  </r>
  <r>
    <x v="1176"/>
    <x v="6"/>
    <x v="0"/>
    <n v="13.789"/>
    <n v="1.5713999999999999E-2"/>
    <s v="OUT019"/>
    <n v="1985"/>
    <x v="1"/>
    <x v="2"/>
    <x v="3"/>
    <n v="881.23090000000002"/>
    <n v="4.3"/>
    <d v="2022-04-11T00:00:00"/>
    <x v="0"/>
    <n v="11"/>
    <s v="Nov"/>
    <x v="20"/>
    <n v="4"/>
    <x v="0"/>
  </r>
  <r>
    <x v="291"/>
    <x v="6"/>
    <x v="0"/>
    <n v="11.765000000000001"/>
    <n v="7.3428999999999994E-2"/>
    <s v="OUT046"/>
    <n v="1997"/>
    <x v="1"/>
    <x v="2"/>
    <x v="1"/>
    <n v="3677.5554999999999"/>
    <n v="3.5"/>
    <s v="26-12-2022"/>
    <x v="0"/>
    <n v="12"/>
    <s v="Dec"/>
    <x v="2"/>
    <n v="4"/>
    <x v="3"/>
  </r>
  <r>
    <x v="1266"/>
    <x v="11"/>
    <x v="1"/>
    <n v="15.239000000000001"/>
    <n v="1.5958E-2"/>
    <s v="OUT049"/>
    <n v="1999"/>
    <x v="0"/>
    <x v="2"/>
    <x v="1"/>
    <n v="343.197"/>
    <n v="4.3"/>
    <d v="2022-06-02T00:00:00"/>
    <x v="0"/>
    <n v="2"/>
    <s v="Feb"/>
    <x v="18"/>
    <n v="1"/>
    <x v="0"/>
  </r>
  <r>
    <x v="1267"/>
    <x v="7"/>
    <x v="0"/>
    <n v="5.3630000000000004"/>
    <n v="9.2323000000000002E-2"/>
    <s v="OUT017"/>
    <n v="2007"/>
    <x v="3"/>
    <x v="1"/>
    <x v="1"/>
    <n v="4692.5848999999998"/>
    <n v="3.7"/>
    <s v="28-12-2023"/>
    <x v="1"/>
    <n v="12"/>
    <s v="Dec"/>
    <x v="7"/>
    <n v="4"/>
    <x v="3"/>
  </r>
  <r>
    <x v="303"/>
    <x v="1"/>
    <x v="0"/>
    <n v="12.436999999999999"/>
    <n v="0.115048"/>
    <s v="OUT049"/>
    <n v="1999"/>
    <x v="0"/>
    <x v="2"/>
    <x v="1"/>
    <n v="2738.2768999999998"/>
    <n v="4.0999999999999996"/>
    <d v="2022-10-12T00:00:00"/>
    <x v="0"/>
    <n v="12"/>
    <s v="Dec"/>
    <x v="2"/>
    <n v="4"/>
    <x v="0"/>
  </r>
  <r>
    <x v="431"/>
    <x v="7"/>
    <x v="1"/>
    <n v="12.403"/>
    <n v="2.0386999999999999E-2"/>
    <s v="OUT046"/>
    <n v="1997"/>
    <x v="1"/>
    <x v="2"/>
    <x v="1"/>
    <n v="3673.4920999999999"/>
    <n v="3.3"/>
    <d v="2022-03-05T00:00:00"/>
    <x v="0"/>
    <n v="5"/>
    <s v="May"/>
    <x v="3"/>
    <n v="2"/>
    <x v="2"/>
  </r>
  <r>
    <x v="548"/>
    <x v="7"/>
    <x v="1"/>
    <n v="11.458"/>
    <n v="5.1313999999999999E-2"/>
    <s v="OUT018"/>
    <n v="2009"/>
    <x v="0"/>
    <x v="0"/>
    <x v="0"/>
    <n v="2456.1311000000001"/>
    <n v="3.9"/>
    <d v="2023-07-01T00:00:00"/>
    <x v="1"/>
    <n v="1"/>
    <s v="Jan"/>
    <x v="4"/>
    <n v="1"/>
    <x v="3"/>
  </r>
  <r>
    <x v="1268"/>
    <x v="11"/>
    <x v="0"/>
    <n v="16.405000000000001"/>
    <n v="7.4938000000000005E-2"/>
    <s v="OUT027"/>
    <n v="1985"/>
    <x v="0"/>
    <x v="0"/>
    <x v="2"/>
    <n v="5137.0775000000003"/>
    <n v="3.9"/>
    <d v="2022-04-12T00:00:00"/>
    <x v="0"/>
    <n v="12"/>
    <s v="Dec"/>
    <x v="2"/>
    <n v="4"/>
    <x v="3"/>
  </r>
  <r>
    <x v="245"/>
    <x v="14"/>
    <x v="0"/>
    <n v="4.5640000000000001"/>
    <n v="4.6924E-2"/>
    <s v="OUT046"/>
    <n v="1997"/>
    <x v="1"/>
    <x v="2"/>
    <x v="1"/>
    <n v="1851.2917"/>
    <n v="4.0999999999999996"/>
    <s v="26-11-2022"/>
    <x v="0"/>
    <n v="11"/>
    <s v="Nov"/>
    <x v="20"/>
    <n v="4"/>
    <x v="0"/>
  </r>
  <r>
    <x v="518"/>
    <x v="7"/>
    <x v="0"/>
    <n v="9.9640000000000004"/>
    <n v="6.5174999999999997E-2"/>
    <s v="OUT010"/>
    <n v="1998"/>
    <x v="3"/>
    <x v="0"/>
    <x v="3"/>
    <n v="763.70960000000002"/>
    <n v="3.8"/>
    <s v="20-11-2023"/>
    <x v="1"/>
    <n v="11"/>
    <s v="Nov"/>
    <x v="21"/>
    <n v="4"/>
    <x v="3"/>
  </r>
  <r>
    <x v="356"/>
    <x v="7"/>
    <x v="0"/>
    <n v="13.256"/>
    <n v="4.4880999999999997E-2"/>
    <s v="OUT046"/>
    <n v="1997"/>
    <x v="1"/>
    <x v="2"/>
    <x v="1"/>
    <n v="2174.1306"/>
    <n v="4.4000000000000004"/>
    <s v="29-05-2023"/>
    <x v="1"/>
    <n v="5"/>
    <s v="May"/>
    <x v="5"/>
    <n v="2"/>
    <x v="0"/>
  </r>
  <r>
    <x v="12"/>
    <x v="1"/>
    <x v="0"/>
    <n v="12.488"/>
    <n v="3.5055999999999997E-2"/>
    <s v="OUT027"/>
    <n v="1985"/>
    <x v="0"/>
    <x v="0"/>
    <x v="2"/>
    <n v="3080.7379000000001"/>
    <n v="3.7"/>
    <d v="2023-03-06T00:00:00"/>
    <x v="1"/>
    <n v="6"/>
    <s v="Jun"/>
    <x v="13"/>
    <n v="2"/>
    <x v="3"/>
  </r>
  <r>
    <x v="158"/>
    <x v="2"/>
    <x v="0"/>
    <n v="9.8420000000000005"/>
    <n v="8.8598999999999997E-2"/>
    <s v="OUT017"/>
    <n v="2007"/>
    <x v="3"/>
    <x v="1"/>
    <x v="1"/>
    <n v="2390.7087000000001"/>
    <n v="4.4000000000000004"/>
    <d v="2022-06-08T00:00:00"/>
    <x v="0"/>
    <n v="8"/>
    <s v="Aug"/>
    <x v="0"/>
    <n v="3"/>
    <x v="0"/>
  </r>
  <r>
    <x v="139"/>
    <x v="1"/>
    <x v="1"/>
    <n v="11.67"/>
    <n v="4.6260999999999997E-2"/>
    <s v="OUT013"/>
    <n v="1987"/>
    <x v="2"/>
    <x v="0"/>
    <x v="1"/>
    <n v="3157.5544"/>
    <n v="3.9"/>
    <s v="29-05-2022"/>
    <x v="0"/>
    <n v="5"/>
    <s v="May"/>
    <x v="3"/>
    <n v="2"/>
    <x v="3"/>
  </r>
  <r>
    <x v="1024"/>
    <x v="7"/>
    <x v="0"/>
    <n v="11.034000000000001"/>
    <n v="6.3353999999999994E-2"/>
    <s v="OUT035"/>
    <n v="2004"/>
    <x v="1"/>
    <x v="1"/>
    <x v="1"/>
    <n v="2033.2893999999999"/>
    <n v="3.4"/>
    <s v="21-02-2023"/>
    <x v="1"/>
    <n v="2"/>
    <s v="Feb"/>
    <x v="9"/>
    <n v="1"/>
    <x v="2"/>
  </r>
  <r>
    <x v="105"/>
    <x v="1"/>
    <x v="0"/>
    <n v="18.768000000000001"/>
    <n v="6.5098000000000003E-2"/>
    <s v="OUT017"/>
    <n v="2007"/>
    <x v="3"/>
    <x v="1"/>
    <x v="1"/>
    <n v="1159.0110999999999"/>
    <n v="3.5"/>
    <s v="14-09-2022"/>
    <x v="0"/>
    <n v="9"/>
    <s v="Sep"/>
    <x v="22"/>
    <n v="3"/>
    <x v="3"/>
  </r>
  <r>
    <x v="441"/>
    <x v="4"/>
    <x v="0"/>
    <n v="4.6360000000000001"/>
    <n v="4.1229000000000002E-2"/>
    <s v="OUT017"/>
    <n v="2007"/>
    <x v="3"/>
    <x v="1"/>
    <x v="1"/>
    <n v="667.73649999999998"/>
    <n v="3.9"/>
    <s v="21-06-2022"/>
    <x v="0"/>
    <n v="6"/>
    <s v="Jun"/>
    <x v="16"/>
    <n v="2"/>
    <x v="3"/>
  </r>
  <r>
    <x v="255"/>
    <x v="9"/>
    <x v="1"/>
    <n v="18.04"/>
    <n v="0.32305099999999998"/>
    <s v="OUT045"/>
    <n v="2002"/>
    <x v="3"/>
    <x v="1"/>
    <x v="1"/>
    <n v="2724.9724999999999"/>
    <n v="4.2"/>
    <s v="27-02-2022"/>
    <x v="0"/>
    <n v="2"/>
    <s v="Feb"/>
    <x v="18"/>
    <n v="1"/>
    <x v="0"/>
  </r>
  <r>
    <x v="801"/>
    <x v="8"/>
    <x v="1"/>
    <n v="18.209"/>
    <n v="2.0469000000000001E-2"/>
    <s v="OUT049"/>
    <n v="1999"/>
    <x v="0"/>
    <x v="2"/>
    <x v="1"/>
    <n v="8479.0809000000008"/>
    <n v="4"/>
    <d v="2022-05-03T00:00:00"/>
    <x v="0"/>
    <n v="3"/>
    <s v="Mar"/>
    <x v="23"/>
    <n v="1"/>
    <x v="0"/>
  </r>
  <r>
    <x v="1269"/>
    <x v="7"/>
    <x v="1"/>
    <n v="18.489000000000001"/>
    <n v="3.3049000000000002E-2"/>
    <s v="OUT049"/>
    <n v="1999"/>
    <x v="0"/>
    <x v="2"/>
    <x v="1"/>
    <n v="3109.1172000000001"/>
    <n v="4.0999999999999996"/>
    <d v="2023-02-02T00:00:00"/>
    <x v="1"/>
    <n v="2"/>
    <s v="Feb"/>
    <x v="9"/>
    <n v="1"/>
    <x v="0"/>
  </r>
  <r>
    <x v="928"/>
    <x v="6"/>
    <x v="0"/>
    <n v="9.7940000000000005"/>
    <n v="1.5419E-2"/>
    <s v="OUT045"/>
    <n v="2002"/>
    <x v="3"/>
    <x v="1"/>
    <x v="1"/>
    <n v="7566.8639999999996"/>
    <n v="4.4000000000000004"/>
    <s v="15-08-2023"/>
    <x v="1"/>
    <n v="8"/>
    <s v="Aug"/>
    <x v="11"/>
    <n v="3"/>
    <x v="0"/>
  </r>
  <r>
    <x v="1153"/>
    <x v="4"/>
    <x v="1"/>
    <n v="10.808"/>
    <n v="4.1329999999999999E-2"/>
    <s v="OUT013"/>
    <n v="1987"/>
    <x v="2"/>
    <x v="0"/>
    <x v="1"/>
    <n v="2375.3946000000001"/>
    <n v="3.6"/>
    <s v="15-05-2023"/>
    <x v="1"/>
    <n v="5"/>
    <s v="May"/>
    <x v="5"/>
    <n v="2"/>
    <x v="3"/>
  </r>
  <r>
    <x v="766"/>
    <x v="9"/>
    <x v="0"/>
    <n v="6.7590000000000003"/>
    <n v="8.0435999999999994E-2"/>
    <s v="OUT017"/>
    <n v="2007"/>
    <x v="3"/>
    <x v="1"/>
    <x v="1"/>
    <n v="3323.7109999999998"/>
    <n v="4.8"/>
    <s v="25-11-2022"/>
    <x v="0"/>
    <n v="11"/>
    <s v="Nov"/>
    <x v="20"/>
    <n v="4"/>
    <x v="1"/>
  </r>
  <r>
    <x v="657"/>
    <x v="10"/>
    <x v="0"/>
    <n v="16.768000000000001"/>
    <n v="1.0090999999999999E-2"/>
    <s v="OUT018"/>
    <n v="2009"/>
    <x v="0"/>
    <x v="0"/>
    <x v="0"/>
    <n v="1895.1478999999999"/>
    <n v="4.3"/>
    <s v="26-03-2023"/>
    <x v="1"/>
    <n v="3"/>
    <s v="Mar"/>
    <x v="10"/>
    <n v="1"/>
    <x v="0"/>
  </r>
  <r>
    <x v="215"/>
    <x v="7"/>
    <x v="0"/>
    <n v="4.6680000000000001"/>
    <n v="5.0817000000000001E-2"/>
    <s v="OUT049"/>
    <n v="1999"/>
    <x v="0"/>
    <x v="2"/>
    <x v="1"/>
    <n v="2034.6651999999999"/>
    <n v="4.5"/>
    <d v="2022-12-08T00:00:00"/>
    <x v="0"/>
    <n v="8"/>
    <s v="Aug"/>
    <x v="0"/>
    <n v="3"/>
    <x v="1"/>
  </r>
  <r>
    <x v="548"/>
    <x v="7"/>
    <x v="1"/>
    <n v="11.458"/>
    <n v="7.6530000000000001E-2"/>
    <s v="OUT049"/>
    <n v="1999"/>
    <x v="0"/>
    <x v="2"/>
    <x v="1"/>
    <n v="3282.9629"/>
    <n v="4.5999999999999996"/>
    <d v="2022-08-09T00:00:00"/>
    <x v="0"/>
    <n v="9"/>
    <s v="Sep"/>
    <x v="22"/>
    <n v="3"/>
    <x v="1"/>
  </r>
  <r>
    <x v="1063"/>
    <x v="12"/>
    <x v="0"/>
    <n v="19.954000000000001"/>
    <n v="6.2720999999999999E-2"/>
    <s v="OUT046"/>
    <n v="1997"/>
    <x v="1"/>
    <x v="2"/>
    <x v="1"/>
    <n v="4227.6620999999996"/>
    <n v="4"/>
    <s v="21-11-2022"/>
    <x v="0"/>
    <n v="11"/>
    <s v="Nov"/>
    <x v="20"/>
    <n v="4"/>
    <x v="0"/>
  </r>
  <r>
    <x v="1142"/>
    <x v="14"/>
    <x v="0"/>
    <n v="15.124000000000001"/>
    <n v="8.6974999999999997E-2"/>
    <s v="OUT017"/>
    <n v="2007"/>
    <x v="3"/>
    <x v="1"/>
    <x v="1"/>
    <n v="3569.1134999999999"/>
    <n v="3.9"/>
    <d v="2022-07-03T00:00:00"/>
    <x v="0"/>
    <n v="3"/>
    <s v="Mar"/>
    <x v="23"/>
    <n v="1"/>
    <x v="3"/>
  </r>
  <r>
    <x v="1270"/>
    <x v="9"/>
    <x v="0"/>
    <n v="18.016999999999999"/>
    <n v="6.8681000000000006E-2"/>
    <s v="OUT018"/>
    <n v="2009"/>
    <x v="0"/>
    <x v="0"/>
    <x v="0"/>
    <n v="1994.5972999999999"/>
    <n v="4"/>
    <d v="2022-04-02T00:00:00"/>
    <x v="0"/>
    <n v="2"/>
    <s v="Feb"/>
    <x v="18"/>
    <n v="1"/>
    <x v="0"/>
  </r>
  <r>
    <x v="508"/>
    <x v="14"/>
    <x v="0"/>
    <n v="8.4920000000000009"/>
    <n v="2.3757E-2"/>
    <s v="OUT017"/>
    <n v="2007"/>
    <x v="3"/>
    <x v="1"/>
    <x v="1"/>
    <n v="1948.6511"/>
    <n v="3.7"/>
    <d v="2023-12-03T00:00:00"/>
    <x v="1"/>
    <n v="3"/>
    <s v="Mar"/>
    <x v="10"/>
    <n v="1"/>
    <x v="3"/>
  </r>
  <r>
    <x v="1182"/>
    <x v="6"/>
    <x v="0"/>
    <n v="19.925000000000001"/>
    <n v="3.5593E-2"/>
    <s v="OUT017"/>
    <n v="2007"/>
    <x v="3"/>
    <x v="1"/>
    <x v="1"/>
    <n v="3320.3485000000001"/>
    <n v="4.5"/>
    <s v="18-05-2022"/>
    <x v="0"/>
    <n v="5"/>
    <s v="May"/>
    <x v="3"/>
    <n v="2"/>
    <x v="1"/>
  </r>
  <r>
    <x v="681"/>
    <x v="6"/>
    <x v="0"/>
    <n v="15.339"/>
    <n v="1.7999999999999999E-2"/>
    <s v="OUT013"/>
    <n v="1987"/>
    <x v="2"/>
    <x v="0"/>
    <x v="1"/>
    <n v="916.37070000000006"/>
    <n v="4"/>
    <d v="2023-12-02T00:00:00"/>
    <x v="1"/>
    <n v="2"/>
    <s v="Feb"/>
    <x v="9"/>
    <n v="1"/>
    <x v="0"/>
  </r>
  <r>
    <x v="509"/>
    <x v="12"/>
    <x v="0"/>
    <n v="12.18"/>
    <n v="3.6457999999999997E-2"/>
    <s v="OUT018"/>
    <n v="2009"/>
    <x v="0"/>
    <x v="0"/>
    <x v="0"/>
    <n v="1972.4861000000001"/>
    <n v="4.4000000000000004"/>
    <s v="23-01-2022"/>
    <x v="0"/>
    <n v="1"/>
    <s v="Jan"/>
    <x v="6"/>
    <n v="1"/>
    <x v="0"/>
  </r>
  <r>
    <x v="365"/>
    <x v="6"/>
    <x v="0"/>
    <n v="8.7629999999999999"/>
    <n v="2.3442999999999999E-2"/>
    <s v="OUT013"/>
    <n v="1987"/>
    <x v="2"/>
    <x v="0"/>
    <x v="1"/>
    <n v="8344.3073000000004"/>
    <n v="4.3"/>
    <s v="20-03-2022"/>
    <x v="0"/>
    <n v="3"/>
    <s v="Mar"/>
    <x v="23"/>
    <n v="1"/>
    <x v="0"/>
  </r>
  <r>
    <x v="1193"/>
    <x v="10"/>
    <x v="0"/>
    <n v="15.58"/>
    <n v="9.5717999999999998E-2"/>
    <s v="OUT013"/>
    <n v="1987"/>
    <x v="2"/>
    <x v="0"/>
    <x v="1"/>
    <n v="1359.9087999999999"/>
    <n v="4.4000000000000004"/>
    <d v="2022-02-04T00:00:00"/>
    <x v="0"/>
    <n v="4"/>
    <s v="Apr"/>
    <x v="14"/>
    <n v="2"/>
    <x v="0"/>
  </r>
  <r>
    <x v="1060"/>
    <x v="4"/>
    <x v="0"/>
    <n v="15.739000000000001"/>
    <n v="2.1375999999999999E-2"/>
    <s v="OUT046"/>
    <n v="1997"/>
    <x v="1"/>
    <x v="2"/>
    <x v="1"/>
    <n v="3768.8344000000002"/>
    <n v="4.0999999999999996"/>
    <s v="16-06-2023"/>
    <x v="1"/>
    <n v="6"/>
    <s v="Jun"/>
    <x v="13"/>
    <n v="2"/>
    <x v="0"/>
  </r>
  <r>
    <x v="1116"/>
    <x v="2"/>
    <x v="1"/>
    <n v="17.771000000000001"/>
    <n v="4.6406999999999997E-2"/>
    <s v="OUT046"/>
    <n v="1997"/>
    <x v="1"/>
    <x v="2"/>
    <x v="1"/>
    <n v="2571.2143999999998"/>
    <n v="4.2"/>
    <d v="2022-12-12T00:00:00"/>
    <x v="0"/>
    <n v="12"/>
    <s v="Dec"/>
    <x v="2"/>
    <n v="4"/>
    <x v="0"/>
  </r>
  <r>
    <x v="413"/>
    <x v="13"/>
    <x v="1"/>
    <n v="14.808"/>
    <n v="6.8041000000000004E-2"/>
    <s v="OUT027"/>
    <n v="1985"/>
    <x v="0"/>
    <x v="0"/>
    <x v="2"/>
    <n v="4934.7533999999996"/>
    <n v="3.4"/>
    <d v="2022-06-05T00:00:00"/>
    <x v="0"/>
    <n v="5"/>
    <s v="May"/>
    <x v="3"/>
    <n v="2"/>
    <x v="2"/>
  </r>
  <r>
    <x v="900"/>
    <x v="4"/>
    <x v="0"/>
    <n v="6.3840000000000003"/>
    <n v="3.7141E-2"/>
    <s v="OUT035"/>
    <n v="2004"/>
    <x v="1"/>
    <x v="1"/>
    <x v="1"/>
    <n v="1207.1858"/>
    <n v="3.9"/>
    <d v="2023-04-12T00:00:00"/>
    <x v="1"/>
    <n v="12"/>
    <s v="Dec"/>
    <x v="7"/>
    <n v="4"/>
    <x v="3"/>
  </r>
  <r>
    <x v="853"/>
    <x v="4"/>
    <x v="0"/>
    <n v="9.6660000000000004"/>
    <n v="4.2030999999999999E-2"/>
    <s v="OUT018"/>
    <n v="2009"/>
    <x v="0"/>
    <x v="0"/>
    <x v="0"/>
    <n v="2829.5082000000002"/>
    <n v="3.9"/>
    <s v="15-08-2023"/>
    <x v="1"/>
    <n v="8"/>
    <s v="Aug"/>
    <x v="11"/>
    <n v="3"/>
    <x v="3"/>
  </r>
  <r>
    <x v="1215"/>
    <x v="13"/>
    <x v="0"/>
    <n v="18.082000000000001"/>
    <n v="7.5354000000000004E-2"/>
    <s v="OUT018"/>
    <n v="2009"/>
    <x v="0"/>
    <x v="0"/>
    <x v="0"/>
    <n v="4998.3227999999999"/>
    <n v="3.4"/>
    <s v="25-11-2023"/>
    <x v="1"/>
    <n v="11"/>
    <s v="Nov"/>
    <x v="21"/>
    <n v="4"/>
    <x v="2"/>
  </r>
  <r>
    <x v="1271"/>
    <x v="4"/>
    <x v="1"/>
    <n v="21.106000000000002"/>
    <n v="2.6544000000000002E-2"/>
    <s v="OUT017"/>
    <n v="2007"/>
    <x v="3"/>
    <x v="1"/>
    <x v="1"/>
    <n v="1803.0129999999999"/>
    <n v="4.0999999999999996"/>
    <s v="26-09-2023"/>
    <x v="1"/>
    <n v="9"/>
    <s v="Sep"/>
    <x v="8"/>
    <n v="3"/>
    <x v="0"/>
  </r>
  <r>
    <x v="828"/>
    <x v="10"/>
    <x v="1"/>
    <n v="12.561"/>
    <n v="2.8427999999999998E-2"/>
    <s v="OUT017"/>
    <n v="2007"/>
    <x v="3"/>
    <x v="1"/>
    <x v="1"/>
    <n v="3673.3708000000001"/>
    <n v="4.5999999999999996"/>
    <d v="2023-12-05T00:00:00"/>
    <x v="1"/>
    <n v="5"/>
    <s v="May"/>
    <x v="5"/>
    <n v="2"/>
    <x v="1"/>
  </r>
  <r>
    <x v="1272"/>
    <x v="8"/>
    <x v="1"/>
    <n v="5.2629999999999999"/>
    <n v="5.3427000000000002E-2"/>
    <s v="OUT019"/>
    <n v="1985"/>
    <x v="1"/>
    <x v="2"/>
    <x v="3"/>
    <n v="890.45389999999998"/>
    <n v="4.0999999999999996"/>
    <s v="15-02-2022"/>
    <x v="0"/>
    <n v="2"/>
    <s v="Feb"/>
    <x v="18"/>
    <n v="1"/>
    <x v="0"/>
  </r>
  <r>
    <x v="617"/>
    <x v="6"/>
    <x v="0"/>
    <n v="17.876999999999999"/>
    <n v="5.8046E-2"/>
    <s v="OUT017"/>
    <n v="2007"/>
    <x v="3"/>
    <x v="1"/>
    <x v="1"/>
    <n v="1641.7642000000001"/>
    <n v="4.5"/>
    <d v="2023-08-02T00:00:00"/>
    <x v="1"/>
    <n v="2"/>
    <s v="Feb"/>
    <x v="9"/>
    <n v="1"/>
    <x v="1"/>
  </r>
  <r>
    <x v="32"/>
    <x v="1"/>
    <x v="1"/>
    <n v="17.902000000000001"/>
    <n v="4.9459000000000003E-2"/>
    <s v="OUT046"/>
    <n v="1997"/>
    <x v="1"/>
    <x v="2"/>
    <x v="1"/>
    <n v="1233.9202"/>
    <n v="3.9"/>
    <s v="21-01-2022"/>
    <x v="0"/>
    <n v="1"/>
    <s v="Jan"/>
    <x v="6"/>
    <n v="1"/>
    <x v="3"/>
  </r>
  <r>
    <x v="971"/>
    <x v="4"/>
    <x v="0"/>
    <n v="8.9390000000000001"/>
    <n v="2.8167000000000001E-2"/>
    <s v="OUT035"/>
    <n v="2004"/>
    <x v="1"/>
    <x v="1"/>
    <x v="1"/>
    <n v="2130.7819"/>
    <n v="3.7"/>
    <d v="2023-09-06T00:00:00"/>
    <x v="1"/>
    <n v="6"/>
    <s v="Jun"/>
    <x v="13"/>
    <n v="2"/>
    <x v="3"/>
  </r>
  <r>
    <x v="79"/>
    <x v="7"/>
    <x v="0"/>
    <n v="16.821999999999999"/>
    <n v="4.7662999999999997E-2"/>
    <s v="OUT049"/>
    <n v="1999"/>
    <x v="0"/>
    <x v="2"/>
    <x v="1"/>
    <n v="2456.3440999999998"/>
    <n v="4.2"/>
    <d v="2022-05-05T00:00:00"/>
    <x v="0"/>
    <n v="5"/>
    <s v="May"/>
    <x v="3"/>
    <n v="2"/>
    <x v="0"/>
  </r>
  <r>
    <x v="1118"/>
    <x v="6"/>
    <x v="0"/>
    <n v="9.0250000000000004"/>
    <n v="3.9154000000000001E-2"/>
    <s v="OUT045"/>
    <n v="2002"/>
    <x v="3"/>
    <x v="1"/>
    <x v="1"/>
    <n v="652.38419999999996"/>
    <n v="3.4"/>
    <d v="2023-09-12T00:00:00"/>
    <x v="1"/>
    <n v="12"/>
    <s v="Dec"/>
    <x v="7"/>
    <n v="4"/>
    <x v="2"/>
  </r>
  <r>
    <x v="316"/>
    <x v="0"/>
    <x v="0"/>
    <n v="11.601000000000001"/>
    <n v="8.1351000000000007E-2"/>
    <s v="OUT049"/>
    <n v="1999"/>
    <x v="0"/>
    <x v="2"/>
    <x v="1"/>
    <n v="956.13440000000003"/>
    <n v="3.7"/>
    <d v="2022-11-06T00:00:00"/>
    <x v="0"/>
    <n v="6"/>
    <s v="Jun"/>
    <x v="16"/>
    <n v="2"/>
    <x v="3"/>
  </r>
  <r>
    <x v="892"/>
    <x v="9"/>
    <x v="1"/>
    <n v="9.0449999999999999"/>
    <n v="5.9339000000000003E-2"/>
    <s v="OUT013"/>
    <n v="1987"/>
    <x v="2"/>
    <x v="0"/>
    <x v="1"/>
    <n v="2183.6927999999998"/>
    <n v="4.3"/>
    <d v="2022-05-11T00:00:00"/>
    <x v="0"/>
    <n v="11"/>
    <s v="Nov"/>
    <x v="20"/>
    <n v="4"/>
    <x v="0"/>
  </r>
  <r>
    <x v="558"/>
    <x v="2"/>
    <x v="1"/>
    <n v="10.518000000000001"/>
    <n v="4.1827999999999997E-2"/>
    <s v="OUT017"/>
    <n v="2007"/>
    <x v="3"/>
    <x v="1"/>
    <x v="1"/>
    <n v="11148.534600000001"/>
    <n v="3.5"/>
    <s v="14-08-2022"/>
    <x v="0"/>
    <n v="8"/>
    <s v="Aug"/>
    <x v="0"/>
    <n v="3"/>
    <x v="3"/>
  </r>
  <r>
    <x v="1260"/>
    <x v="7"/>
    <x v="0"/>
    <n v="19.440000000000001"/>
    <n v="7.9588000000000006E-2"/>
    <s v="OUT017"/>
    <n v="2007"/>
    <x v="3"/>
    <x v="1"/>
    <x v="1"/>
    <n v="3505.2539999999999"/>
    <n v="4.5999999999999996"/>
    <d v="2023-04-06T00:00:00"/>
    <x v="1"/>
    <n v="6"/>
    <s v="Jun"/>
    <x v="13"/>
    <n v="2"/>
    <x v="1"/>
  </r>
  <r>
    <x v="1234"/>
    <x v="2"/>
    <x v="1"/>
    <n v="9.0139999999999993"/>
    <n v="3.5853000000000003E-2"/>
    <s v="OUT049"/>
    <n v="1999"/>
    <x v="0"/>
    <x v="2"/>
    <x v="1"/>
    <n v="1248.2248999999999"/>
    <n v="4"/>
    <d v="2022-09-03T00:00:00"/>
    <x v="0"/>
    <n v="3"/>
    <s v="Mar"/>
    <x v="23"/>
    <n v="1"/>
    <x v="0"/>
  </r>
  <r>
    <x v="84"/>
    <x v="0"/>
    <x v="0"/>
    <n v="21.006"/>
    <n v="8.8386000000000006E-2"/>
    <s v="OUT027"/>
    <n v="1985"/>
    <x v="0"/>
    <x v="0"/>
    <x v="2"/>
    <n v="1507.7808"/>
    <n v="3.5"/>
    <d v="2022-01-12T00:00:00"/>
    <x v="0"/>
    <n v="12"/>
    <s v="Dec"/>
    <x v="2"/>
    <n v="4"/>
    <x v="3"/>
  </r>
  <r>
    <x v="354"/>
    <x v="6"/>
    <x v="0"/>
    <n v="11.5"/>
    <n v="4.9631000000000002E-2"/>
    <s v="OUT017"/>
    <n v="2007"/>
    <x v="3"/>
    <x v="1"/>
    <x v="1"/>
    <n v="2050.0875999999998"/>
    <n v="4.2"/>
    <s v="23-03-2022"/>
    <x v="0"/>
    <n v="3"/>
    <s v="Mar"/>
    <x v="23"/>
    <n v="1"/>
    <x v="0"/>
  </r>
  <r>
    <x v="1254"/>
    <x v="3"/>
    <x v="1"/>
    <n v="20.81"/>
    <n v="3.6018000000000001E-2"/>
    <s v="OUT027"/>
    <n v="1985"/>
    <x v="0"/>
    <x v="0"/>
    <x v="2"/>
    <n v="4534.6877999999997"/>
    <n v="3.9"/>
    <d v="2022-12-09T00:00:00"/>
    <x v="0"/>
    <n v="9"/>
    <s v="Sep"/>
    <x v="22"/>
    <n v="3"/>
    <x v="3"/>
  </r>
  <r>
    <x v="1253"/>
    <x v="10"/>
    <x v="0"/>
    <n v="14.882"/>
    <n v="3.1635000000000003E-2"/>
    <s v="OUT027"/>
    <n v="1985"/>
    <x v="0"/>
    <x v="0"/>
    <x v="2"/>
    <n v="4419.9889999999996"/>
    <n v="4.5999999999999996"/>
    <d v="2022-06-09T00:00:00"/>
    <x v="0"/>
    <n v="9"/>
    <s v="Sep"/>
    <x v="22"/>
    <n v="3"/>
    <x v="1"/>
  </r>
  <r>
    <x v="1056"/>
    <x v="7"/>
    <x v="0"/>
    <n v="15.233000000000001"/>
    <n v="5.7022999999999997E-2"/>
    <s v="OUT046"/>
    <n v="1997"/>
    <x v="1"/>
    <x v="2"/>
    <x v="1"/>
    <n v="1507.9205999999999"/>
    <n v="4.3"/>
    <d v="2022-06-04T00:00:00"/>
    <x v="0"/>
    <n v="4"/>
    <s v="Apr"/>
    <x v="14"/>
    <n v="2"/>
    <x v="0"/>
  </r>
  <r>
    <x v="1266"/>
    <x v="11"/>
    <x v="1"/>
    <n v="15.239000000000001"/>
    <n v="0.122374"/>
    <s v="OUT046"/>
    <n v="1997"/>
    <x v="1"/>
    <x v="2"/>
    <x v="1"/>
    <n v="1369.6111000000001"/>
    <n v="3.9"/>
    <d v="2023-09-04T00:00:00"/>
    <x v="1"/>
    <n v="4"/>
    <s v="Apr"/>
    <x v="12"/>
    <n v="2"/>
    <x v="3"/>
  </r>
  <r>
    <x v="905"/>
    <x v="15"/>
    <x v="0"/>
    <n v="11.484"/>
    <n v="6.6770999999999997E-2"/>
    <s v="OUT035"/>
    <n v="2004"/>
    <x v="1"/>
    <x v="1"/>
    <x v="1"/>
    <n v="1752.6443999999999"/>
    <n v="4.2"/>
    <s v="29-10-2022"/>
    <x v="0"/>
    <n v="10"/>
    <s v="Oct"/>
    <x v="1"/>
    <n v="4"/>
    <x v="0"/>
  </r>
  <r>
    <x v="843"/>
    <x v="0"/>
    <x v="0"/>
    <n v="18.975999999999999"/>
    <n v="4.9523999999999999E-2"/>
    <s v="OUT035"/>
    <n v="2004"/>
    <x v="1"/>
    <x v="1"/>
    <x v="1"/>
    <n v="830.91139999999996"/>
    <n v="3.8"/>
    <d v="2023-05-12T00:00:00"/>
    <x v="1"/>
    <n v="12"/>
    <s v="Dec"/>
    <x v="7"/>
    <n v="4"/>
    <x v="3"/>
  </r>
  <r>
    <x v="337"/>
    <x v="12"/>
    <x v="0"/>
    <n v="13.869"/>
    <n v="5.5810999999999999E-2"/>
    <s v="OUT035"/>
    <n v="2004"/>
    <x v="1"/>
    <x v="1"/>
    <x v="1"/>
    <n v="1534.3416999999999"/>
    <n v="4.4000000000000004"/>
    <s v="23-05-2022"/>
    <x v="0"/>
    <n v="5"/>
    <s v="May"/>
    <x v="3"/>
    <n v="2"/>
    <x v="0"/>
  </r>
  <r>
    <x v="234"/>
    <x v="7"/>
    <x v="1"/>
    <n v="13.545999999999999"/>
    <n v="4.9701000000000002E-2"/>
    <s v="OUT027"/>
    <n v="1985"/>
    <x v="0"/>
    <x v="0"/>
    <x v="2"/>
    <n v="4669.2973000000002"/>
    <n v="4.5"/>
    <d v="2023-04-03T00:00:00"/>
    <x v="1"/>
    <n v="3"/>
    <s v="Mar"/>
    <x v="10"/>
    <n v="1"/>
    <x v="1"/>
  </r>
  <r>
    <x v="768"/>
    <x v="7"/>
    <x v="0"/>
    <n v="6.7320000000000002"/>
    <n v="4.5100000000000001E-2"/>
    <s v="OUT013"/>
    <n v="1987"/>
    <x v="2"/>
    <x v="0"/>
    <x v="1"/>
    <n v="5721.0865999999996"/>
    <n v="4.3"/>
    <d v="2023-03-08T00:00:00"/>
    <x v="1"/>
    <n v="8"/>
    <s v="Aug"/>
    <x v="11"/>
    <n v="3"/>
    <x v="0"/>
  </r>
  <r>
    <x v="677"/>
    <x v="2"/>
    <x v="1"/>
    <n v="7.1130000000000004"/>
    <n v="3.0928000000000001E-2"/>
    <s v="OUT018"/>
    <n v="2009"/>
    <x v="0"/>
    <x v="0"/>
    <x v="0"/>
    <n v="2358.7012"/>
    <n v="4.0999999999999996"/>
    <d v="2023-03-02T00:00:00"/>
    <x v="1"/>
    <n v="2"/>
    <s v="Feb"/>
    <x v="9"/>
    <n v="1"/>
    <x v="0"/>
  </r>
  <r>
    <x v="1044"/>
    <x v="8"/>
    <x v="1"/>
    <n v="6.2409999999999997"/>
    <n v="6.4343999999999998E-2"/>
    <s v="OUT017"/>
    <n v="2007"/>
    <x v="3"/>
    <x v="1"/>
    <x v="1"/>
    <n v="4224.0717000000004"/>
    <n v="3.8"/>
    <d v="2023-05-03T00:00:00"/>
    <x v="1"/>
    <n v="3"/>
    <s v="Mar"/>
    <x v="10"/>
    <n v="1"/>
    <x v="3"/>
  </r>
  <r>
    <x v="735"/>
    <x v="13"/>
    <x v="0"/>
    <n v="11.657"/>
    <n v="4.5587999999999997E-2"/>
    <s v="OUT018"/>
    <n v="2009"/>
    <x v="0"/>
    <x v="0"/>
    <x v="0"/>
    <n v="4486.0965999999999"/>
    <n v="4.2"/>
    <s v="30-05-2022"/>
    <x v="0"/>
    <n v="5"/>
    <s v="May"/>
    <x v="3"/>
    <n v="2"/>
    <x v="0"/>
  </r>
  <r>
    <x v="1052"/>
    <x v="12"/>
    <x v="1"/>
    <n v="15.542"/>
    <n v="2.4173E-2"/>
    <s v="OUT046"/>
    <n v="1997"/>
    <x v="1"/>
    <x v="2"/>
    <x v="1"/>
    <n v="1835.2306000000001"/>
    <n v="3.8"/>
    <d v="2022-09-01T00:00:00"/>
    <x v="0"/>
    <n v="1"/>
    <s v="Jan"/>
    <x v="6"/>
    <n v="1"/>
    <x v="3"/>
  </r>
  <r>
    <x v="885"/>
    <x v="1"/>
    <x v="0"/>
    <n v="12.561"/>
    <n v="4.87E-2"/>
    <s v="OUT045"/>
    <n v="2002"/>
    <x v="3"/>
    <x v="1"/>
    <x v="1"/>
    <n v="2305.4247"/>
    <n v="3.7"/>
    <d v="2022-11-11T00:00:00"/>
    <x v="0"/>
    <n v="11"/>
    <s v="Nov"/>
    <x v="20"/>
    <n v="4"/>
    <x v="3"/>
  </r>
  <r>
    <x v="823"/>
    <x v="7"/>
    <x v="1"/>
    <n v="9.0530000000000008"/>
    <n v="2.6419000000000002E-2"/>
    <s v="OUT045"/>
    <n v="2002"/>
    <x v="3"/>
    <x v="1"/>
    <x v="1"/>
    <n v="1631.059"/>
    <n v="3.8"/>
    <d v="2022-03-08T00:00:00"/>
    <x v="0"/>
    <n v="8"/>
    <s v="Aug"/>
    <x v="0"/>
    <n v="3"/>
    <x v="3"/>
  </r>
  <r>
    <x v="1273"/>
    <x v="2"/>
    <x v="0"/>
    <n v="20.623000000000001"/>
    <n v="5.0301999999999999E-2"/>
    <s v="OUT035"/>
    <n v="2004"/>
    <x v="1"/>
    <x v="1"/>
    <x v="1"/>
    <n v="1317.1257000000001"/>
    <n v="4.2"/>
    <s v="26-09-2023"/>
    <x v="1"/>
    <n v="9"/>
    <s v="Sep"/>
    <x v="8"/>
    <n v="3"/>
    <x v="0"/>
  </r>
  <r>
    <x v="1106"/>
    <x v="10"/>
    <x v="0"/>
    <n v="14.776999999999999"/>
    <n v="3.3819000000000002E-2"/>
    <s v="OUT018"/>
    <n v="2009"/>
    <x v="0"/>
    <x v="0"/>
    <x v="0"/>
    <n v="4059.6406000000002"/>
    <n v="4.3"/>
    <s v="15-05-2022"/>
    <x v="0"/>
    <n v="5"/>
    <s v="May"/>
    <x v="3"/>
    <n v="2"/>
    <x v="0"/>
  </r>
  <r>
    <x v="1132"/>
    <x v="10"/>
    <x v="0"/>
    <n v="4.843"/>
    <n v="4.1078999999999997E-2"/>
    <s v="OUT049"/>
    <n v="1999"/>
    <x v="0"/>
    <x v="2"/>
    <x v="1"/>
    <n v="1036.81"/>
    <n v="4.3"/>
    <d v="2022-03-02T00:00:00"/>
    <x v="0"/>
    <n v="2"/>
    <s v="Feb"/>
    <x v="18"/>
    <n v="1"/>
    <x v="0"/>
  </r>
  <r>
    <x v="1274"/>
    <x v="4"/>
    <x v="0"/>
    <n v="9.8140000000000001"/>
    <n v="7.7150999999999997E-2"/>
    <s v="OUT018"/>
    <n v="2009"/>
    <x v="0"/>
    <x v="0"/>
    <x v="0"/>
    <n v="1336.3282999999999"/>
    <n v="4.0999999999999996"/>
    <d v="2022-09-01T00:00:00"/>
    <x v="0"/>
    <n v="1"/>
    <s v="Jan"/>
    <x v="6"/>
    <n v="1"/>
    <x v="0"/>
  </r>
  <r>
    <x v="742"/>
    <x v="10"/>
    <x v="1"/>
    <n v="10.143000000000001"/>
    <n v="4.8548000000000001E-2"/>
    <s v="OUT027"/>
    <n v="1985"/>
    <x v="0"/>
    <x v="0"/>
    <x v="2"/>
    <n v="3954.0823999999998"/>
    <n v="4"/>
    <s v="18-10-2022"/>
    <x v="0"/>
    <n v="10"/>
    <s v="Oct"/>
    <x v="1"/>
    <n v="4"/>
    <x v="0"/>
  </r>
  <r>
    <x v="122"/>
    <x v="0"/>
    <x v="0"/>
    <n v="17.292999999999999"/>
    <n v="4.6584E-2"/>
    <s v="OUT010"/>
    <n v="1998"/>
    <x v="3"/>
    <x v="0"/>
    <x v="3"/>
    <n v="445.98059999999998"/>
    <n v="3.9"/>
    <s v="19-04-2022"/>
    <x v="0"/>
    <n v="4"/>
    <s v="Apr"/>
    <x v="14"/>
    <n v="2"/>
    <x v="3"/>
  </r>
  <r>
    <x v="309"/>
    <x v="13"/>
    <x v="1"/>
    <n v="8.8219999999999992"/>
    <n v="7.9102000000000006E-2"/>
    <s v="OUT049"/>
    <n v="1999"/>
    <x v="0"/>
    <x v="2"/>
    <x v="1"/>
    <n v="4402.0915000000005"/>
    <n v="3.9"/>
    <s v="26-05-2023"/>
    <x v="1"/>
    <n v="5"/>
    <s v="May"/>
    <x v="5"/>
    <n v="2"/>
    <x v="3"/>
  </r>
  <r>
    <x v="28"/>
    <x v="12"/>
    <x v="1"/>
    <n v="17.501000000000001"/>
    <n v="5.6347000000000001E-2"/>
    <s v="OUT035"/>
    <n v="2004"/>
    <x v="1"/>
    <x v="1"/>
    <x v="1"/>
    <n v="1009.5436"/>
    <n v="3.7"/>
    <s v="21-11-2022"/>
    <x v="0"/>
    <n v="11"/>
    <s v="Nov"/>
    <x v="20"/>
    <n v="4"/>
    <x v="3"/>
  </r>
  <r>
    <x v="744"/>
    <x v="10"/>
    <x v="0"/>
    <n v="6.8319999999999999"/>
    <n v="0.17469199999999999"/>
    <s v="OUT027"/>
    <n v="1985"/>
    <x v="0"/>
    <x v="0"/>
    <x v="2"/>
    <n v="8039.1241"/>
    <n v="4"/>
    <s v="18-09-2023"/>
    <x v="1"/>
    <n v="9"/>
    <s v="Sep"/>
    <x v="8"/>
    <n v="3"/>
    <x v="0"/>
  </r>
  <r>
    <x v="52"/>
    <x v="4"/>
    <x v="1"/>
    <n v="16.266999999999999"/>
    <n v="2.2789E-2"/>
    <s v="OUT013"/>
    <n v="1987"/>
    <x v="2"/>
    <x v="0"/>
    <x v="1"/>
    <n v="2201.2370999999998"/>
    <n v="3.8"/>
    <s v="29-04-2022"/>
    <x v="0"/>
    <n v="4"/>
    <s v="Apr"/>
    <x v="14"/>
    <n v="2"/>
    <x v="3"/>
  </r>
  <r>
    <x v="904"/>
    <x v="13"/>
    <x v="0"/>
    <n v="16.64"/>
    <n v="4.1144E-2"/>
    <s v="OUT045"/>
    <n v="2002"/>
    <x v="3"/>
    <x v="1"/>
    <x v="1"/>
    <n v="3491.5549999999998"/>
    <n v="4.4000000000000004"/>
    <d v="2023-02-05T00:00:00"/>
    <x v="1"/>
    <n v="5"/>
    <s v="May"/>
    <x v="5"/>
    <n v="2"/>
    <x v="0"/>
  </r>
  <r>
    <x v="1275"/>
    <x v="12"/>
    <x v="1"/>
    <n v="17.681999999999999"/>
    <n v="5.1838000000000002E-2"/>
    <s v="OUT027"/>
    <n v="1985"/>
    <x v="0"/>
    <x v="0"/>
    <x v="2"/>
    <n v="6055.4081999999999"/>
    <n v="3.9"/>
    <s v="13-12-2023"/>
    <x v="1"/>
    <n v="12"/>
    <s v="Dec"/>
    <x v="7"/>
    <n v="4"/>
    <x v="3"/>
  </r>
  <r>
    <x v="419"/>
    <x v="8"/>
    <x v="0"/>
    <n v="14.98"/>
    <n v="1.9033000000000001E-2"/>
    <s v="OUT019"/>
    <n v="1985"/>
    <x v="1"/>
    <x v="2"/>
    <x v="3"/>
    <n v="1062.5073"/>
    <n v="4"/>
    <d v="2022-04-01T00:00:00"/>
    <x v="0"/>
    <n v="1"/>
    <s v="Jan"/>
    <x v="6"/>
    <n v="1"/>
    <x v="0"/>
  </r>
  <r>
    <x v="668"/>
    <x v="12"/>
    <x v="1"/>
    <n v="5.4969999999999999"/>
    <n v="8.5736000000000007E-2"/>
    <s v="OUT018"/>
    <n v="2009"/>
    <x v="0"/>
    <x v="0"/>
    <x v="0"/>
    <n v="2369.2456000000002"/>
    <n v="4.2"/>
    <s v="15-11-2023"/>
    <x v="1"/>
    <n v="11"/>
    <s v="Nov"/>
    <x v="21"/>
    <n v="4"/>
    <x v="0"/>
  </r>
  <r>
    <x v="406"/>
    <x v="6"/>
    <x v="0"/>
    <n v="11.952999999999999"/>
    <n v="4.1498E-2"/>
    <s v="OUT018"/>
    <n v="2009"/>
    <x v="0"/>
    <x v="0"/>
    <x v="0"/>
    <n v="1958.7997"/>
    <n v="4.3"/>
    <d v="2023-11-04T00:00:00"/>
    <x v="1"/>
    <n v="4"/>
    <s v="Apr"/>
    <x v="12"/>
    <n v="2"/>
    <x v="0"/>
  </r>
  <r>
    <x v="243"/>
    <x v="10"/>
    <x v="1"/>
    <n v="4.9210000000000003"/>
    <n v="4.1959999999999997E-2"/>
    <s v="OUT035"/>
    <n v="2004"/>
    <x v="1"/>
    <x v="1"/>
    <x v="1"/>
    <n v="4034.3063999999999"/>
    <n v="4.5"/>
    <s v="22-10-2022"/>
    <x v="0"/>
    <n v="10"/>
    <s v="Oct"/>
    <x v="1"/>
    <n v="4"/>
    <x v="1"/>
  </r>
  <r>
    <x v="907"/>
    <x v="6"/>
    <x v="0"/>
    <n v="9.9689999999999994"/>
    <n v="4.4566000000000001E-2"/>
    <s v="OUT018"/>
    <n v="2009"/>
    <x v="0"/>
    <x v="0"/>
    <x v="0"/>
    <n v="5979.2354999999998"/>
    <n v="3.5"/>
    <s v="28-06-2023"/>
    <x v="1"/>
    <n v="6"/>
    <s v="Jun"/>
    <x v="13"/>
    <n v="2"/>
    <x v="3"/>
  </r>
  <r>
    <x v="356"/>
    <x v="7"/>
    <x v="0"/>
    <n v="13.256"/>
    <n v="7.2320999999999996E-2"/>
    <s v="OUT017"/>
    <n v="2007"/>
    <x v="3"/>
    <x v="1"/>
    <x v="1"/>
    <n v="3050.4313999999999"/>
    <n v="4.3"/>
    <d v="2023-04-05T00:00:00"/>
    <x v="1"/>
    <n v="5"/>
    <s v="May"/>
    <x v="5"/>
    <n v="2"/>
    <x v="0"/>
  </r>
  <r>
    <x v="4"/>
    <x v="3"/>
    <x v="1"/>
    <n v="21.164999999999999"/>
    <n v="0.18045700000000001"/>
    <s v="OUT046"/>
    <n v="1997"/>
    <x v="1"/>
    <x v="2"/>
    <x v="1"/>
    <n v="4762.8254999999999"/>
    <n v="4.0999999999999996"/>
    <s v="23-08-2022"/>
    <x v="0"/>
    <n v="8"/>
    <s v="Aug"/>
    <x v="0"/>
    <n v="3"/>
    <x v="0"/>
  </r>
  <r>
    <x v="651"/>
    <x v="1"/>
    <x v="0"/>
    <n v="12.811999999999999"/>
    <n v="0.13828799999999999"/>
    <s v="OUT018"/>
    <n v="2009"/>
    <x v="0"/>
    <x v="0"/>
    <x v="0"/>
    <n v="1202.9275"/>
    <n v="3.7"/>
    <d v="2022-11-08T00:00:00"/>
    <x v="0"/>
    <n v="8"/>
    <s v="Aug"/>
    <x v="0"/>
    <n v="3"/>
    <x v="3"/>
  </r>
  <r>
    <x v="754"/>
    <x v="8"/>
    <x v="0"/>
    <n v="12.635999999999999"/>
    <n v="0.12806600000000001"/>
    <s v="OUT027"/>
    <n v="1985"/>
    <x v="0"/>
    <x v="0"/>
    <x v="2"/>
    <n v="12081.543799999999"/>
    <n v="3.9"/>
    <s v="13-11-2023"/>
    <x v="1"/>
    <n v="11"/>
    <s v="Nov"/>
    <x v="21"/>
    <n v="4"/>
    <x v="3"/>
  </r>
  <r>
    <x v="609"/>
    <x v="14"/>
    <x v="0"/>
    <n v="20.869"/>
    <n v="3.8159999999999999E-2"/>
    <s v="OUT046"/>
    <n v="1997"/>
    <x v="1"/>
    <x v="2"/>
    <x v="1"/>
    <n v="1675.1654000000001"/>
    <n v="4"/>
    <s v="29-09-2023"/>
    <x v="1"/>
    <n v="9"/>
    <s v="Sep"/>
    <x v="8"/>
    <n v="3"/>
    <x v="0"/>
  </r>
  <r>
    <x v="1088"/>
    <x v="1"/>
    <x v="1"/>
    <n v="17.917999999999999"/>
    <n v="4.4585E-2"/>
    <s v="OUT046"/>
    <n v="1997"/>
    <x v="1"/>
    <x v="2"/>
    <x v="1"/>
    <n v="7293.9826999999996"/>
    <n v="4.0999999999999996"/>
    <s v="21-06-2022"/>
    <x v="0"/>
    <n v="6"/>
    <s v="Jun"/>
    <x v="16"/>
    <n v="2"/>
    <x v="0"/>
  </r>
  <r>
    <x v="466"/>
    <x v="3"/>
    <x v="0"/>
    <n v="15.824"/>
    <n v="3.5729999999999998E-2"/>
    <s v="OUT035"/>
    <n v="2004"/>
    <x v="1"/>
    <x v="1"/>
    <x v="1"/>
    <n v="3543.8546000000001"/>
    <n v="4.0999999999999996"/>
    <s v="30-12-2023"/>
    <x v="1"/>
    <n v="12"/>
    <s v="Dec"/>
    <x v="7"/>
    <n v="4"/>
    <x v="0"/>
  </r>
  <r>
    <x v="933"/>
    <x v="12"/>
    <x v="0"/>
    <n v="11.166"/>
    <n v="6.9615999999999997E-2"/>
    <s v="OUT017"/>
    <n v="2007"/>
    <x v="3"/>
    <x v="1"/>
    <x v="1"/>
    <n v="4297.5262000000002"/>
    <n v="4.3"/>
    <s v="26-01-2023"/>
    <x v="1"/>
    <n v="1"/>
    <s v="Jan"/>
    <x v="4"/>
    <n v="1"/>
    <x v="0"/>
  </r>
  <r>
    <x v="1209"/>
    <x v="8"/>
    <x v="1"/>
    <n v="17.059000000000001"/>
    <n v="2.6679999999999999E-2"/>
    <s v="OUT010"/>
    <n v="1998"/>
    <x v="3"/>
    <x v="0"/>
    <x v="3"/>
    <n v="903.89880000000005"/>
    <n v="3.7"/>
    <s v="19-12-2023"/>
    <x v="1"/>
    <n v="12"/>
    <s v="Dec"/>
    <x v="7"/>
    <n v="4"/>
    <x v="3"/>
  </r>
  <r>
    <x v="919"/>
    <x v="7"/>
    <x v="0"/>
    <n v="5.2919999999999998"/>
    <n v="3.4403000000000003E-2"/>
    <s v="OUT027"/>
    <n v="1985"/>
    <x v="0"/>
    <x v="0"/>
    <x v="2"/>
    <n v="13086.9648"/>
    <n v="3.9"/>
    <d v="2022-11-04T00:00:00"/>
    <x v="0"/>
    <n v="4"/>
    <s v="Apr"/>
    <x v="14"/>
    <n v="2"/>
    <x v="3"/>
  </r>
  <r>
    <x v="1236"/>
    <x v="7"/>
    <x v="0"/>
    <n v="13.95"/>
    <n v="4.9701000000000002E-2"/>
    <s v="OUT017"/>
    <n v="2007"/>
    <x v="3"/>
    <x v="1"/>
    <x v="1"/>
    <n v="1289.4123"/>
    <n v="3.6"/>
    <s v="23-04-2023"/>
    <x v="1"/>
    <n v="4"/>
    <s v="Apr"/>
    <x v="12"/>
    <n v="2"/>
    <x v="3"/>
  </r>
  <r>
    <x v="1085"/>
    <x v="2"/>
    <x v="0"/>
    <n v="14.353"/>
    <n v="1.8208999999999999E-2"/>
    <s v="OUT017"/>
    <n v="2007"/>
    <x v="3"/>
    <x v="1"/>
    <x v="1"/>
    <n v="3621.145"/>
    <n v="4.7"/>
    <s v="19-05-2023"/>
    <x v="1"/>
    <n v="5"/>
    <s v="May"/>
    <x v="5"/>
    <n v="2"/>
    <x v="1"/>
  </r>
  <r>
    <x v="933"/>
    <x v="12"/>
    <x v="0"/>
    <n v="11.166"/>
    <n v="4.7135000000000003E-2"/>
    <s v="OUT046"/>
    <n v="1997"/>
    <x v="1"/>
    <x v="2"/>
    <x v="1"/>
    <n v="1823.2211"/>
    <n v="4.5"/>
    <s v="19-04-2023"/>
    <x v="1"/>
    <n v="4"/>
    <s v="Apr"/>
    <x v="12"/>
    <n v="2"/>
    <x v="1"/>
  </r>
  <r>
    <x v="860"/>
    <x v="2"/>
    <x v="0"/>
    <n v="8.3000000000000007"/>
    <n v="5.2282000000000002E-2"/>
    <s v="OUT027"/>
    <n v="1985"/>
    <x v="0"/>
    <x v="0"/>
    <x v="2"/>
    <n v="4136.9169000000002"/>
    <n v="4.2"/>
    <s v="18-09-2023"/>
    <x v="1"/>
    <n v="9"/>
    <s v="Sep"/>
    <x v="8"/>
    <n v="3"/>
    <x v="0"/>
  </r>
  <r>
    <x v="1144"/>
    <x v="0"/>
    <x v="0"/>
    <n v="9.6760000000000002"/>
    <n v="1.7564E-2"/>
    <s v="OUT018"/>
    <n v="2009"/>
    <x v="0"/>
    <x v="0"/>
    <x v="0"/>
    <n v="1685.9661000000001"/>
    <n v="4.2"/>
    <s v="21-06-2022"/>
    <x v="0"/>
    <n v="6"/>
    <s v="Jun"/>
    <x v="16"/>
    <n v="2"/>
    <x v="0"/>
  </r>
  <r>
    <x v="224"/>
    <x v="6"/>
    <x v="0"/>
    <n v="5.55"/>
    <n v="2.5002E-2"/>
    <s v="OUT049"/>
    <n v="1999"/>
    <x v="0"/>
    <x v="2"/>
    <x v="1"/>
    <n v="979.29039999999998"/>
    <n v="3.9"/>
    <s v="29-06-2023"/>
    <x v="1"/>
    <n v="6"/>
    <s v="Jun"/>
    <x v="13"/>
    <n v="2"/>
    <x v="3"/>
  </r>
  <r>
    <x v="252"/>
    <x v="15"/>
    <x v="0"/>
    <n v="20.844999999999999"/>
    <n v="5.7986000000000003E-2"/>
    <s v="OUT017"/>
    <n v="2007"/>
    <x v="3"/>
    <x v="1"/>
    <x v="1"/>
    <n v="6035.8415000000005"/>
    <n v="4.9000000000000004"/>
    <d v="2023-04-10T00:00:00"/>
    <x v="1"/>
    <n v="10"/>
    <s v="Oct"/>
    <x v="19"/>
    <n v="4"/>
    <x v="1"/>
  </r>
  <r>
    <x v="240"/>
    <x v="13"/>
    <x v="1"/>
    <n v="5.5659999999999998"/>
    <n v="1.9585999999999999E-2"/>
    <s v="OUT045"/>
    <n v="2002"/>
    <x v="3"/>
    <x v="1"/>
    <x v="1"/>
    <n v="8577.4009000000005"/>
    <n v="4.3"/>
    <s v="26-09-2022"/>
    <x v="0"/>
    <n v="9"/>
    <s v="Sep"/>
    <x v="22"/>
    <n v="3"/>
    <x v="0"/>
  </r>
  <r>
    <x v="889"/>
    <x v="12"/>
    <x v="1"/>
    <n v="15.12"/>
    <n v="5.305E-2"/>
    <s v="OUT017"/>
    <n v="2007"/>
    <x v="3"/>
    <x v="1"/>
    <x v="1"/>
    <n v="6439.6219000000001"/>
    <n v="4.2"/>
    <d v="2023-06-04T00:00:00"/>
    <x v="1"/>
    <n v="4"/>
    <s v="Apr"/>
    <x v="12"/>
    <n v="2"/>
    <x v="0"/>
  </r>
  <r>
    <x v="671"/>
    <x v="2"/>
    <x v="0"/>
    <n v="8.0030000000000001"/>
    <n v="3.4236000000000003E-2"/>
    <s v="OUT017"/>
    <n v="2007"/>
    <x v="3"/>
    <x v="1"/>
    <x v="1"/>
    <n v="957.12289999999996"/>
    <n v="4.0999999999999996"/>
    <s v="25-04-2022"/>
    <x v="0"/>
    <n v="4"/>
    <s v="Apr"/>
    <x v="14"/>
    <n v="2"/>
    <x v="0"/>
  </r>
  <r>
    <x v="1044"/>
    <x v="8"/>
    <x v="1"/>
    <n v="6.2409999999999997"/>
    <n v="2.1122999999999999E-2"/>
    <s v="OUT049"/>
    <n v="1999"/>
    <x v="0"/>
    <x v="2"/>
    <x v="1"/>
    <n v="2255.2853"/>
    <n v="4"/>
    <s v="25-12-2022"/>
    <x v="0"/>
    <n v="12"/>
    <s v="Dec"/>
    <x v="2"/>
    <n v="4"/>
    <x v="0"/>
  </r>
  <r>
    <x v="691"/>
    <x v="8"/>
    <x v="0"/>
    <n v="13.164999999999999"/>
    <n v="3.4608E-2"/>
    <s v="OUT027"/>
    <n v="1985"/>
    <x v="0"/>
    <x v="0"/>
    <x v="2"/>
    <n v="3038.9083999999998"/>
    <n v="4"/>
    <s v="15-11-2023"/>
    <x v="1"/>
    <n v="11"/>
    <s v="Nov"/>
    <x v="21"/>
    <n v="4"/>
    <x v="0"/>
  </r>
  <r>
    <x v="391"/>
    <x v="6"/>
    <x v="0"/>
    <n v="8.0809999999999995"/>
    <n v="0.11755"/>
    <s v="OUT045"/>
    <n v="2002"/>
    <x v="3"/>
    <x v="1"/>
    <x v="1"/>
    <n v="1179.8605"/>
    <n v="3.9"/>
    <s v="30-08-2022"/>
    <x v="0"/>
    <n v="8"/>
    <s v="Aug"/>
    <x v="0"/>
    <n v="3"/>
    <x v="3"/>
  </r>
  <r>
    <x v="293"/>
    <x v="14"/>
    <x v="0"/>
    <n v="11.097"/>
    <n v="0.15343100000000001"/>
    <s v="OUT013"/>
    <n v="1987"/>
    <x v="2"/>
    <x v="0"/>
    <x v="1"/>
    <n v="1458.2865999999999"/>
    <n v="2.8"/>
    <d v="2022-08-06T00:00:00"/>
    <x v="0"/>
    <n v="6"/>
    <s v="Jun"/>
    <x v="16"/>
    <n v="2"/>
    <x v="4"/>
  </r>
  <r>
    <x v="1276"/>
    <x v="7"/>
    <x v="1"/>
    <n v="12.385999999999999"/>
    <n v="1.3556E-2"/>
    <s v="OUT018"/>
    <n v="2009"/>
    <x v="0"/>
    <x v="0"/>
    <x v="0"/>
    <n v="1234.6276"/>
    <n v="4.0999999999999996"/>
    <s v="15-04-2023"/>
    <x v="1"/>
    <n v="4"/>
    <s v="Apr"/>
    <x v="12"/>
    <n v="2"/>
    <x v="0"/>
  </r>
  <r>
    <x v="806"/>
    <x v="7"/>
    <x v="1"/>
    <n v="20.03"/>
    <n v="4.5095000000000003E-2"/>
    <s v="OUT049"/>
    <n v="1999"/>
    <x v="0"/>
    <x v="2"/>
    <x v="1"/>
    <n v="7652.4444000000003"/>
    <n v="4.3"/>
    <d v="2022-07-11T00:00:00"/>
    <x v="0"/>
    <n v="11"/>
    <s v="Nov"/>
    <x v="20"/>
    <n v="4"/>
    <x v="0"/>
  </r>
  <r>
    <x v="1277"/>
    <x v="13"/>
    <x v="0"/>
    <n v="6.0629999999999997"/>
    <n v="5.6122999999999999E-2"/>
    <s v="OUT013"/>
    <n v="1987"/>
    <x v="2"/>
    <x v="0"/>
    <x v="1"/>
    <n v="6333.0901000000003"/>
    <n v="4.3"/>
    <d v="2023-05-12T00:00:00"/>
    <x v="1"/>
    <n v="12"/>
    <s v="Dec"/>
    <x v="7"/>
    <n v="4"/>
    <x v="0"/>
  </r>
  <r>
    <x v="967"/>
    <x v="6"/>
    <x v="0"/>
    <n v="4.7169999999999996"/>
    <n v="1.3578E-2"/>
    <s v="OUT027"/>
    <n v="1985"/>
    <x v="0"/>
    <x v="0"/>
    <x v="2"/>
    <n v="4472.9798000000001"/>
    <n v="4.3"/>
    <d v="2022-05-05T00:00:00"/>
    <x v="0"/>
    <n v="5"/>
    <s v="May"/>
    <x v="3"/>
    <n v="2"/>
    <x v="0"/>
  </r>
  <r>
    <x v="625"/>
    <x v="6"/>
    <x v="0"/>
    <n v="8.0619999999999994"/>
    <n v="3.8149000000000002E-2"/>
    <s v="OUT013"/>
    <n v="1987"/>
    <x v="2"/>
    <x v="0"/>
    <x v="1"/>
    <n v="2689.3371999999999"/>
    <n v="3.8"/>
    <d v="2023-09-02T00:00:00"/>
    <x v="1"/>
    <n v="2"/>
    <s v="Feb"/>
    <x v="9"/>
    <n v="1"/>
    <x v="3"/>
  </r>
  <r>
    <x v="263"/>
    <x v="5"/>
    <x v="0"/>
    <n v="16.829999999999998"/>
    <n v="5.0876999999999999E-2"/>
    <s v="OUT017"/>
    <n v="2007"/>
    <x v="3"/>
    <x v="1"/>
    <x v="1"/>
    <n v="976.2269"/>
    <n v="4.0999999999999996"/>
    <d v="2022-03-07T00:00:00"/>
    <x v="0"/>
    <n v="7"/>
    <s v="Jul"/>
    <x v="17"/>
    <n v="3"/>
    <x v="0"/>
  </r>
  <r>
    <x v="655"/>
    <x v="1"/>
    <x v="1"/>
    <n v="6.03"/>
    <n v="0.125834"/>
    <s v="OUT035"/>
    <n v="2004"/>
    <x v="1"/>
    <x v="1"/>
    <x v="1"/>
    <n v="3613.558"/>
    <n v="4.2"/>
    <s v="16-05-2023"/>
    <x v="1"/>
    <n v="5"/>
    <s v="May"/>
    <x v="5"/>
    <n v="2"/>
    <x v="0"/>
  </r>
  <r>
    <x v="663"/>
    <x v="3"/>
    <x v="0"/>
    <n v="4.63"/>
    <n v="1.2304000000000001E-2"/>
    <s v="OUT018"/>
    <n v="2009"/>
    <x v="0"/>
    <x v="0"/>
    <x v="0"/>
    <n v="1523.0453"/>
    <n v="3.9"/>
    <d v="2023-04-05T00:00:00"/>
    <x v="1"/>
    <n v="5"/>
    <s v="May"/>
    <x v="5"/>
    <n v="2"/>
    <x v="3"/>
  </r>
  <r>
    <x v="441"/>
    <x v="4"/>
    <x v="0"/>
    <n v="4.6360000000000001"/>
    <n v="2.2792E-2"/>
    <s v="OUT046"/>
    <n v="1997"/>
    <x v="1"/>
    <x v="2"/>
    <x v="1"/>
    <n v="1973.8680999999999"/>
    <n v="3.8"/>
    <s v="25-05-2023"/>
    <x v="1"/>
    <n v="5"/>
    <s v="May"/>
    <x v="5"/>
    <n v="2"/>
    <x v="3"/>
  </r>
  <r>
    <x v="1278"/>
    <x v="1"/>
    <x v="1"/>
    <n v="12.491"/>
    <n v="8.1215999999999997E-2"/>
    <s v="OUT019"/>
    <n v="1985"/>
    <x v="1"/>
    <x v="2"/>
    <x v="3"/>
    <n v="436.53460000000001"/>
    <n v="4"/>
    <s v="18-02-2022"/>
    <x v="0"/>
    <n v="2"/>
    <s v="Feb"/>
    <x v="18"/>
    <n v="1"/>
    <x v="0"/>
  </r>
  <r>
    <x v="713"/>
    <x v="7"/>
    <x v="0"/>
    <n v="13.151"/>
    <n v="7.9968999999999998E-2"/>
    <s v="OUT018"/>
    <n v="2009"/>
    <x v="0"/>
    <x v="0"/>
    <x v="0"/>
    <n v="4732.0416999999998"/>
    <n v="4.3"/>
    <d v="2022-08-10T00:00:00"/>
    <x v="0"/>
    <n v="10"/>
    <s v="Oct"/>
    <x v="1"/>
    <n v="4"/>
    <x v="0"/>
  </r>
  <r>
    <x v="1058"/>
    <x v="8"/>
    <x v="1"/>
    <n v="6.13"/>
    <n v="4.2950000000000002E-2"/>
    <s v="OUT019"/>
    <n v="1985"/>
    <x v="1"/>
    <x v="2"/>
    <x v="3"/>
    <n v="1052.9228000000001"/>
    <n v="3.3"/>
    <s v="25-09-2023"/>
    <x v="1"/>
    <n v="9"/>
    <s v="Sep"/>
    <x v="8"/>
    <n v="3"/>
    <x v="2"/>
  </r>
  <r>
    <x v="1197"/>
    <x v="4"/>
    <x v="1"/>
    <n v="10.471"/>
    <n v="4.2783000000000002E-2"/>
    <s v="OUT035"/>
    <n v="2004"/>
    <x v="1"/>
    <x v="1"/>
    <x v="1"/>
    <n v="799.9452"/>
    <n v="3.9"/>
    <d v="2023-11-05T00:00:00"/>
    <x v="1"/>
    <n v="5"/>
    <s v="May"/>
    <x v="5"/>
    <n v="2"/>
    <x v="3"/>
  </r>
  <r>
    <x v="1269"/>
    <x v="7"/>
    <x v="1"/>
    <n v="18.489000000000001"/>
    <n v="7.1073999999999998E-2"/>
    <s v="OUT027"/>
    <n v="1985"/>
    <x v="0"/>
    <x v="0"/>
    <x v="2"/>
    <n v="13086.9648"/>
    <n v="4.0999999999999996"/>
    <d v="2023-12-05T00:00:00"/>
    <x v="1"/>
    <n v="5"/>
    <s v="May"/>
    <x v="5"/>
    <n v="2"/>
    <x v="0"/>
  </r>
  <r>
    <x v="460"/>
    <x v="1"/>
    <x v="0"/>
    <n v="6.5030000000000001"/>
    <n v="2.7015000000000001E-2"/>
    <s v="OUT049"/>
    <n v="1999"/>
    <x v="0"/>
    <x v="2"/>
    <x v="1"/>
    <n v="2815.4593"/>
    <n v="4.3"/>
    <d v="2023-02-09T00:00:00"/>
    <x v="1"/>
    <n v="9"/>
    <s v="Sep"/>
    <x v="8"/>
    <n v="3"/>
    <x v="0"/>
  </r>
  <r>
    <x v="1257"/>
    <x v="6"/>
    <x v="0"/>
    <n v="11.124000000000001"/>
    <n v="7.5345999999999996E-2"/>
    <s v="OUT035"/>
    <n v="2004"/>
    <x v="1"/>
    <x v="1"/>
    <x v="1"/>
    <n v="3866.3009999999999"/>
    <n v="4.0999999999999996"/>
    <d v="2023-03-02T00:00:00"/>
    <x v="1"/>
    <n v="2"/>
    <s v="Feb"/>
    <x v="9"/>
    <n v="1"/>
    <x v="0"/>
  </r>
  <r>
    <x v="1089"/>
    <x v="6"/>
    <x v="0"/>
    <n v="6.2249999999999996"/>
    <n v="4.6745000000000002E-2"/>
    <s v="OUT027"/>
    <n v="1985"/>
    <x v="0"/>
    <x v="0"/>
    <x v="2"/>
    <n v="5813.1301999999996"/>
    <n v="4.2"/>
    <d v="2022-04-03T00:00:00"/>
    <x v="0"/>
    <n v="3"/>
    <s v="Mar"/>
    <x v="23"/>
    <n v="1"/>
    <x v="0"/>
  </r>
  <r>
    <x v="208"/>
    <x v="8"/>
    <x v="1"/>
    <n v="19.02"/>
    <n v="2.8065E-2"/>
    <s v="OUT027"/>
    <n v="1985"/>
    <x v="0"/>
    <x v="0"/>
    <x v="2"/>
    <n v="1626.7275999999999"/>
    <n v="3.8"/>
    <s v="27-01-2022"/>
    <x v="0"/>
    <n v="1"/>
    <s v="Jan"/>
    <x v="6"/>
    <n v="1"/>
    <x v="3"/>
  </r>
  <r>
    <x v="1057"/>
    <x v="0"/>
    <x v="0"/>
    <n v="14.584"/>
    <n v="5.6624000000000001E-2"/>
    <s v="OUT018"/>
    <n v="2009"/>
    <x v="0"/>
    <x v="0"/>
    <x v="0"/>
    <n v="2275.6930000000002"/>
    <n v="4.0999999999999996"/>
    <s v="27-04-2022"/>
    <x v="0"/>
    <n v="4"/>
    <s v="Apr"/>
    <x v="14"/>
    <n v="2"/>
    <x v="0"/>
  </r>
  <r>
    <x v="586"/>
    <x v="7"/>
    <x v="0"/>
    <n v="7.5030000000000001"/>
    <n v="0.22712199999999999"/>
    <s v="OUT035"/>
    <n v="2004"/>
    <x v="1"/>
    <x v="1"/>
    <x v="1"/>
    <n v="2142.3809999999999"/>
    <n v="4"/>
    <s v="27-10-2022"/>
    <x v="0"/>
    <n v="10"/>
    <s v="Oct"/>
    <x v="1"/>
    <n v="4"/>
    <x v="0"/>
  </r>
  <r>
    <x v="43"/>
    <x v="8"/>
    <x v="0"/>
    <n v="11.89"/>
    <n v="8.1124000000000002E-2"/>
    <s v="OUT035"/>
    <n v="2004"/>
    <x v="1"/>
    <x v="1"/>
    <x v="1"/>
    <n v="5320.6823999999997"/>
    <n v="4.0999999999999996"/>
    <d v="2022-07-05T00:00:00"/>
    <x v="0"/>
    <n v="5"/>
    <s v="May"/>
    <x v="3"/>
    <n v="2"/>
    <x v="0"/>
  </r>
  <r>
    <x v="138"/>
    <x v="13"/>
    <x v="0"/>
    <n v="10.785"/>
    <n v="3.8891000000000002E-2"/>
    <s v="OUT017"/>
    <n v="2007"/>
    <x v="3"/>
    <x v="1"/>
    <x v="1"/>
    <n v="1501.1460999999999"/>
    <n v="4.0999999999999996"/>
    <s v="24-03-2022"/>
    <x v="0"/>
    <n v="3"/>
    <s v="Mar"/>
    <x v="23"/>
    <n v="1"/>
    <x v="0"/>
  </r>
  <r>
    <x v="622"/>
    <x v="7"/>
    <x v="0"/>
    <n v="7.3029999999999999"/>
    <n v="6.0749999999999998E-2"/>
    <s v="OUT045"/>
    <n v="2002"/>
    <x v="3"/>
    <x v="1"/>
    <x v="1"/>
    <n v="4070.2058999999999"/>
    <n v="3.8"/>
    <s v="23-06-2023"/>
    <x v="1"/>
    <n v="6"/>
    <s v="Jun"/>
    <x v="13"/>
    <n v="2"/>
    <x v="3"/>
  </r>
  <r>
    <x v="267"/>
    <x v="0"/>
    <x v="0"/>
    <n v="4.7850000000000001"/>
    <n v="3.4654999999999998E-2"/>
    <s v="OUT027"/>
    <n v="1985"/>
    <x v="0"/>
    <x v="0"/>
    <x v="2"/>
    <n v="3018.6412"/>
    <n v="4.2"/>
    <s v="29-04-2023"/>
    <x v="1"/>
    <n v="4"/>
    <s v="Apr"/>
    <x v="12"/>
    <n v="2"/>
    <x v="0"/>
  </r>
  <r>
    <x v="1206"/>
    <x v="7"/>
    <x v="0"/>
    <n v="20.358000000000001"/>
    <n v="5.6023999999999997E-2"/>
    <s v="OUT045"/>
    <n v="2002"/>
    <x v="3"/>
    <x v="1"/>
    <x v="1"/>
    <n v="1617.6387"/>
    <n v="4.3"/>
    <s v="20-03-2023"/>
    <x v="1"/>
    <n v="3"/>
    <s v="Mar"/>
    <x v="10"/>
    <n v="1"/>
    <x v="0"/>
  </r>
  <r>
    <x v="860"/>
    <x v="2"/>
    <x v="0"/>
    <n v="8.3000000000000007"/>
    <n v="2.7675000000000002E-2"/>
    <s v="OUT018"/>
    <n v="2009"/>
    <x v="0"/>
    <x v="0"/>
    <x v="0"/>
    <n v="2758.5122000000001"/>
    <n v="3.8"/>
    <s v="31-01-2023"/>
    <x v="1"/>
    <n v="1"/>
    <s v="Jan"/>
    <x v="4"/>
    <n v="1"/>
    <x v="3"/>
  </r>
  <r>
    <x v="718"/>
    <x v="2"/>
    <x v="0"/>
    <n v="15.007"/>
    <n v="2.3032E-2"/>
    <s v="OUT027"/>
    <n v="1985"/>
    <x v="0"/>
    <x v="0"/>
    <x v="2"/>
    <n v="3781.4591999999998"/>
    <n v="3.8"/>
    <d v="2022-05-12T00:00:00"/>
    <x v="0"/>
    <n v="12"/>
    <s v="Dec"/>
    <x v="2"/>
    <n v="4"/>
    <x v="3"/>
  </r>
  <r>
    <x v="1004"/>
    <x v="0"/>
    <x v="0"/>
    <n v="4.6520000000000001"/>
    <n v="6.5912999999999999E-2"/>
    <s v="OUT045"/>
    <n v="2002"/>
    <x v="3"/>
    <x v="1"/>
    <x v="1"/>
    <n v="2912.4449"/>
    <n v="4.4000000000000004"/>
    <d v="2022-03-03T00:00:00"/>
    <x v="0"/>
    <n v="3"/>
    <s v="Mar"/>
    <x v="23"/>
    <n v="1"/>
    <x v="0"/>
  </r>
  <r>
    <x v="987"/>
    <x v="13"/>
    <x v="0"/>
    <n v="18.384"/>
    <n v="5.6307000000000003E-2"/>
    <s v="OUT027"/>
    <n v="1985"/>
    <x v="0"/>
    <x v="0"/>
    <x v="2"/>
    <n v="4483.2631000000001"/>
    <n v="3.8"/>
    <s v="29-03-2023"/>
    <x v="1"/>
    <n v="3"/>
    <s v="Mar"/>
    <x v="10"/>
    <n v="1"/>
    <x v="3"/>
  </r>
  <r>
    <x v="467"/>
    <x v="11"/>
    <x v="0"/>
    <n v="11.430999999999999"/>
    <n v="4.5631999999999999E-2"/>
    <s v="OUT045"/>
    <n v="2002"/>
    <x v="3"/>
    <x v="1"/>
    <x v="1"/>
    <n v="2887.6875"/>
    <n v="3.8"/>
    <s v="15-03-2023"/>
    <x v="1"/>
    <n v="3"/>
    <s v="Mar"/>
    <x v="10"/>
    <n v="1"/>
    <x v="3"/>
  </r>
  <r>
    <x v="298"/>
    <x v="13"/>
    <x v="0"/>
    <n v="13.576000000000001"/>
    <n v="7.4341000000000004E-2"/>
    <s v="OUT013"/>
    <n v="1987"/>
    <x v="2"/>
    <x v="0"/>
    <x v="1"/>
    <n v="4642.6772000000001"/>
    <n v="3.7"/>
    <d v="2023-08-08T00:00:00"/>
    <x v="1"/>
    <n v="8"/>
    <s v="Aug"/>
    <x v="11"/>
    <n v="3"/>
    <x v="3"/>
  </r>
  <r>
    <x v="278"/>
    <x v="7"/>
    <x v="0"/>
    <n v="14.942"/>
    <n v="5.5697000000000003E-2"/>
    <s v="OUT049"/>
    <n v="1999"/>
    <x v="0"/>
    <x v="2"/>
    <x v="1"/>
    <n v="4965.1118999999999"/>
    <n v="3.9"/>
    <d v="2023-04-09T00:00:00"/>
    <x v="1"/>
    <n v="9"/>
    <s v="Sep"/>
    <x v="8"/>
    <n v="3"/>
    <x v="3"/>
  </r>
  <r>
    <x v="197"/>
    <x v="4"/>
    <x v="0"/>
    <n v="11.039"/>
    <n v="5.2096999999999997E-2"/>
    <s v="OUT018"/>
    <n v="2009"/>
    <x v="0"/>
    <x v="0"/>
    <x v="0"/>
    <n v="2017.4246000000001"/>
    <n v="4"/>
    <s v="28-04-2022"/>
    <x v="0"/>
    <n v="4"/>
    <s v="Apr"/>
    <x v="14"/>
    <n v="2"/>
    <x v="0"/>
  </r>
  <r>
    <x v="1279"/>
    <x v="6"/>
    <x v="0"/>
    <n v="7.0549999999999997"/>
    <n v="0.126998"/>
    <s v="OUT013"/>
    <n v="1987"/>
    <x v="2"/>
    <x v="0"/>
    <x v="1"/>
    <n v="4118.9071999999996"/>
    <n v="4.4000000000000004"/>
    <s v="25-08-2023"/>
    <x v="1"/>
    <n v="8"/>
    <s v="Aug"/>
    <x v="11"/>
    <n v="3"/>
    <x v="0"/>
  </r>
  <r>
    <x v="650"/>
    <x v="7"/>
    <x v="0"/>
    <n v="11.794"/>
    <n v="3.2403000000000001E-2"/>
    <s v="OUT035"/>
    <n v="2004"/>
    <x v="1"/>
    <x v="1"/>
    <x v="1"/>
    <n v="2559.6864999999998"/>
    <n v="4"/>
    <d v="2023-04-04T00:00:00"/>
    <x v="1"/>
    <n v="4"/>
    <s v="Apr"/>
    <x v="12"/>
    <n v="2"/>
    <x v="0"/>
  </r>
  <r>
    <x v="619"/>
    <x v="3"/>
    <x v="1"/>
    <n v="20.715"/>
    <n v="2.1551000000000001E-2"/>
    <s v="OUT046"/>
    <n v="1997"/>
    <x v="1"/>
    <x v="2"/>
    <x v="1"/>
    <n v="3517.5203999999999"/>
    <n v="4.3"/>
    <d v="2023-01-07T00:00:00"/>
    <x v="1"/>
    <n v="7"/>
    <s v="Jul"/>
    <x v="15"/>
    <n v="3"/>
    <x v="0"/>
  </r>
  <r>
    <x v="515"/>
    <x v="6"/>
    <x v="0"/>
    <n v="18.599"/>
    <n v="4.0176999999999997E-2"/>
    <s v="OUT010"/>
    <n v="1998"/>
    <x v="3"/>
    <x v="0"/>
    <x v="3"/>
    <n v="953.46280000000002"/>
    <n v="4"/>
    <d v="2022-01-05T00:00:00"/>
    <x v="0"/>
    <n v="5"/>
    <s v="May"/>
    <x v="3"/>
    <n v="2"/>
    <x v="0"/>
  </r>
  <r>
    <x v="829"/>
    <x v="2"/>
    <x v="1"/>
    <n v="10.188000000000001"/>
    <n v="8.3725999999999995E-2"/>
    <s v="OUT027"/>
    <n v="1985"/>
    <x v="0"/>
    <x v="0"/>
    <x v="2"/>
    <n v="4919.2178999999996"/>
    <n v="3.8"/>
    <d v="2023-03-01T00:00:00"/>
    <x v="1"/>
    <n v="1"/>
    <s v="Jan"/>
    <x v="4"/>
    <n v="1"/>
    <x v="3"/>
  </r>
  <r>
    <x v="576"/>
    <x v="8"/>
    <x v="0"/>
    <n v="20.22"/>
    <n v="7.0471000000000006E-2"/>
    <s v="OUT049"/>
    <n v="1999"/>
    <x v="0"/>
    <x v="2"/>
    <x v="1"/>
    <n v="1767.3054999999999"/>
    <n v="3.6"/>
    <d v="2023-03-02T00:00:00"/>
    <x v="1"/>
    <n v="2"/>
    <s v="Feb"/>
    <x v="9"/>
    <n v="1"/>
    <x v="3"/>
  </r>
  <r>
    <x v="1253"/>
    <x v="10"/>
    <x v="0"/>
    <n v="14.882"/>
    <n v="4.1662999999999999E-2"/>
    <s v="OUT019"/>
    <n v="1985"/>
    <x v="1"/>
    <x v="2"/>
    <x v="3"/>
    <n v="1667.5587"/>
    <n v="3.9"/>
    <d v="2023-05-03T00:00:00"/>
    <x v="1"/>
    <n v="3"/>
    <s v="Mar"/>
    <x v="10"/>
    <n v="1"/>
    <x v="3"/>
  </r>
  <r>
    <x v="1236"/>
    <x v="7"/>
    <x v="0"/>
    <n v="13.95"/>
    <n v="4.9701000000000002E-2"/>
    <s v="OUT035"/>
    <n v="2004"/>
    <x v="1"/>
    <x v="1"/>
    <x v="1"/>
    <n v="1543.3811000000001"/>
    <n v="4.3"/>
    <s v="22-02-2022"/>
    <x v="0"/>
    <n v="2"/>
    <s v="Feb"/>
    <x v="18"/>
    <n v="1"/>
    <x v="0"/>
  </r>
  <r>
    <x v="1113"/>
    <x v="4"/>
    <x v="1"/>
    <n v="9.2279999999999998"/>
    <n v="1.6659E-2"/>
    <s v="OUT013"/>
    <n v="1987"/>
    <x v="2"/>
    <x v="0"/>
    <x v="1"/>
    <n v="1065.9652000000001"/>
    <n v="3.7"/>
    <d v="2023-07-04T00:00:00"/>
    <x v="1"/>
    <n v="4"/>
    <s v="Apr"/>
    <x v="12"/>
    <n v="2"/>
    <x v="3"/>
  </r>
  <r>
    <x v="836"/>
    <x v="1"/>
    <x v="1"/>
    <n v="18.309000000000001"/>
    <n v="3.0032E-2"/>
    <s v="OUT017"/>
    <n v="2007"/>
    <x v="3"/>
    <x v="1"/>
    <x v="1"/>
    <n v="2131.6696000000002"/>
    <n v="3.7"/>
    <d v="2023-11-06T00:00:00"/>
    <x v="1"/>
    <n v="6"/>
    <s v="Jun"/>
    <x v="13"/>
    <n v="2"/>
    <x v="3"/>
  </r>
  <r>
    <x v="36"/>
    <x v="0"/>
    <x v="0"/>
    <n v="19.869"/>
    <n v="6.6328999999999999E-2"/>
    <s v="OUT035"/>
    <n v="2004"/>
    <x v="1"/>
    <x v="1"/>
    <x v="1"/>
    <n v="1241.3756000000001"/>
    <n v="4.0999999999999996"/>
    <s v="28-12-2022"/>
    <x v="0"/>
    <n v="12"/>
    <s v="Dec"/>
    <x v="2"/>
    <n v="4"/>
    <x v="0"/>
  </r>
  <r>
    <x v="626"/>
    <x v="7"/>
    <x v="0"/>
    <n v="14.028"/>
    <n v="1.8912000000000002E-2"/>
    <s v="OUT018"/>
    <n v="2009"/>
    <x v="0"/>
    <x v="0"/>
    <x v="0"/>
    <n v="1405.3661999999999"/>
    <n v="4.3"/>
    <s v="30-06-2023"/>
    <x v="1"/>
    <n v="6"/>
    <s v="Jun"/>
    <x v="13"/>
    <n v="2"/>
    <x v="0"/>
  </r>
  <r>
    <x v="1272"/>
    <x v="8"/>
    <x v="1"/>
    <n v="5.2629999999999999"/>
    <n v="0.10735699999999999"/>
    <s v="OUT035"/>
    <n v="2004"/>
    <x v="1"/>
    <x v="1"/>
    <x v="1"/>
    <n v="1368.3246999999999"/>
    <n v="3.8"/>
    <d v="2022-11-06T00:00:00"/>
    <x v="0"/>
    <n v="6"/>
    <s v="Jun"/>
    <x v="16"/>
    <n v="2"/>
    <x v="3"/>
  </r>
  <r>
    <x v="538"/>
    <x v="7"/>
    <x v="0"/>
    <n v="7.399"/>
    <n v="0.16850100000000001"/>
    <s v="OUT035"/>
    <n v="2004"/>
    <x v="1"/>
    <x v="1"/>
    <x v="1"/>
    <n v="5138.8257000000003"/>
    <n v="4.3"/>
    <d v="2023-02-05T00:00:00"/>
    <x v="1"/>
    <n v="5"/>
    <s v="May"/>
    <x v="5"/>
    <n v="2"/>
    <x v="0"/>
  </r>
  <r>
    <x v="649"/>
    <x v="6"/>
    <x v="0"/>
    <n v="12.792"/>
    <n v="4.5925000000000001E-2"/>
    <s v="OUT017"/>
    <n v="2007"/>
    <x v="3"/>
    <x v="1"/>
    <x v="1"/>
    <n v="4034.6097"/>
    <n v="3.4"/>
    <s v="18-05-2023"/>
    <x v="1"/>
    <n v="5"/>
    <s v="May"/>
    <x v="5"/>
    <n v="2"/>
    <x v="2"/>
  </r>
  <r>
    <x v="890"/>
    <x v="12"/>
    <x v="1"/>
    <n v="12.135"/>
    <n v="2.1042000000000002E-2"/>
    <s v="OUT017"/>
    <n v="2007"/>
    <x v="3"/>
    <x v="1"/>
    <x v="1"/>
    <n v="2094.1970000000001"/>
    <n v="3.5"/>
    <s v="25-12-2022"/>
    <x v="0"/>
    <n v="12"/>
    <s v="Dec"/>
    <x v="2"/>
    <n v="4"/>
    <x v="3"/>
  </r>
  <r>
    <x v="955"/>
    <x v="10"/>
    <x v="1"/>
    <n v="20.789000000000001"/>
    <n v="9.8102999999999996E-2"/>
    <s v="OUT035"/>
    <n v="2004"/>
    <x v="1"/>
    <x v="1"/>
    <x v="1"/>
    <n v="6296.5793999999996"/>
    <n v="3.2"/>
    <d v="2023-05-11T00:00:00"/>
    <x v="1"/>
    <n v="11"/>
    <s v="Nov"/>
    <x v="21"/>
    <n v="4"/>
    <x v="2"/>
  </r>
  <r>
    <x v="1"/>
    <x v="1"/>
    <x v="1"/>
    <n v="6.6859999999999999"/>
    <n v="3.2530000000000003E-2"/>
    <s v="OUT017"/>
    <n v="2007"/>
    <x v="3"/>
    <x v="1"/>
    <x v="1"/>
    <n v="2027.4159"/>
    <n v="3.7"/>
    <s v="15-05-2023"/>
    <x v="1"/>
    <n v="5"/>
    <s v="May"/>
    <x v="5"/>
    <n v="2"/>
    <x v="3"/>
  </r>
  <r>
    <x v="282"/>
    <x v="12"/>
    <x v="0"/>
    <n v="17.812999999999999"/>
    <n v="1.9924999999999998E-2"/>
    <s v="OUT027"/>
    <n v="1985"/>
    <x v="0"/>
    <x v="0"/>
    <x v="2"/>
    <n v="2956.4978999999998"/>
    <n v="4.3"/>
    <s v="15-07-2022"/>
    <x v="0"/>
    <n v="7"/>
    <s v="Jul"/>
    <x v="17"/>
    <n v="3"/>
    <x v="0"/>
  </r>
  <r>
    <x v="797"/>
    <x v="10"/>
    <x v="0"/>
    <n v="14.592000000000001"/>
    <n v="5.5037999999999997E-2"/>
    <s v="OUT049"/>
    <n v="1999"/>
    <x v="0"/>
    <x v="2"/>
    <x v="1"/>
    <n v="6885.1039000000001"/>
    <n v="3.6"/>
    <s v="21-08-2022"/>
    <x v="0"/>
    <n v="8"/>
    <s v="Aug"/>
    <x v="0"/>
    <n v="3"/>
    <x v="3"/>
  </r>
  <r>
    <x v="1280"/>
    <x v="6"/>
    <x v="0"/>
    <n v="18.623000000000001"/>
    <n v="4.0620000000000003E-2"/>
    <s v="OUT019"/>
    <n v="1985"/>
    <x v="1"/>
    <x v="2"/>
    <x v="3"/>
    <n v="536.97170000000006"/>
    <n v="3.5"/>
    <d v="2023-10-03T00:00:00"/>
    <x v="1"/>
    <n v="3"/>
    <s v="Mar"/>
    <x v="10"/>
    <n v="1"/>
    <x v="3"/>
  </r>
  <r>
    <x v="840"/>
    <x v="1"/>
    <x v="1"/>
    <n v="7.3929999999999998"/>
    <n v="3.0796E-2"/>
    <s v="OUT027"/>
    <n v="1985"/>
    <x v="0"/>
    <x v="0"/>
    <x v="2"/>
    <n v="6468.0451000000003"/>
    <n v="4.5"/>
    <s v="18-02-2023"/>
    <x v="1"/>
    <n v="2"/>
    <s v="Feb"/>
    <x v="9"/>
    <n v="1"/>
    <x v="1"/>
  </r>
  <r>
    <x v="1281"/>
    <x v="9"/>
    <x v="0"/>
    <n v="13.603999999999999"/>
    <n v="3.1715E-2"/>
    <s v="OUT046"/>
    <n v="1997"/>
    <x v="1"/>
    <x v="2"/>
    <x v="1"/>
    <n v="2680.4652000000001"/>
    <n v="4.5999999999999996"/>
    <s v="31-12-2022"/>
    <x v="0"/>
    <n v="12"/>
    <s v="Dec"/>
    <x v="2"/>
    <n v="4"/>
    <x v="1"/>
  </r>
  <r>
    <x v="67"/>
    <x v="8"/>
    <x v="0"/>
    <n v="18.812999999999999"/>
    <n v="5.7539E-2"/>
    <s v="OUT049"/>
    <n v="1999"/>
    <x v="0"/>
    <x v="2"/>
    <x v="1"/>
    <n v="2149.1372000000001"/>
    <n v="3.8"/>
    <s v="19-02-2022"/>
    <x v="0"/>
    <n v="2"/>
    <s v="Feb"/>
    <x v="18"/>
    <n v="1"/>
    <x v="3"/>
  </r>
  <r>
    <x v="585"/>
    <x v="13"/>
    <x v="1"/>
    <n v="19.864000000000001"/>
    <n v="3.1098000000000001E-2"/>
    <s v="OUT035"/>
    <n v="2004"/>
    <x v="1"/>
    <x v="1"/>
    <x v="1"/>
    <n v="5282.9569000000001"/>
    <n v="4.5"/>
    <d v="2022-06-01T00:00:00"/>
    <x v="0"/>
    <n v="1"/>
    <s v="Jan"/>
    <x v="6"/>
    <n v="1"/>
    <x v="1"/>
  </r>
  <r>
    <x v="36"/>
    <x v="0"/>
    <x v="0"/>
    <n v="19.869"/>
    <n v="4.9391999999999998E-2"/>
    <s v="OUT046"/>
    <n v="1997"/>
    <x v="1"/>
    <x v="2"/>
    <x v="1"/>
    <n v="2513.2773000000002"/>
    <n v="3.6"/>
    <s v="19-09-2022"/>
    <x v="0"/>
    <n v="9"/>
    <s v="Sep"/>
    <x v="22"/>
    <n v="3"/>
    <x v="3"/>
  </r>
  <r>
    <x v="914"/>
    <x v="0"/>
    <x v="0"/>
    <n v="16.094000000000001"/>
    <n v="4.3032000000000001E-2"/>
    <s v="OUT035"/>
    <n v="2004"/>
    <x v="1"/>
    <x v="1"/>
    <x v="1"/>
    <n v="1990.2925"/>
    <n v="3.6"/>
    <s v="25-10-2022"/>
    <x v="0"/>
    <n v="10"/>
    <s v="Oct"/>
    <x v="1"/>
    <n v="4"/>
    <x v="3"/>
  </r>
  <r>
    <x v="378"/>
    <x v="13"/>
    <x v="0"/>
    <n v="21.321000000000002"/>
    <n v="3.9113000000000002E-2"/>
    <s v="OUT018"/>
    <n v="2009"/>
    <x v="0"/>
    <x v="0"/>
    <x v="0"/>
    <n v="1561.6488999999999"/>
    <n v="4.5"/>
    <d v="2023-07-12T00:00:00"/>
    <x v="1"/>
    <n v="12"/>
    <s v="Dec"/>
    <x v="7"/>
    <n v="4"/>
    <x v="1"/>
  </r>
  <r>
    <x v="1282"/>
    <x v="2"/>
    <x v="1"/>
    <n v="11.084"/>
    <n v="1.9022000000000001E-2"/>
    <s v="OUT017"/>
    <n v="2007"/>
    <x v="3"/>
    <x v="1"/>
    <x v="1"/>
    <n v="2658.1298999999999"/>
    <n v="4.4000000000000004"/>
    <s v="24-06-2022"/>
    <x v="0"/>
    <n v="6"/>
    <s v="Jun"/>
    <x v="16"/>
    <n v="2"/>
    <x v="0"/>
  </r>
  <r>
    <x v="757"/>
    <x v="7"/>
    <x v="1"/>
    <n v="18.262"/>
    <n v="2.4937000000000001E-2"/>
    <s v="OUT049"/>
    <n v="1999"/>
    <x v="0"/>
    <x v="2"/>
    <x v="1"/>
    <n v="1936.8036999999999"/>
    <n v="4.4000000000000004"/>
    <d v="2022-02-05T00:00:00"/>
    <x v="0"/>
    <n v="5"/>
    <s v="May"/>
    <x v="3"/>
    <n v="2"/>
    <x v="0"/>
  </r>
  <r>
    <x v="1081"/>
    <x v="13"/>
    <x v="0"/>
    <n v="7.8040000000000003"/>
    <n v="9.4444E-2"/>
    <s v="OUT027"/>
    <n v="1985"/>
    <x v="0"/>
    <x v="0"/>
    <x v="2"/>
    <n v="2309.9184"/>
    <n v="3.3"/>
    <d v="2022-12-04T00:00:00"/>
    <x v="0"/>
    <n v="4"/>
    <s v="Apr"/>
    <x v="14"/>
    <n v="2"/>
    <x v="2"/>
  </r>
  <r>
    <x v="590"/>
    <x v="6"/>
    <x v="0"/>
    <n v="10.151"/>
    <n v="3.2996999999999999E-2"/>
    <s v="OUT045"/>
    <n v="2002"/>
    <x v="3"/>
    <x v="1"/>
    <x v="1"/>
    <n v="989.92460000000005"/>
    <n v="3.9"/>
    <d v="2022-10-09T00:00:00"/>
    <x v="0"/>
    <n v="9"/>
    <s v="Sep"/>
    <x v="22"/>
    <n v="3"/>
    <x v="3"/>
  </r>
  <r>
    <x v="872"/>
    <x v="7"/>
    <x v="1"/>
    <n v="11.994"/>
    <n v="3.4211999999999999E-2"/>
    <s v="OUT027"/>
    <n v="1985"/>
    <x v="0"/>
    <x v="0"/>
    <x v="2"/>
    <n v="10560.886200000001"/>
    <n v="3.6"/>
    <s v="24-07-2022"/>
    <x v="0"/>
    <n v="7"/>
    <s v="Jul"/>
    <x v="17"/>
    <n v="3"/>
    <x v="3"/>
  </r>
  <r>
    <x v="1283"/>
    <x v="12"/>
    <x v="0"/>
    <n v="12.038"/>
    <n v="3.3813000000000003E-2"/>
    <s v="OUT045"/>
    <n v="2002"/>
    <x v="3"/>
    <x v="1"/>
    <x v="1"/>
    <n v="1511.2722000000001"/>
    <n v="3.3"/>
    <s v="24-02-2022"/>
    <x v="0"/>
    <n v="2"/>
    <s v="Feb"/>
    <x v="18"/>
    <n v="1"/>
    <x v="2"/>
  </r>
  <r>
    <x v="737"/>
    <x v="3"/>
    <x v="0"/>
    <n v="11.613"/>
    <n v="2.2602000000000001E-2"/>
    <s v="OUT049"/>
    <n v="1999"/>
    <x v="0"/>
    <x v="2"/>
    <x v="1"/>
    <n v="2033.4453000000001"/>
    <n v="3.8"/>
    <s v="29-07-2023"/>
    <x v="1"/>
    <n v="7"/>
    <s v="Jul"/>
    <x v="15"/>
    <n v="3"/>
    <x v="3"/>
  </r>
  <r>
    <x v="743"/>
    <x v="10"/>
    <x v="1"/>
    <n v="20.204000000000001"/>
    <n v="5.3693999999999999E-2"/>
    <s v="OUT017"/>
    <n v="2007"/>
    <x v="3"/>
    <x v="1"/>
    <x v="1"/>
    <n v="6367.4160000000002"/>
    <n v="4.2"/>
    <d v="2023-04-02T00:00:00"/>
    <x v="1"/>
    <n v="2"/>
    <s v="Feb"/>
    <x v="9"/>
    <n v="1"/>
    <x v="0"/>
  </r>
  <r>
    <x v="1078"/>
    <x v="5"/>
    <x v="1"/>
    <n v="20.945"/>
    <n v="6.6799999999999998E-2"/>
    <s v="OUT013"/>
    <n v="1987"/>
    <x v="2"/>
    <x v="0"/>
    <x v="1"/>
    <n v="3069.4439000000002"/>
    <n v="3.9"/>
    <d v="2022-01-08T00:00:00"/>
    <x v="0"/>
    <n v="8"/>
    <s v="Aug"/>
    <x v="0"/>
    <n v="3"/>
    <x v="3"/>
  </r>
  <r>
    <x v="621"/>
    <x v="2"/>
    <x v="0"/>
    <n v="15.488"/>
    <n v="5.2904E-2"/>
    <s v="OUT018"/>
    <n v="2009"/>
    <x v="0"/>
    <x v="0"/>
    <x v="0"/>
    <n v="2190.1082000000001"/>
    <n v="3.2"/>
    <s v="19-03-2022"/>
    <x v="0"/>
    <n v="3"/>
    <s v="Mar"/>
    <x v="23"/>
    <n v="1"/>
    <x v="2"/>
  </r>
  <r>
    <x v="264"/>
    <x v="13"/>
    <x v="0"/>
    <n v="5.77"/>
    <n v="2.0240999999999999E-2"/>
    <s v="OUT049"/>
    <n v="1999"/>
    <x v="0"/>
    <x v="2"/>
    <x v="1"/>
    <n v="1099.8834999999999"/>
    <n v="3.8"/>
    <d v="2023-08-02T00:00:00"/>
    <x v="1"/>
    <n v="2"/>
    <s v="Feb"/>
    <x v="9"/>
    <n v="1"/>
    <x v="3"/>
  </r>
  <r>
    <x v="89"/>
    <x v="12"/>
    <x v="0"/>
    <n v="12.734999999999999"/>
    <n v="4.9175000000000003E-2"/>
    <s v="OUT027"/>
    <n v="1985"/>
    <x v="0"/>
    <x v="0"/>
    <x v="2"/>
    <n v="1842.4231"/>
    <n v="3.9"/>
    <s v="22-03-2023"/>
    <x v="1"/>
    <n v="3"/>
    <s v="Mar"/>
    <x v="10"/>
    <n v="1"/>
    <x v="3"/>
  </r>
  <r>
    <x v="743"/>
    <x v="10"/>
    <x v="1"/>
    <n v="20.204000000000001"/>
    <n v="3.1273000000000002E-2"/>
    <s v="OUT027"/>
    <n v="1985"/>
    <x v="0"/>
    <x v="0"/>
    <x v="2"/>
    <n v="5288.1292999999996"/>
    <n v="4.0999999999999996"/>
    <s v="27-02-2022"/>
    <x v="0"/>
    <n v="2"/>
    <s v="Feb"/>
    <x v="18"/>
    <n v="1"/>
    <x v="0"/>
  </r>
  <r>
    <x v="836"/>
    <x v="1"/>
    <x v="1"/>
    <n v="18.309000000000001"/>
    <n v="5.0816E-2"/>
    <s v="OUT035"/>
    <n v="2004"/>
    <x v="1"/>
    <x v="1"/>
    <x v="1"/>
    <n v="3044.7437"/>
    <n v="3.6"/>
    <s v="19-10-2022"/>
    <x v="0"/>
    <n v="10"/>
    <s v="Oct"/>
    <x v="1"/>
    <n v="4"/>
    <x v="3"/>
  </r>
  <r>
    <x v="1254"/>
    <x v="3"/>
    <x v="1"/>
    <n v="20.81"/>
    <n v="1.9177E-2"/>
    <s v="OUT018"/>
    <n v="2009"/>
    <x v="0"/>
    <x v="0"/>
    <x v="0"/>
    <n v="1245.6332"/>
    <n v="3.8"/>
    <d v="2022-07-01T00:00:00"/>
    <x v="0"/>
    <n v="1"/>
    <s v="Jan"/>
    <x v="6"/>
    <n v="1"/>
    <x v="3"/>
  </r>
  <r>
    <x v="336"/>
    <x v="10"/>
    <x v="1"/>
    <n v="8.69"/>
    <n v="4.8548000000000001E-2"/>
    <s v="OUT046"/>
    <n v="1997"/>
    <x v="1"/>
    <x v="2"/>
    <x v="1"/>
    <n v="2826.4358000000002"/>
    <n v="4"/>
    <d v="2023-06-10T00:00:00"/>
    <x v="1"/>
    <n v="10"/>
    <s v="Oct"/>
    <x v="19"/>
    <n v="4"/>
    <x v="0"/>
  </r>
  <r>
    <x v="534"/>
    <x v="13"/>
    <x v="0"/>
    <n v="18.452999999999999"/>
    <n v="1.0278000000000001E-2"/>
    <s v="OUT018"/>
    <n v="2009"/>
    <x v="0"/>
    <x v="0"/>
    <x v="0"/>
    <n v="2472.7764000000002"/>
    <n v="4.0999999999999996"/>
    <s v="24-06-2023"/>
    <x v="1"/>
    <n v="6"/>
    <s v="Jun"/>
    <x v="13"/>
    <n v="2"/>
    <x v="0"/>
  </r>
  <r>
    <x v="1268"/>
    <x v="11"/>
    <x v="0"/>
    <n v="16.405000000000001"/>
    <n v="0.103506"/>
    <s v="OUT049"/>
    <n v="1999"/>
    <x v="0"/>
    <x v="2"/>
    <x v="1"/>
    <n v="3269.6993000000002"/>
    <n v="3.7"/>
    <s v="23-04-2023"/>
    <x v="1"/>
    <n v="4"/>
    <s v="Apr"/>
    <x v="12"/>
    <n v="2"/>
    <x v="3"/>
  </r>
  <r>
    <x v="314"/>
    <x v="12"/>
    <x v="0"/>
    <n v="19.556999999999999"/>
    <n v="6.8887000000000004E-2"/>
    <s v="OUT010"/>
    <n v="1998"/>
    <x v="3"/>
    <x v="0"/>
    <x v="3"/>
    <n v="1839.9269999999999"/>
    <n v="4"/>
    <s v="24-10-2023"/>
    <x v="1"/>
    <n v="10"/>
    <s v="Oct"/>
    <x v="19"/>
    <n v="4"/>
    <x v="0"/>
  </r>
  <r>
    <x v="326"/>
    <x v="1"/>
    <x v="0"/>
    <n v="12.085000000000001"/>
    <n v="7.1244000000000002E-2"/>
    <s v="OUT018"/>
    <n v="2009"/>
    <x v="0"/>
    <x v="0"/>
    <x v="0"/>
    <n v="6144.2505000000001"/>
    <n v="3.9"/>
    <s v="17-05-2022"/>
    <x v="0"/>
    <n v="5"/>
    <s v="May"/>
    <x v="3"/>
    <n v="2"/>
    <x v="3"/>
  </r>
  <r>
    <x v="190"/>
    <x v="6"/>
    <x v="0"/>
    <n v="18.184000000000001"/>
    <n v="1.358E-2"/>
    <s v="OUT027"/>
    <n v="1985"/>
    <x v="0"/>
    <x v="0"/>
    <x v="2"/>
    <n v="1453.6053999999999"/>
    <n v="3.8"/>
    <s v="30-01-2022"/>
    <x v="0"/>
    <n v="1"/>
    <s v="Jan"/>
    <x v="6"/>
    <n v="1"/>
    <x v="3"/>
  </r>
  <r>
    <x v="595"/>
    <x v="4"/>
    <x v="0"/>
    <n v="8.09"/>
    <n v="9.5778000000000002E-2"/>
    <s v="OUT049"/>
    <n v="1999"/>
    <x v="0"/>
    <x v="2"/>
    <x v="1"/>
    <n v="4734.5664999999999"/>
    <n v="4.2"/>
    <s v="26-06-2022"/>
    <x v="0"/>
    <n v="6"/>
    <s v="Jun"/>
    <x v="16"/>
    <n v="2"/>
    <x v="0"/>
  </r>
  <r>
    <x v="159"/>
    <x v="8"/>
    <x v="0"/>
    <n v="18.109000000000002"/>
    <n v="7.5424000000000005E-2"/>
    <s v="OUT013"/>
    <n v="1987"/>
    <x v="2"/>
    <x v="0"/>
    <x v="1"/>
    <n v="1940.3317"/>
    <n v="4"/>
    <d v="2023-08-08T00:00:00"/>
    <x v="1"/>
    <n v="8"/>
    <s v="Aug"/>
    <x v="11"/>
    <n v="3"/>
    <x v="0"/>
  </r>
  <r>
    <x v="700"/>
    <x v="6"/>
    <x v="0"/>
    <n v="8.6910000000000007"/>
    <n v="5.0678000000000001E-2"/>
    <s v="OUT027"/>
    <n v="1985"/>
    <x v="0"/>
    <x v="0"/>
    <x v="2"/>
    <n v="5612.3585000000003"/>
    <n v="3.9"/>
    <s v="18-12-2022"/>
    <x v="0"/>
    <n v="12"/>
    <s v="Dec"/>
    <x v="2"/>
    <n v="4"/>
    <x v="3"/>
  </r>
  <r>
    <x v="429"/>
    <x v="8"/>
    <x v="1"/>
    <n v="9.6739999999999995"/>
    <n v="3.0591E-2"/>
    <s v="OUT049"/>
    <n v="1999"/>
    <x v="0"/>
    <x v="2"/>
    <x v="1"/>
    <n v="1158.0052000000001"/>
    <n v="3.7"/>
    <s v="15-12-2022"/>
    <x v="0"/>
    <n v="12"/>
    <s v="Dec"/>
    <x v="2"/>
    <n v="4"/>
    <x v="3"/>
  </r>
  <r>
    <x v="1284"/>
    <x v="6"/>
    <x v="0"/>
    <n v="11.601000000000001"/>
    <n v="3.5028999999999998E-2"/>
    <s v="OUT035"/>
    <n v="2004"/>
    <x v="1"/>
    <x v="1"/>
    <x v="1"/>
    <n v="1436.1460999999999"/>
    <n v="3.6"/>
    <d v="2022-06-10T00:00:00"/>
    <x v="0"/>
    <n v="10"/>
    <s v="Oct"/>
    <x v="1"/>
    <n v="4"/>
    <x v="3"/>
  </r>
  <r>
    <x v="824"/>
    <x v="0"/>
    <x v="0"/>
    <n v="10.865"/>
    <n v="7.9774999999999999E-2"/>
    <s v="OUT035"/>
    <n v="2004"/>
    <x v="1"/>
    <x v="1"/>
    <x v="1"/>
    <n v="1251.8209999999999"/>
    <n v="4"/>
    <s v="21-01-2022"/>
    <x v="0"/>
    <n v="1"/>
    <s v="Jan"/>
    <x v="6"/>
    <n v="1"/>
    <x v="0"/>
  </r>
  <r>
    <x v="824"/>
    <x v="0"/>
    <x v="0"/>
    <n v="10.865"/>
    <n v="5.0491000000000001E-2"/>
    <s v="OUT027"/>
    <n v="1985"/>
    <x v="0"/>
    <x v="0"/>
    <x v="2"/>
    <n v="1438.6407999999999"/>
    <n v="3.6"/>
    <s v="14-01-2022"/>
    <x v="0"/>
    <n v="1"/>
    <s v="Jan"/>
    <x v="6"/>
    <n v="1"/>
    <x v="3"/>
  </r>
  <r>
    <x v="956"/>
    <x v="1"/>
    <x v="1"/>
    <n v="16.63"/>
    <n v="1.6306999999999999E-2"/>
    <s v="OUT046"/>
    <n v="1997"/>
    <x v="1"/>
    <x v="2"/>
    <x v="1"/>
    <n v="1957.8996"/>
    <n v="3.9"/>
    <s v="24-03-2023"/>
    <x v="1"/>
    <n v="3"/>
    <s v="Mar"/>
    <x v="10"/>
    <n v="1"/>
    <x v="3"/>
  </r>
  <r>
    <x v="931"/>
    <x v="8"/>
    <x v="0"/>
    <n v="4.5730000000000004"/>
    <n v="5.0666000000000003E-2"/>
    <s v="OUT046"/>
    <n v="1997"/>
    <x v="1"/>
    <x v="2"/>
    <x v="1"/>
    <n v="2190.6102000000001"/>
    <n v="4.5"/>
    <s v="24-07-2022"/>
    <x v="0"/>
    <n v="7"/>
    <s v="Jul"/>
    <x v="17"/>
    <n v="3"/>
    <x v="1"/>
  </r>
  <r>
    <x v="999"/>
    <x v="6"/>
    <x v="0"/>
    <n v="12.654999999999999"/>
    <n v="5.9060000000000001E-2"/>
    <s v="OUT035"/>
    <n v="2004"/>
    <x v="1"/>
    <x v="1"/>
    <x v="1"/>
    <n v="3328.0466999999999"/>
    <n v="4.8"/>
    <d v="2022-10-08T00:00:00"/>
    <x v="0"/>
    <n v="8"/>
    <s v="Aug"/>
    <x v="0"/>
    <n v="3"/>
    <x v="1"/>
  </r>
  <r>
    <x v="984"/>
    <x v="7"/>
    <x v="0"/>
    <n v="20.856000000000002"/>
    <n v="4.9701000000000002E-2"/>
    <s v="OUT013"/>
    <n v="1987"/>
    <x v="2"/>
    <x v="0"/>
    <x v="1"/>
    <n v="3006.1206000000002"/>
    <n v="3.8"/>
    <d v="2022-12-08T00:00:00"/>
    <x v="0"/>
    <n v="8"/>
    <s v="Aug"/>
    <x v="0"/>
    <n v="3"/>
    <x v="3"/>
  </r>
  <r>
    <x v="783"/>
    <x v="1"/>
    <x v="1"/>
    <n v="11.316000000000001"/>
    <n v="3.3693000000000001E-2"/>
    <s v="OUT046"/>
    <n v="1997"/>
    <x v="1"/>
    <x v="2"/>
    <x v="1"/>
    <n v="1929.1978999999999"/>
    <n v="3.9"/>
    <d v="2023-02-01T00:00:00"/>
    <x v="1"/>
    <n v="1"/>
    <s v="Jan"/>
    <x v="4"/>
    <n v="1"/>
    <x v="3"/>
  </r>
  <r>
    <x v="265"/>
    <x v="8"/>
    <x v="0"/>
    <n v="14.858000000000001"/>
    <n v="4.6845999999999999E-2"/>
    <s v="OUT045"/>
    <n v="2002"/>
    <x v="3"/>
    <x v="1"/>
    <x v="1"/>
    <n v="1809.2023999999999"/>
    <n v="3.8"/>
    <s v="22-01-2022"/>
    <x v="0"/>
    <n v="1"/>
    <s v="Jan"/>
    <x v="6"/>
    <n v="1"/>
    <x v="3"/>
  </r>
  <r>
    <x v="865"/>
    <x v="10"/>
    <x v="1"/>
    <n v="13.853"/>
    <n v="4.2326999999999997E-2"/>
    <s v="OUT013"/>
    <n v="1987"/>
    <x v="2"/>
    <x v="0"/>
    <x v="1"/>
    <n v="2881.6590000000001"/>
    <n v="3.7"/>
    <d v="2022-01-01T00:00:00"/>
    <x v="0"/>
    <n v="1"/>
    <s v="Jan"/>
    <x v="6"/>
    <n v="1"/>
    <x v="3"/>
  </r>
  <r>
    <x v="1285"/>
    <x v="1"/>
    <x v="1"/>
    <n v="16.481000000000002"/>
    <n v="2.4711E-2"/>
    <s v="OUT013"/>
    <n v="1987"/>
    <x v="2"/>
    <x v="0"/>
    <x v="1"/>
    <n v="6851.7421000000004"/>
    <n v="4.5999999999999996"/>
    <d v="2023-06-04T00:00:00"/>
    <x v="1"/>
    <n v="4"/>
    <s v="Apr"/>
    <x v="12"/>
    <n v="2"/>
    <x v="1"/>
  </r>
  <r>
    <x v="130"/>
    <x v="1"/>
    <x v="0"/>
    <n v="8.8970000000000002"/>
    <n v="2.7657999999999999E-2"/>
    <s v="OUT049"/>
    <n v="1999"/>
    <x v="0"/>
    <x v="2"/>
    <x v="1"/>
    <n v="3199.9757"/>
    <n v="4.0999999999999996"/>
    <s v="19-05-2023"/>
    <x v="1"/>
    <n v="5"/>
    <s v="May"/>
    <x v="5"/>
    <n v="2"/>
    <x v="0"/>
  </r>
  <r>
    <x v="21"/>
    <x v="12"/>
    <x v="0"/>
    <n v="19.047999999999998"/>
    <n v="0.15990499999999999"/>
    <s v="OUT035"/>
    <n v="2004"/>
    <x v="1"/>
    <x v="1"/>
    <x v="1"/>
    <n v="1241.2913000000001"/>
    <n v="4"/>
    <s v="20-06-2022"/>
    <x v="0"/>
    <n v="6"/>
    <s v="Jun"/>
    <x v="16"/>
    <n v="2"/>
    <x v="0"/>
  </r>
  <r>
    <x v="1016"/>
    <x v="0"/>
    <x v="0"/>
    <n v="10.993"/>
    <n v="3.8170999999999997E-2"/>
    <s v="OUT049"/>
    <n v="1999"/>
    <x v="0"/>
    <x v="2"/>
    <x v="1"/>
    <n v="1654.8851999999999"/>
    <n v="4"/>
    <d v="2022-09-10T00:00:00"/>
    <x v="0"/>
    <n v="10"/>
    <s v="Oct"/>
    <x v="1"/>
    <n v="4"/>
    <x v="0"/>
  </r>
  <r>
    <x v="1177"/>
    <x v="7"/>
    <x v="1"/>
    <n v="19.36"/>
    <n v="5.8006000000000002E-2"/>
    <s v="OUT046"/>
    <n v="1997"/>
    <x v="1"/>
    <x v="2"/>
    <x v="1"/>
    <n v="1714.4005"/>
    <n v="4.5"/>
    <s v="23-01-2022"/>
    <x v="0"/>
    <n v="1"/>
    <s v="Jan"/>
    <x v="6"/>
    <n v="1"/>
    <x v="1"/>
  </r>
  <r>
    <x v="923"/>
    <x v="14"/>
    <x v="0"/>
    <n v="17.427"/>
    <n v="7.3204000000000005E-2"/>
    <s v="OUT049"/>
    <n v="1999"/>
    <x v="0"/>
    <x v="2"/>
    <x v="1"/>
    <n v="2402.0191"/>
    <n v="4.3"/>
    <d v="2023-07-02T00:00:00"/>
    <x v="1"/>
    <n v="2"/>
    <s v="Feb"/>
    <x v="9"/>
    <n v="1"/>
    <x v="0"/>
  </r>
  <r>
    <x v="301"/>
    <x v="5"/>
    <x v="1"/>
    <n v="10.352"/>
    <n v="4.5311999999999998E-2"/>
    <s v="OUT045"/>
    <n v="2002"/>
    <x v="3"/>
    <x v="1"/>
    <x v="1"/>
    <n v="7090.1809999999996"/>
    <n v="3.9"/>
    <d v="2022-03-08T00:00:00"/>
    <x v="0"/>
    <n v="8"/>
    <s v="Aug"/>
    <x v="0"/>
    <n v="3"/>
    <x v="3"/>
  </r>
  <r>
    <x v="1286"/>
    <x v="9"/>
    <x v="0"/>
    <n v="16.978999999999999"/>
    <n v="8.0837999999999993E-2"/>
    <s v="OUT046"/>
    <n v="1997"/>
    <x v="1"/>
    <x v="2"/>
    <x v="1"/>
    <n v="3742.9126999999999"/>
    <n v="3.7"/>
    <s v="28-02-2022"/>
    <x v="0"/>
    <n v="2"/>
    <s v="Feb"/>
    <x v="18"/>
    <n v="1"/>
    <x v="3"/>
  </r>
  <r>
    <x v="857"/>
    <x v="7"/>
    <x v="1"/>
    <n v="13.058999999999999"/>
    <n v="7.1433999999999997E-2"/>
    <s v="OUT035"/>
    <n v="2004"/>
    <x v="1"/>
    <x v="1"/>
    <x v="1"/>
    <n v="2586.3670000000002"/>
    <n v="4.2"/>
    <d v="2023-06-01T00:00:00"/>
    <x v="1"/>
    <n v="1"/>
    <s v="Jan"/>
    <x v="4"/>
    <n v="1"/>
    <x v="0"/>
  </r>
  <r>
    <x v="825"/>
    <x v="3"/>
    <x v="0"/>
    <n v="19.888000000000002"/>
    <n v="3.2736000000000001E-2"/>
    <s v="OUT049"/>
    <n v="1999"/>
    <x v="0"/>
    <x v="2"/>
    <x v="1"/>
    <n v="2126.1376"/>
    <n v="3.5"/>
    <d v="2023-06-03T00:00:00"/>
    <x v="1"/>
    <n v="3"/>
    <s v="Mar"/>
    <x v="10"/>
    <n v="1"/>
    <x v="3"/>
  </r>
  <r>
    <x v="46"/>
    <x v="6"/>
    <x v="0"/>
    <n v="13.063000000000001"/>
    <n v="4.0011999999999999E-2"/>
    <s v="OUT027"/>
    <n v="1985"/>
    <x v="0"/>
    <x v="0"/>
    <x v="2"/>
    <n v="13086.9648"/>
    <n v="3.8"/>
    <s v="21-02-2023"/>
    <x v="1"/>
    <n v="2"/>
    <s v="Feb"/>
    <x v="9"/>
    <n v="1"/>
    <x v="3"/>
  </r>
  <r>
    <x v="648"/>
    <x v="4"/>
    <x v="1"/>
    <n v="11.718999999999999"/>
    <n v="2.7227000000000001E-2"/>
    <s v="OUT046"/>
    <n v="1997"/>
    <x v="1"/>
    <x v="2"/>
    <x v="1"/>
    <n v="2748.8301999999999"/>
    <n v="4.3"/>
    <s v="15-02-2022"/>
    <x v="0"/>
    <n v="2"/>
    <s v="Feb"/>
    <x v="18"/>
    <n v="1"/>
    <x v="0"/>
  </r>
  <r>
    <x v="600"/>
    <x v="12"/>
    <x v="0"/>
    <n v="9.1140000000000008"/>
    <n v="0.15354400000000001"/>
    <s v="OUT046"/>
    <n v="1997"/>
    <x v="1"/>
    <x v="2"/>
    <x v="1"/>
    <n v="2480.0574000000001"/>
    <n v="3.5"/>
    <s v="28-04-2022"/>
    <x v="0"/>
    <n v="4"/>
    <s v="Apr"/>
    <x v="14"/>
    <n v="2"/>
    <x v="3"/>
  </r>
  <r>
    <x v="1242"/>
    <x v="13"/>
    <x v="0"/>
    <n v="7.9429999999999996"/>
    <n v="0.120695"/>
    <s v="OUT017"/>
    <n v="2007"/>
    <x v="3"/>
    <x v="1"/>
    <x v="1"/>
    <n v="1189.0524"/>
    <n v="4.3"/>
    <s v="27-07-2022"/>
    <x v="0"/>
    <n v="7"/>
    <s v="Jul"/>
    <x v="17"/>
    <n v="3"/>
    <x v="0"/>
  </r>
  <r>
    <x v="205"/>
    <x v="1"/>
    <x v="1"/>
    <n v="16.398"/>
    <n v="1.3054E-2"/>
    <s v="OUT019"/>
    <n v="1985"/>
    <x v="1"/>
    <x v="2"/>
    <x v="3"/>
    <n v="1808.1867999999999"/>
    <n v="3.8"/>
    <s v="18-12-2022"/>
    <x v="0"/>
    <n v="12"/>
    <s v="Dec"/>
    <x v="2"/>
    <n v="4"/>
    <x v="3"/>
  </r>
  <r>
    <x v="427"/>
    <x v="5"/>
    <x v="0"/>
    <n v="16.829999999999998"/>
    <n v="2.7800999999999999E-2"/>
    <s v="OUT027"/>
    <n v="1985"/>
    <x v="0"/>
    <x v="0"/>
    <x v="2"/>
    <n v="3716.6947"/>
    <n v="3.7"/>
    <s v="29-06-2023"/>
    <x v="1"/>
    <n v="6"/>
    <s v="Jun"/>
    <x v="13"/>
    <n v="2"/>
    <x v="3"/>
  </r>
  <r>
    <x v="368"/>
    <x v="4"/>
    <x v="1"/>
    <n v="14.122999999999999"/>
    <n v="3.1260000000000003E-2"/>
    <s v="OUT013"/>
    <n v="1987"/>
    <x v="2"/>
    <x v="0"/>
    <x v="1"/>
    <n v="2717.6080000000002"/>
    <n v="3.9"/>
    <d v="2022-07-10T00:00:00"/>
    <x v="0"/>
    <n v="10"/>
    <s v="Oct"/>
    <x v="1"/>
    <n v="4"/>
    <x v="3"/>
  </r>
  <r>
    <x v="140"/>
    <x v="14"/>
    <x v="0"/>
    <n v="8.0050000000000008"/>
    <n v="0.15659200000000001"/>
    <s v="OUT019"/>
    <n v="1985"/>
    <x v="1"/>
    <x v="2"/>
    <x v="3"/>
    <n v="426.21710000000002"/>
    <n v="4"/>
    <s v="22-11-2023"/>
    <x v="1"/>
    <n v="11"/>
    <s v="Nov"/>
    <x v="21"/>
    <n v="4"/>
    <x v="0"/>
  </r>
  <r>
    <x v="460"/>
    <x v="1"/>
    <x v="0"/>
    <n v="6.5030000000000001"/>
    <n v="8.7952000000000002E-2"/>
    <s v="OUT018"/>
    <n v="2009"/>
    <x v="0"/>
    <x v="0"/>
    <x v="0"/>
    <n v="5666.9227000000001"/>
    <n v="4.5999999999999996"/>
    <d v="2023-09-07T00:00:00"/>
    <x v="1"/>
    <n v="7"/>
    <s v="Jul"/>
    <x v="15"/>
    <n v="3"/>
    <x v="1"/>
  </r>
  <r>
    <x v="1287"/>
    <x v="14"/>
    <x v="0"/>
    <n v="4.7089999999999996"/>
    <n v="1.9747000000000001E-2"/>
    <s v="OUT019"/>
    <n v="1985"/>
    <x v="1"/>
    <x v="2"/>
    <x v="3"/>
    <n v="1161.7708"/>
    <n v="3.3"/>
    <d v="2023-04-04T00:00:00"/>
    <x v="1"/>
    <n v="4"/>
    <s v="Apr"/>
    <x v="12"/>
    <n v="2"/>
    <x v="2"/>
  </r>
  <r>
    <x v="512"/>
    <x v="7"/>
    <x v="0"/>
    <n v="15.281000000000001"/>
    <n v="4.9701000000000002E-2"/>
    <s v="OUT010"/>
    <n v="1998"/>
    <x v="3"/>
    <x v="0"/>
    <x v="3"/>
    <n v="677.36379999999997"/>
    <n v="4.3"/>
    <s v="22-09-2023"/>
    <x v="1"/>
    <n v="9"/>
    <s v="Sep"/>
    <x v="8"/>
    <n v="3"/>
    <x v="0"/>
  </r>
  <r>
    <x v="1288"/>
    <x v="7"/>
    <x v="1"/>
    <n v="20.791"/>
    <n v="7.2669999999999998E-2"/>
    <s v="OUT049"/>
    <n v="1999"/>
    <x v="0"/>
    <x v="2"/>
    <x v="1"/>
    <n v="1987.2915"/>
    <n v="4.4000000000000004"/>
    <s v="21-07-2023"/>
    <x v="1"/>
    <n v="7"/>
    <s v="Jul"/>
    <x v="15"/>
    <n v="3"/>
    <x v="0"/>
  </r>
  <r>
    <x v="387"/>
    <x v="9"/>
    <x v="1"/>
    <n v="13.464"/>
    <n v="7.9961000000000004E-2"/>
    <s v="OUT018"/>
    <n v="2009"/>
    <x v="0"/>
    <x v="0"/>
    <x v="0"/>
    <n v="8153.9078"/>
    <n v="3.8"/>
    <d v="2022-08-03T00:00:00"/>
    <x v="0"/>
    <n v="3"/>
    <s v="Mar"/>
    <x v="23"/>
    <n v="1"/>
    <x v="3"/>
  </r>
  <r>
    <x v="265"/>
    <x v="8"/>
    <x v="0"/>
    <n v="14.858000000000001"/>
    <n v="2.9874999999999999E-2"/>
    <s v="OUT017"/>
    <n v="2007"/>
    <x v="3"/>
    <x v="1"/>
    <x v="1"/>
    <n v="7726.4772999999996"/>
    <n v="3.8"/>
    <s v="26-11-2023"/>
    <x v="1"/>
    <n v="11"/>
    <s v="Nov"/>
    <x v="21"/>
    <n v="4"/>
    <x v="3"/>
  </r>
  <r>
    <x v="908"/>
    <x v="13"/>
    <x v="0"/>
    <n v="8.1750000000000007"/>
    <n v="2.4778000000000001E-2"/>
    <s v="OUT013"/>
    <n v="1987"/>
    <x v="2"/>
    <x v="0"/>
    <x v="1"/>
    <n v="3533.0169999999998"/>
    <n v="3.3"/>
    <d v="2023-09-05T00:00:00"/>
    <x v="1"/>
    <n v="5"/>
    <s v="May"/>
    <x v="5"/>
    <n v="2"/>
    <x v="2"/>
  </r>
  <r>
    <x v="426"/>
    <x v="1"/>
    <x v="0"/>
    <n v="12.304"/>
    <n v="7.4403999999999998E-2"/>
    <s v="OUT049"/>
    <n v="1999"/>
    <x v="0"/>
    <x v="2"/>
    <x v="1"/>
    <n v="1575.4390000000001"/>
    <n v="4.0999999999999996"/>
    <d v="2022-04-08T00:00:00"/>
    <x v="0"/>
    <n v="8"/>
    <s v="Aug"/>
    <x v="0"/>
    <n v="3"/>
    <x v="0"/>
  </r>
  <r>
    <x v="773"/>
    <x v="13"/>
    <x v="0"/>
    <n v="7.9630000000000001"/>
    <n v="2.3397000000000001E-2"/>
    <s v="OUT045"/>
    <n v="2002"/>
    <x v="3"/>
    <x v="1"/>
    <x v="1"/>
    <n v="1340.5868"/>
    <n v="3.7"/>
    <s v="27-07-2022"/>
    <x v="0"/>
    <n v="7"/>
    <s v="Jul"/>
    <x v="17"/>
    <n v="3"/>
    <x v="3"/>
  </r>
  <r>
    <x v="276"/>
    <x v="12"/>
    <x v="0"/>
    <n v="17.927"/>
    <n v="0.12719"/>
    <s v="OUT019"/>
    <n v="1985"/>
    <x v="1"/>
    <x v="2"/>
    <x v="3"/>
    <n v="292.40949999999998"/>
    <n v="3.7"/>
    <s v="21-10-2022"/>
    <x v="0"/>
    <n v="10"/>
    <s v="Oct"/>
    <x v="1"/>
    <n v="4"/>
    <x v="3"/>
  </r>
  <r>
    <x v="236"/>
    <x v="14"/>
    <x v="0"/>
    <n v="5.4740000000000002"/>
    <n v="0.120356"/>
    <s v="OUT013"/>
    <n v="1987"/>
    <x v="2"/>
    <x v="0"/>
    <x v="1"/>
    <n v="5368.5744999999997"/>
    <n v="4"/>
    <s v="27-01-2022"/>
    <x v="0"/>
    <n v="1"/>
    <s v="Jan"/>
    <x v="6"/>
    <n v="1"/>
    <x v="0"/>
  </r>
  <r>
    <x v="881"/>
    <x v="1"/>
    <x v="0"/>
    <n v="18.977"/>
    <n v="4.87E-2"/>
    <s v="OUT013"/>
    <n v="1987"/>
    <x v="2"/>
    <x v="0"/>
    <x v="1"/>
    <n v="1472.2677000000001"/>
    <n v="3.4"/>
    <s v="16-11-2022"/>
    <x v="0"/>
    <n v="11"/>
    <s v="Nov"/>
    <x v="20"/>
    <n v="4"/>
    <x v="2"/>
  </r>
  <r>
    <x v="187"/>
    <x v="2"/>
    <x v="0"/>
    <n v="19.905999999999999"/>
    <n v="2.3472E-2"/>
    <s v="OUT049"/>
    <n v="1999"/>
    <x v="0"/>
    <x v="2"/>
    <x v="1"/>
    <n v="1444.7850000000001"/>
    <n v="4.0999999999999996"/>
    <s v="30-01-2023"/>
    <x v="1"/>
    <n v="1"/>
    <s v="Jan"/>
    <x v="4"/>
    <n v="1"/>
    <x v="0"/>
  </r>
  <r>
    <x v="807"/>
    <x v="1"/>
    <x v="1"/>
    <n v="12.951000000000001"/>
    <n v="4.6137999999999998E-2"/>
    <s v="OUT017"/>
    <n v="2007"/>
    <x v="3"/>
    <x v="1"/>
    <x v="1"/>
    <n v="2506.8939"/>
    <n v="3.6"/>
    <d v="2023-12-11T00:00:00"/>
    <x v="1"/>
    <n v="11"/>
    <s v="Nov"/>
    <x v="21"/>
    <n v="4"/>
    <x v="3"/>
  </r>
  <r>
    <x v="765"/>
    <x v="13"/>
    <x v="1"/>
    <n v="18.149999999999999"/>
    <n v="0.18056"/>
    <s v="OUT049"/>
    <n v="1999"/>
    <x v="0"/>
    <x v="2"/>
    <x v="1"/>
    <n v="2124.6743000000001"/>
    <n v="4.2"/>
    <s v="29-12-2023"/>
    <x v="1"/>
    <n v="12"/>
    <s v="Dec"/>
    <x v="7"/>
    <n v="4"/>
    <x v="0"/>
  </r>
  <r>
    <x v="293"/>
    <x v="14"/>
    <x v="0"/>
    <n v="11.097"/>
    <n v="7.1642999999999998E-2"/>
    <s v="OUT010"/>
    <n v="1998"/>
    <x v="3"/>
    <x v="0"/>
    <x v="3"/>
    <n v="739.07759999999996"/>
    <n v="3.6"/>
    <s v="22-08-2022"/>
    <x v="0"/>
    <n v="8"/>
    <s v="Aug"/>
    <x v="0"/>
    <n v="3"/>
    <x v="3"/>
  </r>
  <r>
    <x v="560"/>
    <x v="4"/>
    <x v="1"/>
    <n v="9.9039999999999999"/>
    <n v="3.2760999999999998E-2"/>
    <s v="OUT017"/>
    <n v="2007"/>
    <x v="3"/>
    <x v="1"/>
    <x v="1"/>
    <n v="2854.2602999999999"/>
    <n v="4.0999999999999996"/>
    <s v="20-11-2023"/>
    <x v="1"/>
    <n v="11"/>
    <s v="Nov"/>
    <x v="21"/>
    <n v="4"/>
    <x v="0"/>
  </r>
  <r>
    <x v="713"/>
    <x v="7"/>
    <x v="0"/>
    <n v="13.151"/>
    <n v="6.2001000000000001E-2"/>
    <s v="OUT017"/>
    <n v="2007"/>
    <x v="3"/>
    <x v="1"/>
    <x v="1"/>
    <n v="1287.2635"/>
    <n v="4.2"/>
    <s v="31-08-2022"/>
    <x v="0"/>
    <n v="8"/>
    <s v="Aug"/>
    <x v="0"/>
    <n v="3"/>
    <x v="0"/>
  </r>
  <r>
    <x v="434"/>
    <x v="13"/>
    <x v="0"/>
    <n v="17.707000000000001"/>
    <n v="6.3370999999999997E-2"/>
    <s v="OUT045"/>
    <n v="2002"/>
    <x v="3"/>
    <x v="1"/>
    <x v="1"/>
    <n v="2473.6806000000001"/>
    <n v="4.0999999999999996"/>
    <s v="15-06-2023"/>
    <x v="1"/>
    <n v="6"/>
    <s v="Jun"/>
    <x v="13"/>
    <n v="2"/>
    <x v="0"/>
  </r>
  <r>
    <x v="1289"/>
    <x v="3"/>
    <x v="0"/>
    <n v="19.311"/>
    <n v="4.5088999999999997E-2"/>
    <s v="OUT010"/>
    <n v="1998"/>
    <x v="3"/>
    <x v="0"/>
    <x v="3"/>
    <n v="1651.2963"/>
    <n v="3.9"/>
    <d v="2023-10-01T00:00:00"/>
    <x v="1"/>
    <n v="1"/>
    <s v="Jan"/>
    <x v="4"/>
    <n v="1"/>
    <x v="3"/>
  </r>
  <r>
    <x v="1203"/>
    <x v="10"/>
    <x v="0"/>
    <n v="5.72"/>
    <n v="1.3809999999999999E-2"/>
    <s v="OUT035"/>
    <n v="2004"/>
    <x v="1"/>
    <x v="1"/>
    <x v="1"/>
    <n v="6156.4553999999998"/>
    <n v="4"/>
    <s v="24-06-2023"/>
    <x v="1"/>
    <n v="6"/>
    <s v="Jun"/>
    <x v="13"/>
    <n v="2"/>
    <x v="0"/>
  </r>
  <r>
    <x v="304"/>
    <x v="12"/>
    <x v="1"/>
    <n v="9.9770000000000003"/>
    <n v="7.9649999999999999E-2"/>
    <s v="OUT049"/>
    <n v="1999"/>
    <x v="0"/>
    <x v="2"/>
    <x v="1"/>
    <n v="2720.0219000000002"/>
    <n v="3.7"/>
    <d v="2023-04-04T00:00:00"/>
    <x v="1"/>
    <n v="4"/>
    <s v="Apr"/>
    <x v="12"/>
    <n v="2"/>
    <x v="3"/>
  </r>
  <r>
    <x v="839"/>
    <x v="1"/>
    <x v="0"/>
    <n v="11.807"/>
    <n v="4.87E-2"/>
    <s v="OUT049"/>
    <n v="1999"/>
    <x v="0"/>
    <x v="2"/>
    <x v="1"/>
    <n v="1309.6654000000001"/>
    <n v="4.4000000000000004"/>
    <d v="2023-07-05T00:00:00"/>
    <x v="1"/>
    <n v="5"/>
    <s v="May"/>
    <x v="5"/>
    <n v="2"/>
    <x v="0"/>
  </r>
  <r>
    <x v="1051"/>
    <x v="13"/>
    <x v="1"/>
    <n v="7.1520000000000001"/>
    <n v="6.6196000000000005E-2"/>
    <s v="OUT019"/>
    <n v="1985"/>
    <x v="1"/>
    <x v="2"/>
    <x v="3"/>
    <n v="1017.0268"/>
    <n v="4.2"/>
    <d v="2022-07-12T00:00:00"/>
    <x v="0"/>
    <n v="12"/>
    <s v="Dec"/>
    <x v="2"/>
    <n v="4"/>
    <x v="0"/>
  </r>
  <r>
    <x v="541"/>
    <x v="0"/>
    <x v="0"/>
    <n v="9.2940000000000005"/>
    <n v="6.3816999999999999E-2"/>
    <s v="OUT045"/>
    <n v="2002"/>
    <x v="3"/>
    <x v="1"/>
    <x v="1"/>
    <n v="4580.1075000000001"/>
    <n v="4.5"/>
    <d v="2023-08-03T00:00:00"/>
    <x v="1"/>
    <n v="3"/>
    <s v="Mar"/>
    <x v="10"/>
    <n v="1"/>
    <x v="1"/>
  </r>
  <r>
    <x v="177"/>
    <x v="8"/>
    <x v="0"/>
    <n v="18.693000000000001"/>
    <n v="4.8107999999999998E-2"/>
    <s v="OUT017"/>
    <n v="2007"/>
    <x v="3"/>
    <x v="1"/>
    <x v="1"/>
    <n v="2934.6388999999999"/>
    <n v="4.5"/>
    <s v="27-09-2023"/>
    <x v="1"/>
    <n v="9"/>
    <s v="Sep"/>
    <x v="8"/>
    <n v="3"/>
    <x v="1"/>
  </r>
  <r>
    <x v="38"/>
    <x v="1"/>
    <x v="0"/>
    <n v="5.6989999999999998"/>
    <n v="4.87E-2"/>
    <s v="OUT046"/>
    <n v="1997"/>
    <x v="1"/>
    <x v="2"/>
    <x v="1"/>
    <n v="855.904"/>
    <n v="4.3"/>
    <s v="26-04-2022"/>
    <x v="0"/>
    <n v="4"/>
    <s v="Apr"/>
    <x v="14"/>
    <n v="2"/>
    <x v="0"/>
  </r>
  <r>
    <x v="459"/>
    <x v="6"/>
    <x v="0"/>
    <n v="16.253"/>
    <n v="3.4504E-2"/>
    <s v="OUT045"/>
    <n v="2002"/>
    <x v="3"/>
    <x v="1"/>
    <x v="1"/>
    <n v="2915.2143999999998"/>
    <n v="3.7"/>
    <s v="13-02-2022"/>
    <x v="0"/>
    <n v="2"/>
    <s v="Feb"/>
    <x v="18"/>
    <n v="1"/>
    <x v="3"/>
  </r>
  <r>
    <x v="1070"/>
    <x v="7"/>
    <x v="1"/>
    <n v="13.625999999999999"/>
    <n v="4.9701000000000002E-2"/>
    <s v="OUT013"/>
    <n v="1987"/>
    <x v="2"/>
    <x v="0"/>
    <x v="1"/>
    <n v="8885.5223000000005"/>
    <n v="4.2"/>
    <d v="2023-01-06T00:00:00"/>
    <x v="1"/>
    <n v="6"/>
    <s v="Jun"/>
    <x v="13"/>
    <n v="2"/>
    <x v="0"/>
  </r>
  <r>
    <x v="718"/>
    <x v="2"/>
    <x v="0"/>
    <n v="15.007"/>
    <n v="5.5024999999999998E-2"/>
    <s v="OUT049"/>
    <n v="1999"/>
    <x v="0"/>
    <x v="2"/>
    <x v="1"/>
    <n v="6768.1034"/>
    <n v="4.0999999999999996"/>
    <d v="2023-03-05T00:00:00"/>
    <x v="1"/>
    <n v="5"/>
    <s v="May"/>
    <x v="5"/>
    <n v="2"/>
    <x v="0"/>
  </r>
  <r>
    <x v="820"/>
    <x v="12"/>
    <x v="0"/>
    <n v="17.097999999999999"/>
    <n v="2.077E-2"/>
    <s v="OUT027"/>
    <n v="1985"/>
    <x v="0"/>
    <x v="0"/>
    <x v="2"/>
    <n v="5219.8870999999999"/>
    <n v="3.9"/>
    <d v="2022-06-03T00:00:00"/>
    <x v="0"/>
    <n v="3"/>
    <s v="Mar"/>
    <x v="23"/>
    <n v="1"/>
    <x v="3"/>
  </r>
  <r>
    <x v="720"/>
    <x v="12"/>
    <x v="0"/>
    <n v="20.288"/>
    <n v="2.3889000000000001E-2"/>
    <s v="OUT045"/>
    <n v="2002"/>
    <x v="3"/>
    <x v="1"/>
    <x v="1"/>
    <n v="1942.2882999999999"/>
    <n v="4"/>
    <d v="2023-10-07T00:00:00"/>
    <x v="1"/>
    <n v="7"/>
    <s v="Jul"/>
    <x v="15"/>
    <n v="3"/>
    <x v="0"/>
  </r>
  <r>
    <x v="170"/>
    <x v="7"/>
    <x v="1"/>
    <n v="7.8140000000000001"/>
    <n v="4.9262E-2"/>
    <s v="OUT046"/>
    <n v="1997"/>
    <x v="1"/>
    <x v="2"/>
    <x v="1"/>
    <n v="1578.7814000000001"/>
    <n v="4.0999999999999996"/>
    <s v="25-08-2022"/>
    <x v="0"/>
    <n v="8"/>
    <s v="Aug"/>
    <x v="0"/>
    <n v="3"/>
    <x v="0"/>
  </r>
  <r>
    <x v="1290"/>
    <x v="11"/>
    <x v="1"/>
    <n v="10.702"/>
    <n v="4.2897999999999999E-2"/>
    <s v="OUT013"/>
    <n v="1987"/>
    <x v="2"/>
    <x v="0"/>
    <x v="1"/>
    <n v="3063.2338"/>
    <n v="3"/>
    <d v="2023-11-10T00:00:00"/>
    <x v="1"/>
    <n v="10"/>
    <s v="Oct"/>
    <x v="19"/>
    <n v="4"/>
    <x v="2"/>
  </r>
  <r>
    <x v="557"/>
    <x v="3"/>
    <x v="0"/>
    <n v="8.48"/>
    <n v="2.9301000000000001E-2"/>
    <s v="OUT035"/>
    <n v="2004"/>
    <x v="1"/>
    <x v="1"/>
    <x v="1"/>
    <n v="2281.3471"/>
    <n v="3.3"/>
    <s v="31-12-2022"/>
    <x v="0"/>
    <n v="12"/>
    <s v="Dec"/>
    <x v="2"/>
    <n v="4"/>
    <x v="2"/>
  </r>
  <r>
    <x v="1010"/>
    <x v="14"/>
    <x v="0"/>
    <n v="8.1020000000000003"/>
    <n v="2.5870000000000001E-2"/>
    <s v="OUT045"/>
    <n v="2002"/>
    <x v="3"/>
    <x v="1"/>
    <x v="1"/>
    <n v="4380.1360999999997"/>
    <n v="3.9"/>
    <d v="2023-04-12T00:00:00"/>
    <x v="1"/>
    <n v="12"/>
    <s v="Dec"/>
    <x v="7"/>
    <n v="4"/>
    <x v="3"/>
  </r>
  <r>
    <x v="1291"/>
    <x v="13"/>
    <x v="0"/>
    <n v="9.673"/>
    <n v="0.19919400000000001"/>
    <s v="OUT019"/>
    <n v="1985"/>
    <x v="1"/>
    <x v="2"/>
    <x v="3"/>
    <n v="1375.1241"/>
    <n v="3.5"/>
    <d v="2022-04-04T00:00:00"/>
    <x v="0"/>
    <n v="4"/>
    <s v="Apr"/>
    <x v="14"/>
    <n v="2"/>
    <x v="3"/>
  </r>
  <r>
    <x v="1292"/>
    <x v="1"/>
    <x v="0"/>
    <n v="9.7460000000000004"/>
    <n v="6.1894999999999999E-2"/>
    <s v="OUT018"/>
    <n v="2009"/>
    <x v="0"/>
    <x v="0"/>
    <x v="0"/>
    <n v="1850.7544"/>
    <n v="4.3"/>
    <d v="2023-10-06T00:00:00"/>
    <x v="1"/>
    <n v="6"/>
    <s v="Jun"/>
    <x v="13"/>
    <n v="2"/>
    <x v="0"/>
  </r>
  <r>
    <x v="1151"/>
    <x v="0"/>
    <x v="0"/>
    <n v="5.2539999999999996"/>
    <n v="6.3462000000000005E-2"/>
    <s v="OUT046"/>
    <n v="1997"/>
    <x v="1"/>
    <x v="2"/>
    <x v="1"/>
    <n v="3880.5295000000001"/>
    <n v="4.0999999999999996"/>
    <d v="2022-03-04T00:00:00"/>
    <x v="0"/>
    <n v="4"/>
    <s v="Apr"/>
    <x v="14"/>
    <n v="2"/>
    <x v="0"/>
  </r>
  <r>
    <x v="1031"/>
    <x v="13"/>
    <x v="0"/>
    <n v="14.773"/>
    <n v="4.5994E-2"/>
    <s v="OUT045"/>
    <n v="2002"/>
    <x v="3"/>
    <x v="1"/>
    <x v="1"/>
    <n v="2242.4252999999999"/>
    <n v="4.0999999999999996"/>
    <s v="21-02-2023"/>
    <x v="1"/>
    <n v="2"/>
    <s v="Feb"/>
    <x v="9"/>
    <n v="1"/>
    <x v="0"/>
  </r>
  <r>
    <x v="1081"/>
    <x v="13"/>
    <x v="0"/>
    <n v="7.8040000000000003"/>
    <n v="5.3587000000000003E-2"/>
    <s v="OUT049"/>
    <n v="1999"/>
    <x v="0"/>
    <x v="2"/>
    <x v="1"/>
    <n v="1300.1636000000001"/>
    <n v="4.4000000000000004"/>
    <d v="2022-06-06T00:00:00"/>
    <x v="0"/>
    <n v="6"/>
    <s v="Jun"/>
    <x v="16"/>
    <n v="2"/>
    <x v="0"/>
  </r>
  <r>
    <x v="430"/>
    <x v="3"/>
    <x v="0"/>
    <n v="5.4649999999999999"/>
    <n v="9.2748999999999998E-2"/>
    <s v="OUT017"/>
    <n v="2007"/>
    <x v="3"/>
    <x v="1"/>
    <x v="1"/>
    <n v="1523.0208"/>
    <n v="3.9"/>
    <s v="14-07-2023"/>
    <x v="1"/>
    <n v="7"/>
    <s v="Jul"/>
    <x v="15"/>
    <n v="3"/>
    <x v="3"/>
  </r>
  <r>
    <x v="810"/>
    <x v="12"/>
    <x v="1"/>
    <n v="5.3079999999999998"/>
    <n v="2.1617000000000001E-2"/>
    <s v="OUT027"/>
    <n v="1985"/>
    <x v="0"/>
    <x v="0"/>
    <x v="2"/>
    <n v="3010.3312999999998"/>
    <n v="3.4"/>
    <d v="2022-02-07T00:00:00"/>
    <x v="0"/>
    <n v="7"/>
    <s v="Jul"/>
    <x v="17"/>
    <n v="3"/>
    <x v="2"/>
  </r>
  <r>
    <x v="280"/>
    <x v="10"/>
    <x v="0"/>
    <n v="7.0709999999999997"/>
    <n v="3.7067999999999997E-2"/>
    <s v="OUT019"/>
    <n v="1985"/>
    <x v="1"/>
    <x v="2"/>
    <x v="3"/>
    <n v="1347.1672000000001"/>
    <n v="4.3"/>
    <d v="2023-04-03T00:00:00"/>
    <x v="1"/>
    <n v="3"/>
    <s v="Mar"/>
    <x v="10"/>
    <n v="1"/>
    <x v="0"/>
  </r>
  <r>
    <x v="1293"/>
    <x v="12"/>
    <x v="0"/>
    <n v="8.7349999999999994"/>
    <n v="8.1744999999999998E-2"/>
    <s v="OUT046"/>
    <n v="1997"/>
    <x v="1"/>
    <x v="2"/>
    <x v="1"/>
    <n v="1615.3100999999999"/>
    <n v="4.7"/>
    <s v="30-04-2022"/>
    <x v="0"/>
    <n v="4"/>
    <s v="Apr"/>
    <x v="14"/>
    <n v="2"/>
    <x v="1"/>
  </r>
  <r>
    <x v="976"/>
    <x v="6"/>
    <x v="0"/>
    <n v="11.461"/>
    <n v="2.3666E-2"/>
    <s v="OUT018"/>
    <n v="2009"/>
    <x v="0"/>
    <x v="0"/>
    <x v="0"/>
    <n v="1651.2503999999999"/>
    <n v="4"/>
    <s v="17-10-2022"/>
    <x v="0"/>
    <n v="10"/>
    <s v="Oct"/>
    <x v="1"/>
    <n v="4"/>
    <x v="0"/>
  </r>
  <r>
    <x v="1230"/>
    <x v="13"/>
    <x v="0"/>
    <n v="14.337999999999999"/>
    <n v="3.0536000000000001E-2"/>
    <s v="OUT045"/>
    <n v="2002"/>
    <x v="3"/>
    <x v="1"/>
    <x v="1"/>
    <n v="2381.2698999999998"/>
    <n v="3.6"/>
    <d v="2023-12-07T00:00:00"/>
    <x v="1"/>
    <n v="7"/>
    <s v="Jul"/>
    <x v="15"/>
    <n v="3"/>
    <x v="3"/>
  </r>
  <r>
    <x v="996"/>
    <x v="11"/>
    <x v="0"/>
    <n v="17.428000000000001"/>
    <n v="7.2275000000000006E-2"/>
    <s v="OUT027"/>
    <n v="1985"/>
    <x v="0"/>
    <x v="0"/>
    <x v="2"/>
    <n v="13086.9648"/>
    <n v="3.8"/>
    <s v="30-12-2023"/>
    <x v="1"/>
    <n v="12"/>
    <s v="Dec"/>
    <x v="7"/>
    <n v="4"/>
    <x v="3"/>
  </r>
  <r>
    <x v="337"/>
    <x v="12"/>
    <x v="0"/>
    <n v="13.869"/>
    <n v="6.6200999999999996E-2"/>
    <s v="OUT017"/>
    <n v="2007"/>
    <x v="3"/>
    <x v="1"/>
    <x v="1"/>
    <n v="2310.0297"/>
    <n v="3.6"/>
    <d v="2022-03-02T00:00:00"/>
    <x v="0"/>
    <n v="2"/>
    <s v="Feb"/>
    <x v="18"/>
    <n v="1"/>
    <x v="3"/>
  </r>
  <r>
    <x v="999"/>
    <x v="6"/>
    <x v="0"/>
    <n v="12.654999999999999"/>
    <n v="3.3427999999999999E-2"/>
    <s v="OUT013"/>
    <n v="1987"/>
    <x v="2"/>
    <x v="0"/>
    <x v="1"/>
    <n v="3247.1163000000001"/>
    <n v="3.6"/>
    <s v="13-09-2023"/>
    <x v="1"/>
    <n v="9"/>
    <s v="Sep"/>
    <x v="8"/>
    <n v="3"/>
    <x v="3"/>
  </r>
  <r>
    <x v="649"/>
    <x v="6"/>
    <x v="0"/>
    <n v="12.792"/>
    <n v="3.3288999999999999E-2"/>
    <s v="OUT046"/>
    <n v="1997"/>
    <x v="1"/>
    <x v="2"/>
    <x v="1"/>
    <n v="3181.9627999999998"/>
    <n v="3.9"/>
    <d v="2023-03-08T00:00:00"/>
    <x v="1"/>
    <n v="8"/>
    <s v="Aug"/>
    <x v="11"/>
    <n v="3"/>
    <x v="3"/>
  </r>
  <r>
    <x v="1294"/>
    <x v="1"/>
    <x v="0"/>
    <n v="6.0540000000000003"/>
    <n v="8.9456999999999995E-2"/>
    <s v="OUT018"/>
    <n v="2009"/>
    <x v="0"/>
    <x v="0"/>
    <x v="0"/>
    <n v="3601.2945"/>
    <n v="3.9"/>
    <s v="15-01-2022"/>
    <x v="0"/>
    <n v="1"/>
    <s v="Jan"/>
    <x v="6"/>
    <n v="1"/>
    <x v="3"/>
  </r>
  <r>
    <x v="125"/>
    <x v="13"/>
    <x v="1"/>
    <n v="7.569"/>
    <n v="4.5381999999999999E-2"/>
    <s v="OUT013"/>
    <n v="1987"/>
    <x v="2"/>
    <x v="0"/>
    <x v="1"/>
    <n v="3880.5164"/>
    <n v="4.2"/>
    <d v="2023-06-11T00:00:00"/>
    <x v="1"/>
    <n v="11"/>
    <s v="Nov"/>
    <x v="21"/>
    <n v="4"/>
    <x v="0"/>
  </r>
  <r>
    <x v="356"/>
    <x v="7"/>
    <x v="0"/>
    <n v="13.256"/>
    <n v="4.8926999999999998E-2"/>
    <s v="OUT018"/>
    <n v="2009"/>
    <x v="0"/>
    <x v="0"/>
    <x v="0"/>
    <n v="1982.5373"/>
    <n v="4.5"/>
    <s v="20-12-2023"/>
    <x v="1"/>
    <n v="12"/>
    <s v="Dec"/>
    <x v="7"/>
    <n v="4"/>
    <x v="1"/>
  </r>
  <r>
    <x v="688"/>
    <x v="7"/>
    <x v="0"/>
    <n v="15.97"/>
    <n v="0.25048500000000001"/>
    <s v="OUT027"/>
    <n v="1985"/>
    <x v="0"/>
    <x v="0"/>
    <x v="2"/>
    <n v="13086.9648"/>
    <n v="4"/>
    <s v="29-10-2022"/>
    <x v="0"/>
    <n v="10"/>
    <s v="Oct"/>
    <x v="1"/>
    <n v="4"/>
    <x v="0"/>
  </r>
  <r>
    <x v="186"/>
    <x v="4"/>
    <x v="1"/>
    <n v="6.1950000000000003"/>
    <n v="3.8523000000000002E-2"/>
    <s v="OUT045"/>
    <n v="2002"/>
    <x v="3"/>
    <x v="1"/>
    <x v="1"/>
    <n v="2315.9537"/>
    <n v="4.7"/>
    <d v="2022-12-05T00:00:00"/>
    <x v="0"/>
    <n v="5"/>
    <s v="May"/>
    <x v="3"/>
    <n v="2"/>
    <x v="1"/>
  </r>
  <r>
    <x v="611"/>
    <x v="7"/>
    <x v="0"/>
    <n v="19.706"/>
    <n v="1.3387E-2"/>
    <s v="OUT027"/>
    <n v="1985"/>
    <x v="0"/>
    <x v="0"/>
    <x v="2"/>
    <n v="7795.3190999999997"/>
    <n v="4.5"/>
    <d v="2023-10-07T00:00:00"/>
    <x v="1"/>
    <n v="7"/>
    <s v="Jul"/>
    <x v="15"/>
    <n v="3"/>
    <x v="1"/>
  </r>
  <r>
    <x v="108"/>
    <x v="2"/>
    <x v="0"/>
    <n v="14.958"/>
    <n v="4.2300999999999998E-2"/>
    <s v="OUT027"/>
    <n v="1985"/>
    <x v="0"/>
    <x v="0"/>
    <x v="2"/>
    <n v="11216.6173"/>
    <n v="4.2"/>
    <d v="2022-10-05T00:00:00"/>
    <x v="0"/>
    <n v="5"/>
    <s v="May"/>
    <x v="3"/>
    <n v="2"/>
    <x v="0"/>
  </r>
  <r>
    <x v="915"/>
    <x v="4"/>
    <x v="0"/>
    <n v="5.7510000000000003"/>
    <n v="4.5074999999999997E-2"/>
    <s v="OUT049"/>
    <n v="1999"/>
    <x v="0"/>
    <x v="2"/>
    <x v="1"/>
    <n v="3452.7779999999998"/>
    <n v="4.2"/>
    <s v="26-10-2023"/>
    <x v="1"/>
    <n v="10"/>
    <s v="Oct"/>
    <x v="19"/>
    <n v="4"/>
    <x v="0"/>
  </r>
  <r>
    <x v="842"/>
    <x v="2"/>
    <x v="0"/>
    <n v="12.262"/>
    <n v="5.1102000000000002E-2"/>
    <s v="OUT049"/>
    <n v="1999"/>
    <x v="0"/>
    <x v="2"/>
    <x v="1"/>
    <n v="790.03700000000003"/>
    <n v="4"/>
    <s v="17-01-2022"/>
    <x v="0"/>
    <n v="1"/>
    <s v="Jan"/>
    <x v="6"/>
    <n v="1"/>
    <x v="0"/>
  </r>
  <r>
    <x v="931"/>
    <x v="8"/>
    <x v="0"/>
    <n v="4.5730000000000004"/>
    <n v="2.4244999999999999E-2"/>
    <s v="OUT013"/>
    <n v="1987"/>
    <x v="2"/>
    <x v="0"/>
    <x v="1"/>
    <n v="6949.0118000000002"/>
    <n v="3.4"/>
    <d v="2023-06-08T00:00:00"/>
    <x v="1"/>
    <n v="8"/>
    <s v="Aug"/>
    <x v="11"/>
    <n v="3"/>
    <x v="2"/>
  </r>
  <r>
    <x v="1282"/>
    <x v="2"/>
    <x v="1"/>
    <n v="11.084"/>
    <n v="2.1097000000000001E-2"/>
    <s v="OUT049"/>
    <n v="1999"/>
    <x v="0"/>
    <x v="2"/>
    <x v="1"/>
    <n v="4203.3769000000002"/>
    <n v="4.9000000000000004"/>
    <s v="13-08-2023"/>
    <x v="1"/>
    <n v="8"/>
    <s v="Aug"/>
    <x v="11"/>
    <n v="3"/>
    <x v="1"/>
  </r>
  <r>
    <x v="1181"/>
    <x v="6"/>
    <x v="0"/>
    <n v="10.044"/>
    <n v="8.2165000000000002E-2"/>
    <s v="OUT049"/>
    <n v="1999"/>
    <x v="0"/>
    <x v="2"/>
    <x v="1"/>
    <n v="5068.0852000000004"/>
    <n v="4.4000000000000004"/>
    <d v="2023-12-12T00:00:00"/>
    <x v="1"/>
    <n v="12"/>
    <s v="Dec"/>
    <x v="7"/>
    <n v="4"/>
    <x v="0"/>
  </r>
  <r>
    <x v="423"/>
    <x v="15"/>
    <x v="0"/>
    <n v="8.23"/>
    <n v="3.2564999999999997E-2"/>
    <s v="OUT035"/>
    <n v="2004"/>
    <x v="1"/>
    <x v="1"/>
    <x v="1"/>
    <n v="1624.2683999999999"/>
    <n v="4.2"/>
    <d v="2022-08-03T00:00:00"/>
    <x v="0"/>
    <n v="3"/>
    <s v="Mar"/>
    <x v="23"/>
    <n v="1"/>
    <x v="0"/>
  </r>
  <r>
    <x v="135"/>
    <x v="12"/>
    <x v="1"/>
    <n v="8.0510000000000002"/>
    <n v="5.5002000000000002E-2"/>
    <s v="OUT027"/>
    <n v="1985"/>
    <x v="0"/>
    <x v="0"/>
    <x v="2"/>
    <n v="4338.9991"/>
    <n v="3.5"/>
    <d v="2022-04-10T00:00:00"/>
    <x v="0"/>
    <n v="10"/>
    <s v="Oct"/>
    <x v="1"/>
    <n v="4"/>
    <x v="3"/>
  </r>
  <r>
    <x v="1006"/>
    <x v="2"/>
    <x v="1"/>
    <n v="15.182"/>
    <n v="5.509E-2"/>
    <s v="OUT046"/>
    <n v="1997"/>
    <x v="1"/>
    <x v="2"/>
    <x v="1"/>
    <n v="3992.4259000000002"/>
    <n v="4.4000000000000004"/>
    <s v="28-09-2022"/>
    <x v="0"/>
    <n v="9"/>
    <s v="Sep"/>
    <x v="22"/>
    <n v="3"/>
    <x v="0"/>
  </r>
  <r>
    <x v="514"/>
    <x v="12"/>
    <x v="0"/>
    <n v="7.5419999999999998"/>
    <n v="3.3425000000000003E-2"/>
    <s v="OUT010"/>
    <n v="1998"/>
    <x v="3"/>
    <x v="0"/>
    <x v="3"/>
    <n v="464.16680000000002"/>
    <n v="3.7"/>
    <s v="15-07-2022"/>
    <x v="0"/>
    <n v="7"/>
    <s v="Jul"/>
    <x v="17"/>
    <n v="3"/>
    <x v="3"/>
  </r>
  <r>
    <x v="188"/>
    <x v="6"/>
    <x v="0"/>
    <n v="17.495000000000001"/>
    <n v="2.7913E-2"/>
    <s v="OUT046"/>
    <n v="1997"/>
    <x v="1"/>
    <x v="2"/>
    <x v="1"/>
    <n v="2891.4429"/>
    <n v="3.8"/>
    <d v="2022-02-05T00:00:00"/>
    <x v="0"/>
    <n v="5"/>
    <s v="May"/>
    <x v="3"/>
    <n v="2"/>
    <x v="3"/>
  </r>
  <r>
    <x v="175"/>
    <x v="7"/>
    <x v="1"/>
    <n v="15.714"/>
    <n v="4.0764000000000002E-2"/>
    <s v="OUT046"/>
    <n v="1997"/>
    <x v="1"/>
    <x v="2"/>
    <x v="1"/>
    <n v="3171.8063999999999"/>
    <n v="4"/>
    <s v="14-02-2022"/>
    <x v="0"/>
    <n v="2"/>
    <s v="Feb"/>
    <x v="18"/>
    <n v="1"/>
    <x v="0"/>
  </r>
  <r>
    <x v="514"/>
    <x v="12"/>
    <x v="0"/>
    <n v="7.5419999999999998"/>
    <n v="2.5579999999999999E-2"/>
    <s v="OUT035"/>
    <n v="2004"/>
    <x v="1"/>
    <x v="1"/>
    <x v="1"/>
    <n v="1343.5732"/>
    <n v="3.7"/>
    <d v="2023-02-03T00:00:00"/>
    <x v="1"/>
    <n v="3"/>
    <s v="Mar"/>
    <x v="10"/>
    <n v="1"/>
    <x v="3"/>
  </r>
  <r>
    <x v="156"/>
    <x v="12"/>
    <x v="0"/>
    <n v="10.615"/>
    <n v="6.6882999999999998E-2"/>
    <s v="OUT027"/>
    <n v="1985"/>
    <x v="0"/>
    <x v="0"/>
    <x v="2"/>
    <n v="13086.9648"/>
    <n v="4.0999999999999996"/>
    <s v="23-08-2023"/>
    <x v="1"/>
    <n v="8"/>
    <s v="Aug"/>
    <x v="11"/>
    <n v="3"/>
    <x v="0"/>
  </r>
  <r>
    <x v="1194"/>
    <x v="0"/>
    <x v="0"/>
    <n v="12.451000000000001"/>
    <n v="1.8381000000000002E-2"/>
    <s v="OUT049"/>
    <n v="1999"/>
    <x v="0"/>
    <x v="2"/>
    <x v="1"/>
    <n v="2696.2511"/>
    <n v="4.4000000000000004"/>
    <s v="19-05-2022"/>
    <x v="0"/>
    <n v="5"/>
    <s v="May"/>
    <x v="3"/>
    <n v="2"/>
    <x v="0"/>
  </r>
  <r>
    <x v="149"/>
    <x v="7"/>
    <x v="0"/>
    <n v="13.074999999999999"/>
    <n v="5.2233000000000002E-2"/>
    <s v="OUT019"/>
    <n v="1985"/>
    <x v="1"/>
    <x v="2"/>
    <x v="3"/>
    <n v="681.52650000000006"/>
    <n v="3.3"/>
    <s v="23-06-2023"/>
    <x v="1"/>
    <n v="6"/>
    <s v="Jun"/>
    <x v="13"/>
    <n v="2"/>
    <x v="2"/>
  </r>
  <r>
    <x v="210"/>
    <x v="0"/>
    <x v="0"/>
    <n v="10.250999999999999"/>
    <n v="7.2564000000000003E-2"/>
    <s v="OUT013"/>
    <n v="1987"/>
    <x v="2"/>
    <x v="0"/>
    <x v="1"/>
    <n v="2697.4366"/>
    <n v="4.2"/>
    <d v="2022-07-08T00:00:00"/>
    <x v="0"/>
    <n v="8"/>
    <s v="Aug"/>
    <x v="0"/>
    <n v="3"/>
    <x v="0"/>
  </r>
  <r>
    <x v="630"/>
    <x v="7"/>
    <x v="0"/>
    <n v="16.66"/>
    <n v="6.2272000000000001E-2"/>
    <s v="OUT013"/>
    <n v="1987"/>
    <x v="2"/>
    <x v="0"/>
    <x v="1"/>
    <n v="1668.9372000000001"/>
    <n v="4.0999999999999996"/>
    <s v="29-09-2022"/>
    <x v="0"/>
    <n v="9"/>
    <s v="Sep"/>
    <x v="22"/>
    <n v="3"/>
    <x v="0"/>
  </r>
  <r>
    <x v="104"/>
    <x v="4"/>
    <x v="0"/>
    <n v="8.3149999999999995"/>
    <n v="8.0430000000000001E-2"/>
    <s v="OUT049"/>
    <n v="1999"/>
    <x v="0"/>
    <x v="2"/>
    <x v="1"/>
    <n v="1011.2754"/>
    <n v="3.9"/>
    <s v="24-05-2023"/>
    <x v="1"/>
    <n v="5"/>
    <s v="May"/>
    <x v="5"/>
    <n v="2"/>
    <x v="3"/>
  </r>
  <r>
    <x v="538"/>
    <x v="7"/>
    <x v="0"/>
    <n v="7.399"/>
    <n v="4.0041E-2"/>
    <s v="OUT017"/>
    <n v="2007"/>
    <x v="3"/>
    <x v="1"/>
    <x v="1"/>
    <n v="3573.9418999999998"/>
    <n v="4.0999999999999996"/>
    <s v="23-01-2023"/>
    <x v="1"/>
    <n v="1"/>
    <s v="Jan"/>
    <x v="4"/>
    <n v="1"/>
    <x v="0"/>
  </r>
  <r>
    <x v="148"/>
    <x v="1"/>
    <x v="1"/>
    <n v="12.49"/>
    <n v="3.5466999999999999E-2"/>
    <s v="OUT013"/>
    <n v="1987"/>
    <x v="2"/>
    <x v="0"/>
    <x v="1"/>
    <n v="2293.1311000000001"/>
    <n v="4.5"/>
    <s v="16-08-2022"/>
    <x v="0"/>
    <n v="8"/>
    <s v="Aug"/>
    <x v="0"/>
    <n v="3"/>
    <x v="1"/>
  </r>
  <r>
    <x v="1159"/>
    <x v="8"/>
    <x v="0"/>
    <n v="17.684000000000001"/>
    <n v="4.8107999999999998E-2"/>
    <s v="OUT049"/>
    <n v="1999"/>
    <x v="0"/>
    <x v="2"/>
    <x v="1"/>
    <n v="3630.6547"/>
    <n v="4"/>
    <s v="25-12-2022"/>
    <x v="0"/>
    <n v="12"/>
    <s v="Dec"/>
    <x v="2"/>
    <n v="4"/>
    <x v="0"/>
  </r>
  <r>
    <x v="636"/>
    <x v="10"/>
    <x v="0"/>
    <n v="19.379000000000001"/>
    <n v="3.1345999999999999E-2"/>
    <s v="OUT046"/>
    <n v="1997"/>
    <x v="1"/>
    <x v="2"/>
    <x v="1"/>
    <n v="1588.1219000000001"/>
    <n v="3.7"/>
    <s v="30-06-2022"/>
    <x v="0"/>
    <n v="6"/>
    <s v="Jun"/>
    <x v="16"/>
    <n v="2"/>
    <x v="3"/>
  </r>
  <r>
    <x v="917"/>
    <x v="13"/>
    <x v="0"/>
    <n v="20.491"/>
    <n v="7.4459999999999998E-2"/>
    <s v="OUT045"/>
    <n v="2002"/>
    <x v="3"/>
    <x v="1"/>
    <x v="1"/>
    <n v="2539.0558999999998"/>
    <n v="3"/>
    <d v="2023-09-04T00:00:00"/>
    <x v="1"/>
    <n v="4"/>
    <s v="Apr"/>
    <x v="12"/>
    <n v="2"/>
    <x v="2"/>
  </r>
  <r>
    <x v="1118"/>
    <x v="6"/>
    <x v="0"/>
    <n v="9.0250000000000004"/>
    <n v="6.4519000000000007E-2"/>
    <s v="OUT013"/>
    <n v="1987"/>
    <x v="2"/>
    <x v="0"/>
    <x v="1"/>
    <n v="3211.1876999999999"/>
    <n v="3.6"/>
    <d v="2022-07-01T00:00:00"/>
    <x v="0"/>
    <n v="1"/>
    <s v="Jan"/>
    <x v="6"/>
    <n v="1"/>
    <x v="3"/>
  </r>
  <r>
    <x v="282"/>
    <x v="12"/>
    <x v="0"/>
    <n v="17.812999999999999"/>
    <n v="3.8214999999999999E-2"/>
    <s v="OUT049"/>
    <n v="1999"/>
    <x v="0"/>
    <x v="2"/>
    <x v="1"/>
    <n v="1980.4408000000001"/>
    <n v="4.3"/>
    <s v="25-05-2022"/>
    <x v="0"/>
    <n v="5"/>
    <s v="May"/>
    <x v="3"/>
    <n v="2"/>
    <x v="0"/>
  </r>
  <r>
    <x v="42"/>
    <x v="9"/>
    <x v="0"/>
    <n v="12.667999999999999"/>
    <n v="6.2163000000000003E-2"/>
    <s v="OUT027"/>
    <n v="1985"/>
    <x v="0"/>
    <x v="0"/>
    <x v="2"/>
    <n v="2825.3843000000002"/>
    <n v="3.8"/>
    <s v="16-01-2022"/>
    <x v="0"/>
    <n v="1"/>
    <s v="Jan"/>
    <x v="6"/>
    <n v="1"/>
    <x v="3"/>
  </r>
  <r>
    <x v="1235"/>
    <x v="1"/>
    <x v="0"/>
    <n v="14.039"/>
    <n v="1.0437999999999999E-2"/>
    <s v="OUT017"/>
    <n v="2007"/>
    <x v="3"/>
    <x v="1"/>
    <x v="1"/>
    <n v="2564.6941000000002"/>
    <n v="4.4000000000000004"/>
    <s v="27-12-2022"/>
    <x v="0"/>
    <n v="12"/>
    <s v="Dec"/>
    <x v="2"/>
    <n v="4"/>
    <x v="0"/>
  </r>
  <r>
    <x v="923"/>
    <x v="14"/>
    <x v="0"/>
    <n v="17.427"/>
    <n v="5.0487999999999998E-2"/>
    <s v="OUT046"/>
    <n v="1997"/>
    <x v="1"/>
    <x v="2"/>
    <x v="1"/>
    <n v="3087.0792000000001"/>
    <n v="4.2"/>
    <s v="25-12-2022"/>
    <x v="0"/>
    <n v="12"/>
    <s v="Dec"/>
    <x v="2"/>
    <n v="4"/>
    <x v="0"/>
  </r>
  <r>
    <x v="968"/>
    <x v="1"/>
    <x v="0"/>
    <n v="7.4459999999999997"/>
    <n v="0.111245"/>
    <s v="OUT046"/>
    <n v="1997"/>
    <x v="1"/>
    <x v="2"/>
    <x v="1"/>
    <n v="2633.1855999999998"/>
    <n v="3.8"/>
    <s v="21-07-2023"/>
    <x v="1"/>
    <n v="7"/>
    <s v="Jul"/>
    <x v="15"/>
    <n v="3"/>
    <x v="3"/>
  </r>
  <r>
    <x v="290"/>
    <x v="0"/>
    <x v="0"/>
    <n v="13.574999999999999"/>
    <n v="4.9523999999999999E-2"/>
    <s v="OUT018"/>
    <n v="2009"/>
    <x v="0"/>
    <x v="0"/>
    <x v="0"/>
    <n v="2388.7094000000002"/>
    <n v="4.2"/>
    <d v="2023-12-05T00:00:00"/>
    <x v="1"/>
    <n v="5"/>
    <s v="May"/>
    <x v="5"/>
    <n v="2"/>
    <x v="0"/>
  </r>
  <r>
    <x v="93"/>
    <x v="10"/>
    <x v="1"/>
    <n v="16.442"/>
    <n v="8.3099999999999993E-2"/>
    <s v="OUT046"/>
    <n v="1997"/>
    <x v="1"/>
    <x v="2"/>
    <x v="1"/>
    <n v="5289.9098999999997"/>
    <n v="4.2"/>
    <s v="28-09-2022"/>
    <x v="0"/>
    <n v="9"/>
    <s v="Sep"/>
    <x v="22"/>
    <n v="3"/>
    <x v="0"/>
  </r>
  <r>
    <x v="1219"/>
    <x v="13"/>
    <x v="0"/>
    <n v="7.45"/>
    <n v="3.6593000000000001E-2"/>
    <s v="OUT010"/>
    <n v="1998"/>
    <x v="3"/>
    <x v="0"/>
    <x v="3"/>
    <n v="1138.4115999999999"/>
    <n v="4.0999999999999996"/>
    <s v="24-12-2022"/>
    <x v="0"/>
    <n v="12"/>
    <s v="Dec"/>
    <x v="2"/>
    <n v="4"/>
    <x v="0"/>
  </r>
  <r>
    <x v="1295"/>
    <x v="10"/>
    <x v="0"/>
    <n v="6.641"/>
    <n v="1.523E-2"/>
    <s v="OUT019"/>
    <n v="1985"/>
    <x v="1"/>
    <x v="2"/>
    <x v="3"/>
    <n v="190.83539999999999"/>
    <n v="4.2"/>
    <d v="2023-02-05T00:00:00"/>
    <x v="1"/>
    <n v="5"/>
    <s v="May"/>
    <x v="5"/>
    <n v="2"/>
    <x v="0"/>
  </r>
  <r>
    <x v="620"/>
    <x v="10"/>
    <x v="0"/>
    <n v="13.339"/>
    <n v="1.6761000000000002E-2"/>
    <s v="OUT045"/>
    <n v="2002"/>
    <x v="3"/>
    <x v="1"/>
    <x v="1"/>
    <n v="2978.7397000000001"/>
    <n v="4.4000000000000004"/>
    <s v="16-11-2022"/>
    <x v="0"/>
    <n v="11"/>
    <s v="Nov"/>
    <x v="20"/>
    <n v="4"/>
    <x v="0"/>
  </r>
  <r>
    <x v="223"/>
    <x v="1"/>
    <x v="1"/>
    <n v="17.939"/>
    <n v="6.0574999999999997E-2"/>
    <s v="OUT049"/>
    <n v="1999"/>
    <x v="0"/>
    <x v="2"/>
    <x v="1"/>
    <n v="2489.9829"/>
    <n v="4.0999999999999996"/>
    <d v="2023-11-05T00:00:00"/>
    <x v="1"/>
    <n v="5"/>
    <s v="May"/>
    <x v="5"/>
    <n v="2"/>
    <x v="0"/>
  </r>
  <r>
    <x v="243"/>
    <x v="10"/>
    <x v="1"/>
    <n v="4.9210000000000003"/>
    <n v="3.7220999999999997E-2"/>
    <s v="OUT049"/>
    <n v="1999"/>
    <x v="0"/>
    <x v="2"/>
    <x v="1"/>
    <n v="4475.0137999999997"/>
    <n v="3.8"/>
    <s v="30-08-2022"/>
    <x v="0"/>
    <n v="8"/>
    <s v="Aug"/>
    <x v="0"/>
    <n v="3"/>
    <x v="3"/>
  </r>
  <r>
    <x v="1187"/>
    <x v="3"/>
    <x v="0"/>
    <n v="14.044"/>
    <n v="3.4284000000000002E-2"/>
    <s v="OUT018"/>
    <n v="2009"/>
    <x v="0"/>
    <x v="0"/>
    <x v="0"/>
    <n v="2026.3657000000001"/>
    <n v="4.0999999999999996"/>
    <s v="28-08-2022"/>
    <x v="0"/>
    <n v="8"/>
    <s v="Aug"/>
    <x v="0"/>
    <n v="3"/>
    <x v="0"/>
  </r>
  <r>
    <x v="889"/>
    <x v="12"/>
    <x v="1"/>
    <n v="15.12"/>
    <n v="4.9175000000000003E-2"/>
    <s v="OUT035"/>
    <n v="2004"/>
    <x v="1"/>
    <x v="1"/>
    <x v="1"/>
    <n v="1592.8803"/>
    <n v="3.9"/>
    <s v="26-05-2023"/>
    <x v="1"/>
    <n v="5"/>
    <s v="May"/>
    <x v="5"/>
    <n v="2"/>
    <x v="3"/>
  </r>
  <r>
    <x v="329"/>
    <x v="6"/>
    <x v="0"/>
    <n v="4.6239999999999997"/>
    <n v="3.7116000000000003E-2"/>
    <s v="OUT049"/>
    <n v="1999"/>
    <x v="0"/>
    <x v="2"/>
    <x v="1"/>
    <n v="2531.7662"/>
    <n v="3.7"/>
    <s v="27-03-2022"/>
    <x v="0"/>
    <n v="3"/>
    <s v="Mar"/>
    <x v="23"/>
    <n v="1"/>
    <x v="3"/>
  </r>
  <r>
    <x v="879"/>
    <x v="5"/>
    <x v="0"/>
    <n v="10.801"/>
    <n v="0.125087"/>
    <s v="OUT017"/>
    <n v="2007"/>
    <x v="3"/>
    <x v="1"/>
    <x v="1"/>
    <n v="3845.8384000000001"/>
    <n v="3.9"/>
    <d v="2023-04-10T00:00:00"/>
    <x v="1"/>
    <n v="10"/>
    <s v="Oct"/>
    <x v="19"/>
    <n v="4"/>
    <x v="3"/>
  </r>
  <r>
    <x v="1271"/>
    <x v="4"/>
    <x v="1"/>
    <n v="21.106000000000002"/>
    <n v="3.6839999999999998E-2"/>
    <s v="OUT013"/>
    <n v="1987"/>
    <x v="2"/>
    <x v="0"/>
    <x v="1"/>
    <n v="1527.0253"/>
    <n v="4.3"/>
    <d v="2022-06-04T00:00:00"/>
    <x v="0"/>
    <n v="4"/>
    <s v="Apr"/>
    <x v="14"/>
    <n v="2"/>
    <x v="0"/>
  </r>
  <r>
    <x v="122"/>
    <x v="0"/>
    <x v="0"/>
    <n v="17.292999999999999"/>
    <n v="3.7976000000000003E-2"/>
    <s v="OUT019"/>
    <n v="1985"/>
    <x v="1"/>
    <x v="2"/>
    <x v="3"/>
    <n v="657.87860000000001"/>
    <n v="3.9"/>
    <s v="22-05-2022"/>
    <x v="0"/>
    <n v="5"/>
    <s v="May"/>
    <x v="3"/>
    <n v="2"/>
    <x v="3"/>
  </r>
  <r>
    <x v="951"/>
    <x v="4"/>
    <x v="1"/>
    <n v="7.4829999999999997"/>
    <n v="1.6955000000000001E-2"/>
    <s v="OUT013"/>
    <n v="1987"/>
    <x v="2"/>
    <x v="0"/>
    <x v="1"/>
    <n v="1056.1983"/>
    <n v="3.9"/>
    <d v="2022-01-03T00:00:00"/>
    <x v="0"/>
    <n v="3"/>
    <s v="Mar"/>
    <x v="23"/>
    <n v="1"/>
    <x v="3"/>
  </r>
  <r>
    <x v="1008"/>
    <x v="12"/>
    <x v="0"/>
    <n v="20.917999999999999"/>
    <n v="5.4704000000000003E-2"/>
    <s v="OUT018"/>
    <n v="2009"/>
    <x v="0"/>
    <x v="0"/>
    <x v="0"/>
    <n v="2214.8231000000001"/>
    <n v="3.5"/>
    <s v="29-09-2023"/>
    <x v="1"/>
    <n v="9"/>
    <s v="Sep"/>
    <x v="8"/>
    <n v="3"/>
    <x v="3"/>
  </r>
  <r>
    <x v="572"/>
    <x v="10"/>
    <x v="1"/>
    <n v="5.7229999999999999"/>
    <n v="4.8548000000000001E-2"/>
    <s v="OUT049"/>
    <n v="1999"/>
    <x v="0"/>
    <x v="2"/>
    <x v="1"/>
    <n v="1213.4341999999999"/>
    <n v="3.7"/>
    <d v="2022-02-12T00:00:00"/>
    <x v="0"/>
    <n v="12"/>
    <s v="Dec"/>
    <x v="2"/>
    <n v="4"/>
    <x v="3"/>
  </r>
  <r>
    <x v="980"/>
    <x v="2"/>
    <x v="1"/>
    <n v="5.6890000000000001"/>
    <n v="4.6406999999999997E-2"/>
    <s v="OUT018"/>
    <n v="2009"/>
    <x v="0"/>
    <x v="0"/>
    <x v="0"/>
    <n v="5104.17"/>
    <n v="3.8"/>
    <s v="18-03-2023"/>
    <x v="1"/>
    <n v="3"/>
    <s v="Mar"/>
    <x v="10"/>
    <n v="1"/>
    <x v="3"/>
  </r>
  <r>
    <x v="1180"/>
    <x v="10"/>
    <x v="0"/>
    <n v="12.912000000000001"/>
    <n v="3.7097999999999999E-2"/>
    <s v="OUT013"/>
    <n v="1987"/>
    <x v="2"/>
    <x v="0"/>
    <x v="1"/>
    <n v="3065.1214"/>
    <n v="4.5999999999999996"/>
    <d v="2022-09-07T00:00:00"/>
    <x v="0"/>
    <n v="7"/>
    <s v="Jul"/>
    <x v="17"/>
    <n v="3"/>
    <x v="1"/>
  </r>
  <r>
    <x v="721"/>
    <x v="10"/>
    <x v="0"/>
    <n v="8.51"/>
    <n v="0.104176"/>
    <s v="OUT017"/>
    <n v="2007"/>
    <x v="3"/>
    <x v="1"/>
    <x v="1"/>
    <n v="3104.4113000000002"/>
    <n v="4.7"/>
    <d v="2023-06-04T00:00:00"/>
    <x v="1"/>
    <n v="4"/>
    <s v="Apr"/>
    <x v="12"/>
    <n v="2"/>
    <x v="1"/>
  </r>
  <r>
    <x v="1296"/>
    <x v="1"/>
    <x v="0"/>
    <n v="18.087"/>
    <n v="0.105818"/>
    <s v="OUT049"/>
    <n v="1999"/>
    <x v="0"/>
    <x v="2"/>
    <x v="1"/>
    <n v="1780.2440999999999"/>
    <n v="3.9"/>
    <s v="24-12-2023"/>
    <x v="1"/>
    <n v="12"/>
    <s v="Dec"/>
    <x v="7"/>
    <n v="4"/>
    <x v="3"/>
  </r>
  <r>
    <x v="859"/>
    <x v="13"/>
    <x v="0"/>
    <n v="13.411"/>
    <n v="4.5671000000000003E-2"/>
    <s v="OUT019"/>
    <n v="1985"/>
    <x v="1"/>
    <x v="2"/>
    <x v="3"/>
    <n v="328.04070000000002"/>
    <n v="4.0999999999999996"/>
    <d v="2022-03-04T00:00:00"/>
    <x v="0"/>
    <n v="4"/>
    <s v="Apr"/>
    <x v="14"/>
    <n v="2"/>
    <x v="0"/>
  </r>
  <r>
    <x v="1212"/>
    <x v="14"/>
    <x v="0"/>
    <n v="11.754"/>
    <n v="2.8753999999999998E-2"/>
    <s v="OUT035"/>
    <n v="2004"/>
    <x v="1"/>
    <x v="1"/>
    <x v="1"/>
    <n v="4453.4692999999997"/>
    <n v="3.9"/>
    <d v="2022-10-07T00:00:00"/>
    <x v="0"/>
    <n v="7"/>
    <s v="Jul"/>
    <x v="17"/>
    <n v="3"/>
    <x v="3"/>
  </r>
  <r>
    <x v="374"/>
    <x v="3"/>
    <x v="0"/>
    <n v="11.077999999999999"/>
    <n v="6.7312999999999998E-2"/>
    <s v="OUT046"/>
    <n v="1997"/>
    <x v="1"/>
    <x v="2"/>
    <x v="1"/>
    <n v="6064.2275"/>
    <n v="3.4"/>
    <s v="31-12-2023"/>
    <x v="1"/>
    <n v="12"/>
    <s v="Dec"/>
    <x v="7"/>
    <n v="4"/>
    <x v="2"/>
  </r>
  <r>
    <x v="174"/>
    <x v="8"/>
    <x v="1"/>
    <n v="17.190000000000001"/>
    <n v="6.7391000000000006E-2"/>
    <s v="OUT019"/>
    <n v="1985"/>
    <x v="1"/>
    <x v="2"/>
    <x v="3"/>
    <n v="1723.9357"/>
    <n v="4.3"/>
    <d v="2022-11-04T00:00:00"/>
    <x v="0"/>
    <n v="4"/>
    <s v="Apr"/>
    <x v="14"/>
    <n v="2"/>
    <x v="0"/>
  </r>
  <r>
    <x v="1279"/>
    <x v="6"/>
    <x v="0"/>
    <n v="7.0549999999999997"/>
    <n v="4.8140000000000002E-2"/>
    <s v="OUT017"/>
    <n v="2007"/>
    <x v="3"/>
    <x v="1"/>
    <x v="1"/>
    <n v="4640.3302000000003"/>
    <n v="4.3"/>
    <d v="2022-08-03T00:00:00"/>
    <x v="0"/>
    <n v="3"/>
    <s v="Mar"/>
    <x v="23"/>
    <n v="1"/>
    <x v="0"/>
  </r>
  <r>
    <x v="533"/>
    <x v="10"/>
    <x v="1"/>
    <n v="9.7769999999999992"/>
    <n v="3.3554E-2"/>
    <s v="OUT045"/>
    <n v="2002"/>
    <x v="3"/>
    <x v="1"/>
    <x v="1"/>
    <n v="9180.9779999999992"/>
    <n v="4.5999999999999996"/>
    <d v="2022-05-05T00:00:00"/>
    <x v="0"/>
    <n v="5"/>
    <s v="May"/>
    <x v="3"/>
    <n v="2"/>
    <x v="1"/>
  </r>
  <r>
    <x v="1224"/>
    <x v="1"/>
    <x v="0"/>
    <n v="10.750999999999999"/>
    <n v="0.10943"/>
    <s v="OUT049"/>
    <n v="1999"/>
    <x v="0"/>
    <x v="2"/>
    <x v="1"/>
    <n v="1327.1316999999999"/>
    <n v="4.5999999999999996"/>
    <d v="2022-12-07T00:00:00"/>
    <x v="0"/>
    <n v="7"/>
    <s v="Jul"/>
    <x v="17"/>
    <n v="3"/>
    <x v="1"/>
  </r>
  <r>
    <x v="371"/>
    <x v="10"/>
    <x v="0"/>
    <n v="20.416"/>
    <n v="1.7706E-2"/>
    <s v="OUT019"/>
    <n v="1985"/>
    <x v="1"/>
    <x v="2"/>
    <x v="3"/>
    <n v="904.66409999999996"/>
    <n v="4.8"/>
    <s v="22-01-2022"/>
    <x v="0"/>
    <n v="1"/>
    <s v="Jan"/>
    <x v="6"/>
    <n v="1"/>
    <x v="1"/>
  </r>
  <r>
    <x v="966"/>
    <x v="3"/>
    <x v="1"/>
    <n v="11.128"/>
    <n v="0.11359900000000001"/>
    <s v="OUT010"/>
    <n v="1998"/>
    <x v="3"/>
    <x v="0"/>
    <x v="3"/>
    <n v="992.75829999999996"/>
    <n v="3.7"/>
    <d v="2022-04-12T00:00:00"/>
    <x v="0"/>
    <n v="12"/>
    <s v="Dec"/>
    <x v="2"/>
    <n v="4"/>
    <x v="3"/>
  </r>
  <r>
    <x v="310"/>
    <x v="7"/>
    <x v="1"/>
    <n v="10.757999999999999"/>
    <n v="3.2753999999999998E-2"/>
    <s v="OUT045"/>
    <n v="2002"/>
    <x v="3"/>
    <x v="1"/>
    <x v="1"/>
    <n v="3606.1588000000002"/>
    <n v="3.7"/>
    <s v="16-12-2022"/>
    <x v="0"/>
    <n v="12"/>
    <s v="Dec"/>
    <x v="2"/>
    <n v="4"/>
    <x v="3"/>
  </r>
  <r>
    <x v="1214"/>
    <x v="7"/>
    <x v="0"/>
    <n v="9.7089999999999996"/>
    <n v="0.28093200000000002"/>
    <s v="OUT010"/>
    <n v="1998"/>
    <x v="3"/>
    <x v="0"/>
    <x v="3"/>
    <n v="2132.7768999999998"/>
    <n v="4.0999999999999996"/>
    <d v="2023-01-11T00:00:00"/>
    <x v="1"/>
    <n v="11"/>
    <s v="Nov"/>
    <x v="21"/>
    <n v="4"/>
    <x v="0"/>
  </r>
  <r>
    <x v="704"/>
    <x v="9"/>
    <x v="0"/>
    <n v="12.561999999999999"/>
    <n v="0.32800000000000001"/>
    <s v="OUT035"/>
    <n v="2004"/>
    <x v="1"/>
    <x v="1"/>
    <x v="1"/>
    <n v="4856.4885000000004"/>
    <n v="4"/>
    <d v="2023-05-03T00:00:00"/>
    <x v="1"/>
    <n v="3"/>
    <s v="Mar"/>
    <x v="10"/>
    <n v="1"/>
    <x v="0"/>
  </r>
  <r>
    <x v="682"/>
    <x v="1"/>
    <x v="0"/>
    <n v="16.111000000000001"/>
    <n v="3.7539000000000003E-2"/>
    <s v="OUT019"/>
    <n v="1985"/>
    <x v="1"/>
    <x v="2"/>
    <x v="3"/>
    <n v="379.57459999999998"/>
    <n v="4.4000000000000004"/>
    <s v="18-06-2022"/>
    <x v="0"/>
    <n v="6"/>
    <s v="Jun"/>
    <x v="16"/>
    <n v="2"/>
    <x v="0"/>
  </r>
  <r>
    <x v="1154"/>
    <x v="2"/>
    <x v="0"/>
    <n v="16.68"/>
    <n v="3.4458999999999997E-2"/>
    <s v="OUT046"/>
    <n v="1997"/>
    <x v="1"/>
    <x v="2"/>
    <x v="1"/>
    <n v="4431.5002000000004"/>
    <n v="4.7"/>
    <s v="30-05-2023"/>
    <x v="1"/>
    <n v="5"/>
    <s v="May"/>
    <x v="5"/>
    <n v="2"/>
    <x v="1"/>
  </r>
  <r>
    <x v="1209"/>
    <x v="8"/>
    <x v="1"/>
    <n v="17.059000000000001"/>
    <n v="3.7111999999999999E-2"/>
    <s v="OUT018"/>
    <n v="2009"/>
    <x v="0"/>
    <x v="0"/>
    <x v="0"/>
    <n v="5083.7124999999996"/>
    <n v="3.5"/>
    <d v="2022-08-09T00:00:00"/>
    <x v="0"/>
    <n v="9"/>
    <s v="Sep"/>
    <x v="22"/>
    <n v="3"/>
    <x v="3"/>
  </r>
  <r>
    <x v="884"/>
    <x v="0"/>
    <x v="0"/>
    <n v="20.013999999999999"/>
    <n v="7.3964000000000002E-2"/>
    <s v="OUT046"/>
    <n v="1997"/>
    <x v="1"/>
    <x v="2"/>
    <x v="1"/>
    <n v="4683.8503000000001"/>
    <n v="4"/>
    <d v="2023-06-01T00:00:00"/>
    <x v="1"/>
    <n v="1"/>
    <s v="Jan"/>
    <x v="4"/>
    <n v="1"/>
    <x v="0"/>
  </r>
  <r>
    <x v="1090"/>
    <x v="11"/>
    <x v="1"/>
    <n v="5.6390000000000002"/>
    <n v="6.8855E-2"/>
    <s v="OUT013"/>
    <n v="1987"/>
    <x v="2"/>
    <x v="0"/>
    <x v="1"/>
    <n v="3069.2538"/>
    <n v="4.2"/>
    <d v="2023-11-03T00:00:00"/>
    <x v="1"/>
    <n v="3"/>
    <s v="Mar"/>
    <x v="10"/>
    <n v="1"/>
    <x v="0"/>
  </r>
  <r>
    <x v="892"/>
    <x v="9"/>
    <x v="1"/>
    <n v="9.0449999999999999"/>
    <n v="0.18118200000000001"/>
    <s v="OUT045"/>
    <n v="2002"/>
    <x v="3"/>
    <x v="1"/>
    <x v="1"/>
    <n v="1303.4418000000001"/>
    <n v="3.3"/>
    <s v="24-02-2023"/>
    <x v="1"/>
    <n v="2"/>
    <s v="Feb"/>
    <x v="9"/>
    <n v="1"/>
    <x v="2"/>
  </r>
  <r>
    <x v="296"/>
    <x v="5"/>
    <x v="1"/>
    <n v="18.350000000000001"/>
    <n v="2.0421000000000002E-2"/>
    <s v="OUT049"/>
    <n v="1999"/>
    <x v="0"/>
    <x v="2"/>
    <x v="1"/>
    <n v="2028.0291"/>
    <n v="4.2"/>
    <s v="22-07-2023"/>
    <x v="1"/>
    <n v="7"/>
    <s v="Jul"/>
    <x v="15"/>
    <n v="3"/>
    <x v="0"/>
  </r>
  <r>
    <x v="255"/>
    <x v="9"/>
    <x v="1"/>
    <n v="18.04"/>
    <n v="3.0398999999999999E-2"/>
    <s v="OUT035"/>
    <n v="2004"/>
    <x v="1"/>
    <x v="1"/>
    <x v="1"/>
    <n v="1440.0612000000001"/>
    <n v="3"/>
    <d v="2022-07-08T00:00:00"/>
    <x v="0"/>
    <n v="8"/>
    <s v="Aug"/>
    <x v="0"/>
    <n v="3"/>
    <x v="2"/>
  </r>
  <r>
    <x v="1061"/>
    <x v="2"/>
    <x v="0"/>
    <n v="9.3510000000000009"/>
    <n v="3.3989999999999999E-2"/>
    <s v="OUT019"/>
    <n v="1985"/>
    <x v="1"/>
    <x v="2"/>
    <x v="3"/>
    <n v="3341.1577000000002"/>
    <n v="4.4000000000000004"/>
    <s v="15-01-2023"/>
    <x v="1"/>
    <n v="1"/>
    <s v="Jan"/>
    <x v="4"/>
    <n v="1"/>
    <x v="0"/>
  </r>
  <r>
    <x v="852"/>
    <x v="6"/>
    <x v="0"/>
    <n v="20.692"/>
    <n v="6.2825000000000006E-2"/>
    <s v="OUT046"/>
    <n v="1997"/>
    <x v="1"/>
    <x v="2"/>
    <x v="1"/>
    <n v="1438.2001"/>
    <n v="3.6"/>
    <d v="2023-08-05T00:00:00"/>
    <x v="1"/>
    <n v="5"/>
    <s v="May"/>
    <x v="5"/>
    <n v="2"/>
    <x v="3"/>
  </r>
  <r>
    <x v="825"/>
    <x v="3"/>
    <x v="0"/>
    <n v="19.888000000000002"/>
    <n v="4.1227E-2"/>
    <s v="OUT013"/>
    <n v="1987"/>
    <x v="2"/>
    <x v="0"/>
    <x v="1"/>
    <n v="1858.8268"/>
    <n v="3.5"/>
    <s v="22-12-2022"/>
    <x v="0"/>
    <n v="12"/>
    <s v="Dec"/>
    <x v="2"/>
    <n v="4"/>
    <x v="3"/>
  </r>
  <r>
    <x v="867"/>
    <x v="10"/>
    <x v="0"/>
    <n v="10.119999999999999"/>
    <n v="6.2257E-2"/>
    <s v="OUT018"/>
    <n v="2009"/>
    <x v="0"/>
    <x v="0"/>
    <x v="0"/>
    <n v="2831.4901"/>
    <n v="3.8"/>
    <d v="2022-02-05T00:00:00"/>
    <x v="0"/>
    <n v="5"/>
    <s v="May"/>
    <x v="3"/>
    <n v="2"/>
    <x v="3"/>
  </r>
  <r>
    <x v="567"/>
    <x v="9"/>
    <x v="0"/>
    <n v="17.352"/>
    <n v="0.101662"/>
    <s v="OUT049"/>
    <n v="1999"/>
    <x v="0"/>
    <x v="2"/>
    <x v="1"/>
    <n v="6338.1054000000004"/>
    <n v="4.3"/>
    <s v="23-03-2023"/>
    <x v="1"/>
    <n v="3"/>
    <s v="Mar"/>
    <x v="10"/>
    <n v="1"/>
    <x v="0"/>
  </r>
  <r>
    <x v="81"/>
    <x v="8"/>
    <x v="1"/>
    <n v="10.919"/>
    <n v="6.4463999999999994E-2"/>
    <s v="OUT010"/>
    <n v="1998"/>
    <x v="3"/>
    <x v="0"/>
    <x v="3"/>
    <n v="959.64670000000001"/>
    <n v="3.7"/>
    <s v="27-01-2022"/>
    <x v="0"/>
    <n v="1"/>
    <s v="Jan"/>
    <x v="6"/>
    <n v="1"/>
    <x v="3"/>
  </r>
  <r>
    <x v="443"/>
    <x v="2"/>
    <x v="0"/>
    <n v="20.353000000000002"/>
    <n v="9.9679000000000004E-2"/>
    <s v="OUT019"/>
    <n v="1985"/>
    <x v="1"/>
    <x v="2"/>
    <x v="3"/>
    <n v="737.27959999999996"/>
    <n v="4.2"/>
    <d v="2022-11-06T00:00:00"/>
    <x v="0"/>
    <n v="6"/>
    <s v="Jun"/>
    <x v="16"/>
    <n v="2"/>
    <x v="0"/>
  </r>
  <r>
    <x v="216"/>
    <x v="8"/>
    <x v="0"/>
    <n v="8.3699999999999992"/>
    <n v="6.9138000000000005E-2"/>
    <s v="OUT013"/>
    <n v="1987"/>
    <x v="2"/>
    <x v="0"/>
    <x v="1"/>
    <n v="3295.8355999999999"/>
    <n v="4.3"/>
    <s v="29-03-2023"/>
    <x v="1"/>
    <n v="3"/>
    <s v="Mar"/>
    <x v="10"/>
    <n v="1"/>
    <x v="0"/>
  </r>
  <r>
    <x v="607"/>
    <x v="6"/>
    <x v="0"/>
    <n v="5.4530000000000003"/>
    <n v="2.2076999999999999E-2"/>
    <s v="OUT010"/>
    <n v="1998"/>
    <x v="3"/>
    <x v="0"/>
    <x v="3"/>
    <n v="387.5249"/>
    <n v="4.2"/>
    <d v="2022-09-10T00:00:00"/>
    <x v="0"/>
    <n v="10"/>
    <s v="Oct"/>
    <x v="1"/>
    <n v="4"/>
    <x v="0"/>
  </r>
  <r>
    <x v="544"/>
    <x v="10"/>
    <x v="0"/>
    <n v="13.829000000000001"/>
    <n v="9.0831999999999996E-2"/>
    <s v="OUT027"/>
    <n v="1985"/>
    <x v="0"/>
    <x v="0"/>
    <x v="2"/>
    <n v="11609.9205"/>
    <n v="4.0999999999999996"/>
    <d v="2022-06-08T00:00:00"/>
    <x v="0"/>
    <n v="8"/>
    <s v="Aug"/>
    <x v="0"/>
    <n v="3"/>
    <x v="0"/>
  </r>
  <r>
    <x v="684"/>
    <x v="12"/>
    <x v="1"/>
    <n v="21.324000000000002"/>
    <n v="4.9175000000000003E-2"/>
    <s v="OUT046"/>
    <n v="1997"/>
    <x v="1"/>
    <x v="2"/>
    <x v="1"/>
    <n v="1431.9048"/>
    <n v="3.8"/>
    <s v="20-10-2022"/>
    <x v="0"/>
    <n v="10"/>
    <s v="Oct"/>
    <x v="1"/>
    <n v="4"/>
    <x v="3"/>
  </r>
  <r>
    <x v="577"/>
    <x v="11"/>
    <x v="1"/>
    <n v="20.271000000000001"/>
    <n v="0.136521"/>
    <s v="OUT035"/>
    <n v="2004"/>
    <x v="1"/>
    <x v="1"/>
    <x v="1"/>
    <n v="3963.6887999999999"/>
    <n v="4"/>
    <d v="2022-01-10T00:00:00"/>
    <x v="0"/>
    <n v="10"/>
    <s v="Oct"/>
    <x v="1"/>
    <n v="4"/>
    <x v="0"/>
  </r>
  <r>
    <x v="1080"/>
    <x v="7"/>
    <x v="1"/>
    <n v="17.702000000000002"/>
    <n v="8.4762000000000004E-2"/>
    <s v="OUT013"/>
    <n v="1987"/>
    <x v="2"/>
    <x v="0"/>
    <x v="1"/>
    <n v="2163.7381999999998"/>
    <n v="3.8"/>
    <d v="2022-04-09T00:00:00"/>
    <x v="0"/>
    <n v="9"/>
    <s v="Sep"/>
    <x v="22"/>
    <n v="3"/>
    <x v="3"/>
  </r>
  <r>
    <x v="774"/>
    <x v="13"/>
    <x v="1"/>
    <n v="18.128"/>
    <n v="5.2908999999999998E-2"/>
    <s v="OUT027"/>
    <n v="1985"/>
    <x v="0"/>
    <x v="0"/>
    <x v="2"/>
    <n v="3257.7408999999998"/>
    <n v="3.6"/>
    <d v="2022-03-10T00:00:00"/>
    <x v="0"/>
    <n v="10"/>
    <s v="Oct"/>
    <x v="1"/>
    <n v="4"/>
    <x v="3"/>
  </r>
  <r>
    <x v="280"/>
    <x v="10"/>
    <x v="0"/>
    <n v="7.0709999999999997"/>
    <n v="0.106763"/>
    <s v="OUT018"/>
    <n v="2009"/>
    <x v="0"/>
    <x v="0"/>
    <x v="0"/>
    <n v="2528.8328999999999"/>
    <n v="4.9000000000000004"/>
    <s v="19-05-2022"/>
    <x v="0"/>
    <n v="5"/>
    <s v="May"/>
    <x v="3"/>
    <n v="2"/>
    <x v="1"/>
  </r>
  <r>
    <x v="946"/>
    <x v="11"/>
    <x v="0"/>
    <n v="17.07"/>
    <n v="0.11304699999999999"/>
    <s v="OUT046"/>
    <n v="1997"/>
    <x v="1"/>
    <x v="2"/>
    <x v="1"/>
    <n v="1070.2854"/>
    <n v="3.8"/>
    <d v="2023-07-11T00:00:00"/>
    <x v="1"/>
    <n v="11"/>
    <s v="Nov"/>
    <x v="21"/>
    <n v="4"/>
    <x v="3"/>
  </r>
  <r>
    <x v="345"/>
    <x v="6"/>
    <x v="0"/>
    <n v="14.188000000000001"/>
    <n v="0.119348"/>
    <s v="OUT049"/>
    <n v="1999"/>
    <x v="0"/>
    <x v="2"/>
    <x v="1"/>
    <n v="2228.3638999999998"/>
    <n v="3.5"/>
    <d v="2022-08-05T00:00:00"/>
    <x v="0"/>
    <n v="5"/>
    <s v="May"/>
    <x v="3"/>
    <n v="2"/>
    <x v="3"/>
  </r>
  <r>
    <x v="235"/>
    <x v="10"/>
    <x v="1"/>
    <n v="9.9969999999999999"/>
    <n v="4.8548000000000001E-2"/>
    <s v="OUT019"/>
    <n v="1985"/>
    <x v="1"/>
    <x v="2"/>
    <x v="3"/>
    <n v="2878.5756000000001"/>
    <n v="3.6"/>
    <d v="2023-02-08T00:00:00"/>
    <x v="1"/>
    <n v="8"/>
    <s v="Aug"/>
    <x v="11"/>
    <n v="3"/>
    <x v="3"/>
  </r>
  <r>
    <x v="534"/>
    <x v="13"/>
    <x v="0"/>
    <n v="18.452999999999999"/>
    <n v="9.7003000000000006E-2"/>
    <s v="OUT017"/>
    <n v="2007"/>
    <x v="3"/>
    <x v="1"/>
    <x v="1"/>
    <n v="2677.4367000000002"/>
    <n v="4.0999999999999996"/>
    <s v="22-09-2023"/>
    <x v="1"/>
    <n v="9"/>
    <s v="Sep"/>
    <x v="8"/>
    <n v="3"/>
    <x v="0"/>
  </r>
  <r>
    <x v="1117"/>
    <x v="7"/>
    <x v="0"/>
    <n v="20.893999999999998"/>
    <n v="2.0420000000000001E-2"/>
    <s v="OUT017"/>
    <n v="2007"/>
    <x v="3"/>
    <x v="1"/>
    <x v="1"/>
    <n v="1443.3298"/>
    <n v="4.8"/>
    <s v="25-04-2023"/>
    <x v="1"/>
    <n v="4"/>
    <s v="Apr"/>
    <x v="12"/>
    <n v="2"/>
    <x v="1"/>
  </r>
  <r>
    <x v="207"/>
    <x v="4"/>
    <x v="0"/>
    <n v="20.082000000000001"/>
    <n v="4.7454000000000003E-2"/>
    <s v="OUT027"/>
    <n v="1985"/>
    <x v="0"/>
    <x v="0"/>
    <x v="2"/>
    <n v="2574.8906999999999"/>
    <n v="4.2"/>
    <s v="25-11-2022"/>
    <x v="0"/>
    <n v="11"/>
    <s v="Nov"/>
    <x v="20"/>
    <n v="4"/>
    <x v="0"/>
  </r>
  <r>
    <x v="1122"/>
    <x v="8"/>
    <x v="0"/>
    <n v="5.6580000000000004"/>
    <n v="7.7701999999999993E-2"/>
    <s v="OUT045"/>
    <n v="2002"/>
    <x v="3"/>
    <x v="1"/>
    <x v="1"/>
    <n v="1908.5739000000001"/>
    <n v="4.5999999999999996"/>
    <s v="17-04-2022"/>
    <x v="0"/>
    <n v="4"/>
    <s v="Apr"/>
    <x v="14"/>
    <n v="2"/>
    <x v="1"/>
  </r>
  <r>
    <x v="953"/>
    <x v="4"/>
    <x v="0"/>
    <n v="17.591000000000001"/>
    <n v="7.2967000000000004E-2"/>
    <s v="OUT019"/>
    <n v="1985"/>
    <x v="1"/>
    <x v="2"/>
    <x v="3"/>
    <n v="1328.7714000000001"/>
    <n v="4.2"/>
    <s v="19-03-2023"/>
    <x v="1"/>
    <n v="3"/>
    <s v="Mar"/>
    <x v="10"/>
    <n v="1"/>
    <x v="0"/>
  </r>
  <r>
    <x v="1160"/>
    <x v="1"/>
    <x v="1"/>
    <n v="17.035"/>
    <n v="2.5314E-2"/>
    <s v="OUT017"/>
    <n v="2007"/>
    <x v="3"/>
    <x v="1"/>
    <x v="1"/>
    <n v="1846.7889"/>
    <n v="4.2"/>
    <s v="27-02-2022"/>
    <x v="0"/>
    <n v="2"/>
    <s v="Feb"/>
    <x v="18"/>
    <n v="1"/>
    <x v="0"/>
  </r>
  <r>
    <x v="432"/>
    <x v="9"/>
    <x v="0"/>
    <n v="7.8170000000000002"/>
    <n v="5.6744999999999997E-2"/>
    <s v="OUT013"/>
    <n v="1987"/>
    <x v="2"/>
    <x v="0"/>
    <x v="1"/>
    <n v="3117.7633999999998"/>
    <n v="4.5"/>
    <s v="16-10-2022"/>
    <x v="0"/>
    <n v="10"/>
    <s v="Oct"/>
    <x v="1"/>
    <n v="4"/>
    <x v="1"/>
  </r>
  <r>
    <x v="575"/>
    <x v="0"/>
    <x v="0"/>
    <n v="4.5720000000000001"/>
    <n v="4.9523999999999999E-2"/>
    <s v="OUT018"/>
    <n v="2009"/>
    <x v="0"/>
    <x v="0"/>
    <x v="0"/>
    <n v="1059.1691000000001"/>
    <n v="4.5"/>
    <s v="15-10-2022"/>
    <x v="0"/>
    <n v="10"/>
    <s v="Oct"/>
    <x v="1"/>
    <n v="4"/>
    <x v="1"/>
  </r>
  <r>
    <x v="652"/>
    <x v="2"/>
    <x v="0"/>
    <n v="18.393000000000001"/>
    <n v="3.3697999999999999E-2"/>
    <s v="OUT018"/>
    <n v="2009"/>
    <x v="0"/>
    <x v="0"/>
    <x v="0"/>
    <n v="1172.4599000000001"/>
    <n v="4.3"/>
    <s v="25-12-2023"/>
    <x v="1"/>
    <n v="12"/>
    <s v="Dec"/>
    <x v="7"/>
    <n v="4"/>
    <x v="0"/>
  </r>
  <r>
    <x v="957"/>
    <x v="1"/>
    <x v="0"/>
    <n v="16.291"/>
    <n v="2.4451000000000001E-2"/>
    <s v="OUT027"/>
    <n v="1985"/>
    <x v="0"/>
    <x v="0"/>
    <x v="2"/>
    <n v="8022.9413000000004"/>
    <n v="4.3"/>
    <s v="20-09-2023"/>
    <x v="1"/>
    <n v="9"/>
    <s v="Sep"/>
    <x v="8"/>
    <n v="3"/>
    <x v="0"/>
  </r>
  <r>
    <x v="1056"/>
    <x v="7"/>
    <x v="0"/>
    <n v="15.233000000000001"/>
    <n v="3.7388999999999999E-2"/>
    <s v="OUT045"/>
    <n v="2002"/>
    <x v="3"/>
    <x v="1"/>
    <x v="1"/>
    <n v="2131.5767999999998"/>
    <n v="4.0999999999999996"/>
    <s v="28-02-2023"/>
    <x v="1"/>
    <n v="2"/>
    <s v="Feb"/>
    <x v="9"/>
    <n v="1"/>
    <x v="0"/>
  </r>
  <r>
    <x v="1143"/>
    <x v="1"/>
    <x v="1"/>
    <n v="14.28"/>
    <n v="7.4202000000000004E-2"/>
    <s v="OUT027"/>
    <n v="1985"/>
    <x v="0"/>
    <x v="0"/>
    <x v="2"/>
    <n v="4011.5906"/>
    <n v="4.3"/>
    <s v="23-07-2023"/>
    <x v="1"/>
    <n v="7"/>
    <s v="Jul"/>
    <x v="15"/>
    <n v="3"/>
    <x v="0"/>
  </r>
  <r>
    <x v="731"/>
    <x v="0"/>
    <x v="0"/>
    <n v="15.375"/>
    <n v="0.15840399999999999"/>
    <s v="OUT027"/>
    <n v="1985"/>
    <x v="0"/>
    <x v="0"/>
    <x v="2"/>
    <n v="7106.2214000000004"/>
    <n v="4.2"/>
    <s v="19-02-2023"/>
    <x v="1"/>
    <n v="2"/>
    <s v="Feb"/>
    <x v="9"/>
    <n v="1"/>
    <x v="0"/>
  </r>
  <r>
    <x v="25"/>
    <x v="1"/>
    <x v="0"/>
    <n v="11.108000000000001"/>
    <n v="7.1964E-2"/>
    <s v="OUT045"/>
    <n v="2002"/>
    <x v="3"/>
    <x v="1"/>
    <x v="1"/>
    <n v="3123.7646"/>
    <n v="3.6"/>
    <s v="13-09-2023"/>
    <x v="1"/>
    <n v="9"/>
    <s v="Sep"/>
    <x v="8"/>
    <n v="3"/>
    <x v="3"/>
  </r>
  <r>
    <x v="306"/>
    <x v="2"/>
    <x v="1"/>
    <n v="12.884"/>
    <n v="5.3492999999999999E-2"/>
    <s v="OUT035"/>
    <n v="2004"/>
    <x v="1"/>
    <x v="1"/>
    <x v="1"/>
    <n v="2461.8877000000002"/>
    <n v="3.6"/>
    <d v="2022-03-08T00:00:00"/>
    <x v="0"/>
    <n v="8"/>
    <s v="Aug"/>
    <x v="0"/>
    <n v="3"/>
    <x v="3"/>
  </r>
  <r>
    <x v="584"/>
    <x v="2"/>
    <x v="0"/>
    <n v="5.1559999999999997"/>
    <n v="0.17021800000000001"/>
    <s v="OUT049"/>
    <n v="1999"/>
    <x v="0"/>
    <x v="2"/>
    <x v="1"/>
    <n v="2684.63"/>
    <n v="4.5"/>
    <s v="21-07-2023"/>
    <x v="1"/>
    <n v="7"/>
    <s v="Jul"/>
    <x v="15"/>
    <n v="3"/>
    <x v="1"/>
  </r>
  <r>
    <x v="1231"/>
    <x v="6"/>
    <x v="0"/>
    <n v="13.016"/>
    <n v="0.108795"/>
    <s v="OUT046"/>
    <n v="1997"/>
    <x v="1"/>
    <x v="2"/>
    <x v="1"/>
    <n v="519.34220000000005"/>
    <n v="3.6"/>
    <s v="25-11-2022"/>
    <x v="0"/>
    <n v="11"/>
    <s v="Nov"/>
    <x v="20"/>
    <n v="4"/>
    <x v="3"/>
  </r>
  <r>
    <x v="479"/>
    <x v="1"/>
    <x v="0"/>
    <n v="20.449000000000002"/>
    <n v="8.8040999999999994E-2"/>
    <s v="OUT018"/>
    <n v="2009"/>
    <x v="0"/>
    <x v="0"/>
    <x v="0"/>
    <n v="3456.1574999999998"/>
    <n v="3.6"/>
    <s v="18-05-2022"/>
    <x v="0"/>
    <n v="5"/>
    <s v="May"/>
    <x v="3"/>
    <n v="2"/>
    <x v="3"/>
  </r>
  <r>
    <x v="603"/>
    <x v="7"/>
    <x v="0"/>
    <n v="13.218999999999999"/>
    <n v="0.26916800000000002"/>
    <s v="OUT027"/>
    <n v="1985"/>
    <x v="0"/>
    <x v="0"/>
    <x v="2"/>
    <n v="11021.766900000001"/>
    <n v="4.0999999999999996"/>
    <d v="2023-05-11T00:00:00"/>
    <x v="1"/>
    <n v="11"/>
    <s v="Nov"/>
    <x v="21"/>
    <n v="4"/>
    <x v="0"/>
  </r>
  <r>
    <x v="258"/>
    <x v="6"/>
    <x v="0"/>
    <n v="7.71"/>
    <n v="7.0560999999999999E-2"/>
    <s v="OUT019"/>
    <n v="1985"/>
    <x v="1"/>
    <x v="2"/>
    <x v="3"/>
    <n v="712.47630000000004"/>
    <n v="3.7"/>
    <s v="17-04-2022"/>
    <x v="0"/>
    <n v="4"/>
    <s v="Apr"/>
    <x v="14"/>
    <n v="2"/>
    <x v="3"/>
  </r>
  <r>
    <x v="28"/>
    <x v="12"/>
    <x v="1"/>
    <n v="17.501000000000001"/>
    <n v="0.15853100000000001"/>
    <s v="OUT013"/>
    <n v="1987"/>
    <x v="2"/>
    <x v="0"/>
    <x v="1"/>
    <n v="1428.3300999999999"/>
    <n v="4.0999999999999996"/>
    <s v="15-12-2023"/>
    <x v="1"/>
    <n v="12"/>
    <s v="Dec"/>
    <x v="7"/>
    <n v="4"/>
    <x v="0"/>
  </r>
  <r>
    <x v="488"/>
    <x v="3"/>
    <x v="0"/>
    <n v="13.882"/>
    <n v="2.9982000000000002E-2"/>
    <s v="OUT010"/>
    <n v="1998"/>
    <x v="3"/>
    <x v="0"/>
    <x v="3"/>
    <n v="654.27610000000004"/>
    <n v="3"/>
    <s v="16-11-2022"/>
    <x v="0"/>
    <n v="11"/>
    <s v="Nov"/>
    <x v="20"/>
    <n v="4"/>
    <x v="2"/>
  </r>
  <r>
    <x v="898"/>
    <x v="15"/>
    <x v="0"/>
    <n v="13.006"/>
    <n v="1.3277000000000001E-2"/>
    <s v="OUT027"/>
    <n v="1985"/>
    <x v="0"/>
    <x v="0"/>
    <x v="2"/>
    <n v="5417.3939"/>
    <n v="4.3"/>
    <s v="14-03-2023"/>
    <x v="1"/>
    <n v="3"/>
    <s v="Mar"/>
    <x v="10"/>
    <n v="1"/>
    <x v="0"/>
  </r>
  <r>
    <x v="1297"/>
    <x v="1"/>
    <x v="1"/>
    <n v="18.23"/>
    <n v="6.2627000000000002E-2"/>
    <s v="OUT017"/>
    <n v="2007"/>
    <x v="3"/>
    <x v="1"/>
    <x v="1"/>
    <n v="6425.6553999999996"/>
    <n v="4.5"/>
    <d v="2023-12-07T00:00:00"/>
    <x v="1"/>
    <n v="7"/>
    <s v="Jul"/>
    <x v="15"/>
    <n v="3"/>
    <x v="1"/>
  </r>
  <r>
    <x v="871"/>
    <x v="6"/>
    <x v="0"/>
    <n v="9.6010000000000009"/>
    <n v="3.7575999999999998E-2"/>
    <s v="OUT045"/>
    <n v="2002"/>
    <x v="3"/>
    <x v="1"/>
    <x v="1"/>
    <n v="2682.7359999999999"/>
    <n v="3.7"/>
    <s v="14-03-2023"/>
    <x v="1"/>
    <n v="3"/>
    <s v="Mar"/>
    <x v="10"/>
    <n v="1"/>
    <x v="3"/>
  </r>
  <r>
    <x v="697"/>
    <x v="9"/>
    <x v="0"/>
    <n v="7.976"/>
    <n v="4.1324E-2"/>
    <s v="OUT049"/>
    <n v="1999"/>
    <x v="0"/>
    <x v="2"/>
    <x v="1"/>
    <n v="1720.2389000000001"/>
    <n v="4.5"/>
    <d v="2022-11-12T00:00:00"/>
    <x v="0"/>
    <n v="12"/>
    <s v="Dec"/>
    <x v="2"/>
    <n v="4"/>
    <x v="1"/>
  </r>
  <r>
    <x v="818"/>
    <x v="4"/>
    <x v="0"/>
    <n v="14.637"/>
    <n v="3.4013000000000002E-2"/>
    <s v="OUT017"/>
    <n v="2007"/>
    <x v="3"/>
    <x v="1"/>
    <x v="1"/>
    <n v="7136.93"/>
    <n v="3.8"/>
    <s v="27-04-2022"/>
    <x v="0"/>
    <n v="4"/>
    <s v="Apr"/>
    <x v="14"/>
    <n v="2"/>
    <x v="3"/>
  </r>
  <r>
    <x v="250"/>
    <x v="13"/>
    <x v="0"/>
    <n v="10.801"/>
    <n v="6.3256000000000007E-2"/>
    <s v="OUT045"/>
    <n v="2002"/>
    <x v="3"/>
    <x v="1"/>
    <x v="1"/>
    <n v="8181.4344000000001"/>
    <n v="3.8"/>
    <d v="2023-04-09T00:00:00"/>
    <x v="1"/>
    <n v="9"/>
    <s v="Sep"/>
    <x v="8"/>
    <n v="3"/>
    <x v="3"/>
  </r>
  <r>
    <x v="893"/>
    <x v="7"/>
    <x v="0"/>
    <n v="20.010999999999999"/>
    <n v="8.3862000000000006E-2"/>
    <s v="OUT046"/>
    <n v="1997"/>
    <x v="1"/>
    <x v="2"/>
    <x v="1"/>
    <n v="1799.9157"/>
    <n v="3.8"/>
    <d v="2023-02-05T00:00:00"/>
    <x v="1"/>
    <n v="5"/>
    <s v="May"/>
    <x v="5"/>
    <n v="2"/>
    <x v="3"/>
  </r>
  <r>
    <x v="594"/>
    <x v="0"/>
    <x v="0"/>
    <n v="7.7350000000000003"/>
    <n v="4.5927999999999997E-2"/>
    <s v="OUT045"/>
    <n v="2002"/>
    <x v="3"/>
    <x v="1"/>
    <x v="1"/>
    <n v="2687.7240999999999"/>
    <n v="4.0999999999999996"/>
    <s v="25-03-2022"/>
    <x v="0"/>
    <n v="3"/>
    <s v="Mar"/>
    <x v="23"/>
    <n v="1"/>
    <x v="0"/>
  </r>
  <r>
    <x v="1298"/>
    <x v="2"/>
    <x v="1"/>
    <n v="7.4269999999999996"/>
    <n v="2.3562E-2"/>
    <s v="OUT027"/>
    <n v="1985"/>
    <x v="0"/>
    <x v="0"/>
    <x v="2"/>
    <n v="2734.9902999999999"/>
    <n v="4.5999999999999996"/>
    <d v="2022-08-09T00:00:00"/>
    <x v="0"/>
    <n v="9"/>
    <s v="Sep"/>
    <x v="22"/>
    <n v="3"/>
    <x v="1"/>
  </r>
  <r>
    <x v="181"/>
    <x v="1"/>
    <x v="0"/>
    <n v="13.506"/>
    <n v="2.8108999999999999E-2"/>
    <s v="OUT045"/>
    <n v="2002"/>
    <x v="3"/>
    <x v="1"/>
    <x v="1"/>
    <n v="1767.1188999999999"/>
    <n v="4"/>
    <d v="2022-04-03T00:00:00"/>
    <x v="0"/>
    <n v="3"/>
    <s v="Mar"/>
    <x v="23"/>
    <n v="1"/>
    <x v="0"/>
  </r>
  <r>
    <x v="909"/>
    <x v="1"/>
    <x v="0"/>
    <n v="11.878"/>
    <n v="0.102812"/>
    <s v="OUT019"/>
    <n v="1985"/>
    <x v="1"/>
    <x v="2"/>
    <x v="3"/>
    <n v="1199.7476999999999"/>
    <n v="4.5"/>
    <s v="19-06-2023"/>
    <x v="1"/>
    <n v="6"/>
    <s v="Jun"/>
    <x v="13"/>
    <n v="2"/>
    <x v="1"/>
  </r>
  <r>
    <x v="23"/>
    <x v="1"/>
    <x v="1"/>
    <n v="5.5419999999999998"/>
    <n v="6.5117999999999995E-2"/>
    <s v="OUT035"/>
    <n v="2004"/>
    <x v="1"/>
    <x v="1"/>
    <x v="1"/>
    <n v="5348.3140999999996"/>
    <n v="4.0999999999999996"/>
    <d v="2022-09-10T00:00:00"/>
    <x v="0"/>
    <n v="10"/>
    <s v="Oct"/>
    <x v="1"/>
    <n v="4"/>
    <x v="0"/>
  </r>
  <r>
    <x v="744"/>
    <x v="10"/>
    <x v="0"/>
    <n v="6.8319999999999999"/>
    <n v="2.6935000000000001E-2"/>
    <s v="OUT035"/>
    <n v="2004"/>
    <x v="1"/>
    <x v="1"/>
    <x v="1"/>
    <n v="1694.2911999999999"/>
    <n v="3.8"/>
    <s v="14-05-2023"/>
    <x v="1"/>
    <n v="5"/>
    <s v="May"/>
    <x v="5"/>
    <n v="2"/>
    <x v="3"/>
  </r>
  <r>
    <x v="859"/>
    <x v="13"/>
    <x v="0"/>
    <n v="13.411"/>
    <n v="1.9970999999999999E-2"/>
    <s v="OUT035"/>
    <n v="2004"/>
    <x v="1"/>
    <x v="1"/>
    <x v="1"/>
    <n v="1818.7603999999999"/>
    <n v="3.7"/>
    <s v="16-11-2023"/>
    <x v="1"/>
    <n v="11"/>
    <s v="Nov"/>
    <x v="21"/>
    <n v="4"/>
    <x v="3"/>
  </r>
  <r>
    <x v="1242"/>
    <x v="13"/>
    <x v="0"/>
    <n v="7.9429999999999996"/>
    <n v="2.6633E-2"/>
    <s v="OUT010"/>
    <n v="1998"/>
    <x v="3"/>
    <x v="0"/>
    <x v="3"/>
    <n v="617.50319999999999"/>
    <n v="4"/>
    <d v="2022-03-04T00:00:00"/>
    <x v="0"/>
    <n v="4"/>
    <s v="Apr"/>
    <x v="14"/>
    <n v="2"/>
    <x v="0"/>
  </r>
  <r>
    <x v="1299"/>
    <x v="6"/>
    <x v="0"/>
    <n v="6.2679999999999998"/>
    <n v="4.2471000000000002E-2"/>
    <s v="OUT019"/>
    <n v="1985"/>
    <x v="1"/>
    <x v="2"/>
    <x v="3"/>
    <n v="1192.5977"/>
    <n v="4.5"/>
    <d v="2022-08-12T00:00:00"/>
    <x v="0"/>
    <n v="12"/>
    <s v="Dec"/>
    <x v="2"/>
    <n v="4"/>
    <x v="1"/>
  </r>
  <r>
    <x v="686"/>
    <x v="13"/>
    <x v="0"/>
    <n v="5.0659999999999998"/>
    <n v="4.6656000000000003E-2"/>
    <s v="OUT017"/>
    <n v="2007"/>
    <x v="3"/>
    <x v="1"/>
    <x v="1"/>
    <n v="1895.7121"/>
    <n v="3.7"/>
    <s v="14-05-2022"/>
    <x v="0"/>
    <n v="5"/>
    <s v="May"/>
    <x v="3"/>
    <n v="2"/>
    <x v="3"/>
  </r>
  <r>
    <x v="912"/>
    <x v="10"/>
    <x v="0"/>
    <n v="13.45"/>
    <n v="4.5668E-2"/>
    <s v="OUT035"/>
    <n v="2004"/>
    <x v="1"/>
    <x v="1"/>
    <x v="1"/>
    <n v="3398.3301000000001"/>
    <n v="3.8"/>
    <s v="27-04-2023"/>
    <x v="1"/>
    <n v="4"/>
    <s v="Apr"/>
    <x v="12"/>
    <n v="2"/>
    <x v="3"/>
  </r>
  <r>
    <x v="715"/>
    <x v="2"/>
    <x v="0"/>
    <n v="15.058"/>
    <n v="1.8397E-2"/>
    <s v="OUT017"/>
    <n v="2007"/>
    <x v="3"/>
    <x v="1"/>
    <x v="1"/>
    <n v="4474.1216999999997"/>
    <n v="3.8"/>
    <s v="27-05-2023"/>
    <x v="1"/>
    <n v="5"/>
    <s v="May"/>
    <x v="5"/>
    <n v="2"/>
    <x v="3"/>
  </r>
  <r>
    <x v="1031"/>
    <x v="13"/>
    <x v="0"/>
    <n v="14.773"/>
    <n v="5.4773000000000002E-2"/>
    <s v="OUT027"/>
    <n v="1985"/>
    <x v="0"/>
    <x v="0"/>
    <x v="2"/>
    <n v="6836.4708000000001"/>
    <n v="4.4000000000000004"/>
    <s v="15-10-2022"/>
    <x v="0"/>
    <n v="10"/>
    <s v="Oct"/>
    <x v="1"/>
    <n v="4"/>
    <x v="0"/>
  </r>
  <r>
    <x v="573"/>
    <x v="6"/>
    <x v="0"/>
    <n v="7.2809999999999997"/>
    <n v="0.23525299999999999"/>
    <s v="OUT049"/>
    <n v="1999"/>
    <x v="0"/>
    <x v="2"/>
    <x v="1"/>
    <n v="2790.9825000000001"/>
    <n v="4.0999999999999996"/>
    <d v="2022-08-12T00:00:00"/>
    <x v="0"/>
    <n v="12"/>
    <s v="Dec"/>
    <x v="2"/>
    <n v="4"/>
    <x v="0"/>
  </r>
  <r>
    <x v="1296"/>
    <x v="1"/>
    <x v="0"/>
    <n v="18.087"/>
    <n v="9.3733999999999998E-2"/>
    <s v="OUT045"/>
    <n v="2002"/>
    <x v="3"/>
    <x v="1"/>
    <x v="1"/>
    <n v="3357.4000999999998"/>
    <n v="4.4000000000000004"/>
    <d v="2023-07-08T00:00:00"/>
    <x v="1"/>
    <n v="8"/>
    <s v="Aug"/>
    <x v="11"/>
    <n v="3"/>
    <x v="0"/>
  </r>
  <r>
    <x v="1041"/>
    <x v="8"/>
    <x v="0"/>
    <n v="11.826000000000001"/>
    <n v="5.0867000000000002E-2"/>
    <s v="OUT045"/>
    <n v="2002"/>
    <x v="3"/>
    <x v="1"/>
    <x v="1"/>
    <n v="2485.0830999999998"/>
    <n v="3.8"/>
    <s v="20-02-2022"/>
    <x v="0"/>
    <n v="2"/>
    <s v="Feb"/>
    <x v="18"/>
    <n v="1"/>
    <x v="3"/>
  </r>
  <r>
    <x v="864"/>
    <x v="2"/>
    <x v="0"/>
    <n v="7.8730000000000002"/>
    <n v="1.5931000000000001E-2"/>
    <s v="OUT013"/>
    <n v="1987"/>
    <x v="2"/>
    <x v="0"/>
    <x v="1"/>
    <n v="11311.772199999999"/>
    <n v="4.2"/>
    <s v="16-04-2023"/>
    <x v="1"/>
    <n v="4"/>
    <s v="Apr"/>
    <x v="12"/>
    <n v="2"/>
    <x v="0"/>
  </r>
  <r>
    <x v="1300"/>
    <x v="4"/>
    <x v="0"/>
    <n v="16.945"/>
    <n v="3.6044E-2"/>
    <s v="OUT017"/>
    <n v="2007"/>
    <x v="3"/>
    <x v="1"/>
    <x v="1"/>
    <n v="2433.3784000000001"/>
    <n v="4.2"/>
    <s v="18-12-2023"/>
    <x v="1"/>
    <n v="12"/>
    <s v="Dec"/>
    <x v="7"/>
    <n v="4"/>
    <x v="0"/>
  </r>
  <r>
    <x v="1263"/>
    <x v="6"/>
    <x v="0"/>
    <n v="13.831"/>
    <n v="4.8140000000000002E-2"/>
    <s v="OUT019"/>
    <n v="1985"/>
    <x v="1"/>
    <x v="2"/>
    <x v="3"/>
    <n v="1139.1521"/>
    <n v="4.5999999999999996"/>
    <s v="15-10-2022"/>
    <x v="0"/>
    <n v="10"/>
    <s v="Oct"/>
    <x v="1"/>
    <n v="4"/>
    <x v="1"/>
  </r>
  <r>
    <x v="116"/>
    <x v="12"/>
    <x v="1"/>
    <n v="12.959"/>
    <n v="9.6226000000000006E-2"/>
    <s v="OUT049"/>
    <n v="1999"/>
    <x v="0"/>
    <x v="2"/>
    <x v="1"/>
    <n v="3154.2366999999999"/>
    <n v="3.9"/>
    <d v="2023-10-04T00:00:00"/>
    <x v="1"/>
    <n v="4"/>
    <s v="Apr"/>
    <x v="12"/>
    <n v="2"/>
    <x v="3"/>
  </r>
  <r>
    <x v="612"/>
    <x v="2"/>
    <x v="0"/>
    <n v="10.34"/>
    <n v="3.8920999999999997E-2"/>
    <s v="OUT017"/>
    <n v="2007"/>
    <x v="3"/>
    <x v="1"/>
    <x v="1"/>
    <n v="2335.7782999999999"/>
    <n v="3.5"/>
    <d v="2022-10-12T00:00:00"/>
    <x v="0"/>
    <n v="12"/>
    <s v="Dec"/>
    <x v="2"/>
    <n v="4"/>
    <x v="3"/>
  </r>
  <r>
    <x v="1108"/>
    <x v="1"/>
    <x v="1"/>
    <n v="18.172999999999998"/>
    <n v="6.6891999999999993E-2"/>
    <s v="OUT049"/>
    <n v="1999"/>
    <x v="0"/>
    <x v="2"/>
    <x v="1"/>
    <n v="2189.3710000000001"/>
    <n v="3.9"/>
    <s v="22-04-2023"/>
    <x v="1"/>
    <n v="4"/>
    <s v="Apr"/>
    <x v="12"/>
    <n v="2"/>
    <x v="3"/>
  </r>
  <r>
    <x v="726"/>
    <x v="5"/>
    <x v="0"/>
    <n v="20.905000000000001"/>
    <n v="6.3861000000000001E-2"/>
    <s v="OUT049"/>
    <n v="1999"/>
    <x v="0"/>
    <x v="2"/>
    <x v="1"/>
    <n v="5207.8711999999996"/>
    <n v="4.8"/>
    <s v="22-03-2023"/>
    <x v="1"/>
    <n v="3"/>
    <s v="Mar"/>
    <x v="10"/>
    <n v="1"/>
    <x v="1"/>
  </r>
  <r>
    <x v="1021"/>
    <x v="10"/>
    <x v="0"/>
    <n v="7.1210000000000004"/>
    <n v="6.6036999999999998E-2"/>
    <s v="OUT045"/>
    <n v="2002"/>
    <x v="3"/>
    <x v="1"/>
    <x v="1"/>
    <n v="629.93799999999999"/>
    <n v="4"/>
    <d v="2022-08-06T00:00:00"/>
    <x v="0"/>
    <n v="6"/>
    <s v="Jun"/>
    <x v="16"/>
    <n v="2"/>
    <x v="0"/>
  </r>
  <r>
    <x v="80"/>
    <x v="13"/>
    <x v="0"/>
    <n v="7.226"/>
    <n v="6.3440999999999997E-2"/>
    <s v="OUT049"/>
    <n v="1999"/>
    <x v="0"/>
    <x v="2"/>
    <x v="1"/>
    <n v="2445.9875999999999"/>
    <n v="3.4"/>
    <d v="2023-12-06T00:00:00"/>
    <x v="1"/>
    <n v="6"/>
    <s v="Jun"/>
    <x v="13"/>
    <n v="2"/>
    <x v="2"/>
  </r>
  <r>
    <x v="322"/>
    <x v="4"/>
    <x v="0"/>
    <n v="10.189"/>
    <n v="8.3941000000000002E-2"/>
    <s v="OUT035"/>
    <n v="2004"/>
    <x v="1"/>
    <x v="1"/>
    <x v="1"/>
    <n v="5698.9979000000003"/>
    <n v="3.7"/>
    <s v="14-01-2023"/>
    <x v="1"/>
    <n v="1"/>
    <s v="Jan"/>
    <x v="4"/>
    <n v="1"/>
    <x v="3"/>
  </r>
  <r>
    <x v="257"/>
    <x v="11"/>
    <x v="0"/>
    <n v="5.68"/>
    <n v="9.7765000000000005E-2"/>
    <s v="OUT019"/>
    <n v="1985"/>
    <x v="1"/>
    <x v="2"/>
    <x v="3"/>
    <n v="683.50919999999996"/>
    <n v="4"/>
    <d v="2022-04-11T00:00:00"/>
    <x v="0"/>
    <n v="11"/>
    <s v="Nov"/>
    <x v="20"/>
    <n v="4"/>
    <x v="0"/>
  </r>
  <r>
    <x v="1301"/>
    <x v="7"/>
    <x v="0"/>
    <n v="4.9720000000000004"/>
    <n v="1.9224999999999999E-2"/>
    <s v="OUT027"/>
    <n v="1985"/>
    <x v="0"/>
    <x v="0"/>
    <x v="2"/>
    <n v="4077.3533000000002"/>
    <n v="4.2"/>
    <s v="19-06-2022"/>
    <x v="0"/>
    <n v="6"/>
    <s v="Jun"/>
    <x v="16"/>
    <n v="2"/>
    <x v="0"/>
  </r>
  <r>
    <x v="768"/>
    <x v="7"/>
    <x v="0"/>
    <n v="6.7320000000000002"/>
    <n v="2.0414999999999999E-2"/>
    <s v="OUT017"/>
    <n v="2007"/>
    <x v="3"/>
    <x v="1"/>
    <x v="1"/>
    <n v="6736.5644000000002"/>
    <n v="4.0999999999999996"/>
    <s v="20-12-2023"/>
    <x v="1"/>
    <n v="12"/>
    <s v="Dec"/>
    <x v="7"/>
    <n v="4"/>
    <x v="0"/>
  </r>
  <r>
    <x v="1210"/>
    <x v="1"/>
    <x v="0"/>
    <n v="11.372"/>
    <n v="4.6073999999999997E-2"/>
    <s v="OUT019"/>
    <n v="1985"/>
    <x v="1"/>
    <x v="2"/>
    <x v="3"/>
    <n v="968.69820000000004"/>
    <n v="4.3"/>
    <d v="2022-07-01T00:00:00"/>
    <x v="0"/>
    <n v="1"/>
    <s v="Jan"/>
    <x v="6"/>
    <n v="1"/>
    <x v="0"/>
  </r>
  <r>
    <x v="376"/>
    <x v="6"/>
    <x v="0"/>
    <n v="16.393000000000001"/>
    <n v="5.0611999999999997E-2"/>
    <s v="OUT027"/>
    <n v="1985"/>
    <x v="0"/>
    <x v="0"/>
    <x v="2"/>
    <n v="993.59299999999996"/>
    <n v="4.4000000000000004"/>
    <d v="2022-11-04T00:00:00"/>
    <x v="0"/>
    <n v="4"/>
    <s v="Apr"/>
    <x v="14"/>
    <n v="2"/>
    <x v="0"/>
  </r>
  <r>
    <x v="178"/>
    <x v="11"/>
    <x v="0"/>
    <n v="10.826000000000001"/>
    <n v="1.8914E-2"/>
    <s v="OUT013"/>
    <n v="1987"/>
    <x v="2"/>
    <x v="0"/>
    <x v="1"/>
    <n v="5278.9264000000003"/>
    <n v="4.0999999999999996"/>
    <d v="2022-04-06T00:00:00"/>
    <x v="0"/>
    <n v="6"/>
    <s v="Jun"/>
    <x v="16"/>
    <n v="2"/>
    <x v="0"/>
  </r>
  <r>
    <x v="566"/>
    <x v="13"/>
    <x v="1"/>
    <n v="5.7759999999999998"/>
    <n v="3.0068999999999999E-2"/>
    <s v="OUT046"/>
    <n v="1997"/>
    <x v="1"/>
    <x v="2"/>
    <x v="1"/>
    <n v="1938.395"/>
    <n v="3.3"/>
    <d v="2022-06-06T00:00:00"/>
    <x v="0"/>
    <n v="6"/>
    <s v="Jun"/>
    <x v="16"/>
    <n v="2"/>
    <x v="2"/>
  </r>
  <r>
    <x v="448"/>
    <x v="12"/>
    <x v="0"/>
    <n v="7.7569999999999997"/>
    <n v="1.1387E-2"/>
    <s v="OUT049"/>
    <n v="1999"/>
    <x v="0"/>
    <x v="2"/>
    <x v="1"/>
    <n v="1642.1434999999999"/>
    <n v="3.8"/>
    <s v="17-12-2022"/>
    <x v="0"/>
    <n v="12"/>
    <s v="Dec"/>
    <x v="2"/>
    <n v="4"/>
    <x v="3"/>
  </r>
  <r>
    <x v="535"/>
    <x v="11"/>
    <x v="0"/>
    <n v="18.738"/>
    <n v="3.1181E-2"/>
    <s v="OUT046"/>
    <n v="1997"/>
    <x v="1"/>
    <x v="2"/>
    <x v="1"/>
    <n v="1076.1134"/>
    <n v="4.0999999999999996"/>
    <s v="20-03-2022"/>
    <x v="0"/>
    <n v="3"/>
    <s v="Mar"/>
    <x v="23"/>
    <n v="1"/>
    <x v="0"/>
  </r>
  <r>
    <x v="688"/>
    <x v="7"/>
    <x v="0"/>
    <n v="15.97"/>
    <n v="4.9701000000000002E-2"/>
    <s v="OUT017"/>
    <n v="2007"/>
    <x v="3"/>
    <x v="1"/>
    <x v="1"/>
    <n v="2603.8751000000002"/>
    <n v="4.2"/>
    <s v="23-10-2022"/>
    <x v="0"/>
    <n v="10"/>
    <s v="Oct"/>
    <x v="1"/>
    <n v="4"/>
    <x v="0"/>
  </r>
  <r>
    <x v="1036"/>
    <x v="1"/>
    <x v="1"/>
    <n v="6.6509999999999998"/>
    <n v="2.3442000000000001E-2"/>
    <s v="OUT017"/>
    <n v="2007"/>
    <x v="3"/>
    <x v="1"/>
    <x v="1"/>
    <n v="1359.1958"/>
    <n v="3.6"/>
    <s v="14-04-2022"/>
    <x v="0"/>
    <n v="4"/>
    <s v="Apr"/>
    <x v="14"/>
    <n v="2"/>
    <x v="3"/>
  </r>
  <r>
    <x v="205"/>
    <x v="1"/>
    <x v="1"/>
    <n v="16.398"/>
    <n v="5.4311999999999999E-2"/>
    <s v="OUT035"/>
    <n v="2004"/>
    <x v="1"/>
    <x v="1"/>
    <x v="1"/>
    <n v="2444.2564000000002"/>
    <n v="4"/>
    <d v="2023-06-02T00:00:00"/>
    <x v="1"/>
    <n v="2"/>
    <s v="Feb"/>
    <x v="9"/>
    <n v="1"/>
    <x v="0"/>
  </r>
  <r>
    <x v="488"/>
    <x v="3"/>
    <x v="0"/>
    <n v="13.882"/>
    <n v="5.4535E-2"/>
    <s v="OUT027"/>
    <n v="1985"/>
    <x v="0"/>
    <x v="0"/>
    <x v="2"/>
    <n v="2759.5940000000001"/>
    <n v="4.0999999999999996"/>
    <s v="28-03-2023"/>
    <x v="1"/>
    <n v="3"/>
    <s v="Mar"/>
    <x v="10"/>
    <n v="1"/>
    <x v="0"/>
  </r>
  <r>
    <x v="378"/>
    <x v="13"/>
    <x v="0"/>
    <n v="21.321000000000002"/>
    <n v="5.3360999999999999E-2"/>
    <s v="OUT049"/>
    <n v="1999"/>
    <x v="0"/>
    <x v="2"/>
    <x v="1"/>
    <n v="808.56979999999999"/>
    <n v="3.9"/>
    <s v="24-11-2022"/>
    <x v="0"/>
    <n v="11"/>
    <s v="Nov"/>
    <x v="20"/>
    <n v="4"/>
    <x v="3"/>
  </r>
  <r>
    <x v="1266"/>
    <x v="11"/>
    <x v="1"/>
    <n v="15.239000000000001"/>
    <n v="3.4674000000000003E-2"/>
    <s v="OUT013"/>
    <n v="1987"/>
    <x v="2"/>
    <x v="0"/>
    <x v="1"/>
    <n v="4455.2195000000002"/>
    <n v="3.7"/>
    <d v="2023-01-04T00:00:00"/>
    <x v="1"/>
    <n v="4"/>
    <s v="Apr"/>
    <x v="12"/>
    <n v="2"/>
    <x v="3"/>
  </r>
  <r>
    <x v="1183"/>
    <x v="1"/>
    <x v="0"/>
    <n v="10.991"/>
    <n v="4.7641999999999997E-2"/>
    <s v="OUT017"/>
    <n v="2007"/>
    <x v="3"/>
    <x v="1"/>
    <x v="1"/>
    <n v="2773.4560000000001"/>
    <n v="3.5"/>
    <s v="25-07-2022"/>
    <x v="0"/>
    <n v="7"/>
    <s v="Jul"/>
    <x v="17"/>
    <n v="3"/>
    <x v="3"/>
  </r>
  <r>
    <x v="573"/>
    <x v="6"/>
    <x v="0"/>
    <n v="7.2809999999999997"/>
    <n v="5.8605999999999998E-2"/>
    <s v="OUT045"/>
    <n v="2002"/>
    <x v="3"/>
    <x v="1"/>
    <x v="1"/>
    <n v="1561.2792999999999"/>
    <n v="3.9"/>
    <d v="2023-07-11T00:00:00"/>
    <x v="1"/>
    <n v="11"/>
    <s v="Nov"/>
    <x v="21"/>
    <n v="4"/>
    <x v="3"/>
  </r>
  <r>
    <x v="508"/>
    <x v="14"/>
    <x v="0"/>
    <n v="8.4920000000000009"/>
    <n v="7.3412000000000005E-2"/>
    <s v="OUT013"/>
    <n v="1987"/>
    <x v="2"/>
    <x v="0"/>
    <x v="1"/>
    <n v="3285.3063000000002"/>
    <n v="4"/>
    <s v="15-07-2022"/>
    <x v="0"/>
    <n v="7"/>
    <s v="Jul"/>
    <x v="17"/>
    <n v="3"/>
    <x v="0"/>
  </r>
  <r>
    <x v="132"/>
    <x v="7"/>
    <x v="0"/>
    <n v="8.218"/>
    <n v="2.2034000000000002E-2"/>
    <s v="OUT045"/>
    <n v="2002"/>
    <x v="3"/>
    <x v="1"/>
    <x v="1"/>
    <n v="2399.6143000000002"/>
    <n v="3.9"/>
    <s v="24-06-2023"/>
    <x v="1"/>
    <n v="6"/>
    <s v="Jun"/>
    <x v="13"/>
    <n v="2"/>
    <x v="3"/>
  </r>
  <r>
    <x v="820"/>
    <x v="12"/>
    <x v="0"/>
    <n v="17.097999999999999"/>
    <n v="4.9175000000000003E-2"/>
    <s v="OUT018"/>
    <n v="2009"/>
    <x v="0"/>
    <x v="0"/>
    <x v="0"/>
    <n v="5744.2699000000002"/>
    <n v="3.8"/>
    <d v="2023-12-11T00:00:00"/>
    <x v="1"/>
    <n v="11"/>
    <s v="Nov"/>
    <x v="21"/>
    <n v="4"/>
    <x v="3"/>
  </r>
  <r>
    <x v="917"/>
    <x v="13"/>
    <x v="0"/>
    <n v="20.491"/>
    <n v="6.1968000000000002E-2"/>
    <s v="OUT027"/>
    <n v="1985"/>
    <x v="0"/>
    <x v="0"/>
    <x v="2"/>
    <n v="2938.1750000000002"/>
    <n v="3.4"/>
    <d v="2022-07-06T00:00:00"/>
    <x v="0"/>
    <n v="6"/>
    <s v="Jun"/>
    <x v="16"/>
    <n v="2"/>
    <x v="2"/>
  </r>
  <r>
    <x v="481"/>
    <x v="4"/>
    <x v="0"/>
    <n v="18.995000000000001"/>
    <n v="9.5311000000000007E-2"/>
    <s v="OUT018"/>
    <n v="2009"/>
    <x v="0"/>
    <x v="0"/>
    <x v="0"/>
    <n v="2700.4845999999998"/>
    <n v="3.9"/>
    <d v="2023-12-12T00:00:00"/>
    <x v="1"/>
    <n v="12"/>
    <s v="Dec"/>
    <x v="7"/>
    <n v="4"/>
    <x v="3"/>
  </r>
  <r>
    <x v="1293"/>
    <x v="12"/>
    <x v="0"/>
    <n v="8.7349999999999994"/>
    <n v="3.1731000000000002E-2"/>
    <s v="OUT010"/>
    <n v="1998"/>
    <x v="3"/>
    <x v="0"/>
    <x v="3"/>
    <n v="404.77289999999999"/>
    <n v="4"/>
    <s v="20-02-2022"/>
    <x v="0"/>
    <n v="2"/>
    <s v="Feb"/>
    <x v="18"/>
    <n v="1"/>
    <x v="0"/>
  </r>
  <r>
    <x v="384"/>
    <x v="8"/>
    <x v="0"/>
    <n v="11.875999999999999"/>
    <n v="7.3285000000000003E-2"/>
    <s v="OUT019"/>
    <n v="1985"/>
    <x v="1"/>
    <x v="2"/>
    <x v="3"/>
    <n v="1287.9865"/>
    <n v="4.0999999999999996"/>
    <d v="2022-10-06T00:00:00"/>
    <x v="0"/>
    <n v="6"/>
    <s v="Jun"/>
    <x v="16"/>
    <n v="2"/>
    <x v="0"/>
  </r>
  <r>
    <x v="111"/>
    <x v="13"/>
    <x v="0"/>
    <n v="12.08"/>
    <n v="0.106144"/>
    <s v="OUT018"/>
    <n v="2009"/>
    <x v="0"/>
    <x v="0"/>
    <x v="0"/>
    <n v="10834.0844"/>
    <n v="3.5"/>
    <s v="16-09-2022"/>
    <x v="0"/>
    <n v="9"/>
    <s v="Sep"/>
    <x v="22"/>
    <n v="3"/>
    <x v="3"/>
  </r>
  <r>
    <x v="359"/>
    <x v="0"/>
    <x v="0"/>
    <n v="19.786000000000001"/>
    <n v="5.1726000000000001E-2"/>
    <s v="OUT045"/>
    <n v="2002"/>
    <x v="3"/>
    <x v="1"/>
    <x v="1"/>
    <n v="2067.0675999999999"/>
    <n v="3.8"/>
    <d v="2022-05-10T00:00:00"/>
    <x v="0"/>
    <n v="10"/>
    <s v="Oct"/>
    <x v="1"/>
    <n v="4"/>
    <x v="3"/>
  </r>
  <r>
    <x v="827"/>
    <x v="8"/>
    <x v="0"/>
    <n v="11.266"/>
    <n v="4.5458999999999999E-2"/>
    <s v="OUT013"/>
    <n v="1987"/>
    <x v="2"/>
    <x v="0"/>
    <x v="1"/>
    <n v="5525.3073000000004"/>
    <n v="4.3"/>
    <d v="2022-05-03T00:00:00"/>
    <x v="0"/>
    <n v="3"/>
    <s v="Mar"/>
    <x v="23"/>
    <n v="1"/>
    <x v="0"/>
  </r>
  <r>
    <x v="215"/>
    <x v="7"/>
    <x v="0"/>
    <n v="4.6680000000000001"/>
    <n v="2.4124E-2"/>
    <s v="OUT019"/>
    <n v="1985"/>
    <x v="1"/>
    <x v="2"/>
    <x v="3"/>
    <n v="2923.114"/>
    <n v="4.7"/>
    <s v="16-10-2023"/>
    <x v="1"/>
    <n v="10"/>
    <s v="Oct"/>
    <x v="19"/>
    <n v="4"/>
    <x v="1"/>
  </r>
  <r>
    <x v="170"/>
    <x v="7"/>
    <x v="1"/>
    <n v="7.8140000000000001"/>
    <n v="2.4559999999999998E-2"/>
    <s v="OUT019"/>
    <n v="1985"/>
    <x v="1"/>
    <x v="2"/>
    <x v="3"/>
    <n v="1950.0805"/>
    <n v="4.0999999999999996"/>
    <s v="26-11-2023"/>
    <x v="1"/>
    <n v="11"/>
    <s v="Nov"/>
    <x v="21"/>
    <n v="4"/>
    <x v="0"/>
  </r>
  <r>
    <x v="61"/>
    <x v="2"/>
    <x v="1"/>
    <n v="11.742000000000001"/>
    <n v="5.7430000000000002E-2"/>
    <s v="OUT045"/>
    <n v="2002"/>
    <x v="3"/>
    <x v="1"/>
    <x v="1"/>
    <n v="1260.0918999999999"/>
    <n v="3.8"/>
    <d v="2022-02-07T00:00:00"/>
    <x v="0"/>
    <n v="7"/>
    <s v="Jul"/>
    <x v="17"/>
    <n v="3"/>
    <x v="3"/>
  </r>
  <r>
    <x v="51"/>
    <x v="8"/>
    <x v="1"/>
    <n v="13.821999999999999"/>
    <n v="0.121931"/>
    <s v="OUT045"/>
    <n v="2002"/>
    <x v="3"/>
    <x v="1"/>
    <x v="1"/>
    <n v="5611.7789000000002"/>
    <n v="3.8"/>
    <d v="2022-02-02T00:00:00"/>
    <x v="0"/>
    <n v="2"/>
    <s v="Feb"/>
    <x v="18"/>
    <n v="1"/>
    <x v="3"/>
  </r>
  <r>
    <x v="348"/>
    <x v="3"/>
    <x v="0"/>
    <n v="8.6630000000000003"/>
    <n v="0.114021"/>
    <s v="OUT046"/>
    <n v="1997"/>
    <x v="1"/>
    <x v="2"/>
    <x v="1"/>
    <n v="2083.0446000000002"/>
    <n v="4"/>
    <s v="14-12-2023"/>
    <x v="1"/>
    <n v="12"/>
    <s v="Dec"/>
    <x v="7"/>
    <n v="4"/>
    <x v="0"/>
  </r>
  <r>
    <x v="899"/>
    <x v="8"/>
    <x v="0"/>
    <n v="17.085999999999999"/>
    <n v="6.9211999999999996E-2"/>
    <s v="OUT027"/>
    <n v="1985"/>
    <x v="0"/>
    <x v="0"/>
    <x v="2"/>
    <n v="4750.1247999999996"/>
    <n v="3.4"/>
    <d v="2023-11-08T00:00:00"/>
    <x v="1"/>
    <n v="8"/>
    <s v="Aug"/>
    <x v="11"/>
    <n v="3"/>
    <x v="2"/>
  </r>
  <r>
    <x v="444"/>
    <x v="6"/>
    <x v="0"/>
    <n v="8.593"/>
    <n v="9.7390000000000004E-2"/>
    <s v="OUT049"/>
    <n v="1999"/>
    <x v="0"/>
    <x v="2"/>
    <x v="1"/>
    <n v="1538.2872"/>
    <n v="3.6"/>
    <s v="18-06-2022"/>
    <x v="0"/>
    <n v="6"/>
    <s v="Jun"/>
    <x v="16"/>
    <n v="2"/>
    <x v="3"/>
  </r>
  <r>
    <x v="827"/>
    <x v="8"/>
    <x v="0"/>
    <n v="11.266"/>
    <n v="0.11054799999999999"/>
    <s v="OUT045"/>
    <n v="2002"/>
    <x v="3"/>
    <x v="1"/>
    <x v="1"/>
    <n v="3811.4924999999998"/>
    <n v="4.0999999999999996"/>
    <s v="28-09-2023"/>
    <x v="1"/>
    <n v="9"/>
    <s v="Sep"/>
    <x v="8"/>
    <n v="3"/>
    <x v="0"/>
  </r>
  <r>
    <x v="232"/>
    <x v="7"/>
    <x v="0"/>
    <n v="17.265999999999998"/>
    <n v="3.0894000000000001E-2"/>
    <s v="OUT046"/>
    <n v="1997"/>
    <x v="1"/>
    <x v="2"/>
    <x v="1"/>
    <n v="1375.0407"/>
    <n v="3.8"/>
    <d v="2022-05-11T00:00:00"/>
    <x v="0"/>
    <n v="11"/>
    <s v="Nov"/>
    <x v="20"/>
    <n v="4"/>
    <x v="3"/>
  </r>
  <r>
    <x v="100"/>
    <x v="8"/>
    <x v="1"/>
    <n v="21.085000000000001"/>
    <n v="5.1799999999999999E-2"/>
    <s v="OUT010"/>
    <n v="1998"/>
    <x v="3"/>
    <x v="0"/>
    <x v="3"/>
    <n v="616.18830000000003"/>
    <n v="3.7"/>
    <d v="2023-11-07T00:00:00"/>
    <x v="1"/>
    <n v="7"/>
    <s v="Jul"/>
    <x v="15"/>
    <n v="3"/>
    <x v="3"/>
  </r>
  <r>
    <x v="902"/>
    <x v="4"/>
    <x v="1"/>
    <n v="13.958"/>
    <n v="6.5878000000000006E-2"/>
    <s v="OUT027"/>
    <n v="1985"/>
    <x v="0"/>
    <x v="0"/>
    <x v="2"/>
    <n v="2606.9965000000002"/>
    <n v="3.2"/>
    <d v="2022-11-02T00:00:00"/>
    <x v="0"/>
    <n v="2"/>
    <s v="Feb"/>
    <x v="18"/>
    <n v="1"/>
    <x v="2"/>
  </r>
  <r>
    <x v="1008"/>
    <x v="12"/>
    <x v="0"/>
    <n v="20.917999999999999"/>
    <n v="5.4892999999999997E-2"/>
    <s v="OUT045"/>
    <n v="2002"/>
    <x v="3"/>
    <x v="1"/>
    <x v="1"/>
    <n v="3030.0299"/>
    <n v="4.4000000000000004"/>
    <s v="14-08-2023"/>
    <x v="1"/>
    <n v="8"/>
    <s v="Aug"/>
    <x v="11"/>
    <n v="3"/>
    <x v="0"/>
  </r>
  <r>
    <x v="1083"/>
    <x v="14"/>
    <x v="0"/>
    <n v="8.4410000000000007"/>
    <n v="3.8889E-2"/>
    <s v="OUT010"/>
    <n v="1998"/>
    <x v="3"/>
    <x v="0"/>
    <x v="3"/>
    <n v="852.00289999999995"/>
    <n v="4.5999999999999996"/>
    <s v="21-08-2022"/>
    <x v="0"/>
    <n v="8"/>
    <s v="Aug"/>
    <x v="0"/>
    <n v="3"/>
    <x v="1"/>
  </r>
  <r>
    <x v="888"/>
    <x v="11"/>
    <x v="0"/>
    <n v="18.295000000000002"/>
    <n v="2.2544999999999999E-2"/>
    <s v="OUT018"/>
    <n v="2009"/>
    <x v="0"/>
    <x v="0"/>
    <x v="0"/>
    <n v="1896.5298"/>
    <n v="3.5"/>
    <s v="14-03-2022"/>
    <x v="0"/>
    <n v="3"/>
    <s v="Mar"/>
    <x v="23"/>
    <n v="1"/>
    <x v="3"/>
  </r>
  <r>
    <x v="859"/>
    <x v="13"/>
    <x v="0"/>
    <n v="13.411"/>
    <n v="5.0229999999999997E-2"/>
    <s v="OUT045"/>
    <n v="2002"/>
    <x v="3"/>
    <x v="1"/>
    <x v="1"/>
    <n v="2632.3018999999999"/>
    <n v="4"/>
    <s v="16-01-2023"/>
    <x v="1"/>
    <n v="1"/>
    <s v="Jan"/>
    <x v="4"/>
    <n v="1"/>
    <x v="0"/>
  </r>
  <r>
    <x v="1302"/>
    <x v="15"/>
    <x v="0"/>
    <n v="13.504"/>
    <n v="1.2083E-2"/>
    <s v="OUT017"/>
    <n v="2007"/>
    <x v="3"/>
    <x v="1"/>
    <x v="1"/>
    <n v="5349.3333000000002"/>
    <n v="4.4000000000000004"/>
    <s v="20-01-2022"/>
    <x v="0"/>
    <n v="1"/>
    <s v="Jan"/>
    <x v="6"/>
    <n v="1"/>
    <x v="0"/>
  </r>
  <r>
    <x v="1126"/>
    <x v="1"/>
    <x v="0"/>
    <n v="19.239000000000001"/>
    <n v="5.7484E-2"/>
    <s v="OUT017"/>
    <n v="2007"/>
    <x v="3"/>
    <x v="1"/>
    <x v="1"/>
    <n v="2299.2339000000002"/>
    <n v="4.0999999999999996"/>
    <d v="2022-12-06T00:00:00"/>
    <x v="0"/>
    <n v="6"/>
    <s v="Jun"/>
    <x v="16"/>
    <n v="2"/>
    <x v="0"/>
  </r>
  <r>
    <x v="35"/>
    <x v="0"/>
    <x v="0"/>
    <n v="8.359"/>
    <n v="0.116078"/>
    <s v="OUT045"/>
    <n v="2002"/>
    <x v="3"/>
    <x v="1"/>
    <x v="1"/>
    <n v="1108.8595"/>
    <n v="3.9"/>
    <d v="2022-02-08T00:00:00"/>
    <x v="0"/>
    <n v="8"/>
    <s v="Aug"/>
    <x v="0"/>
    <n v="3"/>
    <x v="3"/>
  </r>
  <r>
    <x v="889"/>
    <x v="12"/>
    <x v="1"/>
    <n v="15.12"/>
    <n v="0.13683600000000001"/>
    <s v="OUT018"/>
    <n v="2009"/>
    <x v="0"/>
    <x v="0"/>
    <x v="0"/>
    <n v="5487.4967999999999"/>
    <n v="3.9"/>
    <s v="19-06-2022"/>
    <x v="0"/>
    <n v="6"/>
    <s v="Jun"/>
    <x v="16"/>
    <n v="2"/>
    <x v="3"/>
  </r>
  <r>
    <x v="1303"/>
    <x v="12"/>
    <x v="0"/>
    <n v="14.494"/>
    <n v="4.7648000000000003E-2"/>
    <s v="OUT045"/>
    <n v="2002"/>
    <x v="3"/>
    <x v="1"/>
    <x v="1"/>
    <n v="1487.5900999999999"/>
    <n v="3.8"/>
    <d v="2022-04-12T00:00:00"/>
    <x v="0"/>
    <n v="12"/>
    <s v="Dec"/>
    <x v="2"/>
    <n v="4"/>
    <x v="3"/>
  </r>
  <r>
    <x v="1250"/>
    <x v="2"/>
    <x v="0"/>
    <n v="21.053999999999998"/>
    <n v="4.9160000000000002E-2"/>
    <s v="OUT046"/>
    <n v="1997"/>
    <x v="1"/>
    <x v="2"/>
    <x v="1"/>
    <n v="4042.8395"/>
    <n v="3.8"/>
    <s v="15-04-2023"/>
    <x v="1"/>
    <n v="4"/>
    <s v="Apr"/>
    <x v="12"/>
    <n v="2"/>
    <x v="3"/>
  </r>
  <r>
    <x v="960"/>
    <x v="1"/>
    <x v="0"/>
    <n v="6.875"/>
    <n v="2.2727000000000001E-2"/>
    <s v="OUT018"/>
    <n v="2009"/>
    <x v="0"/>
    <x v="0"/>
    <x v="0"/>
    <n v="5149.393"/>
    <n v="4.5"/>
    <s v="30-08-2023"/>
    <x v="1"/>
    <n v="8"/>
    <s v="Aug"/>
    <x v="11"/>
    <n v="3"/>
    <x v="1"/>
  </r>
  <r>
    <x v="941"/>
    <x v="0"/>
    <x v="0"/>
    <n v="15.673999999999999"/>
    <n v="5.1624999999999997E-2"/>
    <s v="OUT045"/>
    <n v="2002"/>
    <x v="3"/>
    <x v="1"/>
    <x v="1"/>
    <n v="2909.2579999999998"/>
    <n v="4.2"/>
    <d v="2022-04-09T00:00:00"/>
    <x v="0"/>
    <n v="9"/>
    <s v="Sep"/>
    <x v="22"/>
    <n v="3"/>
    <x v="0"/>
  </r>
  <r>
    <x v="77"/>
    <x v="11"/>
    <x v="1"/>
    <n v="6.3849999999999998"/>
    <n v="2.7503E-2"/>
    <s v="OUT049"/>
    <n v="1999"/>
    <x v="0"/>
    <x v="2"/>
    <x v="1"/>
    <n v="2332.8411999999998"/>
    <n v="3.7"/>
    <d v="2023-03-02T00:00:00"/>
    <x v="1"/>
    <n v="2"/>
    <s v="Feb"/>
    <x v="9"/>
    <n v="1"/>
    <x v="3"/>
  </r>
  <r>
    <x v="317"/>
    <x v="15"/>
    <x v="1"/>
    <n v="5.0730000000000004"/>
    <n v="0.105985"/>
    <s v="OUT013"/>
    <n v="1987"/>
    <x v="2"/>
    <x v="0"/>
    <x v="1"/>
    <n v="2061.0897"/>
    <n v="3.6"/>
    <d v="2023-06-11T00:00:00"/>
    <x v="1"/>
    <n v="11"/>
    <s v="Nov"/>
    <x v="21"/>
    <n v="4"/>
    <x v="3"/>
  </r>
  <r>
    <x v="61"/>
    <x v="2"/>
    <x v="1"/>
    <n v="11.742000000000001"/>
    <n v="0.213175"/>
    <s v="OUT027"/>
    <n v="1985"/>
    <x v="0"/>
    <x v="0"/>
    <x v="2"/>
    <n v="3658.0567999999998"/>
    <n v="3.9"/>
    <s v="19-03-2022"/>
    <x v="0"/>
    <n v="3"/>
    <s v="Mar"/>
    <x v="23"/>
    <n v="1"/>
    <x v="3"/>
  </r>
  <r>
    <x v="19"/>
    <x v="10"/>
    <x v="0"/>
    <n v="19.838000000000001"/>
    <n v="2.7082999999999999E-2"/>
    <s v="OUT017"/>
    <n v="2007"/>
    <x v="3"/>
    <x v="1"/>
    <x v="1"/>
    <n v="2815.1338999999998"/>
    <n v="4.2"/>
    <s v="23-01-2022"/>
    <x v="0"/>
    <n v="1"/>
    <s v="Jan"/>
    <x v="6"/>
    <n v="1"/>
    <x v="0"/>
  </r>
  <r>
    <x v="336"/>
    <x v="10"/>
    <x v="1"/>
    <n v="8.69"/>
    <n v="4.8439000000000003E-2"/>
    <s v="OUT035"/>
    <n v="2004"/>
    <x v="1"/>
    <x v="1"/>
    <x v="1"/>
    <n v="3862.0039000000002"/>
    <n v="4.5999999999999996"/>
    <s v="18-05-2023"/>
    <x v="1"/>
    <n v="5"/>
    <s v="May"/>
    <x v="5"/>
    <n v="2"/>
    <x v="1"/>
  </r>
  <r>
    <x v="970"/>
    <x v="2"/>
    <x v="0"/>
    <n v="18.71"/>
    <n v="6.6140000000000004E-2"/>
    <s v="OUT045"/>
    <n v="2002"/>
    <x v="3"/>
    <x v="1"/>
    <x v="1"/>
    <n v="5105.0353999999998"/>
    <n v="3"/>
    <d v="2023-07-09T00:00:00"/>
    <x v="1"/>
    <n v="9"/>
    <s v="Sep"/>
    <x v="8"/>
    <n v="3"/>
    <x v="2"/>
  </r>
  <r>
    <x v="538"/>
    <x v="7"/>
    <x v="0"/>
    <n v="7.399"/>
    <n v="6.7210000000000006E-2"/>
    <s v="OUT045"/>
    <n v="2002"/>
    <x v="3"/>
    <x v="1"/>
    <x v="1"/>
    <n v="1459.7180000000001"/>
    <n v="4.2"/>
    <s v="31-12-2023"/>
    <x v="1"/>
    <n v="12"/>
    <s v="Dec"/>
    <x v="7"/>
    <n v="4"/>
    <x v="0"/>
  </r>
  <r>
    <x v="235"/>
    <x v="10"/>
    <x v="1"/>
    <n v="9.9969999999999999"/>
    <n v="8.2157999999999995E-2"/>
    <s v="OUT013"/>
    <n v="1987"/>
    <x v="2"/>
    <x v="0"/>
    <x v="1"/>
    <n v="2471.1279"/>
    <n v="4.2"/>
    <s v="28-05-2022"/>
    <x v="0"/>
    <n v="5"/>
    <s v="May"/>
    <x v="3"/>
    <n v="2"/>
    <x v="0"/>
  </r>
  <r>
    <x v="626"/>
    <x v="7"/>
    <x v="0"/>
    <n v="14.028"/>
    <n v="2.2245000000000001E-2"/>
    <s v="OUT013"/>
    <n v="1987"/>
    <x v="2"/>
    <x v="0"/>
    <x v="1"/>
    <n v="1649.7199000000001"/>
    <n v="4.4000000000000004"/>
    <d v="2023-01-05T00:00:00"/>
    <x v="1"/>
    <n v="5"/>
    <s v="May"/>
    <x v="5"/>
    <n v="2"/>
    <x v="0"/>
  </r>
  <r>
    <x v="920"/>
    <x v="1"/>
    <x v="0"/>
    <n v="6.1539999999999999"/>
    <n v="9.1496999999999995E-2"/>
    <s v="OUT045"/>
    <n v="2002"/>
    <x v="3"/>
    <x v="1"/>
    <x v="1"/>
    <n v="5479.7125999999998"/>
    <n v="3.6"/>
    <d v="2023-12-07T00:00:00"/>
    <x v="1"/>
    <n v="7"/>
    <s v="Jul"/>
    <x v="15"/>
    <n v="3"/>
    <x v="3"/>
  </r>
  <r>
    <x v="252"/>
    <x v="15"/>
    <x v="0"/>
    <n v="20.844999999999999"/>
    <n v="0.11344600000000001"/>
    <s v="OUT018"/>
    <n v="2009"/>
    <x v="0"/>
    <x v="0"/>
    <x v="0"/>
    <n v="6976.6089000000002"/>
    <n v="4.4000000000000004"/>
    <d v="2022-11-12T00:00:00"/>
    <x v="0"/>
    <n v="12"/>
    <s v="Dec"/>
    <x v="2"/>
    <n v="4"/>
    <x v="0"/>
  </r>
  <r>
    <x v="1156"/>
    <x v="7"/>
    <x v="0"/>
    <n v="15.347"/>
    <n v="0.192744"/>
    <s v="OUT045"/>
    <n v="2002"/>
    <x v="3"/>
    <x v="1"/>
    <x v="1"/>
    <n v="4767.1026000000002"/>
    <n v="4"/>
    <d v="2023-04-04T00:00:00"/>
    <x v="1"/>
    <n v="4"/>
    <s v="Apr"/>
    <x v="12"/>
    <n v="2"/>
    <x v="0"/>
  </r>
  <r>
    <x v="731"/>
    <x v="0"/>
    <x v="0"/>
    <n v="15.375"/>
    <n v="3.5520000000000003E-2"/>
    <s v="OUT035"/>
    <n v="2004"/>
    <x v="1"/>
    <x v="1"/>
    <x v="1"/>
    <n v="2031.7868000000001"/>
    <n v="3.2"/>
    <s v="16-10-2022"/>
    <x v="0"/>
    <n v="10"/>
    <s v="Oct"/>
    <x v="1"/>
    <n v="4"/>
    <x v="2"/>
  </r>
  <r>
    <x v="285"/>
    <x v="7"/>
    <x v="0"/>
    <n v="6.7990000000000004"/>
    <n v="2.1246999999999999E-2"/>
    <s v="OUT035"/>
    <n v="2004"/>
    <x v="1"/>
    <x v="1"/>
    <x v="1"/>
    <n v="2613.9450999999999"/>
    <n v="4.0999999999999996"/>
    <s v="24-08-2022"/>
    <x v="0"/>
    <n v="8"/>
    <s v="Aug"/>
    <x v="0"/>
    <n v="3"/>
    <x v="0"/>
  </r>
  <r>
    <x v="635"/>
    <x v="8"/>
    <x v="0"/>
    <n v="15.272"/>
    <n v="7.3917999999999998E-2"/>
    <s v="OUT049"/>
    <n v="1999"/>
    <x v="0"/>
    <x v="2"/>
    <x v="1"/>
    <n v="2745.1268"/>
    <n v="3.8"/>
    <d v="2023-04-02T00:00:00"/>
    <x v="1"/>
    <n v="2"/>
    <s v="Feb"/>
    <x v="9"/>
    <n v="1"/>
    <x v="3"/>
  </r>
  <r>
    <x v="1298"/>
    <x v="2"/>
    <x v="1"/>
    <n v="7.4269999999999996"/>
    <n v="4.6406999999999997E-2"/>
    <s v="OUT018"/>
    <n v="2009"/>
    <x v="0"/>
    <x v="0"/>
    <x v="0"/>
    <n v="12109.0681"/>
    <n v="4.3"/>
    <s v="27-11-2022"/>
    <x v="0"/>
    <n v="11"/>
    <s v="Nov"/>
    <x v="20"/>
    <n v="4"/>
    <x v="0"/>
  </r>
  <r>
    <x v="742"/>
    <x v="10"/>
    <x v="1"/>
    <n v="10.143000000000001"/>
    <n v="2.6186000000000001E-2"/>
    <s v="OUT045"/>
    <n v="2002"/>
    <x v="3"/>
    <x v="1"/>
    <x v="1"/>
    <n v="2629.192"/>
    <n v="3.9"/>
    <s v="19-08-2023"/>
    <x v="1"/>
    <n v="8"/>
    <s v="Aug"/>
    <x v="11"/>
    <n v="3"/>
    <x v="3"/>
  </r>
  <r>
    <x v="342"/>
    <x v="7"/>
    <x v="0"/>
    <n v="10.464"/>
    <n v="3.6658999999999997E-2"/>
    <s v="OUT013"/>
    <n v="1987"/>
    <x v="2"/>
    <x v="0"/>
    <x v="1"/>
    <n v="3695.8393999999998"/>
    <n v="4.4000000000000004"/>
    <d v="2023-01-08T00:00:00"/>
    <x v="1"/>
    <n v="8"/>
    <s v="Aug"/>
    <x v="11"/>
    <n v="3"/>
    <x v="0"/>
  </r>
  <r>
    <x v="1066"/>
    <x v="1"/>
    <x v="1"/>
    <n v="5.41"/>
    <n v="5.8464000000000002E-2"/>
    <s v="OUT013"/>
    <n v="1987"/>
    <x v="2"/>
    <x v="0"/>
    <x v="1"/>
    <n v="2055.1378"/>
    <n v="3.3"/>
    <d v="2023-10-02T00:00:00"/>
    <x v="1"/>
    <n v="2"/>
    <s v="Feb"/>
    <x v="9"/>
    <n v="1"/>
    <x v="2"/>
  </r>
  <r>
    <x v="527"/>
    <x v="1"/>
    <x v="0"/>
    <n v="16.460999999999999"/>
    <n v="4.87E-2"/>
    <s v="OUT046"/>
    <n v="1997"/>
    <x v="1"/>
    <x v="2"/>
    <x v="1"/>
    <n v="4292.7658000000001"/>
    <n v="3.9"/>
    <s v="15-08-2022"/>
    <x v="0"/>
    <n v="8"/>
    <s v="Aug"/>
    <x v="0"/>
    <n v="3"/>
    <x v="3"/>
  </r>
  <r>
    <x v="71"/>
    <x v="4"/>
    <x v="1"/>
    <n v="12.709"/>
    <n v="3.2464E-2"/>
    <s v="OUT035"/>
    <n v="2004"/>
    <x v="1"/>
    <x v="1"/>
    <x v="1"/>
    <n v="853.1816"/>
    <n v="4.0999999999999996"/>
    <s v="24-07-2022"/>
    <x v="0"/>
    <n v="7"/>
    <s v="Jul"/>
    <x v="17"/>
    <n v="3"/>
    <x v="0"/>
  </r>
  <r>
    <x v="984"/>
    <x v="7"/>
    <x v="0"/>
    <n v="20.856000000000002"/>
    <n v="0.12227499999999999"/>
    <s v="OUT049"/>
    <n v="1999"/>
    <x v="0"/>
    <x v="2"/>
    <x v="1"/>
    <n v="3690.6808000000001"/>
    <n v="4"/>
    <s v="18-12-2023"/>
    <x v="1"/>
    <n v="12"/>
    <s v="Dec"/>
    <x v="7"/>
    <n v="4"/>
    <x v="0"/>
  </r>
  <r>
    <x v="663"/>
    <x v="3"/>
    <x v="0"/>
    <n v="4.63"/>
    <n v="8.7252999999999997E-2"/>
    <s v="OUT027"/>
    <n v="1985"/>
    <x v="0"/>
    <x v="0"/>
    <x v="2"/>
    <n v="6597.1478999999999"/>
    <n v="4.0999999999999996"/>
    <d v="2023-11-01T00:00:00"/>
    <x v="1"/>
    <n v="1"/>
    <s v="Jan"/>
    <x v="4"/>
    <n v="1"/>
    <x v="0"/>
  </r>
  <r>
    <x v="623"/>
    <x v="3"/>
    <x v="0"/>
    <n v="5.1340000000000003"/>
    <n v="3.5292999999999998E-2"/>
    <s v="OUT019"/>
    <n v="1985"/>
    <x v="1"/>
    <x v="2"/>
    <x v="3"/>
    <n v="840.18560000000002"/>
    <n v="3.5"/>
    <d v="2023-06-07T00:00:00"/>
    <x v="1"/>
    <n v="7"/>
    <s v="Jul"/>
    <x v="15"/>
    <n v="3"/>
    <x v="3"/>
  </r>
  <r>
    <x v="455"/>
    <x v="8"/>
    <x v="0"/>
    <n v="19.132999999999999"/>
    <n v="2.1610999999999998E-2"/>
    <s v="OUT017"/>
    <n v="2007"/>
    <x v="3"/>
    <x v="1"/>
    <x v="1"/>
    <n v="2177.3946000000001"/>
    <n v="3"/>
    <d v="2023-03-03T00:00:00"/>
    <x v="1"/>
    <n v="3"/>
    <s v="Mar"/>
    <x v="10"/>
    <n v="1"/>
    <x v="2"/>
  </r>
  <r>
    <x v="81"/>
    <x v="8"/>
    <x v="1"/>
    <n v="10.919"/>
    <n v="8.5807999999999995E-2"/>
    <s v="OUT018"/>
    <n v="2009"/>
    <x v="0"/>
    <x v="0"/>
    <x v="0"/>
    <n v="911.31920000000002"/>
    <n v="4.0999999999999996"/>
    <s v="15-05-2022"/>
    <x v="0"/>
    <n v="5"/>
    <s v="May"/>
    <x v="3"/>
    <n v="2"/>
    <x v="0"/>
  </r>
  <r>
    <x v="312"/>
    <x v="6"/>
    <x v="0"/>
    <n v="16.454000000000001"/>
    <n v="3.7317999999999997E-2"/>
    <s v="OUT049"/>
    <n v="1999"/>
    <x v="0"/>
    <x v="2"/>
    <x v="1"/>
    <n v="7637.1469999999999"/>
    <n v="3.8"/>
    <s v="20-11-2022"/>
    <x v="0"/>
    <n v="11"/>
    <s v="Nov"/>
    <x v="20"/>
    <n v="4"/>
    <x v="3"/>
  </r>
  <r>
    <x v="1270"/>
    <x v="9"/>
    <x v="0"/>
    <n v="18.016999999999999"/>
    <n v="9.2317999999999997E-2"/>
    <s v="OUT045"/>
    <n v="2002"/>
    <x v="3"/>
    <x v="1"/>
    <x v="1"/>
    <n v="5170.1464999999998"/>
    <n v="4.0999999999999996"/>
    <s v="22-04-2023"/>
    <x v="1"/>
    <n v="4"/>
    <s v="Apr"/>
    <x v="12"/>
    <n v="2"/>
    <x v="0"/>
  </r>
  <r>
    <x v="1304"/>
    <x v="12"/>
    <x v="1"/>
    <n v="5.0789999999999997"/>
    <n v="5.8044999999999999E-2"/>
    <s v="OUT010"/>
    <n v="1998"/>
    <x v="3"/>
    <x v="0"/>
    <x v="3"/>
    <n v="1984.4982"/>
    <n v="4.5"/>
    <s v="30-01-2022"/>
    <x v="0"/>
    <n v="1"/>
    <s v="Jan"/>
    <x v="6"/>
    <n v="1"/>
    <x v="1"/>
  </r>
  <r>
    <x v="311"/>
    <x v="2"/>
    <x v="0"/>
    <n v="15.51"/>
    <n v="1.8572000000000002E-2"/>
    <s v="OUT019"/>
    <n v="1985"/>
    <x v="1"/>
    <x v="2"/>
    <x v="3"/>
    <n v="1986.8293000000001"/>
    <n v="4.2"/>
    <s v="31-07-2023"/>
    <x v="1"/>
    <n v="7"/>
    <s v="Jul"/>
    <x v="15"/>
    <n v="3"/>
    <x v="0"/>
  </r>
  <r>
    <x v="961"/>
    <x v="0"/>
    <x v="0"/>
    <n v="11.83"/>
    <n v="4.7697000000000003E-2"/>
    <s v="OUT019"/>
    <n v="1985"/>
    <x v="1"/>
    <x v="2"/>
    <x v="3"/>
    <n v="779.99369999999999"/>
    <n v="4"/>
    <d v="2023-12-04T00:00:00"/>
    <x v="1"/>
    <n v="4"/>
    <s v="Apr"/>
    <x v="12"/>
    <n v="2"/>
    <x v="0"/>
  </r>
  <r>
    <x v="1147"/>
    <x v="10"/>
    <x v="1"/>
    <n v="16.724"/>
    <n v="8.3854999999999999E-2"/>
    <s v="OUT045"/>
    <n v="2002"/>
    <x v="3"/>
    <x v="1"/>
    <x v="1"/>
    <n v="1321.3452"/>
    <n v="3.9"/>
    <s v="14-08-2023"/>
    <x v="1"/>
    <n v="8"/>
    <s v="Aug"/>
    <x v="11"/>
    <n v="3"/>
    <x v="3"/>
  </r>
  <r>
    <x v="1305"/>
    <x v="13"/>
    <x v="0"/>
    <n v="15.978"/>
    <n v="6.8013000000000004E-2"/>
    <s v="OUT049"/>
    <n v="1999"/>
    <x v="0"/>
    <x v="2"/>
    <x v="1"/>
    <n v="1690.5844999999999"/>
    <n v="4.3"/>
    <s v="28-12-2022"/>
    <x v="0"/>
    <n v="12"/>
    <s v="Dec"/>
    <x v="2"/>
    <n v="4"/>
    <x v="0"/>
  </r>
  <r>
    <x v="1222"/>
    <x v="12"/>
    <x v="0"/>
    <n v="20.134"/>
    <n v="9.0047000000000002E-2"/>
    <s v="OUT013"/>
    <n v="1987"/>
    <x v="2"/>
    <x v="0"/>
    <x v="1"/>
    <n v="2219.5821000000001"/>
    <n v="3.9"/>
    <d v="2023-05-05T00:00:00"/>
    <x v="1"/>
    <n v="5"/>
    <s v="May"/>
    <x v="5"/>
    <n v="2"/>
    <x v="3"/>
  </r>
  <r>
    <x v="382"/>
    <x v="7"/>
    <x v="0"/>
    <n v="18.975999999999999"/>
    <n v="5.8201999999999997E-2"/>
    <s v="OUT019"/>
    <n v="1985"/>
    <x v="1"/>
    <x v="2"/>
    <x v="3"/>
    <n v="957.09540000000004"/>
    <n v="3.9"/>
    <s v="26-10-2022"/>
    <x v="0"/>
    <n v="10"/>
    <s v="Oct"/>
    <x v="1"/>
    <n v="4"/>
    <x v="3"/>
  </r>
  <r>
    <x v="515"/>
    <x v="6"/>
    <x v="0"/>
    <n v="18.599"/>
    <n v="1.8596999999999999E-2"/>
    <s v="OUT045"/>
    <n v="2002"/>
    <x v="3"/>
    <x v="1"/>
    <x v="1"/>
    <n v="3260.4373000000001"/>
    <n v="3.7"/>
    <s v="19-02-2022"/>
    <x v="0"/>
    <n v="2"/>
    <s v="Feb"/>
    <x v="18"/>
    <n v="1"/>
    <x v="3"/>
  </r>
  <r>
    <x v="60"/>
    <x v="9"/>
    <x v="0"/>
    <n v="14.414"/>
    <n v="5.4162000000000002E-2"/>
    <s v="OUT035"/>
    <n v="2004"/>
    <x v="1"/>
    <x v="1"/>
    <x v="1"/>
    <n v="1480.2317"/>
    <n v="4"/>
    <d v="2023-02-08T00:00:00"/>
    <x v="1"/>
    <n v="8"/>
    <s v="Aug"/>
    <x v="11"/>
    <n v="3"/>
    <x v="0"/>
  </r>
  <r>
    <x v="778"/>
    <x v="2"/>
    <x v="1"/>
    <n v="15.648"/>
    <n v="2.7942000000000002E-2"/>
    <s v="OUT046"/>
    <n v="1997"/>
    <x v="1"/>
    <x v="2"/>
    <x v="1"/>
    <n v="3923.4868000000001"/>
    <n v="3.9"/>
    <s v="20-12-2023"/>
    <x v="1"/>
    <n v="12"/>
    <s v="Dec"/>
    <x v="7"/>
    <n v="4"/>
    <x v="3"/>
  </r>
  <r>
    <x v="1060"/>
    <x v="4"/>
    <x v="0"/>
    <n v="15.739000000000001"/>
    <n v="6.6240999999999994E-2"/>
    <s v="OUT017"/>
    <n v="2007"/>
    <x v="3"/>
    <x v="1"/>
    <x v="1"/>
    <n v="2219.4854999999998"/>
    <n v="3.3"/>
    <d v="2022-11-06T00:00:00"/>
    <x v="0"/>
    <n v="6"/>
    <s v="Jun"/>
    <x v="16"/>
    <n v="2"/>
    <x v="2"/>
  </r>
  <r>
    <x v="1238"/>
    <x v="3"/>
    <x v="0"/>
    <n v="15.78"/>
    <n v="6.9620000000000001E-2"/>
    <s v="OUT046"/>
    <n v="1997"/>
    <x v="1"/>
    <x v="2"/>
    <x v="1"/>
    <n v="3662.4807999999998"/>
    <n v="3.7"/>
    <s v="29-05-2022"/>
    <x v="0"/>
    <n v="5"/>
    <s v="May"/>
    <x v="3"/>
    <n v="2"/>
    <x v="3"/>
  </r>
  <r>
    <x v="855"/>
    <x v="2"/>
    <x v="0"/>
    <n v="5.8970000000000002"/>
    <n v="6.5694000000000002E-2"/>
    <s v="OUT013"/>
    <n v="1987"/>
    <x v="2"/>
    <x v="0"/>
    <x v="1"/>
    <n v="4698.2839000000004"/>
    <n v="4.3"/>
    <d v="2022-10-02T00:00:00"/>
    <x v="0"/>
    <n v="2"/>
    <s v="Feb"/>
    <x v="18"/>
    <n v="1"/>
    <x v="0"/>
  </r>
  <r>
    <x v="562"/>
    <x v="1"/>
    <x v="1"/>
    <n v="21.068000000000001"/>
    <n v="0.11493299999999999"/>
    <s v="OUT018"/>
    <n v="2009"/>
    <x v="0"/>
    <x v="0"/>
    <x v="0"/>
    <n v="1554.1732"/>
    <n v="3.7"/>
    <s v="19-03-2022"/>
    <x v="0"/>
    <n v="3"/>
    <s v="Mar"/>
    <x v="23"/>
    <n v="1"/>
    <x v="3"/>
  </r>
  <r>
    <x v="59"/>
    <x v="11"/>
    <x v="0"/>
    <n v="10.744999999999999"/>
    <n v="2.8842E-2"/>
    <s v="OUT018"/>
    <n v="2009"/>
    <x v="0"/>
    <x v="0"/>
    <x v="0"/>
    <n v="2789.3353999999999"/>
    <n v="4.5"/>
    <d v="2023-06-02T00:00:00"/>
    <x v="1"/>
    <n v="2"/>
    <s v="Feb"/>
    <x v="9"/>
    <n v="1"/>
    <x v="1"/>
  </r>
  <r>
    <x v="344"/>
    <x v="1"/>
    <x v="0"/>
    <n v="17.484999999999999"/>
    <n v="0.103204"/>
    <s v="OUT010"/>
    <n v="1998"/>
    <x v="3"/>
    <x v="0"/>
    <x v="3"/>
    <n v="1117.3994"/>
    <n v="3.6"/>
    <s v="20-08-2023"/>
    <x v="1"/>
    <n v="8"/>
    <s v="Aug"/>
    <x v="11"/>
    <n v="3"/>
    <x v="3"/>
  </r>
  <r>
    <x v="1138"/>
    <x v="3"/>
    <x v="1"/>
    <n v="7.1029999999999998"/>
    <n v="6.5090999999999996E-2"/>
    <s v="OUT035"/>
    <n v="2004"/>
    <x v="1"/>
    <x v="1"/>
    <x v="1"/>
    <n v="566.42520000000002"/>
    <n v="4"/>
    <s v="20-10-2023"/>
    <x v="1"/>
    <n v="10"/>
    <s v="Oct"/>
    <x v="19"/>
    <n v="4"/>
    <x v="0"/>
  </r>
  <r>
    <x v="1306"/>
    <x v="13"/>
    <x v="0"/>
    <n v="15.842000000000001"/>
    <n v="0.13756699999999999"/>
    <s v="OUT013"/>
    <n v="1987"/>
    <x v="2"/>
    <x v="0"/>
    <x v="1"/>
    <n v="3896.9625999999998"/>
    <n v="4"/>
    <s v="22-01-2022"/>
    <x v="0"/>
    <n v="1"/>
    <s v="Jan"/>
    <x v="6"/>
    <n v="1"/>
    <x v="0"/>
  </r>
  <r>
    <x v="337"/>
    <x v="12"/>
    <x v="0"/>
    <n v="13.869"/>
    <n v="7.3794999999999999E-2"/>
    <s v="OUT010"/>
    <n v="1998"/>
    <x v="3"/>
    <x v="0"/>
    <x v="3"/>
    <n v="440.20240000000001"/>
    <n v="3.8"/>
    <s v="14-10-2023"/>
    <x v="1"/>
    <n v="10"/>
    <s v="Oct"/>
    <x v="19"/>
    <n v="4"/>
    <x v="3"/>
  </r>
  <r>
    <x v="278"/>
    <x v="7"/>
    <x v="0"/>
    <n v="14.942"/>
    <n v="6.0005999999999997E-2"/>
    <s v="OUT046"/>
    <n v="1997"/>
    <x v="1"/>
    <x v="2"/>
    <x v="1"/>
    <n v="1509.1751999999999"/>
    <n v="3.8"/>
    <s v="21-07-2023"/>
    <x v="1"/>
    <n v="7"/>
    <s v="Jul"/>
    <x v="15"/>
    <n v="3"/>
    <x v="3"/>
  </r>
  <r>
    <x v="734"/>
    <x v="0"/>
    <x v="0"/>
    <n v="6.9829999999999997"/>
    <n v="7.0057999999999995E-2"/>
    <s v="OUT046"/>
    <n v="1997"/>
    <x v="1"/>
    <x v="2"/>
    <x v="1"/>
    <n v="6500.6117999999997"/>
    <n v="4.0999999999999996"/>
    <s v="27-09-2022"/>
    <x v="0"/>
    <n v="9"/>
    <s v="Sep"/>
    <x v="22"/>
    <n v="3"/>
    <x v="0"/>
  </r>
  <r>
    <x v="323"/>
    <x v="8"/>
    <x v="0"/>
    <n v="12.907999999999999"/>
    <n v="3.6365000000000001E-2"/>
    <s v="OUT017"/>
    <n v="2007"/>
    <x v="3"/>
    <x v="1"/>
    <x v="1"/>
    <n v="988.62620000000004"/>
    <n v="3.9"/>
    <s v="25-06-2022"/>
    <x v="0"/>
    <n v="6"/>
    <s v="Jun"/>
    <x v="16"/>
    <n v="2"/>
    <x v="3"/>
  </r>
  <r>
    <x v="952"/>
    <x v="2"/>
    <x v="0"/>
    <n v="16.603999999999999"/>
    <n v="4.6406999999999997E-2"/>
    <s v="OUT017"/>
    <n v="2007"/>
    <x v="3"/>
    <x v="1"/>
    <x v="1"/>
    <n v="1853.1337000000001"/>
    <n v="4.2"/>
    <s v="27-11-2023"/>
    <x v="1"/>
    <n v="11"/>
    <s v="Nov"/>
    <x v="21"/>
    <n v="4"/>
    <x v="0"/>
  </r>
  <r>
    <x v="1152"/>
    <x v="0"/>
    <x v="0"/>
    <n v="12.465999999999999"/>
    <n v="4.1869000000000003E-2"/>
    <s v="OUT049"/>
    <n v="1999"/>
    <x v="0"/>
    <x v="2"/>
    <x v="1"/>
    <n v="859.07479999999998"/>
    <n v="3.8"/>
    <d v="2022-06-04T00:00:00"/>
    <x v="0"/>
    <n v="4"/>
    <s v="Apr"/>
    <x v="14"/>
    <n v="2"/>
    <x v="3"/>
  </r>
  <r>
    <x v="1013"/>
    <x v="13"/>
    <x v="0"/>
    <n v="6.8230000000000004"/>
    <n v="4.3444000000000003E-2"/>
    <s v="OUT017"/>
    <n v="2007"/>
    <x v="3"/>
    <x v="1"/>
    <x v="1"/>
    <n v="1005.8661"/>
    <n v="4"/>
    <d v="2023-11-09T00:00:00"/>
    <x v="1"/>
    <n v="9"/>
    <s v="Sep"/>
    <x v="8"/>
    <n v="3"/>
    <x v="0"/>
  </r>
  <r>
    <x v="1248"/>
    <x v="10"/>
    <x v="0"/>
    <n v="5.3330000000000002"/>
    <n v="0.103058"/>
    <s v="OUT046"/>
    <n v="1997"/>
    <x v="1"/>
    <x v="2"/>
    <x v="1"/>
    <n v="6253.5968000000003"/>
    <n v="3.8"/>
    <s v="23-10-2022"/>
    <x v="0"/>
    <n v="10"/>
    <s v="Oct"/>
    <x v="1"/>
    <n v="4"/>
    <x v="3"/>
  </r>
  <r>
    <x v="670"/>
    <x v="6"/>
    <x v="0"/>
    <n v="21.282"/>
    <n v="1.4029E-2"/>
    <s v="OUT017"/>
    <n v="2007"/>
    <x v="3"/>
    <x v="1"/>
    <x v="1"/>
    <n v="1813.1069"/>
    <n v="4"/>
    <s v="29-09-2023"/>
    <x v="1"/>
    <n v="9"/>
    <s v="Sep"/>
    <x v="8"/>
    <n v="3"/>
    <x v="0"/>
  </r>
  <r>
    <x v="329"/>
    <x v="6"/>
    <x v="0"/>
    <n v="4.6239999999999997"/>
    <n v="7.0862999999999995E-2"/>
    <s v="OUT019"/>
    <n v="1985"/>
    <x v="1"/>
    <x v="2"/>
    <x v="3"/>
    <n v="1037.7618"/>
    <n v="3.6"/>
    <s v="21-09-2022"/>
    <x v="0"/>
    <n v="9"/>
    <s v="Sep"/>
    <x v="22"/>
    <n v="3"/>
    <x v="3"/>
  </r>
  <r>
    <x v="1075"/>
    <x v="4"/>
    <x v="1"/>
    <n v="14.14"/>
    <n v="2.8150999999999999E-2"/>
    <s v="OUT046"/>
    <n v="1997"/>
    <x v="1"/>
    <x v="2"/>
    <x v="1"/>
    <n v="1742.0110999999999"/>
    <n v="4.4000000000000004"/>
    <s v="22-05-2023"/>
    <x v="1"/>
    <n v="5"/>
    <s v="May"/>
    <x v="5"/>
    <n v="2"/>
    <x v="0"/>
  </r>
  <r>
    <x v="601"/>
    <x v="5"/>
    <x v="0"/>
    <n v="17.959"/>
    <n v="3.9940000000000003E-2"/>
    <s v="OUT027"/>
    <n v="1985"/>
    <x v="0"/>
    <x v="0"/>
    <x v="2"/>
    <n v="3721.6091999999999"/>
    <n v="4.0999999999999996"/>
    <s v="22-11-2023"/>
    <x v="1"/>
    <n v="11"/>
    <s v="Nov"/>
    <x v="21"/>
    <n v="4"/>
    <x v="0"/>
  </r>
  <r>
    <x v="220"/>
    <x v="6"/>
    <x v="0"/>
    <n v="12.79"/>
    <n v="2.3206000000000001E-2"/>
    <s v="OUT017"/>
    <n v="2007"/>
    <x v="3"/>
    <x v="1"/>
    <x v="1"/>
    <n v="831.62310000000002"/>
    <n v="3.3"/>
    <s v="25-04-2022"/>
    <x v="0"/>
    <n v="4"/>
    <s v="Apr"/>
    <x v="14"/>
    <n v="2"/>
    <x v="2"/>
  </r>
  <r>
    <x v="819"/>
    <x v="0"/>
    <x v="0"/>
    <n v="11.429"/>
    <n v="2.9250999999999999E-2"/>
    <s v="OUT049"/>
    <n v="1999"/>
    <x v="0"/>
    <x v="2"/>
    <x v="1"/>
    <n v="6286.4926999999998"/>
    <n v="4.4000000000000004"/>
    <d v="2022-04-07T00:00:00"/>
    <x v="0"/>
    <n v="7"/>
    <s v="Jul"/>
    <x v="17"/>
    <n v="3"/>
    <x v="0"/>
  </r>
  <r>
    <x v="310"/>
    <x v="7"/>
    <x v="1"/>
    <n v="10.757999999999999"/>
    <n v="6.1941999999999997E-2"/>
    <s v="OUT018"/>
    <n v="2009"/>
    <x v="0"/>
    <x v="0"/>
    <x v="0"/>
    <n v="2222.0918999999999"/>
    <n v="4"/>
    <d v="2023-11-07T00:00:00"/>
    <x v="1"/>
    <n v="7"/>
    <s v="Jul"/>
    <x v="15"/>
    <n v="3"/>
    <x v="0"/>
  </r>
  <r>
    <x v="766"/>
    <x v="9"/>
    <x v="0"/>
    <n v="6.7590000000000003"/>
    <n v="7.2098999999999996E-2"/>
    <s v="OUT046"/>
    <n v="1997"/>
    <x v="1"/>
    <x v="2"/>
    <x v="1"/>
    <n v="2540.1370000000002"/>
    <n v="4.3"/>
    <d v="2023-01-06T00:00:00"/>
    <x v="1"/>
    <n v="6"/>
    <s v="Jun"/>
    <x v="13"/>
    <n v="2"/>
    <x v="0"/>
  </r>
  <r>
    <x v="858"/>
    <x v="7"/>
    <x v="1"/>
    <n v="12.992000000000001"/>
    <n v="8.3459000000000005E-2"/>
    <s v="OUT017"/>
    <n v="2007"/>
    <x v="3"/>
    <x v="1"/>
    <x v="1"/>
    <n v="1829.6347000000001"/>
    <n v="4.3"/>
    <d v="2022-02-06T00:00:00"/>
    <x v="0"/>
    <n v="6"/>
    <s v="Jun"/>
    <x v="16"/>
    <n v="2"/>
    <x v="0"/>
  </r>
  <r>
    <x v="650"/>
    <x v="7"/>
    <x v="0"/>
    <n v="11.794"/>
    <n v="1.7323999999999999E-2"/>
    <s v="OUT013"/>
    <n v="1987"/>
    <x v="2"/>
    <x v="0"/>
    <x v="1"/>
    <n v="3118.8393999999998"/>
    <n v="4.0999999999999996"/>
    <s v="14-03-2023"/>
    <x v="1"/>
    <n v="3"/>
    <s v="Mar"/>
    <x v="10"/>
    <n v="1"/>
    <x v="0"/>
  </r>
  <r>
    <x v="967"/>
    <x v="6"/>
    <x v="0"/>
    <n v="4.7169999999999996"/>
    <n v="5.1665999999999997E-2"/>
    <s v="OUT010"/>
    <n v="1998"/>
    <x v="3"/>
    <x v="0"/>
    <x v="3"/>
    <n v="2392.0347000000002"/>
    <n v="4.3"/>
    <d v="2022-12-10T00:00:00"/>
    <x v="0"/>
    <n v="10"/>
    <s v="Oct"/>
    <x v="1"/>
    <n v="4"/>
    <x v="0"/>
  </r>
  <r>
    <x v="299"/>
    <x v="2"/>
    <x v="1"/>
    <n v="7.8819999999999997"/>
    <n v="2.5312000000000001E-2"/>
    <s v="OUT045"/>
    <n v="2002"/>
    <x v="3"/>
    <x v="1"/>
    <x v="1"/>
    <n v="4439.9727000000003"/>
    <n v="4.4000000000000004"/>
    <s v="22-11-2022"/>
    <x v="0"/>
    <n v="11"/>
    <s v="Nov"/>
    <x v="20"/>
    <n v="4"/>
    <x v="0"/>
  </r>
  <r>
    <x v="1214"/>
    <x v="7"/>
    <x v="0"/>
    <n v="9.7089999999999996"/>
    <n v="9.3408000000000005E-2"/>
    <s v="OUT013"/>
    <n v="1987"/>
    <x v="2"/>
    <x v="0"/>
    <x v="1"/>
    <n v="2366.8152"/>
    <n v="3.8"/>
    <d v="2022-04-03T00:00:00"/>
    <x v="0"/>
    <n v="3"/>
    <s v="Mar"/>
    <x v="23"/>
    <n v="1"/>
    <x v="3"/>
  </r>
  <r>
    <x v="1147"/>
    <x v="10"/>
    <x v="1"/>
    <n v="16.724"/>
    <n v="3.4773999999999999E-2"/>
    <s v="OUT035"/>
    <n v="2004"/>
    <x v="1"/>
    <x v="1"/>
    <x v="1"/>
    <n v="909.59479999999996"/>
    <n v="4"/>
    <s v="23-02-2023"/>
    <x v="1"/>
    <n v="2"/>
    <s v="Feb"/>
    <x v="9"/>
    <n v="1"/>
    <x v="0"/>
  </r>
  <r>
    <x v="580"/>
    <x v="12"/>
    <x v="0"/>
    <n v="15.266999999999999"/>
    <n v="7.8881000000000007E-2"/>
    <s v="OUT046"/>
    <n v="1997"/>
    <x v="1"/>
    <x v="2"/>
    <x v="1"/>
    <n v="2061.4038999999998"/>
    <n v="4.3"/>
    <s v="15-10-2022"/>
    <x v="0"/>
    <n v="10"/>
    <s v="Oct"/>
    <x v="1"/>
    <n v="4"/>
    <x v="0"/>
  </r>
  <r>
    <x v="173"/>
    <x v="1"/>
    <x v="1"/>
    <n v="11.153"/>
    <n v="1.9772000000000001E-2"/>
    <s v="OUT035"/>
    <n v="2004"/>
    <x v="1"/>
    <x v="1"/>
    <x v="1"/>
    <n v="3063.0082000000002"/>
    <n v="3.9"/>
    <s v="13-03-2022"/>
    <x v="0"/>
    <n v="3"/>
    <s v="Mar"/>
    <x v="23"/>
    <n v="1"/>
    <x v="3"/>
  </r>
  <r>
    <x v="167"/>
    <x v="13"/>
    <x v="1"/>
    <n v="5.7249999999999996"/>
    <n v="5.0916000000000003E-2"/>
    <s v="OUT035"/>
    <n v="2004"/>
    <x v="1"/>
    <x v="1"/>
    <x v="1"/>
    <n v="1926.7520999999999"/>
    <n v="3.7"/>
    <s v="29-03-2023"/>
    <x v="1"/>
    <n v="3"/>
    <s v="Mar"/>
    <x v="10"/>
    <n v="1"/>
    <x v="3"/>
  </r>
  <r>
    <x v="496"/>
    <x v="12"/>
    <x v="1"/>
    <n v="18.916"/>
    <n v="5.3554999999999998E-2"/>
    <s v="OUT027"/>
    <n v="1985"/>
    <x v="0"/>
    <x v="0"/>
    <x v="2"/>
    <n v="7257.2658000000001"/>
    <n v="4.0999999999999996"/>
    <s v="15-07-2022"/>
    <x v="0"/>
    <n v="7"/>
    <s v="Jul"/>
    <x v="17"/>
    <n v="3"/>
    <x v="0"/>
  </r>
  <r>
    <x v="789"/>
    <x v="13"/>
    <x v="0"/>
    <n v="4.6589999999999998"/>
    <n v="4.5381999999999999E-2"/>
    <s v="OUT046"/>
    <n v="1997"/>
    <x v="1"/>
    <x v="2"/>
    <x v="1"/>
    <n v="3763.8011999999999"/>
    <n v="3.8"/>
    <s v="13-10-2022"/>
    <x v="0"/>
    <n v="10"/>
    <s v="Oct"/>
    <x v="1"/>
    <n v="4"/>
    <x v="3"/>
  </r>
  <r>
    <x v="935"/>
    <x v="13"/>
    <x v="0"/>
    <n v="19.202000000000002"/>
    <n v="4.3429000000000002E-2"/>
    <s v="OUT049"/>
    <n v="1999"/>
    <x v="0"/>
    <x v="2"/>
    <x v="1"/>
    <n v="2978.5655000000002"/>
    <n v="3.8"/>
    <d v="2022-12-05T00:00:00"/>
    <x v="0"/>
    <n v="5"/>
    <s v="May"/>
    <x v="3"/>
    <n v="2"/>
    <x v="3"/>
  </r>
  <r>
    <x v="1081"/>
    <x v="13"/>
    <x v="0"/>
    <n v="7.8040000000000003"/>
    <n v="2.3323E-2"/>
    <s v="OUT013"/>
    <n v="1987"/>
    <x v="2"/>
    <x v="0"/>
    <x v="1"/>
    <n v="1894.2090000000001"/>
    <n v="4.0999999999999996"/>
    <d v="2022-11-07T00:00:00"/>
    <x v="0"/>
    <n v="7"/>
    <s v="Jul"/>
    <x v="17"/>
    <n v="3"/>
    <x v="0"/>
  </r>
  <r>
    <x v="254"/>
    <x v="12"/>
    <x v="0"/>
    <n v="6.202"/>
    <n v="7.8819E-2"/>
    <s v="OUT046"/>
    <n v="1997"/>
    <x v="1"/>
    <x v="2"/>
    <x v="1"/>
    <n v="1441.8273999999999"/>
    <n v="3.4"/>
    <d v="2022-02-02T00:00:00"/>
    <x v="0"/>
    <n v="2"/>
    <s v="Feb"/>
    <x v="18"/>
    <n v="1"/>
    <x v="2"/>
  </r>
  <r>
    <x v="547"/>
    <x v="6"/>
    <x v="0"/>
    <n v="4.6029999999999998"/>
    <n v="3.4478000000000002E-2"/>
    <s v="OUT046"/>
    <n v="1997"/>
    <x v="1"/>
    <x v="2"/>
    <x v="1"/>
    <n v="6717.3878000000004"/>
    <n v="4.2"/>
    <s v="14-10-2023"/>
    <x v="1"/>
    <n v="10"/>
    <s v="Oct"/>
    <x v="19"/>
    <n v="4"/>
    <x v="0"/>
  </r>
  <r>
    <x v="280"/>
    <x v="10"/>
    <x v="0"/>
    <n v="7.0709999999999997"/>
    <n v="6.6364999999999993E-2"/>
    <s v="OUT046"/>
    <n v="1997"/>
    <x v="1"/>
    <x v="2"/>
    <x v="1"/>
    <n v="1921.5981999999999"/>
    <n v="3.6"/>
    <d v="2023-05-11T00:00:00"/>
    <x v="1"/>
    <n v="11"/>
    <s v="Nov"/>
    <x v="21"/>
    <n v="4"/>
    <x v="3"/>
  </r>
  <r>
    <x v="1093"/>
    <x v="1"/>
    <x v="1"/>
    <n v="17.088000000000001"/>
    <n v="7.3913999999999994E-2"/>
    <s v="OUT017"/>
    <n v="2007"/>
    <x v="3"/>
    <x v="1"/>
    <x v="1"/>
    <n v="2045.1121000000001"/>
    <n v="4"/>
    <s v="18-10-2022"/>
    <x v="0"/>
    <n v="10"/>
    <s v="Oct"/>
    <x v="1"/>
    <n v="4"/>
    <x v="0"/>
  </r>
  <r>
    <x v="828"/>
    <x v="10"/>
    <x v="1"/>
    <n v="12.561"/>
    <n v="2.3736E-2"/>
    <s v="OUT049"/>
    <n v="1999"/>
    <x v="0"/>
    <x v="2"/>
    <x v="1"/>
    <n v="2777.7826"/>
    <n v="3.9"/>
    <s v="18-04-2022"/>
    <x v="0"/>
    <n v="4"/>
    <s v="Apr"/>
    <x v="14"/>
    <n v="2"/>
    <x v="3"/>
  </r>
  <r>
    <x v="443"/>
    <x v="2"/>
    <x v="0"/>
    <n v="20.353000000000002"/>
    <n v="2.3772999999999999E-2"/>
    <s v="OUT013"/>
    <n v="1987"/>
    <x v="2"/>
    <x v="0"/>
    <x v="1"/>
    <n v="3670.1790000000001"/>
    <n v="4"/>
    <s v="31-07-2023"/>
    <x v="1"/>
    <n v="7"/>
    <s v="Jul"/>
    <x v="15"/>
    <n v="3"/>
    <x v="0"/>
  </r>
  <r>
    <x v="546"/>
    <x v="1"/>
    <x v="0"/>
    <n v="15.723000000000001"/>
    <n v="0.30729699999999999"/>
    <s v="OUT046"/>
    <n v="1997"/>
    <x v="1"/>
    <x v="2"/>
    <x v="1"/>
    <n v="3683.6257999999998"/>
    <n v="4.5"/>
    <s v="25-03-2023"/>
    <x v="1"/>
    <n v="3"/>
    <s v="Mar"/>
    <x v="10"/>
    <n v="1"/>
    <x v="1"/>
  </r>
  <r>
    <x v="1074"/>
    <x v="13"/>
    <x v="1"/>
    <n v="18.93"/>
    <n v="5.1899000000000001E-2"/>
    <s v="OUT035"/>
    <n v="2004"/>
    <x v="1"/>
    <x v="1"/>
    <x v="1"/>
    <n v="2722.4859000000001"/>
    <n v="3.1"/>
    <d v="2022-09-09T00:00:00"/>
    <x v="0"/>
    <n v="9"/>
    <s v="Sep"/>
    <x v="22"/>
    <n v="3"/>
    <x v="2"/>
  </r>
  <r>
    <x v="790"/>
    <x v="0"/>
    <x v="0"/>
    <n v="8.9719999999999995"/>
    <n v="5.6361000000000001E-2"/>
    <s v="OUT035"/>
    <n v="2004"/>
    <x v="1"/>
    <x v="1"/>
    <x v="1"/>
    <n v="3622.1136999999999"/>
    <n v="4.0999999999999996"/>
    <s v="22-08-2023"/>
    <x v="1"/>
    <n v="8"/>
    <s v="Aug"/>
    <x v="11"/>
    <n v="3"/>
    <x v="0"/>
  </r>
  <r>
    <x v="264"/>
    <x v="13"/>
    <x v="0"/>
    <n v="5.77"/>
    <n v="1.7238E-2"/>
    <s v="OUT017"/>
    <n v="2007"/>
    <x v="3"/>
    <x v="1"/>
    <x v="1"/>
    <n v="792.96199999999999"/>
    <n v="3.9"/>
    <s v="31-08-2022"/>
    <x v="0"/>
    <n v="8"/>
    <s v="Aug"/>
    <x v="0"/>
    <n v="3"/>
    <x v="3"/>
  </r>
  <r>
    <x v="1307"/>
    <x v="1"/>
    <x v="1"/>
    <n v="20.29"/>
    <n v="3.8406000000000003E-2"/>
    <s v="OUT019"/>
    <n v="1985"/>
    <x v="1"/>
    <x v="2"/>
    <x v="3"/>
    <n v="1858.0074"/>
    <n v="3.7"/>
    <s v="16-03-2023"/>
    <x v="1"/>
    <n v="3"/>
    <s v="Mar"/>
    <x v="10"/>
    <n v="1"/>
    <x v="3"/>
  </r>
  <r>
    <x v="1308"/>
    <x v="13"/>
    <x v="0"/>
    <n v="19.184999999999999"/>
    <n v="2.2447000000000002E-2"/>
    <s v="OUT018"/>
    <n v="2009"/>
    <x v="0"/>
    <x v="0"/>
    <x v="0"/>
    <n v="4551.1432999999997"/>
    <n v="3.9"/>
    <s v="14-12-2023"/>
    <x v="1"/>
    <n v="12"/>
    <s v="Dec"/>
    <x v="7"/>
    <n v="4"/>
    <x v="3"/>
  </r>
  <r>
    <x v="1144"/>
    <x v="0"/>
    <x v="0"/>
    <n v="9.6760000000000002"/>
    <n v="8.7558999999999998E-2"/>
    <s v="OUT027"/>
    <n v="1985"/>
    <x v="0"/>
    <x v="0"/>
    <x v="2"/>
    <n v="1845.5513000000001"/>
    <n v="3.4"/>
    <d v="2023-12-06T00:00:00"/>
    <x v="1"/>
    <n v="6"/>
    <s v="Jun"/>
    <x v="13"/>
    <n v="2"/>
    <x v="2"/>
  </r>
  <r>
    <x v="1286"/>
    <x v="9"/>
    <x v="0"/>
    <n v="16.978999999999999"/>
    <n v="2.2702E-2"/>
    <s v="OUT018"/>
    <n v="2009"/>
    <x v="0"/>
    <x v="0"/>
    <x v="0"/>
    <n v="1918.3477"/>
    <n v="3.4"/>
    <d v="2023-08-08T00:00:00"/>
    <x v="1"/>
    <n v="8"/>
    <s v="Aug"/>
    <x v="11"/>
    <n v="3"/>
    <x v="2"/>
  </r>
  <r>
    <x v="157"/>
    <x v="1"/>
    <x v="1"/>
    <n v="20.547000000000001"/>
    <n v="5.6430000000000001E-2"/>
    <s v="OUT018"/>
    <n v="2009"/>
    <x v="0"/>
    <x v="0"/>
    <x v="0"/>
    <n v="3905.2525999999998"/>
    <n v="4.0999999999999996"/>
    <s v="14-06-2022"/>
    <x v="0"/>
    <n v="6"/>
    <s v="Jun"/>
    <x v="16"/>
    <n v="2"/>
    <x v="0"/>
  </r>
  <r>
    <x v="233"/>
    <x v="7"/>
    <x v="0"/>
    <n v="20.859000000000002"/>
    <n v="6.4301999999999998E-2"/>
    <s v="OUT017"/>
    <n v="2007"/>
    <x v="3"/>
    <x v="1"/>
    <x v="1"/>
    <n v="3555.56"/>
    <n v="3.7"/>
    <s v="24-02-2023"/>
    <x v="1"/>
    <n v="2"/>
    <s v="Feb"/>
    <x v="9"/>
    <n v="1"/>
    <x v="3"/>
  </r>
  <r>
    <x v="483"/>
    <x v="0"/>
    <x v="0"/>
    <n v="18.344999999999999"/>
    <n v="5.8885E-2"/>
    <s v="OUT046"/>
    <n v="1997"/>
    <x v="1"/>
    <x v="2"/>
    <x v="1"/>
    <n v="1515.5637999999999"/>
    <n v="4.2"/>
    <s v="29-01-2022"/>
    <x v="0"/>
    <n v="1"/>
    <s v="Jan"/>
    <x v="6"/>
    <n v="1"/>
    <x v="0"/>
  </r>
  <r>
    <x v="699"/>
    <x v="13"/>
    <x v="0"/>
    <n v="17.530999999999999"/>
    <n v="5.0007999999999997E-2"/>
    <s v="OUT027"/>
    <n v="1985"/>
    <x v="0"/>
    <x v="0"/>
    <x v="2"/>
    <n v="13086.9648"/>
    <n v="4.2"/>
    <s v="23-09-2022"/>
    <x v="0"/>
    <n v="9"/>
    <s v="Sep"/>
    <x v="22"/>
    <n v="3"/>
    <x v="0"/>
  </r>
  <r>
    <x v="1058"/>
    <x v="8"/>
    <x v="1"/>
    <n v="6.13"/>
    <n v="8.2258999999999999E-2"/>
    <s v="OUT045"/>
    <n v="2002"/>
    <x v="3"/>
    <x v="1"/>
    <x v="1"/>
    <n v="6974.4382999999998"/>
    <n v="4.5"/>
    <d v="2022-09-07T00:00:00"/>
    <x v="0"/>
    <n v="7"/>
    <s v="Jul"/>
    <x v="17"/>
    <n v="3"/>
    <x v="1"/>
  </r>
  <r>
    <x v="620"/>
    <x v="10"/>
    <x v="0"/>
    <n v="13.339"/>
    <n v="3.1801999999999997E-2"/>
    <s v="OUT010"/>
    <n v="1998"/>
    <x v="3"/>
    <x v="0"/>
    <x v="3"/>
    <n v="2195.7237"/>
    <n v="4"/>
    <s v="22-01-2022"/>
    <x v="0"/>
    <n v="1"/>
    <s v="Jan"/>
    <x v="6"/>
    <n v="1"/>
    <x v="0"/>
  </r>
  <r>
    <x v="473"/>
    <x v="11"/>
    <x v="0"/>
    <n v="13.378"/>
    <n v="3.3769E-2"/>
    <s v="OUT035"/>
    <n v="2004"/>
    <x v="1"/>
    <x v="1"/>
    <x v="1"/>
    <n v="4799.7485999999999"/>
    <n v="3.7"/>
    <s v="19-09-2023"/>
    <x v="1"/>
    <n v="9"/>
    <s v="Sep"/>
    <x v="8"/>
    <n v="3"/>
    <x v="3"/>
  </r>
  <r>
    <x v="1134"/>
    <x v="3"/>
    <x v="0"/>
    <n v="18.350000000000001"/>
    <n v="3.6365000000000001E-2"/>
    <s v="OUT049"/>
    <n v="1999"/>
    <x v="0"/>
    <x v="2"/>
    <x v="1"/>
    <n v="1299.3104000000001"/>
    <n v="3.7"/>
    <s v="14-12-2022"/>
    <x v="0"/>
    <n v="12"/>
    <s v="Dec"/>
    <x v="2"/>
    <n v="4"/>
    <x v="3"/>
  </r>
  <r>
    <x v="472"/>
    <x v="13"/>
    <x v="1"/>
    <n v="4.8899999999999997"/>
    <n v="1.5372E-2"/>
    <s v="OUT035"/>
    <n v="2004"/>
    <x v="1"/>
    <x v="1"/>
    <x v="1"/>
    <n v="594.7835"/>
    <n v="4.0999999999999996"/>
    <s v="30-01-2022"/>
    <x v="0"/>
    <n v="1"/>
    <s v="Jan"/>
    <x v="6"/>
    <n v="1"/>
    <x v="0"/>
  </r>
  <r>
    <x v="350"/>
    <x v="8"/>
    <x v="1"/>
    <n v="18.625"/>
    <n v="9.6460000000000001E-3"/>
    <s v="OUT045"/>
    <n v="2002"/>
    <x v="3"/>
    <x v="1"/>
    <x v="1"/>
    <n v="1086.5281"/>
    <n v="4.4000000000000004"/>
    <s v="16-09-2022"/>
    <x v="0"/>
    <n v="9"/>
    <s v="Sep"/>
    <x v="22"/>
    <n v="3"/>
    <x v="0"/>
  </r>
  <r>
    <x v="323"/>
    <x v="8"/>
    <x v="0"/>
    <n v="12.907999999999999"/>
    <n v="0.16584399999999999"/>
    <s v="OUT018"/>
    <n v="2009"/>
    <x v="0"/>
    <x v="0"/>
    <x v="0"/>
    <n v="6291.0106999999998"/>
    <n v="4.2"/>
    <d v="2022-05-11T00:00:00"/>
    <x v="0"/>
    <n v="11"/>
    <s v="Nov"/>
    <x v="20"/>
    <n v="4"/>
    <x v="0"/>
  </r>
  <r>
    <x v="1178"/>
    <x v="8"/>
    <x v="1"/>
    <n v="9.9589999999999996"/>
    <n v="6.3435000000000005E-2"/>
    <s v="OUT010"/>
    <n v="1998"/>
    <x v="3"/>
    <x v="0"/>
    <x v="3"/>
    <n v="3837.1001999999999"/>
    <n v="4.0999999999999996"/>
    <s v="22-04-2022"/>
    <x v="0"/>
    <n v="4"/>
    <s v="Apr"/>
    <x v="14"/>
    <n v="2"/>
    <x v="0"/>
  </r>
  <r>
    <x v="1309"/>
    <x v="12"/>
    <x v="0"/>
    <n v="12.686999999999999"/>
    <n v="0.18596799999999999"/>
    <s v="OUT035"/>
    <n v="2004"/>
    <x v="1"/>
    <x v="1"/>
    <x v="1"/>
    <n v="4405.8128999999999"/>
    <n v="4.5"/>
    <d v="2022-06-06T00:00:00"/>
    <x v="0"/>
    <n v="6"/>
    <s v="Jun"/>
    <x v="16"/>
    <n v="2"/>
    <x v="1"/>
  </r>
  <r>
    <x v="721"/>
    <x v="10"/>
    <x v="0"/>
    <n v="8.51"/>
    <n v="1.9403E-2"/>
    <s v="OUT046"/>
    <n v="1997"/>
    <x v="1"/>
    <x v="2"/>
    <x v="1"/>
    <n v="1135.4124999999999"/>
    <n v="4.0999999999999996"/>
    <s v="16-05-2023"/>
    <x v="1"/>
    <n v="5"/>
    <s v="May"/>
    <x v="5"/>
    <n v="2"/>
    <x v="0"/>
  </r>
  <r>
    <x v="1268"/>
    <x v="11"/>
    <x v="0"/>
    <n v="16.405000000000001"/>
    <n v="8.2585000000000006E-2"/>
    <s v="OUT013"/>
    <n v="1987"/>
    <x v="2"/>
    <x v="0"/>
    <x v="1"/>
    <n v="9542.8894"/>
    <n v="3.7"/>
    <d v="2022-01-04T00:00:00"/>
    <x v="0"/>
    <n v="4"/>
    <s v="Apr"/>
    <x v="14"/>
    <n v="2"/>
    <x v="3"/>
  </r>
  <r>
    <x v="1148"/>
    <x v="6"/>
    <x v="0"/>
    <n v="8.7319999999999993"/>
    <n v="0.115221"/>
    <s v="OUT035"/>
    <n v="2004"/>
    <x v="1"/>
    <x v="1"/>
    <x v="1"/>
    <n v="720.14390000000003"/>
    <n v="4.4000000000000004"/>
    <s v="13-08-2022"/>
    <x v="0"/>
    <n v="8"/>
    <s v="Aug"/>
    <x v="0"/>
    <n v="3"/>
    <x v="0"/>
  </r>
  <r>
    <x v="725"/>
    <x v="12"/>
    <x v="0"/>
    <n v="13.516"/>
    <n v="4.9175000000000003E-2"/>
    <s v="OUT046"/>
    <n v="1997"/>
    <x v="1"/>
    <x v="2"/>
    <x v="1"/>
    <n v="782.68380000000002"/>
    <n v="4"/>
    <s v="28-05-2023"/>
    <x v="1"/>
    <n v="5"/>
    <s v="May"/>
    <x v="5"/>
    <n v="2"/>
    <x v="0"/>
  </r>
  <r>
    <x v="1263"/>
    <x v="6"/>
    <x v="0"/>
    <n v="13.831"/>
    <n v="2.3375E-2"/>
    <s v="OUT018"/>
    <n v="2009"/>
    <x v="0"/>
    <x v="0"/>
    <x v="0"/>
    <n v="3129.4441000000002"/>
    <n v="4.5999999999999996"/>
    <s v="24-11-2022"/>
    <x v="0"/>
    <n v="11"/>
    <s v="Nov"/>
    <x v="20"/>
    <n v="4"/>
    <x v="1"/>
  </r>
  <r>
    <x v="53"/>
    <x v="7"/>
    <x v="0"/>
    <n v="7.343"/>
    <n v="6.7884E-2"/>
    <s v="OUT035"/>
    <n v="2004"/>
    <x v="1"/>
    <x v="1"/>
    <x v="1"/>
    <n v="6573.1732000000002"/>
    <n v="3.7"/>
    <d v="2022-09-10T00:00:00"/>
    <x v="0"/>
    <n v="10"/>
    <s v="Oct"/>
    <x v="1"/>
    <n v="4"/>
    <x v="3"/>
  </r>
  <r>
    <x v="211"/>
    <x v="8"/>
    <x v="1"/>
    <n v="13.882"/>
    <n v="2.9493999999999999E-2"/>
    <s v="OUT035"/>
    <n v="2004"/>
    <x v="1"/>
    <x v="1"/>
    <x v="1"/>
    <n v="2017.6023"/>
    <n v="4.4000000000000004"/>
    <d v="2022-12-07T00:00:00"/>
    <x v="0"/>
    <n v="7"/>
    <s v="Jul"/>
    <x v="17"/>
    <n v="3"/>
    <x v="0"/>
  </r>
  <r>
    <x v="1139"/>
    <x v="2"/>
    <x v="0"/>
    <n v="15.500999999999999"/>
    <n v="2.5398E-2"/>
    <s v="OUT010"/>
    <n v="1998"/>
    <x v="3"/>
    <x v="0"/>
    <x v="3"/>
    <n v="1649.3552999999999"/>
    <n v="4.2"/>
    <s v="26-05-2022"/>
    <x v="0"/>
    <n v="5"/>
    <s v="May"/>
    <x v="3"/>
    <n v="2"/>
    <x v="0"/>
  </r>
  <r>
    <x v="1310"/>
    <x v="1"/>
    <x v="0"/>
    <n v="15.590999999999999"/>
    <n v="7.9257999999999995E-2"/>
    <s v="OUT046"/>
    <n v="1997"/>
    <x v="1"/>
    <x v="2"/>
    <x v="1"/>
    <n v="1952.7483"/>
    <n v="4.5"/>
    <d v="2023-08-12T00:00:00"/>
    <x v="1"/>
    <n v="12"/>
    <s v="Dec"/>
    <x v="7"/>
    <n v="4"/>
    <x v="1"/>
  </r>
  <r>
    <x v="1311"/>
    <x v="3"/>
    <x v="1"/>
    <n v="8.4860000000000007"/>
    <n v="1.0718999999999999E-2"/>
    <s v="OUT035"/>
    <n v="2004"/>
    <x v="1"/>
    <x v="1"/>
    <x v="1"/>
    <n v="3337.1668"/>
    <n v="3.2"/>
    <d v="2023-11-09T00:00:00"/>
    <x v="1"/>
    <n v="9"/>
    <s v="Sep"/>
    <x v="8"/>
    <n v="3"/>
    <x v="2"/>
  </r>
  <r>
    <x v="177"/>
    <x v="8"/>
    <x v="0"/>
    <n v="18.693000000000001"/>
    <n v="3.6266E-2"/>
    <s v="OUT027"/>
    <n v="1985"/>
    <x v="0"/>
    <x v="0"/>
    <x v="2"/>
    <n v="3061.1091000000001"/>
    <n v="3.8"/>
    <d v="2022-07-04T00:00:00"/>
    <x v="0"/>
    <n v="4"/>
    <s v="Apr"/>
    <x v="14"/>
    <n v="2"/>
    <x v="3"/>
  </r>
  <r>
    <x v="1225"/>
    <x v="10"/>
    <x v="1"/>
    <n v="14.824999999999999"/>
    <n v="1.7697999999999998E-2"/>
    <s v="OUT045"/>
    <n v="2002"/>
    <x v="3"/>
    <x v="1"/>
    <x v="1"/>
    <n v="4622.1741000000002"/>
    <n v="4.9000000000000004"/>
    <s v="27-08-2022"/>
    <x v="0"/>
    <n v="8"/>
    <s v="Aug"/>
    <x v="0"/>
    <n v="3"/>
    <x v="1"/>
  </r>
  <r>
    <x v="1312"/>
    <x v="12"/>
    <x v="0"/>
    <n v="19.917999999999999"/>
    <n v="1.4208E-2"/>
    <s v="OUT049"/>
    <n v="1999"/>
    <x v="0"/>
    <x v="2"/>
    <x v="1"/>
    <n v="1429.8828000000001"/>
    <n v="4.2"/>
    <d v="2023-10-06T00:00:00"/>
    <x v="1"/>
    <n v="6"/>
    <s v="Jun"/>
    <x v="13"/>
    <n v="2"/>
    <x v="0"/>
  </r>
  <r>
    <x v="1254"/>
    <x v="3"/>
    <x v="1"/>
    <n v="20.81"/>
    <n v="2.4500000000000001E-2"/>
    <s v="OUT019"/>
    <n v="1985"/>
    <x v="1"/>
    <x v="2"/>
    <x v="3"/>
    <n v="1671.7337"/>
    <n v="4.5"/>
    <s v="29-07-2022"/>
    <x v="0"/>
    <n v="7"/>
    <s v="Jul"/>
    <x v="17"/>
    <n v="3"/>
    <x v="1"/>
  </r>
  <r>
    <x v="1160"/>
    <x v="1"/>
    <x v="1"/>
    <n v="17.035"/>
    <n v="4.165E-2"/>
    <s v="OUT013"/>
    <n v="1987"/>
    <x v="2"/>
    <x v="0"/>
    <x v="1"/>
    <n v="6662.0994000000001"/>
    <n v="3.7"/>
    <s v="14-06-2022"/>
    <x v="0"/>
    <n v="6"/>
    <s v="Jun"/>
    <x v="16"/>
    <n v="2"/>
    <x v="3"/>
  </r>
  <r>
    <x v="123"/>
    <x v="12"/>
    <x v="0"/>
    <n v="6.3360000000000003"/>
    <n v="5.1843E-2"/>
    <s v="OUT027"/>
    <n v="1985"/>
    <x v="0"/>
    <x v="0"/>
    <x v="2"/>
    <n v="3085.9828000000002"/>
    <n v="3.8"/>
    <s v="31-12-2023"/>
    <x v="1"/>
    <n v="12"/>
    <s v="Dec"/>
    <x v="7"/>
    <n v="4"/>
    <x v="3"/>
  </r>
  <r>
    <x v="944"/>
    <x v="2"/>
    <x v="1"/>
    <n v="7.9589999999999996"/>
    <n v="8.9410000000000003E-2"/>
    <s v="OUT046"/>
    <n v="1997"/>
    <x v="1"/>
    <x v="2"/>
    <x v="1"/>
    <n v="4285.8548000000001"/>
    <n v="4"/>
    <s v="23-05-2023"/>
    <x v="1"/>
    <n v="5"/>
    <s v="May"/>
    <x v="5"/>
    <n v="2"/>
    <x v="0"/>
  </r>
  <r>
    <x v="953"/>
    <x v="4"/>
    <x v="0"/>
    <n v="17.591000000000001"/>
    <n v="2.2688E-2"/>
    <s v="OUT049"/>
    <n v="1999"/>
    <x v="0"/>
    <x v="2"/>
    <x v="1"/>
    <n v="1740.8592000000001"/>
    <n v="4.3"/>
    <d v="2022-06-02T00:00:00"/>
    <x v="0"/>
    <n v="2"/>
    <s v="Feb"/>
    <x v="18"/>
    <n v="1"/>
    <x v="0"/>
  </r>
  <r>
    <x v="894"/>
    <x v="8"/>
    <x v="0"/>
    <n v="11.853"/>
    <n v="0.101601"/>
    <s v="OUT035"/>
    <n v="2004"/>
    <x v="1"/>
    <x v="1"/>
    <x v="1"/>
    <n v="1564.6196"/>
    <n v="3.9"/>
    <s v="22-11-2022"/>
    <x v="0"/>
    <n v="11"/>
    <s v="Nov"/>
    <x v="20"/>
    <n v="4"/>
    <x v="3"/>
  </r>
  <r>
    <x v="700"/>
    <x v="6"/>
    <x v="0"/>
    <n v="8.6910000000000007"/>
    <n v="2.9123E-2"/>
    <s v="OUT035"/>
    <n v="2004"/>
    <x v="1"/>
    <x v="1"/>
    <x v="1"/>
    <n v="2964.6756"/>
    <n v="4.7"/>
    <d v="2023-06-11T00:00:00"/>
    <x v="1"/>
    <n v="11"/>
    <s v="Nov"/>
    <x v="21"/>
    <n v="4"/>
    <x v="1"/>
  </r>
  <r>
    <x v="125"/>
    <x v="13"/>
    <x v="1"/>
    <n v="7.569"/>
    <n v="4.4009E-2"/>
    <s v="OUT045"/>
    <n v="2002"/>
    <x v="3"/>
    <x v="1"/>
    <x v="1"/>
    <n v="5472.5268999999998"/>
    <n v="3.6"/>
    <d v="2023-03-08T00:00:00"/>
    <x v="1"/>
    <n v="8"/>
    <s v="Aug"/>
    <x v="11"/>
    <n v="3"/>
    <x v="3"/>
  </r>
  <r>
    <x v="273"/>
    <x v="2"/>
    <x v="1"/>
    <n v="6.8250000000000002"/>
    <n v="0.112761"/>
    <s v="OUT019"/>
    <n v="1985"/>
    <x v="1"/>
    <x v="2"/>
    <x v="3"/>
    <n v="768.59879999999998"/>
    <n v="3.7"/>
    <s v="23-10-2023"/>
    <x v="1"/>
    <n v="10"/>
    <s v="Oct"/>
    <x v="19"/>
    <n v="4"/>
    <x v="3"/>
  </r>
  <r>
    <x v="829"/>
    <x v="2"/>
    <x v="1"/>
    <n v="10.188000000000001"/>
    <n v="0.119058"/>
    <s v="OUT013"/>
    <n v="1987"/>
    <x v="2"/>
    <x v="0"/>
    <x v="1"/>
    <n v="6434.9611000000004"/>
    <n v="4.0999999999999996"/>
    <s v="25-05-2023"/>
    <x v="1"/>
    <n v="5"/>
    <s v="May"/>
    <x v="5"/>
    <n v="2"/>
    <x v="0"/>
  </r>
  <r>
    <x v="250"/>
    <x v="13"/>
    <x v="0"/>
    <n v="10.801"/>
    <n v="3.6267000000000001E-2"/>
    <s v="OUT013"/>
    <n v="1987"/>
    <x v="2"/>
    <x v="0"/>
    <x v="1"/>
    <n v="2348.7042999999999"/>
    <n v="3.9"/>
    <s v="14-10-2023"/>
    <x v="1"/>
    <n v="10"/>
    <s v="Oct"/>
    <x v="19"/>
    <n v="4"/>
    <x v="3"/>
  </r>
  <r>
    <x v="677"/>
    <x v="2"/>
    <x v="1"/>
    <n v="7.1130000000000004"/>
    <n v="4.6406999999999997E-2"/>
    <s v="OUT035"/>
    <n v="2004"/>
    <x v="1"/>
    <x v="1"/>
    <x v="1"/>
    <n v="1973.3909000000001"/>
    <n v="4.2"/>
    <s v="28-12-2023"/>
    <x v="1"/>
    <n v="12"/>
    <s v="Dec"/>
    <x v="7"/>
    <n v="4"/>
    <x v="0"/>
  </r>
  <r>
    <x v="974"/>
    <x v="7"/>
    <x v="0"/>
    <n v="20.279"/>
    <n v="3.0994000000000001E-2"/>
    <s v="OUT045"/>
    <n v="2002"/>
    <x v="3"/>
    <x v="1"/>
    <x v="1"/>
    <n v="2746.4962"/>
    <n v="4.5999999999999996"/>
    <s v="16-06-2022"/>
    <x v="0"/>
    <n v="6"/>
    <s v="Jun"/>
    <x v="16"/>
    <n v="2"/>
    <x v="1"/>
  </r>
  <r>
    <x v="658"/>
    <x v="2"/>
    <x v="0"/>
    <n v="20.992999999999999"/>
    <n v="8.4195999999999993E-2"/>
    <s v="OUT010"/>
    <n v="1998"/>
    <x v="3"/>
    <x v="0"/>
    <x v="3"/>
    <n v="1289.0956000000001"/>
    <n v="4.0999999999999996"/>
    <s v="25-10-2022"/>
    <x v="0"/>
    <n v="10"/>
    <s v="Oct"/>
    <x v="1"/>
    <n v="4"/>
    <x v="0"/>
  </r>
  <r>
    <x v="44"/>
    <x v="13"/>
    <x v="0"/>
    <n v="12.962999999999999"/>
    <n v="3.6226000000000001E-2"/>
    <s v="OUT049"/>
    <n v="1999"/>
    <x v="0"/>
    <x v="2"/>
    <x v="1"/>
    <n v="2467.8152"/>
    <n v="4.2"/>
    <d v="2023-04-11T00:00:00"/>
    <x v="1"/>
    <n v="11"/>
    <s v="Nov"/>
    <x v="21"/>
    <n v="4"/>
    <x v="0"/>
  </r>
  <r>
    <x v="253"/>
    <x v="10"/>
    <x v="0"/>
    <n v="20.850999999999999"/>
    <n v="6.1739000000000002E-2"/>
    <s v="OUT049"/>
    <n v="1999"/>
    <x v="0"/>
    <x v="2"/>
    <x v="1"/>
    <n v="2289.3710000000001"/>
    <n v="4.2"/>
    <s v="21-02-2023"/>
    <x v="1"/>
    <n v="2"/>
    <s v="Feb"/>
    <x v="9"/>
    <n v="1"/>
    <x v="0"/>
  </r>
  <r>
    <x v="689"/>
    <x v="4"/>
    <x v="0"/>
    <n v="12.593"/>
    <n v="5.0645999999999997E-2"/>
    <s v="OUT019"/>
    <n v="1985"/>
    <x v="1"/>
    <x v="2"/>
    <x v="3"/>
    <n v="531.20479999999998"/>
    <n v="3.5"/>
    <s v="13-05-2023"/>
    <x v="1"/>
    <n v="5"/>
    <s v="May"/>
    <x v="5"/>
    <n v="2"/>
    <x v="3"/>
  </r>
  <r>
    <x v="1313"/>
    <x v="1"/>
    <x v="1"/>
    <n v="20.390999999999998"/>
    <n v="6.2675999999999996E-2"/>
    <s v="OUT017"/>
    <n v="2007"/>
    <x v="3"/>
    <x v="1"/>
    <x v="1"/>
    <n v="2028.5981999999999"/>
    <n v="4.2"/>
    <s v="17-07-2022"/>
    <x v="0"/>
    <n v="7"/>
    <s v="Jul"/>
    <x v="17"/>
    <n v="3"/>
    <x v="0"/>
  </r>
  <r>
    <x v="328"/>
    <x v="13"/>
    <x v="0"/>
    <n v="5.351"/>
    <n v="1.3184E-2"/>
    <s v="OUT017"/>
    <n v="2007"/>
    <x v="3"/>
    <x v="1"/>
    <x v="1"/>
    <n v="2200.2039"/>
    <n v="4"/>
    <d v="2022-08-11T00:00:00"/>
    <x v="0"/>
    <n v="11"/>
    <s v="Nov"/>
    <x v="20"/>
    <n v="4"/>
    <x v="0"/>
  </r>
  <r>
    <x v="6"/>
    <x v="5"/>
    <x v="1"/>
    <n v="5.5460000000000003"/>
    <n v="6.7458000000000004E-2"/>
    <s v="OUT035"/>
    <n v="2004"/>
    <x v="1"/>
    <x v="1"/>
    <x v="1"/>
    <n v="1763.0709999999999"/>
    <n v="4.5"/>
    <s v="19-06-2023"/>
    <x v="1"/>
    <n v="6"/>
    <s v="Jun"/>
    <x v="13"/>
    <n v="2"/>
    <x v="1"/>
  </r>
  <r>
    <x v="438"/>
    <x v="10"/>
    <x v="1"/>
    <n v="4.8"/>
    <n v="5.1610999999999997E-2"/>
    <s v="OUT010"/>
    <n v="1998"/>
    <x v="3"/>
    <x v="0"/>
    <x v="3"/>
    <n v="829.65880000000004"/>
    <n v="4.0999999999999996"/>
    <s v="14-02-2023"/>
    <x v="1"/>
    <n v="2"/>
    <s v="Feb"/>
    <x v="9"/>
    <n v="1"/>
    <x v="0"/>
  </r>
  <r>
    <x v="680"/>
    <x v="3"/>
    <x v="1"/>
    <n v="9.9600000000000009"/>
    <n v="2.7789999999999999E-2"/>
    <s v="OUT027"/>
    <n v="1985"/>
    <x v="0"/>
    <x v="0"/>
    <x v="2"/>
    <n v="6173.1028999999999"/>
    <n v="4.2"/>
    <d v="2023-07-03T00:00:00"/>
    <x v="1"/>
    <n v="3"/>
    <s v="Mar"/>
    <x v="10"/>
    <n v="1"/>
    <x v="0"/>
  </r>
  <r>
    <x v="906"/>
    <x v="5"/>
    <x v="1"/>
    <n v="17.71"/>
    <n v="5.1501999999999999E-2"/>
    <s v="OUT013"/>
    <n v="1987"/>
    <x v="2"/>
    <x v="0"/>
    <x v="1"/>
    <n v="820.86059999999998"/>
    <n v="3.4"/>
    <s v="19-12-2022"/>
    <x v="0"/>
    <n v="12"/>
    <s v="Dec"/>
    <x v="2"/>
    <n v="4"/>
    <x v="2"/>
  </r>
  <r>
    <x v="1022"/>
    <x v="14"/>
    <x v="0"/>
    <n v="10.33"/>
    <n v="1.5433000000000001E-2"/>
    <s v="OUT046"/>
    <n v="1997"/>
    <x v="1"/>
    <x v="2"/>
    <x v="1"/>
    <n v="716.61530000000005"/>
    <n v="3.8"/>
    <d v="2022-02-05T00:00:00"/>
    <x v="0"/>
    <n v="5"/>
    <s v="May"/>
    <x v="3"/>
    <n v="2"/>
    <x v="3"/>
  </r>
  <r>
    <x v="451"/>
    <x v="1"/>
    <x v="0"/>
    <n v="14.798999999999999"/>
    <n v="7.2847999999999996E-2"/>
    <s v="OUT013"/>
    <n v="1987"/>
    <x v="2"/>
    <x v="0"/>
    <x v="1"/>
    <n v="7944.5962"/>
    <n v="4.3"/>
    <d v="2023-09-01T00:00:00"/>
    <x v="1"/>
    <n v="1"/>
    <s v="Jan"/>
    <x v="4"/>
    <n v="1"/>
    <x v="0"/>
  </r>
  <r>
    <x v="1122"/>
    <x v="8"/>
    <x v="0"/>
    <n v="5.6580000000000004"/>
    <n v="6.8024000000000001E-2"/>
    <s v="OUT035"/>
    <n v="2004"/>
    <x v="1"/>
    <x v="1"/>
    <x v="1"/>
    <n v="695.59739999999999"/>
    <n v="4"/>
    <s v="19-03-2022"/>
    <x v="0"/>
    <n v="3"/>
    <s v="Mar"/>
    <x v="23"/>
    <n v="1"/>
    <x v="0"/>
  </r>
  <r>
    <x v="108"/>
    <x v="2"/>
    <x v="0"/>
    <n v="14.958"/>
    <n v="1.3585E-2"/>
    <s v="OUT049"/>
    <n v="1999"/>
    <x v="0"/>
    <x v="2"/>
    <x v="1"/>
    <n v="1194.5444"/>
    <n v="3.8"/>
    <d v="2022-01-11T00:00:00"/>
    <x v="0"/>
    <n v="11"/>
    <s v="Nov"/>
    <x v="20"/>
    <n v="4"/>
    <x v="3"/>
  </r>
  <r>
    <x v="484"/>
    <x v="4"/>
    <x v="0"/>
    <n v="15.68"/>
    <n v="7.7956999999999999E-2"/>
    <s v="OUT035"/>
    <n v="2004"/>
    <x v="1"/>
    <x v="1"/>
    <x v="1"/>
    <n v="1465.4286999999999"/>
    <n v="3.6"/>
    <s v="15-01-2022"/>
    <x v="0"/>
    <n v="1"/>
    <s v="Jan"/>
    <x v="6"/>
    <n v="1"/>
    <x v="3"/>
  </r>
  <r>
    <x v="183"/>
    <x v="2"/>
    <x v="1"/>
    <n v="12.896000000000001"/>
    <n v="6.8157999999999996E-2"/>
    <s v="OUT049"/>
    <n v="1999"/>
    <x v="0"/>
    <x v="2"/>
    <x v="1"/>
    <n v="1842.7625"/>
    <n v="4"/>
    <d v="2022-03-06T00:00:00"/>
    <x v="0"/>
    <n v="6"/>
    <s v="Jun"/>
    <x v="16"/>
    <n v="2"/>
    <x v="0"/>
  </r>
  <r>
    <x v="838"/>
    <x v="6"/>
    <x v="0"/>
    <n v="18.035"/>
    <n v="0.17499000000000001"/>
    <s v="OUT018"/>
    <n v="2009"/>
    <x v="0"/>
    <x v="0"/>
    <x v="0"/>
    <n v="1632.3693000000001"/>
    <n v="3.5"/>
    <d v="2023-03-04T00:00:00"/>
    <x v="1"/>
    <n v="4"/>
    <s v="Apr"/>
    <x v="12"/>
    <n v="2"/>
    <x v="3"/>
  </r>
  <r>
    <x v="1280"/>
    <x v="6"/>
    <x v="0"/>
    <n v="18.623000000000001"/>
    <n v="2.044E-2"/>
    <s v="OUT045"/>
    <n v="2002"/>
    <x v="3"/>
    <x v="1"/>
    <x v="1"/>
    <n v="1211.5727999999999"/>
    <n v="4.2"/>
    <d v="2022-06-01T00:00:00"/>
    <x v="0"/>
    <n v="1"/>
    <s v="Jan"/>
    <x v="6"/>
    <n v="1"/>
    <x v="0"/>
  </r>
  <r>
    <x v="461"/>
    <x v="1"/>
    <x v="0"/>
    <n v="17.780999999999999"/>
    <n v="4.0690999999999998E-2"/>
    <s v="OUT035"/>
    <n v="2004"/>
    <x v="1"/>
    <x v="1"/>
    <x v="1"/>
    <n v="1021.7269"/>
    <n v="4.3"/>
    <s v="20-08-2023"/>
    <x v="1"/>
    <n v="8"/>
    <s v="Aug"/>
    <x v="11"/>
    <n v="3"/>
    <x v="0"/>
  </r>
  <r>
    <x v="974"/>
    <x v="7"/>
    <x v="0"/>
    <n v="20.279"/>
    <n v="4.9701000000000002E-2"/>
    <s v="OUT013"/>
    <n v="1987"/>
    <x v="2"/>
    <x v="0"/>
    <x v="1"/>
    <n v="3772.8433"/>
    <n v="4.0999999999999996"/>
    <s v="21-05-2022"/>
    <x v="0"/>
    <n v="5"/>
    <s v="May"/>
    <x v="3"/>
    <n v="2"/>
    <x v="0"/>
  </r>
  <r>
    <x v="402"/>
    <x v="13"/>
    <x v="0"/>
    <n v="10.128"/>
    <n v="4.5381999999999999E-2"/>
    <s v="OUT013"/>
    <n v="1987"/>
    <x v="2"/>
    <x v="0"/>
    <x v="1"/>
    <n v="4531.3680999999997"/>
    <n v="4.2"/>
    <d v="2023-02-03T00:00:00"/>
    <x v="1"/>
    <n v="3"/>
    <s v="Mar"/>
    <x v="10"/>
    <n v="1"/>
    <x v="0"/>
  </r>
  <r>
    <x v="68"/>
    <x v="7"/>
    <x v="0"/>
    <n v="10.042999999999999"/>
    <n v="1.4791E-2"/>
    <s v="OUT035"/>
    <n v="2004"/>
    <x v="1"/>
    <x v="1"/>
    <x v="1"/>
    <n v="1141.4704999999999"/>
    <n v="4.0999999999999996"/>
    <s v="25-05-2022"/>
    <x v="0"/>
    <n v="5"/>
    <s v="May"/>
    <x v="3"/>
    <n v="2"/>
    <x v="0"/>
  </r>
  <r>
    <x v="1035"/>
    <x v="2"/>
    <x v="1"/>
    <n v="17.088000000000001"/>
    <n v="4.4262999999999997E-2"/>
    <s v="OUT027"/>
    <n v="1985"/>
    <x v="0"/>
    <x v="0"/>
    <x v="2"/>
    <n v="3066.8047000000001"/>
    <n v="3.9"/>
    <d v="2023-01-05T00:00:00"/>
    <x v="1"/>
    <n v="5"/>
    <s v="May"/>
    <x v="5"/>
    <n v="2"/>
    <x v="3"/>
  </r>
  <r>
    <x v="679"/>
    <x v="13"/>
    <x v="1"/>
    <n v="20.452000000000002"/>
    <n v="0.101892"/>
    <s v="OUT027"/>
    <n v="1985"/>
    <x v="0"/>
    <x v="0"/>
    <x v="2"/>
    <n v="2998.8009000000002"/>
    <n v="3.7"/>
    <s v="20-07-2023"/>
    <x v="1"/>
    <n v="7"/>
    <s v="Jul"/>
    <x v="15"/>
    <n v="3"/>
    <x v="3"/>
  </r>
  <r>
    <x v="610"/>
    <x v="6"/>
    <x v="0"/>
    <n v="16.876999999999999"/>
    <n v="2.0646000000000001E-2"/>
    <s v="OUT017"/>
    <n v="2007"/>
    <x v="3"/>
    <x v="1"/>
    <x v="1"/>
    <n v="3358.8000999999999"/>
    <n v="4.0999999999999996"/>
    <s v="14-02-2023"/>
    <x v="1"/>
    <n v="2"/>
    <s v="Feb"/>
    <x v="9"/>
    <n v="1"/>
    <x v="0"/>
  </r>
  <r>
    <x v="994"/>
    <x v="1"/>
    <x v="1"/>
    <n v="20.062999999999999"/>
    <n v="4.6136999999999997E-2"/>
    <s v="OUT049"/>
    <n v="1999"/>
    <x v="0"/>
    <x v="2"/>
    <x v="1"/>
    <n v="1053.5128"/>
    <n v="4"/>
    <s v="27-10-2023"/>
    <x v="1"/>
    <n v="10"/>
    <s v="Oct"/>
    <x v="19"/>
    <n v="4"/>
    <x v="0"/>
  </r>
  <r>
    <x v="887"/>
    <x v="5"/>
    <x v="0"/>
    <n v="10.971"/>
    <n v="6.4286999999999997E-2"/>
    <s v="OUT027"/>
    <n v="1985"/>
    <x v="0"/>
    <x v="0"/>
    <x v="2"/>
    <n v="6932.9513999999999"/>
    <n v="3.9"/>
    <s v="16-11-2022"/>
    <x v="0"/>
    <n v="11"/>
    <s v="Nov"/>
    <x v="20"/>
    <n v="4"/>
    <x v="3"/>
  </r>
  <r>
    <x v="1314"/>
    <x v="10"/>
    <x v="0"/>
    <n v="12.414"/>
    <n v="0.174655"/>
    <s v="OUT046"/>
    <n v="1997"/>
    <x v="1"/>
    <x v="2"/>
    <x v="1"/>
    <n v="926.68889999999999"/>
    <n v="4.3"/>
    <d v="2022-03-05T00:00:00"/>
    <x v="0"/>
    <n v="5"/>
    <s v="May"/>
    <x v="3"/>
    <n v="2"/>
    <x v="0"/>
  </r>
  <r>
    <x v="1252"/>
    <x v="4"/>
    <x v="0"/>
    <n v="6.649"/>
    <n v="4.1563999999999997E-2"/>
    <s v="OUT046"/>
    <n v="1997"/>
    <x v="1"/>
    <x v="2"/>
    <x v="1"/>
    <n v="2751.6379999999999"/>
    <n v="3.5"/>
    <s v="25-06-2023"/>
    <x v="1"/>
    <n v="6"/>
    <s v="Jun"/>
    <x v="13"/>
    <n v="2"/>
    <x v="3"/>
  </r>
  <r>
    <x v="727"/>
    <x v="6"/>
    <x v="0"/>
    <n v="19.495000000000001"/>
    <n v="4.0106999999999997E-2"/>
    <s v="OUT027"/>
    <n v="1985"/>
    <x v="0"/>
    <x v="0"/>
    <x v="2"/>
    <n v="3771.1927000000001"/>
    <n v="3.9"/>
    <d v="2023-08-06T00:00:00"/>
    <x v="1"/>
    <n v="6"/>
    <s v="Jun"/>
    <x v="13"/>
    <n v="2"/>
    <x v="3"/>
  </r>
  <r>
    <x v="1209"/>
    <x v="8"/>
    <x v="1"/>
    <n v="17.059000000000001"/>
    <n v="6.1327E-2"/>
    <s v="OUT049"/>
    <n v="1999"/>
    <x v="0"/>
    <x v="2"/>
    <x v="1"/>
    <n v="3743.0353"/>
    <n v="3.8"/>
    <s v="19-12-2023"/>
    <x v="1"/>
    <n v="12"/>
    <s v="Dec"/>
    <x v="7"/>
    <n v="4"/>
    <x v="3"/>
  </r>
  <r>
    <x v="696"/>
    <x v="0"/>
    <x v="0"/>
    <n v="13.712999999999999"/>
    <n v="8.4204000000000001E-2"/>
    <s v="OUT046"/>
    <n v="1997"/>
    <x v="1"/>
    <x v="2"/>
    <x v="1"/>
    <n v="4909.1808000000001"/>
    <n v="3.7"/>
    <s v="20-05-2023"/>
    <x v="1"/>
    <n v="5"/>
    <s v="May"/>
    <x v="5"/>
    <n v="2"/>
    <x v="3"/>
  </r>
  <r>
    <x v="1315"/>
    <x v="1"/>
    <x v="0"/>
    <n v="16.966999999999999"/>
    <n v="5.7597000000000002E-2"/>
    <s v="OUT035"/>
    <n v="2004"/>
    <x v="1"/>
    <x v="1"/>
    <x v="1"/>
    <n v="1673.7511999999999"/>
    <n v="4.3"/>
    <s v="15-07-2023"/>
    <x v="1"/>
    <n v="7"/>
    <s v="Jul"/>
    <x v="15"/>
    <n v="3"/>
    <x v="0"/>
  </r>
  <r>
    <x v="992"/>
    <x v="12"/>
    <x v="0"/>
    <n v="18.042999999999999"/>
    <n v="4.9401E-2"/>
    <s v="OUT017"/>
    <n v="2007"/>
    <x v="3"/>
    <x v="1"/>
    <x v="1"/>
    <n v="1331.7154"/>
    <n v="3.6"/>
    <d v="2023-05-12T00:00:00"/>
    <x v="1"/>
    <n v="12"/>
    <s v="Dec"/>
    <x v="7"/>
    <n v="4"/>
    <x v="3"/>
  </r>
  <r>
    <x v="628"/>
    <x v="4"/>
    <x v="0"/>
    <n v="6.04"/>
    <n v="2.1429E-2"/>
    <s v="OUT017"/>
    <n v="2007"/>
    <x v="3"/>
    <x v="1"/>
    <x v="1"/>
    <n v="743.13810000000001"/>
    <n v="3.4"/>
    <s v="15-02-2023"/>
    <x v="1"/>
    <n v="2"/>
    <s v="Feb"/>
    <x v="9"/>
    <n v="1"/>
    <x v="2"/>
  </r>
  <r>
    <x v="115"/>
    <x v="13"/>
    <x v="1"/>
    <n v="19.303000000000001"/>
    <n v="2.8718E-2"/>
    <s v="OUT017"/>
    <n v="2007"/>
    <x v="3"/>
    <x v="1"/>
    <x v="1"/>
    <n v="2987.3998999999999"/>
    <n v="4"/>
    <s v="25-07-2023"/>
    <x v="1"/>
    <n v="7"/>
    <s v="Jul"/>
    <x v="15"/>
    <n v="3"/>
    <x v="0"/>
  </r>
  <r>
    <x v="160"/>
    <x v="8"/>
    <x v="1"/>
    <n v="5.5469999999999997"/>
    <n v="0.12623999999999999"/>
    <s v="OUT046"/>
    <n v="1997"/>
    <x v="1"/>
    <x v="2"/>
    <x v="1"/>
    <n v="2110.3083999999999"/>
    <n v="3.7"/>
    <s v="27-12-2023"/>
    <x v="1"/>
    <n v="12"/>
    <s v="Dec"/>
    <x v="7"/>
    <n v="4"/>
    <x v="3"/>
  </r>
  <r>
    <x v="446"/>
    <x v="8"/>
    <x v="0"/>
    <n v="14.121"/>
    <n v="0.20957500000000001"/>
    <s v="OUT027"/>
    <n v="1985"/>
    <x v="0"/>
    <x v="0"/>
    <x v="2"/>
    <n v="2909.3078"/>
    <n v="4.3"/>
    <d v="2022-01-11T00:00:00"/>
    <x v="0"/>
    <n v="11"/>
    <s v="Nov"/>
    <x v="20"/>
    <n v="4"/>
    <x v="0"/>
  </r>
  <r>
    <x v="135"/>
    <x v="12"/>
    <x v="1"/>
    <n v="8.0510000000000002"/>
    <n v="3.3221000000000001E-2"/>
    <s v="OUT019"/>
    <n v="1985"/>
    <x v="1"/>
    <x v="2"/>
    <x v="3"/>
    <n v="449.22460000000001"/>
    <n v="3.5"/>
    <s v="17-12-2023"/>
    <x v="1"/>
    <n v="12"/>
    <s v="Dec"/>
    <x v="7"/>
    <n v="4"/>
    <x v="3"/>
  </r>
  <r>
    <x v="449"/>
    <x v="7"/>
    <x v="0"/>
    <n v="5.2380000000000004"/>
    <n v="9.9763000000000004E-2"/>
    <s v="OUT017"/>
    <n v="2007"/>
    <x v="3"/>
    <x v="1"/>
    <x v="1"/>
    <n v="2377.6122999999998"/>
    <n v="3.9"/>
    <d v="2022-08-12T00:00:00"/>
    <x v="0"/>
    <n v="12"/>
    <s v="Dec"/>
    <x v="2"/>
    <n v="4"/>
    <x v="3"/>
  </r>
  <r>
    <x v="1170"/>
    <x v="6"/>
    <x v="0"/>
    <n v="4.9420000000000002"/>
    <n v="5.6602E-2"/>
    <s v="OUT049"/>
    <n v="1999"/>
    <x v="0"/>
    <x v="2"/>
    <x v="1"/>
    <n v="887.59609999999998"/>
    <n v="3.8"/>
    <s v="23-07-2022"/>
    <x v="0"/>
    <n v="7"/>
    <s v="Jul"/>
    <x v="17"/>
    <n v="3"/>
    <x v="3"/>
  </r>
  <r>
    <x v="414"/>
    <x v="7"/>
    <x v="0"/>
    <n v="9.0299999999999994"/>
    <n v="2.3574999999999999E-2"/>
    <s v="OUT013"/>
    <n v="1987"/>
    <x v="2"/>
    <x v="0"/>
    <x v="1"/>
    <n v="3374.5533"/>
    <n v="4"/>
    <s v="17-04-2022"/>
    <x v="0"/>
    <n v="4"/>
    <s v="Apr"/>
    <x v="14"/>
    <n v="2"/>
    <x v="0"/>
  </r>
  <r>
    <x v="113"/>
    <x v="2"/>
    <x v="1"/>
    <n v="7.2130000000000001"/>
    <n v="9.2407000000000003E-2"/>
    <s v="OUT018"/>
    <n v="2009"/>
    <x v="0"/>
    <x v="0"/>
    <x v="0"/>
    <n v="3754.4693000000002"/>
    <n v="3.8"/>
    <s v="23-08-2022"/>
    <x v="0"/>
    <n v="8"/>
    <s v="Aug"/>
    <x v="0"/>
    <n v="3"/>
    <x v="3"/>
  </r>
  <r>
    <x v="698"/>
    <x v="11"/>
    <x v="0"/>
    <n v="12.138999999999999"/>
    <n v="0.25297799999999998"/>
    <s v="OUT018"/>
    <n v="2009"/>
    <x v="0"/>
    <x v="0"/>
    <x v="0"/>
    <n v="2219.1986999999999"/>
    <n v="3.6"/>
    <s v="22-05-2022"/>
    <x v="0"/>
    <n v="5"/>
    <s v="May"/>
    <x v="3"/>
    <n v="2"/>
    <x v="3"/>
  </r>
  <r>
    <x v="530"/>
    <x v="10"/>
    <x v="1"/>
    <n v="10.298999999999999"/>
    <n v="3.2536000000000002E-2"/>
    <s v="OUT027"/>
    <n v="1985"/>
    <x v="0"/>
    <x v="0"/>
    <x v="2"/>
    <n v="2821.4151000000002"/>
    <n v="4"/>
    <d v="2022-06-05T00:00:00"/>
    <x v="0"/>
    <n v="5"/>
    <s v="May"/>
    <x v="3"/>
    <n v="2"/>
    <x v="0"/>
  </r>
  <r>
    <x v="4"/>
    <x v="3"/>
    <x v="1"/>
    <n v="21.164999999999999"/>
    <n v="4.8062000000000001E-2"/>
    <s v="OUT045"/>
    <n v="2002"/>
    <x v="3"/>
    <x v="1"/>
    <x v="1"/>
    <n v="1421.7168999999999"/>
    <n v="4"/>
    <d v="2022-06-03T00:00:00"/>
    <x v="0"/>
    <n v="3"/>
    <s v="Mar"/>
    <x v="23"/>
    <n v="1"/>
    <x v="0"/>
  </r>
  <r>
    <x v="797"/>
    <x v="10"/>
    <x v="0"/>
    <n v="14.592000000000001"/>
    <n v="4.8548000000000001E-2"/>
    <s v="OUT018"/>
    <n v="2009"/>
    <x v="0"/>
    <x v="0"/>
    <x v="0"/>
    <n v="4872.8445000000002"/>
    <n v="3.8"/>
    <d v="2023-02-11T00:00:00"/>
    <x v="1"/>
    <n v="11"/>
    <s v="Nov"/>
    <x v="21"/>
    <n v="4"/>
    <x v="3"/>
  </r>
  <r>
    <x v="702"/>
    <x v="7"/>
    <x v="0"/>
    <n v="10.337999999999999"/>
    <n v="8.5206000000000004E-2"/>
    <s v="OUT045"/>
    <n v="2002"/>
    <x v="3"/>
    <x v="1"/>
    <x v="1"/>
    <n v="2198.6889999999999"/>
    <n v="4.5999999999999996"/>
    <s v="17-11-2022"/>
    <x v="0"/>
    <n v="11"/>
    <s v="Nov"/>
    <x v="20"/>
    <n v="4"/>
    <x v="1"/>
  </r>
  <r>
    <x v="1158"/>
    <x v="13"/>
    <x v="0"/>
    <n v="19.943999999999999"/>
    <n v="5.4424E-2"/>
    <s v="OUT046"/>
    <n v="1997"/>
    <x v="1"/>
    <x v="2"/>
    <x v="1"/>
    <n v="1113.06"/>
    <n v="3.6"/>
    <d v="2022-02-05T00:00:00"/>
    <x v="0"/>
    <n v="5"/>
    <s v="May"/>
    <x v="3"/>
    <n v="2"/>
    <x v="3"/>
  </r>
  <r>
    <x v="787"/>
    <x v="13"/>
    <x v="1"/>
    <n v="16.818999999999999"/>
    <n v="0.19984099999999999"/>
    <s v="OUT046"/>
    <n v="1997"/>
    <x v="1"/>
    <x v="2"/>
    <x v="1"/>
    <n v="4154.3477999999996"/>
    <n v="3.6"/>
    <d v="2023-05-10T00:00:00"/>
    <x v="1"/>
    <n v="10"/>
    <s v="Oct"/>
    <x v="19"/>
    <n v="4"/>
    <x v="3"/>
  </r>
  <r>
    <x v="1298"/>
    <x v="2"/>
    <x v="1"/>
    <n v="7.4269999999999996"/>
    <n v="8.4115999999999996E-2"/>
    <s v="OUT045"/>
    <n v="2002"/>
    <x v="3"/>
    <x v="1"/>
    <x v="1"/>
    <n v="2424.7390999999998"/>
    <n v="3.8"/>
    <s v="18-03-2023"/>
    <x v="1"/>
    <n v="3"/>
    <s v="Mar"/>
    <x v="10"/>
    <n v="1"/>
    <x v="3"/>
  </r>
  <r>
    <x v="876"/>
    <x v="0"/>
    <x v="0"/>
    <n v="5.6630000000000003"/>
    <n v="5.1407000000000001E-2"/>
    <s v="OUT049"/>
    <n v="1999"/>
    <x v="0"/>
    <x v="2"/>
    <x v="1"/>
    <n v="1363.5309999999999"/>
    <n v="4.2"/>
    <s v="28-03-2022"/>
    <x v="0"/>
    <n v="3"/>
    <s v="Mar"/>
    <x v="23"/>
    <n v="1"/>
    <x v="0"/>
  </r>
  <r>
    <x v="806"/>
    <x v="7"/>
    <x v="1"/>
    <n v="20.03"/>
    <n v="0.16067899999999999"/>
    <s v="OUT035"/>
    <n v="2004"/>
    <x v="1"/>
    <x v="1"/>
    <x v="1"/>
    <n v="2375.4375"/>
    <n v="3.6"/>
    <d v="2023-12-03T00:00:00"/>
    <x v="1"/>
    <n v="3"/>
    <s v="Mar"/>
    <x v="10"/>
    <n v="1"/>
    <x v="3"/>
  </r>
  <r>
    <x v="1126"/>
    <x v="1"/>
    <x v="0"/>
    <n v="19.239000000000001"/>
    <n v="6.5190999999999999E-2"/>
    <s v="OUT010"/>
    <n v="1998"/>
    <x v="3"/>
    <x v="0"/>
    <x v="3"/>
    <n v="617.06179999999995"/>
    <n v="4.5"/>
    <s v="21-04-2023"/>
    <x v="1"/>
    <n v="4"/>
    <s v="Apr"/>
    <x v="12"/>
    <n v="2"/>
    <x v="1"/>
  </r>
  <r>
    <x v="170"/>
    <x v="7"/>
    <x v="1"/>
    <n v="7.8140000000000001"/>
    <n v="3.3581E-2"/>
    <s v="OUT017"/>
    <n v="2007"/>
    <x v="3"/>
    <x v="1"/>
    <x v="1"/>
    <n v="1682.2262000000001"/>
    <n v="4"/>
    <d v="2022-05-08T00:00:00"/>
    <x v="0"/>
    <n v="8"/>
    <s v="Aug"/>
    <x v="0"/>
    <n v="3"/>
    <x v="0"/>
  </r>
  <r>
    <x v="370"/>
    <x v="2"/>
    <x v="1"/>
    <n v="19.844000000000001"/>
    <n v="2.8427000000000001E-2"/>
    <s v="OUT027"/>
    <n v="1985"/>
    <x v="0"/>
    <x v="0"/>
    <x v="2"/>
    <n v="9289.7471999999998"/>
    <n v="4.0999999999999996"/>
    <s v="14-05-2023"/>
    <x v="1"/>
    <n v="5"/>
    <s v="May"/>
    <x v="5"/>
    <n v="2"/>
    <x v="0"/>
  </r>
  <r>
    <x v="513"/>
    <x v="12"/>
    <x v="0"/>
    <n v="9.6590000000000007"/>
    <n v="5.5668000000000002E-2"/>
    <s v="OUT018"/>
    <n v="2009"/>
    <x v="0"/>
    <x v="0"/>
    <x v="0"/>
    <n v="8085.915"/>
    <n v="4"/>
    <s v="23-05-2023"/>
    <x v="1"/>
    <n v="5"/>
    <s v="May"/>
    <x v="5"/>
    <n v="2"/>
    <x v="0"/>
  </r>
  <r>
    <x v="1115"/>
    <x v="13"/>
    <x v="1"/>
    <n v="4.9169999999999998"/>
    <n v="4.5381999999999999E-2"/>
    <s v="OUT017"/>
    <n v="2007"/>
    <x v="3"/>
    <x v="1"/>
    <x v="1"/>
    <n v="1707.3051"/>
    <n v="4.4000000000000004"/>
    <s v="30-11-2022"/>
    <x v="0"/>
    <n v="11"/>
    <s v="Nov"/>
    <x v="20"/>
    <n v="4"/>
    <x v="0"/>
  </r>
  <r>
    <x v="704"/>
    <x v="9"/>
    <x v="0"/>
    <n v="12.561999999999999"/>
    <n v="3.9925000000000002E-2"/>
    <s v="OUT019"/>
    <n v="1985"/>
    <x v="1"/>
    <x v="2"/>
    <x v="3"/>
    <n v="599.49390000000005"/>
    <n v="4.3"/>
    <s v="28-08-2022"/>
    <x v="0"/>
    <n v="8"/>
    <s v="Aug"/>
    <x v="0"/>
    <n v="3"/>
    <x v="0"/>
  </r>
  <r>
    <x v="150"/>
    <x v="11"/>
    <x v="0"/>
    <n v="8.58"/>
    <n v="3.0869000000000001E-2"/>
    <s v="OUT049"/>
    <n v="1999"/>
    <x v="0"/>
    <x v="2"/>
    <x v="1"/>
    <n v="2225.3564999999999"/>
    <n v="4.0999999999999996"/>
    <s v="14-02-2023"/>
    <x v="1"/>
    <n v="2"/>
    <s v="Feb"/>
    <x v="9"/>
    <n v="1"/>
    <x v="0"/>
  </r>
  <r>
    <x v="1316"/>
    <x v="2"/>
    <x v="0"/>
    <n v="10.148999999999999"/>
    <n v="4.6406999999999997E-2"/>
    <s v="OUT027"/>
    <n v="1985"/>
    <x v="0"/>
    <x v="0"/>
    <x v="2"/>
    <n v="2994.288"/>
    <n v="3.9"/>
    <s v="25-03-2022"/>
    <x v="0"/>
    <n v="3"/>
    <s v="Mar"/>
    <x v="23"/>
    <n v="1"/>
    <x v="3"/>
  </r>
  <r>
    <x v="846"/>
    <x v="1"/>
    <x v="1"/>
    <n v="19.457000000000001"/>
    <n v="1.1004E-2"/>
    <s v="OUT013"/>
    <n v="1987"/>
    <x v="2"/>
    <x v="0"/>
    <x v="1"/>
    <n v="1539.1858"/>
    <n v="4.7"/>
    <d v="2022-02-01T00:00:00"/>
    <x v="0"/>
    <n v="1"/>
    <s v="Jan"/>
    <x v="6"/>
    <n v="1"/>
    <x v="1"/>
  </r>
  <r>
    <x v="558"/>
    <x v="2"/>
    <x v="1"/>
    <n v="10.518000000000001"/>
    <n v="5.6231000000000003E-2"/>
    <s v="OUT013"/>
    <n v="1987"/>
    <x v="2"/>
    <x v="0"/>
    <x v="1"/>
    <n v="4892.2901000000002"/>
    <n v="4.4000000000000004"/>
    <s v="31-03-2023"/>
    <x v="1"/>
    <n v="3"/>
    <s v="Mar"/>
    <x v="10"/>
    <n v="1"/>
    <x v="0"/>
  </r>
  <r>
    <x v="335"/>
    <x v="12"/>
    <x v="1"/>
    <n v="10.021000000000001"/>
    <n v="3.0015E-2"/>
    <s v="OUT027"/>
    <n v="1985"/>
    <x v="0"/>
    <x v="0"/>
    <x v="2"/>
    <n v="1519.2775999999999"/>
    <n v="4"/>
    <s v="24-04-2022"/>
    <x v="0"/>
    <n v="4"/>
    <s v="Apr"/>
    <x v="14"/>
    <n v="2"/>
    <x v="0"/>
  </r>
  <r>
    <x v="872"/>
    <x v="7"/>
    <x v="1"/>
    <n v="11.994"/>
    <n v="9.6881999999999996E-2"/>
    <s v="OUT049"/>
    <n v="1999"/>
    <x v="0"/>
    <x v="2"/>
    <x v="1"/>
    <n v="716.34950000000003"/>
    <n v="4.0999999999999996"/>
    <d v="2022-05-11T00:00:00"/>
    <x v="0"/>
    <n v="11"/>
    <s v="Nov"/>
    <x v="20"/>
    <n v="4"/>
    <x v="0"/>
  </r>
  <r>
    <x v="206"/>
    <x v="1"/>
    <x v="1"/>
    <n v="18.283000000000001"/>
    <n v="4.87E-2"/>
    <s v="OUT018"/>
    <n v="2009"/>
    <x v="0"/>
    <x v="0"/>
    <x v="0"/>
    <n v="2082.2899000000002"/>
    <n v="3.5"/>
    <s v="30-11-2022"/>
    <x v="0"/>
    <n v="11"/>
    <s v="Nov"/>
    <x v="20"/>
    <n v="4"/>
    <x v="3"/>
  </r>
  <r>
    <x v="74"/>
    <x v="12"/>
    <x v="1"/>
    <n v="17.419"/>
    <n v="8.1420999999999993E-2"/>
    <s v="OUT010"/>
    <n v="1998"/>
    <x v="3"/>
    <x v="0"/>
    <x v="3"/>
    <n v="955.89229999999998"/>
    <n v="4.0999999999999996"/>
    <s v="28-01-2023"/>
    <x v="1"/>
    <n v="1"/>
    <s v="Jan"/>
    <x v="4"/>
    <n v="1"/>
    <x v="0"/>
  </r>
  <r>
    <x v="1098"/>
    <x v="8"/>
    <x v="0"/>
    <n v="18.515000000000001"/>
    <n v="0.14580799999999999"/>
    <s v="OUT013"/>
    <n v="1987"/>
    <x v="2"/>
    <x v="0"/>
    <x v="1"/>
    <n v="5249.0775999999996"/>
    <n v="4.2"/>
    <s v="22-04-2023"/>
    <x v="1"/>
    <n v="4"/>
    <s v="Apr"/>
    <x v="12"/>
    <n v="2"/>
    <x v="0"/>
  </r>
  <r>
    <x v="605"/>
    <x v="4"/>
    <x v="0"/>
    <n v="6.2770000000000001"/>
    <n v="2.5533E-2"/>
    <s v="OUT013"/>
    <n v="1987"/>
    <x v="2"/>
    <x v="0"/>
    <x v="1"/>
    <n v="5616.1104999999998"/>
    <n v="4.3"/>
    <s v="19-10-2023"/>
    <x v="1"/>
    <n v="10"/>
    <s v="Oct"/>
    <x v="19"/>
    <n v="4"/>
    <x v="0"/>
  </r>
  <r>
    <x v="912"/>
    <x v="10"/>
    <x v="0"/>
    <n v="13.45"/>
    <n v="0.12346"/>
    <s v="OUT027"/>
    <n v="1985"/>
    <x v="0"/>
    <x v="0"/>
    <x v="2"/>
    <n v="4743.2035999999998"/>
    <n v="4.2"/>
    <s v="26-10-2022"/>
    <x v="0"/>
    <n v="10"/>
    <s v="Oct"/>
    <x v="1"/>
    <n v="4"/>
    <x v="0"/>
  </r>
  <r>
    <x v="870"/>
    <x v="1"/>
    <x v="0"/>
    <n v="12.14"/>
    <n v="2.2860999999999999E-2"/>
    <s v="OUT027"/>
    <n v="1985"/>
    <x v="0"/>
    <x v="0"/>
    <x v="2"/>
    <n v="2895.2946000000002"/>
    <n v="3.8"/>
    <d v="2022-12-09T00:00:00"/>
    <x v="0"/>
    <n v="9"/>
    <s v="Sep"/>
    <x v="22"/>
    <n v="3"/>
    <x v="3"/>
  </r>
  <r>
    <x v="794"/>
    <x v="4"/>
    <x v="1"/>
    <n v="9.3249999999999993"/>
    <n v="3.8863000000000002E-2"/>
    <s v="OUT045"/>
    <n v="2002"/>
    <x v="3"/>
    <x v="1"/>
    <x v="1"/>
    <n v="1212.8878"/>
    <n v="4"/>
    <s v="29-10-2022"/>
    <x v="0"/>
    <n v="10"/>
    <s v="Oct"/>
    <x v="1"/>
    <n v="4"/>
    <x v="0"/>
  </r>
  <r>
    <x v="195"/>
    <x v="6"/>
    <x v="0"/>
    <n v="10.84"/>
    <n v="1.3769999999999999E-2"/>
    <s v="OUT046"/>
    <n v="1997"/>
    <x v="1"/>
    <x v="2"/>
    <x v="1"/>
    <n v="1885.0105000000001"/>
    <n v="4.2"/>
    <d v="2023-10-10T00:00:00"/>
    <x v="1"/>
    <n v="10"/>
    <s v="Oct"/>
    <x v="19"/>
    <n v="4"/>
    <x v="0"/>
  </r>
  <r>
    <x v="1073"/>
    <x v="6"/>
    <x v="0"/>
    <n v="15.973000000000001"/>
    <n v="6.7359000000000002E-2"/>
    <s v="OUT027"/>
    <n v="1985"/>
    <x v="0"/>
    <x v="0"/>
    <x v="2"/>
    <n v="9794.348"/>
    <n v="3.9"/>
    <s v="19-08-2022"/>
    <x v="0"/>
    <n v="8"/>
    <s v="Aug"/>
    <x v="0"/>
    <n v="3"/>
    <x v="3"/>
  </r>
  <r>
    <x v="1317"/>
    <x v="12"/>
    <x v="1"/>
    <n v="8.7379999999999995"/>
    <n v="5.3184000000000002E-2"/>
    <s v="OUT018"/>
    <n v="2009"/>
    <x v="0"/>
    <x v="0"/>
    <x v="0"/>
    <n v="7592.6112999999996"/>
    <n v="3.6"/>
    <s v="19-12-2023"/>
    <x v="1"/>
    <n v="12"/>
    <s v="Dec"/>
    <x v="7"/>
    <n v="4"/>
    <x v="3"/>
  </r>
  <r>
    <x v="52"/>
    <x v="4"/>
    <x v="1"/>
    <n v="16.266999999999999"/>
    <n v="2.7549000000000001E-2"/>
    <s v="OUT049"/>
    <n v="1999"/>
    <x v="0"/>
    <x v="2"/>
    <x v="1"/>
    <n v="1131.0179000000001"/>
    <n v="3.5"/>
    <d v="2023-02-11T00:00:00"/>
    <x v="1"/>
    <n v="11"/>
    <s v="Nov"/>
    <x v="21"/>
    <n v="4"/>
    <x v="3"/>
  </r>
  <r>
    <x v="1177"/>
    <x v="7"/>
    <x v="1"/>
    <n v="19.36"/>
    <n v="6.6406999999999994E-2"/>
    <s v="OUT045"/>
    <n v="2002"/>
    <x v="3"/>
    <x v="1"/>
    <x v="1"/>
    <n v="4870.8002999999999"/>
    <n v="4.0999999999999996"/>
    <d v="2023-07-10T00:00:00"/>
    <x v="1"/>
    <n v="10"/>
    <s v="Oct"/>
    <x v="19"/>
    <n v="4"/>
    <x v="0"/>
  </r>
  <r>
    <x v="248"/>
    <x v="13"/>
    <x v="0"/>
    <n v="13.553000000000001"/>
    <n v="2.4146000000000001E-2"/>
    <s v="OUT046"/>
    <n v="1997"/>
    <x v="1"/>
    <x v="2"/>
    <x v="1"/>
    <n v="3032.8793999999998"/>
    <n v="4.0999999999999996"/>
    <s v="21-03-2022"/>
    <x v="0"/>
    <n v="3"/>
    <s v="Mar"/>
    <x v="23"/>
    <n v="1"/>
    <x v="0"/>
  </r>
  <r>
    <x v="486"/>
    <x v="4"/>
    <x v="0"/>
    <n v="5.758"/>
    <n v="1.7472999999999999E-2"/>
    <s v="OUT019"/>
    <n v="1985"/>
    <x v="1"/>
    <x v="2"/>
    <x v="3"/>
    <n v="1082.9689000000001"/>
    <n v="4.3"/>
    <d v="2022-07-08T00:00:00"/>
    <x v="0"/>
    <n v="8"/>
    <s v="Aug"/>
    <x v="0"/>
    <n v="3"/>
    <x v="0"/>
  </r>
  <r>
    <x v="724"/>
    <x v="4"/>
    <x v="1"/>
    <n v="20.236999999999998"/>
    <n v="2.2898000000000002E-2"/>
    <s v="OUT010"/>
    <n v="1998"/>
    <x v="3"/>
    <x v="0"/>
    <x v="3"/>
    <n v="972.81050000000005"/>
    <n v="3.5"/>
    <d v="2023-04-02T00:00:00"/>
    <x v="1"/>
    <n v="2"/>
    <s v="Feb"/>
    <x v="9"/>
    <n v="1"/>
    <x v="3"/>
  </r>
  <r>
    <x v="1051"/>
    <x v="13"/>
    <x v="1"/>
    <n v="7.1520000000000001"/>
    <n v="4.3886000000000001E-2"/>
    <s v="OUT017"/>
    <n v="2007"/>
    <x v="3"/>
    <x v="1"/>
    <x v="1"/>
    <n v="1662.0771"/>
    <n v="3.9"/>
    <s v="13-08-2023"/>
    <x v="1"/>
    <n v="8"/>
    <s v="Aug"/>
    <x v="11"/>
    <n v="3"/>
    <x v="3"/>
  </r>
  <r>
    <x v="977"/>
    <x v="8"/>
    <x v="0"/>
    <n v="14.055999999999999"/>
    <n v="4.9814999999999998E-2"/>
    <s v="OUT027"/>
    <n v="1985"/>
    <x v="0"/>
    <x v="0"/>
    <x v="2"/>
    <n v="4380.3564999999999"/>
    <n v="4"/>
    <s v="15-11-2022"/>
    <x v="0"/>
    <n v="11"/>
    <s v="Nov"/>
    <x v="20"/>
    <n v="4"/>
    <x v="0"/>
  </r>
  <r>
    <x v="1217"/>
    <x v="1"/>
    <x v="1"/>
    <n v="8.6359999999999992"/>
    <n v="5.3351000000000003E-2"/>
    <s v="OUT046"/>
    <n v="1997"/>
    <x v="1"/>
    <x v="2"/>
    <x v="1"/>
    <n v="2880.5239000000001"/>
    <n v="4.5"/>
    <d v="2022-06-10T00:00:00"/>
    <x v="0"/>
    <n v="10"/>
    <s v="Oct"/>
    <x v="1"/>
    <n v="4"/>
    <x v="1"/>
  </r>
  <r>
    <x v="942"/>
    <x v="4"/>
    <x v="1"/>
    <n v="4.7910000000000004"/>
    <n v="6.9791000000000006E-2"/>
    <s v="OUT027"/>
    <n v="1985"/>
    <x v="0"/>
    <x v="0"/>
    <x v="2"/>
    <n v="2278.1156999999998"/>
    <n v="3.9"/>
    <d v="2022-03-02T00:00:00"/>
    <x v="0"/>
    <n v="2"/>
    <s v="Feb"/>
    <x v="18"/>
    <n v="1"/>
    <x v="3"/>
  </r>
  <r>
    <x v="495"/>
    <x v="12"/>
    <x v="0"/>
    <n v="10.875"/>
    <n v="4.6706999999999999E-2"/>
    <s v="OUT046"/>
    <n v="1997"/>
    <x v="1"/>
    <x v="2"/>
    <x v="1"/>
    <n v="1542.6502"/>
    <n v="4"/>
    <s v="28-02-2022"/>
    <x v="0"/>
    <n v="2"/>
    <s v="Feb"/>
    <x v="18"/>
    <n v="1"/>
    <x v="0"/>
  </r>
  <r>
    <x v="212"/>
    <x v="7"/>
    <x v="1"/>
    <n v="5.31"/>
    <n v="6.8093000000000001E-2"/>
    <s v="OUT046"/>
    <n v="1997"/>
    <x v="1"/>
    <x v="2"/>
    <x v="1"/>
    <n v="763.21810000000005"/>
    <n v="3.7"/>
    <s v="15-02-2023"/>
    <x v="1"/>
    <n v="2"/>
    <s v="Feb"/>
    <x v="9"/>
    <n v="1"/>
    <x v="3"/>
  </r>
  <r>
    <x v="373"/>
    <x v="14"/>
    <x v="0"/>
    <n v="11.051"/>
    <n v="0.104849"/>
    <s v="OUT049"/>
    <n v="1999"/>
    <x v="0"/>
    <x v="2"/>
    <x v="1"/>
    <n v="3055.5086000000001"/>
    <n v="3.3"/>
    <s v="21-07-2022"/>
    <x v="0"/>
    <n v="7"/>
    <s v="Jul"/>
    <x v="17"/>
    <n v="3"/>
    <x v="2"/>
  </r>
  <r>
    <x v="469"/>
    <x v="7"/>
    <x v="0"/>
    <n v="17.631"/>
    <n v="2.5099E-2"/>
    <s v="OUT035"/>
    <n v="2004"/>
    <x v="1"/>
    <x v="1"/>
    <x v="1"/>
    <n v="8592.9315999999999"/>
    <n v="4.2"/>
    <s v="22-12-2022"/>
    <x v="0"/>
    <n v="12"/>
    <s v="Dec"/>
    <x v="2"/>
    <n v="4"/>
    <x v="0"/>
  </r>
  <r>
    <x v="830"/>
    <x v="13"/>
    <x v="1"/>
    <n v="10.789"/>
    <n v="3.2628999999999998E-2"/>
    <s v="OUT049"/>
    <n v="1999"/>
    <x v="0"/>
    <x v="2"/>
    <x v="1"/>
    <n v="1397.2615000000001"/>
    <n v="3.8"/>
    <s v="30-12-2023"/>
    <x v="1"/>
    <n v="12"/>
    <s v="Dec"/>
    <x v="7"/>
    <n v="4"/>
    <x v="3"/>
  </r>
  <r>
    <x v="571"/>
    <x v="10"/>
    <x v="1"/>
    <n v="11.97"/>
    <n v="4.7500000000000001E-2"/>
    <s v="OUT017"/>
    <n v="2007"/>
    <x v="3"/>
    <x v="1"/>
    <x v="1"/>
    <n v="2270.5426000000002"/>
    <n v="3.9"/>
    <s v="27-01-2022"/>
    <x v="0"/>
    <n v="1"/>
    <s v="Jan"/>
    <x v="6"/>
    <n v="1"/>
    <x v="3"/>
  </r>
  <r>
    <x v="501"/>
    <x v="7"/>
    <x v="0"/>
    <n v="16.931000000000001"/>
    <n v="0.11539199999999999"/>
    <s v="OUT018"/>
    <n v="2009"/>
    <x v="0"/>
    <x v="0"/>
    <x v="0"/>
    <n v="4080.8416999999999"/>
    <n v="4"/>
    <d v="2023-11-03T00:00:00"/>
    <x v="1"/>
    <n v="3"/>
    <s v="Mar"/>
    <x v="10"/>
    <n v="1"/>
    <x v="0"/>
  </r>
  <r>
    <x v="267"/>
    <x v="0"/>
    <x v="0"/>
    <n v="4.7850000000000001"/>
    <n v="4.4896999999999999E-2"/>
    <s v="OUT035"/>
    <n v="2004"/>
    <x v="1"/>
    <x v="1"/>
    <x v="1"/>
    <n v="1283.0618999999999"/>
    <n v="4"/>
    <d v="2023-03-03T00:00:00"/>
    <x v="1"/>
    <n v="3"/>
    <s v="Mar"/>
    <x v="10"/>
    <n v="1"/>
    <x v="0"/>
  </r>
  <r>
    <x v="1101"/>
    <x v="8"/>
    <x v="0"/>
    <n v="9.8230000000000004"/>
    <n v="0.109512"/>
    <s v="OUT017"/>
    <n v="2007"/>
    <x v="3"/>
    <x v="1"/>
    <x v="1"/>
    <n v="670.27279999999996"/>
    <n v="4.0999999999999996"/>
    <d v="2022-08-09T00:00:00"/>
    <x v="0"/>
    <n v="9"/>
    <s v="Sep"/>
    <x v="22"/>
    <n v="3"/>
    <x v="0"/>
  </r>
  <r>
    <x v="708"/>
    <x v="4"/>
    <x v="1"/>
    <n v="19.745000000000001"/>
    <n v="3.5145999999999997E-2"/>
    <s v="OUT027"/>
    <n v="1985"/>
    <x v="0"/>
    <x v="0"/>
    <x v="2"/>
    <n v="1416.7603999999999"/>
    <n v="3.8"/>
    <d v="2023-04-03T00:00:00"/>
    <x v="1"/>
    <n v="3"/>
    <s v="Mar"/>
    <x v="10"/>
    <n v="1"/>
    <x v="3"/>
  </r>
  <r>
    <x v="1115"/>
    <x v="13"/>
    <x v="1"/>
    <n v="4.9169999999999998"/>
    <n v="6.1284999999999999E-2"/>
    <s v="OUT049"/>
    <n v="1999"/>
    <x v="0"/>
    <x v="2"/>
    <x v="1"/>
    <n v="913.63850000000002"/>
    <n v="4.5999999999999996"/>
    <d v="2022-10-06T00:00:00"/>
    <x v="0"/>
    <n v="6"/>
    <s v="Jun"/>
    <x v="16"/>
    <n v="2"/>
    <x v="1"/>
  </r>
  <r>
    <x v="47"/>
    <x v="8"/>
    <x v="0"/>
    <n v="20.347000000000001"/>
    <n v="3.9406999999999998E-2"/>
    <s v="OUT010"/>
    <n v="1998"/>
    <x v="3"/>
    <x v="0"/>
    <x v="3"/>
    <n v="474.75479999999999"/>
    <n v="3.5"/>
    <d v="2022-05-02T00:00:00"/>
    <x v="0"/>
    <n v="2"/>
    <s v="Feb"/>
    <x v="18"/>
    <n v="1"/>
    <x v="3"/>
  </r>
  <r>
    <x v="368"/>
    <x v="4"/>
    <x v="1"/>
    <n v="14.122999999999999"/>
    <n v="0.176367"/>
    <s v="OUT010"/>
    <n v="1998"/>
    <x v="3"/>
    <x v="0"/>
    <x v="3"/>
    <n v="883.31679999999994"/>
    <n v="4.5999999999999996"/>
    <s v="21-05-2022"/>
    <x v="0"/>
    <n v="5"/>
    <s v="May"/>
    <x v="3"/>
    <n v="2"/>
    <x v="1"/>
  </r>
  <r>
    <x v="1318"/>
    <x v="7"/>
    <x v="0"/>
    <n v="18.420000000000002"/>
    <n v="6.6129999999999994E-2"/>
    <s v="OUT017"/>
    <n v="2007"/>
    <x v="3"/>
    <x v="1"/>
    <x v="1"/>
    <n v="1239.6410000000001"/>
    <n v="3.6"/>
    <d v="2022-11-01T00:00:00"/>
    <x v="0"/>
    <n v="1"/>
    <s v="Jan"/>
    <x v="6"/>
    <n v="1"/>
    <x v="3"/>
  </r>
  <r>
    <x v="970"/>
    <x v="2"/>
    <x v="0"/>
    <n v="18.71"/>
    <n v="6.4874000000000001E-2"/>
    <s v="OUT019"/>
    <n v="1985"/>
    <x v="1"/>
    <x v="2"/>
    <x v="3"/>
    <n v="1110.7429999999999"/>
    <n v="3.7"/>
    <d v="2022-02-08T00:00:00"/>
    <x v="0"/>
    <n v="8"/>
    <s v="Aug"/>
    <x v="0"/>
    <n v="3"/>
    <x v="3"/>
  </r>
  <r>
    <x v="1319"/>
    <x v="4"/>
    <x v="0"/>
    <n v="11.754"/>
    <n v="3.2506E-2"/>
    <s v="OUT018"/>
    <n v="2009"/>
    <x v="0"/>
    <x v="0"/>
    <x v="0"/>
    <n v="3777.3665999999998"/>
    <n v="3.8"/>
    <d v="2022-03-01T00:00:00"/>
    <x v="0"/>
    <n v="1"/>
    <s v="Jan"/>
    <x v="6"/>
    <n v="1"/>
    <x v="3"/>
  </r>
  <r>
    <x v="1116"/>
    <x v="2"/>
    <x v="1"/>
    <n v="17.771000000000001"/>
    <n v="0.230264"/>
    <s v="OUT019"/>
    <n v="1985"/>
    <x v="1"/>
    <x v="2"/>
    <x v="3"/>
    <n v="1046.6835000000001"/>
    <n v="3.9"/>
    <s v="29-08-2023"/>
    <x v="1"/>
    <n v="8"/>
    <s v="Aug"/>
    <x v="11"/>
    <n v="3"/>
    <x v="3"/>
  </r>
  <r>
    <x v="907"/>
    <x v="6"/>
    <x v="0"/>
    <n v="9.9689999999999994"/>
    <n v="3.1496999999999997E-2"/>
    <s v="OUT027"/>
    <n v="1985"/>
    <x v="0"/>
    <x v="0"/>
    <x v="2"/>
    <n v="10435.427299999999"/>
    <n v="3.6"/>
    <s v="20-09-2022"/>
    <x v="0"/>
    <n v="9"/>
    <s v="Sep"/>
    <x v="22"/>
    <n v="3"/>
    <x v="3"/>
  </r>
  <r>
    <x v="204"/>
    <x v="6"/>
    <x v="0"/>
    <n v="5.4080000000000004"/>
    <n v="5.4844999999999998E-2"/>
    <s v="OUT046"/>
    <n v="1997"/>
    <x v="1"/>
    <x v="2"/>
    <x v="1"/>
    <n v="701.41139999999996"/>
    <n v="3.8"/>
    <s v="27-12-2023"/>
    <x v="1"/>
    <n v="12"/>
    <s v="Dec"/>
    <x v="7"/>
    <n v="4"/>
    <x v="3"/>
  </r>
  <r>
    <x v="1044"/>
    <x v="8"/>
    <x v="1"/>
    <n v="6.2409999999999997"/>
    <n v="5.9555999999999998E-2"/>
    <s v="OUT045"/>
    <n v="2002"/>
    <x v="3"/>
    <x v="1"/>
    <x v="1"/>
    <n v="4500.6909999999998"/>
    <n v="3.9"/>
    <d v="2023-07-10T00:00:00"/>
    <x v="1"/>
    <n v="10"/>
    <s v="Oct"/>
    <x v="19"/>
    <n v="4"/>
    <x v="3"/>
  </r>
  <r>
    <x v="1177"/>
    <x v="7"/>
    <x v="1"/>
    <n v="19.36"/>
    <n v="4.9701000000000002E-2"/>
    <s v="OUT013"/>
    <n v="1987"/>
    <x v="2"/>
    <x v="0"/>
    <x v="1"/>
    <n v="5471.1394"/>
    <n v="4.4000000000000004"/>
    <s v="20-07-2022"/>
    <x v="0"/>
    <n v="7"/>
    <s v="Jul"/>
    <x v="17"/>
    <n v="3"/>
    <x v="0"/>
  </r>
  <r>
    <x v="968"/>
    <x v="1"/>
    <x v="0"/>
    <n v="7.4459999999999997"/>
    <n v="7.4691999999999995E-2"/>
    <s v="OUT017"/>
    <n v="2007"/>
    <x v="3"/>
    <x v="1"/>
    <x v="1"/>
    <n v="2140.7433000000001"/>
    <n v="3.9"/>
    <s v="28-12-2023"/>
    <x v="1"/>
    <n v="12"/>
    <s v="Dec"/>
    <x v="7"/>
    <n v="4"/>
    <x v="3"/>
  </r>
  <r>
    <x v="609"/>
    <x v="14"/>
    <x v="0"/>
    <n v="20.869"/>
    <n v="9.7155000000000005E-2"/>
    <s v="OUT049"/>
    <n v="1999"/>
    <x v="0"/>
    <x v="2"/>
    <x v="1"/>
    <n v="1927.6821"/>
    <n v="4"/>
    <d v="2022-11-06T00:00:00"/>
    <x v="0"/>
    <n v="6"/>
    <s v="Jun"/>
    <x v="16"/>
    <n v="2"/>
    <x v="0"/>
  </r>
  <r>
    <x v="1248"/>
    <x v="10"/>
    <x v="0"/>
    <n v="5.3330000000000002"/>
    <n v="2.0226999999999998E-2"/>
    <s v="OUT027"/>
    <n v="1985"/>
    <x v="0"/>
    <x v="0"/>
    <x v="2"/>
    <n v="13086.9648"/>
    <n v="3.7"/>
    <s v="31-03-2022"/>
    <x v="0"/>
    <n v="3"/>
    <s v="Mar"/>
    <x v="23"/>
    <n v="1"/>
    <x v="3"/>
  </r>
  <r>
    <x v="455"/>
    <x v="8"/>
    <x v="0"/>
    <n v="19.132999999999999"/>
    <n v="7.7965000000000007E-2"/>
    <s v="OUT027"/>
    <n v="1985"/>
    <x v="0"/>
    <x v="0"/>
    <x v="2"/>
    <n v="5948.2170999999998"/>
    <n v="4"/>
    <d v="2023-06-07T00:00:00"/>
    <x v="1"/>
    <n v="7"/>
    <s v="Jul"/>
    <x v="15"/>
    <n v="3"/>
    <x v="0"/>
  </r>
  <r>
    <x v="461"/>
    <x v="1"/>
    <x v="0"/>
    <n v="17.780999999999999"/>
    <n v="9.6597000000000002E-2"/>
    <s v="OUT046"/>
    <n v="1997"/>
    <x v="1"/>
    <x v="2"/>
    <x v="1"/>
    <n v="1052.6582000000001"/>
    <n v="3.6"/>
    <s v="25-02-2023"/>
    <x v="1"/>
    <n v="2"/>
    <s v="Feb"/>
    <x v="9"/>
    <n v="1"/>
    <x v="3"/>
  </r>
  <r>
    <x v="6"/>
    <x v="5"/>
    <x v="1"/>
    <n v="5.5460000000000003"/>
    <n v="4.1237000000000003E-2"/>
    <s v="OUT017"/>
    <n v="2007"/>
    <x v="3"/>
    <x v="1"/>
    <x v="1"/>
    <n v="3409.4964"/>
    <n v="4.2"/>
    <s v="13-06-2023"/>
    <x v="1"/>
    <n v="6"/>
    <s v="Jun"/>
    <x v="13"/>
    <n v="2"/>
    <x v="0"/>
  </r>
  <r>
    <x v="63"/>
    <x v="14"/>
    <x v="0"/>
    <n v="14.313000000000001"/>
    <n v="3.7525000000000003E-2"/>
    <s v="OUT017"/>
    <n v="2007"/>
    <x v="3"/>
    <x v="1"/>
    <x v="1"/>
    <n v="2339.0781000000002"/>
    <n v="3.7"/>
    <s v="25-07-2022"/>
    <x v="0"/>
    <n v="7"/>
    <s v="Jul"/>
    <x v="17"/>
    <n v="3"/>
    <x v="3"/>
  </r>
  <r>
    <x v="1275"/>
    <x v="12"/>
    <x v="1"/>
    <n v="17.681999999999999"/>
    <n v="5.0226E-2"/>
    <s v="OUT049"/>
    <n v="1999"/>
    <x v="0"/>
    <x v="2"/>
    <x v="1"/>
    <n v="1863.5026"/>
    <n v="4.0999999999999996"/>
    <d v="2022-11-10T00:00:00"/>
    <x v="0"/>
    <n v="10"/>
    <s v="Oct"/>
    <x v="1"/>
    <n v="4"/>
    <x v="0"/>
  </r>
  <r>
    <x v="493"/>
    <x v="2"/>
    <x v="0"/>
    <n v="8.0079999999999991"/>
    <n v="7.3300000000000004E-2"/>
    <s v="OUT018"/>
    <n v="2009"/>
    <x v="0"/>
    <x v="0"/>
    <x v="0"/>
    <n v="4791.0843999999997"/>
    <n v="4.2"/>
    <d v="2023-10-04T00:00:00"/>
    <x v="1"/>
    <n v="4"/>
    <s v="Apr"/>
    <x v="12"/>
    <n v="2"/>
    <x v="0"/>
  </r>
  <r>
    <x v="918"/>
    <x v="10"/>
    <x v="0"/>
    <n v="6.9029999999999996"/>
    <n v="4.8548000000000001E-2"/>
    <s v="OUT049"/>
    <n v="1999"/>
    <x v="0"/>
    <x v="2"/>
    <x v="1"/>
    <n v="1974.3368"/>
    <n v="4.5"/>
    <d v="2023-10-08T00:00:00"/>
    <x v="1"/>
    <n v="8"/>
    <s v="Aug"/>
    <x v="11"/>
    <n v="3"/>
    <x v="1"/>
  </r>
  <r>
    <x v="220"/>
    <x v="6"/>
    <x v="0"/>
    <n v="12.79"/>
    <n v="9.4842999999999997E-2"/>
    <s v="OUT018"/>
    <n v="2009"/>
    <x v="0"/>
    <x v="0"/>
    <x v="0"/>
    <n v="5359.9813000000004"/>
    <n v="4"/>
    <d v="2022-01-12T00:00:00"/>
    <x v="0"/>
    <n v="12"/>
    <s v="Dec"/>
    <x v="2"/>
    <n v="4"/>
    <x v="0"/>
  </r>
  <r>
    <x v="819"/>
    <x v="0"/>
    <x v="0"/>
    <n v="11.429"/>
    <n v="9.3421000000000004E-2"/>
    <s v="OUT013"/>
    <n v="1987"/>
    <x v="2"/>
    <x v="0"/>
    <x v="1"/>
    <n v="2908.0016999999998"/>
    <n v="3.8"/>
    <s v="27-09-2022"/>
    <x v="0"/>
    <n v="9"/>
    <s v="Sep"/>
    <x v="22"/>
    <n v="3"/>
    <x v="3"/>
  </r>
  <r>
    <x v="120"/>
    <x v="0"/>
    <x v="0"/>
    <n v="15.228"/>
    <n v="2.6943000000000002E-2"/>
    <s v="OUT045"/>
    <n v="2002"/>
    <x v="3"/>
    <x v="1"/>
    <x v="1"/>
    <n v="557.5299"/>
    <n v="4.3"/>
    <d v="2022-07-09T00:00:00"/>
    <x v="0"/>
    <n v="9"/>
    <s v="Sep"/>
    <x v="22"/>
    <n v="3"/>
    <x v="0"/>
  </r>
  <r>
    <x v="317"/>
    <x v="15"/>
    <x v="1"/>
    <n v="5.0730000000000004"/>
    <n v="4.0207E-2"/>
    <s v="OUT045"/>
    <n v="2002"/>
    <x v="3"/>
    <x v="1"/>
    <x v="1"/>
    <n v="2250.7957000000001"/>
    <n v="4.0999999999999996"/>
    <d v="2023-12-01T00:00:00"/>
    <x v="1"/>
    <n v="1"/>
    <s v="Jan"/>
    <x v="4"/>
    <n v="1"/>
    <x v="0"/>
  </r>
  <r>
    <x v="1014"/>
    <x v="1"/>
    <x v="0"/>
    <n v="20.763000000000002"/>
    <n v="3.1444E-2"/>
    <s v="OUT046"/>
    <n v="1997"/>
    <x v="1"/>
    <x v="2"/>
    <x v="1"/>
    <n v="887.15139999999997"/>
    <n v="3.6"/>
    <s v="26-10-2022"/>
    <x v="0"/>
    <n v="10"/>
    <s v="Oct"/>
    <x v="1"/>
    <n v="4"/>
    <x v="3"/>
  </r>
  <r>
    <x v="631"/>
    <x v="1"/>
    <x v="0"/>
    <n v="7.1340000000000003"/>
    <n v="0.20843600000000001"/>
    <s v="OUT018"/>
    <n v="2009"/>
    <x v="0"/>
    <x v="0"/>
    <x v="0"/>
    <n v="2267.5700000000002"/>
    <n v="4.5"/>
    <s v="29-11-2023"/>
    <x v="1"/>
    <n v="11"/>
    <s v="Nov"/>
    <x v="21"/>
    <n v="4"/>
    <x v="1"/>
  </r>
  <r>
    <x v="1281"/>
    <x v="9"/>
    <x v="0"/>
    <n v="13.603999999999999"/>
    <n v="5.1565E-2"/>
    <s v="OUT017"/>
    <n v="2007"/>
    <x v="3"/>
    <x v="1"/>
    <x v="1"/>
    <n v="8875.0220000000008"/>
    <n v="3.9"/>
    <d v="2022-01-02T00:00:00"/>
    <x v="0"/>
    <n v="2"/>
    <s v="Feb"/>
    <x v="18"/>
    <n v="1"/>
    <x v="3"/>
  </r>
  <r>
    <x v="452"/>
    <x v="7"/>
    <x v="1"/>
    <n v="9.8149999999999995"/>
    <n v="1.602E-2"/>
    <s v="OUT010"/>
    <n v="1998"/>
    <x v="3"/>
    <x v="0"/>
    <x v="3"/>
    <n v="1908.5526"/>
    <n v="4"/>
    <s v="22-05-2023"/>
    <x v="1"/>
    <n v="5"/>
    <s v="May"/>
    <x v="5"/>
    <n v="2"/>
    <x v="0"/>
  </r>
  <r>
    <x v="938"/>
    <x v="1"/>
    <x v="1"/>
    <n v="15.89"/>
    <n v="3.6332000000000003E-2"/>
    <s v="OUT017"/>
    <n v="2007"/>
    <x v="3"/>
    <x v="1"/>
    <x v="1"/>
    <n v="3646.0304000000001"/>
    <n v="4.4000000000000004"/>
    <s v="20-05-2023"/>
    <x v="1"/>
    <n v="5"/>
    <s v="May"/>
    <x v="5"/>
    <n v="2"/>
    <x v="0"/>
  </r>
  <r>
    <x v="397"/>
    <x v="4"/>
    <x v="0"/>
    <n v="6.8890000000000002"/>
    <n v="6.4133999999999997E-2"/>
    <s v="OUT045"/>
    <n v="2002"/>
    <x v="3"/>
    <x v="1"/>
    <x v="1"/>
    <n v="3091.8407000000002"/>
    <n v="4.5999999999999996"/>
    <d v="2023-10-09T00:00:00"/>
    <x v="1"/>
    <n v="9"/>
    <s v="Sep"/>
    <x v="8"/>
    <n v="3"/>
    <x v="1"/>
  </r>
  <r>
    <x v="349"/>
    <x v="8"/>
    <x v="0"/>
    <n v="13.403"/>
    <n v="4.0459000000000002E-2"/>
    <s v="OUT046"/>
    <n v="1997"/>
    <x v="1"/>
    <x v="2"/>
    <x v="1"/>
    <n v="1613.9259999999999"/>
    <n v="3.4"/>
    <s v="14-03-2023"/>
    <x v="1"/>
    <n v="3"/>
    <s v="Mar"/>
    <x v="10"/>
    <n v="1"/>
    <x v="2"/>
  </r>
  <r>
    <x v="472"/>
    <x v="13"/>
    <x v="1"/>
    <n v="4.8899999999999997"/>
    <n v="3.4646999999999997E-2"/>
    <s v="OUT018"/>
    <n v="2009"/>
    <x v="0"/>
    <x v="0"/>
    <x v="0"/>
    <n v="4642.9701999999997"/>
    <n v="4.3"/>
    <s v="22-01-2023"/>
    <x v="1"/>
    <n v="1"/>
    <s v="Jan"/>
    <x v="4"/>
    <n v="1"/>
    <x v="0"/>
  </r>
  <r>
    <x v="891"/>
    <x v="2"/>
    <x v="0"/>
    <n v="14.595000000000001"/>
    <n v="4.1147000000000003E-2"/>
    <s v="OUT035"/>
    <n v="2004"/>
    <x v="1"/>
    <x v="1"/>
    <x v="1"/>
    <n v="1706.652"/>
    <n v="4.2"/>
    <s v="20-06-2023"/>
    <x v="1"/>
    <n v="6"/>
    <s v="Jun"/>
    <x v="13"/>
    <n v="2"/>
    <x v="0"/>
  </r>
  <r>
    <x v="162"/>
    <x v="8"/>
    <x v="1"/>
    <n v="9.11"/>
    <n v="2.1583000000000001E-2"/>
    <s v="OUT049"/>
    <n v="1999"/>
    <x v="0"/>
    <x v="2"/>
    <x v="1"/>
    <n v="2652.8778000000002"/>
    <n v="3.6"/>
    <d v="2023-01-07T00:00:00"/>
    <x v="1"/>
    <n v="7"/>
    <s v="Jul"/>
    <x v="15"/>
    <n v="3"/>
    <x v="3"/>
  </r>
  <r>
    <x v="253"/>
    <x v="10"/>
    <x v="0"/>
    <n v="20.850999999999999"/>
    <n v="4.5047999999999998E-2"/>
    <s v="OUT035"/>
    <n v="2004"/>
    <x v="1"/>
    <x v="1"/>
    <x v="1"/>
    <n v="2547.8625000000002"/>
    <n v="3.9"/>
    <s v="22-09-2022"/>
    <x v="0"/>
    <n v="9"/>
    <s v="Sep"/>
    <x v="22"/>
    <n v="3"/>
    <x v="3"/>
  </r>
  <r>
    <x v="1320"/>
    <x v="7"/>
    <x v="0"/>
    <n v="5.7450000000000001"/>
    <n v="3.9189000000000002E-2"/>
    <s v="OUT013"/>
    <n v="1987"/>
    <x v="2"/>
    <x v="0"/>
    <x v="1"/>
    <n v="1612.6394"/>
    <n v="3.9"/>
    <d v="2022-12-04T00:00:00"/>
    <x v="0"/>
    <n v="4"/>
    <s v="Apr"/>
    <x v="14"/>
    <n v="2"/>
    <x v="3"/>
  </r>
  <r>
    <x v="1149"/>
    <x v="7"/>
    <x v="0"/>
    <n v="13.731999999999999"/>
    <n v="5.4516000000000002E-2"/>
    <s v="OUT035"/>
    <n v="2004"/>
    <x v="1"/>
    <x v="1"/>
    <x v="1"/>
    <n v="1038.075"/>
    <n v="3.7"/>
    <d v="2022-06-01T00:00:00"/>
    <x v="0"/>
    <n v="1"/>
    <s v="Jan"/>
    <x v="6"/>
    <n v="1"/>
    <x v="3"/>
  </r>
  <r>
    <x v="1321"/>
    <x v="4"/>
    <x v="0"/>
    <n v="6.2409999999999997"/>
    <n v="2.4142E-2"/>
    <s v="OUT017"/>
    <n v="2007"/>
    <x v="3"/>
    <x v="1"/>
    <x v="1"/>
    <n v="2145.5484999999999"/>
    <n v="3.9"/>
    <s v="26-04-2023"/>
    <x v="1"/>
    <n v="4"/>
    <s v="Apr"/>
    <x v="12"/>
    <n v="2"/>
    <x v="3"/>
  </r>
  <r>
    <x v="1093"/>
    <x v="1"/>
    <x v="1"/>
    <n v="17.088000000000001"/>
    <n v="5.3089999999999998E-2"/>
    <s v="OUT027"/>
    <n v="1985"/>
    <x v="0"/>
    <x v="0"/>
    <x v="2"/>
    <n v="2129.35"/>
    <n v="4.2"/>
    <s v="22-01-2022"/>
    <x v="0"/>
    <n v="1"/>
    <s v="Jan"/>
    <x v="6"/>
    <n v="1"/>
    <x v="0"/>
  </r>
  <r>
    <x v="729"/>
    <x v="13"/>
    <x v="0"/>
    <n v="11.471"/>
    <n v="4.4055999999999998E-2"/>
    <s v="OUT013"/>
    <n v="1987"/>
    <x v="2"/>
    <x v="0"/>
    <x v="1"/>
    <n v="2065.0848000000001"/>
    <n v="3.9"/>
    <s v="19-08-2023"/>
    <x v="1"/>
    <n v="8"/>
    <s v="Aug"/>
    <x v="11"/>
    <n v="3"/>
    <x v="3"/>
  </r>
  <r>
    <x v="12"/>
    <x v="1"/>
    <x v="0"/>
    <n v="12.488"/>
    <n v="4.1806999999999997E-2"/>
    <s v="OUT046"/>
    <n v="1997"/>
    <x v="1"/>
    <x v="2"/>
    <x v="1"/>
    <n v="6806.884"/>
    <n v="4.3"/>
    <s v="22-01-2023"/>
    <x v="1"/>
    <n v="1"/>
    <s v="Jan"/>
    <x v="4"/>
    <n v="1"/>
    <x v="0"/>
  </r>
  <r>
    <x v="681"/>
    <x v="6"/>
    <x v="0"/>
    <n v="15.339"/>
    <n v="5.4379999999999998E-2"/>
    <s v="OUT018"/>
    <n v="2009"/>
    <x v="0"/>
    <x v="0"/>
    <x v="0"/>
    <n v="3027.9663999999998"/>
    <n v="3.3"/>
    <s v="14-11-2023"/>
    <x v="1"/>
    <n v="11"/>
    <s v="Nov"/>
    <x v="21"/>
    <n v="4"/>
    <x v="2"/>
  </r>
  <r>
    <x v="686"/>
    <x v="13"/>
    <x v="0"/>
    <n v="5.0659999999999998"/>
    <n v="9.6632999999999997E-2"/>
    <s v="OUT045"/>
    <n v="2002"/>
    <x v="3"/>
    <x v="1"/>
    <x v="1"/>
    <n v="2975.9423999999999"/>
    <n v="4"/>
    <s v="15-10-2023"/>
    <x v="1"/>
    <n v="10"/>
    <s v="Oct"/>
    <x v="19"/>
    <n v="4"/>
    <x v="0"/>
  </r>
  <r>
    <x v="1303"/>
    <x v="12"/>
    <x v="0"/>
    <n v="14.494"/>
    <n v="4.9175000000000003E-2"/>
    <s v="OUT013"/>
    <n v="1987"/>
    <x v="2"/>
    <x v="0"/>
    <x v="1"/>
    <n v="4015.2356"/>
    <n v="3.7"/>
    <s v="26-12-2023"/>
    <x v="1"/>
    <n v="12"/>
    <s v="Dec"/>
    <x v="7"/>
    <n v="4"/>
    <x v="3"/>
  </r>
  <r>
    <x v="1322"/>
    <x v="11"/>
    <x v="0"/>
    <n v="7.71"/>
    <n v="6.5770999999999996E-2"/>
    <s v="OUT045"/>
    <n v="2002"/>
    <x v="3"/>
    <x v="1"/>
    <x v="1"/>
    <n v="9774.8340000000007"/>
    <n v="3.7"/>
    <d v="2022-05-04T00:00:00"/>
    <x v="0"/>
    <n v="4"/>
    <s v="Apr"/>
    <x v="14"/>
    <n v="2"/>
    <x v="3"/>
  </r>
  <r>
    <x v="1323"/>
    <x v="0"/>
    <x v="0"/>
    <n v="11.571"/>
    <n v="2.9579999999999999E-2"/>
    <s v="OUT027"/>
    <n v="1985"/>
    <x v="0"/>
    <x v="0"/>
    <x v="2"/>
    <n v="875.9366"/>
    <n v="4.0999999999999996"/>
    <d v="2022-10-03T00:00:00"/>
    <x v="0"/>
    <n v="3"/>
    <s v="Mar"/>
    <x v="23"/>
    <n v="1"/>
    <x v="0"/>
  </r>
  <r>
    <x v="1277"/>
    <x v="13"/>
    <x v="0"/>
    <n v="6.0629999999999997"/>
    <n v="6.9365999999999997E-2"/>
    <s v="OUT046"/>
    <n v="1997"/>
    <x v="1"/>
    <x v="2"/>
    <x v="1"/>
    <n v="1182.5743"/>
    <n v="3.8"/>
    <s v="27-07-2023"/>
    <x v="1"/>
    <n v="7"/>
    <s v="Jul"/>
    <x v="15"/>
    <n v="3"/>
    <x v="3"/>
  </r>
  <r>
    <x v="1324"/>
    <x v="6"/>
    <x v="0"/>
    <n v="12.209"/>
    <n v="0.32800000000000001"/>
    <s v="OUT013"/>
    <n v="1987"/>
    <x v="2"/>
    <x v="0"/>
    <x v="1"/>
    <n v="1735.3005000000001"/>
    <n v="4"/>
    <s v="26-10-2023"/>
    <x v="1"/>
    <n v="10"/>
    <s v="Oct"/>
    <x v="19"/>
    <n v="4"/>
    <x v="0"/>
  </r>
  <r>
    <x v="100"/>
    <x v="8"/>
    <x v="1"/>
    <n v="21.085000000000001"/>
    <n v="2.1142999999999999E-2"/>
    <s v="OUT049"/>
    <n v="1999"/>
    <x v="0"/>
    <x v="2"/>
    <x v="1"/>
    <n v="3470.8755000000001"/>
    <n v="3.9"/>
    <s v="27-12-2022"/>
    <x v="0"/>
    <n v="12"/>
    <s v="Dec"/>
    <x v="2"/>
    <n v="4"/>
    <x v="3"/>
  </r>
  <r>
    <x v="853"/>
    <x v="4"/>
    <x v="0"/>
    <n v="9.6660000000000004"/>
    <n v="3.4418999999999998E-2"/>
    <s v="OUT045"/>
    <n v="2002"/>
    <x v="3"/>
    <x v="1"/>
    <x v="1"/>
    <n v="6106.1782000000003"/>
    <n v="3.8"/>
    <s v="24-10-2023"/>
    <x v="1"/>
    <n v="10"/>
    <s v="Oct"/>
    <x v="19"/>
    <n v="4"/>
    <x v="3"/>
  </r>
  <r>
    <x v="3"/>
    <x v="0"/>
    <x v="0"/>
    <n v="19.026"/>
    <n v="5.5731999999999997E-2"/>
    <s v="OUT018"/>
    <n v="2009"/>
    <x v="0"/>
    <x v="0"/>
    <x v="0"/>
    <n v="3054.1765999999998"/>
    <n v="3.3"/>
    <d v="2022-07-03T00:00:00"/>
    <x v="0"/>
    <n v="3"/>
    <s v="Mar"/>
    <x v="23"/>
    <n v="1"/>
    <x v="2"/>
  </r>
  <r>
    <x v="1325"/>
    <x v="0"/>
    <x v="0"/>
    <n v="12.516"/>
    <n v="6.0278999999999999E-2"/>
    <s v="OUT018"/>
    <n v="2009"/>
    <x v="0"/>
    <x v="0"/>
    <x v="0"/>
    <n v="1744.2030999999999"/>
    <n v="4.0999999999999996"/>
    <s v="25-04-2023"/>
    <x v="1"/>
    <n v="4"/>
    <s v="Apr"/>
    <x v="12"/>
    <n v="2"/>
    <x v="0"/>
  </r>
  <r>
    <x v="1239"/>
    <x v="13"/>
    <x v="1"/>
    <n v="7.2190000000000003"/>
    <n v="2.6617999999999999E-2"/>
    <s v="OUT010"/>
    <n v="1998"/>
    <x v="3"/>
    <x v="0"/>
    <x v="3"/>
    <n v="1454.8659"/>
    <n v="3.5"/>
    <d v="2022-05-09T00:00:00"/>
    <x v="0"/>
    <n v="9"/>
    <s v="Sep"/>
    <x v="22"/>
    <n v="3"/>
    <x v="3"/>
  </r>
  <r>
    <x v="930"/>
    <x v="12"/>
    <x v="0"/>
    <n v="10.108000000000001"/>
    <n v="5.2255000000000003E-2"/>
    <s v="OUT010"/>
    <n v="1998"/>
    <x v="3"/>
    <x v="0"/>
    <x v="3"/>
    <n v="737.41099999999994"/>
    <n v="4.3"/>
    <s v="29-12-2023"/>
    <x v="1"/>
    <n v="12"/>
    <s v="Dec"/>
    <x v="7"/>
    <n v="4"/>
    <x v="0"/>
  </r>
  <r>
    <x v="853"/>
    <x v="4"/>
    <x v="0"/>
    <n v="9.6660000000000004"/>
    <n v="2.9114000000000001E-2"/>
    <s v="OUT049"/>
    <n v="1999"/>
    <x v="0"/>
    <x v="2"/>
    <x v="1"/>
    <n v="2478.1093000000001"/>
    <n v="3.9"/>
    <d v="2022-05-06T00:00:00"/>
    <x v="0"/>
    <n v="6"/>
    <s v="Jun"/>
    <x v="16"/>
    <n v="2"/>
    <x v="3"/>
  </r>
  <r>
    <x v="1070"/>
    <x v="7"/>
    <x v="1"/>
    <n v="13.625999999999999"/>
    <n v="4.7285000000000001E-2"/>
    <s v="OUT046"/>
    <n v="1997"/>
    <x v="1"/>
    <x v="2"/>
    <x v="1"/>
    <n v="3685.6068"/>
    <n v="4.9000000000000004"/>
    <s v="29-09-2023"/>
    <x v="1"/>
    <n v="9"/>
    <s v="Sep"/>
    <x v="8"/>
    <n v="3"/>
    <x v="1"/>
  </r>
  <r>
    <x v="1241"/>
    <x v="0"/>
    <x v="0"/>
    <n v="9.952"/>
    <n v="3.9976999999999999E-2"/>
    <s v="OUT049"/>
    <n v="1999"/>
    <x v="0"/>
    <x v="2"/>
    <x v="1"/>
    <n v="6015.1381000000001"/>
    <n v="4.3"/>
    <d v="2023-12-07T00:00:00"/>
    <x v="1"/>
    <n v="7"/>
    <s v="Jul"/>
    <x v="15"/>
    <n v="3"/>
    <x v="0"/>
  </r>
  <r>
    <x v="489"/>
    <x v="1"/>
    <x v="1"/>
    <n v="9.6880000000000006"/>
    <n v="2.7018E-2"/>
    <s v="OUT046"/>
    <n v="1997"/>
    <x v="1"/>
    <x v="2"/>
    <x v="1"/>
    <n v="2397.4870000000001"/>
    <n v="4.2"/>
    <s v="15-09-2023"/>
    <x v="1"/>
    <n v="9"/>
    <s v="Sep"/>
    <x v="8"/>
    <n v="3"/>
    <x v="0"/>
  </r>
  <r>
    <x v="109"/>
    <x v="7"/>
    <x v="0"/>
    <n v="7.3810000000000002"/>
    <n v="3.9489999999999997E-2"/>
    <s v="OUT013"/>
    <n v="1987"/>
    <x v="2"/>
    <x v="0"/>
    <x v="1"/>
    <n v="4161.5630000000001"/>
    <n v="4.8"/>
    <d v="2023-06-04T00:00:00"/>
    <x v="1"/>
    <n v="4"/>
    <s v="Apr"/>
    <x v="12"/>
    <n v="2"/>
    <x v="1"/>
  </r>
  <r>
    <x v="1326"/>
    <x v="6"/>
    <x v="0"/>
    <n v="17.097999999999999"/>
    <n v="4.8140000000000002E-2"/>
    <s v="OUT035"/>
    <n v="2004"/>
    <x v="1"/>
    <x v="1"/>
    <x v="1"/>
    <n v="1466.8562999999999"/>
    <n v="2.9"/>
    <s v="26-08-2022"/>
    <x v="0"/>
    <n v="8"/>
    <s v="Aug"/>
    <x v="0"/>
    <n v="3"/>
    <x v="4"/>
  </r>
  <r>
    <x v="15"/>
    <x v="8"/>
    <x v="0"/>
    <n v="10.715999999999999"/>
    <n v="4.0537999999999998E-2"/>
    <s v="OUT027"/>
    <n v="1985"/>
    <x v="0"/>
    <x v="0"/>
    <x v="2"/>
    <n v="9019.3739000000005"/>
    <n v="3.8"/>
    <d v="2022-10-04T00:00:00"/>
    <x v="0"/>
    <n v="4"/>
    <s v="Apr"/>
    <x v="14"/>
    <n v="2"/>
    <x v="3"/>
  </r>
  <r>
    <x v="184"/>
    <x v="7"/>
    <x v="0"/>
    <n v="19.545999999999999"/>
    <n v="4.9839000000000001E-2"/>
    <s v="OUT019"/>
    <n v="1985"/>
    <x v="1"/>
    <x v="2"/>
    <x v="3"/>
    <n v="700.73940000000005"/>
    <n v="3.7"/>
    <d v="2023-01-03T00:00:00"/>
    <x v="1"/>
    <n v="3"/>
    <s v="Mar"/>
    <x v="10"/>
    <n v="1"/>
    <x v="3"/>
  </r>
  <r>
    <x v="603"/>
    <x v="7"/>
    <x v="0"/>
    <n v="13.218999999999999"/>
    <n v="5.0916999999999997E-2"/>
    <s v="OUT045"/>
    <n v="2002"/>
    <x v="3"/>
    <x v="1"/>
    <x v="1"/>
    <n v="2039.1337000000001"/>
    <n v="3.7"/>
    <s v="18-08-2023"/>
    <x v="1"/>
    <n v="8"/>
    <s v="Aug"/>
    <x v="11"/>
    <n v="3"/>
    <x v="3"/>
  </r>
  <r>
    <x v="108"/>
    <x v="2"/>
    <x v="0"/>
    <n v="14.958"/>
    <n v="0.16874"/>
    <s v="OUT046"/>
    <n v="1997"/>
    <x v="1"/>
    <x v="2"/>
    <x v="1"/>
    <n v="432.71969999999999"/>
    <n v="4"/>
    <s v="14-08-2023"/>
    <x v="1"/>
    <n v="8"/>
    <s v="Aug"/>
    <x v="11"/>
    <n v="3"/>
    <x v="0"/>
  </r>
  <r>
    <x v="362"/>
    <x v="2"/>
    <x v="0"/>
    <n v="4.8639999999999999"/>
    <n v="5.5573999999999998E-2"/>
    <s v="OUT013"/>
    <n v="1987"/>
    <x v="2"/>
    <x v="0"/>
    <x v="1"/>
    <n v="694.07749999999999"/>
    <n v="5"/>
    <s v="13-12-2022"/>
    <x v="0"/>
    <n v="12"/>
    <s v="Dec"/>
    <x v="2"/>
    <n v="4"/>
    <x v="1"/>
  </r>
  <r>
    <x v="739"/>
    <x v="11"/>
    <x v="0"/>
    <n v="11.177"/>
    <n v="5.0358E-2"/>
    <s v="OUT027"/>
    <n v="1985"/>
    <x v="0"/>
    <x v="0"/>
    <x v="2"/>
    <n v="4508.4956000000002"/>
    <n v="4.2"/>
    <s v="17-07-2023"/>
    <x v="1"/>
    <n v="7"/>
    <s v="Jul"/>
    <x v="15"/>
    <n v="3"/>
    <x v="0"/>
  </r>
  <r>
    <x v="425"/>
    <x v="2"/>
    <x v="0"/>
    <n v="20.411000000000001"/>
    <n v="3.2749E-2"/>
    <s v="OUT049"/>
    <n v="1999"/>
    <x v="0"/>
    <x v="2"/>
    <x v="1"/>
    <n v="7386.6112000000003"/>
    <n v="3.9"/>
    <d v="2023-09-07T00:00:00"/>
    <x v="1"/>
    <n v="7"/>
    <s v="Jul"/>
    <x v="15"/>
    <n v="3"/>
    <x v="3"/>
  </r>
  <r>
    <x v="1153"/>
    <x v="4"/>
    <x v="1"/>
    <n v="10.808"/>
    <n v="5.4068999999999999E-2"/>
    <s v="OUT018"/>
    <n v="2009"/>
    <x v="0"/>
    <x v="0"/>
    <x v="0"/>
    <n v="5748.6037999999999"/>
    <n v="4.2"/>
    <s v="16-11-2023"/>
    <x v="1"/>
    <n v="11"/>
    <s v="Nov"/>
    <x v="21"/>
    <n v="4"/>
    <x v="0"/>
  </r>
  <r>
    <x v="737"/>
    <x v="3"/>
    <x v="0"/>
    <n v="11.613"/>
    <n v="5.1943999999999997E-2"/>
    <s v="OUT019"/>
    <n v="1985"/>
    <x v="1"/>
    <x v="2"/>
    <x v="3"/>
    <n v="1746.2422999999999"/>
    <n v="3.7"/>
    <s v="14-11-2023"/>
    <x v="1"/>
    <n v="11"/>
    <s v="Nov"/>
    <x v="21"/>
    <n v="4"/>
    <x v="3"/>
  </r>
  <r>
    <x v="661"/>
    <x v="6"/>
    <x v="0"/>
    <n v="12.997999999999999"/>
    <n v="6.4163999999999999E-2"/>
    <s v="OUT035"/>
    <n v="2004"/>
    <x v="1"/>
    <x v="1"/>
    <x v="1"/>
    <n v="1053.8909000000001"/>
    <n v="4.0999999999999996"/>
    <s v="18-12-2023"/>
    <x v="1"/>
    <n v="12"/>
    <s v="Dec"/>
    <x v="7"/>
    <n v="4"/>
    <x v="0"/>
  </r>
  <r>
    <x v="373"/>
    <x v="14"/>
    <x v="0"/>
    <n v="11.051"/>
    <n v="3.0162000000000001E-2"/>
    <s v="OUT010"/>
    <n v="1998"/>
    <x v="3"/>
    <x v="0"/>
    <x v="3"/>
    <n v="270.96100000000001"/>
    <n v="4.3"/>
    <s v="29-06-2023"/>
    <x v="1"/>
    <n v="6"/>
    <s v="Jun"/>
    <x v="13"/>
    <n v="2"/>
    <x v="0"/>
  </r>
  <r>
    <x v="144"/>
    <x v="10"/>
    <x v="0"/>
    <n v="11.885999999999999"/>
    <n v="0.130332"/>
    <s v="OUT010"/>
    <n v="1998"/>
    <x v="3"/>
    <x v="0"/>
    <x v="3"/>
    <n v="1179.7824000000001"/>
    <n v="3.9"/>
    <d v="2022-11-05T00:00:00"/>
    <x v="0"/>
    <n v="5"/>
    <s v="May"/>
    <x v="3"/>
    <n v="2"/>
    <x v="3"/>
  </r>
  <r>
    <x v="1327"/>
    <x v="2"/>
    <x v="1"/>
    <n v="6.9059999999999997"/>
    <n v="3.4563999999999998E-2"/>
    <s v="OUT046"/>
    <n v="1997"/>
    <x v="1"/>
    <x v="2"/>
    <x v="1"/>
    <n v="3400.1241"/>
    <n v="4.5"/>
    <s v="22-09-2023"/>
    <x v="1"/>
    <n v="9"/>
    <s v="Sep"/>
    <x v="8"/>
    <n v="3"/>
    <x v="1"/>
  </r>
  <r>
    <x v="1155"/>
    <x v="6"/>
    <x v="0"/>
    <n v="10.14"/>
    <n v="3.7207999999999998E-2"/>
    <s v="OUT018"/>
    <n v="2009"/>
    <x v="0"/>
    <x v="0"/>
    <x v="0"/>
    <n v="1497.0542"/>
    <n v="3.9"/>
    <d v="2023-08-03T00:00:00"/>
    <x v="1"/>
    <n v="3"/>
    <s v="Mar"/>
    <x v="10"/>
    <n v="1"/>
    <x v="3"/>
  </r>
  <r>
    <x v="1179"/>
    <x v="8"/>
    <x v="1"/>
    <n v="5.8339999999999996"/>
    <n v="1.3128000000000001E-2"/>
    <s v="OUT045"/>
    <n v="2002"/>
    <x v="3"/>
    <x v="1"/>
    <x v="1"/>
    <n v="4059.6667000000002"/>
    <n v="3.7"/>
    <d v="2023-03-03T00:00:00"/>
    <x v="1"/>
    <n v="3"/>
    <s v="Mar"/>
    <x v="10"/>
    <n v="1"/>
    <x v="3"/>
  </r>
  <r>
    <x v="587"/>
    <x v="7"/>
    <x v="0"/>
    <n v="15.914999999999999"/>
    <n v="1.1140000000000001E-2"/>
    <s v="OUT013"/>
    <n v="1987"/>
    <x v="2"/>
    <x v="0"/>
    <x v="1"/>
    <n v="857.48140000000001"/>
    <n v="4.4000000000000004"/>
    <s v="14-07-2022"/>
    <x v="0"/>
    <n v="7"/>
    <s v="Jul"/>
    <x v="17"/>
    <n v="3"/>
    <x v="0"/>
  </r>
  <r>
    <x v="105"/>
    <x v="1"/>
    <x v="0"/>
    <n v="18.768000000000001"/>
    <n v="6.4277000000000001E-2"/>
    <s v="OUT045"/>
    <n v="2002"/>
    <x v="3"/>
    <x v="1"/>
    <x v="1"/>
    <n v="3153.6464000000001"/>
    <n v="3.8"/>
    <s v="27-07-2022"/>
    <x v="0"/>
    <n v="7"/>
    <s v="Jul"/>
    <x v="17"/>
    <n v="3"/>
    <x v="3"/>
  </r>
  <r>
    <x v="1203"/>
    <x v="10"/>
    <x v="0"/>
    <n v="5.72"/>
    <n v="2.6450000000000001E-2"/>
    <s v="OUT013"/>
    <n v="1987"/>
    <x v="2"/>
    <x v="0"/>
    <x v="1"/>
    <n v="1912.2164"/>
    <n v="3.7"/>
    <s v="29-10-2022"/>
    <x v="0"/>
    <n v="10"/>
    <s v="Oct"/>
    <x v="1"/>
    <n v="4"/>
    <x v="3"/>
  </r>
  <r>
    <x v="763"/>
    <x v="0"/>
    <x v="0"/>
    <n v="19.786000000000001"/>
    <n v="3.8795999999999997E-2"/>
    <s v="OUT018"/>
    <n v="2009"/>
    <x v="0"/>
    <x v="0"/>
    <x v="0"/>
    <n v="1340.3036"/>
    <n v="3.9"/>
    <s v="25-12-2023"/>
    <x v="1"/>
    <n v="12"/>
    <s v="Dec"/>
    <x v="7"/>
    <n v="4"/>
    <x v="3"/>
  </r>
  <r>
    <x v="1083"/>
    <x v="14"/>
    <x v="0"/>
    <n v="8.4410000000000007"/>
    <n v="6.8330000000000002E-2"/>
    <s v="OUT045"/>
    <n v="2002"/>
    <x v="3"/>
    <x v="1"/>
    <x v="1"/>
    <n v="2665.1597999999999"/>
    <n v="3.8"/>
    <s v="21-12-2023"/>
    <x v="1"/>
    <n v="12"/>
    <s v="Dec"/>
    <x v="7"/>
    <n v="4"/>
    <x v="3"/>
  </r>
  <r>
    <x v="801"/>
    <x v="8"/>
    <x v="1"/>
    <n v="18.209"/>
    <n v="2.1187999999999999E-2"/>
    <s v="OUT035"/>
    <n v="2004"/>
    <x v="1"/>
    <x v="1"/>
    <x v="1"/>
    <n v="2189.7341000000001"/>
    <n v="3.3"/>
    <d v="2023-12-10T00:00:00"/>
    <x v="1"/>
    <n v="10"/>
    <s v="Oct"/>
    <x v="19"/>
    <n v="4"/>
    <x v="2"/>
  </r>
  <r>
    <x v="808"/>
    <x v="1"/>
    <x v="0"/>
    <n v="5.0129999999999999"/>
    <n v="1.7051E-2"/>
    <s v="OUT017"/>
    <n v="2007"/>
    <x v="3"/>
    <x v="1"/>
    <x v="1"/>
    <n v="2654.4178999999999"/>
    <n v="4.5"/>
    <d v="2023-03-10T00:00:00"/>
    <x v="1"/>
    <n v="10"/>
    <s v="Oct"/>
    <x v="19"/>
    <n v="4"/>
    <x v="1"/>
  </r>
  <r>
    <x v="1312"/>
    <x v="12"/>
    <x v="0"/>
    <n v="19.917999999999999"/>
    <n v="3.2833000000000001E-2"/>
    <s v="OUT019"/>
    <n v="1985"/>
    <x v="1"/>
    <x v="2"/>
    <x v="3"/>
    <n v="417.86669999999998"/>
    <n v="3.8"/>
    <s v="14-07-2022"/>
    <x v="0"/>
    <n v="7"/>
    <s v="Jul"/>
    <x v="17"/>
    <n v="3"/>
    <x v="3"/>
  </r>
  <r>
    <x v="768"/>
    <x v="7"/>
    <x v="0"/>
    <n v="6.7320000000000002"/>
    <n v="1.204E-2"/>
    <s v="OUT046"/>
    <n v="1997"/>
    <x v="1"/>
    <x v="2"/>
    <x v="1"/>
    <n v="2930.3530000000001"/>
    <n v="4.3"/>
    <s v="24-06-2023"/>
    <x v="1"/>
    <n v="6"/>
    <s v="Jun"/>
    <x v="13"/>
    <n v="2"/>
    <x v="0"/>
  </r>
  <r>
    <x v="696"/>
    <x v="0"/>
    <x v="0"/>
    <n v="13.712999999999999"/>
    <n v="1.8277999999999999E-2"/>
    <s v="OUT027"/>
    <n v="1985"/>
    <x v="0"/>
    <x v="0"/>
    <x v="2"/>
    <n v="7131.1028999999999"/>
    <n v="3.8"/>
    <d v="2023-12-08T00:00:00"/>
    <x v="1"/>
    <n v="8"/>
    <s v="Aug"/>
    <x v="11"/>
    <n v="3"/>
    <x v="3"/>
  </r>
  <r>
    <x v="11"/>
    <x v="2"/>
    <x v="0"/>
    <n v="11.028"/>
    <n v="5.7707000000000001E-2"/>
    <s v="OUT035"/>
    <n v="2004"/>
    <x v="1"/>
    <x v="1"/>
    <x v="1"/>
    <n v="3809.8969000000002"/>
    <n v="4.4000000000000004"/>
    <s v="17-02-2022"/>
    <x v="0"/>
    <n v="2"/>
    <s v="Feb"/>
    <x v="18"/>
    <n v="1"/>
    <x v="0"/>
  </r>
  <r>
    <x v="831"/>
    <x v="6"/>
    <x v="0"/>
    <n v="4.5739999999999998"/>
    <n v="6.6574999999999995E-2"/>
    <s v="OUT013"/>
    <n v="1987"/>
    <x v="2"/>
    <x v="0"/>
    <x v="1"/>
    <n v="3652.0634"/>
    <n v="4"/>
    <s v="27-08-2023"/>
    <x v="1"/>
    <n v="8"/>
    <s v="Aug"/>
    <x v="11"/>
    <n v="3"/>
    <x v="0"/>
  </r>
  <r>
    <x v="489"/>
    <x v="1"/>
    <x v="1"/>
    <n v="9.6880000000000006"/>
    <n v="4.5058000000000001E-2"/>
    <s v="OUT013"/>
    <n v="1987"/>
    <x v="2"/>
    <x v="0"/>
    <x v="1"/>
    <n v="3127.2928000000002"/>
    <n v="4.7"/>
    <d v="2022-10-07T00:00:00"/>
    <x v="0"/>
    <n v="7"/>
    <s v="Jul"/>
    <x v="17"/>
    <n v="3"/>
    <x v="1"/>
  </r>
  <r>
    <x v="382"/>
    <x v="7"/>
    <x v="0"/>
    <n v="18.975999999999999"/>
    <n v="6.3454999999999998E-2"/>
    <s v="OUT027"/>
    <n v="1985"/>
    <x v="0"/>
    <x v="0"/>
    <x v="2"/>
    <n v="5581.0375000000004"/>
    <n v="4"/>
    <d v="2023-01-08T00:00:00"/>
    <x v="1"/>
    <n v="8"/>
    <s v="Aug"/>
    <x v="11"/>
    <n v="3"/>
    <x v="0"/>
  </r>
  <r>
    <x v="683"/>
    <x v="1"/>
    <x v="1"/>
    <n v="19.992000000000001"/>
    <n v="7.5754000000000002E-2"/>
    <s v="OUT013"/>
    <n v="1987"/>
    <x v="2"/>
    <x v="0"/>
    <x v="1"/>
    <n v="2396.0576000000001"/>
    <n v="4.3"/>
    <s v="30-08-2022"/>
    <x v="0"/>
    <n v="8"/>
    <s v="Aug"/>
    <x v="0"/>
    <n v="3"/>
    <x v="0"/>
  </r>
  <r>
    <x v="749"/>
    <x v="10"/>
    <x v="1"/>
    <n v="20.952000000000002"/>
    <n v="3.4033000000000001E-2"/>
    <s v="OUT018"/>
    <n v="2009"/>
    <x v="0"/>
    <x v="0"/>
    <x v="0"/>
    <n v="1405.3031000000001"/>
    <n v="4.8"/>
    <d v="2022-11-02T00:00:00"/>
    <x v="0"/>
    <n v="2"/>
    <s v="Feb"/>
    <x v="18"/>
    <n v="1"/>
    <x v="1"/>
  </r>
  <r>
    <x v="1128"/>
    <x v="7"/>
    <x v="0"/>
    <n v="12.04"/>
    <n v="8.1334000000000004E-2"/>
    <s v="OUT018"/>
    <n v="2009"/>
    <x v="0"/>
    <x v="0"/>
    <x v="0"/>
    <n v="1822.6864"/>
    <n v="4.3"/>
    <d v="2023-04-10T00:00:00"/>
    <x v="1"/>
    <n v="10"/>
    <s v="Oct"/>
    <x v="19"/>
    <n v="4"/>
    <x v="0"/>
  </r>
  <r>
    <x v="408"/>
    <x v="6"/>
    <x v="0"/>
    <n v="7.34"/>
    <n v="3.6889999999999999E-2"/>
    <s v="OUT049"/>
    <n v="1999"/>
    <x v="0"/>
    <x v="2"/>
    <x v="1"/>
    <n v="4003.3145"/>
    <n v="4.4000000000000004"/>
    <s v="18-04-2023"/>
    <x v="1"/>
    <n v="4"/>
    <s v="Apr"/>
    <x v="12"/>
    <n v="2"/>
    <x v="0"/>
  </r>
  <r>
    <x v="715"/>
    <x v="2"/>
    <x v="0"/>
    <n v="15.058"/>
    <n v="3.5596000000000003E-2"/>
    <s v="OUT045"/>
    <n v="2002"/>
    <x v="3"/>
    <x v="1"/>
    <x v="1"/>
    <n v="1492.5687"/>
    <n v="3.9"/>
    <s v="28-08-2023"/>
    <x v="1"/>
    <n v="8"/>
    <s v="Aug"/>
    <x v="11"/>
    <n v="3"/>
    <x v="3"/>
  </r>
  <r>
    <x v="1293"/>
    <x v="12"/>
    <x v="0"/>
    <n v="8.7349999999999994"/>
    <n v="1.1693E-2"/>
    <s v="OUT035"/>
    <n v="2004"/>
    <x v="1"/>
    <x v="1"/>
    <x v="1"/>
    <n v="2087.8993"/>
    <n v="3.6"/>
    <s v="13-08-2022"/>
    <x v="0"/>
    <n v="8"/>
    <s v="Aug"/>
    <x v="0"/>
    <n v="3"/>
    <x v="3"/>
  </r>
  <r>
    <x v="252"/>
    <x v="15"/>
    <x v="0"/>
    <n v="20.844999999999999"/>
    <n v="5.4885000000000003E-2"/>
    <s v="OUT013"/>
    <n v="1987"/>
    <x v="2"/>
    <x v="0"/>
    <x v="1"/>
    <n v="1289.7617"/>
    <n v="4.2"/>
    <d v="2023-07-04T00:00:00"/>
    <x v="1"/>
    <n v="4"/>
    <s v="Apr"/>
    <x v="12"/>
    <n v="2"/>
    <x v="0"/>
  </r>
  <r>
    <x v="1162"/>
    <x v="12"/>
    <x v="0"/>
    <n v="15.151"/>
    <n v="1.2111E-2"/>
    <s v="OUT049"/>
    <n v="1999"/>
    <x v="0"/>
    <x v="2"/>
    <x v="1"/>
    <n v="1251.6918000000001"/>
    <n v="3.1"/>
    <d v="2022-01-05T00:00:00"/>
    <x v="0"/>
    <n v="5"/>
    <s v="May"/>
    <x v="3"/>
    <n v="2"/>
    <x v="2"/>
  </r>
  <r>
    <x v="1328"/>
    <x v="2"/>
    <x v="0"/>
    <n v="15.234999999999999"/>
    <n v="8.9596999999999996E-2"/>
    <s v="OUT027"/>
    <n v="1985"/>
    <x v="0"/>
    <x v="0"/>
    <x v="2"/>
    <n v="4907.1808000000001"/>
    <n v="4.5999999999999996"/>
    <s v="23-08-2023"/>
    <x v="1"/>
    <n v="8"/>
    <s v="Aug"/>
    <x v="11"/>
    <n v="3"/>
    <x v="1"/>
  </r>
  <r>
    <x v="1277"/>
    <x v="13"/>
    <x v="0"/>
    <n v="6.0629999999999997"/>
    <n v="4.5381999999999999E-2"/>
    <s v="OUT027"/>
    <n v="1985"/>
    <x v="0"/>
    <x v="0"/>
    <x v="2"/>
    <n v="5245.4422000000004"/>
    <n v="3.7"/>
    <s v="18-01-2023"/>
    <x v="1"/>
    <n v="1"/>
    <s v="Jan"/>
    <x v="4"/>
    <n v="1"/>
    <x v="3"/>
  </r>
  <r>
    <x v="518"/>
    <x v="7"/>
    <x v="0"/>
    <n v="9.9640000000000004"/>
    <n v="4.9701000000000002E-2"/>
    <s v="OUT013"/>
    <n v="1987"/>
    <x v="2"/>
    <x v="0"/>
    <x v="1"/>
    <n v="1839.1312"/>
    <n v="4.3"/>
    <s v="23-02-2023"/>
    <x v="1"/>
    <n v="2"/>
    <s v="Feb"/>
    <x v="9"/>
    <n v="1"/>
    <x v="0"/>
  </r>
  <r>
    <x v="921"/>
    <x v="13"/>
    <x v="1"/>
    <n v="17.196000000000002"/>
    <n v="1.6310999999999999E-2"/>
    <s v="OUT027"/>
    <n v="1985"/>
    <x v="0"/>
    <x v="0"/>
    <x v="2"/>
    <n v="6992.5794999999998"/>
    <n v="3.8"/>
    <s v="27-06-2023"/>
    <x v="1"/>
    <n v="6"/>
    <s v="Jun"/>
    <x v="13"/>
    <n v="2"/>
    <x v="3"/>
  </r>
  <r>
    <x v="891"/>
    <x v="2"/>
    <x v="0"/>
    <n v="14.595000000000001"/>
    <n v="8.4106E-2"/>
    <s v="OUT010"/>
    <n v="1998"/>
    <x v="3"/>
    <x v="0"/>
    <x v="3"/>
    <n v="592.745"/>
    <n v="4.4000000000000004"/>
    <s v="22-06-2022"/>
    <x v="0"/>
    <n v="6"/>
    <s v="Jun"/>
    <x v="16"/>
    <n v="2"/>
    <x v="0"/>
  </r>
  <r>
    <x v="825"/>
    <x v="3"/>
    <x v="0"/>
    <n v="19.888000000000002"/>
    <n v="2.9056999999999999E-2"/>
    <s v="OUT019"/>
    <n v="1985"/>
    <x v="1"/>
    <x v="2"/>
    <x v="3"/>
    <n v="938.91"/>
    <n v="4.2"/>
    <s v="21-04-2023"/>
    <x v="1"/>
    <n v="4"/>
    <s v="Apr"/>
    <x v="12"/>
    <n v="2"/>
    <x v="0"/>
  </r>
  <r>
    <x v="581"/>
    <x v="7"/>
    <x v="0"/>
    <n v="10.827"/>
    <n v="9.2670000000000002E-2"/>
    <s v="OUT045"/>
    <n v="2002"/>
    <x v="3"/>
    <x v="1"/>
    <x v="1"/>
    <n v="4712.7903999999999"/>
    <n v="4.0999999999999996"/>
    <s v="13-12-2022"/>
    <x v="0"/>
    <n v="12"/>
    <s v="Dec"/>
    <x v="2"/>
    <n v="4"/>
    <x v="0"/>
  </r>
  <r>
    <x v="711"/>
    <x v="3"/>
    <x v="1"/>
    <n v="6.048"/>
    <n v="4.5651999999999998E-2"/>
    <s v="OUT018"/>
    <n v="2009"/>
    <x v="0"/>
    <x v="0"/>
    <x v="0"/>
    <n v="4883.8642"/>
    <n v="3.5"/>
    <d v="2023-09-06T00:00:00"/>
    <x v="1"/>
    <n v="6"/>
    <s v="Jun"/>
    <x v="13"/>
    <n v="2"/>
    <x v="3"/>
  </r>
  <r>
    <x v="239"/>
    <x v="7"/>
    <x v="0"/>
    <n v="12.989000000000001"/>
    <n v="3.7726000000000003E-2"/>
    <s v="OUT027"/>
    <n v="1985"/>
    <x v="0"/>
    <x v="0"/>
    <x v="2"/>
    <n v="2096.8773999999999"/>
    <n v="4.2"/>
    <d v="2023-05-01T00:00:00"/>
    <x v="1"/>
    <n v="1"/>
    <s v="Jan"/>
    <x v="4"/>
    <n v="1"/>
    <x v="0"/>
  </r>
  <r>
    <x v="996"/>
    <x v="11"/>
    <x v="0"/>
    <n v="17.428000000000001"/>
    <n v="3.3617000000000001E-2"/>
    <s v="OUT045"/>
    <n v="2002"/>
    <x v="3"/>
    <x v="1"/>
    <x v="1"/>
    <n v="968.0335"/>
    <n v="4.0999999999999996"/>
    <d v="2023-11-01T00:00:00"/>
    <x v="1"/>
    <n v="1"/>
    <s v="Jan"/>
    <x v="4"/>
    <n v="1"/>
    <x v="0"/>
  </r>
  <r>
    <x v="245"/>
    <x v="14"/>
    <x v="0"/>
    <n v="4.5640000000000001"/>
    <n v="3.1820000000000001E-2"/>
    <s v="OUT035"/>
    <n v="2004"/>
    <x v="1"/>
    <x v="1"/>
    <x v="1"/>
    <n v="4396.8913000000002"/>
    <n v="3.8"/>
    <d v="2023-06-08T00:00:00"/>
    <x v="1"/>
    <n v="8"/>
    <s v="Aug"/>
    <x v="11"/>
    <n v="3"/>
    <x v="3"/>
  </r>
  <r>
    <x v="499"/>
    <x v="3"/>
    <x v="1"/>
    <n v="6.601"/>
    <n v="6.2599000000000002E-2"/>
    <s v="OUT035"/>
    <n v="2004"/>
    <x v="1"/>
    <x v="1"/>
    <x v="1"/>
    <n v="1866.4375"/>
    <n v="4.5"/>
    <d v="2023-11-11T00:00:00"/>
    <x v="1"/>
    <n v="11"/>
    <s v="Nov"/>
    <x v="21"/>
    <n v="4"/>
    <x v="1"/>
  </r>
  <r>
    <x v="902"/>
    <x v="4"/>
    <x v="1"/>
    <n v="13.958"/>
    <n v="2.147E-2"/>
    <s v="OUT035"/>
    <n v="2004"/>
    <x v="1"/>
    <x v="1"/>
    <x v="1"/>
    <n v="1867.3045999999999"/>
    <n v="3.7"/>
    <d v="2023-02-04T00:00:00"/>
    <x v="1"/>
    <n v="4"/>
    <s v="Apr"/>
    <x v="12"/>
    <n v="2"/>
    <x v="3"/>
  </r>
  <r>
    <x v="1323"/>
    <x v="0"/>
    <x v="0"/>
    <n v="11.571"/>
    <n v="3.8308000000000002E-2"/>
    <s v="OUT045"/>
    <n v="2002"/>
    <x v="3"/>
    <x v="1"/>
    <x v="1"/>
    <n v="5255.6571000000004"/>
    <n v="3.7"/>
    <s v="17-06-2023"/>
    <x v="1"/>
    <n v="6"/>
    <s v="Jun"/>
    <x v="13"/>
    <n v="2"/>
    <x v="3"/>
  </r>
  <r>
    <x v="862"/>
    <x v="1"/>
    <x v="0"/>
    <n v="11.625999999999999"/>
    <n v="3.1767999999999998E-2"/>
    <s v="OUT045"/>
    <n v="2002"/>
    <x v="3"/>
    <x v="1"/>
    <x v="1"/>
    <n v="3690.8571999999999"/>
    <n v="4.2"/>
    <s v="15-11-2023"/>
    <x v="1"/>
    <n v="11"/>
    <s v="Nov"/>
    <x v="21"/>
    <n v="4"/>
    <x v="0"/>
  </r>
  <r>
    <x v="513"/>
    <x v="12"/>
    <x v="0"/>
    <n v="9.6590000000000007"/>
    <n v="4.9175000000000003E-2"/>
    <s v="OUT027"/>
    <n v="1985"/>
    <x v="0"/>
    <x v="0"/>
    <x v="2"/>
    <n v="4823.1779999999999"/>
    <n v="3.8"/>
    <d v="2022-01-08T00:00:00"/>
    <x v="0"/>
    <n v="8"/>
    <s v="Aug"/>
    <x v="0"/>
    <n v="3"/>
    <x v="3"/>
  </r>
  <r>
    <x v="1135"/>
    <x v="7"/>
    <x v="0"/>
    <n v="20.497"/>
    <n v="4.2032E-2"/>
    <s v="OUT035"/>
    <n v="2004"/>
    <x v="1"/>
    <x v="1"/>
    <x v="1"/>
    <n v="690.40020000000004"/>
    <n v="3.5"/>
    <d v="2022-01-11T00:00:00"/>
    <x v="0"/>
    <n v="11"/>
    <s v="Nov"/>
    <x v="20"/>
    <n v="4"/>
    <x v="3"/>
  </r>
  <r>
    <x v="772"/>
    <x v="8"/>
    <x v="1"/>
    <n v="16.161000000000001"/>
    <n v="2.2561999999999999E-2"/>
    <s v="OUT013"/>
    <n v="1987"/>
    <x v="2"/>
    <x v="0"/>
    <x v="1"/>
    <n v="2241.7797999999998"/>
    <n v="4"/>
    <d v="2023-01-12T00:00:00"/>
    <x v="1"/>
    <n v="12"/>
    <s v="Dec"/>
    <x v="7"/>
    <n v="4"/>
    <x v="0"/>
  </r>
  <r>
    <x v="638"/>
    <x v="4"/>
    <x v="0"/>
    <n v="10.414999999999999"/>
    <n v="0.13397899999999999"/>
    <s v="OUT035"/>
    <n v="2004"/>
    <x v="1"/>
    <x v="1"/>
    <x v="1"/>
    <n v="5678.7734"/>
    <n v="3"/>
    <s v="30-05-2023"/>
    <x v="1"/>
    <n v="5"/>
    <s v="May"/>
    <x v="5"/>
    <n v="2"/>
    <x v="2"/>
  </r>
  <r>
    <x v="572"/>
    <x v="10"/>
    <x v="1"/>
    <n v="5.7229999999999999"/>
    <n v="2.9451999999999999E-2"/>
    <s v="OUT046"/>
    <n v="1997"/>
    <x v="1"/>
    <x v="2"/>
    <x v="1"/>
    <n v="2342.1271999999999"/>
    <n v="4.4000000000000004"/>
    <d v="2022-09-05T00:00:00"/>
    <x v="0"/>
    <n v="5"/>
    <s v="May"/>
    <x v="3"/>
    <n v="2"/>
    <x v="0"/>
  </r>
  <r>
    <x v="749"/>
    <x v="10"/>
    <x v="1"/>
    <n v="20.952000000000002"/>
    <n v="1.7464E-2"/>
    <s v="OUT035"/>
    <n v="2004"/>
    <x v="1"/>
    <x v="1"/>
    <x v="1"/>
    <n v="1615.0102999999999"/>
    <n v="3.5"/>
    <d v="2023-07-08T00:00:00"/>
    <x v="1"/>
    <n v="8"/>
    <s v="Aug"/>
    <x v="11"/>
    <n v="3"/>
    <x v="3"/>
  </r>
  <r>
    <x v="416"/>
    <x v="1"/>
    <x v="0"/>
    <n v="7.1609999999999996"/>
    <n v="9.7600999999999993E-2"/>
    <s v="OUT035"/>
    <n v="2004"/>
    <x v="1"/>
    <x v="1"/>
    <x v="1"/>
    <n v="2970.1756999999998"/>
    <n v="3.7"/>
    <d v="2022-08-09T00:00:00"/>
    <x v="0"/>
    <n v="9"/>
    <s v="Sep"/>
    <x v="22"/>
    <n v="3"/>
    <x v="3"/>
  </r>
  <r>
    <x v="1266"/>
    <x v="11"/>
    <x v="1"/>
    <n v="15.239000000000001"/>
    <n v="6.4536999999999997E-2"/>
    <s v="OUT018"/>
    <n v="2009"/>
    <x v="0"/>
    <x v="0"/>
    <x v="0"/>
    <n v="705.78520000000003"/>
    <n v="4"/>
    <s v="15-10-2022"/>
    <x v="0"/>
    <n v="10"/>
    <s v="Oct"/>
    <x v="1"/>
    <n v="4"/>
    <x v="0"/>
  </r>
  <r>
    <x v="483"/>
    <x v="0"/>
    <x v="0"/>
    <n v="18.344999999999999"/>
    <n v="2.5461999999999999E-2"/>
    <s v="OUT035"/>
    <n v="2004"/>
    <x v="1"/>
    <x v="1"/>
    <x v="1"/>
    <n v="1740.5371"/>
    <n v="4.2"/>
    <s v="24-08-2023"/>
    <x v="1"/>
    <n v="8"/>
    <s v="Aug"/>
    <x v="11"/>
    <n v="3"/>
    <x v="0"/>
  </r>
  <r>
    <x v="543"/>
    <x v="13"/>
    <x v="0"/>
    <n v="15.683"/>
    <n v="1.1429E-2"/>
    <s v="OUT019"/>
    <n v="1985"/>
    <x v="1"/>
    <x v="2"/>
    <x v="3"/>
    <n v="316.31389999999999"/>
    <n v="4.5"/>
    <s v="18-04-2023"/>
    <x v="1"/>
    <n v="4"/>
    <s v="Apr"/>
    <x v="12"/>
    <n v="2"/>
    <x v="1"/>
  </r>
  <r>
    <x v="1004"/>
    <x v="0"/>
    <x v="0"/>
    <n v="4.6520000000000001"/>
    <n v="7.1399000000000004E-2"/>
    <s v="OUT027"/>
    <n v="1985"/>
    <x v="0"/>
    <x v="0"/>
    <x v="2"/>
    <n v="3960.2696999999998"/>
    <n v="4"/>
    <s v="27-06-2023"/>
    <x v="1"/>
    <n v="6"/>
    <s v="Jun"/>
    <x v="13"/>
    <n v="2"/>
    <x v="0"/>
  </r>
  <r>
    <x v="841"/>
    <x v="6"/>
    <x v="0"/>
    <n v="5.5940000000000003"/>
    <n v="4.895E-2"/>
    <s v="OUT049"/>
    <n v="1999"/>
    <x v="0"/>
    <x v="2"/>
    <x v="1"/>
    <n v="4766.9296000000004"/>
    <n v="4.0999999999999996"/>
    <s v="19-05-2023"/>
    <x v="1"/>
    <n v="5"/>
    <s v="May"/>
    <x v="5"/>
    <n v="2"/>
    <x v="0"/>
  </r>
  <r>
    <x v="632"/>
    <x v="1"/>
    <x v="0"/>
    <n v="7.9340000000000002"/>
    <n v="8.9340000000000003E-2"/>
    <s v="OUT046"/>
    <n v="1997"/>
    <x v="1"/>
    <x v="2"/>
    <x v="1"/>
    <n v="1316.2456999999999"/>
    <n v="4"/>
    <d v="2023-07-06T00:00:00"/>
    <x v="1"/>
    <n v="6"/>
    <s v="Jun"/>
    <x v="13"/>
    <n v="2"/>
    <x v="0"/>
  </r>
  <r>
    <x v="430"/>
    <x v="3"/>
    <x v="0"/>
    <n v="5.4649999999999999"/>
    <n v="4.7369000000000001E-2"/>
    <s v="OUT027"/>
    <n v="1985"/>
    <x v="0"/>
    <x v="0"/>
    <x v="2"/>
    <n v="5086.6559999999999"/>
    <n v="3.6"/>
    <s v="24-10-2022"/>
    <x v="0"/>
    <n v="10"/>
    <s v="Oct"/>
    <x v="1"/>
    <n v="4"/>
    <x v="3"/>
  </r>
  <r>
    <x v="1059"/>
    <x v="12"/>
    <x v="0"/>
    <n v="19.207000000000001"/>
    <n v="0.124585"/>
    <s v="OUT013"/>
    <n v="1987"/>
    <x v="2"/>
    <x v="0"/>
    <x v="1"/>
    <n v="2766.0356999999999"/>
    <n v="4.2"/>
    <s v="29-07-2022"/>
    <x v="0"/>
    <n v="7"/>
    <s v="Jul"/>
    <x v="17"/>
    <n v="3"/>
    <x v="0"/>
  </r>
  <r>
    <x v="1190"/>
    <x v="6"/>
    <x v="0"/>
    <n v="13.831"/>
    <n v="6.1956999999999998E-2"/>
    <s v="OUT017"/>
    <n v="2007"/>
    <x v="3"/>
    <x v="1"/>
    <x v="1"/>
    <n v="2624.2238000000002"/>
    <n v="3.6"/>
    <d v="2023-03-01T00:00:00"/>
    <x v="1"/>
    <n v="1"/>
    <s v="Jan"/>
    <x v="4"/>
    <n v="1"/>
    <x v="3"/>
  </r>
  <r>
    <x v="31"/>
    <x v="7"/>
    <x v="0"/>
    <n v="12.851000000000001"/>
    <n v="2.9742999999999999E-2"/>
    <s v="OUT049"/>
    <n v="1999"/>
    <x v="0"/>
    <x v="2"/>
    <x v="1"/>
    <n v="2107.9047"/>
    <n v="4.0999999999999996"/>
    <s v="28-10-2023"/>
    <x v="1"/>
    <n v="10"/>
    <s v="Oct"/>
    <x v="19"/>
    <n v="4"/>
    <x v="0"/>
  </r>
  <r>
    <x v="488"/>
    <x v="3"/>
    <x v="0"/>
    <n v="13.882"/>
    <n v="6.7310999999999996E-2"/>
    <s v="OUT035"/>
    <n v="2004"/>
    <x v="1"/>
    <x v="1"/>
    <x v="1"/>
    <n v="1054.9537"/>
    <n v="3.5"/>
    <d v="2023-02-05T00:00:00"/>
    <x v="1"/>
    <n v="5"/>
    <s v="May"/>
    <x v="5"/>
    <n v="2"/>
    <x v="3"/>
  </r>
  <r>
    <x v="986"/>
    <x v="9"/>
    <x v="0"/>
    <n v="6.61"/>
    <n v="3.6429999999999997E-2"/>
    <s v="OUT045"/>
    <n v="2002"/>
    <x v="3"/>
    <x v="1"/>
    <x v="1"/>
    <n v="4050.0949999999998"/>
    <n v="3.7"/>
    <d v="2023-08-03T00:00:00"/>
    <x v="1"/>
    <n v="3"/>
    <s v="Mar"/>
    <x v="10"/>
    <n v="1"/>
    <x v="3"/>
  </r>
  <r>
    <x v="631"/>
    <x v="1"/>
    <x v="0"/>
    <n v="7.1340000000000003"/>
    <n v="5.2093E-2"/>
    <s v="OUT049"/>
    <n v="1999"/>
    <x v="0"/>
    <x v="2"/>
    <x v="1"/>
    <n v="726.29070000000002"/>
    <n v="3.9"/>
    <s v="25-07-2022"/>
    <x v="0"/>
    <n v="7"/>
    <s v="Jul"/>
    <x v="17"/>
    <n v="3"/>
    <x v="3"/>
  </r>
  <r>
    <x v="1197"/>
    <x v="4"/>
    <x v="1"/>
    <n v="10.471"/>
    <n v="4.2474999999999999E-2"/>
    <s v="OUT046"/>
    <n v="1997"/>
    <x v="1"/>
    <x v="2"/>
    <x v="1"/>
    <n v="3820.9069"/>
    <n v="4.3"/>
    <d v="2023-01-08T00:00:00"/>
    <x v="1"/>
    <n v="8"/>
    <s v="Aug"/>
    <x v="11"/>
    <n v="3"/>
    <x v="0"/>
  </r>
  <r>
    <x v="989"/>
    <x v="1"/>
    <x v="0"/>
    <n v="10.233000000000001"/>
    <n v="2.4924999999999999E-2"/>
    <s v="OUT017"/>
    <n v="2007"/>
    <x v="3"/>
    <x v="1"/>
    <x v="1"/>
    <n v="1385.9866"/>
    <n v="4.2"/>
    <s v="28-05-2022"/>
    <x v="0"/>
    <n v="5"/>
    <s v="May"/>
    <x v="3"/>
    <n v="2"/>
    <x v="0"/>
  </r>
  <r>
    <x v="1100"/>
    <x v="0"/>
    <x v="0"/>
    <n v="7.4139999999999997"/>
    <n v="4.9523999999999999E-2"/>
    <s v="OUT010"/>
    <n v="1998"/>
    <x v="3"/>
    <x v="0"/>
    <x v="3"/>
    <n v="984.63170000000002"/>
    <n v="4"/>
    <d v="2023-10-07T00:00:00"/>
    <x v="1"/>
    <n v="7"/>
    <s v="Jul"/>
    <x v="15"/>
    <n v="3"/>
    <x v="0"/>
  </r>
  <r>
    <x v="723"/>
    <x v="10"/>
    <x v="1"/>
    <n v="16.623000000000001"/>
    <n v="4.8548000000000001E-2"/>
    <s v="OUT049"/>
    <n v="1999"/>
    <x v="0"/>
    <x v="2"/>
    <x v="1"/>
    <n v="1280.6472000000001"/>
    <n v="3.9"/>
    <s v="27-12-2023"/>
    <x v="1"/>
    <n v="12"/>
    <s v="Dec"/>
    <x v="7"/>
    <n v="4"/>
    <x v="3"/>
  </r>
  <r>
    <x v="442"/>
    <x v="8"/>
    <x v="1"/>
    <n v="19.39"/>
    <n v="4.8107999999999998E-2"/>
    <s v="OUT027"/>
    <n v="1985"/>
    <x v="0"/>
    <x v="0"/>
    <x v="2"/>
    <n v="6955.7507999999998"/>
    <n v="4.0999999999999996"/>
    <s v="18-01-2023"/>
    <x v="1"/>
    <n v="1"/>
    <s v="Jan"/>
    <x v="4"/>
    <n v="1"/>
    <x v="0"/>
  </r>
  <r>
    <x v="1264"/>
    <x v="2"/>
    <x v="0"/>
    <n v="19.564"/>
    <n v="7.5843999999999995E-2"/>
    <s v="OUT013"/>
    <n v="1987"/>
    <x v="2"/>
    <x v="0"/>
    <x v="1"/>
    <n v="5123.4930999999997"/>
    <n v="4.7"/>
    <s v="22-01-2023"/>
    <x v="1"/>
    <n v="1"/>
    <s v="Jan"/>
    <x v="4"/>
    <n v="1"/>
    <x v="1"/>
  </r>
  <r>
    <x v="192"/>
    <x v="11"/>
    <x v="1"/>
    <n v="5.3959999999999999"/>
    <n v="0.15432199999999999"/>
    <s v="OUT027"/>
    <n v="1985"/>
    <x v="0"/>
    <x v="0"/>
    <x v="2"/>
    <n v="5713.4660999999996"/>
    <n v="4"/>
    <d v="2023-06-01T00:00:00"/>
    <x v="1"/>
    <n v="1"/>
    <s v="Jan"/>
    <x v="4"/>
    <n v="1"/>
    <x v="0"/>
  </r>
  <r>
    <x v="1246"/>
    <x v="13"/>
    <x v="0"/>
    <n v="4.95"/>
    <n v="2.6386E-2"/>
    <s v="OUT027"/>
    <n v="1985"/>
    <x v="0"/>
    <x v="0"/>
    <x v="2"/>
    <n v="10278.601199999999"/>
    <n v="4.3"/>
    <s v="17-11-2022"/>
    <x v="0"/>
    <n v="11"/>
    <s v="Nov"/>
    <x v="20"/>
    <n v="4"/>
    <x v="0"/>
  </r>
  <r>
    <x v="1057"/>
    <x v="0"/>
    <x v="0"/>
    <n v="14.584"/>
    <n v="2.0212999999999998E-2"/>
    <s v="OUT027"/>
    <n v="1985"/>
    <x v="0"/>
    <x v="0"/>
    <x v="2"/>
    <n v="7922.8801000000003"/>
    <n v="4"/>
    <d v="2023-07-10T00:00:00"/>
    <x v="1"/>
    <n v="10"/>
    <s v="Oct"/>
    <x v="19"/>
    <n v="4"/>
    <x v="0"/>
  </r>
  <r>
    <x v="1146"/>
    <x v="7"/>
    <x v="0"/>
    <n v="16.72"/>
    <n v="6.1921999999999998E-2"/>
    <s v="OUT045"/>
    <n v="2002"/>
    <x v="3"/>
    <x v="1"/>
    <x v="1"/>
    <n v="1380.5552"/>
    <n v="4.0999999999999996"/>
    <s v="20-03-2023"/>
    <x v="1"/>
    <n v="3"/>
    <s v="Mar"/>
    <x v="10"/>
    <n v="1"/>
    <x v="0"/>
  </r>
  <r>
    <x v="1102"/>
    <x v="5"/>
    <x v="0"/>
    <n v="8.5380000000000003"/>
    <n v="0.12125900000000001"/>
    <s v="OUT018"/>
    <n v="2009"/>
    <x v="0"/>
    <x v="0"/>
    <x v="0"/>
    <n v="5194.9391999999998"/>
    <n v="4"/>
    <d v="2023-03-01T00:00:00"/>
    <x v="1"/>
    <n v="1"/>
    <s v="Jan"/>
    <x v="4"/>
    <n v="1"/>
    <x v="0"/>
  </r>
  <r>
    <x v="1329"/>
    <x v="6"/>
    <x v="0"/>
    <n v="7.41"/>
    <n v="4.1949E-2"/>
    <s v="OUT046"/>
    <n v="1997"/>
    <x v="1"/>
    <x v="2"/>
    <x v="1"/>
    <n v="1615.4584"/>
    <n v="3.8"/>
    <s v="22-11-2023"/>
    <x v="1"/>
    <n v="11"/>
    <s v="Nov"/>
    <x v="21"/>
    <n v="4"/>
    <x v="3"/>
  </r>
  <r>
    <x v="1330"/>
    <x v="1"/>
    <x v="0"/>
    <n v="17.744"/>
    <n v="3.3265999999999997E-2"/>
    <s v="OUT018"/>
    <n v="2009"/>
    <x v="0"/>
    <x v="0"/>
    <x v="0"/>
    <n v="1612.3712"/>
    <n v="4"/>
    <d v="2022-10-01T00:00:00"/>
    <x v="0"/>
    <n v="1"/>
    <s v="Jan"/>
    <x v="6"/>
    <n v="1"/>
    <x v="0"/>
  </r>
  <r>
    <x v="1119"/>
    <x v="7"/>
    <x v="1"/>
    <n v="7.4980000000000002"/>
    <n v="4.2498000000000001E-2"/>
    <s v="OUT027"/>
    <n v="1985"/>
    <x v="0"/>
    <x v="0"/>
    <x v="2"/>
    <n v="10216.125899999999"/>
    <n v="3.8"/>
    <s v="20-03-2023"/>
    <x v="1"/>
    <n v="3"/>
    <s v="Mar"/>
    <x v="10"/>
    <n v="1"/>
    <x v="3"/>
  </r>
  <r>
    <x v="743"/>
    <x v="10"/>
    <x v="1"/>
    <n v="20.204000000000001"/>
    <n v="2.2164E-2"/>
    <s v="OUT019"/>
    <n v="1985"/>
    <x v="1"/>
    <x v="2"/>
    <x v="3"/>
    <n v="916.44719999999995"/>
    <n v="3.9"/>
    <d v="2023-04-09T00:00:00"/>
    <x v="1"/>
    <n v="9"/>
    <s v="Sep"/>
    <x v="8"/>
    <n v="3"/>
    <x v="3"/>
  </r>
  <r>
    <x v="658"/>
    <x v="2"/>
    <x v="0"/>
    <n v="20.992999999999999"/>
    <n v="4.6406999999999997E-2"/>
    <s v="OUT027"/>
    <n v="1985"/>
    <x v="0"/>
    <x v="0"/>
    <x v="2"/>
    <n v="1953.6724999999999"/>
    <n v="3.9"/>
    <s v="25-05-2022"/>
    <x v="0"/>
    <n v="5"/>
    <s v="May"/>
    <x v="3"/>
    <n v="2"/>
    <x v="3"/>
  </r>
  <r>
    <x v="101"/>
    <x v="15"/>
    <x v="0"/>
    <n v="7.0439999999999996"/>
    <n v="3.5135E-2"/>
    <s v="OUT010"/>
    <n v="1998"/>
    <x v="3"/>
    <x v="0"/>
    <x v="3"/>
    <n v="438.66770000000002"/>
    <n v="4.2"/>
    <s v="22-12-2022"/>
    <x v="0"/>
    <n v="12"/>
    <s v="Dec"/>
    <x v="2"/>
    <n v="4"/>
    <x v="0"/>
  </r>
  <r>
    <x v="123"/>
    <x v="12"/>
    <x v="0"/>
    <n v="6.3360000000000003"/>
    <n v="3.9654000000000002E-2"/>
    <s v="OUT049"/>
    <n v="1999"/>
    <x v="0"/>
    <x v="2"/>
    <x v="1"/>
    <n v="3999.9656"/>
    <n v="4.4000000000000004"/>
    <d v="2023-09-11T00:00:00"/>
    <x v="1"/>
    <n v="11"/>
    <s v="Nov"/>
    <x v="21"/>
    <n v="4"/>
    <x v="0"/>
  </r>
  <r>
    <x v="901"/>
    <x v="7"/>
    <x v="1"/>
    <n v="5.875"/>
    <n v="2.3400000000000001E-2"/>
    <s v="OUT049"/>
    <n v="1999"/>
    <x v="0"/>
    <x v="2"/>
    <x v="1"/>
    <n v="4638.5537000000004"/>
    <n v="3.8"/>
    <s v="30-06-2023"/>
    <x v="1"/>
    <n v="6"/>
    <s v="Jun"/>
    <x v="13"/>
    <n v="2"/>
    <x v="3"/>
  </r>
  <r>
    <x v="866"/>
    <x v="2"/>
    <x v="0"/>
    <n v="7.9850000000000003"/>
    <n v="3.6011000000000001E-2"/>
    <s v="OUT027"/>
    <n v="1985"/>
    <x v="0"/>
    <x v="0"/>
    <x v="2"/>
    <n v="3246.5250999999998"/>
    <n v="3.7"/>
    <s v="24-03-2022"/>
    <x v="0"/>
    <n v="3"/>
    <s v="Mar"/>
    <x v="23"/>
    <n v="1"/>
    <x v="3"/>
  </r>
  <r>
    <x v="366"/>
    <x v="4"/>
    <x v="0"/>
    <n v="12.888"/>
    <n v="7.5578000000000006E-2"/>
    <s v="OUT027"/>
    <n v="1985"/>
    <x v="0"/>
    <x v="0"/>
    <x v="2"/>
    <n v="7291.9957000000004"/>
    <n v="3.8"/>
    <s v="19-04-2023"/>
    <x v="1"/>
    <n v="4"/>
    <s v="Apr"/>
    <x v="12"/>
    <n v="2"/>
    <x v="3"/>
  </r>
  <r>
    <x v="1144"/>
    <x v="0"/>
    <x v="0"/>
    <n v="9.6760000000000002"/>
    <n v="6.3744999999999996E-2"/>
    <s v="OUT035"/>
    <n v="2004"/>
    <x v="1"/>
    <x v="1"/>
    <x v="1"/>
    <n v="2109.6678000000002"/>
    <n v="3.6"/>
    <d v="2022-08-07T00:00:00"/>
    <x v="0"/>
    <n v="7"/>
    <s v="Jul"/>
    <x v="17"/>
    <n v="3"/>
    <x v="3"/>
  </r>
  <r>
    <x v="1257"/>
    <x v="6"/>
    <x v="0"/>
    <n v="11.124000000000001"/>
    <n v="3.0086000000000002E-2"/>
    <s v="OUT045"/>
    <n v="2002"/>
    <x v="3"/>
    <x v="1"/>
    <x v="1"/>
    <n v="2054.9171000000001"/>
    <n v="4.4000000000000004"/>
    <s v="27-06-2022"/>
    <x v="0"/>
    <n v="6"/>
    <s v="Jun"/>
    <x v="16"/>
    <n v="2"/>
    <x v="0"/>
  </r>
  <r>
    <x v="1108"/>
    <x v="1"/>
    <x v="1"/>
    <n v="18.172999999999998"/>
    <n v="4.87E-2"/>
    <s v="OUT018"/>
    <n v="2009"/>
    <x v="0"/>
    <x v="0"/>
    <x v="0"/>
    <n v="1032.1623999999999"/>
    <n v="4"/>
    <d v="2022-03-01T00:00:00"/>
    <x v="0"/>
    <n v="1"/>
    <s v="Jan"/>
    <x v="6"/>
    <n v="1"/>
    <x v="0"/>
  </r>
  <r>
    <x v="1049"/>
    <x v="8"/>
    <x v="0"/>
    <n v="16.43"/>
    <n v="2.5961000000000001E-2"/>
    <s v="OUT018"/>
    <n v="2009"/>
    <x v="0"/>
    <x v="0"/>
    <x v="0"/>
    <n v="2308.9196999999999"/>
    <n v="4.2"/>
    <s v="14-02-2022"/>
    <x v="0"/>
    <n v="2"/>
    <s v="Feb"/>
    <x v="18"/>
    <n v="1"/>
    <x v="0"/>
  </r>
  <r>
    <x v="1256"/>
    <x v="6"/>
    <x v="0"/>
    <n v="6.2210000000000001"/>
    <n v="6.8224000000000007E-2"/>
    <s v="OUT046"/>
    <n v="1997"/>
    <x v="1"/>
    <x v="2"/>
    <x v="1"/>
    <n v="2832.4724000000001"/>
    <n v="4.3"/>
    <s v="16-09-2023"/>
    <x v="1"/>
    <n v="9"/>
    <s v="Sep"/>
    <x v="8"/>
    <n v="3"/>
    <x v="0"/>
  </r>
  <r>
    <x v="827"/>
    <x v="8"/>
    <x v="0"/>
    <n v="11.266"/>
    <n v="8.3271999999999999E-2"/>
    <s v="OUT049"/>
    <n v="1999"/>
    <x v="0"/>
    <x v="2"/>
    <x v="1"/>
    <n v="1251.0795000000001"/>
    <n v="3.9"/>
    <s v="22-02-2022"/>
    <x v="0"/>
    <n v="2"/>
    <s v="Feb"/>
    <x v="18"/>
    <n v="1"/>
    <x v="3"/>
  </r>
  <r>
    <x v="1331"/>
    <x v="4"/>
    <x v="0"/>
    <n v="20.622"/>
    <n v="2.894E-2"/>
    <s v="OUT046"/>
    <n v="1997"/>
    <x v="1"/>
    <x v="2"/>
    <x v="1"/>
    <n v="1241.8371"/>
    <n v="3.9"/>
    <s v="14-09-2022"/>
    <x v="0"/>
    <n v="9"/>
    <s v="Sep"/>
    <x v="22"/>
    <n v="3"/>
    <x v="3"/>
  </r>
  <r>
    <x v="32"/>
    <x v="1"/>
    <x v="1"/>
    <n v="17.902000000000001"/>
    <n v="2.2603000000000002E-2"/>
    <s v="OUT013"/>
    <n v="1987"/>
    <x v="2"/>
    <x v="0"/>
    <x v="1"/>
    <n v="3454.7527"/>
    <n v="4.4000000000000004"/>
    <s v="14-06-2023"/>
    <x v="1"/>
    <n v="6"/>
    <s v="Jun"/>
    <x v="13"/>
    <n v="2"/>
    <x v="0"/>
  </r>
  <r>
    <x v="550"/>
    <x v="2"/>
    <x v="0"/>
    <n v="15.853"/>
    <n v="9.4521999999999995E-2"/>
    <s v="OUT017"/>
    <n v="2007"/>
    <x v="3"/>
    <x v="1"/>
    <x v="1"/>
    <n v="3204.2953000000002"/>
    <n v="5"/>
    <d v="2023-06-02T00:00:00"/>
    <x v="1"/>
    <n v="2"/>
    <s v="Feb"/>
    <x v="9"/>
    <n v="1"/>
    <x v="1"/>
  </r>
  <r>
    <x v="727"/>
    <x v="6"/>
    <x v="0"/>
    <n v="19.495000000000001"/>
    <n v="3.7643000000000003E-2"/>
    <s v="OUT013"/>
    <n v="1987"/>
    <x v="2"/>
    <x v="0"/>
    <x v="1"/>
    <n v="1681.0535"/>
    <n v="3.8"/>
    <s v="19-11-2022"/>
    <x v="0"/>
    <n v="11"/>
    <s v="Nov"/>
    <x v="20"/>
    <n v="4"/>
    <x v="3"/>
  </r>
  <r>
    <x v="959"/>
    <x v="13"/>
    <x v="1"/>
    <n v="20.741"/>
    <n v="8.3985000000000004E-2"/>
    <s v="OUT017"/>
    <n v="2007"/>
    <x v="3"/>
    <x v="1"/>
    <x v="1"/>
    <n v="3475.6853000000001"/>
    <n v="4"/>
    <s v="27-03-2022"/>
    <x v="0"/>
    <n v="3"/>
    <s v="Mar"/>
    <x v="23"/>
    <n v="1"/>
    <x v="0"/>
  </r>
  <r>
    <x v="718"/>
    <x v="2"/>
    <x v="0"/>
    <n v="15.007"/>
    <n v="3.6833999999999999E-2"/>
    <s v="OUT017"/>
    <n v="2007"/>
    <x v="3"/>
    <x v="1"/>
    <x v="1"/>
    <n v="4628.0195999999996"/>
    <n v="4.0999999999999996"/>
    <s v="27-05-2023"/>
    <x v="1"/>
    <n v="5"/>
    <s v="May"/>
    <x v="5"/>
    <n v="2"/>
    <x v="0"/>
  </r>
  <r>
    <x v="747"/>
    <x v="7"/>
    <x v="0"/>
    <n v="18.431000000000001"/>
    <n v="3.0363999999999999E-2"/>
    <s v="OUT018"/>
    <n v="2009"/>
    <x v="0"/>
    <x v="0"/>
    <x v="0"/>
    <n v="5753.9134999999997"/>
    <n v="4.7"/>
    <d v="2022-03-05T00:00:00"/>
    <x v="0"/>
    <n v="5"/>
    <s v="May"/>
    <x v="3"/>
    <n v="2"/>
    <x v="1"/>
  </r>
  <r>
    <x v="345"/>
    <x v="6"/>
    <x v="0"/>
    <n v="14.188000000000001"/>
    <n v="3.4290000000000001E-2"/>
    <s v="OUT027"/>
    <n v="1985"/>
    <x v="0"/>
    <x v="0"/>
    <x v="2"/>
    <n v="9260.7422999999999"/>
    <n v="4"/>
    <s v="31-12-2023"/>
    <x v="1"/>
    <n v="12"/>
    <s v="Dec"/>
    <x v="7"/>
    <n v="4"/>
    <x v="0"/>
  </r>
  <r>
    <x v="1067"/>
    <x v="2"/>
    <x v="0"/>
    <n v="20.55"/>
    <n v="5.4551000000000002E-2"/>
    <s v="OUT010"/>
    <n v="1998"/>
    <x v="3"/>
    <x v="0"/>
    <x v="3"/>
    <n v="656.54750000000001"/>
    <n v="4.5"/>
    <s v="28-12-2022"/>
    <x v="0"/>
    <n v="12"/>
    <s v="Dec"/>
    <x v="2"/>
    <n v="4"/>
    <x v="1"/>
  </r>
  <r>
    <x v="588"/>
    <x v="0"/>
    <x v="0"/>
    <n v="8.5670000000000002"/>
    <n v="6.3930000000000001E-2"/>
    <s v="OUT049"/>
    <n v="1999"/>
    <x v="0"/>
    <x v="2"/>
    <x v="1"/>
    <n v="2232.7881000000002"/>
    <n v="3.9"/>
    <d v="2022-02-07T00:00:00"/>
    <x v="0"/>
    <n v="7"/>
    <s v="Jul"/>
    <x v="17"/>
    <n v="3"/>
    <x v="3"/>
  </r>
  <r>
    <x v="1332"/>
    <x v="2"/>
    <x v="0"/>
    <n v="18.161999999999999"/>
    <n v="3.4859000000000001E-2"/>
    <s v="OUT027"/>
    <n v="1985"/>
    <x v="0"/>
    <x v="0"/>
    <x v="2"/>
    <n v="13086.9648"/>
    <n v="3.5"/>
    <s v="15-12-2023"/>
    <x v="1"/>
    <n v="12"/>
    <s v="Dec"/>
    <x v="7"/>
    <n v="4"/>
    <x v="3"/>
  </r>
  <r>
    <x v="18"/>
    <x v="7"/>
    <x v="0"/>
    <n v="17.591000000000001"/>
    <n v="7.5735999999999998E-2"/>
    <s v="OUT049"/>
    <n v="1999"/>
    <x v="0"/>
    <x v="2"/>
    <x v="1"/>
    <n v="2151.6419999999998"/>
    <n v="4"/>
    <d v="2023-09-03T00:00:00"/>
    <x v="1"/>
    <n v="3"/>
    <s v="Mar"/>
    <x v="10"/>
    <n v="1"/>
    <x v="0"/>
  </r>
  <r>
    <x v="633"/>
    <x v="10"/>
    <x v="1"/>
    <n v="20.981999999999999"/>
    <n v="9.0656E-2"/>
    <s v="OUT018"/>
    <n v="2009"/>
    <x v="0"/>
    <x v="0"/>
    <x v="0"/>
    <n v="2330.4888000000001"/>
    <n v="4.4000000000000004"/>
    <s v="13-09-2022"/>
    <x v="0"/>
    <n v="9"/>
    <s v="Sep"/>
    <x v="22"/>
    <n v="3"/>
    <x v="0"/>
  </r>
  <r>
    <x v="1150"/>
    <x v="7"/>
    <x v="0"/>
    <n v="15.891999999999999"/>
    <n v="0.11856999999999999"/>
    <s v="OUT045"/>
    <n v="2002"/>
    <x v="3"/>
    <x v="1"/>
    <x v="1"/>
    <n v="2794.7021"/>
    <n v="3.2"/>
    <s v="19-08-2022"/>
    <x v="0"/>
    <n v="8"/>
    <s v="Aug"/>
    <x v="0"/>
    <n v="3"/>
    <x v="2"/>
  </r>
  <r>
    <x v="172"/>
    <x v="8"/>
    <x v="1"/>
    <n v="6.37"/>
    <n v="2.3782000000000001E-2"/>
    <s v="OUT049"/>
    <n v="1999"/>
    <x v="0"/>
    <x v="2"/>
    <x v="1"/>
    <n v="955.45410000000004"/>
    <n v="4.3"/>
    <d v="2022-07-08T00:00:00"/>
    <x v="0"/>
    <n v="8"/>
    <s v="Aug"/>
    <x v="0"/>
    <n v="3"/>
    <x v="0"/>
  </r>
  <r>
    <x v="832"/>
    <x v="1"/>
    <x v="1"/>
    <n v="8.2159999999999993"/>
    <n v="8.5432999999999995E-2"/>
    <s v="OUT018"/>
    <n v="2009"/>
    <x v="0"/>
    <x v="0"/>
    <x v="0"/>
    <n v="1695.7997"/>
    <n v="4.0999999999999996"/>
    <s v="25-04-2022"/>
    <x v="0"/>
    <n v="4"/>
    <s v="Apr"/>
    <x v="14"/>
    <n v="2"/>
    <x v="0"/>
  </r>
  <r>
    <x v="355"/>
    <x v="12"/>
    <x v="1"/>
    <n v="20.503"/>
    <n v="7.7566999999999997E-2"/>
    <s v="OUT049"/>
    <n v="1999"/>
    <x v="0"/>
    <x v="2"/>
    <x v="1"/>
    <n v="5172.1764999999996"/>
    <n v="4.4000000000000004"/>
    <d v="2022-05-02T00:00:00"/>
    <x v="0"/>
    <n v="2"/>
    <s v="Feb"/>
    <x v="18"/>
    <n v="1"/>
    <x v="0"/>
  </r>
  <r>
    <x v="517"/>
    <x v="12"/>
    <x v="1"/>
    <n v="20.312999999999999"/>
    <n v="4.9183999999999999E-2"/>
    <s v="OUT046"/>
    <n v="1997"/>
    <x v="1"/>
    <x v="2"/>
    <x v="1"/>
    <n v="1128.9061999999999"/>
    <n v="4"/>
    <d v="2022-11-08T00:00:00"/>
    <x v="0"/>
    <n v="8"/>
    <s v="Aug"/>
    <x v="0"/>
    <n v="3"/>
    <x v="0"/>
  </r>
  <r>
    <x v="552"/>
    <x v="0"/>
    <x v="0"/>
    <n v="15.47"/>
    <n v="0.18252099999999999"/>
    <s v="OUT013"/>
    <n v="1987"/>
    <x v="2"/>
    <x v="0"/>
    <x v="1"/>
    <n v="7172.1886999999997"/>
    <n v="3.8"/>
    <s v="29-11-2023"/>
    <x v="1"/>
    <n v="11"/>
    <s v="Nov"/>
    <x v="21"/>
    <n v="4"/>
    <x v="3"/>
  </r>
  <r>
    <x v="689"/>
    <x v="4"/>
    <x v="0"/>
    <n v="12.593"/>
    <n v="4.5074999999999997E-2"/>
    <s v="OUT013"/>
    <n v="1987"/>
    <x v="2"/>
    <x v="0"/>
    <x v="1"/>
    <n v="4361.3118999999997"/>
    <n v="3.6"/>
    <s v="21-12-2023"/>
    <x v="1"/>
    <n v="12"/>
    <s v="Dec"/>
    <x v="7"/>
    <n v="4"/>
    <x v="3"/>
  </r>
  <r>
    <x v="383"/>
    <x v="7"/>
    <x v="1"/>
    <n v="9.2469999999999999"/>
    <n v="2.0655E-2"/>
    <s v="OUT018"/>
    <n v="2009"/>
    <x v="0"/>
    <x v="0"/>
    <x v="0"/>
    <n v="1879.0341000000001"/>
    <n v="3.8"/>
    <d v="2023-11-01T00:00:00"/>
    <x v="1"/>
    <n v="1"/>
    <s v="Jan"/>
    <x v="4"/>
    <n v="1"/>
    <x v="3"/>
  </r>
  <r>
    <x v="783"/>
    <x v="1"/>
    <x v="1"/>
    <n v="11.316000000000001"/>
    <n v="0.107988"/>
    <s v="OUT017"/>
    <n v="2007"/>
    <x v="3"/>
    <x v="1"/>
    <x v="1"/>
    <n v="3992.4065000000001"/>
    <n v="4.3"/>
    <s v="18-10-2023"/>
    <x v="1"/>
    <n v="10"/>
    <s v="Oct"/>
    <x v="19"/>
    <n v="4"/>
    <x v="0"/>
  </r>
  <r>
    <x v="841"/>
    <x v="6"/>
    <x v="0"/>
    <n v="5.5940000000000003"/>
    <n v="3.8788999999999997E-2"/>
    <s v="OUT046"/>
    <n v="1997"/>
    <x v="1"/>
    <x v="2"/>
    <x v="1"/>
    <n v="2702.6477"/>
    <n v="4.5"/>
    <s v="30-10-2023"/>
    <x v="1"/>
    <n v="10"/>
    <s v="Oct"/>
    <x v="19"/>
    <n v="4"/>
    <x v="1"/>
  </r>
  <r>
    <x v="299"/>
    <x v="2"/>
    <x v="1"/>
    <n v="7.8819999999999997"/>
    <n v="4.5734999999999998E-2"/>
    <s v="OUT018"/>
    <n v="2009"/>
    <x v="0"/>
    <x v="0"/>
    <x v="0"/>
    <n v="10467.443300000001"/>
    <n v="4.5"/>
    <d v="2022-01-10T00:00:00"/>
    <x v="0"/>
    <n v="10"/>
    <s v="Oct"/>
    <x v="1"/>
    <n v="4"/>
    <x v="1"/>
  </r>
  <r>
    <x v="1195"/>
    <x v="13"/>
    <x v="0"/>
    <n v="11.465"/>
    <n v="4.3246E-2"/>
    <s v="OUT013"/>
    <n v="1987"/>
    <x v="2"/>
    <x v="0"/>
    <x v="1"/>
    <n v="2044.6007999999999"/>
    <n v="3.6"/>
    <d v="2022-05-05T00:00:00"/>
    <x v="0"/>
    <n v="5"/>
    <s v="May"/>
    <x v="3"/>
    <n v="2"/>
    <x v="3"/>
  </r>
  <r>
    <x v="779"/>
    <x v="1"/>
    <x v="0"/>
    <n v="20.416"/>
    <n v="4.6862000000000001E-2"/>
    <s v="OUT045"/>
    <n v="2002"/>
    <x v="3"/>
    <x v="1"/>
    <x v="1"/>
    <n v="1340.5902000000001"/>
    <n v="3.9"/>
    <s v="15-03-2023"/>
    <x v="1"/>
    <n v="3"/>
    <s v="Mar"/>
    <x v="10"/>
    <n v="1"/>
    <x v="3"/>
  </r>
  <r>
    <x v="1070"/>
    <x v="7"/>
    <x v="1"/>
    <n v="13.625999999999999"/>
    <n v="3.0765000000000001E-2"/>
    <s v="OUT045"/>
    <n v="2002"/>
    <x v="3"/>
    <x v="1"/>
    <x v="1"/>
    <n v="5298.3486000000003"/>
    <n v="4.2"/>
    <s v="20-05-2023"/>
    <x v="1"/>
    <n v="5"/>
    <s v="May"/>
    <x v="5"/>
    <n v="2"/>
    <x v="0"/>
  </r>
  <r>
    <x v="324"/>
    <x v="7"/>
    <x v="0"/>
    <n v="18.251000000000001"/>
    <n v="6.3752000000000003E-2"/>
    <s v="OUT027"/>
    <n v="1985"/>
    <x v="0"/>
    <x v="0"/>
    <x v="2"/>
    <n v="2837.5412999999999"/>
    <n v="4.7"/>
    <s v="20-08-2022"/>
    <x v="0"/>
    <n v="8"/>
    <s v="Aug"/>
    <x v="0"/>
    <n v="3"/>
    <x v="1"/>
  </r>
  <r>
    <x v="906"/>
    <x v="5"/>
    <x v="1"/>
    <n v="17.71"/>
    <n v="8.4442000000000003E-2"/>
    <s v="OUT046"/>
    <n v="1997"/>
    <x v="1"/>
    <x v="2"/>
    <x v="1"/>
    <n v="2687.5399000000002"/>
    <n v="4.3"/>
    <d v="2022-03-12T00:00:00"/>
    <x v="0"/>
    <n v="12"/>
    <s v="Dec"/>
    <x v="2"/>
    <n v="4"/>
    <x v="0"/>
  </r>
  <r>
    <x v="437"/>
    <x v="7"/>
    <x v="0"/>
    <n v="17.442"/>
    <n v="2.6391000000000001E-2"/>
    <s v="OUT035"/>
    <n v="2004"/>
    <x v="1"/>
    <x v="1"/>
    <x v="1"/>
    <n v="1103.5564999999999"/>
    <n v="4"/>
    <s v="14-03-2023"/>
    <x v="1"/>
    <n v="3"/>
    <s v="Mar"/>
    <x v="10"/>
    <n v="1"/>
    <x v="0"/>
  </r>
  <r>
    <x v="1201"/>
    <x v="1"/>
    <x v="1"/>
    <n v="15.029"/>
    <n v="0.14591299999999999"/>
    <s v="OUT013"/>
    <n v="1987"/>
    <x v="2"/>
    <x v="0"/>
    <x v="1"/>
    <n v="2215.0046000000002"/>
    <n v="3.8"/>
    <s v="27-03-2023"/>
    <x v="1"/>
    <n v="3"/>
    <s v="Mar"/>
    <x v="10"/>
    <n v="1"/>
    <x v="3"/>
  </r>
  <r>
    <x v="1012"/>
    <x v="10"/>
    <x v="0"/>
    <n v="18.591999999999999"/>
    <n v="5.2142000000000001E-2"/>
    <s v="OUT017"/>
    <n v="2007"/>
    <x v="3"/>
    <x v="1"/>
    <x v="1"/>
    <n v="3245.9171999999999"/>
    <n v="4.3"/>
    <s v="17-07-2023"/>
    <x v="1"/>
    <n v="7"/>
    <s v="Jul"/>
    <x v="15"/>
    <n v="3"/>
    <x v="0"/>
  </r>
  <r>
    <x v="1333"/>
    <x v="11"/>
    <x v="1"/>
    <n v="7.399"/>
    <n v="7.9458000000000001E-2"/>
    <s v="OUT045"/>
    <n v="2002"/>
    <x v="3"/>
    <x v="1"/>
    <x v="1"/>
    <n v="605.07640000000004"/>
    <n v="3.8"/>
    <d v="2023-10-12T00:00:00"/>
    <x v="1"/>
    <n v="12"/>
    <s v="Dec"/>
    <x v="7"/>
    <n v="4"/>
    <x v="3"/>
  </r>
  <r>
    <x v="1314"/>
    <x v="10"/>
    <x v="0"/>
    <n v="12.414"/>
    <n v="4.2441E-2"/>
    <s v="OUT049"/>
    <n v="1999"/>
    <x v="0"/>
    <x v="2"/>
    <x v="1"/>
    <n v="1570.5644"/>
    <n v="3.8"/>
    <d v="2023-06-01T00:00:00"/>
    <x v="1"/>
    <n v="1"/>
    <s v="Jan"/>
    <x v="4"/>
    <n v="1"/>
    <x v="3"/>
  </r>
  <r>
    <x v="190"/>
    <x v="6"/>
    <x v="0"/>
    <n v="18.184000000000001"/>
    <n v="1.349E-2"/>
    <s v="OUT018"/>
    <n v="2009"/>
    <x v="0"/>
    <x v="0"/>
    <x v="0"/>
    <n v="1212.4947"/>
    <n v="3.4"/>
    <d v="2022-06-12T00:00:00"/>
    <x v="0"/>
    <n v="12"/>
    <s v="Dec"/>
    <x v="2"/>
    <n v="4"/>
    <x v="2"/>
  </r>
  <r>
    <x v="522"/>
    <x v="14"/>
    <x v="0"/>
    <n v="8.9969999999999999"/>
    <n v="1.5549E-2"/>
    <s v="OUT019"/>
    <n v="1985"/>
    <x v="1"/>
    <x v="2"/>
    <x v="3"/>
    <n v="337.91449999999998"/>
    <n v="3.9"/>
    <s v="23-03-2022"/>
    <x v="0"/>
    <n v="3"/>
    <s v="Mar"/>
    <x v="23"/>
    <n v="1"/>
    <x v="3"/>
  </r>
  <r>
    <x v="1322"/>
    <x v="11"/>
    <x v="0"/>
    <n v="7.71"/>
    <n v="4.6175000000000001E-2"/>
    <s v="OUT018"/>
    <n v="2009"/>
    <x v="0"/>
    <x v="0"/>
    <x v="0"/>
    <n v="3746.8467999999998"/>
    <n v="4.4000000000000004"/>
    <d v="2022-07-07T00:00:00"/>
    <x v="0"/>
    <n v="7"/>
    <s v="Jul"/>
    <x v="17"/>
    <n v="3"/>
    <x v="0"/>
  </r>
  <r>
    <x v="332"/>
    <x v="10"/>
    <x v="1"/>
    <n v="5.4969999999999999"/>
    <n v="3.3563999999999997E-2"/>
    <s v="OUT045"/>
    <n v="2002"/>
    <x v="3"/>
    <x v="1"/>
    <x v="1"/>
    <n v="1370.3877"/>
    <n v="4.3"/>
    <s v="19-12-2023"/>
    <x v="1"/>
    <n v="12"/>
    <s v="Dec"/>
    <x v="7"/>
    <n v="4"/>
    <x v="0"/>
  </r>
  <r>
    <x v="248"/>
    <x v="13"/>
    <x v="0"/>
    <n v="13.553000000000001"/>
    <n v="2.4913000000000001E-2"/>
    <s v="OUT045"/>
    <n v="2002"/>
    <x v="3"/>
    <x v="1"/>
    <x v="1"/>
    <n v="4717.0006999999996"/>
    <n v="4"/>
    <d v="2023-11-06T00:00:00"/>
    <x v="1"/>
    <n v="6"/>
    <s v="Jun"/>
    <x v="13"/>
    <n v="2"/>
    <x v="0"/>
  </r>
  <r>
    <x v="455"/>
    <x v="8"/>
    <x v="0"/>
    <n v="19.132999999999999"/>
    <n v="4.2202999999999997E-2"/>
    <s v="OUT019"/>
    <n v="1985"/>
    <x v="1"/>
    <x v="2"/>
    <x v="3"/>
    <n v="1319.0510999999999"/>
    <n v="4.2"/>
    <s v="15-02-2022"/>
    <x v="0"/>
    <n v="2"/>
    <s v="Feb"/>
    <x v="18"/>
    <n v="1"/>
    <x v="0"/>
  </r>
  <r>
    <x v="1298"/>
    <x v="2"/>
    <x v="1"/>
    <n v="7.4269999999999996"/>
    <n v="4.7879999999999999E-2"/>
    <s v="OUT049"/>
    <n v="1999"/>
    <x v="0"/>
    <x v="2"/>
    <x v="1"/>
    <n v="2426.1640000000002"/>
    <n v="4.3"/>
    <s v="16-07-2023"/>
    <x v="1"/>
    <n v="7"/>
    <s v="Jul"/>
    <x v="15"/>
    <n v="3"/>
    <x v="0"/>
  </r>
  <r>
    <x v="868"/>
    <x v="9"/>
    <x v="0"/>
    <n v="14.983000000000001"/>
    <n v="3.9801000000000003E-2"/>
    <s v="OUT013"/>
    <n v="1987"/>
    <x v="2"/>
    <x v="0"/>
    <x v="1"/>
    <n v="3695.6950999999999"/>
    <n v="4"/>
    <s v="17-03-2022"/>
    <x v="0"/>
    <n v="3"/>
    <s v="Mar"/>
    <x v="23"/>
    <n v="1"/>
    <x v="0"/>
  </r>
  <r>
    <x v="77"/>
    <x v="11"/>
    <x v="1"/>
    <n v="6.3849999999999998"/>
    <n v="5.0358E-2"/>
    <s v="OUT013"/>
    <n v="1987"/>
    <x v="2"/>
    <x v="0"/>
    <x v="1"/>
    <n v="1625.3726999999999"/>
    <n v="4.0999999999999996"/>
    <d v="2022-01-01T00:00:00"/>
    <x v="0"/>
    <n v="1"/>
    <s v="Jan"/>
    <x v="6"/>
    <n v="1"/>
    <x v="0"/>
  </r>
  <r>
    <x v="808"/>
    <x v="1"/>
    <x v="0"/>
    <n v="5.0129999999999999"/>
    <n v="8.2503999999999994E-2"/>
    <s v="OUT013"/>
    <n v="1987"/>
    <x v="2"/>
    <x v="0"/>
    <x v="1"/>
    <n v="4955.1444000000001"/>
    <n v="4.2"/>
    <s v="24-08-2023"/>
    <x v="1"/>
    <n v="8"/>
    <s v="Aug"/>
    <x v="11"/>
    <n v="3"/>
    <x v="0"/>
  </r>
  <r>
    <x v="1086"/>
    <x v="3"/>
    <x v="0"/>
    <n v="17.062000000000001"/>
    <n v="3.9347E-2"/>
    <s v="OUT035"/>
    <n v="2004"/>
    <x v="1"/>
    <x v="1"/>
    <x v="1"/>
    <n v="1801.1751999999999"/>
    <n v="4"/>
    <s v="21-01-2022"/>
    <x v="0"/>
    <n v="1"/>
    <s v="Jan"/>
    <x v="6"/>
    <n v="1"/>
    <x v="0"/>
  </r>
  <r>
    <x v="932"/>
    <x v="4"/>
    <x v="1"/>
    <n v="7.9059999999999997"/>
    <n v="9.5723000000000003E-2"/>
    <s v="OUT018"/>
    <n v="2009"/>
    <x v="0"/>
    <x v="0"/>
    <x v="0"/>
    <n v="3424.8962999999999"/>
    <n v="3.8"/>
    <s v="19-06-2022"/>
    <x v="0"/>
    <n v="6"/>
    <s v="Jun"/>
    <x v="16"/>
    <n v="2"/>
    <x v="3"/>
  </r>
  <r>
    <x v="22"/>
    <x v="10"/>
    <x v="1"/>
    <n v="19.565999999999999"/>
    <n v="0.11675199999999999"/>
    <s v="OUT046"/>
    <n v="1997"/>
    <x v="1"/>
    <x v="2"/>
    <x v="1"/>
    <n v="3273.4551000000001"/>
    <n v="4.0999999999999996"/>
    <s v="14-05-2023"/>
    <x v="1"/>
    <n v="5"/>
    <s v="May"/>
    <x v="5"/>
    <n v="2"/>
    <x v="0"/>
  </r>
  <r>
    <x v="111"/>
    <x v="13"/>
    <x v="0"/>
    <n v="12.08"/>
    <n v="1.8069999999999999E-2"/>
    <s v="OUT017"/>
    <n v="2007"/>
    <x v="3"/>
    <x v="1"/>
    <x v="1"/>
    <n v="828.85029999999995"/>
    <n v="3.7"/>
    <d v="2023-03-02T00:00:00"/>
    <x v="1"/>
    <n v="2"/>
    <s v="Feb"/>
    <x v="9"/>
    <n v="1"/>
    <x v="3"/>
  </r>
  <r>
    <x v="769"/>
    <x v="6"/>
    <x v="0"/>
    <n v="6.9619999999999997"/>
    <n v="4.8140000000000002E-2"/>
    <s v="OUT049"/>
    <n v="1999"/>
    <x v="0"/>
    <x v="2"/>
    <x v="1"/>
    <n v="6792.6315000000004"/>
    <n v="4.5"/>
    <d v="2022-05-01T00:00:00"/>
    <x v="0"/>
    <n v="1"/>
    <s v="Jan"/>
    <x v="6"/>
    <n v="1"/>
    <x v="1"/>
  </r>
  <r>
    <x v="1213"/>
    <x v="12"/>
    <x v="0"/>
    <n v="5.2610000000000001"/>
    <n v="2.2065999999999999E-2"/>
    <s v="OUT035"/>
    <n v="2004"/>
    <x v="1"/>
    <x v="1"/>
    <x v="1"/>
    <n v="3228.1062999999999"/>
    <n v="4"/>
    <d v="2022-05-07T00:00:00"/>
    <x v="0"/>
    <n v="7"/>
    <s v="Jul"/>
    <x v="17"/>
    <n v="3"/>
    <x v="0"/>
  </r>
  <r>
    <x v="1334"/>
    <x v="7"/>
    <x v="1"/>
    <n v="14.394"/>
    <n v="2.9801999999999999E-2"/>
    <s v="OUT013"/>
    <n v="1987"/>
    <x v="2"/>
    <x v="0"/>
    <x v="1"/>
    <n v="5413.3317999999999"/>
    <n v="3.8"/>
    <d v="2023-01-08T00:00:00"/>
    <x v="1"/>
    <n v="8"/>
    <s v="Aug"/>
    <x v="11"/>
    <n v="3"/>
    <x v="3"/>
  </r>
  <r>
    <x v="227"/>
    <x v="13"/>
    <x v="0"/>
    <n v="13.429"/>
    <n v="2.7767E-2"/>
    <s v="OUT013"/>
    <n v="1987"/>
    <x v="2"/>
    <x v="0"/>
    <x v="1"/>
    <n v="5142.6966000000002"/>
    <n v="3.7"/>
    <d v="2023-09-07T00:00:00"/>
    <x v="1"/>
    <n v="7"/>
    <s v="Jul"/>
    <x v="15"/>
    <n v="3"/>
    <x v="3"/>
  </r>
  <r>
    <x v="616"/>
    <x v="6"/>
    <x v="0"/>
    <n v="5.609"/>
    <n v="3.9571000000000002E-2"/>
    <s v="OUT046"/>
    <n v="1997"/>
    <x v="1"/>
    <x v="2"/>
    <x v="1"/>
    <n v="2769.9050000000002"/>
    <n v="3.5"/>
    <d v="2023-06-11T00:00:00"/>
    <x v="1"/>
    <n v="11"/>
    <s v="Nov"/>
    <x v="21"/>
    <n v="4"/>
    <x v="3"/>
  </r>
  <r>
    <x v="230"/>
    <x v="12"/>
    <x v="1"/>
    <n v="20.83"/>
    <n v="7.4925000000000005E-2"/>
    <s v="OUT046"/>
    <n v="1997"/>
    <x v="1"/>
    <x v="2"/>
    <x v="1"/>
    <n v="2147.7476999999999"/>
    <n v="4.4000000000000004"/>
    <s v="26-03-2023"/>
    <x v="1"/>
    <n v="3"/>
    <s v="Mar"/>
    <x v="10"/>
    <n v="1"/>
    <x v="0"/>
  </r>
  <r>
    <x v="1145"/>
    <x v="6"/>
    <x v="0"/>
    <n v="20.547000000000001"/>
    <n v="4.8140000000000002E-2"/>
    <s v="OUT017"/>
    <n v="2007"/>
    <x v="3"/>
    <x v="1"/>
    <x v="1"/>
    <n v="2218.2175999999999"/>
    <n v="4.0999999999999996"/>
    <s v="25-08-2023"/>
    <x v="1"/>
    <n v="8"/>
    <s v="Aug"/>
    <x v="11"/>
    <n v="3"/>
    <x v="0"/>
  </r>
  <r>
    <x v="247"/>
    <x v="7"/>
    <x v="1"/>
    <n v="9.5150000000000006"/>
    <n v="7.2908000000000001E-2"/>
    <s v="OUT049"/>
    <n v="1999"/>
    <x v="0"/>
    <x v="2"/>
    <x v="1"/>
    <n v="5605.1077999999998"/>
    <n v="4.5999999999999996"/>
    <d v="2022-11-10T00:00:00"/>
    <x v="0"/>
    <n v="10"/>
    <s v="Oct"/>
    <x v="1"/>
    <n v="4"/>
    <x v="1"/>
  </r>
  <r>
    <x v="414"/>
    <x v="7"/>
    <x v="0"/>
    <n v="9.0299999999999994"/>
    <n v="2.9276E-2"/>
    <s v="OUT035"/>
    <n v="2004"/>
    <x v="1"/>
    <x v="1"/>
    <x v="1"/>
    <n v="2023.1936000000001"/>
    <n v="4.3"/>
    <d v="2022-07-03T00:00:00"/>
    <x v="0"/>
    <n v="3"/>
    <s v="Mar"/>
    <x v="23"/>
    <n v="1"/>
    <x v="0"/>
  </r>
  <r>
    <x v="586"/>
    <x v="7"/>
    <x v="0"/>
    <n v="7.5030000000000001"/>
    <n v="1.6968E-2"/>
    <s v="OUT049"/>
    <n v="1999"/>
    <x v="0"/>
    <x v="2"/>
    <x v="1"/>
    <n v="1203.2605000000001"/>
    <n v="4.2"/>
    <d v="2022-07-12T00:00:00"/>
    <x v="0"/>
    <n v="12"/>
    <s v="Dec"/>
    <x v="2"/>
    <n v="4"/>
    <x v="0"/>
  </r>
  <r>
    <x v="577"/>
    <x v="11"/>
    <x v="1"/>
    <n v="20.271000000000001"/>
    <n v="2.5252E-2"/>
    <s v="OUT049"/>
    <n v="1999"/>
    <x v="0"/>
    <x v="2"/>
    <x v="1"/>
    <n v="3164.9692"/>
    <n v="4.2"/>
    <s v="18-10-2022"/>
    <x v="0"/>
    <n v="10"/>
    <s v="Oct"/>
    <x v="1"/>
    <n v="4"/>
    <x v="0"/>
  </r>
  <r>
    <x v="217"/>
    <x v="2"/>
    <x v="0"/>
    <n v="20.12"/>
    <n v="4.7322999999999997E-2"/>
    <s v="OUT046"/>
    <n v="1997"/>
    <x v="1"/>
    <x v="2"/>
    <x v="1"/>
    <n v="6264.0069000000003"/>
    <n v="4.0999999999999996"/>
    <s v="28-06-2023"/>
    <x v="1"/>
    <n v="6"/>
    <s v="Jun"/>
    <x v="13"/>
    <n v="2"/>
    <x v="0"/>
  </r>
  <r>
    <x v="183"/>
    <x v="2"/>
    <x v="1"/>
    <n v="12.896000000000001"/>
    <n v="0.13905600000000001"/>
    <s v="OUT027"/>
    <n v="1985"/>
    <x v="0"/>
    <x v="0"/>
    <x v="2"/>
    <n v="4299.6361999999999"/>
    <n v="4.0999999999999996"/>
    <d v="2023-11-04T00:00:00"/>
    <x v="1"/>
    <n v="4"/>
    <s v="Apr"/>
    <x v="12"/>
    <n v="2"/>
    <x v="0"/>
  </r>
  <r>
    <x v="930"/>
    <x v="12"/>
    <x v="0"/>
    <n v="10.108000000000001"/>
    <n v="1.9831000000000001E-2"/>
    <s v="OUT018"/>
    <n v="2009"/>
    <x v="0"/>
    <x v="0"/>
    <x v="0"/>
    <n v="6260.3161"/>
    <n v="4.8"/>
    <s v="29-10-2023"/>
    <x v="1"/>
    <n v="10"/>
    <s v="Oct"/>
    <x v="19"/>
    <n v="4"/>
    <x v="1"/>
  </r>
  <r>
    <x v="1256"/>
    <x v="6"/>
    <x v="0"/>
    <n v="6.2210000000000001"/>
    <n v="3.3364999999999999E-2"/>
    <s v="OUT019"/>
    <n v="1985"/>
    <x v="1"/>
    <x v="2"/>
    <x v="3"/>
    <n v="706.03399999999999"/>
    <n v="4"/>
    <d v="2023-10-12T00:00:00"/>
    <x v="1"/>
    <n v="12"/>
    <s v="Dec"/>
    <x v="7"/>
    <n v="4"/>
    <x v="0"/>
  </r>
  <r>
    <x v="263"/>
    <x v="5"/>
    <x v="0"/>
    <n v="16.829999999999998"/>
    <n v="7.0555000000000007E-2"/>
    <s v="OUT046"/>
    <n v="1997"/>
    <x v="1"/>
    <x v="2"/>
    <x v="1"/>
    <n v="1024.4894999999999"/>
    <n v="4.4000000000000004"/>
    <s v="18-08-2023"/>
    <x v="1"/>
    <n v="8"/>
    <s v="Aug"/>
    <x v="11"/>
    <n v="3"/>
    <x v="0"/>
  </r>
  <r>
    <x v="29"/>
    <x v="2"/>
    <x v="1"/>
    <n v="15.72"/>
    <n v="5.4515000000000001E-2"/>
    <s v="OUT027"/>
    <n v="1985"/>
    <x v="0"/>
    <x v="0"/>
    <x v="2"/>
    <n v="8006.7331000000004"/>
    <n v="4.2"/>
    <s v="29-04-2023"/>
    <x v="1"/>
    <n v="4"/>
    <s v="Apr"/>
    <x v="12"/>
    <n v="2"/>
    <x v="0"/>
  </r>
  <r>
    <x v="790"/>
    <x v="0"/>
    <x v="0"/>
    <n v="8.9719999999999995"/>
    <n v="4.5258E-2"/>
    <s v="OUT013"/>
    <n v="1987"/>
    <x v="2"/>
    <x v="0"/>
    <x v="1"/>
    <n v="3675.4344999999998"/>
    <n v="4.0999999999999996"/>
    <s v="26-08-2023"/>
    <x v="1"/>
    <n v="8"/>
    <s v="Aug"/>
    <x v="11"/>
    <n v="3"/>
    <x v="0"/>
  </r>
  <r>
    <x v="1307"/>
    <x v="1"/>
    <x v="1"/>
    <n v="20.29"/>
    <n v="2.8080000000000001E-2"/>
    <s v="OUT013"/>
    <n v="1987"/>
    <x v="2"/>
    <x v="0"/>
    <x v="1"/>
    <n v="3716.6338000000001"/>
    <n v="4.2"/>
    <s v="23-06-2023"/>
    <x v="1"/>
    <n v="6"/>
    <s v="Jun"/>
    <x v="13"/>
    <n v="2"/>
    <x v="0"/>
  </r>
  <r>
    <x v="1335"/>
    <x v="2"/>
    <x v="0"/>
    <n v="18.074000000000002"/>
    <n v="7.2836999999999999E-2"/>
    <s v="OUT013"/>
    <n v="1987"/>
    <x v="2"/>
    <x v="0"/>
    <x v="1"/>
    <n v="2846.2959000000001"/>
    <n v="4.3"/>
    <s v="14-05-2023"/>
    <x v="1"/>
    <n v="5"/>
    <s v="May"/>
    <x v="5"/>
    <n v="2"/>
    <x v="0"/>
  </r>
  <r>
    <x v="543"/>
    <x v="13"/>
    <x v="0"/>
    <n v="15.683"/>
    <n v="4.5381999999999999E-2"/>
    <s v="OUT017"/>
    <n v="2007"/>
    <x v="3"/>
    <x v="1"/>
    <x v="1"/>
    <n v="2244.3216000000002"/>
    <n v="4.3"/>
    <d v="2022-05-04T00:00:00"/>
    <x v="0"/>
    <n v="4"/>
    <s v="Apr"/>
    <x v="14"/>
    <n v="2"/>
    <x v="0"/>
  </r>
  <r>
    <x v="956"/>
    <x v="1"/>
    <x v="1"/>
    <n v="16.63"/>
    <n v="4.5343000000000001E-2"/>
    <s v="OUT049"/>
    <n v="1999"/>
    <x v="0"/>
    <x v="2"/>
    <x v="1"/>
    <n v="3641.9007000000001"/>
    <n v="4"/>
    <s v="23-07-2023"/>
    <x v="1"/>
    <n v="7"/>
    <s v="Jul"/>
    <x v="15"/>
    <n v="3"/>
    <x v="0"/>
  </r>
  <r>
    <x v="651"/>
    <x v="1"/>
    <x v="0"/>
    <n v="12.811999999999999"/>
    <n v="3.9966000000000002E-2"/>
    <s v="OUT013"/>
    <n v="1987"/>
    <x v="2"/>
    <x v="0"/>
    <x v="1"/>
    <n v="5362.2084999999997"/>
    <n v="3.6"/>
    <d v="2023-02-08T00:00:00"/>
    <x v="1"/>
    <n v="8"/>
    <s v="Aug"/>
    <x v="11"/>
    <n v="3"/>
    <x v="3"/>
  </r>
  <r>
    <x v="1336"/>
    <x v="10"/>
    <x v="1"/>
    <n v="6.3230000000000004"/>
    <n v="3.8442999999999998E-2"/>
    <s v="OUT027"/>
    <n v="1985"/>
    <x v="0"/>
    <x v="0"/>
    <x v="2"/>
    <n v="2403.3544999999999"/>
    <n v="4.4000000000000004"/>
    <d v="2022-12-01T00:00:00"/>
    <x v="0"/>
    <n v="1"/>
    <s v="Jan"/>
    <x v="6"/>
    <n v="1"/>
    <x v="0"/>
  </r>
  <r>
    <x v="832"/>
    <x v="1"/>
    <x v="1"/>
    <n v="8.2159999999999993"/>
    <n v="4.8222000000000001E-2"/>
    <s v="OUT027"/>
    <n v="1985"/>
    <x v="0"/>
    <x v="0"/>
    <x v="2"/>
    <n v="4402.2357000000002"/>
    <n v="3.7"/>
    <s v="24-10-2023"/>
    <x v="1"/>
    <n v="10"/>
    <s v="Oct"/>
    <x v="19"/>
    <n v="4"/>
    <x v="3"/>
  </r>
  <r>
    <x v="983"/>
    <x v="11"/>
    <x v="0"/>
    <n v="9.3529999999999998"/>
    <n v="7.8288999999999997E-2"/>
    <s v="OUT013"/>
    <n v="1987"/>
    <x v="2"/>
    <x v="0"/>
    <x v="1"/>
    <n v="5053.7268000000004"/>
    <n v="3.2"/>
    <s v="18-12-2023"/>
    <x v="1"/>
    <n v="12"/>
    <s v="Dec"/>
    <x v="7"/>
    <n v="4"/>
    <x v="2"/>
  </r>
  <r>
    <x v="260"/>
    <x v="8"/>
    <x v="0"/>
    <n v="20.195"/>
    <n v="1.6743000000000001E-2"/>
    <s v="OUT045"/>
    <n v="2002"/>
    <x v="3"/>
    <x v="1"/>
    <x v="1"/>
    <n v="2875.4895999999999"/>
    <n v="4.5"/>
    <s v="13-12-2023"/>
    <x v="1"/>
    <n v="12"/>
    <s v="Dec"/>
    <x v="7"/>
    <n v="4"/>
    <x v="1"/>
  </r>
  <r>
    <x v="587"/>
    <x v="7"/>
    <x v="0"/>
    <n v="15.914999999999999"/>
    <n v="3.9849000000000002E-2"/>
    <s v="OUT049"/>
    <n v="1999"/>
    <x v="0"/>
    <x v="2"/>
    <x v="1"/>
    <n v="1500.598"/>
    <n v="4.2"/>
    <d v="2023-09-11T00:00:00"/>
    <x v="1"/>
    <n v="11"/>
    <s v="Nov"/>
    <x v="21"/>
    <n v="4"/>
    <x v="0"/>
  </r>
  <r>
    <x v="292"/>
    <x v="5"/>
    <x v="1"/>
    <n v="17.491"/>
    <n v="5.5743000000000001E-2"/>
    <s v="OUT017"/>
    <n v="2007"/>
    <x v="3"/>
    <x v="1"/>
    <x v="1"/>
    <n v="3214.5345000000002"/>
    <n v="4.3"/>
    <d v="2023-11-08T00:00:00"/>
    <x v="1"/>
    <n v="8"/>
    <s v="Aug"/>
    <x v="11"/>
    <n v="3"/>
    <x v="0"/>
  </r>
  <r>
    <x v="1026"/>
    <x v="1"/>
    <x v="0"/>
    <n v="5.5279999999999996"/>
    <n v="4.9666000000000002E-2"/>
    <s v="OUT045"/>
    <n v="2002"/>
    <x v="3"/>
    <x v="1"/>
    <x v="1"/>
    <n v="1984.5392999999999"/>
    <n v="4"/>
    <s v="25-08-2023"/>
    <x v="1"/>
    <n v="8"/>
    <s v="Aug"/>
    <x v="11"/>
    <n v="3"/>
    <x v="0"/>
  </r>
  <r>
    <x v="494"/>
    <x v="7"/>
    <x v="0"/>
    <n v="15.41"/>
    <n v="7.0158999999999999E-2"/>
    <s v="OUT017"/>
    <n v="2007"/>
    <x v="3"/>
    <x v="1"/>
    <x v="1"/>
    <n v="6309.3324000000002"/>
    <n v="4.0999999999999996"/>
    <d v="2022-04-09T00:00:00"/>
    <x v="0"/>
    <n v="9"/>
    <s v="Sep"/>
    <x v="22"/>
    <n v="3"/>
    <x v="0"/>
  </r>
  <r>
    <x v="1176"/>
    <x v="6"/>
    <x v="0"/>
    <n v="13.789"/>
    <n v="6.5627000000000005E-2"/>
    <s v="OUT045"/>
    <n v="2002"/>
    <x v="3"/>
    <x v="1"/>
    <x v="1"/>
    <n v="1014.2247"/>
    <n v="4.2"/>
    <s v="18-07-2023"/>
    <x v="1"/>
    <n v="7"/>
    <s v="Jul"/>
    <x v="15"/>
    <n v="3"/>
    <x v="0"/>
  </r>
  <r>
    <x v="910"/>
    <x v="13"/>
    <x v="0"/>
    <n v="7.2709999999999999"/>
    <n v="2.7008999999999998E-2"/>
    <s v="OUT045"/>
    <n v="2002"/>
    <x v="3"/>
    <x v="1"/>
    <x v="1"/>
    <n v="4629.3948"/>
    <n v="3.8"/>
    <s v="21-11-2023"/>
    <x v="1"/>
    <n v="11"/>
    <s v="Nov"/>
    <x v="21"/>
    <n v="4"/>
    <x v="3"/>
  </r>
  <r>
    <x v="675"/>
    <x v="1"/>
    <x v="1"/>
    <n v="19.297000000000001"/>
    <n v="6.6790000000000002E-2"/>
    <s v="OUT018"/>
    <n v="2009"/>
    <x v="0"/>
    <x v="0"/>
    <x v="0"/>
    <n v="3900.3593999999998"/>
    <n v="4"/>
    <d v="2023-05-02T00:00:00"/>
    <x v="1"/>
    <n v="2"/>
    <s v="Feb"/>
    <x v="9"/>
    <n v="1"/>
    <x v="0"/>
  </r>
  <r>
    <x v="413"/>
    <x v="13"/>
    <x v="1"/>
    <n v="14.808"/>
    <n v="4.7556000000000001E-2"/>
    <s v="OUT010"/>
    <n v="1998"/>
    <x v="3"/>
    <x v="0"/>
    <x v="3"/>
    <n v="693.98320000000001"/>
    <n v="3.9"/>
    <s v="18-08-2022"/>
    <x v="0"/>
    <n v="8"/>
    <s v="Aug"/>
    <x v="0"/>
    <n v="3"/>
    <x v="3"/>
  </r>
  <r>
    <x v="1270"/>
    <x v="9"/>
    <x v="0"/>
    <n v="18.016999999999999"/>
    <n v="2.5151E-2"/>
    <s v="OUT019"/>
    <n v="1985"/>
    <x v="1"/>
    <x v="2"/>
    <x v="3"/>
    <n v="1894.4213999999999"/>
    <n v="3.9"/>
    <s v="19-09-2023"/>
    <x v="1"/>
    <n v="9"/>
    <s v="Sep"/>
    <x v="8"/>
    <n v="3"/>
    <x v="3"/>
  </r>
  <r>
    <x v="765"/>
    <x v="13"/>
    <x v="1"/>
    <n v="18.149999999999999"/>
    <n v="5.4669000000000002E-2"/>
    <s v="OUT019"/>
    <n v="1985"/>
    <x v="1"/>
    <x v="2"/>
    <x v="3"/>
    <n v="1424.1148000000001"/>
    <n v="4"/>
    <d v="2022-09-04T00:00:00"/>
    <x v="0"/>
    <n v="4"/>
    <s v="Apr"/>
    <x v="14"/>
    <n v="2"/>
    <x v="0"/>
  </r>
  <r>
    <x v="720"/>
    <x v="12"/>
    <x v="0"/>
    <n v="20.288"/>
    <n v="5.7412999999999999E-2"/>
    <s v="OUT046"/>
    <n v="1997"/>
    <x v="1"/>
    <x v="2"/>
    <x v="1"/>
    <n v="1939.7692"/>
    <n v="4.3"/>
    <s v="21-06-2023"/>
    <x v="1"/>
    <n v="6"/>
    <s v="Jun"/>
    <x v="13"/>
    <n v="2"/>
    <x v="0"/>
  </r>
  <r>
    <x v="572"/>
    <x v="10"/>
    <x v="1"/>
    <n v="5.7229999999999999"/>
    <n v="5.4018999999999998E-2"/>
    <s v="OUT045"/>
    <n v="2002"/>
    <x v="3"/>
    <x v="1"/>
    <x v="1"/>
    <n v="2609.2229000000002"/>
    <n v="4.2"/>
    <d v="2023-11-12T00:00:00"/>
    <x v="1"/>
    <n v="12"/>
    <s v="Dec"/>
    <x v="7"/>
    <n v="4"/>
    <x v="0"/>
  </r>
  <r>
    <x v="311"/>
    <x v="2"/>
    <x v="0"/>
    <n v="15.51"/>
    <n v="0.26613900000000001"/>
    <s v="OUT046"/>
    <n v="1997"/>
    <x v="1"/>
    <x v="2"/>
    <x v="1"/>
    <n v="3531.8784999999998"/>
    <n v="4.0999999999999996"/>
    <d v="2023-05-09T00:00:00"/>
    <x v="1"/>
    <n v="9"/>
    <s v="Sep"/>
    <x v="8"/>
    <n v="3"/>
    <x v="0"/>
  </r>
  <r>
    <x v="82"/>
    <x v="1"/>
    <x v="0"/>
    <n v="7.3979999999999997"/>
    <n v="6.1790999999999999E-2"/>
    <s v="OUT010"/>
    <n v="1998"/>
    <x v="3"/>
    <x v="0"/>
    <x v="3"/>
    <n v="1927.4313"/>
    <n v="4.4000000000000004"/>
    <s v="15-12-2023"/>
    <x v="1"/>
    <n v="12"/>
    <s v="Dec"/>
    <x v="7"/>
    <n v="4"/>
    <x v="0"/>
  </r>
  <r>
    <x v="1068"/>
    <x v="1"/>
    <x v="0"/>
    <n v="15.199"/>
    <n v="1.6688000000000001E-2"/>
    <s v="OUT027"/>
    <n v="1985"/>
    <x v="0"/>
    <x v="0"/>
    <x v="2"/>
    <n v="5926.0248000000001"/>
    <n v="4"/>
    <s v="20-06-2022"/>
    <x v="0"/>
    <n v="6"/>
    <s v="Jun"/>
    <x v="16"/>
    <n v="2"/>
    <x v="0"/>
  </r>
  <r>
    <x v="1337"/>
    <x v="7"/>
    <x v="1"/>
    <n v="13.346"/>
    <n v="7.7044000000000001E-2"/>
    <s v="OUT019"/>
    <n v="1985"/>
    <x v="1"/>
    <x v="2"/>
    <x v="3"/>
    <n v="3088.8575000000001"/>
    <n v="4.2"/>
    <s v="24-08-2022"/>
    <x v="0"/>
    <n v="8"/>
    <s v="Aug"/>
    <x v="0"/>
    <n v="3"/>
    <x v="0"/>
  </r>
  <r>
    <x v="467"/>
    <x v="11"/>
    <x v="0"/>
    <n v="11.430999999999999"/>
    <n v="3.3479000000000002E-2"/>
    <s v="OUT049"/>
    <n v="1999"/>
    <x v="0"/>
    <x v="2"/>
    <x v="1"/>
    <n v="4529.4709000000003"/>
    <n v="4.2"/>
    <s v="31-01-2022"/>
    <x v="0"/>
    <n v="1"/>
    <s v="Jan"/>
    <x v="6"/>
    <n v="1"/>
    <x v="0"/>
  </r>
  <r>
    <x v="471"/>
    <x v="4"/>
    <x v="0"/>
    <n v="16.928000000000001"/>
    <n v="3.3756000000000001E-2"/>
    <s v="OUT046"/>
    <n v="1997"/>
    <x v="1"/>
    <x v="2"/>
    <x v="1"/>
    <n v="2332.7460000000001"/>
    <n v="4"/>
    <s v="29-03-2023"/>
    <x v="1"/>
    <n v="3"/>
    <s v="Mar"/>
    <x v="10"/>
    <n v="1"/>
    <x v="0"/>
  </r>
  <r>
    <x v="762"/>
    <x v="1"/>
    <x v="0"/>
    <n v="17.565999999999999"/>
    <n v="4.87E-2"/>
    <s v="OUT010"/>
    <n v="1998"/>
    <x v="3"/>
    <x v="0"/>
    <x v="3"/>
    <n v="2134.0952000000002"/>
    <n v="4"/>
    <s v="19-04-2022"/>
    <x v="0"/>
    <n v="4"/>
    <s v="Apr"/>
    <x v="14"/>
    <n v="2"/>
    <x v="0"/>
  </r>
  <r>
    <x v="703"/>
    <x v="4"/>
    <x v="0"/>
    <n v="19.789000000000001"/>
    <n v="6.4356999999999998E-2"/>
    <s v="OUT018"/>
    <n v="2009"/>
    <x v="0"/>
    <x v="0"/>
    <x v="0"/>
    <n v="2179.8263999999999"/>
    <n v="3.7"/>
    <d v="2022-02-08T00:00:00"/>
    <x v="0"/>
    <n v="8"/>
    <s v="Aug"/>
    <x v="0"/>
    <n v="3"/>
    <x v="3"/>
  </r>
  <r>
    <x v="1136"/>
    <x v="1"/>
    <x v="1"/>
    <n v="10.353"/>
    <n v="7.7095999999999998E-2"/>
    <s v="OUT010"/>
    <n v="1998"/>
    <x v="3"/>
    <x v="0"/>
    <x v="3"/>
    <n v="701.74710000000005"/>
    <n v="4.0999999999999996"/>
    <d v="2023-05-01T00:00:00"/>
    <x v="1"/>
    <n v="1"/>
    <s v="Jan"/>
    <x v="4"/>
    <n v="1"/>
    <x v="0"/>
  </r>
  <r>
    <x v="1267"/>
    <x v="7"/>
    <x v="0"/>
    <n v="5.3630000000000004"/>
    <n v="9.9308999999999995E-2"/>
    <s v="OUT018"/>
    <n v="2009"/>
    <x v="0"/>
    <x v="0"/>
    <x v="0"/>
    <n v="1784.2883999999999"/>
    <n v="4.2"/>
    <d v="2022-10-08T00:00:00"/>
    <x v="0"/>
    <n v="8"/>
    <s v="Aug"/>
    <x v="0"/>
    <n v="3"/>
    <x v="0"/>
  </r>
  <r>
    <x v="79"/>
    <x v="7"/>
    <x v="0"/>
    <n v="16.821999999999999"/>
    <n v="0.121531"/>
    <s v="OUT046"/>
    <n v="1997"/>
    <x v="1"/>
    <x v="2"/>
    <x v="1"/>
    <n v="3862.8505"/>
    <n v="4.0999999999999996"/>
    <s v="17-09-2023"/>
    <x v="1"/>
    <n v="9"/>
    <s v="Sep"/>
    <x v="8"/>
    <n v="3"/>
    <x v="0"/>
  </r>
  <r>
    <x v="1265"/>
    <x v="14"/>
    <x v="0"/>
    <n v="17.611999999999998"/>
    <n v="1.5800000000000002E-2"/>
    <s v="OUT013"/>
    <n v="1987"/>
    <x v="2"/>
    <x v="0"/>
    <x v="1"/>
    <n v="1923.6768999999999"/>
    <n v="3.9"/>
    <s v="16-05-2022"/>
    <x v="0"/>
    <n v="5"/>
    <s v="May"/>
    <x v="3"/>
    <n v="2"/>
    <x v="3"/>
  </r>
  <r>
    <x v="598"/>
    <x v="10"/>
    <x v="0"/>
    <n v="8.6059999999999999"/>
    <n v="8.9547000000000002E-2"/>
    <s v="OUT018"/>
    <n v="2009"/>
    <x v="0"/>
    <x v="0"/>
    <x v="0"/>
    <n v="11664.656300000001"/>
    <n v="4.2"/>
    <s v="27-11-2022"/>
    <x v="0"/>
    <n v="11"/>
    <s v="Nov"/>
    <x v="20"/>
    <n v="4"/>
    <x v="0"/>
  </r>
  <r>
    <x v="630"/>
    <x v="7"/>
    <x v="0"/>
    <n v="16.66"/>
    <n v="2.6252000000000001E-2"/>
    <s v="OUT049"/>
    <n v="1999"/>
    <x v="0"/>
    <x v="2"/>
    <x v="1"/>
    <n v="2310.8937999999998"/>
    <n v="4.2"/>
    <s v="16-07-2022"/>
    <x v="0"/>
    <n v="7"/>
    <s v="Jul"/>
    <x v="17"/>
    <n v="3"/>
    <x v="0"/>
  </r>
  <r>
    <x v="849"/>
    <x v="1"/>
    <x v="0"/>
    <n v="8.43"/>
    <n v="4.2471000000000002E-2"/>
    <s v="OUT045"/>
    <n v="2002"/>
    <x v="3"/>
    <x v="1"/>
    <x v="1"/>
    <n v="1566.7570000000001"/>
    <n v="3.6"/>
    <s v="15-12-2022"/>
    <x v="0"/>
    <n v="12"/>
    <s v="Dec"/>
    <x v="2"/>
    <n v="4"/>
    <x v="3"/>
  </r>
  <r>
    <x v="1338"/>
    <x v="15"/>
    <x v="0"/>
    <n v="19.710999999999999"/>
    <n v="4.5504000000000003E-2"/>
    <s v="OUT010"/>
    <n v="1998"/>
    <x v="3"/>
    <x v="0"/>
    <x v="3"/>
    <n v="765.31489999999997"/>
    <n v="4.0999999999999996"/>
    <s v="19-01-2022"/>
    <x v="0"/>
    <n v="1"/>
    <s v="Jan"/>
    <x v="6"/>
    <n v="1"/>
    <x v="0"/>
  </r>
  <r>
    <x v="1289"/>
    <x v="3"/>
    <x v="0"/>
    <n v="19.311"/>
    <n v="7.0328000000000002E-2"/>
    <s v="OUT013"/>
    <n v="1987"/>
    <x v="2"/>
    <x v="0"/>
    <x v="1"/>
    <n v="5721.6940000000004"/>
    <n v="4.3"/>
    <s v="25-12-2022"/>
    <x v="0"/>
    <n v="12"/>
    <s v="Dec"/>
    <x v="2"/>
    <n v="4"/>
    <x v="0"/>
  </r>
  <r>
    <x v="462"/>
    <x v="2"/>
    <x v="0"/>
    <n v="11.195"/>
    <n v="4.4629000000000002E-2"/>
    <s v="OUT013"/>
    <n v="1987"/>
    <x v="2"/>
    <x v="0"/>
    <x v="1"/>
    <n v="3199.3062"/>
    <n v="4"/>
    <s v="26-06-2023"/>
    <x v="1"/>
    <n v="6"/>
    <s v="Jun"/>
    <x v="13"/>
    <n v="2"/>
    <x v="0"/>
  </r>
  <r>
    <x v="1137"/>
    <x v="8"/>
    <x v="0"/>
    <n v="18.777000000000001"/>
    <n v="4.8107999999999998E-2"/>
    <s v="OUT010"/>
    <n v="1998"/>
    <x v="3"/>
    <x v="0"/>
    <x v="3"/>
    <n v="2335.1876000000002"/>
    <n v="4.7"/>
    <s v="19-07-2023"/>
    <x v="1"/>
    <n v="7"/>
    <s v="Jul"/>
    <x v="15"/>
    <n v="3"/>
    <x v="1"/>
  </r>
  <r>
    <x v="1110"/>
    <x v="8"/>
    <x v="0"/>
    <n v="10.581"/>
    <n v="7.5649999999999995E-2"/>
    <s v="OUT017"/>
    <n v="2007"/>
    <x v="3"/>
    <x v="1"/>
    <x v="1"/>
    <n v="1416.1855"/>
    <n v="3.5"/>
    <d v="2023-02-04T00:00:00"/>
    <x v="1"/>
    <n v="4"/>
    <s v="Apr"/>
    <x v="12"/>
    <n v="2"/>
    <x v="3"/>
  </r>
  <r>
    <x v="962"/>
    <x v="1"/>
    <x v="1"/>
    <n v="11.307"/>
    <n v="6.1280000000000001E-2"/>
    <s v="OUT013"/>
    <n v="1987"/>
    <x v="2"/>
    <x v="0"/>
    <x v="1"/>
    <n v="1598.2473"/>
    <n v="4"/>
    <d v="2023-04-03T00:00:00"/>
    <x v="1"/>
    <n v="3"/>
    <s v="Mar"/>
    <x v="10"/>
    <n v="1"/>
    <x v="0"/>
  </r>
  <r>
    <x v="420"/>
    <x v="13"/>
    <x v="1"/>
    <n v="15.994"/>
    <n v="2.1423999999999999E-2"/>
    <s v="OUT017"/>
    <n v="2007"/>
    <x v="3"/>
    <x v="1"/>
    <x v="1"/>
    <n v="1529.4358999999999"/>
    <n v="3.5"/>
    <s v="24-06-2022"/>
    <x v="0"/>
    <n v="6"/>
    <s v="Jun"/>
    <x v="16"/>
    <n v="2"/>
    <x v="3"/>
  </r>
  <r>
    <x v="942"/>
    <x v="4"/>
    <x v="1"/>
    <n v="4.7910000000000004"/>
    <n v="4.6755999999999999E-2"/>
    <s v="OUT017"/>
    <n v="2007"/>
    <x v="3"/>
    <x v="1"/>
    <x v="1"/>
    <n v="1606.3462"/>
    <n v="3.9"/>
    <s v="23-11-2022"/>
    <x v="0"/>
    <n v="11"/>
    <s v="Nov"/>
    <x v="20"/>
    <n v="4"/>
    <x v="3"/>
  </r>
  <r>
    <x v="1329"/>
    <x v="6"/>
    <x v="0"/>
    <n v="7.41"/>
    <n v="2.5454000000000001E-2"/>
    <s v="OUT035"/>
    <n v="2004"/>
    <x v="1"/>
    <x v="1"/>
    <x v="1"/>
    <n v="1673.2773"/>
    <n v="3.7"/>
    <s v="29-04-2023"/>
    <x v="1"/>
    <n v="4"/>
    <s v="Apr"/>
    <x v="12"/>
    <n v="2"/>
    <x v="3"/>
  </r>
  <r>
    <x v="1132"/>
    <x v="10"/>
    <x v="0"/>
    <n v="4.843"/>
    <n v="5.7824E-2"/>
    <s v="OUT046"/>
    <n v="1997"/>
    <x v="1"/>
    <x v="2"/>
    <x v="1"/>
    <n v="2013.64"/>
    <n v="4.5"/>
    <s v="23-05-2022"/>
    <x v="0"/>
    <n v="5"/>
    <s v="May"/>
    <x v="3"/>
    <n v="2"/>
    <x v="1"/>
  </r>
  <r>
    <x v="283"/>
    <x v="9"/>
    <x v="0"/>
    <n v="9.6170000000000009"/>
    <n v="0.120672"/>
    <s v="OUT045"/>
    <n v="2002"/>
    <x v="3"/>
    <x v="1"/>
    <x v="1"/>
    <n v="1291.8451"/>
    <n v="3.6"/>
    <d v="2022-03-10T00:00:00"/>
    <x v="0"/>
    <n v="10"/>
    <s v="Oct"/>
    <x v="1"/>
    <n v="4"/>
    <x v="3"/>
  </r>
  <r>
    <x v="1339"/>
    <x v="5"/>
    <x v="0"/>
    <n v="12.069000000000001"/>
    <n v="6.8143999999999996E-2"/>
    <s v="OUT027"/>
    <n v="1985"/>
    <x v="0"/>
    <x v="0"/>
    <x v="2"/>
    <n v="1474.1446000000001"/>
    <n v="3.8"/>
    <s v="17-09-2022"/>
    <x v="0"/>
    <n v="9"/>
    <s v="Sep"/>
    <x v="22"/>
    <n v="3"/>
    <x v="3"/>
  </r>
  <r>
    <x v="1105"/>
    <x v="2"/>
    <x v="0"/>
    <n v="6.4740000000000002"/>
    <n v="5.4359999999999999E-2"/>
    <s v="OUT049"/>
    <n v="1999"/>
    <x v="0"/>
    <x v="2"/>
    <x v="1"/>
    <n v="989.68"/>
    <n v="4.4000000000000004"/>
    <s v="28-09-2023"/>
    <x v="1"/>
    <n v="9"/>
    <s v="Sep"/>
    <x v="8"/>
    <n v="3"/>
    <x v="0"/>
  </r>
  <r>
    <x v="764"/>
    <x v="7"/>
    <x v="1"/>
    <n v="19.939"/>
    <n v="9.5904000000000003E-2"/>
    <s v="OUT027"/>
    <n v="1985"/>
    <x v="0"/>
    <x v="0"/>
    <x v="2"/>
    <n v="4368.3428000000004"/>
    <n v="4.0999999999999996"/>
    <d v="2023-03-03T00:00:00"/>
    <x v="1"/>
    <n v="3"/>
    <s v="Mar"/>
    <x v="10"/>
    <n v="1"/>
    <x v="0"/>
  </r>
  <r>
    <x v="574"/>
    <x v="3"/>
    <x v="0"/>
    <n v="17.878"/>
    <n v="3.3563000000000003E-2"/>
    <s v="OUT027"/>
    <n v="1985"/>
    <x v="0"/>
    <x v="0"/>
    <x v="2"/>
    <n v="3820.9546"/>
    <n v="4.0999999999999996"/>
    <s v="29-04-2022"/>
    <x v="0"/>
    <n v="4"/>
    <s v="Apr"/>
    <x v="14"/>
    <n v="2"/>
    <x v="0"/>
  </r>
  <r>
    <x v="1265"/>
    <x v="14"/>
    <x v="0"/>
    <n v="17.611999999999998"/>
    <n v="5.4103999999999999E-2"/>
    <s v="OUT035"/>
    <n v="2004"/>
    <x v="1"/>
    <x v="1"/>
    <x v="1"/>
    <n v="1903.2900999999999"/>
    <n v="4"/>
    <d v="2022-02-03T00:00:00"/>
    <x v="0"/>
    <n v="3"/>
    <s v="Mar"/>
    <x v="23"/>
    <n v="1"/>
    <x v="0"/>
  </r>
  <r>
    <x v="730"/>
    <x v="2"/>
    <x v="0"/>
    <n v="19.658999999999999"/>
    <n v="0.13094900000000001"/>
    <s v="OUT035"/>
    <n v="2004"/>
    <x v="1"/>
    <x v="1"/>
    <x v="1"/>
    <n v="1372.7192"/>
    <n v="4.3"/>
    <s v="25-03-2022"/>
    <x v="0"/>
    <n v="3"/>
    <s v="Mar"/>
    <x v="23"/>
    <n v="1"/>
    <x v="0"/>
  </r>
  <r>
    <x v="717"/>
    <x v="0"/>
    <x v="0"/>
    <n v="10.804"/>
    <n v="4.8931000000000002E-2"/>
    <s v="OUT045"/>
    <n v="2002"/>
    <x v="3"/>
    <x v="1"/>
    <x v="1"/>
    <n v="1999.4892"/>
    <n v="4.3"/>
    <s v="31-08-2022"/>
    <x v="0"/>
    <n v="8"/>
    <s v="Aug"/>
    <x v="0"/>
    <n v="3"/>
    <x v="0"/>
  </r>
  <r>
    <x v="109"/>
    <x v="7"/>
    <x v="0"/>
    <n v="7.3810000000000002"/>
    <n v="2.9843000000000001E-2"/>
    <s v="OUT018"/>
    <n v="2009"/>
    <x v="0"/>
    <x v="0"/>
    <x v="0"/>
    <n v="3091.5527000000002"/>
    <n v="4.7"/>
    <d v="2023-09-08T00:00:00"/>
    <x v="1"/>
    <n v="8"/>
    <s v="Aug"/>
    <x v="11"/>
    <n v="3"/>
    <x v="1"/>
  </r>
  <r>
    <x v="1340"/>
    <x v="8"/>
    <x v="1"/>
    <n v="17.468"/>
    <n v="3.3371999999999999E-2"/>
    <s v="OUT035"/>
    <n v="2004"/>
    <x v="1"/>
    <x v="1"/>
    <x v="1"/>
    <n v="4276.1931999999997"/>
    <n v="3.6"/>
    <s v="21-09-2022"/>
    <x v="0"/>
    <n v="9"/>
    <s v="Sep"/>
    <x v="22"/>
    <n v="3"/>
    <x v="3"/>
  </r>
  <r>
    <x v="225"/>
    <x v="13"/>
    <x v="1"/>
    <n v="8.5220000000000002"/>
    <n v="5.5260999999999998E-2"/>
    <s v="OUT018"/>
    <n v="2009"/>
    <x v="0"/>
    <x v="0"/>
    <x v="0"/>
    <n v="6993.7511000000004"/>
    <n v="4.4000000000000004"/>
    <d v="2023-03-01T00:00:00"/>
    <x v="1"/>
    <n v="1"/>
    <s v="Jan"/>
    <x v="4"/>
    <n v="1"/>
    <x v="0"/>
  </r>
  <r>
    <x v="1033"/>
    <x v="2"/>
    <x v="0"/>
    <n v="8.7040000000000006"/>
    <n v="6.6280000000000006E-2"/>
    <s v="OUT027"/>
    <n v="1985"/>
    <x v="0"/>
    <x v="0"/>
    <x v="2"/>
    <n v="5246.7420000000002"/>
    <n v="4.0999999999999996"/>
    <d v="2023-07-11T00:00:00"/>
    <x v="1"/>
    <n v="11"/>
    <s v="Nov"/>
    <x v="21"/>
    <n v="4"/>
    <x v="0"/>
  </r>
  <r>
    <x v="600"/>
    <x v="12"/>
    <x v="0"/>
    <n v="9.1140000000000008"/>
    <n v="3.1531000000000003E-2"/>
    <s v="OUT045"/>
    <n v="2002"/>
    <x v="3"/>
    <x v="1"/>
    <x v="1"/>
    <n v="2181.2186999999999"/>
    <n v="4.3"/>
    <s v="15-09-2022"/>
    <x v="0"/>
    <n v="9"/>
    <s v="Sep"/>
    <x v="22"/>
    <n v="3"/>
    <x v="0"/>
  </r>
  <r>
    <x v="693"/>
    <x v="12"/>
    <x v="0"/>
    <n v="13.974"/>
    <n v="2.0528000000000001E-2"/>
    <s v="OUT017"/>
    <n v="2007"/>
    <x v="3"/>
    <x v="1"/>
    <x v="1"/>
    <n v="1667.5127"/>
    <n v="4.0999999999999996"/>
    <s v="22-06-2023"/>
    <x v="1"/>
    <n v="6"/>
    <s v="Jun"/>
    <x v="13"/>
    <n v="2"/>
    <x v="0"/>
  </r>
  <r>
    <x v="683"/>
    <x v="1"/>
    <x v="1"/>
    <n v="19.992000000000001"/>
    <n v="9.7269999999999995E-2"/>
    <s v="OUT049"/>
    <n v="1999"/>
    <x v="0"/>
    <x v="2"/>
    <x v="1"/>
    <n v="1948.6955"/>
    <n v="4.4000000000000004"/>
    <s v="13-06-2022"/>
    <x v="0"/>
    <n v="6"/>
    <s v="Jun"/>
    <x v="16"/>
    <n v="2"/>
    <x v="0"/>
  </r>
  <r>
    <x v="1341"/>
    <x v="11"/>
    <x v="0"/>
    <n v="6.694"/>
    <n v="3.4056999999999997E-2"/>
    <s v="OUT035"/>
    <n v="2004"/>
    <x v="1"/>
    <x v="1"/>
    <x v="1"/>
    <n v="932.07159999999999"/>
    <n v="4.5"/>
    <s v="21-05-2023"/>
    <x v="1"/>
    <n v="5"/>
    <s v="May"/>
    <x v="5"/>
    <n v="2"/>
    <x v="1"/>
  </r>
  <r>
    <x v="420"/>
    <x v="13"/>
    <x v="1"/>
    <n v="15.994"/>
    <n v="7.9972000000000001E-2"/>
    <s v="OUT035"/>
    <n v="2004"/>
    <x v="1"/>
    <x v="1"/>
    <x v="1"/>
    <n v="825.02380000000005"/>
    <n v="3.8"/>
    <d v="2022-09-02T00:00:00"/>
    <x v="0"/>
    <n v="2"/>
    <s v="Feb"/>
    <x v="18"/>
    <n v="1"/>
    <x v="3"/>
  </r>
  <r>
    <x v="345"/>
    <x v="6"/>
    <x v="0"/>
    <n v="14.188000000000001"/>
    <n v="6.3766000000000003E-2"/>
    <s v="OUT013"/>
    <n v="1987"/>
    <x v="2"/>
    <x v="0"/>
    <x v="1"/>
    <n v="2776.3923"/>
    <n v="4.2"/>
    <s v="24-09-2023"/>
    <x v="1"/>
    <n v="9"/>
    <s v="Sep"/>
    <x v="8"/>
    <n v="3"/>
    <x v="0"/>
  </r>
  <r>
    <x v="1306"/>
    <x v="13"/>
    <x v="0"/>
    <n v="15.842000000000001"/>
    <n v="6.6094E-2"/>
    <s v="OUT027"/>
    <n v="1985"/>
    <x v="0"/>
    <x v="0"/>
    <x v="2"/>
    <n v="1878.7765999999999"/>
    <n v="3.8"/>
    <d v="2022-10-06T00:00:00"/>
    <x v="0"/>
    <n v="6"/>
    <s v="Jun"/>
    <x v="16"/>
    <n v="2"/>
    <x v="3"/>
  </r>
  <r>
    <x v="1080"/>
    <x v="7"/>
    <x v="1"/>
    <n v="17.702000000000002"/>
    <n v="4.2759999999999999E-2"/>
    <s v="OUT018"/>
    <n v="2009"/>
    <x v="0"/>
    <x v="0"/>
    <x v="0"/>
    <n v="5119.174"/>
    <n v="3.7"/>
    <d v="2023-08-04T00:00:00"/>
    <x v="1"/>
    <n v="4"/>
    <s v="Apr"/>
    <x v="12"/>
    <n v="2"/>
    <x v="3"/>
  </r>
  <r>
    <x v="411"/>
    <x v="6"/>
    <x v="0"/>
    <n v="17.576000000000001"/>
    <n v="4.4081000000000002E-2"/>
    <s v="OUT027"/>
    <n v="1985"/>
    <x v="0"/>
    <x v="0"/>
    <x v="2"/>
    <n v="7368.0277999999998"/>
    <n v="3.9"/>
    <d v="2023-02-07T00:00:00"/>
    <x v="1"/>
    <n v="7"/>
    <s v="Jul"/>
    <x v="15"/>
    <n v="3"/>
    <x v="3"/>
  </r>
  <r>
    <x v="1229"/>
    <x v="14"/>
    <x v="0"/>
    <n v="20.015000000000001"/>
    <n v="7.1147000000000002E-2"/>
    <s v="OUT027"/>
    <n v="1985"/>
    <x v="0"/>
    <x v="0"/>
    <x v="2"/>
    <n v="12835.3851"/>
    <n v="3.4"/>
    <d v="2023-07-10T00:00:00"/>
    <x v="1"/>
    <n v="10"/>
    <s v="Oct"/>
    <x v="19"/>
    <n v="4"/>
    <x v="2"/>
  </r>
  <r>
    <x v="641"/>
    <x v="6"/>
    <x v="0"/>
    <n v="13.308999999999999"/>
    <n v="1.4697999999999999E-2"/>
    <s v="OUT046"/>
    <n v="1997"/>
    <x v="1"/>
    <x v="2"/>
    <x v="1"/>
    <n v="857.88"/>
    <n v="4.0999999999999996"/>
    <d v="2022-02-02T00:00:00"/>
    <x v="0"/>
    <n v="2"/>
    <s v="Feb"/>
    <x v="18"/>
    <n v="1"/>
    <x v="0"/>
  </r>
  <r>
    <x v="252"/>
    <x v="15"/>
    <x v="0"/>
    <n v="20.844999999999999"/>
    <n v="0.13930200000000001"/>
    <s v="OUT019"/>
    <n v="1985"/>
    <x v="1"/>
    <x v="2"/>
    <x v="3"/>
    <n v="1650.1439"/>
    <n v="3.5"/>
    <s v="21-03-2023"/>
    <x v="1"/>
    <n v="3"/>
    <s v="Mar"/>
    <x v="10"/>
    <n v="1"/>
    <x v="3"/>
  </r>
  <r>
    <x v="795"/>
    <x v="14"/>
    <x v="0"/>
    <n v="11.704000000000001"/>
    <n v="3.1583E-2"/>
    <s v="OUT018"/>
    <n v="2009"/>
    <x v="0"/>
    <x v="0"/>
    <x v="0"/>
    <n v="2375.8998999999999"/>
    <n v="3.9"/>
    <s v="22-05-2023"/>
    <x v="1"/>
    <n v="5"/>
    <s v="May"/>
    <x v="5"/>
    <n v="2"/>
    <x v="3"/>
  </r>
  <r>
    <x v="1086"/>
    <x v="3"/>
    <x v="0"/>
    <n v="17.062000000000001"/>
    <n v="7.4191999999999994E-2"/>
    <s v="OUT046"/>
    <n v="1997"/>
    <x v="1"/>
    <x v="2"/>
    <x v="1"/>
    <n v="2044.7591"/>
    <n v="3.4"/>
    <s v="18-12-2022"/>
    <x v="0"/>
    <n v="12"/>
    <s v="Dec"/>
    <x v="2"/>
    <n v="4"/>
    <x v="2"/>
  </r>
  <r>
    <x v="674"/>
    <x v="2"/>
    <x v="0"/>
    <n v="20.998999999999999"/>
    <n v="3.9579000000000003E-2"/>
    <s v="OUT018"/>
    <n v="2009"/>
    <x v="0"/>
    <x v="0"/>
    <x v="0"/>
    <n v="1780.5138999999999"/>
    <n v="4.5"/>
    <d v="2022-02-11T00:00:00"/>
    <x v="0"/>
    <n v="11"/>
    <s v="Nov"/>
    <x v="20"/>
    <n v="4"/>
    <x v="1"/>
  </r>
  <r>
    <x v="846"/>
    <x v="1"/>
    <x v="1"/>
    <n v="19.457000000000001"/>
    <n v="2.7876000000000001E-2"/>
    <s v="OUT017"/>
    <n v="2007"/>
    <x v="3"/>
    <x v="1"/>
    <x v="1"/>
    <n v="873.44970000000001"/>
    <n v="3.6"/>
    <d v="2022-05-01T00:00:00"/>
    <x v="0"/>
    <n v="1"/>
    <s v="Jan"/>
    <x v="6"/>
    <n v="1"/>
    <x v="3"/>
  </r>
  <r>
    <x v="778"/>
    <x v="2"/>
    <x v="1"/>
    <n v="15.648"/>
    <n v="5.3560999999999998E-2"/>
    <s v="OUT017"/>
    <n v="2007"/>
    <x v="3"/>
    <x v="1"/>
    <x v="1"/>
    <n v="3135.5700999999999"/>
    <n v="4"/>
    <d v="2023-11-10T00:00:00"/>
    <x v="1"/>
    <n v="10"/>
    <s v="Oct"/>
    <x v="19"/>
    <n v="4"/>
    <x v="0"/>
  </r>
  <r>
    <x v="210"/>
    <x v="0"/>
    <x v="0"/>
    <n v="10.250999999999999"/>
    <n v="5.6048000000000001E-2"/>
    <s v="OUT049"/>
    <n v="1999"/>
    <x v="0"/>
    <x v="2"/>
    <x v="1"/>
    <n v="1126.7759000000001"/>
    <n v="3.7"/>
    <s v="27-01-2023"/>
    <x v="1"/>
    <n v="1"/>
    <s v="Jan"/>
    <x v="4"/>
    <n v="1"/>
    <x v="3"/>
  </r>
  <r>
    <x v="288"/>
    <x v="7"/>
    <x v="0"/>
    <n v="15.699"/>
    <n v="5.4075999999999999E-2"/>
    <s v="OUT046"/>
    <n v="1997"/>
    <x v="1"/>
    <x v="2"/>
    <x v="1"/>
    <n v="2643.9475000000002"/>
    <n v="4.2"/>
    <d v="2023-05-05T00:00:00"/>
    <x v="1"/>
    <n v="5"/>
    <s v="May"/>
    <x v="5"/>
    <n v="2"/>
    <x v="0"/>
  </r>
  <r>
    <x v="1150"/>
    <x v="7"/>
    <x v="0"/>
    <n v="15.891999999999999"/>
    <n v="3.7539000000000003E-2"/>
    <s v="OUT018"/>
    <n v="2009"/>
    <x v="0"/>
    <x v="0"/>
    <x v="0"/>
    <n v="2178.6858999999999"/>
    <n v="4.4000000000000004"/>
    <d v="2023-08-09T00:00:00"/>
    <x v="1"/>
    <n v="9"/>
    <s v="Sep"/>
    <x v="8"/>
    <n v="3"/>
    <x v="0"/>
  </r>
  <r>
    <x v="867"/>
    <x v="10"/>
    <x v="0"/>
    <n v="10.119999999999999"/>
    <n v="1.7218000000000001E-2"/>
    <s v="OUT027"/>
    <n v="1985"/>
    <x v="0"/>
    <x v="0"/>
    <x v="2"/>
    <n v="13086.9648"/>
    <n v="4.0999999999999996"/>
    <d v="2022-11-11T00:00:00"/>
    <x v="0"/>
    <n v="11"/>
    <s v="Nov"/>
    <x v="20"/>
    <n v="4"/>
    <x v="0"/>
  </r>
  <r>
    <x v="1213"/>
    <x v="12"/>
    <x v="0"/>
    <n v="5.2610000000000001"/>
    <n v="4.5893999999999997E-2"/>
    <s v="OUT019"/>
    <n v="1985"/>
    <x v="1"/>
    <x v="2"/>
    <x v="3"/>
    <n v="815.11710000000005"/>
    <n v="3.6"/>
    <s v="29-10-2022"/>
    <x v="0"/>
    <n v="10"/>
    <s v="Oct"/>
    <x v="1"/>
    <n v="4"/>
    <x v="3"/>
  </r>
  <r>
    <x v="1155"/>
    <x v="6"/>
    <x v="0"/>
    <n v="10.14"/>
    <n v="5.8013000000000002E-2"/>
    <s v="OUT013"/>
    <n v="1987"/>
    <x v="2"/>
    <x v="0"/>
    <x v="1"/>
    <n v="716.45510000000002"/>
    <n v="3.8"/>
    <s v="20-07-2022"/>
    <x v="0"/>
    <n v="7"/>
    <s v="Jul"/>
    <x v="17"/>
    <n v="3"/>
    <x v="3"/>
  </r>
  <r>
    <x v="307"/>
    <x v="7"/>
    <x v="1"/>
    <n v="7.6280000000000001"/>
    <n v="4.7608999999999999E-2"/>
    <s v="OUT027"/>
    <n v="1985"/>
    <x v="0"/>
    <x v="0"/>
    <x v="2"/>
    <n v="5820.5793000000003"/>
    <n v="4.3"/>
    <d v="2023-12-06T00:00:00"/>
    <x v="1"/>
    <n v="6"/>
    <s v="Jun"/>
    <x v="13"/>
    <n v="2"/>
    <x v="0"/>
  </r>
  <r>
    <x v="1335"/>
    <x v="2"/>
    <x v="0"/>
    <n v="18.074000000000002"/>
    <n v="7.2536000000000003E-2"/>
    <s v="OUT045"/>
    <n v="2002"/>
    <x v="3"/>
    <x v="1"/>
    <x v="1"/>
    <n v="3042.4531999999999"/>
    <n v="3.8"/>
    <d v="2023-10-02T00:00:00"/>
    <x v="1"/>
    <n v="2"/>
    <s v="Feb"/>
    <x v="9"/>
    <n v="1"/>
    <x v="3"/>
  </r>
  <r>
    <x v="870"/>
    <x v="1"/>
    <x v="0"/>
    <n v="12.14"/>
    <n v="0.17679600000000001"/>
    <s v="OUT019"/>
    <n v="1985"/>
    <x v="1"/>
    <x v="2"/>
    <x v="3"/>
    <n v="484.68939999999998"/>
    <n v="3.1"/>
    <d v="2022-07-01T00:00:00"/>
    <x v="0"/>
    <n v="1"/>
    <s v="Jan"/>
    <x v="6"/>
    <n v="1"/>
    <x v="2"/>
  </r>
  <r>
    <x v="1334"/>
    <x v="7"/>
    <x v="1"/>
    <n v="14.394"/>
    <n v="2.4912E-2"/>
    <s v="OUT045"/>
    <n v="2002"/>
    <x v="3"/>
    <x v="1"/>
    <x v="1"/>
    <n v="4817.7637000000004"/>
    <n v="3.7"/>
    <d v="2023-06-01T00:00:00"/>
    <x v="1"/>
    <n v="1"/>
    <s v="Jan"/>
    <x v="4"/>
    <n v="1"/>
    <x v="3"/>
  </r>
  <r>
    <x v="450"/>
    <x v="7"/>
    <x v="0"/>
    <n v="16.765000000000001"/>
    <n v="0.13267100000000001"/>
    <s v="OUT013"/>
    <n v="1987"/>
    <x v="2"/>
    <x v="0"/>
    <x v="1"/>
    <n v="3518.3649999999998"/>
    <n v="4.0999999999999996"/>
    <s v="17-07-2022"/>
    <x v="0"/>
    <n v="7"/>
    <s v="Jul"/>
    <x v="17"/>
    <n v="3"/>
    <x v="0"/>
  </r>
  <r>
    <x v="352"/>
    <x v="2"/>
    <x v="0"/>
    <n v="11.544"/>
    <n v="2.7879999999999999E-2"/>
    <s v="OUT019"/>
    <n v="1985"/>
    <x v="1"/>
    <x v="2"/>
    <x v="3"/>
    <n v="387.17540000000002"/>
    <n v="4"/>
    <s v="19-08-2022"/>
    <x v="0"/>
    <n v="8"/>
    <s v="Aug"/>
    <x v="0"/>
    <n v="3"/>
    <x v="0"/>
  </r>
  <r>
    <x v="644"/>
    <x v="0"/>
    <x v="0"/>
    <n v="16.100000000000001"/>
    <n v="4.7874E-2"/>
    <s v="OUT018"/>
    <n v="2009"/>
    <x v="0"/>
    <x v="0"/>
    <x v="0"/>
    <n v="887.78989999999999"/>
    <n v="3.8"/>
    <s v="17-06-2022"/>
    <x v="0"/>
    <n v="6"/>
    <s v="Jun"/>
    <x v="16"/>
    <n v="2"/>
    <x v="3"/>
  </r>
  <r>
    <x v="51"/>
    <x v="8"/>
    <x v="1"/>
    <n v="13.821999999999999"/>
    <n v="3.5305000000000003E-2"/>
    <s v="OUT018"/>
    <n v="2009"/>
    <x v="0"/>
    <x v="0"/>
    <x v="0"/>
    <n v="13086.9648"/>
    <n v="4.2"/>
    <s v="24-05-2023"/>
    <x v="1"/>
    <n v="5"/>
    <s v="May"/>
    <x v="5"/>
    <n v="2"/>
    <x v="0"/>
  </r>
  <r>
    <x v="1131"/>
    <x v="1"/>
    <x v="0"/>
    <n v="4.9109999999999996"/>
    <n v="2.0560999999999999E-2"/>
    <s v="OUT013"/>
    <n v="1987"/>
    <x v="2"/>
    <x v="0"/>
    <x v="1"/>
    <n v="2411.2467000000001"/>
    <n v="4.0999999999999996"/>
    <s v="18-03-2023"/>
    <x v="1"/>
    <n v="3"/>
    <s v="Mar"/>
    <x v="10"/>
    <n v="1"/>
    <x v="0"/>
  </r>
  <r>
    <x v="947"/>
    <x v="6"/>
    <x v="0"/>
    <n v="12.83"/>
    <n v="1.1377999999999999E-2"/>
    <s v="OUT013"/>
    <n v="1987"/>
    <x v="2"/>
    <x v="0"/>
    <x v="1"/>
    <n v="3049.2676999999999"/>
    <n v="3.7"/>
    <d v="2022-05-03T00:00:00"/>
    <x v="0"/>
    <n v="3"/>
    <s v="Mar"/>
    <x v="23"/>
    <n v="1"/>
    <x v="3"/>
  </r>
  <r>
    <x v="1082"/>
    <x v="3"/>
    <x v="0"/>
    <n v="19.821000000000002"/>
    <n v="3.3683999999999999E-2"/>
    <s v="OUT027"/>
    <n v="1985"/>
    <x v="0"/>
    <x v="0"/>
    <x v="2"/>
    <n v="7255.0104000000001"/>
    <n v="3.6"/>
    <d v="2022-07-08T00:00:00"/>
    <x v="0"/>
    <n v="8"/>
    <s v="Aug"/>
    <x v="0"/>
    <n v="3"/>
    <x v="3"/>
  </r>
  <r>
    <x v="1073"/>
    <x v="6"/>
    <x v="0"/>
    <n v="15.973000000000001"/>
    <n v="2.9564E-2"/>
    <s v="OUT018"/>
    <n v="2009"/>
    <x v="0"/>
    <x v="0"/>
    <x v="0"/>
    <n v="766.7242"/>
    <n v="3.6"/>
    <d v="2022-12-01T00:00:00"/>
    <x v="0"/>
    <n v="1"/>
    <s v="Jan"/>
    <x v="6"/>
    <n v="1"/>
    <x v="3"/>
  </r>
  <r>
    <x v="639"/>
    <x v="13"/>
    <x v="0"/>
    <n v="21.146000000000001"/>
    <n v="0.18437000000000001"/>
    <s v="OUT035"/>
    <n v="2004"/>
    <x v="1"/>
    <x v="1"/>
    <x v="1"/>
    <n v="1788.0655999999999"/>
    <n v="4"/>
    <d v="2022-06-12T00:00:00"/>
    <x v="0"/>
    <n v="12"/>
    <s v="Dec"/>
    <x v="2"/>
    <n v="4"/>
    <x v="0"/>
  </r>
  <r>
    <x v="868"/>
    <x v="9"/>
    <x v="0"/>
    <n v="14.983000000000001"/>
    <n v="2.2756999999999999E-2"/>
    <s v="OUT045"/>
    <n v="2002"/>
    <x v="3"/>
    <x v="1"/>
    <x v="1"/>
    <n v="1600.944"/>
    <n v="4.9000000000000004"/>
    <s v="14-10-2022"/>
    <x v="0"/>
    <n v="10"/>
    <s v="Oct"/>
    <x v="1"/>
    <n v="4"/>
    <x v="1"/>
  </r>
  <r>
    <x v="800"/>
    <x v="7"/>
    <x v="0"/>
    <n v="14.138"/>
    <n v="2.2679999999999999E-2"/>
    <s v="OUT013"/>
    <n v="1987"/>
    <x v="2"/>
    <x v="0"/>
    <x v="1"/>
    <n v="343.12189999999998"/>
    <n v="4.2"/>
    <d v="2022-07-10T00:00:00"/>
    <x v="0"/>
    <n v="10"/>
    <s v="Oct"/>
    <x v="1"/>
    <n v="4"/>
    <x v="0"/>
  </r>
  <r>
    <x v="500"/>
    <x v="2"/>
    <x v="1"/>
    <n v="20.896999999999998"/>
    <n v="5.9902999999999998E-2"/>
    <s v="OUT017"/>
    <n v="2007"/>
    <x v="3"/>
    <x v="1"/>
    <x v="1"/>
    <n v="2570.2069000000001"/>
    <n v="4.2"/>
    <s v="23-05-2022"/>
    <x v="0"/>
    <n v="5"/>
    <s v="May"/>
    <x v="3"/>
    <n v="2"/>
    <x v="0"/>
  </r>
  <r>
    <x v="166"/>
    <x v="6"/>
    <x v="0"/>
    <n v="9.968"/>
    <n v="2.1821E-2"/>
    <s v="OUT017"/>
    <n v="2007"/>
    <x v="3"/>
    <x v="1"/>
    <x v="1"/>
    <n v="1801.9331"/>
    <n v="4.5"/>
    <d v="2022-09-08T00:00:00"/>
    <x v="0"/>
    <n v="8"/>
    <s v="Aug"/>
    <x v="0"/>
    <n v="3"/>
    <x v="1"/>
  </r>
  <r>
    <x v="372"/>
    <x v="9"/>
    <x v="1"/>
    <n v="14.805"/>
    <n v="0.101601"/>
    <s v="OUT017"/>
    <n v="2007"/>
    <x v="3"/>
    <x v="1"/>
    <x v="1"/>
    <n v="4157.0230000000001"/>
    <n v="3.8"/>
    <s v="23-06-2023"/>
    <x v="1"/>
    <n v="6"/>
    <s v="Jun"/>
    <x v="13"/>
    <n v="2"/>
    <x v="3"/>
  </r>
  <r>
    <x v="760"/>
    <x v="12"/>
    <x v="0"/>
    <n v="20.21"/>
    <n v="3.6330000000000001E-2"/>
    <s v="OUT017"/>
    <n v="2007"/>
    <x v="3"/>
    <x v="1"/>
    <x v="1"/>
    <n v="1561.8440000000001"/>
    <n v="3.5"/>
    <s v="28-05-2023"/>
    <x v="1"/>
    <n v="5"/>
    <s v="May"/>
    <x v="5"/>
    <n v="2"/>
    <x v="3"/>
  </r>
  <r>
    <x v="479"/>
    <x v="1"/>
    <x v="0"/>
    <n v="20.449000000000002"/>
    <n v="7.8168000000000001E-2"/>
    <s v="OUT049"/>
    <n v="1999"/>
    <x v="0"/>
    <x v="2"/>
    <x v="1"/>
    <n v="4448.0339000000004"/>
    <n v="5"/>
    <s v="21-06-2022"/>
    <x v="0"/>
    <n v="6"/>
    <s v="Jun"/>
    <x v="16"/>
    <n v="2"/>
    <x v="1"/>
  </r>
  <r>
    <x v="611"/>
    <x v="7"/>
    <x v="0"/>
    <n v="19.706"/>
    <n v="9.9566000000000002E-2"/>
    <s v="OUT017"/>
    <n v="2007"/>
    <x v="3"/>
    <x v="1"/>
    <x v="1"/>
    <n v="1908.9925000000001"/>
    <n v="3.2"/>
    <s v="28-10-2022"/>
    <x v="0"/>
    <n v="10"/>
    <s v="Oct"/>
    <x v="1"/>
    <n v="4"/>
    <x v="2"/>
  </r>
  <r>
    <x v="729"/>
    <x v="13"/>
    <x v="0"/>
    <n v="11.471"/>
    <n v="8.9066000000000006E-2"/>
    <s v="OUT027"/>
    <n v="1985"/>
    <x v="0"/>
    <x v="0"/>
    <x v="2"/>
    <n v="4966.6022000000003"/>
    <n v="4.3"/>
    <s v="29-06-2022"/>
    <x v="0"/>
    <n v="6"/>
    <s v="Jun"/>
    <x v="16"/>
    <n v="2"/>
    <x v="0"/>
  </r>
  <r>
    <x v="675"/>
    <x v="1"/>
    <x v="1"/>
    <n v="19.297000000000001"/>
    <n v="7.3846999999999996E-2"/>
    <s v="OUT045"/>
    <n v="2002"/>
    <x v="3"/>
    <x v="1"/>
    <x v="1"/>
    <n v="3243.3463999999999"/>
    <n v="4"/>
    <s v="27-05-2023"/>
    <x v="1"/>
    <n v="5"/>
    <s v="May"/>
    <x v="5"/>
    <n v="2"/>
    <x v="0"/>
  </r>
  <r>
    <x v="1305"/>
    <x v="13"/>
    <x v="0"/>
    <n v="15.978"/>
    <n v="2.265E-2"/>
    <s v="OUT013"/>
    <n v="1987"/>
    <x v="2"/>
    <x v="0"/>
    <x v="1"/>
    <n v="2410.6176999999998"/>
    <n v="4"/>
    <d v="2023-05-05T00:00:00"/>
    <x v="1"/>
    <n v="5"/>
    <s v="May"/>
    <x v="5"/>
    <n v="2"/>
    <x v="0"/>
  </r>
  <r>
    <x v="964"/>
    <x v="12"/>
    <x v="0"/>
    <n v="9.7870000000000008"/>
    <n v="0.11862200000000001"/>
    <s v="OUT046"/>
    <n v="1997"/>
    <x v="1"/>
    <x v="2"/>
    <x v="1"/>
    <n v="751.16510000000005"/>
    <n v="3.6"/>
    <d v="2022-04-01T00:00:00"/>
    <x v="0"/>
    <n v="1"/>
    <s v="Jan"/>
    <x v="6"/>
    <n v="1"/>
    <x v="3"/>
  </r>
  <r>
    <x v="1087"/>
    <x v="14"/>
    <x v="0"/>
    <n v="16.748999999999999"/>
    <n v="4.6988000000000002E-2"/>
    <s v="OUT027"/>
    <n v="1985"/>
    <x v="0"/>
    <x v="0"/>
    <x v="2"/>
    <n v="1887.8195000000001"/>
    <n v="3.4"/>
    <d v="2022-02-08T00:00:00"/>
    <x v="0"/>
    <n v="8"/>
    <s v="Aug"/>
    <x v="0"/>
    <n v="3"/>
    <x v="2"/>
  </r>
  <r>
    <x v="1342"/>
    <x v="7"/>
    <x v="1"/>
    <n v="11.855"/>
    <n v="5.5848000000000002E-2"/>
    <s v="OUT013"/>
    <n v="1987"/>
    <x v="2"/>
    <x v="0"/>
    <x v="1"/>
    <n v="3335.7894000000001"/>
    <n v="4.4000000000000004"/>
    <d v="2022-08-06T00:00:00"/>
    <x v="0"/>
    <n v="6"/>
    <s v="Jun"/>
    <x v="16"/>
    <n v="2"/>
    <x v="0"/>
  </r>
  <r>
    <x v="693"/>
    <x v="12"/>
    <x v="0"/>
    <n v="13.974"/>
    <n v="3.3191999999999999E-2"/>
    <s v="OUT045"/>
    <n v="2002"/>
    <x v="3"/>
    <x v="1"/>
    <x v="1"/>
    <n v="5295.4363999999996"/>
    <n v="4.0999999999999996"/>
    <s v="20-09-2023"/>
    <x v="1"/>
    <n v="9"/>
    <s v="Sep"/>
    <x v="8"/>
    <n v="3"/>
    <x v="0"/>
  </r>
  <r>
    <x v="1083"/>
    <x v="14"/>
    <x v="0"/>
    <n v="8.4410000000000007"/>
    <n v="2.0396000000000001E-2"/>
    <s v="OUT018"/>
    <n v="2009"/>
    <x v="0"/>
    <x v="0"/>
    <x v="0"/>
    <n v="6188.6531999999997"/>
    <n v="3.7"/>
    <d v="2022-01-06T00:00:00"/>
    <x v="0"/>
    <n v="6"/>
    <s v="Jun"/>
    <x v="16"/>
    <n v="2"/>
    <x v="3"/>
  </r>
  <r>
    <x v="604"/>
    <x v="7"/>
    <x v="0"/>
    <n v="9.4979999999999993"/>
    <n v="4.9701000000000002E-2"/>
    <s v="OUT017"/>
    <n v="2007"/>
    <x v="3"/>
    <x v="1"/>
    <x v="1"/>
    <n v="1135.9508000000001"/>
    <n v="3.9"/>
    <d v="2022-06-02T00:00:00"/>
    <x v="0"/>
    <n v="2"/>
    <s v="Feb"/>
    <x v="18"/>
    <n v="1"/>
    <x v="3"/>
  </r>
  <r>
    <x v="1173"/>
    <x v="1"/>
    <x v="1"/>
    <n v="7.4249999999999998"/>
    <n v="0.112605"/>
    <s v="OUT035"/>
    <n v="2004"/>
    <x v="1"/>
    <x v="1"/>
    <x v="1"/>
    <n v="1685.1415"/>
    <n v="3.3"/>
    <s v="31-10-2022"/>
    <x v="0"/>
    <n v="10"/>
    <s v="Oct"/>
    <x v="1"/>
    <n v="4"/>
    <x v="2"/>
  </r>
  <r>
    <x v="614"/>
    <x v="0"/>
    <x v="0"/>
    <n v="8.5419999999999998"/>
    <n v="5.5943E-2"/>
    <s v="OUT027"/>
    <n v="1985"/>
    <x v="0"/>
    <x v="0"/>
    <x v="2"/>
    <n v="4187.5715"/>
    <n v="4.0999999999999996"/>
    <s v="23-05-2022"/>
    <x v="0"/>
    <n v="5"/>
    <s v="May"/>
    <x v="3"/>
    <n v="2"/>
    <x v="0"/>
  </r>
  <r>
    <x v="55"/>
    <x v="9"/>
    <x v="1"/>
    <n v="16.138999999999999"/>
    <n v="0.135375"/>
    <s v="OUT045"/>
    <n v="2002"/>
    <x v="3"/>
    <x v="1"/>
    <x v="1"/>
    <n v="4184.4364999999998"/>
    <n v="3.6"/>
    <d v="2022-05-08T00:00:00"/>
    <x v="0"/>
    <n v="8"/>
    <s v="Aug"/>
    <x v="0"/>
    <n v="3"/>
    <x v="3"/>
  </r>
  <r>
    <x v="1160"/>
    <x v="1"/>
    <x v="1"/>
    <n v="17.035"/>
    <n v="3.0776000000000001E-2"/>
    <s v="OUT018"/>
    <n v="2009"/>
    <x v="0"/>
    <x v="0"/>
    <x v="0"/>
    <n v="1919.8787"/>
    <n v="4.5"/>
    <s v="26-06-2023"/>
    <x v="1"/>
    <n v="6"/>
    <s v="Jun"/>
    <x v="13"/>
    <n v="2"/>
    <x v="1"/>
  </r>
  <r>
    <x v="1071"/>
    <x v="14"/>
    <x v="0"/>
    <n v="16.21"/>
    <n v="1.9781E-2"/>
    <s v="OUT045"/>
    <n v="2002"/>
    <x v="3"/>
    <x v="1"/>
    <x v="1"/>
    <n v="1704.2162000000001"/>
    <n v="3.6"/>
    <s v="31-05-2023"/>
    <x v="1"/>
    <n v="5"/>
    <s v="May"/>
    <x v="5"/>
    <n v="2"/>
    <x v="3"/>
  </r>
  <r>
    <x v="744"/>
    <x v="10"/>
    <x v="0"/>
    <n v="6.8319999999999999"/>
    <n v="4.2515999999999998E-2"/>
    <s v="OUT017"/>
    <n v="2007"/>
    <x v="3"/>
    <x v="1"/>
    <x v="1"/>
    <n v="1158.7773"/>
    <n v="4.4000000000000004"/>
    <s v="14-06-2023"/>
    <x v="1"/>
    <n v="6"/>
    <s v="Jun"/>
    <x v="13"/>
    <n v="2"/>
    <x v="0"/>
  </r>
  <r>
    <x v="849"/>
    <x v="1"/>
    <x v="0"/>
    <n v="8.43"/>
    <n v="2.877E-2"/>
    <s v="OUT013"/>
    <n v="1987"/>
    <x v="2"/>
    <x v="0"/>
    <x v="1"/>
    <n v="1945.376"/>
    <n v="3.9"/>
    <s v="25-07-2023"/>
    <x v="1"/>
    <n v="7"/>
    <s v="Jul"/>
    <x v="15"/>
    <n v="3"/>
    <x v="3"/>
  </r>
  <r>
    <x v="795"/>
    <x v="14"/>
    <x v="0"/>
    <n v="11.704000000000001"/>
    <n v="6.8920999999999996E-2"/>
    <s v="OUT017"/>
    <n v="2007"/>
    <x v="3"/>
    <x v="1"/>
    <x v="1"/>
    <n v="13086.9648"/>
    <n v="4.0999999999999996"/>
    <d v="2023-01-10T00:00:00"/>
    <x v="1"/>
    <n v="10"/>
    <s v="Oct"/>
    <x v="19"/>
    <n v="4"/>
    <x v="0"/>
  </r>
  <r>
    <x v="58"/>
    <x v="1"/>
    <x v="0"/>
    <n v="5.657"/>
    <n v="5.0396999999999997E-2"/>
    <s v="OUT017"/>
    <n v="2007"/>
    <x v="3"/>
    <x v="1"/>
    <x v="1"/>
    <n v="1884.3150000000001"/>
    <n v="4.2"/>
    <d v="2022-03-11T00:00:00"/>
    <x v="0"/>
    <n v="11"/>
    <s v="Nov"/>
    <x v="20"/>
    <n v="4"/>
    <x v="0"/>
  </r>
  <r>
    <x v="469"/>
    <x v="7"/>
    <x v="0"/>
    <n v="17.631"/>
    <n v="4.4934000000000002E-2"/>
    <s v="OUT049"/>
    <n v="1999"/>
    <x v="0"/>
    <x v="2"/>
    <x v="1"/>
    <n v="2633.9088999999999"/>
    <n v="4.0999999999999996"/>
    <s v="31-07-2022"/>
    <x v="0"/>
    <n v="7"/>
    <s v="Jul"/>
    <x v="17"/>
    <n v="3"/>
    <x v="0"/>
  </r>
  <r>
    <x v="1120"/>
    <x v="0"/>
    <x v="0"/>
    <n v="4.6070000000000002"/>
    <n v="0.22250200000000001"/>
    <s v="OUT010"/>
    <n v="1998"/>
    <x v="3"/>
    <x v="0"/>
    <x v="3"/>
    <n v="2302.8252000000002"/>
    <n v="4.2"/>
    <d v="2023-02-06T00:00:00"/>
    <x v="1"/>
    <n v="6"/>
    <s v="Jun"/>
    <x v="13"/>
    <n v="2"/>
    <x v="0"/>
  </r>
  <r>
    <x v="149"/>
    <x v="7"/>
    <x v="0"/>
    <n v="13.074999999999999"/>
    <n v="6.9821999999999995E-2"/>
    <s v="OUT045"/>
    <n v="2002"/>
    <x v="3"/>
    <x v="1"/>
    <x v="1"/>
    <n v="981.17060000000004"/>
    <n v="3.8"/>
    <s v="14-03-2023"/>
    <x v="1"/>
    <n v="3"/>
    <s v="Mar"/>
    <x v="10"/>
    <n v="1"/>
    <x v="3"/>
  </r>
  <r>
    <x v="435"/>
    <x v="2"/>
    <x v="1"/>
    <n v="8.3350000000000009"/>
    <n v="1.9417E-2"/>
    <s v="OUT049"/>
    <n v="1999"/>
    <x v="0"/>
    <x v="2"/>
    <x v="1"/>
    <n v="1630.7617"/>
    <n v="4.3"/>
    <s v="23-11-2023"/>
    <x v="1"/>
    <n v="11"/>
    <s v="Nov"/>
    <x v="21"/>
    <n v="4"/>
    <x v="0"/>
  </r>
  <r>
    <x v="362"/>
    <x v="2"/>
    <x v="0"/>
    <n v="4.8639999999999999"/>
    <n v="4.6406999999999997E-2"/>
    <s v="OUT046"/>
    <n v="1997"/>
    <x v="1"/>
    <x v="2"/>
    <x v="1"/>
    <n v="2581.25"/>
    <n v="3.1"/>
    <s v="29-10-2023"/>
    <x v="1"/>
    <n v="10"/>
    <s v="Oct"/>
    <x v="19"/>
    <n v="4"/>
    <x v="2"/>
  </r>
  <r>
    <x v="100"/>
    <x v="8"/>
    <x v="1"/>
    <n v="21.085000000000001"/>
    <n v="0.15737100000000001"/>
    <s v="OUT018"/>
    <n v="2009"/>
    <x v="0"/>
    <x v="0"/>
    <x v="0"/>
    <n v="2072.3413"/>
    <n v="4.2"/>
    <s v="16-04-2023"/>
    <x v="1"/>
    <n v="4"/>
    <s v="Apr"/>
    <x v="12"/>
    <n v="2"/>
    <x v="0"/>
  </r>
  <r>
    <x v="1037"/>
    <x v="7"/>
    <x v="0"/>
    <n v="12.585000000000001"/>
    <n v="0.17618300000000001"/>
    <s v="OUT013"/>
    <n v="1987"/>
    <x v="2"/>
    <x v="0"/>
    <x v="1"/>
    <n v="1797.0075999999999"/>
    <n v="4.0999999999999996"/>
    <d v="2023-04-01T00:00:00"/>
    <x v="1"/>
    <n v="1"/>
    <s v="Jan"/>
    <x v="4"/>
    <n v="1"/>
    <x v="0"/>
  </r>
  <r>
    <x v="526"/>
    <x v="13"/>
    <x v="0"/>
    <n v="12.917"/>
    <n v="7.9654000000000003E-2"/>
    <s v="OUT046"/>
    <n v="1997"/>
    <x v="1"/>
    <x v="2"/>
    <x v="1"/>
    <n v="3171.5837000000001"/>
    <n v="3.7"/>
    <d v="2023-05-06T00:00:00"/>
    <x v="1"/>
    <n v="6"/>
    <s v="Jun"/>
    <x v="13"/>
    <n v="2"/>
    <x v="3"/>
  </r>
  <r>
    <x v="723"/>
    <x v="10"/>
    <x v="1"/>
    <n v="16.623000000000001"/>
    <n v="5.6259000000000003E-2"/>
    <s v="OUT046"/>
    <n v="1997"/>
    <x v="1"/>
    <x v="2"/>
    <x v="1"/>
    <n v="2289.2565"/>
    <n v="4.2"/>
    <s v="15-03-2022"/>
    <x v="0"/>
    <n v="3"/>
    <s v="Mar"/>
    <x v="23"/>
    <n v="1"/>
    <x v="0"/>
  </r>
  <r>
    <x v="667"/>
    <x v="11"/>
    <x v="0"/>
    <n v="14.442"/>
    <n v="6.0971999999999998E-2"/>
    <s v="OUT046"/>
    <n v="1997"/>
    <x v="1"/>
    <x v="2"/>
    <x v="1"/>
    <n v="1533.5597"/>
    <n v="3.8"/>
    <d v="2023-03-03T00:00:00"/>
    <x v="1"/>
    <n v="3"/>
    <s v="Mar"/>
    <x v="10"/>
    <n v="1"/>
    <x v="3"/>
  </r>
  <r>
    <x v="69"/>
    <x v="1"/>
    <x v="1"/>
    <n v="15.129"/>
    <n v="2.4738E-2"/>
    <s v="OUT046"/>
    <n v="1997"/>
    <x v="1"/>
    <x v="2"/>
    <x v="1"/>
    <n v="2300.8238000000001"/>
    <n v="3.5"/>
    <s v="13-04-2023"/>
    <x v="1"/>
    <n v="4"/>
    <s v="Apr"/>
    <x v="12"/>
    <n v="2"/>
    <x v="3"/>
  </r>
  <r>
    <x v="85"/>
    <x v="12"/>
    <x v="0"/>
    <n v="17.282"/>
    <n v="1.8164E-2"/>
    <s v="OUT018"/>
    <n v="2009"/>
    <x v="0"/>
    <x v="0"/>
    <x v="0"/>
    <n v="2525.3569000000002"/>
    <n v="4.4000000000000004"/>
    <d v="2022-12-08T00:00:00"/>
    <x v="0"/>
    <n v="8"/>
    <s v="Aug"/>
    <x v="0"/>
    <n v="3"/>
    <x v="0"/>
  </r>
  <r>
    <x v="893"/>
    <x v="7"/>
    <x v="0"/>
    <n v="20.010999999999999"/>
    <n v="5.1473999999999999E-2"/>
    <s v="OUT017"/>
    <n v="2007"/>
    <x v="3"/>
    <x v="1"/>
    <x v="1"/>
    <n v="799.51430000000005"/>
    <n v="4.4000000000000004"/>
    <s v="23-12-2022"/>
    <x v="0"/>
    <n v="12"/>
    <s v="Dec"/>
    <x v="2"/>
    <n v="4"/>
    <x v="0"/>
  </r>
  <r>
    <x v="1343"/>
    <x v="7"/>
    <x v="1"/>
    <n v="17.895"/>
    <n v="1.3439E-2"/>
    <s v="OUT018"/>
    <n v="2009"/>
    <x v="0"/>
    <x v="0"/>
    <x v="0"/>
    <n v="3373.0502999999999"/>
    <n v="3.9"/>
    <s v="20-03-2022"/>
    <x v="0"/>
    <n v="3"/>
    <s v="Mar"/>
    <x v="23"/>
    <n v="1"/>
    <x v="3"/>
  </r>
  <r>
    <x v="366"/>
    <x v="4"/>
    <x v="0"/>
    <n v="12.888"/>
    <n v="4.5074999999999997E-2"/>
    <s v="OUT013"/>
    <n v="1987"/>
    <x v="2"/>
    <x v="0"/>
    <x v="1"/>
    <n v="3673.6442999999999"/>
    <n v="4.0999999999999996"/>
    <d v="2023-05-02T00:00:00"/>
    <x v="1"/>
    <n v="2"/>
    <s v="Feb"/>
    <x v="9"/>
    <n v="1"/>
    <x v="0"/>
  </r>
  <r>
    <x v="665"/>
    <x v="14"/>
    <x v="0"/>
    <n v="11.182"/>
    <n v="5.1632999999999998E-2"/>
    <s v="OUT018"/>
    <n v="2009"/>
    <x v="0"/>
    <x v="0"/>
    <x v="0"/>
    <n v="3244.9913000000001"/>
    <n v="4.0999999999999996"/>
    <s v="28-06-2023"/>
    <x v="1"/>
    <n v="6"/>
    <s v="Jun"/>
    <x v="13"/>
    <n v="2"/>
    <x v="0"/>
  </r>
  <r>
    <x v="351"/>
    <x v="12"/>
    <x v="1"/>
    <n v="5.6719999999999997"/>
    <n v="5.8507000000000003E-2"/>
    <s v="OUT046"/>
    <n v="1997"/>
    <x v="1"/>
    <x v="2"/>
    <x v="1"/>
    <n v="2050.7375999999999"/>
    <n v="3.3"/>
    <d v="2023-12-03T00:00:00"/>
    <x v="1"/>
    <n v="3"/>
    <s v="Mar"/>
    <x v="10"/>
    <n v="1"/>
    <x v="2"/>
  </r>
  <r>
    <x v="381"/>
    <x v="7"/>
    <x v="1"/>
    <n v="19.890999999999998"/>
    <n v="3.1531999999999998E-2"/>
    <s v="OUT027"/>
    <n v="1985"/>
    <x v="0"/>
    <x v="0"/>
    <x v="2"/>
    <n v="3844.0165999999999"/>
    <n v="4.0999999999999996"/>
    <s v="26-01-2022"/>
    <x v="0"/>
    <n v="1"/>
    <s v="Jan"/>
    <x v="6"/>
    <n v="1"/>
    <x v="0"/>
  </r>
  <r>
    <x v="457"/>
    <x v="12"/>
    <x v="0"/>
    <n v="18.888999999999999"/>
    <n v="6.6211000000000006E-2"/>
    <s v="OUT013"/>
    <n v="1987"/>
    <x v="2"/>
    <x v="0"/>
    <x v="1"/>
    <n v="2338.7262000000001"/>
    <n v="3.9"/>
    <d v="2022-07-06T00:00:00"/>
    <x v="0"/>
    <n v="6"/>
    <s v="Jun"/>
    <x v="16"/>
    <n v="2"/>
    <x v="3"/>
  </r>
  <r>
    <x v="133"/>
    <x v="1"/>
    <x v="0"/>
    <n v="16.603999999999999"/>
    <n v="2.521E-2"/>
    <s v="OUT035"/>
    <n v="2004"/>
    <x v="1"/>
    <x v="1"/>
    <x v="1"/>
    <n v="2151.9776999999999"/>
    <n v="4.0999999999999996"/>
    <s v="29-09-2023"/>
    <x v="1"/>
    <n v="9"/>
    <s v="Sep"/>
    <x v="8"/>
    <n v="3"/>
    <x v="0"/>
  </r>
  <r>
    <x v="148"/>
    <x v="1"/>
    <x v="1"/>
    <n v="12.49"/>
    <n v="3.3763000000000001E-2"/>
    <s v="OUT049"/>
    <n v="1999"/>
    <x v="0"/>
    <x v="2"/>
    <x v="1"/>
    <n v="2308.2348000000002"/>
    <n v="4"/>
    <s v="16-04-2023"/>
    <x v="1"/>
    <n v="4"/>
    <s v="Apr"/>
    <x v="12"/>
    <n v="2"/>
    <x v="0"/>
  </r>
  <r>
    <x v="180"/>
    <x v="11"/>
    <x v="1"/>
    <n v="15.803000000000001"/>
    <n v="5.5461000000000003E-2"/>
    <s v="OUT046"/>
    <n v="1997"/>
    <x v="1"/>
    <x v="2"/>
    <x v="1"/>
    <n v="2662.0841999999998"/>
    <n v="3.5"/>
    <s v="25-02-2023"/>
    <x v="1"/>
    <n v="2"/>
    <s v="Feb"/>
    <x v="9"/>
    <n v="1"/>
    <x v="3"/>
  </r>
  <r>
    <x v="883"/>
    <x v="5"/>
    <x v="0"/>
    <n v="6.7329999999999997"/>
    <n v="0.16522000000000001"/>
    <s v="OUT017"/>
    <n v="2007"/>
    <x v="3"/>
    <x v="1"/>
    <x v="1"/>
    <n v="2277.8319000000001"/>
    <n v="3.3"/>
    <s v="30-05-2023"/>
    <x v="1"/>
    <n v="5"/>
    <s v="May"/>
    <x v="5"/>
    <n v="2"/>
    <x v="2"/>
  </r>
  <r>
    <x v="1261"/>
    <x v="6"/>
    <x v="0"/>
    <n v="8.1649999999999991"/>
    <n v="4.3332000000000002E-2"/>
    <s v="OUT017"/>
    <n v="2007"/>
    <x v="3"/>
    <x v="1"/>
    <x v="1"/>
    <n v="1396.4675"/>
    <n v="4.3"/>
    <d v="2023-11-03T00:00:00"/>
    <x v="1"/>
    <n v="3"/>
    <s v="Mar"/>
    <x v="10"/>
    <n v="1"/>
    <x v="0"/>
  </r>
  <r>
    <x v="271"/>
    <x v="9"/>
    <x v="0"/>
    <n v="5.0170000000000003"/>
    <n v="1.6319E-2"/>
    <s v="OUT035"/>
    <n v="2004"/>
    <x v="1"/>
    <x v="1"/>
    <x v="1"/>
    <n v="2878.1905999999999"/>
    <n v="3.6"/>
    <s v="21-11-2023"/>
    <x v="1"/>
    <n v="11"/>
    <s v="Nov"/>
    <x v="21"/>
    <n v="4"/>
    <x v="3"/>
  </r>
  <r>
    <x v="880"/>
    <x v="0"/>
    <x v="0"/>
    <n v="12.717000000000001"/>
    <n v="8.2627999999999993E-2"/>
    <s v="OUT046"/>
    <n v="1997"/>
    <x v="1"/>
    <x v="2"/>
    <x v="1"/>
    <n v="1200.5708"/>
    <n v="3.3"/>
    <s v="29-08-2023"/>
    <x v="1"/>
    <n v="8"/>
    <s v="Aug"/>
    <x v="11"/>
    <n v="3"/>
    <x v="2"/>
  </r>
  <r>
    <x v="950"/>
    <x v="7"/>
    <x v="1"/>
    <n v="8.4239999999999995"/>
    <n v="8.9341000000000004E-2"/>
    <s v="OUT035"/>
    <n v="2004"/>
    <x v="1"/>
    <x v="1"/>
    <x v="1"/>
    <n v="3535.7456000000002"/>
    <n v="4.8"/>
    <d v="2022-10-05T00:00:00"/>
    <x v="0"/>
    <n v="5"/>
    <s v="May"/>
    <x v="3"/>
    <n v="2"/>
    <x v="1"/>
  </r>
  <r>
    <x v="452"/>
    <x v="7"/>
    <x v="1"/>
    <n v="9.8149999999999995"/>
    <n v="4.7445000000000001E-2"/>
    <s v="OUT013"/>
    <n v="1987"/>
    <x v="2"/>
    <x v="0"/>
    <x v="1"/>
    <n v="6560.5662000000002"/>
    <n v="4.3"/>
    <s v="23-09-2022"/>
    <x v="0"/>
    <n v="9"/>
    <s v="Sep"/>
    <x v="22"/>
    <n v="3"/>
    <x v="0"/>
  </r>
  <r>
    <x v="143"/>
    <x v="4"/>
    <x v="1"/>
    <n v="5.718"/>
    <n v="4.5074999999999997E-2"/>
    <s v="OUT046"/>
    <n v="1997"/>
    <x v="1"/>
    <x v="2"/>
    <x v="1"/>
    <n v="548.17229999999995"/>
    <n v="3.9"/>
    <d v="2022-05-06T00:00:00"/>
    <x v="0"/>
    <n v="6"/>
    <s v="Jun"/>
    <x v="16"/>
    <n v="2"/>
    <x v="3"/>
  </r>
  <r>
    <x v="1325"/>
    <x v="0"/>
    <x v="0"/>
    <n v="12.516"/>
    <n v="2.5489000000000001E-2"/>
    <s v="OUT049"/>
    <n v="1999"/>
    <x v="0"/>
    <x v="2"/>
    <x v="1"/>
    <n v="4054.1282000000001"/>
    <n v="4"/>
    <s v="25-02-2023"/>
    <x v="1"/>
    <n v="2"/>
    <s v="Feb"/>
    <x v="9"/>
    <n v="1"/>
    <x v="0"/>
  </r>
  <r>
    <x v="542"/>
    <x v="10"/>
    <x v="1"/>
    <n v="9.0619999999999994"/>
    <n v="3.1435999999999999E-2"/>
    <s v="OUT049"/>
    <n v="1999"/>
    <x v="0"/>
    <x v="2"/>
    <x v="1"/>
    <n v="3652.1592999999998"/>
    <n v="3.5"/>
    <d v="2023-10-12T00:00:00"/>
    <x v="1"/>
    <n v="12"/>
    <s v="Dec"/>
    <x v="7"/>
    <n v="4"/>
    <x v="3"/>
  </r>
  <r>
    <x v="109"/>
    <x v="7"/>
    <x v="0"/>
    <n v="7.3810000000000002"/>
    <n v="5.4200999999999999E-2"/>
    <s v="OUT049"/>
    <n v="1999"/>
    <x v="0"/>
    <x v="2"/>
    <x v="1"/>
    <n v="2233.0704999999998"/>
    <n v="3.7"/>
    <s v="23-11-2023"/>
    <x v="1"/>
    <n v="11"/>
    <s v="Nov"/>
    <x v="21"/>
    <n v="4"/>
    <x v="3"/>
  </r>
  <r>
    <x v="972"/>
    <x v="2"/>
    <x v="1"/>
    <n v="17.913"/>
    <n v="4.6406999999999997E-2"/>
    <s v="OUT010"/>
    <n v="1998"/>
    <x v="3"/>
    <x v="0"/>
    <x v="3"/>
    <n v="609.86130000000003"/>
    <n v="3.8"/>
    <s v="28-11-2022"/>
    <x v="0"/>
    <n v="11"/>
    <s v="Nov"/>
    <x v="20"/>
    <n v="4"/>
    <x v="3"/>
  </r>
  <r>
    <x v="545"/>
    <x v="11"/>
    <x v="0"/>
    <n v="15.760999999999999"/>
    <n v="3.3861000000000002E-2"/>
    <s v="OUT027"/>
    <n v="1985"/>
    <x v="0"/>
    <x v="0"/>
    <x v="2"/>
    <n v="5064.4125000000004"/>
    <n v="3.6"/>
    <d v="2022-05-07T00:00:00"/>
    <x v="0"/>
    <n v="7"/>
    <s v="Jul"/>
    <x v="17"/>
    <n v="3"/>
    <x v="3"/>
  </r>
  <r>
    <x v="759"/>
    <x v="1"/>
    <x v="0"/>
    <n v="20.166"/>
    <n v="2.7390999999999999E-2"/>
    <s v="OUT010"/>
    <n v="1998"/>
    <x v="3"/>
    <x v="0"/>
    <x v="3"/>
    <n v="550.27930000000003"/>
    <n v="4.3"/>
    <d v="2023-03-02T00:00:00"/>
    <x v="1"/>
    <n v="2"/>
    <s v="Feb"/>
    <x v="9"/>
    <n v="1"/>
    <x v="0"/>
  </r>
  <r>
    <x v="481"/>
    <x v="4"/>
    <x v="0"/>
    <n v="18.995000000000001"/>
    <n v="4.4344000000000001E-2"/>
    <s v="OUT049"/>
    <n v="1999"/>
    <x v="0"/>
    <x v="2"/>
    <x v="1"/>
    <n v="651.89970000000005"/>
    <n v="3.5"/>
    <s v="30-09-2022"/>
    <x v="0"/>
    <n v="9"/>
    <s v="Sep"/>
    <x v="22"/>
    <n v="3"/>
    <x v="3"/>
  </r>
  <r>
    <x v="533"/>
    <x v="10"/>
    <x v="1"/>
    <n v="9.7769999999999992"/>
    <n v="3.7742999999999999E-2"/>
    <s v="OUT049"/>
    <n v="1999"/>
    <x v="0"/>
    <x v="2"/>
    <x v="1"/>
    <n v="2615.4560000000001"/>
    <n v="3.5"/>
    <d v="2023-06-02T00:00:00"/>
    <x v="1"/>
    <n v="2"/>
    <s v="Feb"/>
    <x v="9"/>
    <n v="1"/>
    <x v="3"/>
  </r>
  <r>
    <x v="1097"/>
    <x v="6"/>
    <x v="0"/>
    <n v="14.986000000000001"/>
    <n v="5.2807E-2"/>
    <s v="OUT018"/>
    <n v="2009"/>
    <x v="0"/>
    <x v="0"/>
    <x v="0"/>
    <n v="1376.0748000000001"/>
    <n v="3.4"/>
    <s v="18-04-2022"/>
    <x v="0"/>
    <n v="4"/>
    <s v="Apr"/>
    <x v="14"/>
    <n v="2"/>
    <x v="2"/>
  </r>
  <r>
    <x v="983"/>
    <x v="11"/>
    <x v="0"/>
    <n v="9.3529999999999998"/>
    <n v="3.7045000000000002E-2"/>
    <s v="OUT049"/>
    <n v="1999"/>
    <x v="0"/>
    <x v="2"/>
    <x v="1"/>
    <n v="3270.3701000000001"/>
    <n v="4"/>
    <s v="30-08-2023"/>
    <x v="1"/>
    <n v="8"/>
    <s v="Aug"/>
    <x v="11"/>
    <n v="3"/>
    <x v="0"/>
  </r>
  <r>
    <x v="635"/>
    <x v="8"/>
    <x v="0"/>
    <n v="15.272"/>
    <n v="4.2515999999999998E-2"/>
    <s v="OUT018"/>
    <n v="2009"/>
    <x v="0"/>
    <x v="0"/>
    <x v="0"/>
    <n v="1999.4742000000001"/>
    <n v="3.8"/>
    <s v="28-07-2022"/>
    <x v="0"/>
    <n v="7"/>
    <s v="Jul"/>
    <x v="17"/>
    <n v="3"/>
    <x v="3"/>
  </r>
  <r>
    <x v="92"/>
    <x v="8"/>
    <x v="0"/>
    <n v="12.106"/>
    <n v="6.0483000000000002E-2"/>
    <s v="OUT018"/>
    <n v="2009"/>
    <x v="0"/>
    <x v="0"/>
    <x v="0"/>
    <n v="3093.5432000000001"/>
    <n v="4"/>
    <s v="15-05-2022"/>
    <x v="0"/>
    <n v="5"/>
    <s v="May"/>
    <x v="3"/>
    <n v="2"/>
    <x v="0"/>
  </r>
  <r>
    <x v="21"/>
    <x v="12"/>
    <x v="0"/>
    <n v="19.047999999999998"/>
    <n v="1.0992E-2"/>
    <s v="OUT027"/>
    <n v="1985"/>
    <x v="0"/>
    <x v="0"/>
    <x v="2"/>
    <n v="4241.4206000000004"/>
    <n v="3.1"/>
    <d v="2023-08-07T00:00:00"/>
    <x v="1"/>
    <n v="7"/>
    <s v="Jul"/>
    <x v="15"/>
    <n v="3"/>
    <x v="2"/>
  </r>
  <r>
    <x v="239"/>
    <x v="7"/>
    <x v="0"/>
    <n v="12.989000000000001"/>
    <n v="3.8592000000000001E-2"/>
    <s v="OUT018"/>
    <n v="2009"/>
    <x v="0"/>
    <x v="0"/>
    <x v="0"/>
    <n v="5955.4592000000002"/>
    <n v="3.7"/>
    <s v="26-06-2023"/>
    <x v="1"/>
    <n v="6"/>
    <s v="Jun"/>
    <x v="13"/>
    <n v="2"/>
    <x v="3"/>
  </r>
  <r>
    <x v="1109"/>
    <x v="6"/>
    <x v="0"/>
    <n v="8.7289999999999992"/>
    <n v="9.6935999999999994E-2"/>
    <s v="OUT013"/>
    <n v="1987"/>
    <x v="2"/>
    <x v="0"/>
    <x v="1"/>
    <n v="5231.6243000000004"/>
    <n v="4.0999999999999996"/>
    <s v="15-04-2022"/>
    <x v="0"/>
    <n v="4"/>
    <s v="Apr"/>
    <x v="14"/>
    <n v="2"/>
    <x v="0"/>
  </r>
  <r>
    <x v="463"/>
    <x v="7"/>
    <x v="0"/>
    <n v="9.2029999999999994"/>
    <n v="6.7988999999999994E-2"/>
    <s v="OUT017"/>
    <n v="2007"/>
    <x v="3"/>
    <x v="1"/>
    <x v="1"/>
    <n v="5953.7195000000002"/>
    <n v="4.3"/>
    <s v="25-01-2023"/>
    <x v="1"/>
    <n v="1"/>
    <s v="Jan"/>
    <x v="4"/>
    <n v="1"/>
    <x v="0"/>
  </r>
  <r>
    <x v="1228"/>
    <x v="8"/>
    <x v="1"/>
    <n v="15.904999999999999"/>
    <n v="2.4570999999999999E-2"/>
    <s v="OUT019"/>
    <n v="1985"/>
    <x v="1"/>
    <x v="2"/>
    <x v="3"/>
    <n v="1425.9854"/>
    <n v="3.8"/>
    <s v="27-10-2023"/>
    <x v="1"/>
    <n v="10"/>
    <s v="Oct"/>
    <x v="19"/>
    <n v="4"/>
    <x v="3"/>
  </r>
  <r>
    <x v="622"/>
    <x v="7"/>
    <x v="0"/>
    <n v="7.3029999999999999"/>
    <n v="4.9137E-2"/>
    <s v="OUT027"/>
    <n v="1985"/>
    <x v="0"/>
    <x v="0"/>
    <x v="2"/>
    <n v="3188.5585999999998"/>
    <n v="4.3"/>
    <d v="2023-04-08T00:00:00"/>
    <x v="1"/>
    <n v="8"/>
    <s v="Aug"/>
    <x v="11"/>
    <n v="3"/>
    <x v="0"/>
  </r>
  <r>
    <x v="56"/>
    <x v="4"/>
    <x v="0"/>
    <n v="20.864999999999998"/>
    <n v="3.9412999999999997E-2"/>
    <s v="OUT049"/>
    <n v="1999"/>
    <x v="0"/>
    <x v="2"/>
    <x v="1"/>
    <n v="4502.1282000000001"/>
    <n v="3.6"/>
    <s v="28-05-2023"/>
    <x v="1"/>
    <n v="5"/>
    <s v="May"/>
    <x v="5"/>
    <n v="2"/>
    <x v="3"/>
  </r>
  <r>
    <x v="126"/>
    <x v="9"/>
    <x v="1"/>
    <n v="19.577000000000002"/>
    <n v="3.952E-2"/>
    <s v="OUT045"/>
    <n v="2002"/>
    <x v="3"/>
    <x v="1"/>
    <x v="1"/>
    <n v="500.6026"/>
    <n v="3.3"/>
    <s v="29-09-2022"/>
    <x v="0"/>
    <n v="9"/>
    <s v="Sep"/>
    <x v="22"/>
    <n v="3"/>
    <x v="2"/>
  </r>
  <r>
    <x v="835"/>
    <x v="1"/>
    <x v="1"/>
    <n v="19.928000000000001"/>
    <n v="2.1488E-2"/>
    <s v="OUT017"/>
    <n v="2007"/>
    <x v="3"/>
    <x v="1"/>
    <x v="1"/>
    <n v="2198.5987"/>
    <n v="4.4000000000000004"/>
    <s v="22-11-2023"/>
    <x v="1"/>
    <n v="11"/>
    <s v="Nov"/>
    <x v="21"/>
    <n v="4"/>
    <x v="0"/>
  </r>
  <r>
    <x v="143"/>
    <x v="4"/>
    <x v="1"/>
    <n v="5.718"/>
    <n v="2.9690999999999999E-2"/>
    <s v="OUT017"/>
    <n v="2007"/>
    <x v="3"/>
    <x v="1"/>
    <x v="1"/>
    <n v="5094.6815999999999"/>
    <n v="3.6"/>
    <s v="20-03-2023"/>
    <x v="1"/>
    <n v="3"/>
    <s v="Mar"/>
    <x v="10"/>
    <n v="1"/>
    <x v="3"/>
  </r>
  <r>
    <x v="848"/>
    <x v="8"/>
    <x v="0"/>
    <n v="10.127000000000001"/>
    <n v="4.1397999999999997E-2"/>
    <s v="OUT017"/>
    <n v="2007"/>
    <x v="3"/>
    <x v="1"/>
    <x v="1"/>
    <n v="2040.4205999999999"/>
    <n v="4"/>
    <s v="19-02-2023"/>
    <x v="1"/>
    <n v="2"/>
    <s v="Feb"/>
    <x v="9"/>
    <n v="1"/>
    <x v="0"/>
  </r>
  <r>
    <x v="1209"/>
    <x v="8"/>
    <x v="1"/>
    <n v="17.059000000000001"/>
    <n v="1.847E-2"/>
    <s v="OUT017"/>
    <n v="2007"/>
    <x v="3"/>
    <x v="1"/>
    <x v="1"/>
    <n v="2157.5983999999999"/>
    <n v="3.4"/>
    <d v="2022-04-03T00:00:00"/>
    <x v="0"/>
    <n v="3"/>
    <s v="Mar"/>
    <x v="23"/>
    <n v="1"/>
    <x v="2"/>
  </r>
  <r>
    <x v="746"/>
    <x v="4"/>
    <x v="0"/>
    <n v="4.5940000000000003"/>
    <n v="4.3291000000000003E-2"/>
    <s v="OUT013"/>
    <n v="1987"/>
    <x v="2"/>
    <x v="0"/>
    <x v="1"/>
    <n v="2498.6833000000001"/>
    <n v="4.7"/>
    <s v="17-03-2022"/>
    <x v="0"/>
    <n v="3"/>
    <s v="Mar"/>
    <x v="23"/>
    <n v="1"/>
    <x v="1"/>
  </r>
  <r>
    <x v="1205"/>
    <x v="1"/>
    <x v="1"/>
    <n v="19.968"/>
    <n v="0.10911"/>
    <s v="OUT046"/>
    <n v="1997"/>
    <x v="1"/>
    <x v="2"/>
    <x v="1"/>
    <n v="9866.7034000000003"/>
    <n v="4.2"/>
    <s v="29-12-2023"/>
    <x v="1"/>
    <n v="12"/>
    <s v="Dec"/>
    <x v="7"/>
    <n v="4"/>
    <x v="0"/>
  </r>
  <r>
    <x v="98"/>
    <x v="7"/>
    <x v="0"/>
    <n v="11.935"/>
    <n v="7.7807000000000001E-2"/>
    <s v="OUT013"/>
    <n v="1987"/>
    <x v="2"/>
    <x v="0"/>
    <x v="1"/>
    <n v="1526.6151"/>
    <n v="3.8"/>
    <s v="16-08-2023"/>
    <x v="1"/>
    <n v="8"/>
    <s v="Aug"/>
    <x v="11"/>
    <n v="3"/>
    <x v="3"/>
  </r>
  <r>
    <x v="667"/>
    <x v="11"/>
    <x v="0"/>
    <n v="14.442"/>
    <n v="2.4410000000000001E-2"/>
    <s v="OUT049"/>
    <n v="1999"/>
    <x v="0"/>
    <x v="2"/>
    <x v="1"/>
    <n v="6539.1514999999999"/>
    <n v="4.3"/>
    <s v="17-07-2023"/>
    <x v="1"/>
    <n v="7"/>
    <s v="Jul"/>
    <x v="15"/>
    <n v="3"/>
    <x v="0"/>
  </r>
  <r>
    <x v="852"/>
    <x v="6"/>
    <x v="0"/>
    <n v="20.692"/>
    <n v="6.0516E-2"/>
    <s v="OUT049"/>
    <n v="1999"/>
    <x v="0"/>
    <x v="2"/>
    <x v="1"/>
    <n v="7448.1500999999998"/>
    <n v="3.9"/>
    <d v="2022-10-11T00:00:00"/>
    <x v="0"/>
    <n v="11"/>
    <s v="Nov"/>
    <x v="20"/>
    <n v="4"/>
    <x v="3"/>
  </r>
  <r>
    <x v="751"/>
    <x v="8"/>
    <x v="0"/>
    <n v="18.916"/>
    <n v="4.8107999999999998E-2"/>
    <s v="OUT018"/>
    <n v="2009"/>
    <x v="0"/>
    <x v="0"/>
    <x v="0"/>
    <n v="1698.8313000000001"/>
    <n v="3.4"/>
    <s v="22-10-2023"/>
    <x v="1"/>
    <n v="10"/>
    <s v="Oct"/>
    <x v="19"/>
    <n v="4"/>
    <x v="2"/>
  </r>
  <r>
    <x v="928"/>
    <x v="6"/>
    <x v="0"/>
    <n v="9.7940000000000005"/>
    <n v="5.5069E-2"/>
    <s v="OUT046"/>
    <n v="1997"/>
    <x v="1"/>
    <x v="2"/>
    <x v="1"/>
    <n v="583.94740000000002"/>
    <n v="3.4"/>
    <s v="17-04-2022"/>
    <x v="0"/>
    <n v="4"/>
    <s v="Apr"/>
    <x v="14"/>
    <n v="2"/>
    <x v="2"/>
  </r>
  <r>
    <x v="998"/>
    <x v="7"/>
    <x v="0"/>
    <n v="16.190000000000001"/>
    <n v="4.6556E-2"/>
    <s v="OUT049"/>
    <n v="1999"/>
    <x v="0"/>
    <x v="2"/>
    <x v="1"/>
    <n v="1927.9136000000001"/>
    <n v="4"/>
    <s v="13-07-2022"/>
    <x v="0"/>
    <n v="7"/>
    <s v="Jul"/>
    <x v="17"/>
    <n v="3"/>
    <x v="0"/>
  </r>
  <r>
    <x v="1344"/>
    <x v="8"/>
    <x v="0"/>
    <n v="20.027999999999999"/>
    <n v="9.5318E-2"/>
    <s v="OUT013"/>
    <n v="1987"/>
    <x v="2"/>
    <x v="0"/>
    <x v="1"/>
    <n v="2870.3984"/>
    <n v="4.2"/>
    <d v="2022-01-01T00:00:00"/>
    <x v="0"/>
    <n v="1"/>
    <s v="Jan"/>
    <x v="6"/>
    <n v="1"/>
    <x v="0"/>
  </r>
  <r>
    <x v="1186"/>
    <x v="2"/>
    <x v="0"/>
    <n v="11.083"/>
    <n v="4.2723999999999998E-2"/>
    <s v="OUT045"/>
    <n v="2002"/>
    <x v="3"/>
    <x v="1"/>
    <x v="1"/>
    <n v="2912.6388999999999"/>
    <n v="3.7"/>
    <d v="2023-09-02T00:00:00"/>
    <x v="1"/>
    <n v="2"/>
    <s v="Feb"/>
    <x v="9"/>
    <n v="1"/>
    <x v="3"/>
  </r>
  <r>
    <x v="439"/>
    <x v="1"/>
    <x v="0"/>
    <n v="9.766"/>
    <n v="3.1002999999999999E-2"/>
    <s v="OUT017"/>
    <n v="2007"/>
    <x v="3"/>
    <x v="1"/>
    <x v="1"/>
    <n v="1259.1833999999999"/>
    <n v="4"/>
    <d v="2022-12-04T00:00:00"/>
    <x v="0"/>
    <n v="4"/>
    <s v="Apr"/>
    <x v="14"/>
    <n v="2"/>
    <x v="0"/>
  </r>
  <r>
    <x v="39"/>
    <x v="6"/>
    <x v="0"/>
    <n v="6.3339999999999996"/>
    <n v="1.8164E-2"/>
    <s v="OUT027"/>
    <n v="1985"/>
    <x v="0"/>
    <x v="0"/>
    <x v="2"/>
    <n v="7556.6662999999999"/>
    <n v="4.9000000000000004"/>
    <s v="23-12-2023"/>
    <x v="1"/>
    <n v="12"/>
    <s v="Dec"/>
    <x v="7"/>
    <n v="4"/>
    <x v="1"/>
  </r>
  <r>
    <x v="1300"/>
    <x v="4"/>
    <x v="0"/>
    <n v="16.945"/>
    <n v="0.103229"/>
    <s v="OUT013"/>
    <n v="1987"/>
    <x v="2"/>
    <x v="0"/>
    <x v="1"/>
    <n v="1184.4460999999999"/>
    <n v="4.4000000000000004"/>
    <s v="26-05-2023"/>
    <x v="1"/>
    <n v="5"/>
    <s v="May"/>
    <x v="5"/>
    <n v="2"/>
    <x v="0"/>
  </r>
  <r>
    <x v="644"/>
    <x v="0"/>
    <x v="0"/>
    <n v="16.100000000000001"/>
    <n v="3.9445000000000001E-2"/>
    <s v="OUT017"/>
    <n v="2007"/>
    <x v="3"/>
    <x v="1"/>
    <x v="1"/>
    <n v="1038.7947999999999"/>
    <n v="4.0999999999999996"/>
    <s v="18-12-2022"/>
    <x v="0"/>
    <n v="12"/>
    <s v="Dec"/>
    <x v="2"/>
    <n v="4"/>
    <x v="0"/>
  </r>
  <r>
    <x v="324"/>
    <x v="7"/>
    <x v="0"/>
    <n v="18.251000000000001"/>
    <n v="4.0106999999999997E-2"/>
    <s v="OUT049"/>
    <n v="1999"/>
    <x v="0"/>
    <x v="2"/>
    <x v="1"/>
    <n v="2217.0695999999998"/>
    <n v="3.9"/>
    <s v="20-06-2022"/>
    <x v="0"/>
    <n v="6"/>
    <s v="Jun"/>
    <x v="16"/>
    <n v="2"/>
    <x v="3"/>
  </r>
  <r>
    <x v="992"/>
    <x v="12"/>
    <x v="0"/>
    <n v="18.042999999999999"/>
    <n v="6.1695E-2"/>
    <s v="OUT049"/>
    <n v="1999"/>
    <x v="0"/>
    <x v="2"/>
    <x v="1"/>
    <n v="1573.2038"/>
    <n v="3.5"/>
    <s v="31-12-2022"/>
    <x v="0"/>
    <n v="12"/>
    <s v="Dec"/>
    <x v="2"/>
    <n v="4"/>
    <x v="3"/>
  </r>
  <r>
    <x v="167"/>
    <x v="13"/>
    <x v="1"/>
    <n v="5.7249999999999996"/>
    <n v="4.2216999999999998E-2"/>
    <s v="OUT046"/>
    <n v="1997"/>
    <x v="1"/>
    <x v="2"/>
    <x v="1"/>
    <n v="2236.1547999999998"/>
    <n v="4.7"/>
    <s v="13-10-2023"/>
    <x v="1"/>
    <n v="10"/>
    <s v="Oct"/>
    <x v="19"/>
    <n v="4"/>
    <x v="1"/>
  </r>
  <r>
    <x v="776"/>
    <x v="4"/>
    <x v="1"/>
    <n v="10.172000000000001"/>
    <n v="4.9327999999999997E-2"/>
    <s v="OUT017"/>
    <n v="2007"/>
    <x v="3"/>
    <x v="1"/>
    <x v="1"/>
    <n v="2265.9043000000001"/>
    <n v="3.9"/>
    <d v="2022-04-04T00:00:00"/>
    <x v="0"/>
    <n v="4"/>
    <s v="Apr"/>
    <x v="14"/>
    <n v="2"/>
    <x v="3"/>
  </r>
  <r>
    <x v="944"/>
    <x v="2"/>
    <x v="1"/>
    <n v="7.9589999999999996"/>
    <n v="4.6406999999999997E-2"/>
    <s v="OUT018"/>
    <n v="2009"/>
    <x v="0"/>
    <x v="0"/>
    <x v="0"/>
    <n v="1863.8377"/>
    <n v="4.9000000000000004"/>
    <s v="28-07-2023"/>
    <x v="1"/>
    <n v="7"/>
    <s v="Jul"/>
    <x v="15"/>
    <n v="3"/>
    <x v="1"/>
  </r>
  <r>
    <x v="783"/>
    <x v="1"/>
    <x v="1"/>
    <n v="11.316000000000001"/>
    <n v="1.2880000000000001E-2"/>
    <s v="OUT010"/>
    <n v="1998"/>
    <x v="3"/>
    <x v="0"/>
    <x v="3"/>
    <n v="1285.2798"/>
    <n v="4.2"/>
    <d v="2022-03-02T00:00:00"/>
    <x v="0"/>
    <n v="2"/>
    <s v="Feb"/>
    <x v="18"/>
    <n v="1"/>
    <x v="0"/>
  </r>
  <r>
    <x v="1140"/>
    <x v="1"/>
    <x v="0"/>
    <n v="6.4039999999999999"/>
    <n v="5.1436000000000003E-2"/>
    <s v="OUT045"/>
    <n v="2002"/>
    <x v="3"/>
    <x v="1"/>
    <x v="1"/>
    <n v="1029.9857999999999"/>
    <n v="4.3"/>
    <d v="2023-06-12T00:00:00"/>
    <x v="1"/>
    <n v="12"/>
    <s v="Dec"/>
    <x v="7"/>
    <n v="4"/>
    <x v="0"/>
  </r>
  <r>
    <x v="696"/>
    <x v="0"/>
    <x v="0"/>
    <n v="13.712999999999999"/>
    <n v="8.4947999999999996E-2"/>
    <s v="OUT013"/>
    <n v="1987"/>
    <x v="2"/>
    <x v="0"/>
    <x v="1"/>
    <n v="4435.165"/>
    <n v="4"/>
    <d v="2022-01-01T00:00:00"/>
    <x v="0"/>
    <n v="1"/>
    <s v="Jan"/>
    <x v="6"/>
    <n v="1"/>
    <x v="0"/>
  </r>
  <r>
    <x v="368"/>
    <x v="4"/>
    <x v="1"/>
    <n v="14.122999999999999"/>
    <n v="2.1935E-2"/>
    <s v="OUT018"/>
    <n v="2009"/>
    <x v="0"/>
    <x v="0"/>
    <x v="0"/>
    <n v="1302.6076"/>
    <n v="3.4"/>
    <s v="15-09-2022"/>
    <x v="0"/>
    <n v="9"/>
    <s v="Sep"/>
    <x v="22"/>
    <n v="3"/>
    <x v="2"/>
  </r>
  <r>
    <x v="920"/>
    <x v="1"/>
    <x v="0"/>
    <n v="6.1539999999999999"/>
    <n v="0.133825"/>
    <s v="OUT017"/>
    <n v="2007"/>
    <x v="3"/>
    <x v="1"/>
    <x v="1"/>
    <n v="2473.6419999999998"/>
    <n v="3.7"/>
    <d v="2023-11-02T00:00:00"/>
    <x v="1"/>
    <n v="2"/>
    <s v="Feb"/>
    <x v="9"/>
    <n v="1"/>
    <x v="3"/>
  </r>
  <r>
    <x v="432"/>
    <x v="9"/>
    <x v="0"/>
    <n v="7.8170000000000002"/>
    <n v="0.10223500000000001"/>
    <s v="OUT045"/>
    <n v="2002"/>
    <x v="3"/>
    <x v="1"/>
    <x v="1"/>
    <n v="2355.3634999999999"/>
    <n v="4.4000000000000004"/>
    <s v="29-11-2023"/>
    <x v="1"/>
    <n v="11"/>
    <s v="Nov"/>
    <x v="21"/>
    <n v="4"/>
    <x v="0"/>
  </r>
  <r>
    <x v="383"/>
    <x v="7"/>
    <x v="1"/>
    <n v="9.2469999999999999"/>
    <n v="7.4109999999999995E-2"/>
    <s v="OUT046"/>
    <n v="1997"/>
    <x v="1"/>
    <x v="2"/>
    <x v="1"/>
    <n v="1848.0561"/>
    <n v="4.3"/>
    <s v="22-09-2022"/>
    <x v="0"/>
    <n v="9"/>
    <s v="Sep"/>
    <x v="22"/>
    <n v="3"/>
    <x v="0"/>
  </r>
  <r>
    <x v="1248"/>
    <x v="10"/>
    <x v="0"/>
    <n v="5.3330000000000002"/>
    <n v="3.6532000000000002E-2"/>
    <s v="OUT019"/>
    <n v="1985"/>
    <x v="1"/>
    <x v="2"/>
    <x v="3"/>
    <n v="897.42610000000002"/>
    <n v="3.9"/>
    <s v="23-09-2022"/>
    <x v="0"/>
    <n v="9"/>
    <s v="Sep"/>
    <x v="22"/>
    <n v="3"/>
    <x v="3"/>
  </r>
  <r>
    <x v="849"/>
    <x v="1"/>
    <x v="0"/>
    <n v="8.43"/>
    <n v="3.0685E-2"/>
    <s v="OUT049"/>
    <n v="1999"/>
    <x v="0"/>
    <x v="2"/>
    <x v="1"/>
    <n v="1243.6296"/>
    <n v="3.7"/>
    <d v="2023-09-11T00:00:00"/>
    <x v="1"/>
    <n v="11"/>
    <s v="Nov"/>
    <x v="21"/>
    <n v="4"/>
    <x v="3"/>
  </r>
  <r>
    <x v="654"/>
    <x v="10"/>
    <x v="0"/>
    <n v="9.1869999999999994"/>
    <n v="3.5709999999999999E-2"/>
    <s v="OUT035"/>
    <n v="2004"/>
    <x v="1"/>
    <x v="1"/>
    <x v="1"/>
    <n v="5630.9309999999996"/>
    <n v="4.0999999999999996"/>
    <d v="2023-07-09T00:00:00"/>
    <x v="1"/>
    <n v="9"/>
    <s v="Sep"/>
    <x v="8"/>
    <n v="3"/>
    <x v="0"/>
  </r>
  <r>
    <x v="17"/>
    <x v="9"/>
    <x v="1"/>
    <n v="16.850999999999999"/>
    <n v="4.1561000000000001E-2"/>
    <s v="OUT046"/>
    <n v="1997"/>
    <x v="1"/>
    <x v="2"/>
    <x v="1"/>
    <n v="739.20699999999999"/>
    <n v="3.9"/>
    <s v="28-02-2022"/>
    <x v="0"/>
    <n v="2"/>
    <s v="Feb"/>
    <x v="18"/>
    <n v="1"/>
    <x v="3"/>
  </r>
  <r>
    <x v="46"/>
    <x v="6"/>
    <x v="0"/>
    <n v="13.063000000000001"/>
    <n v="6.2352999999999999E-2"/>
    <s v="OUT035"/>
    <n v="2004"/>
    <x v="1"/>
    <x v="1"/>
    <x v="1"/>
    <n v="1153.2679000000001"/>
    <n v="3.9"/>
    <s v="29-10-2022"/>
    <x v="0"/>
    <n v="10"/>
    <s v="Oct"/>
    <x v="1"/>
    <n v="4"/>
    <x v="3"/>
  </r>
  <r>
    <x v="1295"/>
    <x v="10"/>
    <x v="0"/>
    <n v="6.641"/>
    <n v="5.3874999999999999E-2"/>
    <s v="OUT049"/>
    <n v="1999"/>
    <x v="0"/>
    <x v="2"/>
    <x v="1"/>
    <n v="2219.8062"/>
    <n v="3.7"/>
    <s v="29-05-2023"/>
    <x v="1"/>
    <n v="5"/>
    <s v="May"/>
    <x v="5"/>
    <n v="2"/>
    <x v="3"/>
  </r>
  <r>
    <x v="1046"/>
    <x v="12"/>
    <x v="0"/>
    <n v="15.452"/>
    <n v="5.3838999999999998E-2"/>
    <s v="OUT018"/>
    <n v="2009"/>
    <x v="0"/>
    <x v="0"/>
    <x v="0"/>
    <n v="4358.5846000000001"/>
    <n v="4"/>
    <s v="17-11-2023"/>
    <x v="1"/>
    <n v="11"/>
    <s v="Nov"/>
    <x v="21"/>
    <n v="4"/>
    <x v="0"/>
  </r>
  <r>
    <x v="95"/>
    <x v="1"/>
    <x v="0"/>
    <n v="13.494"/>
    <n v="4.6031999999999997E-2"/>
    <s v="OUT045"/>
    <n v="2002"/>
    <x v="3"/>
    <x v="1"/>
    <x v="1"/>
    <n v="305.81119999999999"/>
    <n v="3.3"/>
    <s v="16-06-2022"/>
    <x v="0"/>
    <n v="6"/>
    <s v="Jun"/>
    <x v="16"/>
    <n v="2"/>
    <x v="2"/>
  </r>
  <r>
    <x v="851"/>
    <x v="3"/>
    <x v="1"/>
    <n v="9.3379999999999992"/>
    <n v="0.100692"/>
    <s v="OUT027"/>
    <n v="1985"/>
    <x v="0"/>
    <x v="0"/>
    <x v="2"/>
    <n v="3336.7662"/>
    <n v="3.8"/>
    <d v="2022-04-07T00:00:00"/>
    <x v="0"/>
    <n v="7"/>
    <s v="Jul"/>
    <x v="17"/>
    <n v="3"/>
    <x v="3"/>
  </r>
  <r>
    <x v="1061"/>
    <x v="2"/>
    <x v="0"/>
    <n v="9.3510000000000009"/>
    <n v="4.4686999999999998E-2"/>
    <s v="OUT018"/>
    <n v="2009"/>
    <x v="0"/>
    <x v="0"/>
    <x v="0"/>
    <n v="2704.6093999999998"/>
    <n v="3.9"/>
    <s v="25-12-2023"/>
    <x v="1"/>
    <n v="12"/>
    <s v="Dec"/>
    <x v="7"/>
    <n v="4"/>
    <x v="3"/>
  </r>
  <r>
    <x v="1099"/>
    <x v="1"/>
    <x v="1"/>
    <n v="5.835"/>
    <n v="4.5560999999999997E-2"/>
    <s v="OUT049"/>
    <n v="1999"/>
    <x v="0"/>
    <x v="2"/>
    <x v="1"/>
    <n v="2008.7902999999999"/>
    <n v="4"/>
    <s v="30-06-2023"/>
    <x v="1"/>
    <n v="6"/>
    <s v="Jun"/>
    <x v="13"/>
    <n v="2"/>
    <x v="0"/>
  </r>
  <r>
    <x v="46"/>
    <x v="6"/>
    <x v="0"/>
    <n v="13.063000000000001"/>
    <n v="3.5275000000000001E-2"/>
    <s v="OUT013"/>
    <n v="1987"/>
    <x v="2"/>
    <x v="0"/>
    <x v="1"/>
    <n v="9473.5661999999993"/>
    <n v="3.8"/>
    <s v="24-08-2022"/>
    <x v="0"/>
    <n v="8"/>
    <s v="Aug"/>
    <x v="0"/>
    <n v="3"/>
    <x v="3"/>
  </r>
  <r>
    <x v="1042"/>
    <x v="5"/>
    <x v="1"/>
    <n v="13.849"/>
    <n v="3.3071000000000003E-2"/>
    <s v="OUT027"/>
    <n v="1985"/>
    <x v="0"/>
    <x v="0"/>
    <x v="2"/>
    <n v="10394.810799999999"/>
    <n v="3.7"/>
    <s v="14-12-2022"/>
    <x v="0"/>
    <n v="12"/>
    <s v="Dec"/>
    <x v="2"/>
    <n v="4"/>
    <x v="3"/>
  </r>
  <r>
    <x v="1345"/>
    <x v="3"/>
    <x v="1"/>
    <n v="5.7610000000000001"/>
    <n v="2.1471000000000001E-2"/>
    <s v="OUT049"/>
    <n v="1999"/>
    <x v="0"/>
    <x v="2"/>
    <x v="1"/>
    <n v="2126.25"/>
    <n v="3.4"/>
    <s v="31-05-2023"/>
    <x v="1"/>
    <n v="5"/>
    <s v="May"/>
    <x v="5"/>
    <n v="2"/>
    <x v="2"/>
  </r>
  <r>
    <x v="306"/>
    <x v="2"/>
    <x v="1"/>
    <n v="12.884"/>
    <n v="3.0495000000000001E-2"/>
    <s v="OUT019"/>
    <n v="1985"/>
    <x v="1"/>
    <x v="2"/>
    <x v="3"/>
    <n v="1167.6441"/>
    <n v="3.6"/>
    <s v="31-08-2022"/>
    <x v="0"/>
    <n v="8"/>
    <s v="Aug"/>
    <x v="0"/>
    <n v="3"/>
    <x v="3"/>
  </r>
  <r>
    <x v="158"/>
    <x v="2"/>
    <x v="0"/>
    <n v="9.8420000000000005"/>
    <n v="4.6406999999999997E-2"/>
    <s v="OUT027"/>
    <n v="1985"/>
    <x v="0"/>
    <x v="0"/>
    <x v="2"/>
    <n v="4601.9404000000004"/>
    <n v="4.3"/>
    <s v="20-07-2022"/>
    <x v="0"/>
    <n v="7"/>
    <s v="Jul"/>
    <x v="17"/>
    <n v="3"/>
    <x v="0"/>
  </r>
  <r>
    <x v="1319"/>
    <x v="4"/>
    <x v="0"/>
    <n v="11.754"/>
    <n v="2.9399999999999999E-2"/>
    <s v="OUT027"/>
    <n v="1985"/>
    <x v="0"/>
    <x v="0"/>
    <x v="2"/>
    <n v="4998.1291000000001"/>
    <n v="4.5999999999999996"/>
    <d v="2022-10-09T00:00:00"/>
    <x v="0"/>
    <n v="9"/>
    <s v="Sep"/>
    <x v="22"/>
    <n v="3"/>
    <x v="1"/>
  </r>
  <r>
    <x v="1100"/>
    <x v="0"/>
    <x v="0"/>
    <n v="7.4139999999999997"/>
    <n v="2.0669E-2"/>
    <s v="OUT017"/>
    <n v="2007"/>
    <x v="3"/>
    <x v="1"/>
    <x v="1"/>
    <n v="1251.2564"/>
    <n v="3.9"/>
    <d v="2023-10-01T00:00:00"/>
    <x v="1"/>
    <n v="1"/>
    <s v="Jan"/>
    <x v="4"/>
    <n v="1"/>
    <x v="3"/>
  </r>
  <r>
    <x v="1314"/>
    <x v="10"/>
    <x v="0"/>
    <n v="12.414"/>
    <n v="3.0356999999999999E-2"/>
    <s v="OUT018"/>
    <n v="2009"/>
    <x v="0"/>
    <x v="0"/>
    <x v="0"/>
    <n v="2981.7752999999998"/>
    <n v="4"/>
    <s v="23-12-2023"/>
    <x v="1"/>
    <n v="12"/>
    <s v="Dec"/>
    <x v="7"/>
    <n v="4"/>
    <x v="0"/>
  </r>
  <r>
    <x v="334"/>
    <x v="2"/>
    <x v="0"/>
    <n v="7.46"/>
    <n v="7.0168999999999995E-2"/>
    <s v="OUT017"/>
    <n v="2007"/>
    <x v="3"/>
    <x v="1"/>
    <x v="1"/>
    <n v="4348.7066000000004"/>
    <n v="4.3"/>
    <d v="2022-12-09T00:00:00"/>
    <x v="0"/>
    <n v="9"/>
    <s v="Sep"/>
    <x v="22"/>
    <n v="3"/>
    <x v="0"/>
  </r>
  <r>
    <x v="1213"/>
    <x v="12"/>
    <x v="0"/>
    <n v="5.2610000000000001"/>
    <n v="0.112899"/>
    <s v="OUT017"/>
    <n v="2007"/>
    <x v="3"/>
    <x v="1"/>
    <x v="1"/>
    <n v="1485.2202"/>
    <n v="4.2"/>
    <d v="2023-01-10T00:00:00"/>
    <x v="1"/>
    <n v="10"/>
    <s v="Oct"/>
    <x v="19"/>
    <n v="4"/>
    <x v="0"/>
  </r>
  <r>
    <x v="998"/>
    <x v="7"/>
    <x v="0"/>
    <n v="16.190000000000001"/>
    <n v="4.8704999999999998E-2"/>
    <s v="OUT017"/>
    <n v="2007"/>
    <x v="3"/>
    <x v="1"/>
    <x v="1"/>
    <n v="1729.6976"/>
    <n v="4.2"/>
    <s v="22-07-2023"/>
    <x v="1"/>
    <n v="7"/>
    <s v="Jul"/>
    <x v="15"/>
    <n v="3"/>
    <x v="0"/>
  </r>
  <r>
    <x v="520"/>
    <x v="7"/>
    <x v="0"/>
    <n v="11.352"/>
    <n v="3.0457000000000001E-2"/>
    <s v="OUT018"/>
    <n v="2009"/>
    <x v="0"/>
    <x v="0"/>
    <x v="0"/>
    <n v="3523.0055000000002"/>
    <n v="4.4000000000000004"/>
    <s v="17-11-2022"/>
    <x v="0"/>
    <n v="11"/>
    <s v="Nov"/>
    <x v="20"/>
    <n v="4"/>
    <x v="0"/>
  </r>
  <r>
    <x v="0"/>
    <x v="0"/>
    <x v="0"/>
    <n v="14.013"/>
    <n v="3.8058000000000002E-2"/>
    <s v="OUT046"/>
    <n v="1997"/>
    <x v="1"/>
    <x v="2"/>
    <x v="1"/>
    <n v="3424.8501000000001"/>
    <n v="3.8"/>
    <d v="2023-07-02T00:00:00"/>
    <x v="1"/>
    <n v="2"/>
    <s v="Feb"/>
    <x v="9"/>
    <n v="1"/>
    <x v="3"/>
  </r>
  <r>
    <x v="82"/>
    <x v="1"/>
    <x v="0"/>
    <n v="7.3979999999999997"/>
    <n v="7.1940000000000004E-2"/>
    <s v="OUT046"/>
    <n v="1997"/>
    <x v="1"/>
    <x v="2"/>
    <x v="1"/>
    <n v="3288.9423000000002"/>
    <n v="4.5"/>
    <s v="28-07-2023"/>
    <x v="1"/>
    <n v="7"/>
    <s v="Jul"/>
    <x v="15"/>
    <n v="3"/>
    <x v="1"/>
  </r>
  <r>
    <x v="466"/>
    <x v="3"/>
    <x v="0"/>
    <n v="15.824"/>
    <n v="6.3975000000000004E-2"/>
    <s v="OUT049"/>
    <n v="1999"/>
    <x v="0"/>
    <x v="2"/>
    <x v="1"/>
    <n v="3686.7451000000001"/>
    <n v="4.2"/>
    <s v="17-12-2023"/>
    <x v="1"/>
    <n v="12"/>
    <s v="Dec"/>
    <x v="7"/>
    <n v="4"/>
    <x v="0"/>
  </r>
  <r>
    <x v="64"/>
    <x v="0"/>
    <x v="0"/>
    <n v="17.143999999999998"/>
    <n v="2.5055000000000001E-2"/>
    <s v="OUT017"/>
    <n v="2007"/>
    <x v="3"/>
    <x v="1"/>
    <x v="1"/>
    <n v="1311.2237"/>
    <n v="3.8"/>
    <d v="2022-02-08T00:00:00"/>
    <x v="0"/>
    <n v="8"/>
    <s v="Aug"/>
    <x v="0"/>
    <n v="3"/>
    <x v="3"/>
  </r>
  <r>
    <x v="316"/>
    <x v="0"/>
    <x v="0"/>
    <n v="11.601000000000001"/>
    <n v="7.3502999999999999E-2"/>
    <s v="OUT045"/>
    <n v="2002"/>
    <x v="3"/>
    <x v="1"/>
    <x v="1"/>
    <n v="1491.4643000000001"/>
    <n v="3.4"/>
    <d v="2022-09-01T00:00:00"/>
    <x v="0"/>
    <n v="1"/>
    <s v="Jan"/>
    <x v="6"/>
    <n v="1"/>
    <x v="2"/>
  </r>
  <r>
    <x v="1346"/>
    <x v="4"/>
    <x v="0"/>
    <n v="19.12"/>
    <n v="5.1621E-2"/>
    <s v="OUT019"/>
    <n v="1985"/>
    <x v="1"/>
    <x v="2"/>
    <x v="3"/>
    <n v="1610.4956999999999"/>
    <n v="4.0999999999999996"/>
    <s v="18-09-2023"/>
    <x v="1"/>
    <n v="9"/>
    <s v="Sep"/>
    <x v="8"/>
    <n v="3"/>
    <x v="0"/>
  </r>
  <r>
    <x v="556"/>
    <x v="14"/>
    <x v="0"/>
    <n v="12.138999999999999"/>
    <n v="0.19101899999999999"/>
    <s v="OUT046"/>
    <n v="1997"/>
    <x v="1"/>
    <x v="2"/>
    <x v="1"/>
    <n v="1256.1092000000001"/>
    <n v="3.5"/>
    <s v="30-10-2023"/>
    <x v="1"/>
    <n v="10"/>
    <s v="Oct"/>
    <x v="19"/>
    <n v="4"/>
    <x v="3"/>
  </r>
  <r>
    <x v="532"/>
    <x v="6"/>
    <x v="0"/>
    <n v="10.93"/>
    <n v="8.7730000000000002E-2"/>
    <s v="OUT013"/>
    <n v="1987"/>
    <x v="2"/>
    <x v="0"/>
    <x v="1"/>
    <n v="3060.8391000000001"/>
    <n v="4"/>
    <d v="2023-02-11T00:00:00"/>
    <x v="1"/>
    <n v="11"/>
    <s v="Nov"/>
    <x v="21"/>
    <n v="4"/>
    <x v="0"/>
  </r>
  <r>
    <x v="697"/>
    <x v="9"/>
    <x v="0"/>
    <n v="7.976"/>
    <n v="4.7607999999999998E-2"/>
    <s v="OUT035"/>
    <n v="2004"/>
    <x v="1"/>
    <x v="1"/>
    <x v="1"/>
    <n v="905.75720000000001"/>
    <n v="3.2"/>
    <d v="2022-04-01T00:00:00"/>
    <x v="0"/>
    <n v="1"/>
    <s v="Jan"/>
    <x v="6"/>
    <n v="1"/>
    <x v="2"/>
  </r>
  <r>
    <x v="1289"/>
    <x v="3"/>
    <x v="0"/>
    <n v="19.311"/>
    <n v="1.2142999999999999E-2"/>
    <s v="OUT046"/>
    <n v="1997"/>
    <x v="1"/>
    <x v="2"/>
    <x v="1"/>
    <n v="1560.6470999999999"/>
    <n v="3.9"/>
    <s v="18-01-2022"/>
    <x v="0"/>
    <n v="1"/>
    <s v="Jan"/>
    <x v="6"/>
    <n v="1"/>
    <x v="3"/>
  </r>
  <r>
    <x v="750"/>
    <x v="14"/>
    <x v="0"/>
    <n v="10.768000000000001"/>
    <n v="1.0735E-2"/>
    <s v="OUT013"/>
    <n v="1987"/>
    <x v="2"/>
    <x v="0"/>
    <x v="1"/>
    <n v="1544.288"/>
    <n v="3.3"/>
    <d v="2022-09-11T00:00:00"/>
    <x v="0"/>
    <n v="11"/>
    <s v="Nov"/>
    <x v="20"/>
    <n v="4"/>
    <x v="2"/>
  </r>
  <r>
    <x v="63"/>
    <x v="14"/>
    <x v="0"/>
    <n v="14.313000000000001"/>
    <n v="0.110247"/>
    <s v="OUT035"/>
    <n v="2004"/>
    <x v="1"/>
    <x v="1"/>
    <x v="1"/>
    <n v="2672.3015999999998"/>
    <n v="3.7"/>
    <s v="20-09-2023"/>
    <x v="1"/>
    <n v="9"/>
    <s v="Sep"/>
    <x v="8"/>
    <n v="3"/>
    <x v="3"/>
  </r>
  <r>
    <x v="137"/>
    <x v="13"/>
    <x v="1"/>
    <n v="8.3030000000000008"/>
    <n v="8.0206E-2"/>
    <s v="OUT010"/>
    <n v="1998"/>
    <x v="3"/>
    <x v="0"/>
    <x v="3"/>
    <n v="776.13520000000005"/>
    <n v="3.5"/>
    <d v="2022-04-08T00:00:00"/>
    <x v="0"/>
    <n v="8"/>
    <s v="Aug"/>
    <x v="0"/>
    <n v="3"/>
    <x v="3"/>
  </r>
  <r>
    <x v="777"/>
    <x v="4"/>
    <x v="0"/>
    <n v="9.8650000000000002"/>
    <n v="5.9084999999999999E-2"/>
    <s v="OUT045"/>
    <n v="2002"/>
    <x v="3"/>
    <x v="1"/>
    <x v="1"/>
    <n v="1796.8074999999999"/>
    <n v="3.9"/>
    <d v="2023-05-12T00:00:00"/>
    <x v="1"/>
    <n v="12"/>
    <s v="Dec"/>
    <x v="7"/>
    <n v="4"/>
    <x v="3"/>
  </r>
  <r>
    <x v="964"/>
    <x v="12"/>
    <x v="0"/>
    <n v="9.7870000000000008"/>
    <n v="5.0984000000000002E-2"/>
    <s v="OUT013"/>
    <n v="1987"/>
    <x v="2"/>
    <x v="0"/>
    <x v="1"/>
    <n v="886.33019999999999"/>
    <n v="3.5"/>
    <s v="22-11-2022"/>
    <x v="0"/>
    <n v="11"/>
    <s v="Nov"/>
    <x v="20"/>
    <n v="4"/>
    <x v="3"/>
  </r>
  <r>
    <x v="963"/>
    <x v="2"/>
    <x v="1"/>
    <n v="9.0500000000000007"/>
    <n v="1.7083999999999998E-2"/>
    <s v="OUT046"/>
    <n v="1997"/>
    <x v="1"/>
    <x v="2"/>
    <x v="1"/>
    <n v="3377.3076999999998"/>
    <n v="4"/>
    <s v="26-11-2022"/>
    <x v="0"/>
    <n v="11"/>
    <s v="Nov"/>
    <x v="20"/>
    <n v="4"/>
    <x v="0"/>
  </r>
  <r>
    <x v="792"/>
    <x v="12"/>
    <x v="0"/>
    <n v="4.66"/>
    <n v="5.9236999999999998E-2"/>
    <s v="OUT046"/>
    <n v="1997"/>
    <x v="1"/>
    <x v="2"/>
    <x v="1"/>
    <n v="5341.8275000000003"/>
    <n v="3.7"/>
    <s v="24-11-2023"/>
    <x v="1"/>
    <n v="11"/>
    <s v="Nov"/>
    <x v="21"/>
    <n v="4"/>
    <x v="3"/>
  </r>
  <r>
    <x v="385"/>
    <x v="13"/>
    <x v="0"/>
    <n v="16.515999999999998"/>
    <n v="1.8196E-2"/>
    <s v="OUT045"/>
    <n v="2002"/>
    <x v="3"/>
    <x v="1"/>
    <x v="1"/>
    <n v="2767.7932999999998"/>
    <n v="3.9"/>
    <s v="22-10-2023"/>
    <x v="1"/>
    <n v="10"/>
    <s v="Oct"/>
    <x v="19"/>
    <n v="4"/>
    <x v="3"/>
  </r>
  <r>
    <x v="307"/>
    <x v="7"/>
    <x v="1"/>
    <n v="7.6280000000000001"/>
    <n v="1.2539E-2"/>
    <s v="OUT046"/>
    <n v="1997"/>
    <x v="1"/>
    <x v="2"/>
    <x v="1"/>
    <n v="1810.3710000000001"/>
    <n v="3.9"/>
    <s v="23-03-2022"/>
    <x v="0"/>
    <n v="3"/>
    <s v="Mar"/>
    <x v="23"/>
    <n v="1"/>
    <x v="3"/>
  </r>
  <r>
    <x v="334"/>
    <x v="2"/>
    <x v="0"/>
    <n v="7.46"/>
    <n v="8.1892999999999994E-2"/>
    <s v="OUT049"/>
    <n v="1999"/>
    <x v="0"/>
    <x v="2"/>
    <x v="1"/>
    <n v="4635.3801000000003"/>
    <n v="4.0999999999999996"/>
    <s v="21-02-2023"/>
    <x v="1"/>
    <n v="2"/>
    <s v="Feb"/>
    <x v="9"/>
    <n v="1"/>
    <x v="0"/>
  </r>
  <r>
    <x v="564"/>
    <x v="8"/>
    <x v="0"/>
    <n v="7.87"/>
    <n v="3.7026999999999997E-2"/>
    <s v="OUT017"/>
    <n v="2007"/>
    <x v="3"/>
    <x v="1"/>
    <x v="1"/>
    <n v="3059.8697000000002"/>
    <n v="3.4"/>
    <s v="23-10-2023"/>
    <x v="1"/>
    <n v="10"/>
    <s v="Oct"/>
    <x v="19"/>
    <n v="4"/>
    <x v="2"/>
  </r>
  <r>
    <x v="324"/>
    <x v="7"/>
    <x v="0"/>
    <n v="18.251000000000001"/>
    <n v="7.9666000000000001E-2"/>
    <s v="OUT018"/>
    <n v="2009"/>
    <x v="0"/>
    <x v="0"/>
    <x v="0"/>
    <n v="2770.2773999999999"/>
    <n v="4.3"/>
    <s v="13-02-2022"/>
    <x v="0"/>
    <n v="2"/>
    <s v="Feb"/>
    <x v="18"/>
    <n v="1"/>
    <x v="0"/>
  </r>
  <r>
    <x v="1002"/>
    <x v="0"/>
    <x v="0"/>
    <n v="7.8730000000000002"/>
    <n v="3.4889999999999997E-2"/>
    <s v="OUT049"/>
    <n v="1999"/>
    <x v="0"/>
    <x v="2"/>
    <x v="1"/>
    <n v="2025.2183"/>
    <n v="4.0999999999999996"/>
    <d v="2023-12-07T00:00:00"/>
    <x v="1"/>
    <n v="7"/>
    <s v="Jul"/>
    <x v="15"/>
    <n v="3"/>
    <x v="0"/>
  </r>
  <r>
    <x v="1014"/>
    <x v="1"/>
    <x v="0"/>
    <n v="20.763000000000002"/>
    <n v="2.1651E-2"/>
    <s v="OUT018"/>
    <n v="2009"/>
    <x v="0"/>
    <x v="0"/>
    <x v="0"/>
    <n v="4266.6361999999999"/>
    <n v="3.6"/>
    <s v="29-03-2023"/>
    <x v="1"/>
    <n v="3"/>
    <s v="Mar"/>
    <x v="10"/>
    <n v="1"/>
    <x v="3"/>
  </r>
  <r>
    <x v="1168"/>
    <x v="2"/>
    <x v="0"/>
    <n v="12.271000000000001"/>
    <n v="0.25540299999999999"/>
    <s v="OUT045"/>
    <n v="2002"/>
    <x v="3"/>
    <x v="1"/>
    <x v="1"/>
    <n v="3241.7804999999998"/>
    <n v="4.3"/>
    <s v="19-10-2022"/>
    <x v="0"/>
    <n v="10"/>
    <s v="Oct"/>
    <x v="1"/>
    <n v="4"/>
    <x v="0"/>
  </r>
  <r>
    <x v="978"/>
    <x v="4"/>
    <x v="1"/>
    <n v="19.959"/>
    <n v="0.111013"/>
    <s v="OUT046"/>
    <n v="1997"/>
    <x v="1"/>
    <x v="2"/>
    <x v="1"/>
    <n v="794.68280000000004"/>
    <n v="4.5999999999999996"/>
    <d v="2023-03-12T00:00:00"/>
    <x v="1"/>
    <n v="12"/>
    <s v="Dec"/>
    <x v="7"/>
    <n v="4"/>
    <x v="1"/>
  </r>
  <r>
    <x v="771"/>
    <x v="0"/>
    <x v="0"/>
    <n v="15.177"/>
    <n v="7.9937999999999995E-2"/>
    <s v="OUT046"/>
    <n v="1997"/>
    <x v="1"/>
    <x v="2"/>
    <x v="1"/>
    <n v="6022.8939"/>
    <n v="4.2"/>
    <d v="2022-05-03T00:00:00"/>
    <x v="0"/>
    <n v="3"/>
    <s v="Mar"/>
    <x v="23"/>
    <n v="1"/>
    <x v="0"/>
  </r>
  <r>
    <x v="522"/>
    <x v="14"/>
    <x v="0"/>
    <n v="8.9969999999999999"/>
    <n v="7.3141999999999999E-2"/>
    <s v="OUT010"/>
    <n v="1998"/>
    <x v="3"/>
    <x v="0"/>
    <x v="3"/>
    <n v="993.63750000000005"/>
    <n v="3.6"/>
    <d v="2022-03-09T00:00:00"/>
    <x v="0"/>
    <n v="9"/>
    <s v="Sep"/>
    <x v="22"/>
    <n v="3"/>
    <x v="3"/>
  </r>
  <r>
    <x v="1250"/>
    <x v="2"/>
    <x v="0"/>
    <n v="21.053999999999998"/>
    <n v="3.5873000000000002E-2"/>
    <s v="OUT027"/>
    <n v="1985"/>
    <x v="0"/>
    <x v="0"/>
    <x v="2"/>
    <n v="9979.2855"/>
    <n v="3.8"/>
    <s v="19-07-2023"/>
    <x v="1"/>
    <n v="7"/>
    <s v="Jul"/>
    <x v="15"/>
    <n v="3"/>
    <x v="3"/>
  </r>
  <r>
    <x v="684"/>
    <x v="12"/>
    <x v="1"/>
    <n v="21.324000000000002"/>
    <n v="9.4581999999999999E-2"/>
    <s v="OUT027"/>
    <n v="1985"/>
    <x v="0"/>
    <x v="0"/>
    <x v="2"/>
    <n v="5084.5201999999999"/>
    <n v="4"/>
    <s v="21-10-2023"/>
    <x v="1"/>
    <n v="10"/>
    <s v="Oct"/>
    <x v="19"/>
    <n v="4"/>
    <x v="0"/>
  </r>
  <r>
    <x v="1157"/>
    <x v="1"/>
    <x v="0"/>
    <n v="13.831"/>
    <n v="3.3945999999999997E-2"/>
    <s v="OUT027"/>
    <n v="1985"/>
    <x v="0"/>
    <x v="0"/>
    <x v="2"/>
    <n v="2602.5279"/>
    <n v="3.8"/>
    <d v="2022-09-12T00:00:00"/>
    <x v="0"/>
    <n v="12"/>
    <s v="Dec"/>
    <x v="2"/>
    <n v="4"/>
    <x v="3"/>
  </r>
  <r>
    <x v="631"/>
    <x v="1"/>
    <x v="0"/>
    <n v="7.1340000000000003"/>
    <n v="4.87E-2"/>
    <s v="OUT045"/>
    <n v="2002"/>
    <x v="3"/>
    <x v="1"/>
    <x v="1"/>
    <n v="630.08040000000005"/>
    <n v="3.9"/>
    <d v="2022-08-04T00:00:00"/>
    <x v="0"/>
    <n v="4"/>
    <s v="Apr"/>
    <x v="14"/>
    <n v="2"/>
    <x v="3"/>
  </r>
  <r>
    <x v="934"/>
    <x v="7"/>
    <x v="0"/>
    <n v="9.673"/>
    <n v="4.3775000000000001E-2"/>
    <s v="OUT046"/>
    <n v="1997"/>
    <x v="1"/>
    <x v="2"/>
    <x v="1"/>
    <n v="995.42780000000005"/>
    <n v="3.7"/>
    <d v="2023-07-02T00:00:00"/>
    <x v="1"/>
    <n v="2"/>
    <s v="Feb"/>
    <x v="9"/>
    <n v="1"/>
    <x v="3"/>
  </r>
  <r>
    <x v="607"/>
    <x v="6"/>
    <x v="0"/>
    <n v="5.4530000000000003"/>
    <n v="4.8140000000000002E-2"/>
    <s v="OUT035"/>
    <n v="2004"/>
    <x v="1"/>
    <x v="1"/>
    <x v="1"/>
    <n v="1577.1125"/>
    <n v="3.3"/>
    <s v="13-03-2022"/>
    <x v="0"/>
    <n v="3"/>
    <s v="Mar"/>
    <x v="23"/>
    <n v="1"/>
    <x v="2"/>
  </r>
  <r>
    <x v="719"/>
    <x v="10"/>
    <x v="1"/>
    <n v="5.9260000000000002"/>
    <n v="3.9315000000000003E-2"/>
    <s v="OUT017"/>
    <n v="2007"/>
    <x v="3"/>
    <x v="1"/>
    <x v="1"/>
    <n v="2022.4392"/>
    <n v="3.9"/>
    <s v="17-12-2023"/>
    <x v="1"/>
    <n v="12"/>
    <s v="Dec"/>
    <x v="7"/>
    <n v="4"/>
    <x v="3"/>
  </r>
  <r>
    <x v="270"/>
    <x v="8"/>
    <x v="0"/>
    <n v="17.974"/>
    <n v="4.6913000000000003E-2"/>
    <s v="OUT049"/>
    <n v="1999"/>
    <x v="0"/>
    <x v="2"/>
    <x v="1"/>
    <n v="337.22230000000002"/>
    <n v="4.2"/>
    <s v="25-07-2023"/>
    <x v="1"/>
    <n v="7"/>
    <s v="Jul"/>
    <x v="15"/>
    <n v="3"/>
    <x v="0"/>
  </r>
  <r>
    <x v="872"/>
    <x v="7"/>
    <x v="1"/>
    <n v="11.994"/>
    <n v="5.1304000000000002E-2"/>
    <s v="OUT046"/>
    <n v="1997"/>
    <x v="1"/>
    <x v="2"/>
    <x v="1"/>
    <n v="2659.9971"/>
    <n v="3.8"/>
    <s v="21-01-2022"/>
    <x v="0"/>
    <n v="1"/>
    <s v="Jan"/>
    <x v="6"/>
    <n v="1"/>
    <x v="3"/>
  </r>
  <r>
    <x v="1215"/>
    <x v="13"/>
    <x v="0"/>
    <n v="18.082000000000001"/>
    <n v="0.105951"/>
    <s v="OUT010"/>
    <n v="1998"/>
    <x v="3"/>
    <x v="0"/>
    <x v="3"/>
    <n v="2867.8051999999998"/>
    <n v="3.6"/>
    <s v="18-02-2023"/>
    <x v="1"/>
    <n v="2"/>
    <s v="Feb"/>
    <x v="9"/>
    <n v="1"/>
    <x v="3"/>
  </r>
  <r>
    <x v="44"/>
    <x v="13"/>
    <x v="0"/>
    <n v="12.962999999999999"/>
    <n v="7.4543999999999999E-2"/>
    <s v="OUT013"/>
    <n v="1987"/>
    <x v="2"/>
    <x v="0"/>
    <x v="1"/>
    <n v="3366.7242999999999"/>
    <n v="4.3"/>
    <d v="2022-12-09T00:00:00"/>
    <x v="0"/>
    <n v="9"/>
    <s v="Sep"/>
    <x v="22"/>
    <n v="3"/>
    <x v="0"/>
  </r>
  <r>
    <x v="1063"/>
    <x v="12"/>
    <x v="0"/>
    <n v="19.954000000000001"/>
    <n v="4.2325000000000002E-2"/>
    <s v="OUT027"/>
    <n v="1985"/>
    <x v="0"/>
    <x v="0"/>
    <x v="2"/>
    <n v="2608.7258999999999"/>
    <n v="3.7"/>
    <s v="16-06-2022"/>
    <x v="0"/>
    <n v="6"/>
    <s v="Jun"/>
    <x v="16"/>
    <n v="2"/>
    <x v="3"/>
  </r>
  <r>
    <x v="1085"/>
    <x v="2"/>
    <x v="0"/>
    <n v="14.353"/>
    <n v="2.6587E-2"/>
    <s v="OUT045"/>
    <n v="2002"/>
    <x v="3"/>
    <x v="1"/>
    <x v="1"/>
    <n v="885.93460000000005"/>
    <n v="4"/>
    <s v="16-01-2023"/>
    <x v="1"/>
    <n v="1"/>
    <s v="Jan"/>
    <x v="4"/>
    <n v="1"/>
    <x v="0"/>
  </r>
  <r>
    <x v="1253"/>
    <x v="10"/>
    <x v="0"/>
    <n v="14.882"/>
    <n v="5.8393E-2"/>
    <s v="OUT018"/>
    <n v="2009"/>
    <x v="0"/>
    <x v="0"/>
    <x v="0"/>
    <n v="3500.0255999999999"/>
    <n v="4.7"/>
    <d v="2022-06-04T00:00:00"/>
    <x v="0"/>
    <n v="4"/>
    <s v="Apr"/>
    <x v="14"/>
    <n v="2"/>
    <x v="1"/>
  </r>
  <r>
    <x v="360"/>
    <x v="10"/>
    <x v="1"/>
    <n v="10.605"/>
    <n v="5.4115999999999997E-2"/>
    <s v="OUT018"/>
    <n v="2009"/>
    <x v="0"/>
    <x v="0"/>
    <x v="0"/>
    <n v="652.52650000000006"/>
    <n v="3.8"/>
    <d v="2022-03-04T00:00:00"/>
    <x v="0"/>
    <n v="4"/>
    <s v="Apr"/>
    <x v="14"/>
    <n v="2"/>
    <x v="3"/>
  </r>
  <r>
    <x v="425"/>
    <x v="2"/>
    <x v="0"/>
    <n v="20.411000000000001"/>
    <n v="0.109976"/>
    <s v="OUT018"/>
    <n v="2009"/>
    <x v="0"/>
    <x v="0"/>
    <x v="0"/>
    <n v="11540.0849"/>
    <n v="3.7"/>
    <s v="31-07-2023"/>
    <x v="1"/>
    <n v="7"/>
    <s v="Jul"/>
    <x v="15"/>
    <n v="3"/>
    <x v="3"/>
  </r>
  <r>
    <x v="89"/>
    <x v="12"/>
    <x v="0"/>
    <n v="12.734999999999999"/>
    <n v="8.6854000000000001E-2"/>
    <s v="OUT049"/>
    <n v="1999"/>
    <x v="0"/>
    <x v="2"/>
    <x v="1"/>
    <n v="1913.1302000000001"/>
    <n v="4"/>
    <s v="24-08-2022"/>
    <x v="0"/>
    <n v="8"/>
    <s v="Aug"/>
    <x v="0"/>
    <n v="3"/>
    <x v="0"/>
  </r>
  <r>
    <x v="838"/>
    <x v="6"/>
    <x v="0"/>
    <n v="18.035"/>
    <n v="7.5051000000000007E-2"/>
    <s v="OUT017"/>
    <n v="2007"/>
    <x v="3"/>
    <x v="1"/>
    <x v="1"/>
    <n v="11847.797699999999"/>
    <n v="4.3"/>
    <d v="2023-09-08T00:00:00"/>
    <x v="1"/>
    <n v="8"/>
    <s v="Aug"/>
    <x v="11"/>
    <n v="3"/>
    <x v="0"/>
  </r>
  <r>
    <x v="325"/>
    <x v="10"/>
    <x v="0"/>
    <n v="18.795999999999999"/>
    <n v="1.3521E-2"/>
    <s v="OUT035"/>
    <n v="2004"/>
    <x v="1"/>
    <x v="1"/>
    <x v="1"/>
    <n v="1846.6439"/>
    <n v="4.4000000000000004"/>
    <s v="19-10-2022"/>
    <x v="0"/>
    <n v="10"/>
    <s v="Oct"/>
    <x v="1"/>
    <n v="4"/>
    <x v="0"/>
  </r>
  <r>
    <x v="231"/>
    <x v="1"/>
    <x v="0"/>
    <n v="20.834"/>
    <n v="3.7012999999999997E-2"/>
    <s v="OUT013"/>
    <n v="1987"/>
    <x v="2"/>
    <x v="0"/>
    <x v="1"/>
    <n v="6916.7523000000001"/>
    <n v="4"/>
    <s v="22-12-2023"/>
    <x v="1"/>
    <n v="12"/>
    <s v="Dec"/>
    <x v="7"/>
    <n v="4"/>
    <x v="0"/>
  </r>
  <r>
    <x v="1206"/>
    <x v="7"/>
    <x v="0"/>
    <n v="20.358000000000001"/>
    <n v="5.2594000000000002E-2"/>
    <s v="OUT046"/>
    <n v="1997"/>
    <x v="1"/>
    <x v="2"/>
    <x v="1"/>
    <n v="1312.0107"/>
    <n v="4.2"/>
    <s v="29-12-2022"/>
    <x v="0"/>
    <n v="12"/>
    <s v="Dec"/>
    <x v="2"/>
    <n v="4"/>
    <x v="0"/>
  </r>
  <r>
    <x v="374"/>
    <x v="3"/>
    <x v="0"/>
    <n v="11.077999999999999"/>
    <n v="5.4953000000000002E-2"/>
    <s v="OUT017"/>
    <n v="2007"/>
    <x v="3"/>
    <x v="1"/>
    <x v="1"/>
    <n v="764.02020000000005"/>
    <n v="4.0999999999999996"/>
    <s v="26-06-2022"/>
    <x v="0"/>
    <n v="6"/>
    <s v="Jun"/>
    <x v="16"/>
    <n v="2"/>
    <x v="0"/>
  </r>
  <r>
    <x v="1227"/>
    <x v="0"/>
    <x v="0"/>
    <n v="18.334"/>
    <n v="0.18687899999999999"/>
    <s v="OUT045"/>
    <n v="2002"/>
    <x v="3"/>
    <x v="1"/>
    <x v="1"/>
    <n v="788.7296"/>
    <n v="4.2"/>
    <d v="2022-04-09T00:00:00"/>
    <x v="0"/>
    <n v="9"/>
    <s v="Sep"/>
    <x v="22"/>
    <n v="3"/>
    <x v="0"/>
  </r>
  <r>
    <x v="1300"/>
    <x v="4"/>
    <x v="0"/>
    <n v="16.945"/>
    <n v="5.0832000000000002E-2"/>
    <s v="OUT049"/>
    <n v="1999"/>
    <x v="0"/>
    <x v="2"/>
    <x v="1"/>
    <n v="881.76139999999998"/>
    <n v="4.5"/>
    <s v="22-09-2023"/>
    <x v="1"/>
    <n v="9"/>
    <s v="Sep"/>
    <x v="8"/>
    <n v="3"/>
    <x v="1"/>
  </r>
  <r>
    <x v="469"/>
    <x v="7"/>
    <x v="0"/>
    <n v="17.631"/>
    <n v="1.8428E-2"/>
    <s v="OUT013"/>
    <n v="1987"/>
    <x v="2"/>
    <x v="0"/>
    <x v="1"/>
    <n v="1229.3743999999999"/>
    <n v="4.2"/>
    <s v="27-01-2022"/>
    <x v="0"/>
    <n v="1"/>
    <s v="Jan"/>
    <x v="6"/>
    <n v="1"/>
    <x v="0"/>
  </r>
  <r>
    <x v="381"/>
    <x v="7"/>
    <x v="1"/>
    <n v="19.890999999999998"/>
    <n v="4.9701000000000002E-2"/>
    <s v="OUT049"/>
    <n v="1999"/>
    <x v="0"/>
    <x v="2"/>
    <x v="1"/>
    <n v="825.49990000000003"/>
    <n v="4"/>
    <d v="2022-11-05T00:00:00"/>
    <x v="0"/>
    <n v="5"/>
    <s v="May"/>
    <x v="3"/>
    <n v="2"/>
    <x v="0"/>
  </r>
  <r>
    <x v="124"/>
    <x v="12"/>
    <x v="0"/>
    <n v="7.6130000000000004"/>
    <n v="5.3387999999999998E-2"/>
    <s v="OUT017"/>
    <n v="2007"/>
    <x v="3"/>
    <x v="1"/>
    <x v="1"/>
    <n v="6387.7536"/>
    <n v="3.6"/>
    <s v="22-01-2022"/>
    <x v="0"/>
    <n v="1"/>
    <s v="Jan"/>
    <x v="6"/>
    <n v="1"/>
    <x v="3"/>
  </r>
  <r>
    <x v="1340"/>
    <x v="8"/>
    <x v="1"/>
    <n v="17.468"/>
    <n v="4.8107999999999998E-2"/>
    <s v="OUT046"/>
    <n v="1997"/>
    <x v="1"/>
    <x v="2"/>
    <x v="1"/>
    <n v="1182.4920999999999"/>
    <n v="3.6"/>
    <d v="2022-05-04T00:00:00"/>
    <x v="0"/>
    <n v="4"/>
    <s v="Apr"/>
    <x v="14"/>
    <n v="2"/>
    <x v="3"/>
  </r>
  <r>
    <x v="623"/>
    <x v="3"/>
    <x v="0"/>
    <n v="5.1340000000000003"/>
    <n v="2.9568000000000001E-2"/>
    <s v="OUT027"/>
    <n v="1985"/>
    <x v="0"/>
    <x v="0"/>
    <x v="2"/>
    <n v="8350.2080999999998"/>
    <n v="3.5"/>
    <d v="2022-02-02T00:00:00"/>
    <x v="0"/>
    <n v="2"/>
    <s v="Feb"/>
    <x v="18"/>
    <n v="1"/>
    <x v="3"/>
  </r>
  <r>
    <x v="1347"/>
    <x v="12"/>
    <x v="0"/>
    <n v="5.3520000000000003"/>
    <n v="3.4229000000000002E-2"/>
    <s v="OUT035"/>
    <n v="2004"/>
    <x v="1"/>
    <x v="1"/>
    <x v="1"/>
    <n v="1347.4530999999999"/>
    <n v="3.5"/>
    <s v="17-09-2023"/>
    <x v="1"/>
    <n v="9"/>
    <s v="Sep"/>
    <x v="8"/>
    <n v="3"/>
    <x v="3"/>
  </r>
  <r>
    <x v="179"/>
    <x v="0"/>
    <x v="0"/>
    <n v="17.620999999999999"/>
    <n v="6.6641000000000006E-2"/>
    <s v="OUT035"/>
    <n v="2004"/>
    <x v="1"/>
    <x v="1"/>
    <x v="1"/>
    <n v="1208.4347"/>
    <n v="4.5"/>
    <s v="30-12-2022"/>
    <x v="0"/>
    <n v="12"/>
    <s v="Dec"/>
    <x v="2"/>
    <n v="4"/>
    <x v="1"/>
  </r>
  <r>
    <x v="429"/>
    <x v="8"/>
    <x v="1"/>
    <n v="9.6739999999999995"/>
    <n v="4.1091000000000003E-2"/>
    <s v="OUT027"/>
    <n v="1985"/>
    <x v="0"/>
    <x v="0"/>
    <x v="2"/>
    <n v="4963.4933000000001"/>
    <n v="3.8"/>
    <d v="2022-12-07T00:00:00"/>
    <x v="0"/>
    <n v="7"/>
    <s v="Jul"/>
    <x v="17"/>
    <n v="3"/>
    <x v="3"/>
  </r>
  <r>
    <x v="677"/>
    <x v="2"/>
    <x v="1"/>
    <n v="7.1130000000000004"/>
    <n v="7.0480000000000001E-2"/>
    <s v="OUT019"/>
    <n v="1985"/>
    <x v="1"/>
    <x v="2"/>
    <x v="3"/>
    <n v="1710.7106000000001"/>
    <n v="3.9"/>
    <s v="28-03-2023"/>
    <x v="1"/>
    <n v="3"/>
    <s v="Mar"/>
    <x v="10"/>
    <n v="1"/>
    <x v="3"/>
  </r>
  <r>
    <x v="830"/>
    <x v="13"/>
    <x v="1"/>
    <n v="10.789"/>
    <n v="2.2296E-2"/>
    <s v="OUT027"/>
    <n v="1985"/>
    <x v="0"/>
    <x v="0"/>
    <x v="2"/>
    <n v="4103.7759999999998"/>
    <n v="4"/>
    <d v="2023-05-07T00:00:00"/>
    <x v="1"/>
    <n v="7"/>
    <s v="Jul"/>
    <x v="15"/>
    <n v="3"/>
    <x v="0"/>
  </r>
  <r>
    <x v="223"/>
    <x v="1"/>
    <x v="1"/>
    <n v="17.939"/>
    <n v="1.242E-2"/>
    <s v="OUT027"/>
    <n v="1985"/>
    <x v="0"/>
    <x v="0"/>
    <x v="2"/>
    <n v="1151.9358999999999"/>
    <n v="4"/>
    <s v="26-03-2022"/>
    <x v="0"/>
    <n v="3"/>
    <s v="Mar"/>
    <x v="23"/>
    <n v="1"/>
    <x v="0"/>
  </r>
  <r>
    <x v="882"/>
    <x v="11"/>
    <x v="1"/>
    <n v="11.909000000000001"/>
    <n v="1.7260999999999999E-2"/>
    <s v="OUT019"/>
    <n v="1985"/>
    <x v="1"/>
    <x v="2"/>
    <x v="3"/>
    <n v="679.87400000000002"/>
    <n v="4"/>
    <s v="21-04-2022"/>
    <x v="0"/>
    <n v="4"/>
    <s v="Apr"/>
    <x v="14"/>
    <n v="2"/>
    <x v="0"/>
  </r>
  <r>
    <x v="1348"/>
    <x v="3"/>
    <x v="1"/>
    <n v="14.503"/>
    <n v="6.4502000000000004E-2"/>
    <s v="OUT045"/>
    <n v="2002"/>
    <x v="3"/>
    <x v="1"/>
    <x v="1"/>
    <n v="2507.2784000000001"/>
    <n v="4.0999999999999996"/>
    <d v="2022-03-05T00:00:00"/>
    <x v="0"/>
    <n v="5"/>
    <s v="May"/>
    <x v="3"/>
    <n v="2"/>
    <x v="0"/>
  </r>
  <r>
    <x v="124"/>
    <x v="12"/>
    <x v="0"/>
    <n v="7.6130000000000004"/>
    <n v="3.8341E-2"/>
    <s v="OUT046"/>
    <n v="1997"/>
    <x v="1"/>
    <x v="2"/>
    <x v="1"/>
    <n v="6693.9598999999998"/>
    <n v="3.4"/>
    <s v="18-10-2023"/>
    <x v="1"/>
    <n v="10"/>
    <s v="Oct"/>
    <x v="19"/>
    <n v="4"/>
    <x v="2"/>
  </r>
  <r>
    <x v="788"/>
    <x v="12"/>
    <x v="1"/>
    <n v="9.1219999999999999"/>
    <n v="3.236E-2"/>
    <s v="OUT035"/>
    <n v="2004"/>
    <x v="1"/>
    <x v="1"/>
    <x v="1"/>
    <n v="3340.6142"/>
    <n v="3.3"/>
    <s v="13-05-2022"/>
    <x v="0"/>
    <n v="5"/>
    <s v="May"/>
    <x v="3"/>
    <n v="2"/>
    <x v="2"/>
  </r>
  <r>
    <x v="1125"/>
    <x v="7"/>
    <x v="0"/>
    <n v="16.699000000000002"/>
    <n v="3.0516999999999999E-2"/>
    <s v="OUT027"/>
    <n v="1985"/>
    <x v="0"/>
    <x v="0"/>
    <x v="2"/>
    <n v="13086.9648"/>
    <n v="4.5"/>
    <s v="30-11-2022"/>
    <x v="0"/>
    <n v="11"/>
    <s v="Nov"/>
    <x v="20"/>
    <n v="4"/>
    <x v="1"/>
  </r>
  <r>
    <x v="62"/>
    <x v="6"/>
    <x v="0"/>
    <n v="16.638999999999999"/>
    <n v="7.5497999999999996E-2"/>
    <s v="OUT013"/>
    <n v="1987"/>
    <x v="2"/>
    <x v="0"/>
    <x v="1"/>
    <n v="6066.6812"/>
    <n v="3.9"/>
    <s v="21-06-2023"/>
    <x v="1"/>
    <n v="6"/>
    <s v="Jun"/>
    <x v="13"/>
    <n v="2"/>
    <x v="3"/>
  </r>
  <r>
    <x v="648"/>
    <x v="4"/>
    <x v="1"/>
    <n v="11.718999999999999"/>
    <n v="3.9418000000000002E-2"/>
    <s v="OUT035"/>
    <n v="2004"/>
    <x v="1"/>
    <x v="1"/>
    <x v="1"/>
    <n v="1636.0132000000001"/>
    <n v="3.7"/>
    <s v="23-03-2023"/>
    <x v="1"/>
    <n v="3"/>
    <s v="Mar"/>
    <x v="10"/>
    <n v="1"/>
    <x v="3"/>
  </r>
  <r>
    <x v="985"/>
    <x v="13"/>
    <x v="1"/>
    <n v="16.939"/>
    <n v="4.5381999999999999E-2"/>
    <s v="OUT035"/>
    <n v="2004"/>
    <x v="1"/>
    <x v="1"/>
    <x v="1"/>
    <n v="1456.4393"/>
    <n v="3.7"/>
    <s v="21-05-2022"/>
    <x v="0"/>
    <n v="5"/>
    <s v="May"/>
    <x v="3"/>
    <n v="2"/>
    <x v="3"/>
  </r>
  <r>
    <x v="312"/>
    <x v="6"/>
    <x v="0"/>
    <n v="16.454000000000001"/>
    <n v="4.8140000000000002E-2"/>
    <s v="OUT027"/>
    <n v="1985"/>
    <x v="0"/>
    <x v="0"/>
    <x v="2"/>
    <n v="13086.9648"/>
    <n v="4"/>
    <d v="2023-11-04T00:00:00"/>
    <x v="1"/>
    <n v="4"/>
    <s v="Apr"/>
    <x v="12"/>
    <n v="2"/>
    <x v="0"/>
  </r>
  <r>
    <x v="377"/>
    <x v="8"/>
    <x v="1"/>
    <n v="20.306999999999999"/>
    <n v="4.5829000000000002E-2"/>
    <s v="OUT049"/>
    <n v="1999"/>
    <x v="0"/>
    <x v="2"/>
    <x v="1"/>
    <n v="776.44709999999998"/>
    <n v="4.0999999999999996"/>
    <d v="2022-05-12T00:00:00"/>
    <x v="0"/>
    <n v="12"/>
    <s v="Dec"/>
    <x v="2"/>
    <n v="4"/>
    <x v="0"/>
  </r>
  <r>
    <x v="488"/>
    <x v="3"/>
    <x v="0"/>
    <n v="13.882"/>
    <n v="4.6908999999999999E-2"/>
    <s v="OUT018"/>
    <n v="2009"/>
    <x v="0"/>
    <x v="0"/>
    <x v="0"/>
    <n v="804.81740000000002"/>
    <n v="3.9"/>
    <s v="28-02-2023"/>
    <x v="1"/>
    <n v="2"/>
    <s v="Feb"/>
    <x v="9"/>
    <n v="1"/>
    <x v="3"/>
  </r>
  <r>
    <x v="383"/>
    <x v="7"/>
    <x v="1"/>
    <n v="9.2469999999999999"/>
    <n v="2.154E-2"/>
    <s v="OUT049"/>
    <n v="1999"/>
    <x v="0"/>
    <x v="2"/>
    <x v="1"/>
    <n v="3312.3582000000001"/>
    <n v="4"/>
    <s v="25-02-2022"/>
    <x v="0"/>
    <n v="2"/>
    <s v="Feb"/>
    <x v="18"/>
    <n v="1"/>
    <x v="0"/>
  </r>
  <r>
    <x v="784"/>
    <x v="12"/>
    <x v="0"/>
    <n v="10.114000000000001"/>
    <n v="9.0000999999999998E-2"/>
    <s v="OUT046"/>
    <n v="1997"/>
    <x v="1"/>
    <x v="2"/>
    <x v="1"/>
    <n v="2185.9728"/>
    <n v="3.2"/>
    <s v="30-03-2023"/>
    <x v="1"/>
    <n v="3"/>
    <s v="Mar"/>
    <x v="10"/>
    <n v="1"/>
    <x v="2"/>
  </r>
  <r>
    <x v="638"/>
    <x v="4"/>
    <x v="0"/>
    <n v="10.414999999999999"/>
    <n v="3.4181000000000003E-2"/>
    <s v="OUT018"/>
    <n v="2009"/>
    <x v="0"/>
    <x v="0"/>
    <x v="0"/>
    <n v="2848.6215999999999"/>
    <n v="3.3"/>
    <s v="20-08-2022"/>
    <x v="0"/>
    <n v="8"/>
    <s v="Aug"/>
    <x v="0"/>
    <n v="3"/>
    <x v="2"/>
  </r>
  <r>
    <x v="1301"/>
    <x v="7"/>
    <x v="0"/>
    <n v="4.9720000000000004"/>
    <n v="8.2542000000000004E-2"/>
    <s v="OUT018"/>
    <n v="2009"/>
    <x v="0"/>
    <x v="0"/>
    <x v="0"/>
    <n v="1253.3208999999999"/>
    <n v="4"/>
    <d v="2023-01-11T00:00:00"/>
    <x v="1"/>
    <n v="11"/>
    <s v="Nov"/>
    <x v="21"/>
    <n v="4"/>
    <x v="0"/>
  </r>
  <r>
    <x v="164"/>
    <x v="9"/>
    <x v="1"/>
    <n v="6.36"/>
    <n v="5.8810000000000001E-2"/>
    <s v="OUT049"/>
    <n v="1999"/>
    <x v="0"/>
    <x v="2"/>
    <x v="1"/>
    <n v="4913.5969999999998"/>
    <n v="3.5"/>
    <s v="23-12-2023"/>
    <x v="1"/>
    <n v="12"/>
    <s v="Dec"/>
    <x v="7"/>
    <n v="4"/>
    <x v="3"/>
  </r>
  <r>
    <x v="651"/>
    <x v="1"/>
    <x v="0"/>
    <n v="12.811999999999999"/>
    <n v="7.9412999999999997E-2"/>
    <s v="OUT027"/>
    <n v="1985"/>
    <x v="0"/>
    <x v="0"/>
    <x v="2"/>
    <n v="5364.1342999999997"/>
    <n v="3.4"/>
    <s v="15-04-2022"/>
    <x v="0"/>
    <n v="4"/>
    <s v="Apr"/>
    <x v="14"/>
    <n v="2"/>
    <x v="2"/>
  </r>
  <r>
    <x v="905"/>
    <x v="15"/>
    <x v="0"/>
    <n v="11.484"/>
    <n v="7.7676999999999996E-2"/>
    <s v="OUT013"/>
    <n v="1987"/>
    <x v="2"/>
    <x v="0"/>
    <x v="1"/>
    <n v="2260.0823999999998"/>
    <n v="4.0999999999999996"/>
    <s v="17-07-2022"/>
    <x v="0"/>
    <n v="7"/>
    <s v="Jul"/>
    <x v="17"/>
    <n v="3"/>
    <x v="0"/>
  </r>
  <r>
    <x v="566"/>
    <x v="13"/>
    <x v="1"/>
    <n v="5.7759999999999998"/>
    <n v="4.5381999999999999E-2"/>
    <s v="OUT045"/>
    <n v="2002"/>
    <x v="3"/>
    <x v="1"/>
    <x v="1"/>
    <n v="1469.0636999999999"/>
    <n v="4"/>
    <d v="2022-04-06T00:00:00"/>
    <x v="0"/>
    <n v="6"/>
    <s v="Jun"/>
    <x v="16"/>
    <n v="2"/>
    <x v="0"/>
  </r>
  <r>
    <x v="809"/>
    <x v="3"/>
    <x v="1"/>
    <n v="16.510999999999999"/>
    <n v="3.4304000000000001E-2"/>
    <s v="OUT017"/>
    <n v="2007"/>
    <x v="3"/>
    <x v="1"/>
    <x v="1"/>
    <n v="3427.6073000000001"/>
    <n v="3.8"/>
    <s v="18-03-2023"/>
    <x v="1"/>
    <n v="3"/>
    <s v="Mar"/>
    <x v="10"/>
    <n v="1"/>
    <x v="3"/>
  </r>
  <r>
    <x v="74"/>
    <x v="12"/>
    <x v="1"/>
    <n v="17.419"/>
    <n v="7.3901999999999995E-2"/>
    <s v="OUT013"/>
    <n v="1987"/>
    <x v="2"/>
    <x v="0"/>
    <x v="1"/>
    <n v="3234.8912"/>
    <n v="3.5"/>
    <d v="2023-12-05T00:00:00"/>
    <x v="1"/>
    <n v="5"/>
    <s v="May"/>
    <x v="5"/>
    <n v="2"/>
    <x v="3"/>
  </r>
  <r>
    <x v="1126"/>
    <x v="1"/>
    <x v="0"/>
    <n v="19.239000000000001"/>
    <n v="4.5297999999999998E-2"/>
    <s v="OUT045"/>
    <n v="2002"/>
    <x v="3"/>
    <x v="1"/>
    <x v="1"/>
    <n v="2065.7325000000001"/>
    <n v="4.5999999999999996"/>
    <s v="13-12-2023"/>
    <x v="1"/>
    <n v="12"/>
    <s v="Dec"/>
    <x v="7"/>
    <n v="4"/>
    <x v="1"/>
  </r>
  <r>
    <x v="1279"/>
    <x v="6"/>
    <x v="0"/>
    <n v="7.0549999999999997"/>
    <n v="4.8140000000000002E-2"/>
    <s v="OUT010"/>
    <n v="1998"/>
    <x v="3"/>
    <x v="0"/>
    <x v="3"/>
    <n v="3489.9706999999999"/>
    <n v="4.5"/>
    <s v="22-06-2023"/>
    <x v="1"/>
    <n v="6"/>
    <s v="Jun"/>
    <x v="13"/>
    <n v="2"/>
    <x v="1"/>
  </r>
  <r>
    <x v="10"/>
    <x v="5"/>
    <x v="1"/>
    <n v="7.2430000000000003"/>
    <n v="2.7400000000000001E-2"/>
    <s v="OUT027"/>
    <n v="1985"/>
    <x v="0"/>
    <x v="0"/>
    <x v="2"/>
    <n v="4714.7736000000004"/>
    <n v="4.3"/>
    <d v="2022-01-01T00:00:00"/>
    <x v="0"/>
    <n v="1"/>
    <s v="Jan"/>
    <x v="6"/>
    <n v="1"/>
    <x v="0"/>
  </r>
  <r>
    <x v="148"/>
    <x v="1"/>
    <x v="1"/>
    <n v="12.49"/>
    <n v="0.105917"/>
    <s v="OUT017"/>
    <n v="2007"/>
    <x v="3"/>
    <x v="1"/>
    <x v="1"/>
    <n v="413.03379999999999"/>
    <n v="4.2"/>
    <s v="14-05-2022"/>
    <x v="0"/>
    <n v="5"/>
    <s v="May"/>
    <x v="3"/>
    <n v="2"/>
    <x v="0"/>
  </r>
  <r>
    <x v="984"/>
    <x v="7"/>
    <x v="0"/>
    <n v="20.856000000000002"/>
    <n v="0.118616"/>
    <s v="OUT046"/>
    <n v="1997"/>
    <x v="1"/>
    <x v="2"/>
    <x v="1"/>
    <n v="3624.7824000000001"/>
    <n v="3.9"/>
    <s v="16-12-2022"/>
    <x v="0"/>
    <n v="12"/>
    <s v="Dec"/>
    <x v="2"/>
    <n v="4"/>
    <x v="3"/>
  </r>
  <r>
    <x v="174"/>
    <x v="8"/>
    <x v="1"/>
    <n v="17.190000000000001"/>
    <n v="5.4996000000000003E-2"/>
    <s v="OUT035"/>
    <n v="2004"/>
    <x v="1"/>
    <x v="1"/>
    <x v="1"/>
    <n v="1546.0564999999999"/>
    <n v="3.7"/>
    <s v="29-01-2022"/>
    <x v="0"/>
    <n v="1"/>
    <s v="Jan"/>
    <x v="6"/>
    <n v="1"/>
    <x v="3"/>
  </r>
  <r>
    <x v="176"/>
    <x v="2"/>
    <x v="0"/>
    <n v="6.1609999999999996"/>
    <n v="0.194912"/>
    <s v="OUT046"/>
    <n v="1997"/>
    <x v="1"/>
    <x v="2"/>
    <x v="1"/>
    <n v="3838.2366000000002"/>
    <n v="4"/>
    <d v="2022-01-01T00:00:00"/>
    <x v="0"/>
    <n v="1"/>
    <s v="Jan"/>
    <x v="6"/>
    <n v="1"/>
    <x v="0"/>
  </r>
  <r>
    <x v="1090"/>
    <x v="11"/>
    <x v="1"/>
    <n v="5.6390000000000002"/>
    <n v="7.0054000000000005E-2"/>
    <s v="OUT019"/>
    <n v="1985"/>
    <x v="1"/>
    <x v="2"/>
    <x v="3"/>
    <n v="1026.9549999999999"/>
    <n v="4.0999999999999996"/>
    <s v="31-07-2023"/>
    <x v="1"/>
    <n v="7"/>
    <s v="Jul"/>
    <x v="15"/>
    <n v="3"/>
    <x v="0"/>
  </r>
  <r>
    <x v="990"/>
    <x v="9"/>
    <x v="1"/>
    <n v="11.919"/>
    <n v="2.4760999999999998E-2"/>
    <s v="OUT045"/>
    <n v="2002"/>
    <x v="3"/>
    <x v="1"/>
    <x v="1"/>
    <n v="3865.5408000000002"/>
    <n v="4.2"/>
    <d v="2022-07-04T00:00:00"/>
    <x v="0"/>
    <n v="4"/>
    <s v="Apr"/>
    <x v="14"/>
    <n v="2"/>
    <x v="0"/>
  </r>
  <r>
    <x v="911"/>
    <x v="2"/>
    <x v="0"/>
    <n v="8.202"/>
    <n v="4.4839999999999998E-2"/>
    <s v="OUT013"/>
    <n v="1987"/>
    <x v="2"/>
    <x v="0"/>
    <x v="1"/>
    <n v="1869.6164000000001"/>
    <n v="3.8"/>
    <s v="29-08-2022"/>
    <x v="0"/>
    <n v="8"/>
    <s v="Aug"/>
    <x v="0"/>
    <n v="3"/>
    <x v="3"/>
  </r>
  <r>
    <x v="109"/>
    <x v="7"/>
    <x v="0"/>
    <n v="7.3810000000000002"/>
    <n v="3.4228000000000001E-2"/>
    <s v="OUT010"/>
    <n v="1998"/>
    <x v="3"/>
    <x v="0"/>
    <x v="3"/>
    <n v="851.80439999999999"/>
    <n v="4.2"/>
    <s v="24-04-2022"/>
    <x v="0"/>
    <n v="4"/>
    <s v="Apr"/>
    <x v="14"/>
    <n v="2"/>
    <x v="0"/>
  </r>
  <r>
    <x v="1349"/>
    <x v="1"/>
    <x v="1"/>
    <n v="5.09"/>
    <n v="4.2648999999999999E-2"/>
    <s v="OUT045"/>
    <n v="2002"/>
    <x v="3"/>
    <x v="1"/>
    <x v="1"/>
    <n v="2300.9439000000002"/>
    <n v="3.7"/>
    <s v="21-06-2022"/>
    <x v="0"/>
    <n v="6"/>
    <s v="Jun"/>
    <x v="16"/>
    <n v="2"/>
    <x v="3"/>
  </r>
  <r>
    <x v="1165"/>
    <x v="4"/>
    <x v="1"/>
    <n v="14.272"/>
    <n v="6.2434000000000003E-2"/>
    <s v="OUT018"/>
    <n v="2009"/>
    <x v="0"/>
    <x v="0"/>
    <x v="0"/>
    <n v="3702.9218000000001"/>
    <n v="3.9"/>
    <d v="2023-12-04T00:00:00"/>
    <x v="1"/>
    <n v="4"/>
    <s v="Apr"/>
    <x v="12"/>
    <n v="2"/>
    <x v="3"/>
  </r>
  <r>
    <x v="921"/>
    <x v="13"/>
    <x v="1"/>
    <n v="17.196000000000002"/>
    <n v="5.8721000000000002E-2"/>
    <s v="OUT045"/>
    <n v="2002"/>
    <x v="3"/>
    <x v="1"/>
    <x v="1"/>
    <n v="5098.7875999999997"/>
    <n v="4.0999999999999996"/>
    <s v="18-05-2022"/>
    <x v="0"/>
    <n v="5"/>
    <s v="May"/>
    <x v="3"/>
    <n v="2"/>
    <x v="0"/>
  </r>
  <r>
    <x v="1350"/>
    <x v="12"/>
    <x v="0"/>
    <n v="10.56"/>
    <n v="2.9056999999999999E-2"/>
    <s v="OUT035"/>
    <n v="2004"/>
    <x v="1"/>
    <x v="1"/>
    <x v="1"/>
    <n v="2422.7819"/>
    <n v="3.7"/>
    <d v="2022-04-10T00:00:00"/>
    <x v="0"/>
    <n v="10"/>
    <s v="Oct"/>
    <x v="1"/>
    <n v="4"/>
    <x v="3"/>
  </r>
  <r>
    <x v="358"/>
    <x v="8"/>
    <x v="0"/>
    <n v="10.917"/>
    <n v="2.6186999999999998E-2"/>
    <s v="OUT045"/>
    <n v="2002"/>
    <x v="3"/>
    <x v="1"/>
    <x v="1"/>
    <n v="5479.0212000000001"/>
    <n v="3.6"/>
    <s v="27-12-2022"/>
    <x v="0"/>
    <n v="12"/>
    <s v="Dec"/>
    <x v="2"/>
    <n v="4"/>
    <x v="3"/>
  </r>
  <r>
    <x v="791"/>
    <x v="13"/>
    <x v="1"/>
    <n v="7.0110000000000001"/>
    <n v="2.9007999999999999E-2"/>
    <s v="OUT046"/>
    <n v="1997"/>
    <x v="1"/>
    <x v="2"/>
    <x v="1"/>
    <n v="2934.9126999999999"/>
    <n v="3.5"/>
    <s v="18-12-2022"/>
    <x v="0"/>
    <n v="12"/>
    <s v="Dec"/>
    <x v="2"/>
    <n v="4"/>
    <x v="3"/>
  </r>
  <r>
    <x v="676"/>
    <x v="12"/>
    <x v="1"/>
    <n v="14.090999999999999"/>
    <n v="1.5893999999999998E-2"/>
    <s v="OUT017"/>
    <n v="2007"/>
    <x v="3"/>
    <x v="1"/>
    <x v="1"/>
    <n v="1185.3722"/>
    <n v="3.4"/>
    <s v="26-11-2023"/>
    <x v="1"/>
    <n v="11"/>
    <s v="Nov"/>
    <x v="21"/>
    <n v="4"/>
    <x v="2"/>
  </r>
  <r>
    <x v="993"/>
    <x v="13"/>
    <x v="1"/>
    <n v="14.215999999999999"/>
    <n v="4.5381999999999999E-2"/>
    <s v="OUT017"/>
    <n v="2007"/>
    <x v="3"/>
    <x v="1"/>
    <x v="1"/>
    <n v="2503.6251999999999"/>
    <n v="4.0999999999999996"/>
    <d v="2022-04-07T00:00:00"/>
    <x v="0"/>
    <n v="7"/>
    <s v="Jul"/>
    <x v="17"/>
    <n v="3"/>
    <x v="0"/>
  </r>
  <r>
    <x v="436"/>
    <x v="12"/>
    <x v="1"/>
    <n v="6.2110000000000003"/>
    <n v="4.5518999999999997E-2"/>
    <s v="OUT013"/>
    <n v="1987"/>
    <x v="2"/>
    <x v="0"/>
    <x v="1"/>
    <n v="3905.0612999999998"/>
    <n v="3.8"/>
    <s v="29-04-2023"/>
    <x v="1"/>
    <n v="4"/>
    <s v="Apr"/>
    <x v="12"/>
    <n v="2"/>
    <x v="3"/>
  </r>
  <r>
    <x v="782"/>
    <x v="9"/>
    <x v="0"/>
    <n v="10.536"/>
    <n v="5.3272E-2"/>
    <s v="OUT027"/>
    <n v="1985"/>
    <x v="0"/>
    <x v="0"/>
    <x v="2"/>
    <n v="4768.8901999999998"/>
    <n v="4.7"/>
    <s v="20-11-2023"/>
    <x v="1"/>
    <n v="11"/>
    <s v="Nov"/>
    <x v="21"/>
    <n v="4"/>
    <x v="1"/>
  </r>
  <r>
    <x v="321"/>
    <x v="8"/>
    <x v="0"/>
    <n v="12.066000000000001"/>
    <n v="4.8107999999999998E-2"/>
    <s v="OUT017"/>
    <n v="2007"/>
    <x v="3"/>
    <x v="1"/>
    <x v="1"/>
    <n v="2173.9749999999999"/>
    <n v="4.5"/>
    <s v="19-05-2022"/>
    <x v="0"/>
    <n v="5"/>
    <s v="May"/>
    <x v="3"/>
    <n v="2"/>
    <x v="1"/>
  </r>
  <r>
    <x v="1292"/>
    <x v="1"/>
    <x v="0"/>
    <n v="9.7460000000000004"/>
    <n v="4.87E-2"/>
    <s v="OUT013"/>
    <n v="1987"/>
    <x v="2"/>
    <x v="0"/>
    <x v="1"/>
    <n v="4235.4705999999996"/>
    <n v="3.7"/>
    <d v="2022-04-09T00:00:00"/>
    <x v="0"/>
    <n v="9"/>
    <s v="Sep"/>
    <x v="22"/>
    <n v="3"/>
    <x v="3"/>
  </r>
  <r>
    <x v="537"/>
    <x v="6"/>
    <x v="0"/>
    <n v="4.7119999999999997"/>
    <n v="4.6188E-2"/>
    <s v="OUT045"/>
    <n v="2002"/>
    <x v="3"/>
    <x v="1"/>
    <x v="1"/>
    <n v="1619.1359"/>
    <n v="4.0999999999999996"/>
    <d v="2023-12-02T00:00:00"/>
    <x v="1"/>
    <n v="2"/>
    <s v="Feb"/>
    <x v="9"/>
    <n v="1"/>
    <x v="0"/>
  </r>
  <r>
    <x v="171"/>
    <x v="0"/>
    <x v="0"/>
    <n v="17.547000000000001"/>
    <n v="9.3656000000000003E-2"/>
    <s v="OUT010"/>
    <n v="1998"/>
    <x v="3"/>
    <x v="0"/>
    <x v="3"/>
    <n v="1133.5699"/>
    <n v="3.8"/>
    <s v="16-11-2023"/>
    <x v="1"/>
    <n v="11"/>
    <s v="Nov"/>
    <x v="21"/>
    <n v="4"/>
    <x v="3"/>
  </r>
  <r>
    <x v="958"/>
    <x v="11"/>
    <x v="0"/>
    <n v="15.513999999999999"/>
    <n v="6.5882999999999997E-2"/>
    <s v="OUT035"/>
    <n v="2004"/>
    <x v="1"/>
    <x v="1"/>
    <x v="1"/>
    <n v="1587.2901999999999"/>
    <n v="4.2"/>
    <s v="18-10-2022"/>
    <x v="0"/>
    <n v="10"/>
    <s v="Oct"/>
    <x v="1"/>
    <n v="4"/>
    <x v="0"/>
  </r>
  <r>
    <x v="214"/>
    <x v="2"/>
    <x v="1"/>
    <n v="14.51"/>
    <n v="5.6818E-2"/>
    <s v="OUT035"/>
    <n v="2004"/>
    <x v="1"/>
    <x v="1"/>
    <x v="1"/>
    <n v="5594.3531000000003"/>
    <n v="4.3"/>
    <s v="29-05-2023"/>
    <x v="1"/>
    <n v="5"/>
    <s v="May"/>
    <x v="5"/>
    <n v="2"/>
    <x v="0"/>
  </r>
  <r>
    <x v="813"/>
    <x v="2"/>
    <x v="0"/>
    <n v="7.0780000000000003"/>
    <n v="3.1729E-2"/>
    <s v="OUT046"/>
    <n v="1997"/>
    <x v="1"/>
    <x v="2"/>
    <x v="1"/>
    <n v="1816.4766"/>
    <n v="4"/>
    <d v="2022-12-12T00:00:00"/>
    <x v="0"/>
    <n v="12"/>
    <s v="Dec"/>
    <x v="2"/>
    <n v="4"/>
    <x v="0"/>
  </r>
  <r>
    <x v="741"/>
    <x v="12"/>
    <x v="0"/>
    <n v="11.457000000000001"/>
    <n v="4.9660999999999997E-2"/>
    <s v="OUT046"/>
    <n v="1997"/>
    <x v="1"/>
    <x v="2"/>
    <x v="1"/>
    <n v="604.3664"/>
    <n v="4"/>
    <d v="2023-06-12T00:00:00"/>
    <x v="1"/>
    <n v="12"/>
    <s v="Dec"/>
    <x v="7"/>
    <n v="4"/>
    <x v="0"/>
  </r>
  <r>
    <x v="726"/>
    <x v="5"/>
    <x v="0"/>
    <n v="20.905000000000001"/>
    <n v="1.9491000000000001E-2"/>
    <s v="OUT013"/>
    <n v="1987"/>
    <x v="2"/>
    <x v="0"/>
    <x v="1"/>
    <n v="1647.9055000000001"/>
    <n v="3.4"/>
    <d v="2022-08-05T00:00:00"/>
    <x v="0"/>
    <n v="5"/>
    <s v="May"/>
    <x v="3"/>
    <n v="2"/>
    <x v="2"/>
  </r>
  <r>
    <x v="345"/>
    <x v="6"/>
    <x v="0"/>
    <n v="14.188000000000001"/>
    <n v="3.5073E-2"/>
    <s v="OUT046"/>
    <n v="1997"/>
    <x v="1"/>
    <x v="2"/>
    <x v="1"/>
    <n v="1326.6292000000001"/>
    <n v="4.2"/>
    <s v="21-09-2023"/>
    <x v="1"/>
    <n v="9"/>
    <s v="Sep"/>
    <x v="8"/>
    <n v="3"/>
    <x v="0"/>
  </r>
  <r>
    <x v="1231"/>
    <x v="6"/>
    <x v="0"/>
    <n v="13.016"/>
    <n v="5.9332000000000003E-2"/>
    <s v="OUT018"/>
    <n v="2009"/>
    <x v="0"/>
    <x v="0"/>
    <x v="0"/>
    <n v="427.99439999999998"/>
    <n v="3.8"/>
    <s v="30-03-2023"/>
    <x v="1"/>
    <n v="3"/>
    <s v="Mar"/>
    <x v="10"/>
    <n v="1"/>
    <x v="3"/>
  </r>
  <r>
    <x v="907"/>
    <x v="6"/>
    <x v="0"/>
    <n v="9.9689999999999994"/>
    <n v="2.2648999999999999E-2"/>
    <s v="OUT046"/>
    <n v="1997"/>
    <x v="1"/>
    <x v="2"/>
    <x v="1"/>
    <n v="1539.9846"/>
    <n v="4.0999999999999996"/>
    <s v="17-11-2023"/>
    <x v="1"/>
    <n v="11"/>
    <s v="Nov"/>
    <x v="21"/>
    <n v="4"/>
    <x v="0"/>
  </r>
  <r>
    <x v="440"/>
    <x v="3"/>
    <x v="0"/>
    <n v="17.02"/>
    <n v="3.6352000000000002E-2"/>
    <s v="OUT019"/>
    <n v="1985"/>
    <x v="1"/>
    <x v="2"/>
    <x v="3"/>
    <n v="1693.9472000000001"/>
    <n v="3.5"/>
    <s v="29-10-2022"/>
    <x v="0"/>
    <n v="10"/>
    <s v="Oct"/>
    <x v="1"/>
    <n v="4"/>
    <x v="3"/>
  </r>
  <r>
    <x v="473"/>
    <x v="11"/>
    <x v="0"/>
    <n v="13.378"/>
    <n v="1.3383000000000001E-2"/>
    <s v="OUT027"/>
    <n v="1985"/>
    <x v="0"/>
    <x v="0"/>
    <x v="2"/>
    <n v="1825.6677999999999"/>
    <n v="3.6"/>
    <s v="13-11-2023"/>
    <x v="1"/>
    <n v="11"/>
    <s v="Nov"/>
    <x v="21"/>
    <n v="4"/>
    <x v="3"/>
  </r>
  <r>
    <x v="449"/>
    <x v="7"/>
    <x v="0"/>
    <n v="5.2380000000000004"/>
    <n v="3.0249000000000002E-2"/>
    <s v="OUT019"/>
    <n v="1985"/>
    <x v="1"/>
    <x v="2"/>
    <x v="3"/>
    <n v="864.36789999999996"/>
    <n v="3.9"/>
    <s v="18-04-2023"/>
    <x v="1"/>
    <n v="4"/>
    <s v="Apr"/>
    <x v="12"/>
    <n v="2"/>
    <x v="3"/>
  </r>
  <r>
    <x v="1351"/>
    <x v="7"/>
    <x v="1"/>
    <n v="6.9349999999999996"/>
    <n v="2.9416999999999999E-2"/>
    <s v="OUT018"/>
    <n v="2009"/>
    <x v="0"/>
    <x v="0"/>
    <x v="0"/>
    <n v="8154.0465999999997"/>
    <n v="4.7"/>
    <s v="27-02-2023"/>
    <x v="1"/>
    <n v="2"/>
    <s v="Feb"/>
    <x v="9"/>
    <n v="1"/>
    <x v="1"/>
  </r>
  <r>
    <x v="402"/>
    <x v="13"/>
    <x v="0"/>
    <n v="10.128"/>
    <n v="4.0926999999999998E-2"/>
    <s v="OUT017"/>
    <n v="2007"/>
    <x v="3"/>
    <x v="1"/>
    <x v="1"/>
    <n v="2675.9978000000001"/>
    <n v="3.3"/>
    <s v="27-01-2022"/>
    <x v="0"/>
    <n v="1"/>
    <s v="Jan"/>
    <x v="6"/>
    <n v="1"/>
    <x v="2"/>
  </r>
  <r>
    <x v="1352"/>
    <x v="12"/>
    <x v="0"/>
    <n v="5.8639999999999999"/>
    <n v="5.3487E-2"/>
    <s v="OUT049"/>
    <n v="1999"/>
    <x v="0"/>
    <x v="2"/>
    <x v="1"/>
    <n v="830.08389999999997"/>
    <n v="3.8"/>
    <d v="2023-01-02T00:00:00"/>
    <x v="1"/>
    <n v="2"/>
    <s v="Feb"/>
    <x v="9"/>
    <n v="1"/>
    <x v="3"/>
  </r>
  <r>
    <x v="854"/>
    <x v="12"/>
    <x v="0"/>
    <n v="11.523999999999999"/>
    <n v="6.6847000000000004E-2"/>
    <s v="OUT027"/>
    <n v="1985"/>
    <x v="0"/>
    <x v="0"/>
    <x v="2"/>
    <n v="7136.5902999999998"/>
    <n v="4.3"/>
    <d v="2023-03-12T00:00:00"/>
    <x v="1"/>
    <n v="12"/>
    <s v="Dec"/>
    <x v="7"/>
    <n v="4"/>
    <x v="0"/>
  </r>
  <r>
    <x v="275"/>
    <x v="12"/>
    <x v="0"/>
    <n v="7.08"/>
    <n v="9.6236000000000002E-2"/>
    <s v="OUT019"/>
    <n v="1985"/>
    <x v="1"/>
    <x v="2"/>
    <x v="3"/>
    <n v="398.25869999999998"/>
    <n v="4"/>
    <s v="21-01-2022"/>
    <x v="0"/>
    <n v="1"/>
    <s v="Jan"/>
    <x v="6"/>
    <n v="1"/>
    <x v="0"/>
  </r>
  <r>
    <x v="114"/>
    <x v="8"/>
    <x v="0"/>
    <n v="17.673999999999999"/>
    <n v="5.1303000000000001E-2"/>
    <s v="OUT018"/>
    <n v="2009"/>
    <x v="0"/>
    <x v="0"/>
    <x v="0"/>
    <n v="3145.7757000000001"/>
    <n v="4.4000000000000004"/>
    <d v="2022-06-08T00:00:00"/>
    <x v="0"/>
    <n v="8"/>
    <s v="Aug"/>
    <x v="0"/>
    <n v="3"/>
    <x v="0"/>
  </r>
  <r>
    <x v="746"/>
    <x v="4"/>
    <x v="0"/>
    <n v="4.5940000000000003"/>
    <n v="0.124504"/>
    <s v="OUT017"/>
    <n v="2007"/>
    <x v="3"/>
    <x v="1"/>
    <x v="1"/>
    <n v="4566.8128999999999"/>
    <n v="4.3"/>
    <s v="30-06-2023"/>
    <x v="1"/>
    <n v="6"/>
    <s v="Jun"/>
    <x v="13"/>
    <n v="2"/>
    <x v="0"/>
  </r>
  <r>
    <x v="99"/>
    <x v="12"/>
    <x v="0"/>
    <n v="7.06"/>
    <n v="2.5387E-2"/>
    <s v="OUT013"/>
    <n v="1987"/>
    <x v="2"/>
    <x v="0"/>
    <x v="1"/>
    <n v="1557.6032"/>
    <n v="3.6"/>
    <s v="25-07-2022"/>
    <x v="0"/>
    <n v="7"/>
    <s v="Jul"/>
    <x v="17"/>
    <n v="3"/>
    <x v="3"/>
  </r>
  <r>
    <x v="266"/>
    <x v="14"/>
    <x v="0"/>
    <n v="5.0339999999999998"/>
    <n v="7.9587000000000005E-2"/>
    <s v="OUT019"/>
    <n v="1985"/>
    <x v="1"/>
    <x v="2"/>
    <x v="3"/>
    <n v="3432.1066000000001"/>
    <n v="3.6"/>
    <s v="14-08-2023"/>
    <x v="1"/>
    <n v="8"/>
    <s v="Aug"/>
    <x v="11"/>
    <n v="3"/>
    <x v="3"/>
  </r>
  <r>
    <x v="548"/>
    <x v="7"/>
    <x v="1"/>
    <n v="11.458"/>
    <n v="5.6259000000000003E-2"/>
    <s v="OUT046"/>
    <n v="1997"/>
    <x v="1"/>
    <x v="2"/>
    <x v="1"/>
    <n v="3098.4258"/>
    <n v="3.8"/>
    <s v="23-12-2022"/>
    <x v="0"/>
    <n v="12"/>
    <s v="Dec"/>
    <x v="2"/>
    <n v="4"/>
    <x v="3"/>
  </r>
  <r>
    <x v="141"/>
    <x v="6"/>
    <x v="0"/>
    <n v="14.802"/>
    <n v="4.8140000000000002E-2"/>
    <s v="OUT049"/>
    <n v="1999"/>
    <x v="0"/>
    <x v="2"/>
    <x v="1"/>
    <n v="3304.4110999999998"/>
    <n v="3.5"/>
    <d v="2022-06-10T00:00:00"/>
    <x v="0"/>
    <n v="10"/>
    <s v="Oct"/>
    <x v="1"/>
    <n v="4"/>
    <x v="3"/>
  </r>
  <r>
    <x v="427"/>
    <x v="5"/>
    <x v="0"/>
    <n v="16.829999999999998"/>
    <n v="1.4012999999999999E-2"/>
    <s v="OUT045"/>
    <n v="2002"/>
    <x v="3"/>
    <x v="1"/>
    <x v="1"/>
    <n v="1955.3861999999999"/>
    <n v="4.2"/>
    <d v="2022-03-08T00:00:00"/>
    <x v="0"/>
    <n v="8"/>
    <s v="Aug"/>
    <x v="0"/>
    <n v="3"/>
    <x v="0"/>
  </r>
  <r>
    <x v="1197"/>
    <x v="4"/>
    <x v="1"/>
    <n v="10.471"/>
    <n v="2.9349E-2"/>
    <s v="OUT045"/>
    <n v="2002"/>
    <x v="3"/>
    <x v="1"/>
    <x v="1"/>
    <n v="1221.114"/>
    <n v="4.3"/>
    <d v="2022-08-02T00:00:00"/>
    <x v="0"/>
    <n v="2"/>
    <s v="Feb"/>
    <x v="18"/>
    <n v="1"/>
    <x v="0"/>
  </r>
  <r>
    <x v="181"/>
    <x v="1"/>
    <x v="0"/>
    <n v="13.506"/>
    <n v="2.3716000000000001E-2"/>
    <s v="OUT046"/>
    <n v="1997"/>
    <x v="1"/>
    <x v="2"/>
    <x v="1"/>
    <n v="1420.442"/>
    <n v="3.8"/>
    <d v="2022-04-04T00:00:00"/>
    <x v="0"/>
    <n v="4"/>
    <s v="Apr"/>
    <x v="14"/>
    <n v="2"/>
    <x v="3"/>
  </r>
  <r>
    <x v="364"/>
    <x v="1"/>
    <x v="0"/>
    <n v="12.499000000000001"/>
    <n v="2.3782000000000001E-2"/>
    <s v="OUT018"/>
    <n v="2009"/>
    <x v="0"/>
    <x v="0"/>
    <x v="0"/>
    <n v="1652.7828"/>
    <n v="4"/>
    <s v="27-08-2023"/>
    <x v="1"/>
    <n v="8"/>
    <s v="Aug"/>
    <x v="11"/>
    <n v="3"/>
    <x v="0"/>
  </r>
  <r>
    <x v="1278"/>
    <x v="1"/>
    <x v="1"/>
    <n v="12.491"/>
    <n v="6.5227999999999994E-2"/>
    <s v="OUT027"/>
    <n v="1985"/>
    <x v="0"/>
    <x v="0"/>
    <x v="2"/>
    <n v="1237.3767"/>
    <n v="3.8"/>
    <s v="13-03-2023"/>
    <x v="1"/>
    <n v="3"/>
    <s v="Mar"/>
    <x v="10"/>
    <n v="1"/>
    <x v="3"/>
  </r>
  <r>
    <x v="29"/>
    <x v="2"/>
    <x v="1"/>
    <n v="15.72"/>
    <n v="5.9771999999999999E-2"/>
    <s v="OUT013"/>
    <n v="1987"/>
    <x v="2"/>
    <x v="0"/>
    <x v="1"/>
    <n v="2768.3912999999998"/>
    <n v="4.2"/>
    <d v="2022-08-10T00:00:00"/>
    <x v="0"/>
    <n v="10"/>
    <s v="Oct"/>
    <x v="1"/>
    <n v="4"/>
    <x v="0"/>
  </r>
  <r>
    <x v="129"/>
    <x v="2"/>
    <x v="1"/>
    <n v="7.88"/>
    <n v="3.2594999999999999E-2"/>
    <s v="OUT045"/>
    <n v="2002"/>
    <x v="3"/>
    <x v="1"/>
    <x v="1"/>
    <n v="5066.2295000000004"/>
    <n v="4.2"/>
    <s v="19-04-2022"/>
    <x v="0"/>
    <n v="4"/>
    <s v="Apr"/>
    <x v="14"/>
    <n v="2"/>
    <x v="0"/>
  </r>
  <r>
    <x v="1206"/>
    <x v="7"/>
    <x v="0"/>
    <n v="20.358000000000001"/>
    <n v="3.5237999999999998E-2"/>
    <s v="OUT049"/>
    <n v="1999"/>
    <x v="0"/>
    <x v="2"/>
    <x v="1"/>
    <n v="1170.9382000000001"/>
    <n v="4"/>
    <d v="2023-02-12T00:00:00"/>
    <x v="1"/>
    <n v="12"/>
    <s v="Dec"/>
    <x v="7"/>
    <n v="4"/>
    <x v="0"/>
  </r>
  <r>
    <x v="274"/>
    <x v="7"/>
    <x v="1"/>
    <n v="6.9329999999999998"/>
    <n v="0.201484"/>
    <s v="OUT013"/>
    <n v="1987"/>
    <x v="2"/>
    <x v="0"/>
    <x v="1"/>
    <n v="10274.183300000001"/>
    <n v="4.5999999999999996"/>
    <s v="19-06-2023"/>
    <x v="1"/>
    <n v="6"/>
    <s v="Jun"/>
    <x v="13"/>
    <n v="2"/>
    <x v="1"/>
  </r>
  <r>
    <x v="687"/>
    <x v="10"/>
    <x v="0"/>
    <n v="11.94"/>
    <n v="4.8548000000000001E-2"/>
    <s v="OUT018"/>
    <n v="2009"/>
    <x v="0"/>
    <x v="0"/>
    <x v="0"/>
    <n v="1492.3732"/>
    <n v="4.0999999999999996"/>
    <s v="27-01-2023"/>
    <x v="1"/>
    <n v="1"/>
    <s v="Jan"/>
    <x v="4"/>
    <n v="1"/>
    <x v="0"/>
  </r>
  <r>
    <x v="316"/>
    <x v="0"/>
    <x v="0"/>
    <n v="11.601000000000001"/>
    <n v="3.7420000000000002E-2"/>
    <s v="OUT017"/>
    <n v="2007"/>
    <x v="3"/>
    <x v="1"/>
    <x v="1"/>
    <n v="2262.5171999999998"/>
    <n v="4"/>
    <d v="2022-03-04T00:00:00"/>
    <x v="0"/>
    <n v="4"/>
    <s v="Apr"/>
    <x v="14"/>
    <n v="2"/>
    <x v="0"/>
  </r>
  <r>
    <x v="504"/>
    <x v="12"/>
    <x v="1"/>
    <n v="19.841000000000001"/>
    <n v="3.2629999999999999E-2"/>
    <s v="OUT027"/>
    <n v="1985"/>
    <x v="0"/>
    <x v="0"/>
    <x v="2"/>
    <n v="6026.3891999999996"/>
    <n v="4.0999999999999996"/>
    <d v="2022-10-06T00:00:00"/>
    <x v="0"/>
    <n v="6"/>
    <s v="Jun"/>
    <x v="16"/>
    <n v="2"/>
    <x v="0"/>
  </r>
  <r>
    <x v="1116"/>
    <x v="2"/>
    <x v="1"/>
    <n v="17.771000000000001"/>
    <n v="4.6406999999999997E-2"/>
    <s v="OUT027"/>
    <n v="1985"/>
    <x v="0"/>
    <x v="0"/>
    <x v="2"/>
    <n v="2201.4394000000002"/>
    <n v="3.9"/>
    <s v="29-04-2022"/>
    <x v="0"/>
    <n v="4"/>
    <s v="Apr"/>
    <x v="14"/>
    <n v="2"/>
    <x v="3"/>
  </r>
  <r>
    <x v="945"/>
    <x v="9"/>
    <x v="0"/>
    <n v="18.471"/>
    <n v="4.2333999999999997E-2"/>
    <s v="OUT027"/>
    <n v="1985"/>
    <x v="0"/>
    <x v="0"/>
    <x v="2"/>
    <n v="3319.2013000000002"/>
    <n v="4.0999999999999996"/>
    <s v="25-07-2022"/>
    <x v="0"/>
    <n v="7"/>
    <s v="Jul"/>
    <x v="17"/>
    <n v="3"/>
    <x v="0"/>
  </r>
  <r>
    <x v="889"/>
    <x v="12"/>
    <x v="1"/>
    <n v="15.12"/>
    <n v="5.1887999999999997E-2"/>
    <s v="OUT019"/>
    <n v="1985"/>
    <x v="1"/>
    <x v="2"/>
    <x v="3"/>
    <n v="1217.1994999999999"/>
    <n v="3.2"/>
    <d v="2022-07-01T00:00:00"/>
    <x v="0"/>
    <n v="1"/>
    <s v="Jan"/>
    <x v="6"/>
    <n v="1"/>
    <x v="2"/>
  </r>
  <r>
    <x v="748"/>
    <x v="9"/>
    <x v="0"/>
    <n v="21.065999999999999"/>
    <n v="1.8877000000000001E-2"/>
    <s v="OUT013"/>
    <n v="1987"/>
    <x v="2"/>
    <x v="0"/>
    <x v="1"/>
    <n v="2983.1426000000001"/>
    <n v="3.8"/>
    <d v="2023-04-06T00:00:00"/>
    <x v="1"/>
    <n v="6"/>
    <s v="Jun"/>
    <x v="13"/>
    <n v="2"/>
    <x v="3"/>
  </r>
  <r>
    <x v="1164"/>
    <x v="4"/>
    <x v="0"/>
    <n v="19.721"/>
    <n v="7.7733999999999998E-2"/>
    <s v="OUT035"/>
    <n v="2004"/>
    <x v="1"/>
    <x v="1"/>
    <x v="1"/>
    <n v="2121.1293999999998"/>
    <n v="3.4"/>
    <s v="24-05-2023"/>
    <x v="1"/>
    <n v="5"/>
    <s v="May"/>
    <x v="5"/>
    <n v="2"/>
    <x v="2"/>
  </r>
  <r>
    <x v="1326"/>
    <x v="6"/>
    <x v="0"/>
    <n v="17.097999999999999"/>
    <n v="5.6280999999999998E-2"/>
    <s v="OUT049"/>
    <n v="1999"/>
    <x v="0"/>
    <x v="2"/>
    <x v="1"/>
    <n v="2245.2148000000002"/>
    <n v="4.5"/>
    <s v="31-10-2023"/>
    <x v="1"/>
    <n v="10"/>
    <s v="Oct"/>
    <x v="19"/>
    <n v="4"/>
    <x v="1"/>
  </r>
  <r>
    <x v="210"/>
    <x v="0"/>
    <x v="0"/>
    <n v="10.250999999999999"/>
    <n v="8.8783000000000001E-2"/>
    <s v="OUT027"/>
    <n v="1985"/>
    <x v="0"/>
    <x v="0"/>
    <x v="2"/>
    <n v="3004.9007999999999"/>
    <n v="4.2"/>
    <d v="2022-08-07T00:00:00"/>
    <x v="0"/>
    <n v="7"/>
    <s v="Jul"/>
    <x v="17"/>
    <n v="3"/>
    <x v="0"/>
  </r>
  <r>
    <x v="377"/>
    <x v="8"/>
    <x v="1"/>
    <n v="20.306999999999999"/>
    <n v="6.0833999999999999E-2"/>
    <s v="OUT017"/>
    <n v="2007"/>
    <x v="3"/>
    <x v="1"/>
    <x v="1"/>
    <n v="2397.9146999999998"/>
    <n v="4.2"/>
    <s v="30-08-2022"/>
    <x v="0"/>
    <n v="8"/>
    <s v="Aug"/>
    <x v="0"/>
    <n v="3"/>
    <x v="0"/>
  </r>
  <r>
    <x v="1031"/>
    <x v="13"/>
    <x v="0"/>
    <n v="14.773"/>
    <n v="2.9978999999999999E-2"/>
    <s v="OUT017"/>
    <n v="2007"/>
    <x v="3"/>
    <x v="1"/>
    <x v="1"/>
    <n v="1827.6573000000001"/>
    <n v="4.2"/>
    <s v="18-07-2022"/>
    <x v="0"/>
    <n v="7"/>
    <s v="Jul"/>
    <x v="17"/>
    <n v="3"/>
    <x v="0"/>
  </r>
  <r>
    <x v="519"/>
    <x v="0"/>
    <x v="0"/>
    <n v="6.2220000000000004"/>
    <n v="5.9836E-2"/>
    <s v="OUT045"/>
    <n v="2002"/>
    <x v="3"/>
    <x v="1"/>
    <x v="1"/>
    <n v="4216.2300999999998"/>
    <n v="3.9"/>
    <s v="21-09-2022"/>
    <x v="0"/>
    <n v="9"/>
    <s v="Sep"/>
    <x v="22"/>
    <n v="3"/>
    <x v="3"/>
  </r>
  <r>
    <x v="298"/>
    <x v="13"/>
    <x v="0"/>
    <n v="13.576000000000001"/>
    <n v="4.8715000000000001E-2"/>
    <s v="OUT049"/>
    <n v="1999"/>
    <x v="0"/>
    <x v="2"/>
    <x v="1"/>
    <n v="1557.6323"/>
    <n v="3.9"/>
    <s v="13-01-2023"/>
    <x v="1"/>
    <n v="1"/>
    <s v="Jan"/>
    <x v="4"/>
    <n v="1"/>
    <x v="3"/>
  </r>
  <r>
    <x v="420"/>
    <x v="13"/>
    <x v="1"/>
    <n v="15.994"/>
    <n v="3.4393E-2"/>
    <s v="OUT045"/>
    <n v="2002"/>
    <x v="3"/>
    <x v="1"/>
    <x v="1"/>
    <n v="2372.7512000000002"/>
    <n v="3.5"/>
    <s v="21-06-2023"/>
    <x v="1"/>
    <n v="6"/>
    <s v="Jun"/>
    <x v="13"/>
    <n v="2"/>
    <x v="3"/>
  </r>
  <r>
    <x v="1201"/>
    <x v="1"/>
    <x v="1"/>
    <n v="15.029"/>
    <n v="8.1685999999999995E-2"/>
    <s v="OUT017"/>
    <n v="2007"/>
    <x v="3"/>
    <x v="1"/>
    <x v="1"/>
    <n v="2539.7496999999998"/>
    <n v="4.3"/>
    <s v="18-02-2022"/>
    <x v="0"/>
    <n v="2"/>
    <s v="Feb"/>
    <x v="18"/>
    <n v="1"/>
    <x v="0"/>
  </r>
  <r>
    <x v="599"/>
    <x v="0"/>
    <x v="0"/>
    <n v="11.451000000000001"/>
    <n v="8.9776999999999996E-2"/>
    <s v="OUT045"/>
    <n v="2002"/>
    <x v="3"/>
    <x v="1"/>
    <x v="1"/>
    <n v="1862.7973999999999"/>
    <n v="4.4000000000000004"/>
    <d v="2023-04-09T00:00:00"/>
    <x v="1"/>
    <n v="9"/>
    <s v="Sep"/>
    <x v="8"/>
    <n v="3"/>
    <x v="0"/>
  </r>
  <r>
    <x v="438"/>
    <x v="10"/>
    <x v="1"/>
    <n v="4.8"/>
    <n v="6.8655999999999995E-2"/>
    <s v="OUT046"/>
    <n v="1997"/>
    <x v="1"/>
    <x v="2"/>
    <x v="1"/>
    <n v="2367.3011000000001"/>
    <n v="3.7"/>
    <d v="2022-09-06T00:00:00"/>
    <x v="0"/>
    <n v="6"/>
    <s v="Jun"/>
    <x v="16"/>
    <n v="2"/>
    <x v="3"/>
  </r>
  <r>
    <x v="1019"/>
    <x v="10"/>
    <x v="1"/>
    <n v="17.145"/>
    <n v="7.9504000000000005E-2"/>
    <s v="OUT013"/>
    <n v="1987"/>
    <x v="2"/>
    <x v="0"/>
    <x v="1"/>
    <n v="1698.2834"/>
    <n v="4.4000000000000004"/>
    <s v="22-10-2022"/>
    <x v="0"/>
    <n v="10"/>
    <s v="Oct"/>
    <x v="1"/>
    <n v="4"/>
    <x v="0"/>
  </r>
  <r>
    <x v="363"/>
    <x v="1"/>
    <x v="1"/>
    <n v="20.905000000000001"/>
    <n v="4.0035000000000001E-2"/>
    <s v="OUT027"/>
    <n v="1985"/>
    <x v="0"/>
    <x v="0"/>
    <x v="2"/>
    <n v="4176.1241"/>
    <n v="4.2"/>
    <d v="2022-05-05T00:00:00"/>
    <x v="0"/>
    <n v="5"/>
    <s v="May"/>
    <x v="3"/>
    <n v="2"/>
    <x v="0"/>
  </r>
  <r>
    <x v="1098"/>
    <x v="8"/>
    <x v="0"/>
    <n v="18.515000000000001"/>
    <n v="3.6610999999999998E-2"/>
    <s v="OUT010"/>
    <n v="1998"/>
    <x v="3"/>
    <x v="0"/>
    <x v="3"/>
    <n v="558.54809999999998"/>
    <n v="4"/>
    <s v="21-01-2023"/>
    <x v="1"/>
    <n v="1"/>
    <s v="Jan"/>
    <x v="4"/>
    <n v="1"/>
    <x v="0"/>
  </r>
  <r>
    <x v="1214"/>
    <x v="7"/>
    <x v="0"/>
    <n v="9.7089999999999996"/>
    <n v="0.16031300000000001"/>
    <s v="OUT046"/>
    <n v="1997"/>
    <x v="1"/>
    <x v="2"/>
    <x v="1"/>
    <n v="1072.9749999999999"/>
    <n v="3.6"/>
    <s v="31-03-2022"/>
    <x v="0"/>
    <n v="3"/>
    <s v="Mar"/>
    <x v="23"/>
    <n v="1"/>
    <x v="3"/>
  </r>
  <r>
    <x v="761"/>
    <x v="4"/>
    <x v="0"/>
    <n v="8.7029999999999994"/>
    <n v="1.8176000000000001E-2"/>
    <s v="OUT046"/>
    <n v="1997"/>
    <x v="1"/>
    <x v="2"/>
    <x v="1"/>
    <n v="1080.5634"/>
    <n v="3.8"/>
    <s v="14-07-2022"/>
    <x v="0"/>
    <n v="7"/>
    <s v="Jul"/>
    <x v="17"/>
    <n v="3"/>
    <x v="3"/>
  </r>
  <r>
    <x v="1001"/>
    <x v="10"/>
    <x v="0"/>
    <n v="8.7850000000000001"/>
    <n v="3.6517000000000001E-2"/>
    <s v="OUT027"/>
    <n v="1985"/>
    <x v="0"/>
    <x v="0"/>
    <x v="2"/>
    <n v="13086.9648"/>
    <n v="4.2"/>
    <s v="21-03-2023"/>
    <x v="1"/>
    <n v="3"/>
    <s v="Mar"/>
    <x v="10"/>
    <n v="1"/>
    <x v="0"/>
  </r>
  <r>
    <x v="1333"/>
    <x v="11"/>
    <x v="1"/>
    <n v="7.399"/>
    <n v="5.0358E-2"/>
    <s v="OUT018"/>
    <n v="2009"/>
    <x v="0"/>
    <x v="0"/>
    <x v="0"/>
    <n v="1392.6101000000001"/>
    <n v="3.5"/>
    <d v="2023-10-02T00:00:00"/>
    <x v="1"/>
    <n v="2"/>
    <s v="Feb"/>
    <x v="9"/>
    <n v="1"/>
    <x v="3"/>
  </r>
  <r>
    <x v="814"/>
    <x v="7"/>
    <x v="0"/>
    <n v="20.498999999999999"/>
    <n v="6.1664999999999998E-2"/>
    <s v="OUT049"/>
    <n v="1999"/>
    <x v="0"/>
    <x v="2"/>
    <x v="1"/>
    <n v="4226.0276000000003"/>
    <n v="4.2"/>
    <s v="14-03-2023"/>
    <x v="1"/>
    <n v="3"/>
    <s v="Mar"/>
    <x v="10"/>
    <n v="1"/>
    <x v="0"/>
  </r>
  <r>
    <x v="1353"/>
    <x v="7"/>
    <x v="1"/>
    <n v="6.0410000000000004"/>
    <n v="5.5160000000000001E-2"/>
    <s v="OUT027"/>
    <n v="1985"/>
    <x v="0"/>
    <x v="0"/>
    <x v="2"/>
    <n v="13086.9648"/>
    <n v="4.2"/>
    <d v="2023-07-04T00:00:00"/>
    <x v="1"/>
    <n v="4"/>
    <s v="Apr"/>
    <x v="12"/>
    <n v="2"/>
    <x v="0"/>
  </r>
  <r>
    <x v="65"/>
    <x v="12"/>
    <x v="1"/>
    <n v="6.968"/>
    <n v="1.4233000000000001E-2"/>
    <s v="OUT017"/>
    <n v="2007"/>
    <x v="3"/>
    <x v="1"/>
    <x v="1"/>
    <n v="1690.248"/>
    <n v="3.9"/>
    <s v="14-01-2023"/>
    <x v="1"/>
    <n v="1"/>
    <s v="Jan"/>
    <x v="4"/>
    <n v="1"/>
    <x v="3"/>
  </r>
  <r>
    <x v="578"/>
    <x v="6"/>
    <x v="0"/>
    <n v="9.3219999999999992"/>
    <n v="4.7271000000000001E-2"/>
    <s v="OUT049"/>
    <n v="1999"/>
    <x v="0"/>
    <x v="2"/>
    <x v="1"/>
    <n v="2459.2631000000001"/>
    <n v="3.8"/>
    <s v="22-09-2022"/>
    <x v="0"/>
    <n v="9"/>
    <s v="Sep"/>
    <x v="22"/>
    <n v="3"/>
    <x v="3"/>
  </r>
  <r>
    <x v="426"/>
    <x v="1"/>
    <x v="0"/>
    <n v="12.304"/>
    <n v="5.7016999999999998E-2"/>
    <s v="OUT035"/>
    <n v="2004"/>
    <x v="1"/>
    <x v="1"/>
    <x v="1"/>
    <n v="3753.7768999999998"/>
    <n v="4.5"/>
    <s v="22-09-2023"/>
    <x v="1"/>
    <n v="9"/>
    <s v="Sep"/>
    <x v="8"/>
    <n v="3"/>
    <x v="1"/>
  </r>
  <r>
    <x v="767"/>
    <x v="2"/>
    <x v="1"/>
    <n v="12.339"/>
    <n v="1.6494999999999999E-2"/>
    <s v="OUT027"/>
    <n v="1985"/>
    <x v="0"/>
    <x v="0"/>
    <x v="2"/>
    <n v="3375.0967999999998"/>
    <n v="4.4000000000000004"/>
    <d v="2023-04-08T00:00:00"/>
    <x v="1"/>
    <n v="8"/>
    <s v="Aug"/>
    <x v="11"/>
    <n v="3"/>
    <x v="0"/>
  </r>
  <r>
    <x v="557"/>
    <x v="3"/>
    <x v="0"/>
    <n v="8.48"/>
    <n v="5.9443999999999997E-2"/>
    <s v="OUT018"/>
    <n v="2009"/>
    <x v="0"/>
    <x v="0"/>
    <x v="0"/>
    <n v="3478.6862999999998"/>
    <n v="4.0999999999999996"/>
    <s v="28-04-2022"/>
    <x v="0"/>
    <n v="4"/>
    <s v="Apr"/>
    <x v="14"/>
    <n v="2"/>
    <x v="0"/>
  </r>
  <r>
    <x v="1172"/>
    <x v="7"/>
    <x v="1"/>
    <n v="16.971"/>
    <n v="4.4083999999999998E-2"/>
    <s v="OUT045"/>
    <n v="2002"/>
    <x v="3"/>
    <x v="1"/>
    <x v="1"/>
    <n v="1845.3717999999999"/>
    <n v="4.4000000000000004"/>
    <s v="25-12-2022"/>
    <x v="0"/>
    <n v="12"/>
    <s v="Dec"/>
    <x v="2"/>
    <n v="4"/>
    <x v="0"/>
  </r>
  <r>
    <x v="1271"/>
    <x v="4"/>
    <x v="1"/>
    <n v="21.106000000000002"/>
    <n v="8.7550000000000003E-2"/>
    <s v="OUT045"/>
    <n v="2002"/>
    <x v="3"/>
    <x v="1"/>
    <x v="1"/>
    <n v="5541.5751"/>
    <n v="4"/>
    <s v="26-03-2023"/>
    <x v="1"/>
    <n v="3"/>
    <s v="Mar"/>
    <x v="10"/>
    <n v="1"/>
    <x v="0"/>
  </r>
  <r>
    <x v="1141"/>
    <x v="14"/>
    <x v="0"/>
    <n v="18.148"/>
    <n v="3.5000000000000003E-2"/>
    <s v="OUT035"/>
    <n v="2004"/>
    <x v="1"/>
    <x v="1"/>
    <x v="1"/>
    <n v="1563.5308"/>
    <n v="3.1"/>
    <d v="2023-09-05T00:00:00"/>
    <x v="1"/>
    <n v="5"/>
    <s v="May"/>
    <x v="5"/>
    <n v="2"/>
    <x v="2"/>
  </r>
  <r>
    <x v="242"/>
    <x v="0"/>
    <x v="0"/>
    <n v="15.723000000000001"/>
    <n v="5.1340999999999998E-2"/>
    <s v="OUT049"/>
    <n v="1999"/>
    <x v="0"/>
    <x v="2"/>
    <x v="1"/>
    <n v="2718.1649000000002"/>
    <n v="4.4000000000000004"/>
    <s v="15-10-2023"/>
    <x v="1"/>
    <n v="10"/>
    <s v="Oct"/>
    <x v="19"/>
    <n v="4"/>
    <x v="0"/>
  </r>
  <r>
    <x v="1085"/>
    <x v="2"/>
    <x v="0"/>
    <n v="14.353"/>
    <n v="9.2690999999999996E-2"/>
    <s v="OUT027"/>
    <n v="1985"/>
    <x v="0"/>
    <x v="0"/>
    <x v="2"/>
    <n v="1669.8010999999999"/>
    <n v="3.9"/>
    <d v="2023-03-11T00:00:00"/>
    <x v="1"/>
    <n v="11"/>
    <s v="Nov"/>
    <x v="21"/>
    <n v="4"/>
    <x v="3"/>
  </r>
  <r>
    <x v="1354"/>
    <x v="3"/>
    <x v="0"/>
    <n v="20.405999999999999"/>
    <n v="9.7463999999999995E-2"/>
    <s v="OUT035"/>
    <n v="2004"/>
    <x v="1"/>
    <x v="1"/>
    <x v="1"/>
    <n v="2577.7802000000001"/>
    <n v="3.5"/>
    <d v="2023-11-01T00:00:00"/>
    <x v="1"/>
    <n v="1"/>
    <s v="Jan"/>
    <x v="4"/>
    <n v="1"/>
    <x v="3"/>
  </r>
  <r>
    <x v="826"/>
    <x v="10"/>
    <x v="1"/>
    <n v="5.7519999999999998"/>
    <n v="3.7699000000000003E-2"/>
    <s v="OUT045"/>
    <n v="2002"/>
    <x v="3"/>
    <x v="1"/>
    <x v="1"/>
    <n v="2655.3171000000002"/>
    <n v="4"/>
    <s v="25-08-2022"/>
    <x v="0"/>
    <n v="8"/>
    <s v="Aug"/>
    <x v="0"/>
    <n v="3"/>
    <x v="0"/>
  </r>
  <r>
    <x v="187"/>
    <x v="2"/>
    <x v="0"/>
    <n v="19.905999999999999"/>
    <n v="3.6645999999999998E-2"/>
    <s v="OUT018"/>
    <n v="2009"/>
    <x v="0"/>
    <x v="0"/>
    <x v="0"/>
    <n v="3636.1134999999999"/>
    <n v="4.0999999999999996"/>
    <s v="15-05-2023"/>
    <x v="1"/>
    <n v="5"/>
    <s v="May"/>
    <x v="5"/>
    <n v="2"/>
    <x v="0"/>
  </r>
  <r>
    <x v="644"/>
    <x v="0"/>
    <x v="0"/>
    <n v="16.100000000000001"/>
    <n v="4.2458000000000003E-2"/>
    <s v="OUT046"/>
    <n v="1997"/>
    <x v="1"/>
    <x v="2"/>
    <x v="1"/>
    <n v="4203.4565000000002"/>
    <n v="3.8"/>
    <d v="2022-08-10T00:00:00"/>
    <x v="0"/>
    <n v="10"/>
    <s v="Oct"/>
    <x v="1"/>
    <n v="4"/>
    <x v="3"/>
  </r>
  <r>
    <x v="95"/>
    <x v="1"/>
    <x v="0"/>
    <n v="13.494"/>
    <n v="8.4967000000000001E-2"/>
    <s v="OUT013"/>
    <n v="1987"/>
    <x v="2"/>
    <x v="0"/>
    <x v="1"/>
    <n v="2685.0756000000001"/>
    <n v="4.3"/>
    <d v="2023-10-03T00:00:00"/>
    <x v="1"/>
    <n v="3"/>
    <s v="Mar"/>
    <x v="10"/>
    <n v="1"/>
    <x v="0"/>
  </r>
  <r>
    <x v="730"/>
    <x v="2"/>
    <x v="0"/>
    <n v="19.658999999999999"/>
    <n v="9.2182E-2"/>
    <s v="OUT027"/>
    <n v="1985"/>
    <x v="0"/>
    <x v="0"/>
    <x v="2"/>
    <n v="5000.6238999999996"/>
    <n v="4.8"/>
    <d v="2022-05-03T00:00:00"/>
    <x v="0"/>
    <n v="3"/>
    <s v="Mar"/>
    <x v="23"/>
    <n v="1"/>
    <x v="1"/>
  </r>
  <r>
    <x v="403"/>
    <x v="5"/>
    <x v="0"/>
    <n v="13.227"/>
    <n v="4.6057000000000001E-2"/>
    <s v="OUT018"/>
    <n v="2009"/>
    <x v="0"/>
    <x v="0"/>
    <x v="0"/>
    <n v="2892.7294999999999"/>
    <n v="3.7"/>
    <s v="28-02-2022"/>
    <x v="0"/>
    <n v="2"/>
    <s v="Feb"/>
    <x v="18"/>
    <n v="1"/>
    <x v="3"/>
  </r>
  <r>
    <x v="266"/>
    <x v="14"/>
    <x v="0"/>
    <n v="5.0339999999999998"/>
    <n v="6.1559000000000003E-2"/>
    <s v="OUT049"/>
    <n v="1999"/>
    <x v="0"/>
    <x v="2"/>
    <x v="1"/>
    <n v="2233.5055000000002"/>
    <n v="3.8"/>
    <s v="27-09-2023"/>
    <x v="1"/>
    <n v="9"/>
    <s v="Sep"/>
    <x v="8"/>
    <n v="3"/>
    <x v="3"/>
  </r>
  <r>
    <x v="1252"/>
    <x v="4"/>
    <x v="0"/>
    <n v="6.649"/>
    <n v="8.8192999999999994E-2"/>
    <s v="OUT045"/>
    <n v="2002"/>
    <x v="3"/>
    <x v="1"/>
    <x v="1"/>
    <n v="3051.9956999999999"/>
    <n v="3.9"/>
    <d v="2023-06-08T00:00:00"/>
    <x v="1"/>
    <n v="8"/>
    <s v="Aug"/>
    <x v="11"/>
    <n v="3"/>
    <x v="3"/>
  </r>
  <r>
    <x v="636"/>
    <x v="10"/>
    <x v="0"/>
    <n v="19.379000000000001"/>
    <n v="3.6026000000000002E-2"/>
    <s v="OUT017"/>
    <n v="2007"/>
    <x v="3"/>
    <x v="1"/>
    <x v="1"/>
    <n v="1541.8646000000001"/>
    <n v="4.4000000000000004"/>
    <s v="24-12-2023"/>
    <x v="1"/>
    <n v="12"/>
    <s v="Dec"/>
    <x v="7"/>
    <n v="4"/>
    <x v="0"/>
  </r>
  <r>
    <x v="1100"/>
    <x v="0"/>
    <x v="0"/>
    <n v="7.4139999999999997"/>
    <n v="2.3789000000000001E-2"/>
    <s v="OUT045"/>
    <n v="2002"/>
    <x v="3"/>
    <x v="1"/>
    <x v="1"/>
    <n v="1765.6748"/>
    <n v="3.5"/>
    <d v="2022-02-06T00:00:00"/>
    <x v="0"/>
    <n v="6"/>
    <s v="Jun"/>
    <x v="16"/>
    <n v="2"/>
    <x v="3"/>
  </r>
  <r>
    <x v="870"/>
    <x v="1"/>
    <x v="0"/>
    <n v="12.14"/>
    <n v="4.0800000000000003E-2"/>
    <s v="OUT017"/>
    <n v="2007"/>
    <x v="3"/>
    <x v="1"/>
    <x v="1"/>
    <n v="3130.2689999999998"/>
    <n v="4.7"/>
    <s v="14-04-2022"/>
    <x v="0"/>
    <n v="4"/>
    <s v="Apr"/>
    <x v="14"/>
    <n v="2"/>
    <x v="1"/>
  </r>
  <r>
    <x v="1272"/>
    <x v="8"/>
    <x v="1"/>
    <n v="5.2629999999999999"/>
    <n v="4.8107999999999998E-2"/>
    <s v="OUT027"/>
    <n v="1985"/>
    <x v="0"/>
    <x v="0"/>
    <x v="2"/>
    <n v="2731.1675"/>
    <n v="3.7"/>
    <d v="2022-08-02T00:00:00"/>
    <x v="0"/>
    <n v="2"/>
    <s v="Feb"/>
    <x v="18"/>
    <n v="1"/>
    <x v="3"/>
  </r>
  <r>
    <x v="595"/>
    <x v="4"/>
    <x v="0"/>
    <n v="8.09"/>
    <n v="3.7934000000000002E-2"/>
    <s v="OUT013"/>
    <n v="1987"/>
    <x v="2"/>
    <x v="0"/>
    <x v="1"/>
    <n v="2321.4724000000001"/>
    <n v="3.7"/>
    <s v="30-12-2022"/>
    <x v="0"/>
    <n v="12"/>
    <s v="Dec"/>
    <x v="2"/>
    <n v="4"/>
    <x v="3"/>
  </r>
  <r>
    <x v="15"/>
    <x v="8"/>
    <x v="0"/>
    <n v="10.715999999999999"/>
    <n v="2.6692E-2"/>
    <s v="OUT018"/>
    <n v="2009"/>
    <x v="0"/>
    <x v="0"/>
    <x v="0"/>
    <n v="1826.6551999999999"/>
    <n v="4.0999999999999996"/>
    <d v="2023-01-06T00:00:00"/>
    <x v="1"/>
    <n v="6"/>
    <s v="Jun"/>
    <x v="13"/>
    <n v="2"/>
    <x v="0"/>
  </r>
  <r>
    <x v="144"/>
    <x v="10"/>
    <x v="0"/>
    <n v="11.885999999999999"/>
    <n v="5.6259000000000003E-2"/>
    <s v="OUT027"/>
    <n v="1985"/>
    <x v="0"/>
    <x v="0"/>
    <x v="2"/>
    <n v="5149.9839000000002"/>
    <n v="4.3"/>
    <d v="2023-12-05T00:00:00"/>
    <x v="1"/>
    <n v="5"/>
    <s v="May"/>
    <x v="5"/>
    <n v="2"/>
    <x v="0"/>
  </r>
  <r>
    <x v="1077"/>
    <x v="6"/>
    <x v="0"/>
    <n v="17.195"/>
    <n v="4.8140000000000002E-2"/>
    <s v="OUT027"/>
    <n v="1985"/>
    <x v="0"/>
    <x v="0"/>
    <x v="2"/>
    <n v="1978.8222000000001"/>
    <n v="4.0999999999999996"/>
    <d v="2022-10-04T00:00:00"/>
    <x v="0"/>
    <n v="4"/>
    <s v="Apr"/>
    <x v="14"/>
    <n v="2"/>
    <x v="0"/>
  </r>
  <r>
    <x v="886"/>
    <x v="7"/>
    <x v="0"/>
    <n v="9.2080000000000002"/>
    <n v="1.7867999999999998E-2"/>
    <s v="OUT035"/>
    <n v="2004"/>
    <x v="1"/>
    <x v="1"/>
    <x v="1"/>
    <n v="1657.2526"/>
    <n v="3.8"/>
    <d v="2022-03-12T00:00:00"/>
    <x v="0"/>
    <n v="12"/>
    <s v="Dec"/>
    <x v="2"/>
    <n v="4"/>
    <x v="3"/>
  </r>
  <r>
    <x v="121"/>
    <x v="11"/>
    <x v="1"/>
    <n v="9.1820000000000004"/>
    <n v="5.8956000000000001E-2"/>
    <s v="OUT018"/>
    <n v="2009"/>
    <x v="0"/>
    <x v="0"/>
    <x v="0"/>
    <n v="5233.4695000000002"/>
    <n v="4.5999999999999996"/>
    <d v="2022-08-09T00:00:00"/>
    <x v="0"/>
    <n v="9"/>
    <s v="Sep"/>
    <x v="22"/>
    <n v="3"/>
    <x v="1"/>
  </r>
  <r>
    <x v="1247"/>
    <x v="11"/>
    <x v="1"/>
    <n v="6.2009999999999996"/>
    <n v="2.5843999999999999E-2"/>
    <s v="OUT013"/>
    <n v="1987"/>
    <x v="2"/>
    <x v="0"/>
    <x v="1"/>
    <n v="3850.8263000000002"/>
    <n v="4"/>
    <s v="27-12-2022"/>
    <x v="0"/>
    <n v="12"/>
    <s v="Dec"/>
    <x v="2"/>
    <n v="4"/>
    <x v="0"/>
  </r>
  <r>
    <x v="773"/>
    <x v="13"/>
    <x v="0"/>
    <n v="7.9630000000000001"/>
    <n v="0.105423"/>
    <s v="OUT013"/>
    <n v="1987"/>
    <x v="2"/>
    <x v="0"/>
    <x v="1"/>
    <n v="7645.2948999999999"/>
    <n v="3.8"/>
    <d v="2023-07-03T00:00:00"/>
    <x v="1"/>
    <n v="3"/>
    <s v="Mar"/>
    <x v="10"/>
    <n v="1"/>
    <x v="3"/>
  </r>
  <r>
    <x v="235"/>
    <x v="10"/>
    <x v="1"/>
    <n v="9.9969999999999999"/>
    <n v="8.0688999999999997E-2"/>
    <s v="OUT018"/>
    <n v="2009"/>
    <x v="0"/>
    <x v="0"/>
    <x v="0"/>
    <n v="2969.8056999999999"/>
    <n v="4.3"/>
    <s v="25-10-2022"/>
    <x v="0"/>
    <n v="10"/>
    <s v="Oct"/>
    <x v="1"/>
    <n v="4"/>
    <x v="0"/>
  </r>
  <r>
    <x v="155"/>
    <x v="0"/>
    <x v="0"/>
    <n v="9.8330000000000002"/>
    <n v="4.5168E-2"/>
    <s v="OUT019"/>
    <n v="1985"/>
    <x v="1"/>
    <x v="2"/>
    <x v="3"/>
    <n v="952.36630000000002"/>
    <n v="4"/>
    <s v="18-11-2022"/>
    <x v="0"/>
    <n v="11"/>
    <s v="Nov"/>
    <x v="20"/>
    <n v="4"/>
    <x v="0"/>
  </r>
  <r>
    <x v="430"/>
    <x v="3"/>
    <x v="0"/>
    <n v="5.4649999999999999"/>
    <n v="5.7939999999999998E-2"/>
    <s v="OUT018"/>
    <n v="2009"/>
    <x v="0"/>
    <x v="0"/>
    <x v="0"/>
    <n v="3027.2289000000001"/>
    <n v="3.9"/>
    <s v="17-05-2022"/>
    <x v="0"/>
    <n v="5"/>
    <s v="May"/>
    <x v="3"/>
    <n v="2"/>
    <x v="3"/>
  </r>
  <r>
    <x v="827"/>
    <x v="8"/>
    <x v="0"/>
    <n v="11.266"/>
    <n v="0.13919300000000001"/>
    <s v="OUT017"/>
    <n v="2007"/>
    <x v="3"/>
    <x v="1"/>
    <x v="1"/>
    <n v="6558.1918999999998"/>
    <n v="4.4000000000000004"/>
    <s v="16-10-2023"/>
    <x v="1"/>
    <n v="10"/>
    <s v="Oct"/>
    <x v="19"/>
    <n v="4"/>
    <x v="0"/>
  </r>
  <r>
    <x v="893"/>
    <x v="7"/>
    <x v="0"/>
    <n v="20.010999999999999"/>
    <n v="3.4334000000000003E-2"/>
    <s v="OUT018"/>
    <n v="2009"/>
    <x v="0"/>
    <x v="0"/>
    <x v="0"/>
    <n v="2209.5066999999999"/>
    <n v="4.0999999999999996"/>
    <s v="23-06-2023"/>
    <x v="1"/>
    <n v="6"/>
    <s v="Jun"/>
    <x v="13"/>
    <n v="2"/>
    <x v="0"/>
  </r>
  <r>
    <x v="1353"/>
    <x v="7"/>
    <x v="1"/>
    <n v="6.0410000000000004"/>
    <n v="2.589E-2"/>
    <s v="OUT017"/>
    <n v="2007"/>
    <x v="3"/>
    <x v="1"/>
    <x v="1"/>
    <n v="10586.184800000001"/>
    <n v="4.2"/>
    <d v="2023-06-10T00:00:00"/>
    <x v="1"/>
    <n v="10"/>
    <s v="Oct"/>
    <x v="19"/>
    <n v="4"/>
    <x v="0"/>
  </r>
  <r>
    <x v="1012"/>
    <x v="10"/>
    <x v="0"/>
    <n v="18.591999999999999"/>
    <n v="7.0705000000000004E-2"/>
    <s v="OUT019"/>
    <n v="1985"/>
    <x v="1"/>
    <x v="2"/>
    <x v="3"/>
    <n v="517.27229999999997"/>
    <n v="4"/>
    <s v="16-04-2022"/>
    <x v="0"/>
    <n v="4"/>
    <s v="Apr"/>
    <x v="14"/>
    <n v="2"/>
    <x v="0"/>
  </r>
  <r>
    <x v="124"/>
    <x v="12"/>
    <x v="0"/>
    <n v="7.6130000000000004"/>
    <n v="6.0861999999999999E-2"/>
    <s v="OUT027"/>
    <n v="1985"/>
    <x v="0"/>
    <x v="0"/>
    <x v="2"/>
    <n v="2742.9546"/>
    <n v="3.8"/>
    <s v="27-11-2022"/>
    <x v="0"/>
    <n v="11"/>
    <s v="Nov"/>
    <x v="20"/>
    <n v="4"/>
    <x v="3"/>
  </r>
  <r>
    <x v="1215"/>
    <x v="13"/>
    <x v="0"/>
    <n v="18.082000000000001"/>
    <n v="5.7508999999999998E-2"/>
    <s v="OUT049"/>
    <n v="1999"/>
    <x v="0"/>
    <x v="2"/>
    <x v="1"/>
    <n v="862.97799999999995"/>
    <n v="3.8"/>
    <s v="30-03-2022"/>
    <x v="0"/>
    <n v="3"/>
    <s v="Mar"/>
    <x v="23"/>
    <n v="1"/>
    <x v="3"/>
  </r>
  <r>
    <x v="1189"/>
    <x v="12"/>
    <x v="1"/>
    <n v="12.272"/>
    <n v="2.7449999999999999E-2"/>
    <s v="OUT013"/>
    <n v="1987"/>
    <x v="2"/>
    <x v="0"/>
    <x v="1"/>
    <n v="3119.5046000000002"/>
    <n v="3.9"/>
    <s v="27-11-2023"/>
    <x v="1"/>
    <n v="11"/>
    <s v="Nov"/>
    <x v="21"/>
    <n v="4"/>
    <x v="3"/>
  </r>
  <r>
    <x v="456"/>
    <x v="0"/>
    <x v="0"/>
    <n v="11.653"/>
    <n v="4.9523999999999999E-2"/>
    <s v="OUT049"/>
    <n v="1999"/>
    <x v="0"/>
    <x v="2"/>
    <x v="1"/>
    <n v="3344.7954"/>
    <n v="4"/>
    <s v="14-02-2022"/>
    <x v="0"/>
    <n v="2"/>
    <s v="Feb"/>
    <x v="18"/>
    <n v="1"/>
    <x v="0"/>
  </r>
  <r>
    <x v="241"/>
    <x v="7"/>
    <x v="0"/>
    <n v="7.1310000000000002"/>
    <n v="4.283E-2"/>
    <s v="OUT017"/>
    <n v="2007"/>
    <x v="3"/>
    <x v="1"/>
    <x v="1"/>
    <n v="2002.3588999999999"/>
    <n v="4.0999999999999996"/>
    <d v="2022-03-11T00:00:00"/>
    <x v="0"/>
    <n v="11"/>
    <s v="Nov"/>
    <x v="20"/>
    <n v="4"/>
    <x v="0"/>
  </r>
  <r>
    <x v="871"/>
    <x v="6"/>
    <x v="0"/>
    <n v="9.6010000000000009"/>
    <n v="0.101303"/>
    <s v="OUT013"/>
    <n v="1987"/>
    <x v="2"/>
    <x v="0"/>
    <x v="1"/>
    <n v="1186.501"/>
    <n v="4.4000000000000004"/>
    <s v="28-05-2022"/>
    <x v="0"/>
    <n v="5"/>
    <s v="May"/>
    <x v="3"/>
    <n v="2"/>
    <x v="0"/>
  </r>
  <r>
    <x v="544"/>
    <x v="10"/>
    <x v="0"/>
    <n v="13.829000000000001"/>
    <n v="4.8548000000000001E-2"/>
    <s v="OUT017"/>
    <n v="2007"/>
    <x v="3"/>
    <x v="1"/>
    <x v="1"/>
    <n v="2612.0693000000001"/>
    <n v="4"/>
    <d v="2022-05-11T00:00:00"/>
    <x v="0"/>
    <n v="11"/>
    <s v="Nov"/>
    <x v="20"/>
    <n v="4"/>
    <x v="0"/>
  </r>
  <r>
    <x v="1080"/>
    <x v="7"/>
    <x v="1"/>
    <n v="17.702000000000002"/>
    <n v="0.175736"/>
    <s v="OUT019"/>
    <n v="1985"/>
    <x v="1"/>
    <x v="2"/>
    <x v="3"/>
    <n v="1061.1328000000001"/>
    <n v="4.9000000000000004"/>
    <d v="2022-06-04T00:00:00"/>
    <x v="0"/>
    <n v="4"/>
    <s v="Apr"/>
    <x v="14"/>
    <n v="2"/>
    <x v="1"/>
  </r>
  <r>
    <x v="80"/>
    <x v="13"/>
    <x v="0"/>
    <n v="7.226"/>
    <n v="1.6222E-2"/>
    <s v="OUT018"/>
    <n v="2009"/>
    <x v="0"/>
    <x v="0"/>
    <x v="0"/>
    <n v="2188.0365000000002"/>
    <n v="3.6"/>
    <s v="25-02-2022"/>
    <x v="0"/>
    <n v="2"/>
    <s v="Feb"/>
    <x v="18"/>
    <n v="1"/>
    <x v="3"/>
  </r>
  <r>
    <x v="94"/>
    <x v="8"/>
    <x v="1"/>
    <n v="15.305999999999999"/>
    <n v="0.10198"/>
    <s v="OUT027"/>
    <n v="1985"/>
    <x v="0"/>
    <x v="0"/>
    <x v="2"/>
    <n v="2992.9294"/>
    <n v="4.4000000000000004"/>
    <s v="15-02-2023"/>
    <x v="1"/>
    <n v="2"/>
    <s v="Feb"/>
    <x v="9"/>
    <n v="1"/>
    <x v="0"/>
  </r>
  <r>
    <x v="1029"/>
    <x v="0"/>
    <x v="0"/>
    <n v="9.8520000000000003"/>
    <n v="6.5875000000000003E-2"/>
    <s v="OUT017"/>
    <n v="2007"/>
    <x v="3"/>
    <x v="1"/>
    <x v="1"/>
    <n v="1168.6849"/>
    <n v="3.6"/>
    <s v="31-01-2022"/>
    <x v="0"/>
    <n v="1"/>
    <s v="Jan"/>
    <x v="6"/>
    <n v="1"/>
    <x v="3"/>
  </r>
  <r>
    <x v="917"/>
    <x v="13"/>
    <x v="0"/>
    <n v="20.491"/>
    <n v="6.7608000000000001E-2"/>
    <s v="OUT049"/>
    <n v="1999"/>
    <x v="0"/>
    <x v="2"/>
    <x v="1"/>
    <n v="4943.6059999999998"/>
    <n v="3.8"/>
    <s v="15-05-2023"/>
    <x v="1"/>
    <n v="5"/>
    <s v="May"/>
    <x v="5"/>
    <n v="2"/>
    <x v="3"/>
  </r>
  <r>
    <x v="112"/>
    <x v="1"/>
    <x v="1"/>
    <n v="19.065999999999999"/>
    <n v="9.8171999999999995E-2"/>
    <s v="OUT049"/>
    <n v="1999"/>
    <x v="0"/>
    <x v="2"/>
    <x v="1"/>
    <n v="2329.5178999999998"/>
    <n v="3.8"/>
    <s v="17-09-2022"/>
    <x v="0"/>
    <n v="9"/>
    <s v="Sep"/>
    <x v="22"/>
    <n v="3"/>
    <x v="3"/>
  </r>
  <r>
    <x v="565"/>
    <x v="15"/>
    <x v="0"/>
    <n v="5.3330000000000002"/>
    <n v="0.105485"/>
    <s v="OUT018"/>
    <n v="2009"/>
    <x v="0"/>
    <x v="0"/>
    <x v="0"/>
    <n v="3359.7638000000002"/>
    <n v="5"/>
    <s v="25-10-2023"/>
    <x v="1"/>
    <n v="10"/>
    <s v="Oct"/>
    <x v="19"/>
    <n v="4"/>
    <x v="1"/>
  </r>
  <r>
    <x v="213"/>
    <x v="8"/>
    <x v="1"/>
    <n v="14.082000000000001"/>
    <n v="6.1253000000000002E-2"/>
    <s v="OUT013"/>
    <n v="1987"/>
    <x v="2"/>
    <x v="0"/>
    <x v="1"/>
    <n v="5307.4641000000001"/>
    <n v="3.7"/>
    <d v="2022-08-10T00:00:00"/>
    <x v="0"/>
    <n v="10"/>
    <s v="Oct"/>
    <x v="1"/>
    <n v="4"/>
    <x v="3"/>
  </r>
  <r>
    <x v="1290"/>
    <x v="11"/>
    <x v="1"/>
    <n v="10.702"/>
    <n v="5.2786E-2"/>
    <s v="OUT045"/>
    <n v="2002"/>
    <x v="3"/>
    <x v="1"/>
    <x v="1"/>
    <n v="10248.0771"/>
    <n v="4.0999999999999996"/>
    <s v="13-08-2022"/>
    <x v="0"/>
    <n v="8"/>
    <s v="Aug"/>
    <x v="0"/>
    <n v="3"/>
    <x v="0"/>
  </r>
  <r>
    <x v="622"/>
    <x v="7"/>
    <x v="0"/>
    <n v="7.3029999999999999"/>
    <n v="7.8065999999999997E-2"/>
    <s v="OUT035"/>
    <n v="2004"/>
    <x v="1"/>
    <x v="1"/>
    <x v="1"/>
    <n v="950.9511"/>
    <n v="4.3"/>
    <s v="21-06-2022"/>
    <x v="0"/>
    <n v="6"/>
    <s v="Jun"/>
    <x v="16"/>
    <n v="2"/>
    <x v="0"/>
  </r>
  <r>
    <x v="1065"/>
    <x v="10"/>
    <x v="0"/>
    <n v="12.364000000000001"/>
    <n v="3.0009999999999998E-2"/>
    <s v="OUT027"/>
    <n v="1985"/>
    <x v="0"/>
    <x v="0"/>
    <x v="2"/>
    <n v="6281.01"/>
    <n v="4"/>
    <s v="30-03-2023"/>
    <x v="1"/>
    <n v="3"/>
    <s v="Mar"/>
    <x v="10"/>
    <n v="1"/>
    <x v="0"/>
  </r>
  <r>
    <x v="1037"/>
    <x v="7"/>
    <x v="0"/>
    <n v="12.585000000000001"/>
    <n v="6.3284999999999994E-2"/>
    <s v="OUT010"/>
    <n v="1998"/>
    <x v="3"/>
    <x v="0"/>
    <x v="3"/>
    <n v="643.80470000000003"/>
    <n v="4.5"/>
    <d v="2022-02-07T00:00:00"/>
    <x v="0"/>
    <n v="7"/>
    <s v="Jul"/>
    <x v="17"/>
    <n v="3"/>
    <x v="1"/>
  </r>
  <r>
    <x v="600"/>
    <x v="12"/>
    <x v="0"/>
    <n v="9.1140000000000008"/>
    <n v="2.4420000000000001E-2"/>
    <s v="OUT027"/>
    <n v="1985"/>
    <x v="0"/>
    <x v="0"/>
    <x v="2"/>
    <n v="7869.2938999999997"/>
    <n v="3.5"/>
    <d v="2023-03-03T00:00:00"/>
    <x v="1"/>
    <n v="3"/>
    <s v="Mar"/>
    <x v="10"/>
    <n v="1"/>
    <x v="3"/>
  </r>
  <r>
    <x v="378"/>
    <x v="13"/>
    <x v="0"/>
    <n v="21.321000000000002"/>
    <n v="3.6554999999999997E-2"/>
    <s v="OUT035"/>
    <n v="2004"/>
    <x v="1"/>
    <x v="1"/>
    <x v="1"/>
    <n v="2091.0201999999999"/>
    <n v="3.5"/>
    <s v="27-06-2023"/>
    <x v="1"/>
    <n v="6"/>
    <s v="Jun"/>
    <x v="13"/>
    <n v="2"/>
    <x v="3"/>
  </r>
  <r>
    <x v="926"/>
    <x v="1"/>
    <x v="0"/>
    <n v="11.964"/>
    <n v="2.3861E-2"/>
    <s v="OUT027"/>
    <n v="1985"/>
    <x v="0"/>
    <x v="0"/>
    <x v="2"/>
    <n v="2125.2964000000002"/>
    <n v="3.1"/>
    <s v="16-01-2023"/>
    <x v="1"/>
    <n v="1"/>
    <s v="Jan"/>
    <x v="4"/>
    <n v="1"/>
    <x v="2"/>
  </r>
  <r>
    <x v="515"/>
    <x v="6"/>
    <x v="0"/>
    <n v="18.599"/>
    <n v="7.6516000000000001E-2"/>
    <s v="OUT027"/>
    <n v="1985"/>
    <x v="0"/>
    <x v="0"/>
    <x v="2"/>
    <n v="7259.0609000000004"/>
    <n v="4.7"/>
    <d v="2023-08-07T00:00:00"/>
    <x v="1"/>
    <n v="7"/>
    <s v="Jul"/>
    <x v="15"/>
    <n v="3"/>
    <x v="1"/>
  </r>
  <r>
    <x v="936"/>
    <x v="0"/>
    <x v="0"/>
    <n v="11.428000000000001"/>
    <n v="3.4532E-2"/>
    <s v="OUT046"/>
    <n v="1997"/>
    <x v="1"/>
    <x v="2"/>
    <x v="1"/>
    <n v="1851.9866999999999"/>
    <n v="3.7"/>
    <d v="2023-10-11T00:00:00"/>
    <x v="1"/>
    <n v="11"/>
    <s v="Nov"/>
    <x v="21"/>
    <n v="4"/>
    <x v="3"/>
  </r>
  <r>
    <x v="265"/>
    <x v="8"/>
    <x v="0"/>
    <n v="14.858000000000001"/>
    <n v="8.1198000000000006E-2"/>
    <s v="OUT018"/>
    <n v="2009"/>
    <x v="0"/>
    <x v="0"/>
    <x v="0"/>
    <n v="3306.248"/>
    <n v="3.7"/>
    <s v="29-05-2022"/>
    <x v="0"/>
    <n v="5"/>
    <s v="May"/>
    <x v="3"/>
    <n v="2"/>
    <x v="3"/>
  </r>
  <r>
    <x v="654"/>
    <x v="10"/>
    <x v="0"/>
    <n v="9.1869999999999994"/>
    <n v="1.9136E-2"/>
    <s v="OUT018"/>
    <n v="2009"/>
    <x v="0"/>
    <x v="0"/>
    <x v="0"/>
    <n v="4896.7047000000002"/>
    <n v="4.5"/>
    <s v="20-04-2022"/>
    <x v="0"/>
    <n v="4"/>
    <s v="Apr"/>
    <x v="14"/>
    <n v="2"/>
    <x v="1"/>
  </r>
  <r>
    <x v="1110"/>
    <x v="8"/>
    <x v="0"/>
    <n v="10.581"/>
    <n v="1.5987000000000001E-2"/>
    <s v="OUT013"/>
    <n v="1987"/>
    <x v="2"/>
    <x v="0"/>
    <x v="1"/>
    <n v="1854.0156999999999"/>
    <n v="3.6"/>
    <s v="13-10-2023"/>
    <x v="1"/>
    <n v="10"/>
    <s v="Oct"/>
    <x v="19"/>
    <n v="4"/>
    <x v="3"/>
  </r>
  <r>
    <x v="23"/>
    <x v="1"/>
    <x v="1"/>
    <n v="5.5419999999999998"/>
    <n v="4.4851000000000002E-2"/>
    <s v="OUT049"/>
    <n v="1999"/>
    <x v="0"/>
    <x v="2"/>
    <x v="1"/>
    <n v="1853.4416000000001"/>
    <n v="4.0999999999999996"/>
    <s v="17-03-2022"/>
    <x v="0"/>
    <n v="3"/>
    <s v="Mar"/>
    <x v="23"/>
    <n v="1"/>
    <x v="0"/>
  </r>
  <r>
    <x v="785"/>
    <x v="12"/>
    <x v="0"/>
    <n v="13.532"/>
    <n v="3.4206E-2"/>
    <s v="OUT045"/>
    <n v="2002"/>
    <x v="3"/>
    <x v="1"/>
    <x v="1"/>
    <n v="2031.5909999999999"/>
    <n v="3.6"/>
    <d v="2022-09-11T00:00:00"/>
    <x v="0"/>
    <n v="11"/>
    <s v="Nov"/>
    <x v="20"/>
    <n v="4"/>
    <x v="3"/>
  </r>
  <r>
    <x v="562"/>
    <x v="1"/>
    <x v="1"/>
    <n v="21.068000000000001"/>
    <n v="0.102849"/>
    <s v="OUT035"/>
    <n v="2004"/>
    <x v="1"/>
    <x v="1"/>
    <x v="1"/>
    <n v="1215.2125000000001"/>
    <n v="3.8"/>
    <d v="2022-01-06T00:00:00"/>
    <x v="0"/>
    <n v="6"/>
    <s v="Jun"/>
    <x v="16"/>
    <n v="2"/>
    <x v="3"/>
  </r>
  <r>
    <x v="1178"/>
    <x v="8"/>
    <x v="1"/>
    <n v="9.9589999999999996"/>
    <n v="5.2521999999999999E-2"/>
    <s v="OUT018"/>
    <n v="2009"/>
    <x v="0"/>
    <x v="0"/>
    <x v="0"/>
    <n v="1349.5051000000001"/>
    <n v="4"/>
    <d v="2022-08-10T00:00:00"/>
    <x v="0"/>
    <n v="10"/>
    <s v="Oct"/>
    <x v="1"/>
    <n v="4"/>
    <x v="0"/>
  </r>
  <r>
    <x v="939"/>
    <x v="12"/>
    <x v="1"/>
    <n v="13.849"/>
    <n v="0.12156"/>
    <s v="OUT013"/>
    <n v="1987"/>
    <x v="2"/>
    <x v="0"/>
    <x v="1"/>
    <n v="8051.8949000000002"/>
    <n v="3.8"/>
    <d v="2022-03-04T00:00:00"/>
    <x v="0"/>
    <n v="4"/>
    <s v="Apr"/>
    <x v="14"/>
    <n v="2"/>
    <x v="3"/>
  </r>
  <r>
    <x v="1162"/>
    <x v="12"/>
    <x v="0"/>
    <n v="15.151"/>
    <n v="9.8056000000000004E-2"/>
    <s v="OUT018"/>
    <n v="2009"/>
    <x v="0"/>
    <x v="0"/>
    <x v="0"/>
    <n v="3369.9393"/>
    <n v="4.3"/>
    <s v="29-06-2022"/>
    <x v="0"/>
    <n v="6"/>
    <s v="Jun"/>
    <x v="16"/>
    <n v="2"/>
    <x v="0"/>
  </r>
  <r>
    <x v="949"/>
    <x v="7"/>
    <x v="0"/>
    <n v="5.3319999999999999"/>
    <n v="4.7503999999999998E-2"/>
    <s v="OUT035"/>
    <n v="2004"/>
    <x v="1"/>
    <x v="1"/>
    <x v="1"/>
    <n v="3316.4357"/>
    <n v="3.8"/>
    <d v="2022-12-12T00:00:00"/>
    <x v="0"/>
    <n v="12"/>
    <s v="Dec"/>
    <x v="2"/>
    <n v="4"/>
    <x v="3"/>
  </r>
  <r>
    <x v="616"/>
    <x v="6"/>
    <x v="0"/>
    <n v="5.609"/>
    <n v="8.2851999999999995E-2"/>
    <s v="OUT018"/>
    <n v="2009"/>
    <x v="0"/>
    <x v="0"/>
    <x v="0"/>
    <n v="1690.5779"/>
    <n v="3.8"/>
    <d v="2023-07-05T00:00:00"/>
    <x v="1"/>
    <n v="5"/>
    <s v="May"/>
    <x v="5"/>
    <n v="2"/>
    <x v="3"/>
  </r>
  <r>
    <x v="737"/>
    <x v="3"/>
    <x v="0"/>
    <n v="11.613"/>
    <n v="2.7862000000000001E-2"/>
    <s v="OUT017"/>
    <n v="2007"/>
    <x v="3"/>
    <x v="1"/>
    <x v="1"/>
    <n v="1276.4241999999999"/>
    <n v="3.9"/>
    <s v="24-01-2022"/>
    <x v="0"/>
    <n v="1"/>
    <s v="Jan"/>
    <x v="6"/>
    <n v="1"/>
    <x v="3"/>
  </r>
  <r>
    <x v="1057"/>
    <x v="0"/>
    <x v="0"/>
    <n v="14.584"/>
    <n v="5.4231000000000001E-2"/>
    <s v="OUT049"/>
    <n v="1999"/>
    <x v="0"/>
    <x v="2"/>
    <x v="1"/>
    <n v="10821.2186"/>
    <n v="4.5"/>
    <s v="26-10-2022"/>
    <x v="0"/>
    <n v="10"/>
    <s v="Oct"/>
    <x v="1"/>
    <n v="4"/>
    <x v="1"/>
  </r>
  <r>
    <x v="1205"/>
    <x v="1"/>
    <x v="1"/>
    <n v="19.968"/>
    <n v="3.0439999999999998E-2"/>
    <s v="OUT010"/>
    <n v="1998"/>
    <x v="3"/>
    <x v="0"/>
    <x v="3"/>
    <n v="1295.4213"/>
    <n v="3.9"/>
    <d v="2022-03-06T00:00:00"/>
    <x v="0"/>
    <n v="6"/>
    <s v="Jun"/>
    <x v="16"/>
    <n v="2"/>
    <x v="3"/>
  </r>
  <r>
    <x v="582"/>
    <x v="0"/>
    <x v="0"/>
    <n v="15.433"/>
    <n v="9.3491000000000005E-2"/>
    <s v="OUT035"/>
    <n v="2004"/>
    <x v="1"/>
    <x v="1"/>
    <x v="1"/>
    <n v="1377.8761999999999"/>
    <n v="3.8"/>
    <d v="2022-02-06T00:00:00"/>
    <x v="0"/>
    <n v="6"/>
    <s v="Jun"/>
    <x v="16"/>
    <n v="2"/>
    <x v="3"/>
  </r>
  <r>
    <x v="392"/>
    <x v="0"/>
    <x v="0"/>
    <n v="5.476"/>
    <n v="9.1830999999999996E-2"/>
    <s v="OUT019"/>
    <n v="1985"/>
    <x v="1"/>
    <x v="2"/>
    <x v="3"/>
    <n v="710.65909999999997"/>
    <n v="4"/>
    <d v="2023-02-02T00:00:00"/>
    <x v="1"/>
    <n v="2"/>
    <s v="Feb"/>
    <x v="9"/>
    <n v="1"/>
    <x v="0"/>
  </r>
  <r>
    <x v="1247"/>
    <x v="11"/>
    <x v="1"/>
    <n v="6.2009999999999996"/>
    <n v="4.9097000000000002E-2"/>
    <s v="OUT046"/>
    <n v="1997"/>
    <x v="1"/>
    <x v="2"/>
    <x v="1"/>
    <n v="808.94659999999999"/>
    <n v="3.6"/>
    <s v="28-08-2022"/>
    <x v="0"/>
    <n v="8"/>
    <s v="Aug"/>
    <x v="0"/>
    <n v="3"/>
    <x v="3"/>
  </r>
  <r>
    <x v="12"/>
    <x v="1"/>
    <x v="0"/>
    <n v="12.488"/>
    <n v="9.6729999999999997E-2"/>
    <s v="OUT045"/>
    <n v="2002"/>
    <x v="3"/>
    <x v="1"/>
    <x v="1"/>
    <n v="1228.9942000000001"/>
    <n v="4.4000000000000004"/>
    <d v="2022-12-01T00:00:00"/>
    <x v="0"/>
    <n v="1"/>
    <s v="Jan"/>
    <x v="6"/>
    <n v="1"/>
    <x v="0"/>
  </r>
  <r>
    <x v="754"/>
    <x v="8"/>
    <x v="0"/>
    <n v="12.635999999999999"/>
    <n v="1.3017000000000001E-2"/>
    <s v="OUT013"/>
    <n v="1987"/>
    <x v="2"/>
    <x v="0"/>
    <x v="1"/>
    <n v="8298.0954000000002"/>
    <n v="3.6"/>
    <s v="21-10-2023"/>
    <x v="1"/>
    <n v="10"/>
    <s v="Oct"/>
    <x v="19"/>
    <n v="4"/>
    <x v="3"/>
  </r>
  <r>
    <x v="1027"/>
    <x v="10"/>
    <x v="0"/>
    <n v="20.556000000000001"/>
    <n v="2.1350000000000001E-2"/>
    <s v="OUT027"/>
    <n v="1985"/>
    <x v="0"/>
    <x v="0"/>
    <x v="2"/>
    <n v="7194.9463999999998"/>
    <n v="4.2"/>
    <s v="23-09-2022"/>
    <x v="0"/>
    <n v="9"/>
    <s v="Sep"/>
    <x v="22"/>
    <n v="3"/>
    <x v="0"/>
  </r>
  <r>
    <x v="413"/>
    <x v="13"/>
    <x v="1"/>
    <n v="14.808"/>
    <n v="6.0194999999999999E-2"/>
    <s v="OUT019"/>
    <n v="1985"/>
    <x v="1"/>
    <x v="2"/>
    <x v="3"/>
    <n v="1614.5798"/>
    <n v="4.0999999999999996"/>
    <s v="21-09-2023"/>
    <x v="1"/>
    <n v="9"/>
    <s v="Sep"/>
    <x v="8"/>
    <n v="3"/>
    <x v="0"/>
  </r>
  <r>
    <x v="1014"/>
    <x v="1"/>
    <x v="0"/>
    <n v="20.763000000000002"/>
    <n v="4.6302999999999997E-2"/>
    <s v="OUT010"/>
    <n v="1998"/>
    <x v="3"/>
    <x v="0"/>
    <x v="3"/>
    <n v="2270.8787000000002"/>
    <n v="4.5"/>
    <d v="2023-12-04T00:00:00"/>
    <x v="1"/>
    <n v="4"/>
    <s v="Apr"/>
    <x v="12"/>
    <n v="2"/>
    <x v="1"/>
  </r>
  <r>
    <x v="1038"/>
    <x v="12"/>
    <x v="0"/>
    <n v="20.9"/>
    <n v="3.1609999999999999E-2"/>
    <s v="OUT035"/>
    <n v="2004"/>
    <x v="1"/>
    <x v="1"/>
    <x v="1"/>
    <n v="1988.5925"/>
    <n v="4.0999999999999996"/>
    <d v="2022-07-12T00:00:00"/>
    <x v="0"/>
    <n v="12"/>
    <s v="Dec"/>
    <x v="2"/>
    <n v="4"/>
    <x v="0"/>
  </r>
  <r>
    <x v="15"/>
    <x v="8"/>
    <x v="0"/>
    <n v="10.715999999999999"/>
    <n v="0.15301799999999999"/>
    <s v="OUT045"/>
    <n v="2002"/>
    <x v="3"/>
    <x v="1"/>
    <x v="1"/>
    <n v="509.52069999999998"/>
    <n v="3.6"/>
    <s v="16-07-2023"/>
    <x v="1"/>
    <n v="7"/>
    <s v="Jul"/>
    <x v="15"/>
    <n v="3"/>
    <x v="3"/>
  </r>
  <r>
    <x v="1017"/>
    <x v="7"/>
    <x v="1"/>
    <n v="19.751999999999999"/>
    <n v="6.2447999999999997E-2"/>
    <s v="OUT046"/>
    <n v="1997"/>
    <x v="1"/>
    <x v="2"/>
    <x v="1"/>
    <n v="1180.3016"/>
    <n v="4.2"/>
    <s v="31-08-2022"/>
    <x v="0"/>
    <n v="8"/>
    <s v="Aug"/>
    <x v="0"/>
    <n v="3"/>
    <x v="0"/>
  </r>
  <r>
    <x v="611"/>
    <x v="7"/>
    <x v="0"/>
    <n v="19.706"/>
    <n v="3.0901999999999999E-2"/>
    <s v="OUT013"/>
    <n v="1987"/>
    <x v="2"/>
    <x v="0"/>
    <x v="1"/>
    <n v="6708.4865"/>
    <n v="4.4000000000000004"/>
    <d v="2023-02-02T00:00:00"/>
    <x v="1"/>
    <n v="2"/>
    <s v="Feb"/>
    <x v="9"/>
    <n v="1"/>
    <x v="0"/>
  </r>
  <r>
    <x v="980"/>
    <x v="2"/>
    <x v="1"/>
    <n v="5.6890000000000001"/>
    <n v="3.1676999999999997E-2"/>
    <s v="OUT045"/>
    <n v="2002"/>
    <x v="3"/>
    <x v="1"/>
    <x v="1"/>
    <n v="1327.0433"/>
    <n v="4"/>
    <d v="2023-06-08T00:00:00"/>
    <x v="1"/>
    <n v="8"/>
    <s v="Aug"/>
    <x v="11"/>
    <n v="3"/>
    <x v="0"/>
  </r>
  <r>
    <x v="246"/>
    <x v="1"/>
    <x v="0"/>
    <n v="4.8339999999999996"/>
    <n v="6.3208E-2"/>
    <s v="OUT018"/>
    <n v="2009"/>
    <x v="0"/>
    <x v="0"/>
    <x v="0"/>
    <n v="4256.2212"/>
    <n v="4"/>
    <d v="2023-11-03T00:00:00"/>
    <x v="1"/>
    <n v="3"/>
    <s v="Mar"/>
    <x v="10"/>
    <n v="1"/>
    <x v="0"/>
  </r>
  <r>
    <x v="304"/>
    <x v="12"/>
    <x v="1"/>
    <n v="9.9770000000000003"/>
    <n v="3.8536000000000001E-2"/>
    <s v="OUT018"/>
    <n v="2009"/>
    <x v="0"/>
    <x v="0"/>
    <x v="0"/>
    <n v="3787.9315999999999"/>
    <n v="4"/>
    <d v="2023-10-08T00:00:00"/>
    <x v="1"/>
    <n v="8"/>
    <s v="Aug"/>
    <x v="11"/>
    <n v="3"/>
    <x v="0"/>
  </r>
  <r>
    <x v="853"/>
    <x v="4"/>
    <x v="0"/>
    <n v="9.6660000000000004"/>
    <n v="5.3859999999999998E-2"/>
    <s v="OUT019"/>
    <n v="1985"/>
    <x v="1"/>
    <x v="2"/>
    <x v="3"/>
    <n v="109.2016"/>
    <n v="4.0999999999999996"/>
    <s v="30-07-2023"/>
    <x v="1"/>
    <n v="7"/>
    <s v="Jul"/>
    <x v="15"/>
    <n v="3"/>
    <x v="0"/>
  </r>
  <r>
    <x v="417"/>
    <x v="13"/>
    <x v="0"/>
    <n v="20.984000000000002"/>
    <n v="2.5815999999999999E-2"/>
    <s v="OUT013"/>
    <n v="1987"/>
    <x v="2"/>
    <x v="0"/>
    <x v="1"/>
    <n v="3805.9105"/>
    <n v="3.7"/>
    <s v="30-08-2023"/>
    <x v="1"/>
    <n v="8"/>
    <s v="Aug"/>
    <x v="11"/>
    <n v="3"/>
    <x v="3"/>
  </r>
  <r>
    <x v="488"/>
    <x v="3"/>
    <x v="0"/>
    <n v="13.882"/>
    <n v="2.657E-2"/>
    <s v="OUT019"/>
    <n v="1985"/>
    <x v="1"/>
    <x v="2"/>
    <x v="3"/>
    <n v="1702.8287"/>
    <n v="3.5"/>
    <s v="27-02-2023"/>
    <x v="1"/>
    <n v="2"/>
    <s v="Feb"/>
    <x v="9"/>
    <n v="1"/>
    <x v="3"/>
  </r>
  <r>
    <x v="718"/>
    <x v="2"/>
    <x v="0"/>
    <n v="15.007"/>
    <n v="1.5436E-2"/>
    <s v="OUT013"/>
    <n v="1987"/>
    <x v="2"/>
    <x v="0"/>
    <x v="1"/>
    <n v="1451.1987999999999"/>
    <n v="3.8"/>
    <s v="17-07-2022"/>
    <x v="0"/>
    <n v="7"/>
    <s v="Jul"/>
    <x v="17"/>
    <n v="3"/>
    <x v="3"/>
  </r>
  <r>
    <x v="762"/>
    <x v="1"/>
    <x v="0"/>
    <n v="17.565999999999999"/>
    <n v="2.8799000000000002E-2"/>
    <s v="OUT019"/>
    <n v="1985"/>
    <x v="1"/>
    <x v="2"/>
    <x v="3"/>
    <n v="1235.6416999999999"/>
    <n v="4.7"/>
    <s v="15-09-2022"/>
    <x v="0"/>
    <n v="9"/>
    <s v="Sep"/>
    <x v="22"/>
    <n v="3"/>
    <x v="1"/>
  </r>
  <r>
    <x v="934"/>
    <x v="7"/>
    <x v="0"/>
    <n v="9.673"/>
    <n v="0.15779499999999999"/>
    <s v="OUT017"/>
    <n v="2007"/>
    <x v="3"/>
    <x v="1"/>
    <x v="1"/>
    <n v="2599.8130999999998"/>
    <n v="4.0999999999999996"/>
    <s v="24-11-2023"/>
    <x v="1"/>
    <n v="11"/>
    <s v="Nov"/>
    <x v="21"/>
    <n v="4"/>
    <x v="0"/>
  </r>
  <r>
    <x v="1296"/>
    <x v="1"/>
    <x v="0"/>
    <n v="18.087"/>
    <n v="2.2662000000000002E-2"/>
    <s v="OUT027"/>
    <n v="1985"/>
    <x v="0"/>
    <x v="0"/>
    <x v="2"/>
    <n v="3530.529"/>
    <n v="4.7"/>
    <d v="2023-12-06T00:00:00"/>
    <x v="1"/>
    <n v="6"/>
    <s v="Jun"/>
    <x v="13"/>
    <n v="2"/>
    <x v="1"/>
  </r>
  <r>
    <x v="3"/>
    <x v="0"/>
    <x v="0"/>
    <n v="19.026"/>
    <n v="2.5961000000000001E-2"/>
    <s v="OUT035"/>
    <n v="2004"/>
    <x v="1"/>
    <x v="1"/>
    <x v="1"/>
    <n v="3075.0029"/>
    <n v="3.8"/>
    <d v="2023-05-10T00:00:00"/>
    <x v="1"/>
    <n v="10"/>
    <s v="Oct"/>
    <x v="19"/>
    <n v="4"/>
    <x v="3"/>
  </r>
  <r>
    <x v="1355"/>
    <x v="8"/>
    <x v="1"/>
    <n v="12.792"/>
    <n v="8.0110000000000001E-2"/>
    <s v="OUT045"/>
    <n v="2002"/>
    <x v="3"/>
    <x v="1"/>
    <x v="1"/>
    <n v="5164.9394000000002"/>
    <n v="4.7"/>
    <s v="20-02-2023"/>
    <x v="1"/>
    <n v="2"/>
    <s v="Feb"/>
    <x v="9"/>
    <n v="1"/>
    <x v="1"/>
  </r>
  <r>
    <x v="1325"/>
    <x v="0"/>
    <x v="0"/>
    <n v="12.516"/>
    <n v="4.1749000000000001E-2"/>
    <s v="OUT046"/>
    <n v="1997"/>
    <x v="1"/>
    <x v="2"/>
    <x v="1"/>
    <n v="2088.2357000000002"/>
    <n v="4.3"/>
    <s v="31-03-2022"/>
    <x v="0"/>
    <n v="3"/>
    <s v="Mar"/>
    <x v="23"/>
    <n v="1"/>
    <x v="0"/>
  </r>
  <r>
    <x v="26"/>
    <x v="5"/>
    <x v="0"/>
    <n v="10.456"/>
    <n v="4.5311999999999998E-2"/>
    <s v="OUT018"/>
    <n v="2009"/>
    <x v="0"/>
    <x v="0"/>
    <x v="0"/>
    <n v="5177.3549000000003"/>
    <n v="3.9"/>
    <s v="25-07-2023"/>
    <x v="1"/>
    <n v="7"/>
    <s v="Jul"/>
    <x v="15"/>
    <n v="3"/>
    <x v="3"/>
  </r>
  <r>
    <x v="226"/>
    <x v="9"/>
    <x v="0"/>
    <n v="20.937000000000001"/>
    <n v="1.9335000000000001E-2"/>
    <s v="OUT018"/>
    <n v="2009"/>
    <x v="0"/>
    <x v="0"/>
    <x v="0"/>
    <n v="4413.6301000000003"/>
    <n v="3.8"/>
    <s v="26-04-2022"/>
    <x v="0"/>
    <n v="4"/>
    <s v="Apr"/>
    <x v="14"/>
    <n v="2"/>
    <x v="3"/>
  </r>
  <r>
    <x v="315"/>
    <x v="1"/>
    <x v="0"/>
    <n v="18.353999999999999"/>
    <n v="5.9189999999999998E-3"/>
    <s v="OUT046"/>
    <n v="1997"/>
    <x v="1"/>
    <x v="2"/>
    <x v="1"/>
    <n v="989.38750000000005"/>
    <n v="4"/>
    <s v="26-04-2023"/>
    <x v="1"/>
    <n v="4"/>
    <s v="Apr"/>
    <x v="12"/>
    <n v="2"/>
    <x v="0"/>
  </r>
  <r>
    <x v="408"/>
    <x v="6"/>
    <x v="0"/>
    <n v="7.34"/>
    <n v="2.7292E-2"/>
    <s v="OUT017"/>
    <n v="2007"/>
    <x v="3"/>
    <x v="1"/>
    <x v="1"/>
    <n v="2685.6215000000002"/>
    <n v="4.4000000000000004"/>
    <s v="19-07-2022"/>
    <x v="0"/>
    <n v="7"/>
    <s v="Jul"/>
    <x v="17"/>
    <n v="3"/>
    <x v="0"/>
  </r>
  <r>
    <x v="93"/>
    <x v="10"/>
    <x v="1"/>
    <n v="16.442"/>
    <n v="2.1305999999999999E-2"/>
    <s v="OUT018"/>
    <n v="2009"/>
    <x v="0"/>
    <x v="0"/>
    <x v="0"/>
    <n v="2218.7350999999999"/>
    <n v="4.3"/>
    <s v="18-12-2022"/>
    <x v="0"/>
    <n v="12"/>
    <s v="Dec"/>
    <x v="2"/>
    <n v="4"/>
    <x v="0"/>
  </r>
  <r>
    <x v="732"/>
    <x v="1"/>
    <x v="0"/>
    <n v="13.86"/>
    <n v="7.3306999999999997E-2"/>
    <s v="OUT027"/>
    <n v="1985"/>
    <x v="0"/>
    <x v="0"/>
    <x v="2"/>
    <n v="3158.7849999999999"/>
    <n v="4.0999999999999996"/>
    <s v="28-03-2022"/>
    <x v="0"/>
    <n v="3"/>
    <s v="Mar"/>
    <x v="23"/>
    <n v="1"/>
    <x v="0"/>
  </r>
  <r>
    <x v="550"/>
    <x v="2"/>
    <x v="0"/>
    <n v="15.853"/>
    <n v="3.1534E-2"/>
    <s v="OUT049"/>
    <n v="1999"/>
    <x v="0"/>
    <x v="2"/>
    <x v="1"/>
    <n v="1184.6366"/>
    <n v="3.5"/>
    <s v="29-09-2022"/>
    <x v="0"/>
    <n v="9"/>
    <s v="Sep"/>
    <x v="22"/>
    <n v="3"/>
    <x v="3"/>
  </r>
  <r>
    <x v="956"/>
    <x v="1"/>
    <x v="1"/>
    <n v="16.63"/>
    <n v="6.0378000000000001E-2"/>
    <s v="OUT035"/>
    <n v="2004"/>
    <x v="1"/>
    <x v="1"/>
    <x v="1"/>
    <n v="1470.6181999999999"/>
    <n v="3.3"/>
    <s v="13-06-2023"/>
    <x v="1"/>
    <n v="6"/>
    <s v="Jun"/>
    <x v="13"/>
    <n v="2"/>
    <x v="2"/>
  </r>
  <r>
    <x v="850"/>
    <x v="1"/>
    <x v="0"/>
    <n v="10.301"/>
    <n v="5.7070000000000003E-2"/>
    <s v="OUT013"/>
    <n v="1987"/>
    <x v="2"/>
    <x v="0"/>
    <x v="1"/>
    <n v="1952.9217000000001"/>
    <n v="4.5"/>
    <s v="14-07-2022"/>
    <x v="0"/>
    <n v="7"/>
    <s v="Jul"/>
    <x v="17"/>
    <n v="3"/>
    <x v="1"/>
  </r>
  <r>
    <x v="425"/>
    <x v="2"/>
    <x v="0"/>
    <n v="20.411000000000001"/>
    <n v="2.3526999999999999E-2"/>
    <s v="OUT027"/>
    <n v="1985"/>
    <x v="0"/>
    <x v="0"/>
    <x v="2"/>
    <n v="13086.9648"/>
    <n v="4.3"/>
    <s v="13-10-2023"/>
    <x v="1"/>
    <n v="10"/>
    <s v="Oct"/>
    <x v="19"/>
    <n v="4"/>
    <x v="0"/>
  </r>
  <r>
    <x v="846"/>
    <x v="1"/>
    <x v="1"/>
    <n v="19.457000000000001"/>
    <n v="3.3449E-2"/>
    <s v="OUT027"/>
    <n v="1985"/>
    <x v="0"/>
    <x v="0"/>
    <x v="2"/>
    <n v="3990.8778000000002"/>
    <n v="3.2"/>
    <s v="22-04-2023"/>
    <x v="1"/>
    <n v="4"/>
    <s v="Apr"/>
    <x v="12"/>
    <n v="2"/>
    <x v="2"/>
  </r>
  <r>
    <x v="409"/>
    <x v="2"/>
    <x v="0"/>
    <n v="14.462"/>
    <n v="4.9993999999999997E-2"/>
    <s v="OUT013"/>
    <n v="1987"/>
    <x v="2"/>
    <x v="0"/>
    <x v="1"/>
    <n v="6842.0380999999998"/>
    <n v="4.0999999999999996"/>
    <d v="2023-01-10T00:00:00"/>
    <x v="1"/>
    <n v="10"/>
    <s v="Oct"/>
    <x v="19"/>
    <n v="4"/>
    <x v="0"/>
  </r>
  <r>
    <x v="659"/>
    <x v="1"/>
    <x v="1"/>
    <n v="7.3570000000000002"/>
    <n v="3.4667000000000003E-2"/>
    <s v="OUT046"/>
    <n v="1997"/>
    <x v="1"/>
    <x v="2"/>
    <x v="1"/>
    <n v="2667.5408000000002"/>
    <n v="4.3"/>
    <s v="17-10-2022"/>
    <x v="0"/>
    <n v="10"/>
    <s v="Oct"/>
    <x v="1"/>
    <n v="4"/>
    <x v="0"/>
  </r>
  <r>
    <x v="1123"/>
    <x v="1"/>
    <x v="0"/>
    <n v="10.162000000000001"/>
    <n v="7.9020999999999994E-2"/>
    <s v="OUT046"/>
    <n v="1997"/>
    <x v="1"/>
    <x v="2"/>
    <x v="1"/>
    <n v="3200.5704999999998"/>
    <n v="4.4000000000000004"/>
    <d v="2023-02-02T00:00:00"/>
    <x v="1"/>
    <n v="2"/>
    <s v="Feb"/>
    <x v="9"/>
    <n v="1"/>
    <x v="0"/>
  </r>
  <r>
    <x v="968"/>
    <x v="1"/>
    <x v="0"/>
    <n v="7.4459999999999997"/>
    <n v="2.8743999999999999E-2"/>
    <s v="OUT013"/>
    <n v="1987"/>
    <x v="2"/>
    <x v="0"/>
    <x v="1"/>
    <n v="5014.5635000000002"/>
    <n v="3.8"/>
    <s v="26-12-2023"/>
    <x v="1"/>
    <n v="12"/>
    <s v="Dec"/>
    <x v="7"/>
    <n v="4"/>
    <x v="3"/>
  </r>
  <r>
    <x v="582"/>
    <x v="0"/>
    <x v="0"/>
    <n v="15.433"/>
    <n v="5.1240000000000001E-2"/>
    <s v="OUT045"/>
    <n v="2002"/>
    <x v="3"/>
    <x v="1"/>
    <x v="1"/>
    <n v="1482.4392"/>
    <n v="4.2"/>
    <s v="28-04-2023"/>
    <x v="1"/>
    <n v="4"/>
    <s v="Apr"/>
    <x v="12"/>
    <n v="2"/>
    <x v="0"/>
  </r>
  <r>
    <x v="565"/>
    <x v="15"/>
    <x v="0"/>
    <n v="5.3330000000000002"/>
    <n v="6.1017000000000002E-2"/>
    <s v="OUT049"/>
    <n v="1999"/>
    <x v="0"/>
    <x v="2"/>
    <x v="1"/>
    <n v="2541.8672000000001"/>
    <n v="4.7"/>
    <s v="15-09-2022"/>
    <x v="0"/>
    <n v="9"/>
    <s v="Sep"/>
    <x v="22"/>
    <n v="3"/>
    <x v="1"/>
  </r>
  <r>
    <x v="204"/>
    <x v="6"/>
    <x v="0"/>
    <n v="5.4080000000000004"/>
    <n v="2.784E-2"/>
    <s v="OUT019"/>
    <n v="1985"/>
    <x v="1"/>
    <x v="2"/>
    <x v="3"/>
    <n v="915.88369999999998"/>
    <n v="4.2"/>
    <d v="2023-08-09T00:00:00"/>
    <x v="1"/>
    <n v="9"/>
    <s v="Sep"/>
    <x v="8"/>
    <n v="3"/>
    <x v="0"/>
  </r>
  <r>
    <x v="1060"/>
    <x v="4"/>
    <x v="0"/>
    <n v="15.739000000000001"/>
    <n v="4.5074999999999997E-2"/>
    <s v="OUT035"/>
    <n v="2004"/>
    <x v="1"/>
    <x v="1"/>
    <x v="1"/>
    <n v="1144.2249999999999"/>
    <n v="4.5999999999999996"/>
    <s v="15-03-2022"/>
    <x v="0"/>
    <n v="3"/>
    <s v="Mar"/>
    <x v="23"/>
    <n v="1"/>
    <x v="1"/>
  </r>
  <r>
    <x v="1174"/>
    <x v="0"/>
    <x v="0"/>
    <n v="13.257"/>
    <n v="0.138825"/>
    <s v="OUT049"/>
    <n v="1999"/>
    <x v="0"/>
    <x v="2"/>
    <x v="1"/>
    <n v="4646.1485000000002"/>
    <n v="4.5"/>
    <d v="2023-02-02T00:00:00"/>
    <x v="1"/>
    <n v="2"/>
    <s v="Feb"/>
    <x v="9"/>
    <n v="1"/>
    <x v="1"/>
  </r>
  <r>
    <x v="869"/>
    <x v="1"/>
    <x v="0"/>
    <n v="18.82"/>
    <n v="3.7881999999999999E-2"/>
    <s v="OUT045"/>
    <n v="2002"/>
    <x v="3"/>
    <x v="1"/>
    <x v="1"/>
    <n v="4758.2951000000003"/>
    <n v="3.8"/>
    <s v="25-04-2022"/>
    <x v="0"/>
    <n v="4"/>
    <s v="Apr"/>
    <x v="14"/>
    <n v="2"/>
    <x v="3"/>
  </r>
  <r>
    <x v="1307"/>
    <x v="1"/>
    <x v="1"/>
    <n v="20.29"/>
    <n v="6.7641999999999994E-2"/>
    <s v="OUT017"/>
    <n v="2007"/>
    <x v="3"/>
    <x v="1"/>
    <x v="1"/>
    <n v="4841.3073000000004"/>
    <n v="3.5"/>
    <d v="2023-10-10T00:00:00"/>
    <x v="1"/>
    <n v="10"/>
    <s v="Oct"/>
    <x v="19"/>
    <n v="4"/>
    <x v="3"/>
  </r>
  <r>
    <x v="474"/>
    <x v="4"/>
    <x v="0"/>
    <n v="12.076000000000001"/>
    <n v="1.2629E-2"/>
    <s v="OUT049"/>
    <n v="1999"/>
    <x v="0"/>
    <x v="2"/>
    <x v="1"/>
    <n v="2866.0776999999998"/>
    <n v="4.5"/>
    <s v="13-05-2022"/>
    <x v="0"/>
    <n v="5"/>
    <s v="May"/>
    <x v="3"/>
    <n v="2"/>
    <x v="1"/>
  </r>
  <r>
    <x v="610"/>
    <x v="6"/>
    <x v="0"/>
    <n v="16.876999999999999"/>
    <n v="0.10346"/>
    <s v="OUT027"/>
    <n v="1985"/>
    <x v="0"/>
    <x v="0"/>
    <x v="2"/>
    <n v="8135.9318999999996"/>
    <n v="3.6"/>
    <s v="28-02-2023"/>
    <x v="1"/>
    <n v="2"/>
    <s v="Feb"/>
    <x v="9"/>
    <n v="1"/>
    <x v="3"/>
  </r>
  <r>
    <x v="1356"/>
    <x v="7"/>
    <x v="0"/>
    <n v="20.173999999999999"/>
    <n v="4.2855999999999998E-2"/>
    <s v="OUT018"/>
    <n v="2009"/>
    <x v="0"/>
    <x v="0"/>
    <x v="0"/>
    <n v="8707.8760999999995"/>
    <n v="4.2"/>
    <s v="13-03-2022"/>
    <x v="0"/>
    <n v="3"/>
    <s v="Mar"/>
    <x v="23"/>
    <n v="1"/>
    <x v="0"/>
  </r>
  <r>
    <x v="1357"/>
    <x v="7"/>
    <x v="0"/>
    <n v="17.385000000000002"/>
    <n v="6.2623999999999999E-2"/>
    <s v="OUT049"/>
    <n v="1999"/>
    <x v="0"/>
    <x v="2"/>
    <x v="1"/>
    <n v="1357.7035000000001"/>
    <n v="4.2"/>
    <s v="28-02-2023"/>
    <x v="1"/>
    <n v="2"/>
    <s v="Feb"/>
    <x v="9"/>
    <n v="1"/>
    <x v="0"/>
  </r>
  <r>
    <x v="1264"/>
    <x v="2"/>
    <x v="0"/>
    <n v="19.564"/>
    <n v="1.021E-2"/>
    <s v="OUT046"/>
    <n v="1997"/>
    <x v="1"/>
    <x v="2"/>
    <x v="1"/>
    <n v="2405.0477999999998"/>
    <n v="4.5999999999999996"/>
    <d v="2022-07-06T00:00:00"/>
    <x v="0"/>
    <n v="6"/>
    <s v="Jun"/>
    <x v="16"/>
    <n v="2"/>
    <x v="1"/>
  </r>
  <r>
    <x v="123"/>
    <x v="12"/>
    <x v="0"/>
    <n v="6.3360000000000003"/>
    <n v="2.8775999999999999E-2"/>
    <s v="OUT017"/>
    <n v="2007"/>
    <x v="3"/>
    <x v="1"/>
    <x v="1"/>
    <n v="1482.4903999999999"/>
    <n v="4"/>
    <s v="22-01-2022"/>
    <x v="0"/>
    <n v="1"/>
    <s v="Jan"/>
    <x v="6"/>
    <n v="1"/>
    <x v="0"/>
  </r>
  <r>
    <x v="432"/>
    <x v="9"/>
    <x v="0"/>
    <n v="7.8170000000000002"/>
    <n v="3.5855999999999999E-2"/>
    <s v="OUT017"/>
    <n v="2007"/>
    <x v="3"/>
    <x v="1"/>
    <x v="1"/>
    <n v="4277.7891"/>
    <n v="4.3"/>
    <s v="14-04-2022"/>
    <x v="0"/>
    <n v="4"/>
    <s v="Apr"/>
    <x v="14"/>
    <n v="2"/>
    <x v="0"/>
  </r>
  <r>
    <x v="1349"/>
    <x v="1"/>
    <x v="1"/>
    <n v="5.09"/>
    <n v="5.0573E-2"/>
    <s v="OUT049"/>
    <n v="1999"/>
    <x v="0"/>
    <x v="2"/>
    <x v="1"/>
    <n v="7659.7992999999997"/>
    <n v="3.6"/>
    <d v="2022-12-04T00:00:00"/>
    <x v="0"/>
    <n v="4"/>
    <s v="Apr"/>
    <x v="14"/>
    <n v="2"/>
    <x v="3"/>
  </r>
  <r>
    <x v="983"/>
    <x v="11"/>
    <x v="0"/>
    <n v="9.3529999999999998"/>
    <n v="6.7237000000000005E-2"/>
    <s v="OUT017"/>
    <n v="2007"/>
    <x v="3"/>
    <x v="1"/>
    <x v="1"/>
    <n v="2280.9133000000002"/>
    <n v="3.2"/>
    <d v="2022-09-01T00:00:00"/>
    <x v="0"/>
    <n v="1"/>
    <s v="Jan"/>
    <x v="6"/>
    <n v="1"/>
    <x v="2"/>
  </r>
  <r>
    <x v="1341"/>
    <x v="11"/>
    <x v="0"/>
    <n v="6.694"/>
    <n v="4.6252000000000001E-2"/>
    <s v="OUT018"/>
    <n v="2009"/>
    <x v="0"/>
    <x v="0"/>
    <x v="0"/>
    <n v="6258.2952999999998"/>
    <n v="4.0999999999999996"/>
    <d v="2022-02-02T00:00:00"/>
    <x v="0"/>
    <n v="2"/>
    <s v="Feb"/>
    <x v="18"/>
    <n v="1"/>
    <x v="0"/>
  </r>
  <r>
    <x v="1281"/>
    <x v="9"/>
    <x v="0"/>
    <n v="13.603999999999999"/>
    <n v="7.8312000000000007E-2"/>
    <s v="OUT027"/>
    <n v="1985"/>
    <x v="0"/>
    <x v="0"/>
    <x v="2"/>
    <n v="3610.7076000000002"/>
    <n v="3.7"/>
    <s v="17-12-2022"/>
    <x v="0"/>
    <n v="12"/>
    <s v="Dec"/>
    <x v="2"/>
    <n v="4"/>
    <x v="3"/>
  </r>
  <r>
    <x v="1182"/>
    <x v="6"/>
    <x v="0"/>
    <n v="19.925000000000001"/>
    <n v="0.102717"/>
    <s v="OUT027"/>
    <n v="1985"/>
    <x v="0"/>
    <x v="0"/>
    <x v="2"/>
    <n v="3466.9690000000001"/>
    <n v="4.0999999999999996"/>
    <s v="27-08-2023"/>
    <x v="1"/>
    <n v="8"/>
    <s v="Aug"/>
    <x v="11"/>
    <n v="3"/>
    <x v="0"/>
  </r>
  <r>
    <x v="1175"/>
    <x v="9"/>
    <x v="0"/>
    <n v="5.6379999999999999"/>
    <n v="6.4991999999999994E-2"/>
    <s v="OUT027"/>
    <n v="1985"/>
    <x v="0"/>
    <x v="0"/>
    <x v="2"/>
    <n v="5894.0717000000004"/>
    <n v="3.6"/>
    <s v="30-03-2023"/>
    <x v="1"/>
    <n v="3"/>
    <s v="Mar"/>
    <x v="10"/>
    <n v="1"/>
    <x v="3"/>
  </r>
  <r>
    <x v="549"/>
    <x v="8"/>
    <x v="0"/>
    <n v="9.6969999999999992"/>
    <n v="2.5373E-2"/>
    <s v="OUT017"/>
    <n v="2007"/>
    <x v="3"/>
    <x v="1"/>
    <x v="1"/>
    <n v="904.76620000000003"/>
    <n v="3.8"/>
    <d v="2022-11-08T00:00:00"/>
    <x v="0"/>
    <n v="8"/>
    <s v="Aug"/>
    <x v="0"/>
    <n v="3"/>
    <x v="3"/>
  </r>
  <r>
    <x v="342"/>
    <x v="7"/>
    <x v="0"/>
    <n v="10.464"/>
    <n v="2.0757000000000001E-2"/>
    <s v="OUT049"/>
    <n v="1999"/>
    <x v="0"/>
    <x v="2"/>
    <x v="1"/>
    <n v="3166.6885000000002"/>
    <n v="4"/>
    <s v="13-11-2023"/>
    <x v="1"/>
    <n v="11"/>
    <s v="Nov"/>
    <x v="21"/>
    <n v="4"/>
    <x v="0"/>
  </r>
  <r>
    <x v="885"/>
    <x v="1"/>
    <x v="0"/>
    <n v="12.561"/>
    <n v="6.3093999999999997E-2"/>
    <s v="OUT049"/>
    <n v="1999"/>
    <x v="0"/>
    <x v="2"/>
    <x v="1"/>
    <n v="969.4248"/>
    <n v="4.3"/>
    <s v="30-01-2022"/>
    <x v="0"/>
    <n v="1"/>
    <s v="Jan"/>
    <x v="6"/>
    <n v="1"/>
    <x v="0"/>
  </r>
  <r>
    <x v="1132"/>
    <x v="10"/>
    <x v="0"/>
    <n v="4.843"/>
    <n v="5.0663E-2"/>
    <s v="OUT035"/>
    <n v="2004"/>
    <x v="1"/>
    <x v="1"/>
    <x v="1"/>
    <n v="4750.2781000000004"/>
    <n v="4.5"/>
    <s v="25-05-2023"/>
    <x v="1"/>
    <n v="5"/>
    <s v="May"/>
    <x v="5"/>
    <n v="2"/>
    <x v="1"/>
  </r>
  <r>
    <x v="117"/>
    <x v="13"/>
    <x v="0"/>
    <n v="13.557"/>
    <n v="5.6398999999999998E-2"/>
    <s v="OUT027"/>
    <n v="1985"/>
    <x v="0"/>
    <x v="0"/>
    <x v="2"/>
    <n v="2172.4717000000001"/>
    <n v="3.8"/>
    <s v="23-12-2022"/>
    <x v="0"/>
    <n v="12"/>
    <s v="Dec"/>
    <x v="2"/>
    <n v="4"/>
    <x v="3"/>
  </r>
  <r>
    <x v="1333"/>
    <x v="11"/>
    <x v="1"/>
    <n v="7.399"/>
    <n v="7.4399000000000007E-2"/>
    <s v="OUT035"/>
    <n v="2004"/>
    <x v="1"/>
    <x v="1"/>
    <x v="1"/>
    <n v="3569.0167999999999"/>
    <n v="3.3"/>
    <d v="2022-06-09T00:00:00"/>
    <x v="0"/>
    <n v="9"/>
    <s v="Sep"/>
    <x v="22"/>
    <n v="3"/>
    <x v="2"/>
  </r>
  <r>
    <x v="398"/>
    <x v="2"/>
    <x v="1"/>
    <n v="15.98"/>
    <n v="0.103023"/>
    <s v="OUT017"/>
    <n v="2007"/>
    <x v="3"/>
    <x v="1"/>
    <x v="1"/>
    <n v="1001.8381000000001"/>
    <n v="4.0999999999999996"/>
    <d v="2022-07-08T00:00:00"/>
    <x v="0"/>
    <n v="8"/>
    <s v="Aug"/>
    <x v="0"/>
    <n v="3"/>
    <x v="0"/>
  </r>
  <r>
    <x v="643"/>
    <x v="4"/>
    <x v="0"/>
    <n v="12.65"/>
    <n v="2.0930000000000001E-2"/>
    <s v="OUT045"/>
    <n v="2002"/>
    <x v="3"/>
    <x v="1"/>
    <x v="1"/>
    <n v="4640.8959000000004"/>
    <n v="4.0999999999999996"/>
    <s v="27-08-2022"/>
    <x v="0"/>
    <n v="8"/>
    <s v="Aug"/>
    <x v="0"/>
    <n v="3"/>
    <x v="0"/>
  </r>
  <r>
    <x v="1000"/>
    <x v="13"/>
    <x v="1"/>
    <n v="15.795"/>
    <n v="4.4394999999999997E-2"/>
    <s v="OUT027"/>
    <n v="1985"/>
    <x v="0"/>
    <x v="0"/>
    <x v="2"/>
    <n v="12389.5116"/>
    <n v="4.0999999999999996"/>
    <s v="15-11-2022"/>
    <x v="0"/>
    <n v="11"/>
    <s v="Nov"/>
    <x v="20"/>
    <n v="4"/>
    <x v="0"/>
  </r>
  <r>
    <x v="647"/>
    <x v="4"/>
    <x v="1"/>
    <n v="13.648"/>
    <n v="5.4011999999999998E-2"/>
    <s v="OUT027"/>
    <n v="1985"/>
    <x v="0"/>
    <x v="0"/>
    <x v="2"/>
    <n v="5387.6992"/>
    <n v="4"/>
    <d v="2023-05-06T00:00:00"/>
    <x v="1"/>
    <n v="6"/>
    <s v="Jun"/>
    <x v="13"/>
    <n v="2"/>
    <x v="0"/>
  </r>
  <r>
    <x v="1358"/>
    <x v="6"/>
    <x v="0"/>
    <n v="18.954999999999998"/>
    <n v="5.2734999999999997E-2"/>
    <s v="OUT017"/>
    <n v="2007"/>
    <x v="3"/>
    <x v="1"/>
    <x v="1"/>
    <n v="2192.5668999999998"/>
    <n v="3.8"/>
    <s v="23-02-2023"/>
    <x v="1"/>
    <n v="2"/>
    <s v="Feb"/>
    <x v="9"/>
    <n v="1"/>
    <x v="3"/>
  </r>
  <r>
    <x v="306"/>
    <x v="2"/>
    <x v="1"/>
    <n v="12.884"/>
    <n v="6.2264E-2"/>
    <s v="OUT049"/>
    <n v="1999"/>
    <x v="0"/>
    <x v="2"/>
    <x v="1"/>
    <n v="3627.5462000000002"/>
    <n v="4"/>
    <s v="25-02-2022"/>
    <x v="0"/>
    <n v="2"/>
    <s v="Feb"/>
    <x v="18"/>
    <n v="1"/>
    <x v="0"/>
  </r>
  <r>
    <x v="68"/>
    <x v="7"/>
    <x v="0"/>
    <n v="10.042999999999999"/>
    <n v="0.10864600000000001"/>
    <s v="OUT046"/>
    <n v="1997"/>
    <x v="1"/>
    <x v="2"/>
    <x v="1"/>
    <n v="6435.8467000000001"/>
    <n v="4.5999999999999996"/>
    <s v="15-05-2023"/>
    <x v="1"/>
    <n v="5"/>
    <s v="May"/>
    <x v="5"/>
    <n v="2"/>
    <x v="1"/>
  </r>
  <r>
    <x v="527"/>
    <x v="1"/>
    <x v="0"/>
    <n v="16.460999999999999"/>
    <n v="4.87E-2"/>
    <s v="OUT018"/>
    <n v="2009"/>
    <x v="0"/>
    <x v="0"/>
    <x v="0"/>
    <n v="2955.5038"/>
    <n v="4"/>
    <d v="2023-06-10T00:00:00"/>
    <x v="1"/>
    <n v="10"/>
    <s v="Oct"/>
    <x v="19"/>
    <n v="4"/>
    <x v="0"/>
  </r>
  <r>
    <x v="864"/>
    <x v="2"/>
    <x v="0"/>
    <n v="7.8730000000000002"/>
    <n v="4.2078999999999998E-2"/>
    <s v="OUT049"/>
    <n v="1999"/>
    <x v="0"/>
    <x v="2"/>
    <x v="1"/>
    <n v="3313.4535999999998"/>
    <n v="4"/>
    <d v="2023-01-10T00:00:00"/>
    <x v="1"/>
    <n v="10"/>
    <s v="Oct"/>
    <x v="19"/>
    <n v="4"/>
    <x v="0"/>
  </r>
  <r>
    <x v="1124"/>
    <x v="0"/>
    <x v="0"/>
    <n v="20.108000000000001"/>
    <n v="3.9233999999999998E-2"/>
    <s v="OUT049"/>
    <n v="1999"/>
    <x v="0"/>
    <x v="2"/>
    <x v="1"/>
    <n v="5622.2425999999996"/>
    <n v="4.2"/>
    <s v="17-12-2023"/>
    <x v="1"/>
    <n v="12"/>
    <s v="Dec"/>
    <x v="7"/>
    <n v="4"/>
    <x v="0"/>
  </r>
  <r>
    <x v="1008"/>
    <x v="12"/>
    <x v="0"/>
    <n v="20.917999999999999"/>
    <n v="6.8192000000000003E-2"/>
    <s v="OUT046"/>
    <n v="1997"/>
    <x v="1"/>
    <x v="2"/>
    <x v="1"/>
    <n v="2445.1401000000001"/>
    <n v="3.6"/>
    <d v="2022-08-10T00:00:00"/>
    <x v="0"/>
    <n v="10"/>
    <s v="Oct"/>
    <x v="1"/>
    <n v="4"/>
    <x v="3"/>
  </r>
  <r>
    <x v="1257"/>
    <x v="6"/>
    <x v="0"/>
    <n v="11.124000000000001"/>
    <n v="4.6787000000000002E-2"/>
    <s v="OUT018"/>
    <n v="2009"/>
    <x v="0"/>
    <x v="0"/>
    <x v="0"/>
    <n v="3204.0924"/>
    <n v="4.5999999999999996"/>
    <s v="19-07-2022"/>
    <x v="0"/>
    <n v="7"/>
    <s v="Jul"/>
    <x v="17"/>
    <n v="3"/>
    <x v="1"/>
  </r>
  <r>
    <x v="52"/>
    <x v="4"/>
    <x v="1"/>
    <n v="16.266999999999999"/>
    <n v="4.1993000000000003E-2"/>
    <s v="OUT027"/>
    <n v="1985"/>
    <x v="0"/>
    <x v="0"/>
    <x v="2"/>
    <n v="2937.0133999999998"/>
    <n v="4"/>
    <d v="2022-05-05T00:00:00"/>
    <x v="0"/>
    <n v="5"/>
    <s v="May"/>
    <x v="3"/>
    <n v="2"/>
    <x v="0"/>
  </r>
  <r>
    <x v="1326"/>
    <x v="6"/>
    <x v="0"/>
    <n v="17.097999999999999"/>
    <n v="3.3493000000000002E-2"/>
    <s v="OUT018"/>
    <n v="2009"/>
    <x v="0"/>
    <x v="0"/>
    <x v="0"/>
    <n v="2027.0503000000001"/>
    <n v="4.3"/>
    <d v="2023-06-02T00:00:00"/>
    <x v="1"/>
    <n v="2"/>
    <s v="Feb"/>
    <x v="9"/>
    <n v="1"/>
    <x v="0"/>
  </r>
  <r>
    <x v="832"/>
    <x v="1"/>
    <x v="1"/>
    <n v="8.2159999999999993"/>
    <n v="2.6963000000000001E-2"/>
    <s v="OUT049"/>
    <n v="1999"/>
    <x v="0"/>
    <x v="2"/>
    <x v="1"/>
    <n v="3130.2152999999998"/>
    <n v="3.8"/>
    <d v="2023-02-06T00:00:00"/>
    <x v="1"/>
    <n v="6"/>
    <s v="Jun"/>
    <x v="13"/>
    <n v="2"/>
    <x v="3"/>
  </r>
  <r>
    <x v="162"/>
    <x v="8"/>
    <x v="1"/>
    <n v="9.11"/>
    <n v="0.129939"/>
    <s v="OUT045"/>
    <n v="2002"/>
    <x v="3"/>
    <x v="1"/>
    <x v="1"/>
    <n v="4273.5290999999997"/>
    <n v="3.7"/>
    <s v="27-05-2022"/>
    <x v="0"/>
    <n v="5"/>
    <s v="May"/>
    <x v="3"/>
    <n v="2"/>
    <x v="3"/>
  </r>
  <r>
    <x v="90"/>
    <x v="10"/>
    <x v="0"/>
    <n v="11.77"/>
    <n v="5.1950000000000003E-2"/>
    <s v="OUT049"/>
    <n v="1999"/>
    <x v="0"/>
    <x v="2"/>
    <x v="1"/>
    <n v="3679.7419"/>
    <n v="4.0999999999999996"/>
    <s v="16-01-2023"/>
    <x v="1"/>
    <n v="1"/>
    <s v="Jan"/>
    <x v="4"/>
    <n v="1"/>
    <x v="0"/>
  </r>
  <r>
    <x v="174"/>
    <x v="8"/>
    <x v="1"/>
    <n v="17.190000000000001"/>
    <n v="8.7392999999999998E-2"/>
    <s v="OUT027"/>
    <n v="1985"/>
    <x v="0"/>
    <x v="0"/>
    <x v="2"/>
    <n v="4112.2844999999998"/>
    <n v="4.2"/>
    <s v="30-01-2023"/>
    <x v="1"/>
    <n v="1"/>
    <s v="Jan"/>
    <x v="4"/>
    <n v="1"/>
    <x v="0"/>
  </r>
  <r>
    <x v="865"/>
    <x v="10"/>
    <x v="1"/>
    <n v="13.853"/>
    <n v="2.8951999999999999E-2"/>
    <s v="OUT010"/>
    <n v="1998"/>
    <x v="3"/>
    <x v="0"/>
    <x v="3"/>
    <n v="7007.1184999999996"/>
    <n v="4.0999999999999996"/>
    <s v="29-12-2022"/>
    <x v="0"/>
    <n v="12"/>
    <s v="Dec"/>
    <x v="2"/>
    <n v="4"/>
    <x v="0"/>
  </r>
  <r>
    <x v="1178"/>
    <x v="8"/>
    <x v="1"/>
    <n v="9.9589999999999996"/>
    <n v="2.1231E-2"/>
    <s v="OUT019"/>
    <n v="1985"/>
    <x v="1"/>
    <x v="2"/>
    <x v="3"/>
    <n v="583.85050000000001"/>
    <n v="3.1"/>
    <s v="21-11-2023"/>
    <x v="1"/>
    <n v="11"/>
    <s v="Nov"/>
    <x v="21"/>
    <n v="4"/>
    <x v="2"/>
  </r>
  <r>
    <x v="612"/>
    <x v="2"/>
    <x v="0"/>
    <n v="10.34"/>
    <n v="5.5417000000000001E-2"/>
    <s v="OUT049"/>
    <n v="1999"/>
    <x v="0"/>
    <x v="2"/>
    <x v="1"/>
    <n v="1641.6650999999999"/>
    <n v="3.4"/>
    <s v="27-09-2023"/>
    <x v="1"/>
    <n v="9"/>
    <s v="Sep"/>
    <x v="8"/>
    <n v="3"/>
    <x v="2"/>
  </r>
  <r>
    <x v="1350"/>
    <x v="12"/>
    <x v="0"/>
    <n v="10.56"/>
    <n v="9.4495999999999997E-2"/>
    <s v="OUT046"/>
    <n v="1997"/>
    <x v="1"/>
    <x v="2"/>
    <x v="1"/>
    <n v="5183.7129999999997"/>
    <n v="3.9"/>
    <s v="14-06-2022"/>
    <x v="0"/>
    <n v="6"/>
    <s v="Jun"/>
    <x v="16"/>
    <n v="2"/>
    <x v="3"/>
  </r>
  <r>
    <x v="16"/>
    <x v="0"/>
    <x v="0"/>
    <n v="20.327000000000002"/>
    <n v="8.3563999999999999E-2"/>
    <s v="OUT045"/>
    <n v="2002"/>
    <x v="3"/>
    <x v="1"/>
    <x v="1"/>
    <n v="9280.7914999999994"/>
    <n v="3.7"/>
    <s v="13-10-2022"/>
    <x v="0"/>
    <n v="10"/>
    <s v="Oct"/>
    <x v="1"/>
    <n v="4"/>
    <x v="3"/>
  </r>
  <r>
    <x v="30"/>
    <x v="6"/>
    <x v="0"/>
    <n v="17.459"/>
    <n v="4.9172E-2"/>
    <s v="OUT019"/>
    <n v="1985"/>
    <x v="1"/>
    <x v="2"/>
    <x v="3"/>
    <n v="3827.4140000000002"/>
    <n v="4"/>
    <s v="15-03-2023"/>
    <x v="1"/>
    <n v="3"/>
    <s v="Mar"/>
    <x v="10"/>
    <n v="1"/>
    <x v="0"/>
  </r>
  <r>
    <x v="1011"/>
    <x v="2"/>
    <x v="1"/>
    <n v="19.564"/>
    <n v="2.5618999999999999E-2"/>
    <s v="OUT017"/>
    <n v="2007"/>
    <x v="3"/>
    <x v="1"/>
    <x v="1"/>
    <n v="4088.7139000000002"/>
    <n v="4.2"/>
    <s v="19-01-2022"/>
    <x v="0"/>
    <n v="1"/>
    <s v="Jan"/>
    <x v="6"/>
    <n v="1"/>
    <x v="0"/>
  </r>
  <r>
    <x v="947"/>
    <x v="6"/>
    <x v="0"/>
    <n v="12.83"/>
    <n v="4.8140000000000002E-2"/>
    <s v="OUT035"/>
    <n v="2004"/>
    <x v="1"/>
    <x v="1"/>
    <x v="1"/>
    <n v="3283.422"/>
    <n v="3.8"/>
    <s v="15-10-2023"/>
    <x v="1"/>
    <n v="10"/>
    <s v="Oct"/>
    <x v="19"/>
    <n v="4"/>
    <x v="3"/>
  </r>
  <r>
    <x v="573"/>
    <x v="6"/>
    <x v="0"/>
    <n v="7.2809999999999997"/>
    <n v="4.8140000000000002E-2"/>
    <s v="OUT027"/>
    <n v="1985"/>
    <x v="0"/>
    <x v="0"/>
    <x v="2"/>
    <n v="4948.5075999999999"/>
    <n v="4.2"/>
    <d v="2022-10-02T00:00:00"/>
    <x v="0"/>
    <n v="2"/>
    <s v="Feb"/>
    <x v="18"/>
    <n v="1"/>
    <x v="0"/>
  </r>
  <r>
    <x v="1359"/>
    <x v="7"/>
    <x v="0"/>
    <n v="7.0140000000000002"/>
    <n v="4.9701000000000002E-2"/>
    <s v="OUT018"/>
    <n v="2009"/>
    <x v="0"/>
    <x v="0"/>
    <x v="0"/>
    <n v="2622.9902999999999"/>
    <n v="4.2"/>
    <s v="21-11-2023"/>
    <x v="1"/>
    <n v="11"/>
    <s v="Nov"/>
    <x v="21"/>
    <n v="4"/>
    <x v="0"/>
  </r>
  <r>
    <x v="693"/>
    <x v="12"/>
    <x v="0"/>
    <n v="13.974"/>
    <n v="2.8972999999999999E-2"/>
    <s v="OUT049"/>
    <n v="1999"/>
    <x v="0"/>
    <x v="2"/>
    <x v="1"/>
    <n v="1992.5592999999999"/>
    <n v="3.6"/>
    <s v="21-04-2022"/>
    <x v="0"/>
    <n v="4"/>
    <s v="Apr"/>
    <x v="14"/>
    <n v="2"/>
    <x v="3"/>
  </r>
  <r>
    <x v="1101"/>
    <x v="8"/>
    <x v="0"/>
    <n v="9.8230000000000004"/>
    <n v="0.196571"/>
    <s v="OUT027"/>
    <n v="1985"/>
    <x v="0"/>
    <x v="0"/>
    <x v="2"/>
    <n v="8651.4158000000007"/>
    <n v="4.0999999999999996"/>
    <s v="22-05-2023"/>
    <x v="1"/>
    <n v="5"/>
    <s v="May"/>
    <x v="5"/>
    <n v="2"/>
    <x v="0"/>
  </r>
  <r>
    <x v="1183"/>
    <x v="1"/>
    <x v="0"/>
    <n v="10.991"/>
    <n v="1.8748999999999998E-2"/>
    <s v="OUT035"/>
    <n v="2004"/>
    <x v="1"/>
    <x v="1"/>
    <x v="1"/>
    <n v="2220.1597000000002"/>
    <n v="4.8"/>
    <s v="28-07-2023"/>
    <x v="1"/>
    <n v="7"/>
    <s v="Jul"/>
    <x v="15"/>
    <n v="3"/>
    <x v="1"/>
  </r>
  <r>
    <x v="763"/>
    <x v="0"/>
    <x v="0"/>
    <n v="19.786000000000001"/>
    <n v="8.3643999999999996E-2"/>
    <s v="OUT017"/>
    <n v="2007"/>
    <x v="3"/>
    <x v="1"/>
    <x v="1"/>
    <n v="2531.9784"/>
    <n v="3.9"/>
    <d v="2022-03-03T00:00:00"/>
    <x v="0"/>
    <n v="3"/>
    <s v="Mar"/>
    <x v="23"/>
    <n v="1"/>
    <x v="3"/>
  </r>
  <r>
    <x v="16"/>
    <x v="0"/>
    <x v="0"/>
    <n v="20.327000000000002"/>
    <n v="0.14346700000000001"/>
    <s v="OUT046"/>
    <n v="1997"/>
    <x v="1"/>
    <x v="2"/>
    <x v="1"/>
    <n v="3885.7221"/>
    <n v="4.0999999999999996"/>
    <s v="19-06-2023"/>
    <x v="1"/>
    <n v="6"/>
    <s v="Jun"/>
    <x v="13"/>
    <n v="2"/>
    <x v="0"/>
  </r>
  <r>
    <x v="705"/>
    <x v="1"/>
    <x v="0"/>
    <n v="7.8360000000000003"/>
    <n v="3.9971E-2"/>
    <s v="OUT045"/>
    <n v="2002"/>
    <x v="3"/>
    <x v="1"/>
    <x v="1"/>
    <n v="3497.9162999999999"/>
    <n v="4.0999999999999996"/>
    <s v="20-07-2023"/>
    <x v="1"/>
    <n v="7"/>
    <s v="Jul"/>
    <x v="15"/>
    <n v="3"/>
    <x v="0"/>
  </r>
  <r>
    <x v="1139"/>
    <x v="2"/>
    <x v="0"/>
    <n v="15.500999999999999"/>
    <n v="1.3658E-2"/>
    <s v="OUT018"/>
    <n v="2009"/>
    <x v="0"/>
    <x v="0"/>
    <x v="0"/>
    <n v="1604.5418999999999"/>
    <n v="4.2"/>
    <d v="2022-01-06T00:00:00"/>
    <x v="0"/>
    <n v="6"/>
    <s v="Jun"/>
    <x v="16"/>
    <n v="2"/>
    <x v="0"/>
  </r>
  <r>
    <x v="911"/>
    <x v="2"/>
    <x v="0"/>
    <n v="8.202"/>
    <n v="4.6406999999999997E-2"/>
    <s v="OUT019"/>
    <n v="1985"/>
    <x v="1"/>
    <x v="2"/>
    <x v="3"/>
    <n v="610.81659999999999"/>
    <n v="4.0999999999999996"/>
    <s v="25-10-2022"/>
    <x v="0"/>
    <n v="10"/>
    <s v="Oct"/>
    <x v="1"/>
    <n v="4"/>
    <x v="0"/>
  </r>
  <r>
    <x v="1360"/>
    <x v="7"/>
    <x v="0"/>
    <n v="17.802"/>
    <n v="8.5819000000000006E-2"/>
    <s v="OUT018"/>
    <n v="2009"/>
    <x v="0"/>
    <x v="0"/>
    <x v="0"/>
    <n v="1354.4166"/>
    <n v="4.2"/>
    <s v="29-08-2022"/>
    <x v="0"/>
    <n v="8"/>
    <s v="Aug"/>
    <x v="0"/>
    <n v="3"/>
    <x v="0"/>
  </r>
  <r>
    <x v="677"/>
    <x v="2"/>
    <x v="1"/>
    <n v="7.1130000000000004"/>
    <n v="3.1241000000000001E-2"/>
    <s v="OUT027"/>
    <n v="1985"/>
    <x v="0"/>
    <x v="0"/>
    <x v="2"/>
    <n v="2574.0140000000001"/>
    <n v="3.8"/>
    <d v="2022-01-12T00:00:00"/>
    <x v="0"/>
    <n v="12"/>
    <s v="Dec"/>
    <x v="2"/>
    <n v="4"/>
    <x v="3"/>
  </r>
  <r>
    <x v="1331"/>
    <x v="4"/>
    <x v="0"/>
    <n v="20.622"/>
    <n v="6.9688E-2"/>
    <s v="OUT018"/>
    <n v="2009"/>
    <x v="0"/>
    <x v="0"/>
    <x v="0"/>
    <n v="2211.4681999999998"/>
    <n v="4.0999999999999996"/>
    <s v="21-02-2022"/>
    <x v="0"/>
    <n v="2"/>
    <s v="Feb"/>
    <x v="18"/>
    <n v="1"/>
    <x v="0"/>
  </r>
  <r>
    <x v="1192"/>
    <x v="0"/>
    <x v="0"/>
    <n v="11.260999999999999"/>
    <n v="6.7652000000000004E-2"/>
    <s v="OUT027"/>
    <n v="1985"/>
    <x v="0"/>
    <x v="0"/>
    <x v="2"/>
    <n v="2186.6765"/>
    <n v="4.3"/>
    <d v="2023-04-06T00:00:00"/>
    <x v="1"/>
    <n v="6"/>
    <s v="Jun"/>
    <x v="13"/>
    <n v="2"/>
    <x v="0"/>
  </r>
  <r>
    <x v="956"/>
    <x v="1"/>
    <x v="1"/>
    <n v="16.63"/>
    <n v="4.8301999999999998E-2"/>
    <s v="OUT027"/>
    <n v="1985"/>
    <x v="0"/>
    <x v="0"/>
    <x v="2"/>
    <n v="5024.7240000000002"/>
    <n v="4.4000000000000004"/>
    <d v="2022-10-11T00:00:00"/>
    <x v="0"/>
    <n v="11"/>
    <s v="Nov"/>
    <x v="20"/>
    <n v="4"/>
    <x v="0"/>
  </r>
  <r>
    <x v="1361"/>
    <x v="4"/>
    <x v="1"/>
    <n v="14.269"/>
    <n v="4.4155E-2"/>
    <s v="OUT013"/>
    <n v="1987"/>
    <x v="2"/>
    <x v="0"/>
    <x v="1"/>
    <n v="8632.0800999999992"/>
    <n v="3.9"/>
    <d v="2023-09-12T00:00:00"/>
    <x v="1"/>
    <n v="12"/>
    <s v="Dec"/>
    <x v="7"/>
    <n v="4"/>
    <x v="3"/>
  </r>
  <r>
    <x v="631"/>
    <x v="1"/>
    <x v="0"/>
    <n v="7.1340000000000003"/>
    <n v="5.3886000000000003E-2"/>
    <s v="OUT035"/>
    <n v="2004"/>
    <x v="1"/>
    <x v="1"/>
    <x v="1"/>
    <n v="2384.3488000000002"/>
    <n v="3.4"/>
    <s v="21-02-2022"/>
    <x v="0"/>
    <n v="2"/>
    <s v="Feb"/>
    <x v="18"/>
    <n v="1"/>
    <x v="2"/>
  </r>
  <r>
    <x v="880"/>
    <x v="0"/>
    <x v="0"/>
    <n v="12.717000000000001"/>
    <n v="6.0075999999999997E-2"/>
    <s v="OUT049"/>
    <n v="1999"/>
    <x v="0"/>
    <x v="2"/>
    <x v="1"/>
    <n v="2085.4209000000001"/>
    <n v="4.3"/>
    <s v="27-05-2023"/>
    <x v="1"/>
    <n v="5"/>
    <s v="May"/>
    <x v="5"/>
    <n v="2"/>
    <x v="0"/>
  </r>
  <r>
    <x v="779"/>
    <x v="1"/>
    <x v="0"/>
    <n v="20.416"/>
    <n v="2.5611999999999999E-2"/>
    <s v="OUT035"/>
    <n v="2004"/>
    <x v="1"/>
    <x v="1"/>
    <x v="1"/>
    <n v="7550.9179999999997"/>
    <n v="4.4000000000000004"/>
    <s v="23-10-2022"/>
    <x v="0"/>
    <n v="10"/>
    <s v="Oct"/>
    <x v="1"/>
    <n v="4"/>
    <x v="0"/>
  </r>
  <r>
    <x v="1194"/>
    <x v="0"/>
    <x v="0"/>
    <n v="12.451000000000001"/>
    <n v="4.9523999999999999E-2"/>
    <s v="OUT013"/>
    <n v="1987"/>
    <x v="2"/>
    <x v="0"/>
    <x v="1"/>
    <n v="1833.1119000000001"/>
    <n v="3.9"/>
    <d v="2023-09-07T00:00:00"/>
    <x v="1"/>
    <n v="7"/>
    <s v="Jul"/>
    <x v="15"/>
    <n v="3"/>
    <x v="3"/>
  </r>
  <r>
    <x v="79"/>
    <x v="7"/>
    <x v="0"/>
    <n v="16.821999999999999"/>
    <n v="5.5356000000000002E-2"/>
    <s v="OUT019"/>
    <n v="1985"/>
    <x v="1"/>
    <x v="2"/>
    <x v="3"/>
    <n v="1583.5934999999999"/>
    <n v="3.8"/>
    <d v="2023-06-02T00:00:00"/>
    <x v="1"/>
    <n v="2"/>
    <s v="Feb"/>
    <x v="9"/>
    <n v="1"/>
    <x v="3"/>
  </r>
  <r>
    <x v="1029"/>
    <x v="0"/>
    <x v="0"/>
    <n v="9.8520000000000003"/>
    <n v="4.2048000000000002E-2"/>
    <s v="OUT049"/>
    <n v="1999"/>
    <x v="0"/>
    <x v="2"/>
    <x v="1"/>
    <n v="2673.4137000000001"/>
    <n v="4.3"/>
    <d v="2022-05-07T00:00:00"/>
    <x v="0"/>
    <n v="7"/>
    <s v="Jul"/>
    <x v="17"/>
    <n v="3"/>
    <x v="0"/>
  </r>
  <r>
    <x v="1000"/>
    <x v="13"/>
    <x v="1"/>
    <n v="15.795"/>
    <n v="2.4115000000000001E-2"/>
    <s v="OUT049"/>
    <n v="1999"/>
    <x v="0"/>
    <x v="2"/>
    <x v="1"/>
    <n v="791.38660000000004"/>
    <n v="4.2"/>
    <d v="2022-04-06T00:00:00"/>
    <x v="0"/>
    <n v="6"/>
    <s v="Jun"/>
    <x v="16"/>
    <n v="2"/>
    <x v="0"/>
  </r>
  <r>
    <x v="61"/>
    <x v="2"/>
    <x v="1"/>
    <n v="11.742000000000001"/>
    <n v="0.16520499999999999"/>
    <s v="OUT018"/>
    <n v="2009"/>
    <x v="0"/>
    <x v="0"/>
    <x v="0"/>
    <n v="2477.4783000000002"/>
    <n v="4.2"/>
    <d v="2022-12-09T00:00:00"/>
    <x v="0"/>
    <n v="9"/>
    <s v="Sep"/>
    <x v="22"/>
    <n v="3"/>
    <x v="0"/>
  </r>
  <r>
    <x v="1289"/>
    <x v="3"/>
    <x v="0"/>
    <n v="19.311"/>
    <n v="5.2921000000000003E-2"/>
    <s v="OUT017"/>
    <n v="2007"/>
    <x v="3"/>
    <x v="1"/>
    <x v="1"/>
    <n v="1221.3327999999999"/>
    <n v="3.5"/>
    <s v="17-04-2023"/>
    <x v="1"/>
    <n v="4"/>
    <s v="Apr"/>
    <x v="12"/>
    <n v="2"/>
    <x v="3"/>
  </r>
  <r>
    <x v="981"/>
    <x v="9"/>
    <x v="0"/>
    <n v="20.914000000000001"/>
    <n v="4.2659000000000002E-2"/>
    <s v="OUT019"/>
    <n v="1985"/>
    <x v="1"/>
    <x v="2"/>
    <x v="3"/>
    <n v="1136.2507000000001"/>
    <n v="4.8"/>
    <d v="2022-12-04T00:00:00"/>
    <x v="0"/>
    <n v="4"/>
    <s v="Apr"/>
    <x v="14"/>
    <n v="2"/>
    <x v="1"/>
  </r>
  <r>
    <x v="1124"/>
    <x v="0"/>
    <x v="0"/>
    <n v="20.108000000000001"/>
    <n v="6.1858000000000003E-2"/>
    <s v="OUT010"/>
    <n v="1998"/>
    <x v="3"/>
    <x v="0"/>
    <x v="3"/>
    <n v="854.35249999999996"/>
    <n v="3.5"/>
    <d v="2023-07-02T00:00:00"/>
    <x v="1"/>
    <n v="2"/>
    <s v="Feb"/>
    <x v="9"/>
    <n v="1"/>
    <x v="3"/>
  </r>
  <r>
    <x v="1039"/>
    <x v="7"/>
    <x v="0"/>
    <n v="8.3149999999999995"/>
    <n v="5.0374000000000002E-2"/>
    <s v="OUT017"/>
    <n v="2007"/>
    <x v="3"/>
    <x v="1"/>
    <x v="1"/>
    <n v="3854.0010000000002"/>
    <n v="3.8"/>
    <s v="23-07-2023"/>
    <x v="1"/>
    <n v="7"/>
    <s v="Jul"/>
    <x v="15"/>
    <n v="3"/>
    <x v="3"/>
  </r>
  <r>
    <x v="1347"/>
    <x v="12"/>
    <x v="0"/>
    <n v="5.3520000000000003"/>
    <n v="5.0944999999999997E-2"/>
    <s v="OUT013"/>
    <n v="1987"/>
    <x v="2"/>
    <x v="0"/>
    <x v="1"/>
    <n v="1919.2691"/>
    <n v="3"/>
    <d v="2022-09-11T00:00:00"/>
    <x v="0"/>
    <n v="11"/>
    <s v="Nov"/>
    <x v="20"/>
    <n v="4"/>
    <x v="2"/>
  </r>
  <r>
    <x v="600"/>
    <x v="12"/>
    <x v="0"/>
    <n v="9.1140000000000008"/>
    <n v="4.4539000000000002E-2"/>
    <s v="OUT018"/>
    <n v="2009"/>
    <x v="0"/>
    <x v="0"/>
    <x v="0"/>
    <n v="2229.9014999999999"/>
    <n v="3.5"/>
    <d v="2022-03-02T00:00:00"/>
    <x v="0"/>
    <n v="2"/>
    <s v="Feb"/>
    <x v="18"/>
    <n v="1"/>
    <x v="3"/>
  </r>
  <r>
    <x v="463"/>
    <x v="7"/>
    <x v="0"/>
    <n v="9.2029999999999994"/>
    <n v="1.7132000000000001E-2"/>
    <s v="OUT046"/>
    <n v="1997"/>
    <x v="1"/>
    <x v="2"/>
    <x v="1"/>
    <n v="1335.5708999999999"/>
    <n v="4.2"/>
    <s v="23-02-2023"/>
    <x v="1"/>
    <n v="2"/>
    <s v="Feb"/>
    <x v="9"/>
    <n v="1"/>
    <x v="0"/>
  </r>
  <r>
    <x v="1073"/>
    <x v="6"/>
    <x v="0"/>
    <n v="15.973000000000001"/>
    <n v="4.4592E-2"/>
    <s v="OUT049"/>
    <n v="1999"/>
    <x v="0"/>
    <x v="2"/>
    <x v="1"/>
    <n v="3447.4196999999999"/>
    <n v="4.0999999999999996"/>
    <d v="2023-11-09T00:00:00"/>
    <x v="1"/>
    <n v="9"/>
    <s v="Sep"/>
    <x v="8"/>
    <n v="3"/>
    <x v="0"/>
  </r>
  <r>
    <x v="272"/>
    <x v="0"/>
    <x v="0"/>
    <n v="5.2859999999999996"/>
    <n v="5.3025000000000003E-2"/>
    <s v="OUT013"/>
    <n v="1987"/>
    <x v="2"/>
    <x v="0"/>
    <x v="1"/>
    <n v="3311.2755000000002"/>
    <n v="4.2"/>
    <s v="13-10-2022"/>
    <x v="0"/>
    <n v="10"/>
    <s v="Oct"/>
    <x v="1"/>
    <n v="4"/>
    <x v="0"/>
  </r>
  <r>
    <x v="1254"/>
    <x v="3"/>
    <x v="1"/>
    <n v="20.81"/>
    <n v="7.3296E-2"/>
    <s v="OUT049"/>
    <n v="1999"/>
    <x v="0"/>
    <x v="2"/>
    <x v="1"/>
    <n v="1478.8655000000001"/>
    <n v="4"/>
    <s v="28-08-2023"/>
    <x v="1"/>
    <n v="8"/>
    <s v="Aug"/>
    <x v="11"/>
    <n v="3"/>
    <x v="0"/>
  </r>
  <r>
    <x v="1199"/>
    <x v="5"/>
    <x v="0"/>
    <n v="17.341999999999999"/>
    <n v="3.2420999999999998E-2"/>
    <s v="OUT013"/>
    <n v="1987"/>
    <x v="2"/>
    <x v="0"/>
    <x v="1"/>
    <n v="2175.2008999999998"/>
    <n v="3.9"/>
    <d v="2023-09-09T00:00:00"/>
    <x v="1"/>
    <n v="9"/>
    <s v="Sep"/>
    <x v="8"/>
    <n v="3"/>
    <x v="3"/>
  </r>
  <r>
    <x v="177"/>
    <x v="8"/>
    <x v="0"/>
    <n v="18.693000000000001"/>
    <n v="3.5217999999999999E-2"/>
    <s v="OUT013"/>
    <n v="1987"/>
    <x v="2"/>
    <x v="0"/>
    <x v="1"/>
    <n v="6965.9468999999999"/>
    <n v="3.8"/>
    <s v="28-12-2022"/>
    <x v="0"/>
    <n v="12"/>
    <s v="Dec"/>
    <x v="2"/>
    <n v="4"/>
    <x v="3"/>
  </r>
  <r>
    <x v="661"/>
    <x v="6"/>
    <x v="0"/>
    <n v="12.997999999999999"/>
    <n v="0.13558899999999999"/>
    <s v="OUT049"/>
    <n v="1999"/>
    <x v="0"/>
    <x v="2"/>
    <x v="1"/>
    <n v="3365.643"/>
    <n v="3.8"/>
    <s v="25-04-2022"/>
    <x v="0"/>
    <n v="4"/>
    <s v="Apr"/>
    <x v="14"/>
    <n v="2"/>
    <x v="3"/>
  </r>
  <r>
    <x v="506"/>
    <x v="1"/>
    <x v="0"/>
    <n v="16.164999999999999"/>
    <n v="4.6417E-2"/>
    <s v="OUT049"/>
    <n v="1999"/>
    <x v="0"/>
    <x v="2"/>
    <x v="1"/>
    <n v="1875.7235000000001"/>
    <n v="4.3"/>
    <d v="2022-02-04T00:00:00"/>
    <x v="0"/>
    <n v="4"/>
    <s v="Apr"/>
    <x v="14"/>
    <n v="2"/>
    <x v="0"/>
  </r>
  <r>
    <x v="1221"/>
    <x v="7"/>
    <x v="0"/>
    <n v="20.640999999999998"/>
    <n v="1.7080999999999999E-2"/>
    <s v="OUT027"/>
    <n v="1985"/>
    <x v="0"/>
    <x v="0"/>
    <x v="2"/>
    <n v="4780.7191999999995"/>
    <n v="3.9"/>
    <d v="2023-12-01T00:00:00"/>
    <x v="1"/>
    <n v="1"/>
    <s v="Jan"/>
    <x v="4"/>
    <n v="1"/>
    <x v="3"/>
  </r>
  <r>
    <x v="658"/>
    <x v="2"/>
    <x v="0"/>
    <n v="20.992999999999999"/>
    <n v="3.4065999999999999E-2"/>
    <s v="OUT046"/>
    <n v="1997"/>
    <x v="1"/>
    <x v="2"/>
    <x v="1"/>
    <n v="737.16459999999995"/>
    <n v="3.8"/>
    <s v="16-04-2022"/>
    <x v="0"/>
    <n v="4"/>
    <s v="Apr"/>
    <x v="14"/>
    <n v="2"/>
    <x v="3"/>
  </r>
  <r>
    <x v="1270"/>
    <x v="9"/>
    <x v="0"/>
    <n v="18.016999999999999"/>
    <n v="7.8459000000000001E-2"/>
    <s v="OUT010"/>
    <n v="1998"/>
    <x v="3"/>
    <x v="0"/>
    <x v="3"/>
    <n v="3154.7591000000002"/>
    <n v="4.5"/>
    <s v="15-07-2023"/>
    <x v="1"/>
    <n v="7"/>
    <s v="Jul"/>
    <x v="15"/>
    <n v="3"/>
    <x v="1"/>
  </r>
  <r>
    <x v="356"/>
    <x v="7"/>
    <x v="0"/>
    <n v="13.256"/>
    <n v="2.2012E-2"/>
    <s v="OUT027"/>
    <n v="1985"/>
    <x v="0"/>
    <x v="0"/>
    <x v="2"/>
    <n v="3855.8874999999998"/>
    <n v="4.0999999999999996"/>
    <d v="2022-08-09T00:00:00"/>
    <x v="0"/>
    <n v="9"/>
    <s v="Sep"/>
    <x v="22"/>
    <n v="3"/>
    <x v="0"/>
  </r>
  <r>
    <x v="410"/>
    <x v="1"/>
    <x v="0"/>
    <n v="18.417000000000002"/>
    <n v="8.2526000000000002E-2"/>
    <s v="OUT035"/>
    <n v="2004"/>
    <x v="1"/>
    <x v="1"/>
    <x v="1"/>
    <n v="947.798"/>
    <n v="3.8"/>
    <d v="2023-12-11T00:00:00"/>
    <x v="1"/>
    <n v="11"/>
    <s v="Nov"/>
    <x v="21"/>
    <n v="4"/>
    <x v="3"/>
  </r>
  <r>
    <x v="1242"/>
    <x v="13"/>
    <x v="0"/>
    <n v="7.9429999999999996"/>
    <n v="3.4616000000000001E-2"/>
    <s v="OUT013"/>
    <n v="1987"/>
    <x v="2"/>
    <x v="0"/>
    <x v="1"/>
    <n v="3030.7260999999999"/>
    <n v="4.9000000000000004"/>
    <s v="15-03-2022"/>
    <x v="0"/>
    <n v="3"/>
    <s v="Mar"/>
    <x v="23"/>
    <n v="1"/>
    <x v="1"/>
  </r>
  <r>
    <x v="588"/>
    <x v="0"/>
    <x v="0"/>
    <n v="8.5670000000000002"/>
    <n v="9.4256999999999994E-2"/>
    <s v="OUT013"/>
    <n v="1987"/>
    <x v="2"/>
    <x v="0"/>
    <x v="1"/>
    <n v="1627.3633"/>
    <n v="3.4"/>
    <s v="16-05-2023"/>
    <x v="1"/>
    <n v="5"/>
    <s v="May"/>
    <x v="5"/>
    <n v="2"/>
    <x v="2"/>
  </r>
  <r>
    <x v="1226"/>
    <x v="12"/>
    <x v="1"/>
    <n v="17.809999999999999"/>
    <n v="0.16328899999999999"/>
    <s v="OUT045"/>
    <n v="2002"/>
    <x v="3"/>
    <x v="1"/>
    <x v="1"/>
    <n v="2217.0319"/>
    <n v="3.6"/>
    <s v="14-01-2022"/>
    <x v="0"/>
    <n v="1"/>
    <s v="Jan"/>
    <x v="6"/>
    <n v="1"/>
    <x v="3"/>
  </r>
  <r>
    <x v="1047"/>
    <x v="7"/>
    <x v="0"/>
    <n v="7.7930000000000001"/>
    <n v="5.4739999999999997E-2"/>
    <s v="OUT049"/>
    <n v="1999"/>
    <x v="0"/>
    <x v="2"/>
    <x v="1"/>
    <n v="1473.7077999999999"/>
    <n v="3.6"/>
    <s v="25-12-2023"/>
    <x v="1"/>
    <n v="12"/>
    <s v="Dec"/>
    <x v="7"/>
    <n v="4"/>
    <x v="3"/>
  </r>
  <r>
    <x v="1330"/>
    <x v="1"/>
    <x v="0"/>
    <n v="17.744"/>
    <n v="7.8146999999999994E-2"/>
    <s v="OUT013"/>
    <n v="1987"/>
    <x v="2"/>
    <x v="0"/>
    <x v="1"/>
    <n v="6221.9076999999997"/>
    <n v="3.8"/>
    <s v="28-06-2023"/>
    <x v="1"/>
    <n v="6"/>
    <s v="Jun"/>
    <x v="13"/>
    <n v="2"/>
    <x v="3"/>
  </r>
  <r>
    <x v="832"/>
    <x v="1"/>
    <x v="1"/>
    <n v="8.2159999999999993"/>
    <n v="0.140935"/>
    <s v="OUT045"/>
    <n v="2002"/>
    <x v="3"/>
    <x v="1"/>
    <x v="1"/>
    <n v="2994.125"/>
    <n v="3.8"/>
    <d v="2022-02-08T00:00:00"/>
    <x v="0"/>
    <n v="8"/>
    <s v="Aug"/>
    <x v="0"/>
    <n v="3"/>
    <x v="3"/>
  </r>
  <r>
    <x v="723"/>
    <x v="10"/>
    <x v="1"/>
    <n v="16.623000000000001"/>
    <n v="1.2711E-2"/>
    <s v="OUT017"/>
    <n v="2007"/>
    <x v="3"/>
    <x v="1"/>
    <x v="1"/>
    <n v="2201.1266999999998"/>
    <n v="4.5"/>
    <d v="2023-06-12T00:00:00"/>
    <x v="1"/>
    <n v="12"/>
    <s v="Dec"/>
    <x v="7"/>
    <n v="4"/>
    <x v="1"/>
  </r>
  <r>
    <x v="459"/>
    <x v="6"/>
    <x v="0"/>
    <n v="16.253"/>
    <n v="5.8095000000000001E-2"/>
    <s v="OUT049"/>
    <n v="1999"/>
    <x v="0"/>
    <x v="2"/>
    <x v="1"/>
    <n v="786.28150000000005"/>
    <n v="3.9"/>
    <d v="2023-03-08T00:00:00"/>
    <x v="1"/>
    <n v="8"/>
    <s v="Aug"/>
    <x v="11"/>
    <n v="3"/>
    <x v="3"/>
  </r>
  <r>
    <x v="997"/>
    <x v="7"/>
    <x v="1"/>
    <n v="8.8059999999999992"/>
    <n v="4.9701000000000002E-2"/>
    <s v="OUT017"/>
    <n v="2007"/>
    <x v="3"/>
    <x v="1"/>
    <x v="1"/>
    <n v="266.51310000000001"/>
    <n v="4.2"/>
    <d v="2023-06-06T00:00:00"/>
    <x v="1"/>
    <n v="6"/>
    <s v="Jun"/>
    <x v="13"/>
    <n v="2"/>
    <x v="0"/>
  </r>
  <r>
    <x v="1352"/>
    <x v="12"/>
    <x v="0"/>
    <n v="5.8639999999999999"/>
    <n v="6.8875000000000006E-2"/>
    <s v="OUT017"/>
    <n v="2007"/>
    <x v="3"/>
    <x v="1"/>
    <x v="1"/>
    <n v="1358.2900999999999"/>
    <n v="3.7"/>
    <s v="16-06-2022"/>
    <x v="0"/>
    <n v="6"/>
    <s v="Jun"/>
    <x v="16"/>
    <n v="2"/>
    <x v="3"/>
  </r>
  <r>
    <x v="67"/>
    <x v="8"/>
    <x v="0"/>
    <n v="18.812999999999999"/>
    <n v="8.5396E-2"/>
    <s v="OUT045"/>
    <n v="2002"/>
    <x v="3"/>
    <x v="1"/>
    <x v="1"/>
    <n v="1569.2543000000001"/>
    <n v="4.2"/>
    <s v="25-02-2023"/>
    <x v="1"/>
    <n v="2"/>
    <s v="Feb"/>
    <x v="9"/>
    <n v="1"/>
    <x v="0"/>
  </r>
  <r>
    <x v="1310"/>
    <x v="1"/>
    <x v="0"/>
    <n v="15.590999999999999"/>
    <n v="2.2433000000000002E-2"/>
    <s v="OUT010"/>
    <n v="1998"/>
    <x v="3"/>
    <x v="0"/>
    <x v="3"/>
    <n v="818.81410000000005"/>
    <n v="4"/>
    <s v="19-01-2022"/>
    <x v="0"/>
    <n v="1"/>
    <s v="Jan"/>
    <x v="6"/>
    <n v="1"/>
    <x v="0"/>
  </r>
  <r>
    <x v="1276"/>
    <x v="7"/>
    <x v="1"/>
    <n v="12.385999999999999"/>
    <n v="7.4984999999999996E-2"/>
    <s v="OUT019"/>
    <n v="1985"/>
    <x v="1"/>
    <x v="2"/>
    <x v="3"/>
    <n v="1055.4766"/>
    <n v="4"/>
    <s v="19-05-2023"/>
    <x v="1"/>
    <n v="5"/>
    <s v="May"/>
    <x v="5"/>
    <n v="2"/>
    <x v="0"/>
  </r>
  <r>
    <x v="662"/>
    <x v="8"/>
    <x v="0"/>
    <n v="9.6300000000000008"/>
    <n v="0.169041"/>
    <s v="OUT018"/>
    <n v="2009"/>
    <x v="0"/>
    <x v="0"/>
    <x v="0"/>
    <n v="653.5951"/>
    <n v="3.7"/>
    <d v="2022-02-10T00:00:00"/>
    <x v="0"/>
    <n v="10"/>
    <s v="Oct"/>
    <x v="1"/>
    <n v="4"/>
    <x v="3"/>
  </r>
  <r>
    <x v="662"/>
    <x v="8"/>
    <x v="0"/>
    <n v="9.6300000000000008"/>
    <n v="2.5940999999999999E-2"/>
    <s v="OUT035"/>
    <n v="2004"/>
    <x v="1"/>
    <x v="1"/>
    <x v="1"/>
    <n v="2963.9967999999999"/>
    <n v="3.9"/>
    <s v="31-12-2023"/>
    <x v="1"/>
    <n v="12"/>
    <s v="Dec"/>
    <x v="7"/>
    <n v="4"/>
    <x v="3"/>
  </r>
  <r>
    <x v="10"/>
    <x v="5"/>
    <x v="1"/>
    <n v="7.2430000000000003"/>
    <n v="4.8328999999999997E-2"/>
    <s v="OUT017"/>
    <n v="2007"/>
    <x v="3"/>
    <x v="1"/>
    <x v="1"/>
    <n v="1863.6103000000001"/>
    <n v="3.4"/>
    <s v="19-08-2023"/>
    <x v="1"/>
    <n v="8"/>
    <s v="Aug"/>
    <x v="11"/>
    <n v="3"/>
    <x v="2"/>
  </r>
  <r>
    <x v="1177"/>
    <x v="7"/>
    <x v="1"/>
    <n v="19.36"/>
    <n v="6.9597999999999993E-2"/>
    <s v="OUT010"/>
    <n v="1998"/>
    <x v="3"/>
    <x v="0"/>
    <x v="3"/>
    <n v="1242.3289"/>
    <n v="4.2"/>
    <s v="18-04-2022"/>
    <x v="0"/>
    <n v="4"/>
    <s v="Apr"/>
    <x v="14"/>
    <n v="2"/>
    <x v="0"/>
  </r>
  <r>
    <x v="966"/>
    <x v="3"/>
    <x v="1"/>
    <n v="11.128"/>
    <n v="4.8062000000000001E-2"/>
    <s v="OUT045"/>
    <n v="2002"/>
    <x v="3"/>
    <x v="1"/>
    <x v="1"/>
    <n v="2981.6098000000002"/>
    <n v="4.4000000000000004"/>
    <d v="2022-03-01T00:00:00"/>
    <x v="0"/>
    <n v="1"/>
    <s v="Jan"/>
    <x v="6"/>
    <n v="1"/>
    <x v="0"/>
  </r>
  <r>
    <x v="1214"/>
    <x v="7"/>
    <x v="0"/>
    <n v="9.7089999999999996"/>
    <n v="0.141211"/>
    <s v="OUT035"/>
    <n v="2004"/>
    <x v="1"/>
    <x v="1"/>
    <x v="1"/>
    <n v="2787.1747999999998"/>
    <n v="4.2"/>
    <d v="2022-09-03T00:00:00"/>
    <x v="0"/>
    <n v="3"/>
    <s v="Mar"/>
    <x v="23"/>
    <n v="1"/>
    <x v="0"/>
  </r>
  <r>
    <x v="514"/>
    <x v="12"/>
    <x v="0"/>
    <n v="7.5419999999999998"/>
    <n v="4.6358000000000003E-2"/>
    <s v="OUT046"/>
    <n v="1997"/>
    <x v="1"/>
    <x v="2"/>
    <x v="1"/>
    <n v="1866.8611000000001"/>
    <n v="4.0999999999999996"/>
    <d v="2022-05-01T00:00:00"/>
    <x v="0"/>
    <n v="1"/>
    <s v="Jan"/>
    <x v="6"/>
    <n v="1"/>
    <x v="0"/>
  </r>
  <r>
    <x v="168"/>
    <x v="12"/>
    <x v="1"/>
    <n v="5.5629999999999997"/>
    <n v="5.3989000000000002E-2"/>
    <s v="OUT046"/>
    <n v="1997"/>
    <x v="1"/>
    <x v="2"/>
    <x v="1"/>
    <n v="809.35850000000005"/>
    <n v="3.8"/>
    <s v="17-12-2023"/>
    <x v="1"/>
    <n v="12"/>
    <s v="Dec"/>
    <x v="7"/>
    <n v="4"/>
    <x v="3"/>
  </r>
  <r>
    <x v="814"/>
    <x v="7"/>
    <x v="0"/>
    <n v="20.498999999999999"/>
    <n v="0.106695"/>
    <s v="OUT046"/>
    <n v="1997"/>
    <x v="1"/>
    <x v="2"/>
    <x v="1"/>
    <n v="4060.4503"/>
    <n v="3.8"/>
    <s v="28-10-2023"/>
    <x v="1"/>
    <n v="10"/>
    <s v="Oct"/>
    <x v="19"/>
    <n v="4"/>
    <x v="3"/>
  </r>
  <r>
    <x v="396"/>
    <x v="7"/>
    <x v="0"/>
    <n v="12.125"/>
    <n v="7.868E-3"/>
    <s v="OUT035"/>
    <n v="2004"/>
    <x v="1"/>
    <x v="1"/>
    <x v="1"/>
    <n v="1119.5537999999999"/>
    <n v="3.9"/>
    <s v="28-01-2022"/>
    <x v="0"/>
    <n v="1"/>
    <s v="Jan"/>
    <x v="6"/>
    <n v="1"/>
    <x v="3"/>
  </r>
  <r>
    <x v="1036"/>
    <x v="1"/>
    <x v="1"/>
    <n v="6.6509999999999998"/>
    <n v="9.4618999999999995E-2"/>
    <s v="OUT049"/>
    <n v="1999"/>
    <x v="0"/>
    <x v="2"/>
    <x v="1"/>
    <n v="2332.9373000000001"/>
    <n v="4.0999999999999996"/>
    <s v="19-02-2022"/>
    <x v="0"/>
    <n v="2"/>
    <s v="Feb"/>
    <x v="18"/>
    <n v="1"/>
    <x v="0"/>
  </r>
  <r>
    <x v="611"/>
    <x v="7"/>
    <x v="0"/>
    <n v="19.706"/>
    <n v="2.2051999999999999E-2"/>
    <s v="OUT045"/>
    <n v="2002"/>
    <x v="3"/>
    <x v="1"/>
    <x v="1"/>
    <n v="2266.2366999999999"/>
    <n v="3.6"/>
    <s v="23-06-2023"/>
    <x v="1"/>
    <n v="6"/>
    <s v="Jun"/>
    <x v="13"/>
    <n v="2"/>
    <x v="3"/>
  </r>
  <r>
    <x v="9"/>
    <x v="6"/>
    <x v="0"/>
    <n v="5.9770000000000003"/>
    <n v="0.11709899999999999"/>
    <s v="OUT010"/>
    <n v="1998"/>
    <x v="3"/>
    <x v="0"/>
    <x v="3"/>
    <n v="204.0472"/>
    <n v="3.1"/>
    <s v="25-12-2022"/>
    <x v="0"/>
    <n v="12"/>
    <s v="Dec"/>
    <x v="2"/>
    <n v="4"/>
    <x v="2"/>
  </r>
  <r>
    <x v="656"/>
    <x v="4"/>
    <x v="0"/>
    <n v="9.1539999999999999"/>
    <n v="3.9761999999999999E-2"/>
    <s v="OUT035"/>
    <n v="2004"/>
    <x v="1"/>
    <x v="1"/>
    <x v="1"/>
    <n v="639.33609999999999"/>
    <n v="4.2"/>
    <s v="27-02-2022"/>
    <x v="0"/>
    <n v="2"/>
    <s v="Feb"/>
    <x v="18"/>
    <n v="1"/>
    <x v="0"/>
  </r>
  <r>
    <x v="1362"/>
    <x v="8"/>
    <x v="0"/>
    <n v="19.812000000000001"/>
    <n v="3.6667999999999999E-2"/>
    <s v="OUT017"/>
    <n v="2007"/>
    <x v="3"/>
    <x v="1"/>
    <x v="1"/>
    <n v="1159.4744000000001"/>
    <n v="4.0999999999999996"/>
    <s v="26-09-2023"/>
    <x v="1"/>
    <n v="9"/>
    <s v="Sep"/>
    <x v="8"/>
    <n v="3"/>
    <x v="0"/>
  </r>
  <r>
    <x v="444"/>
    <x v="6"/>
    <x v="0"/>
    <n v="8.593"/>
    <n v="2.4244999999999999E-2"/>
    <s v="OUT010"/>
    <n v="1998"/>
    <x v="3"/>
    <x v="0"/>
    <x v="3"/>
    <n v="1498.1174000000001"/>
    <n v="4.4000000000000004"/>
    <d v="2022-10-04T00:00:00"/>
    <x v="0"/>
    <n v="4"/>
    <s v="Apr"/>
    <x v="14"/>
    <n v="2"/>
    <x v="0"/>
  </r>
  <r>
    <x v="1347"/>
    <x v="12"/>
    <x v="0"/>
    <n v="5.3520000000000003"/>
    <n v="3.5492000000000003E-2"/>
    <s v="OUT046"/>
    <n v="1997"/>
    <x v="1"/>
    <x v="2"/>
    <x v="1"/>
    <n v="2874.8251"/>
    <n v="3.8"/>
    <s v="19-03-2023"/>
    <x v="1"/>
    <n v="3"/>
    <s v="Mar"/>
    <x v="10"/>
    <n v="1"/>
    <x v="3"/>
  </r>
  <r>
    <x v="985"/>
    <x v="13"/>
    <x v="1"/>
    <n v="16.939"/>
    <n v="5.8409999999999997E-2"/>
    <s v="OUT017"/>
    <n v="2007"/>
    <x v="3"/>
    <x v="1"/>
    <x v="1"/>
    <n v="1135.8998999999999"/>
    <n v="3.9"/>
    <s v="14-04-2023"/>
    <x v="1"/>
    <n v="4"/>
    <s v="Apr"/>
    <x v="12"/>
    <n v="2"/>
    <x v="3"/>
  </r>
  <r>
    <x v="323"/>
    <x v="8"/>
    <x v="0"/>
    <n v="12.907999999999999"/>
    <n v="4.8107999999999998E-2"/>
    <s v="OUT035"/>
    <n v="2004"/>
    <x v="1"/>
    <x v="1"/>
    <x v="1"/>
    <n v="2167.1687000000002"/>
    <n v="3.8"/>
    <d v="2022-04-02T00:00:00"/>
    <x v="0"/>
    <n v="2"/>
    <s v="Feb"/>
    <x v="18"/>
    <n v="1"/>
    <x v="3"/>
  </r>
  <r>
    <x v="765"/>
    <x v="13"/>
    <x v="1"/>
    <n v="18.149999999999999"/>
    <n v="3.0973000000000001E-2"/>
    <s v="OUT027"/>
    <n v="1985"/>
    <x v="0"/>
    <x v="0"/>
    <x v="2"/>
    <n v="2871.7469999999998"/>
    <n v="4"/>
    <d v="2022-05-01T00:00:00"/>
    <x v="0"/>
    <n v="1"/>
    <s v="Jan"/>
    <x v="6"/>
    <n v="1"/>
    <x v="0"/>
  </r>
  <r>
    <x v="1074"/>
    <x v="13"/>
    <x v="1"/>
    <n v="18.93"/>
    <n v="3.3248E-2"/>
    <s v="OUT046"/>
    <n v="1997"/>
    <x v="1"/>
    <x v="2"/>
    <x v="1"/>
    <n v="1941.3167000000001"/>
    <n v="4.3"/>
    <s v="20-04-2022"/>
    <x v="0"/>
    <n v="4"/>
    <s v="Apr"/>
    <x v="14"/>
    <n v="2"/>
    <x v="0"/>
  </r>
  <r>
    <x v="83"/>
    <x v="13"/>
    <x v="0"/>
    <n v="17.995000000000001"/>
    <n v="1.9656E-2"/>
    <s v="OUT018"/>
    <n v="2009"/>
    <x v="0"/>
    <x v="0"/>
    <x v="0"/>
    <n v="4343.6576999999997"/>
    <n v="4.2"/>
    <d v="2022-06-12T00:00:00"/>
    <x v="0"/>
    <n v="12"/>
    <s v="Dec"/>
    <x v="2"/>
    <n v="4"/>
    <x v="0"/>
  </r>
  <r>
    <x v="293"/>
    <x v="14"/>
    <x v="0"/>
    <n v="11.097"/>
    <n v="5.5267999999999998E-2"/>
    <s v="OUT035"/>
    <n v="2004"/>
    <x v="1"/>
    <x v="1"/>
    <x v="1"/>
    <n v="1128.3453"/>
    <n v="3.7"/>
    <s v="13-12-2022"/>
    <x v="0"/>
    <n v="12"/>
    <s v="Dec"/>
    <x v="2"/>
    <n v="4"/>
    <x v="3"/>
  </r>
  <r>
    <x v="713"/>
    <x v="7"/>
    <x v="0"/>
    <n v="13.151"/>
    <n v="0.17669799999999999"/>
    <s v="OUT046"/>
    <n v="1997"/>
    <x v="1"/>
    <x v="2"/>
    <x v="1"/>
    <n v="5308.1785"/>
    <n v="4.5999999999999996"/>
    <s v="22-05-2023"/>
    <x v="1"/>
    <n v="5"/>
    <s v="May"/>
    <x v="5"/>
    <n v="2"/>
    <x v="1"/>
  </r>
  <r>
    <x v="121"/>
    <x v="11"/>
    <x v="1"/>
    <n v="9.1820000000000004"/>
    <n v="7.5028999999999998E-2"/>
    <s v="OUT027"/>
    <n v="1985"/>
    <x v="0"/>
    <x v="0"/>
    <x v="2"/>
    <n v="13086.9648"/>
    <n v="4.3"/>
    <s v="28-11-2023"/>
    <x v="1"/>
    <n v="11"/>
    <s v="Nov"/>
    <x v="21"/>
    <n v="4"/>
    <x v="0"/>
  </r>
  <r>
    <x v="802"/>
    <x v="7"/>
    <x v="0"/>
    <n v="11.914"/>
    <n v="1.7739000000000001E-2"/>
    <s v="OUT035"/>
    <n v="2004"/>
    <x v="1"/>
    <x v="1"/>
    <x v="1"/>
    <n v="1459.75"/>
    <n v="3.7"/>
    <s v="26-07-2022"/>
    <x v="0"/>
    <n v="7"/>
    <s v="Jul"/>
    <x v="17"/>
    <n v="3"/>
    <x v="3"/>
  </r>
  <r>
    <x v="1260"/>
    <x v="7"/>
    <x v="0"/>
    <n v="19.440000000000001"/>
    <n v="2.9544000000000001E-2"/>
    <s v="OUT045"/>
    <n v="2002"/>
    <x v="3"/>
    <x v="1"/>
    <x v="1"/>
    <n v="1300.6359"/>
    <n v="3.8"/>
    <d v="2023-03-08T00:00:00"/>
    <x v="1"/>
    <n v="8"/>
    <s v="Aug"/>
    <x v="11"/>
    <n v="3"/>
    <x v="3"/>
  </r>
  <r>
    <x v="1118"/>
    <x v="6"/>
    <x v="0"/>
    <n v="9.0250000000000004"/>
    <n v="1.7873E-2"/>
    <s v="OUT017"/>
    <n v="2007"/>
    <x v="3"/>
    <x v="1"/>
    <x v="1"/>
    <n v="4888.2654000000002"/>
    <n v="3.4"/>
    <d v="2022-01-01T00:00:00"/>
    <x v="0"/>
    <n v="1"/>
    <s v="Jan"/>
    <x v="6"/>
    <n v="1"/>
    <x v="2"/>
  </r>
  <r>
    <x v="452"/>
    <x v="7"/>
    <x v="1"/>
    <n v="9.8149999999999995"/>
    <n v="3.9592000000000002E-2"/>
    <s v="OUT049"/>
    <n v="1999"/>
    <x v="0"/>
    <x v="2"/>
    <x v="1"/>
    <n v="2027.6784"/>
    <n v="3.7"/>
    <d v="2022-01-08T00:00:00"/>
    <x v="0"/>
    <n v="8"/>
    <s v="Aug"/>
    <x v="0"/>
    <n v="3"/>
    <x v="3"/>
  </r>
  <r>
    <x v="962"/>
    <x v="1"/>
    <x v="1"/>
    <n v="11.307"/>
    <n v="0.116948"/>
    <s v="OUT046"/>
    <n v="1997"/>
    <x v="1"/>
    <x v="2"/>
    <x v="1"/>
    <n v="1447.9984999999999"/>
    <n v="4.2"/>
    <d v="2022-12-02T00:00:00"/>
    <x v="0"/>
    <n v="2"/>
    <s v="Feb"/>
    <x v="18"/>
    <n v="1"/>
    <x v="0"/>
  </r>
  <r>
    <x v="699"/>
    <x v="13"/>
    <x v="0"/>
    <n v="17.530999999999999"/>
    <n v="7.1524000000000004E-2"/>
    <s v="OUT018"/>
    <n v="2009"/>
    <x v="0"/>
    <x v="0"/>
    <x v="0"/>
    <n v="2733.2547"/>
    <n v="3.6"/>
    <d v="2023-12-03T00:00:00"/>
    <x v="1"/>
    <n v="3"/>
    <s v="Mar"/>
    <x v="10"/>
    <n v="1"/>
    <x v="3"/>
  </r>
  <r>
    <x v="805"/>
    <x v="6"/>
    <x v="0"/>
    <n v="11.840999999999999"/>
    <n v="7.5148000000000006E-2"/>
    <s v="OUT045"/>
    <n v="2002"/>
    <x v="3"/>
    <x v="1"/>
    <x v="1"/>
    <n v="4599.4018999999998"/>
    <n v="3.7"/>
    <s v="17-05-2022"/>
    <x v="0"/>
    <n v="5"/>
    <s v="May"/>
    <x v="3"/>
    <n v="2"/>
    <x v="3"/>
  </r>
  <r>
    <x v="900"/>
    <x v="4"/>
    <x v="0"/>
    <n v="6.3840000000000003"/>
    <n v="4.4110000000000003E-2"/>
    <s v="OUT013"/>
    <n v="1987"/>
    <x v="2"/>
    <x v="0"/>
    <x v="1"/>
    <n v="3666.2746999999999"/>
    <n v="3.6"/>
    <s v="13-11-2022"/>
    <x v="0"/>
    <n v="11"/>
    <s v="Nov"/>
    <x v="20"/>
    <n v="4"/>
    <x v="3"/>
  </r>
  <r>
    <x v="1205"/>
    <x v="1"/>
    <x v="1"/>
    <n v="19.968"/>
    <n v="5.0786999999999999E-2"/>
    <s v="OUT035"/>
    <n v="2004"/>
    <x v="1"/>
    <x v="1"/>
    <x v="1"/>
    <n v="2773.0974000000001"/>
    <n v="4.3"/>
    <d v="2022-09-01T00:00:00"/>
    <x v="0"/>
    <n v="1"/>
    <s v="Jan"/>
    <x v="6"/>
    <n v="1"/>
    <x v="0"/>
  </r>
  <r>
    <x v="1165"/>
    <x v="4"/>
    <x v="1"/>
    <n v="14.272"/>
    <n v="0.16842199999999999"/>
    <s v="OUT017"/>
    <n v="2007"/>
    <x v="3"/>
    <x v="1"/>
    <x v="1"/>
    <n v="2360.1691999999998"/>
    <n v="3.9"/>
    <s v="22-10-2023"/>
    <x v="1"/>
    <n v="10"/>
    <s v="Oct"/>
    <x v="19"/>
    <n v="4"/>
    <x v="3"/>
  </r>
  <r>
    <x v="208"/>
    <x v="8"/>
    <x v="1"/>
    <n v="19.02"/>
    <n v="8.4108000000000002E-2"/>
    <s v="OUT018"/>
    <n v="2009"/>
    <x v="0"/>
    <x v="0"/>
    <x v="0"/>
    <n v="2336.6437999999998"/>
    <n v="4.3"/>
    <d v="2023-03-07T00:00:00"/>
    <x v="1"/>
    <n v="7"/>
    <s v="Jul"/>
    <x v="15"/>
    <n v="3"/>
    <x v="0"/>
  </r>
  <r>
    <x v="105"/>
    <x v="1"/>
    <x v="0"/>
    <n v="18.768000000000001"/>
    <n v="3.0960000000000001E-2"/>
    <s v="OUT027"/>
    <n v="1985"/>
    <x v="0"/>
    <x v="0"/>
    <x v="2"/>
    <n v="5802.3824999999997"/>
    <n v="4.0999999999999996"/>
    <d v="2022-10-03T00:00:00"/>
    <x v="0"/>
    <n v="3"/>
    <s v="Mar"/>
    <x v="23"/>
    <n v="1"/>
    <x v="0"/>
  </r>
  <r>
    <x v="598"/>
    <x v="10"/>
    <x v="0"/>
    <n v="8.6059999999999999"/>
    <n v="3.3479000000000002E-2"/>
    <s v="OUT049"/>
    <n v="1999"/>
    <x v="0"/>
    <x v="2"/>
    <x v="1"/>
    <n v="2084.7815999999998"/>
    <n v="3.9"/>
    <d v="2023-01-12T00:00:00"/>
    <x v="1"/>
    <n v="12"/>
    <s v="Dec"/>
    <x v="7"/>
    <n v="4"/>
    <x v="3"/>
  </r>
  <r>
    <x v="679"/>
    <x v="13"/>
    <x v="1"/>
    <n v="20.452000000000002"/>
    <n v="4.3540000000000002E-2"/>
    <s v="OUT035"/>
    <n v="2004"/>
    <x v="1"/>
    <x v="1"/>
    <x v="1"/>
    <n v="1728.6020000000001"/>
    <n v="4.7"/>
    <s v="27-01-2023"/>
    <x v="1"/>
    <n v="1"/>
    <s v="Jan"/>
    <x v="4"/>
    <n v="1"/>
    <x v="1"/>
  </r>
  <r>
    <x v="1175"/>
    <x v="9"/>
    <x v="0"/>
    <n v="5.6379999999999999"/>
    <n v="2.9575000000000001E-2"/>
    <s v="OUT035"/>
    <n v="2004"/>
    <x v="1"/>
    <x v="1"/>
    <x v="1"/>
    <n v="2001.1"/>
    <n v="3.9"/>
    <s v="29-04-2022"/>
    <x v="0"/>
    <n v="4"/>
    <s v="Apr"/>
    <x v="14"/>
    <n v="2"/>
    <x v="3"/>
  </r>
  <r>
    <x v="762"/>
    <x v="1"/>
    <x v="0"/>
    <n v="17.565999999999999"/>
    <n v="1.7874999999999999E-2"/>
    <s v="OUT018"/>
    <n v="2009"/>
    <x v="0"/>
    <x v="0"/>
    <x v="0"/>
    <n v="3586.2981"/>
    <n v="4.5999999999999996"/>
    <d v="2022-07-09T00:00:00"/>
    <x v="0"/>
    <n v="9"/>
    <s v="Sep"/>
    <x v="22"/>
    <n v="3"/>
    <x v="1"/>
  </r>
  <r>
    <x v="1147"/>
    <x v="10"/>
    <x v="1"/>
    <n v="16.724"/>
    <n v="6.4125000000000001E-2"/>
    <s v="OUT017"/>
    <n v="2007"/>
    <x v="3"/>
    <x v="1"/>
    <x v="1"/>
    <n v="2447.2763"/>
    <n v="3.9"/>
    <s v="27-06-2022"/>
    <x v="0"/>
    <n v="6"/>
    <s v="Jun"/>
    <x v="16"/>
    <n v="2"/>
    <x v="3"/>
  </r>
  <r>
    <x v="284"/>
    <x v="2"/>
    <x v="0"/>
    <n v="9.3000000000000007"/>
    <n v="3.7310999999999997E-2"/>
    <s v="OUT027"/>
    <n v="1985"/>
    <x v="0"/>
    <x v="0"/>
    <x v="2"/>
    <n v="4150.0084999999999"/>
    <n v="4.3"/>
    <d v="2023-03-03T00:00:00"/>
    <x v="1"/>
    <n v="3"/>
    <s v="Mar"/>
    <x v="10"/>
    <n v="1"/>
    <x v="0"/>
  </r>
  <r>
    <x v="83"/>
    <x v="13"/>
    <x v="0"/>
    <n v="17.995000000000001"/>
    <n v="5.0511E-2"/>
    <s v="OUT013"/>
    <n v="1987"/>
    <x v="2"/>
    <x v="0"/>
    <x v="1"/>
    <n v="4275.4269999999997"/>
    <n v="4.7"/>
    <s v="29-05-2022"/>
    <x v="0"/>
    <n v="5"/>
    <s v="May"/>
    <x v="3"/>
    <n v="2"/>
    <x v="1"/>
  </r>
  <r>
    <x v="610"/>
    <x v="6"/>
    <x v="0"/>
    <n v="16.876999999999999"/>
    <n v="5.2504000000000002E-2"/>
    <s v="OUT045"/>
    <n v="2002"/>
    <x v="3"/>
    <x v="1"/>
    <x v="1"/>
    <n v="974.04909999999995"/>
    <n v="3.7"/>
    <s v="20-03-2023"/>
    <x v="1"/>
    <n v="3"/>
    <s v="Mar"/>
    <x v="10"/>
    <n v="1"/>
    <x v="3"/>
  </r>
  <r>
    <x v="472"/>
    <x v="13"/>
    <x v="1"/>
    <n v="4.8899999999999997"/>
    <n v="1.5862000000000001E-2"/>
    <s v="OUT017"/>
    <n v="2007"/>
    <x v="3"/>
    <x v="1"/>
    <x v="1"/>
    <n v="2517.9695999999999"/>
    <n v="3.9"/>
    <s v="24-04-2023"/>
    <x v="1"/>
    <n v="4"/>
    <s v="Apr"/>
    <x v="12"/>
    <n v="2"/>
    <x v="3"/>
  </r>
  <r>
    <x v="597"/>
    <x v="1"/>
    <x v="1"/>
    <n v="9.23"/>
    <n v="4.87E-2"/>
    <s v="OUT018"/>
    <n v="2009"/>
    <x v="0"/>
    <x v="0"/>
    <x v="0"/>
    <n v="3256.5625"/>
    <n v="4.4000000000000004"/>
    <d v="2023-05-10T00:00:00"/>
    <x v="1"/>
    <n v="10"/>
    <s v="Oct"/>
    <x v="19"/>
    <n v="4"/>
    <x v="0"/>
  </r>
  <r>
    <x v="629"/>
    <x v="13"/>
    <x v="1"/>
    <n v="20.202999999999999"/>
    <n v="2.0459000000000001E-2"/>
    <s v="OUT035"/>
    <n v="2004"/>
    <x v="1"/>
    <x v="1"/>
    <x v="1"/>
    <n v="3184.8458000000001"/>
    <n v="4.7"/>
    <d v="2023-06-07T00:00:00"/>
    <x v="1"/>
    <n v="7"/>
    <s v="Jul"/>
    <x v="15"/>
    <n v="3"/>
    <x v="1"/>
  </r>
  <r>
    <x v="1278"/>
    <x v="1"/>
    <x v="1"/>
    <n v="12.491"/>
    <n v="2.6324E-2"/>
    <s v="OUT013"/>
    <n v="1987"/>
    <x v="2"/>
    <x v="0"/>
    <x v="1"/>
    <n v="1599.6857"/>
    <n v="4"/>
    <s v="27-09-2023"/>
    <x v="1"/>
    <n v="9"/>
    <s v="Sep"/>
    <x v="8"/>
    <n v="3"/>
    <x v="0"/>
  </r>
  <r>
    <x v="1363"/>
    <x v="3"/>
    <x v="0"/>
    <n v="11.006"/>
    <n v="9.5446000000000003E-2"/>
    <s v="OUT049"/>
    <n v="1999"/>
    <x v="0"/>
    <x v="2"/>
    <x v="1"/>
    <n v="8165.2833000000001"/>
    <n v="4"/>
    <d v="2023-11-11T00:00:00"/>
    <x v="1"/>
    <n v="11"/>
    <s v="Nov"/>
    <x v="21"/>
    <n v="4"/>
    <x v="0"/>
  </r>
  <r>
    <x v="1291"/>
    <x v="13"/>
    <x v="0"/>
    <n v="9.673"/>
    <n v="4.7697999999999997E-2"/>
    <s v="OUT045"/>
    <n v="2002"/>
    <x v="3"/>
    <x v="1"/>
    <x v="1"/>
    <n v="1563.9906000000001"/>
    <n v="3.9"/>
    <s v="20-10-2022"/>
    <x v="0"/>
    <n v="10"/>
    <s v="Oct"/>
    <x v="1"/>
    <n v="4"/>
    <x v="3"/>
  </r>
  <r>
    <x v="295"/>
    <x v="12"/>
    <x v="0"/>
    <n v="19.472999999999999"/>
    <n v="2.4849E-2"/>
    <s v="OUT045"/>
    <n v="2002"/>
    <x v="3"/>
    <x v="1"/>
    <x v="1"/>
    <n v="1731.5382"/>
    <n v="4.0999999999999996"/>
    <s v="29-09-2023"/>
    <x v="1"/>
    <n v="9"/>
    <s v="Sep"/>
    <x v="8"/>
    <n v="3"/>
    <x v="0"/>
  </r>
  <r>
    <x v="863"/>
    <x v="7"/>
    <x v="0"/>
    <n v="4.7709999999999999"/>
    <n v="9.2473E-2"/>
    <s v="OUT049"/>
    <n v="1999"/>
    <x v="0"/>
    <x v="2"/>
    <x v="1"/>
    <n v="3109.0192999999999"/>
    <n v="3.8"/>
    <s v="13-06-2023"/>
    <x v="1"/>
    <n v="6"/>
    <s v="Jun"/>
    <x v="13"/>
    <n v="2"/>
    <x v="3"/>
  </r>
  <r>
    <x v="507"/>
    <x v="7"/>
    <x v="1"/>
    <n v="8.8279999999999994"/>
    <n v="6.2979999999999994E-2"/>
    <s v="OUT017"/>
    <n v="2007"/>
    <x v="3"/>
    <x v="1"/>
    <x v="1"/>
    <n v="1216.2389000000001"/>
    <n v="3.9"/>
    <d v="2022-05-09T00:00:00"/>
    <x v="0"/>
    <n v="9"/>
    <s v="Sep"/>
    <x v="22"/>
    <n v="3"/>
    <x v="3"/>
  </r>
  <r>
    <x v="140"/>
    <x v="14"/>
    <x v="0"/>
    <n v="8.0050000000000008"/>
    <n v="5.6071999999999997E-2"/>
    <s v="OUT035"/>
    <n v="2004"/>
    <x v="1"/>
    <x v="1"/>
    <x v="1"/>
    <n v="6816.1034"/>
    <n v="3.9"/>
    <d v="2023-12-11T00:00:00"/>
    <x v="1"/>
    <n v="11"/>
    <s v="Nov"/>
    <x v="21"/>
    <n v="4"/>
    <x v="3"/>
  </r>
  <r>
    <x v="1348"/>
    <x v="3"/>
    <x v="1"/>
    <n v="14.503"/>
    <n v="5.0181999999999997E-2"/>
    <s v="OUT017"/>
    <n v="2007"/>
    <x v="3"/>
    <x v="1"/>
    <x v="1"/>
    <n v="2857.2489"/>
    <n v="4.0999999999999996"/>
    <s v="22-10-2022"/>
    <x v="0"/>
    <n v="10"/>
    <s v="Oct"/>
    <x v="1"/>
    <n v="4"/>
    <x v="0"/>
  </r>
  <r>
    <x v="524"/>
    <x v="1"/>
    <x v="0"/>
    <n v="7.6269999999999998"/>
    <n v="9.3272999999999995E-2"/>
    <s v="OUT045"/>
    <n v="2002"/>
    <x v="3"/>
    <x v="1"/>
    <x v="1"/>
    <n v="895.4864"/>
    <n v="4.5999999999999996"/>
    <s v="18-01-2023"/>
    <x v="1"/>
    <n v="1"/>
    <s v="Jan"/>
    <x v="4"/>
    <n v="1"/>
    <x v="1"/>
  </r>
  <r>
    <x v="1132"/>
    <x v="10"/>
    <x v="0"/>
    <n v="4.843"/>
    <n v="2.6114999999999999E-2"/>
    <s v="OUT027"/>
    <n v="1985"/>
    <x v="0"/>
    <x v="0"/>
    <x v="2"/>
    <n v="3426.8921"/>
    <n v="3.9"/>
    <s v="15-05-2023"/>
    <x v="1"/>
    <n v="5"/>
    <s v="May"/>
    <x v="5"/>
    <n v="2"/>
    <x v="3"/>
  </r>
  <r>
    <x v="1239"/>
    <x v="13"/>
    <x v="1"/>
    <n v="7.2190000000000003"/>
    <n v="4.0947999999999998E-2"/>
    <s v="OUT018"/>
    <n v="2009"/>
    <x v="0"/>
    <x v="0"/>
    <x v="0"/>
    <n v="1282.9891"/>
    <n v="4.4000000000000004"/>
    <s v="28-12-2022"/>
    <x v="0"/>
    <n v="12"/>
    <s v="Dec"/>
    <x v="2"/>
    <n v="4"/>
    <x v="0"/>
  </r>
  <r>
    <x v="38"/>
    <x v="1"/>
    <x v="0"/>
    <n v="5.6989999999999998"/>
    <n v="4.5293E-2"/>
    <s v="OUT045"/>
    <n v="2002"/>
    <x v="3"/>
    <x v="1"/>
    <x v="1"/>
    <n v="2410.4650999999999"/>
    <n v="4.2"/>
    <d v="2023-11-11T00:00:00"/>
    <x v="1"/>
    <n v="11"/>
    <s v="Nov"/>
    <x v="21"/>
    <n v="4"/>
    <x v="0"/>
  </r>
  <r>
    <x v="1336"/>
    <x v="10"/>
    <x v="1"/>
    <n v="6.3230000000000004"/>
    <n v="2.2924E-2"/>
    <s v="OUT018"/>
    <n v="2009"/>
    <x v="0"/>
    <x v="0"/>
    <x v="0"/>
    <n v="2149.1977000000002"/>
    <n v="4.0999999999999996"/>
    <s v="20-06-2022"/>
    <x v="0"/>
    <n v="6"/>
    <s v="Jun"/>
    <x v="16"/>
    <n v="2"/>
    <x v="0"/>
  </r>
  <r>
    <x v="414"/>
    <x v="7"/>
    <x v="0"/>
    <n v="9.0299999999999994"/>
    <n v="0.18145700000000001"/>
    <s v="OUT017"/>
    <n v="2007"/>
    <x v="3"/>
    <x v="1"/>
    <x v="1"/>
    <n v="2145.6967"/>
    <n v="3.8"/>
    <s v="30-04-2022"/>
    <x v="0"/>
    <n v="4"/>
    <s v="Apr"/>
    <x v="14"/>
    <n v="2"/>
    <x v="3"/>
  </r>
  <r>
    <x v="742"/>
    <x v="10"/>
    <x v="1"/>
    <n v="10.143000000000001"/>
    <n v="4.7217000000000002E-2"/>
    <s v="OUT049"/>
    <n v="1999"/>
    <x v="0"/>
    <x v="2"/>
    <x v="1"/>
    <n v="2340.3229999999999"/>
    <n v="4.4000000000000004"/>
    <d v="2022-05-08T00:00:00"/>
    <x v="0"/>
    <n v="8"/>
    <s v="Aug"/>
    <x v="0"/>
    <n v="3"/>
    <x v="0"/>
  </r>
  <r>
    <x v="217"/>
    <x v="2"/>
    <x v="0"/>
    <n v="20.12"/>
    <n v="9.3657000000000004E-2"/>
    <s v="OUT010"/>
    <n v="1998"/>
    <x v="3"/>
    <x v="0"/>
    <x v="3"/>
    <n v="1117.7067"/>
    <n v="3.7"/>
    <s v="24-02-2023"/>
    <x v="1"/>
    <n v="2"/>
    <s v="Feb"/>
    <x v="9"/>
    <n v="1"/>
    <x v="3"/>
  </r>
  <r>
    <x v="1136"/>
    <x v="1"/>
    <x v="1"/>
    <n v="10.353"/>
    <n v="2.1994E-2"/>
    <s v="OUT035"/>
    <n v="2004"/>
    <x v="1"/>
    <x v="1"/>
    <x v="1"/>
    <n v="2083.3047999999999"/>
    <n v="4.0999999999999996"/>
    <d v="2023-01-01T00:00:00"/>
    <x v="1"/>
    <n v="1"/>
    <s v="Jan"/>
    <x v="4"/>
    <n v="1"/>
    <x v="0"/>
  </r>
  <r>
    <x v="4"/>
    <x v="3"/>
    <x v="1"/>
    <n v="21.164999999999999"/>
    <n v="1.8672999999999999E-2"/>
    <s v="OUT019"/>
    <n v="1985"/>
    <x v="1"/>
    <x v="2"/>
    <x v="3"/>
    <n v="3267.7004999999999"/>
    <n v="4.3"/>
    <d v="2022-05-10T00:00:00"/>
    <x v="0"/>
    <n v="10"/>
    <s v="Oct"/>
    <x v="1"/>
    <n v="4"/>
    <x v="0"/>
  </r>
  <r>
    <x v="676"/>
    <x v="12"/>
    <x v="1"/>
    <n v="14.090999999999999"/>
    <n v="3.9952000000000001E-2"/>
    <s v="OUT035"/>
    <n v="2004"/>
    <x v="1"/>
    <x v="1"/>
    <x v="1"/>
    <n v="3567.1111999999998"/>
    <n v="3.6"/>
    <s v="20-05-2023"/>
    <x v="1"/>
    <n v="5"/>
    <s v="May"/>
    <x v="5"/>
    <n v="2"/>
    <x v="3"/>
  </r>
  <r>
    <x v="886"/>
    <x v="7"/>
    <x v="0"/>
    <n v="9.2080000000000002"/>
    <n v="7.7691999999999997E-2"/>
    <s v="OUT013"/>
    <n v="1987"/>
    <x v="2"/>
    <x v="0"/>
    <x v="1"/>
    <n v="3209.4402"/>
    <n v="4.0999999999999996"/>
    <s v="19-03-2022"/>
    <x v="0"/>
    <n v="3"/>
    <s v="Mar"/>
    <x v="23"/>
    <n v="1"/>
    <x v="0"/>
  </r>
  <r>
    <x v="116"/>
    <x v="12"/>
    <x v="1"/>
    <n v="12.959"/>
    <n v="2.2046E-2"/>
    <s v="OUT035"/>
    <n v="2004"/>
    <x v="1"/>
    <x v="1"/>
    <x v="1"/>
    <n v="3687.4088999999999"/>
    <n v="4"/>
    <s v="30-04-2022"/>
    <x v="0"/>
    <n v="4"/>
    <s v="Apr"/>
    <x v="14"/>
    <n v="2"/>
    <x v="0"/>
  </r>
  <r>
    <x v="576"/>
    <x v="8"/>
    <x v="0"/>
    <n v="20.22"/>
    <n v="4.0674000000000002E-2"/>
    <s v="OUT018"/>
    <n v="2009"/>
    <x v="0"/>
    <x v="0"/>
    <x v="0"/>
    <n v="1266.4813999999999"/>
    <n v="4"/>
    <s v="21-02-2023"/>
    <x v="1"/>
    <n v="2"/>
    <s v="Feb"/>
    <x v="9"/>
    <n v="1"/>
    <x v="0"/>
  </r>
  <r>
    <x v="476"/>
    <x v="7"/>
    <x v="0"/>
    <n v="5.7149999999999999"/>
    <n v="3.6044E-2"/>
    <s v="OUT027"/>
    <n v="1985"/>
    <x v="0"/>
    <x v="0"/>
    <x v="2"/>
    <n v="10306.5263"/>
    <n v="4.0999999999999996"/>
    <d v="2022-05-04T00:00:00"/>
    <x v="0"/>
    <n v="4"/>
    <s v="Apr"/>
    <x v="14"/>
    <n v="2"/>
    <x v="0"/>
  </r>
  <r>
    <x v="1319"/>
    <x v="4"/>
    <x v="0"/>
    <n v="11.754"/>
    <n v="1.6691999999999999E-2"/>
    <s v="OUT045"/>
    <n v="2002"/>
    <x v="3"/>
    <x v="1"/>
    <x v="1"/>
    <n v="4274.4997000000003"/>
    <n v="4.2"/>
    <s v="23-01-2022"/>
    <x v="0"/>
    <n v="1"/>
    <s v="Jan"/>
    <x v="6"/>
    <n v="1"/>
    <x v="0"/>
  </r>
  <r>
    <x v="338"/>
    <x v="2"/>
    <x v="1"/>
    <n v="8.7240000000000002"/>
    <n v="2.6630999999999998E-2"/>
    <s v="OUT045"/>
    <n v="2002"/>
    <x v="3"/>
    <x v="1"/>
    <x v="1"/>
    <n v="1405.7908"/>
    <n v="4.2"/>
    <s v="19-03-2022"/>
    <x v="0"/>
    <n v="3"/>
    <s v="Mar"/>
    <x v="23"/>
    <n v="1"/>
    <x v="0"/>
  </r>
  <r>
    <x v="1152"/>
    <x v="0"/>
    <x v="0"/>
    <n v="12.465999999999999"/>
    <n v="6.9363999999999995E-2"/>
    <s v="OUT046"/>
    <n v="1997"/>
    <x v="1"/>
    <x v="2"/>
    <x v="1"/>
    <n v="545.94929999999999"/>
    <n v="3.3"/>
    <s v="21-07-2022"/>
    <x v="0"/>
    <n v="7"/>
    <s v="Jul"/>
    <x v="17"/>
    <n v="3"/>
    <x v="2"/>
  </r>
  <r>
    <x v="571"/>
    <x v="10"/>
    <x v="1"/>
    <n v="11.97"/>
    <n v="4.4317000000000002E-2"/>
    <s v="OUT019"/>
    <n v="1985"/>
    <x v="1"/>
    <x v="2"/>
    <x v="3"/>
    <n v="581.95420000000001"/>
    <n v="4.3"/>
    <s v="18-05-2022"/>
    <x v="0"/>
    <n v="5"/>
    <s v="May"/>
    <x v="3"/>
    <n v="2"/>
    <x v="0"/>
  </r>
  <r>
    <x v="239"/>
    <x v="7"/>
    <x v="0"/>
    <n v="12.989000000000001"/>
    <n v="6.2316999999999997E-2"/>
    <s v="OUT017"/>
    <n v="2007"/>
    <x v="3"/>
    <x v="1"/>
    <x v="1"/>
    <n v="6278.3343000000004"/>
    <n v="3.6"/>
    <d v="2023-04-12T00:00:00"/>
    <x v="1"/>
    <n v="12"/>
    <s v="Dec"/>
    <x v="7"/>
    <n v="4"/>
    <x v="3"/>
  </r>
  <r>
    <x v="1182"/>
    <x v="6"/>
    <x v="0"/>
    <n v="19.925000000000001"/>
    <n v="2.8164999999999999E-2"/>
    <s v="OUT049"/>
    <n v="1999"/>
    <x v="0"/>
    <x v="2"/>
    <x v="1"/>
    <n v="2324.6525999999999"/>
    <n v="3.7"/>
    <s v="24-03-2023"/>
    <x v="1"/>
    <n v="3"/>
    <s v="Mar"/>
    <x v="10"/>
    <n v="1"/>
    <x v="3"/>
  </r>
  <r>
    <x v="1199"/>
    <x v="5"/>
    <x v="0"/>
    <n v="17.341999999999999"/>
    <n v="0.13117500000000001"/>
    <s v="OUT018"/>
    <n v="2009"/>
    <x v="0"/>
    <x v="0"/>
    <x v="0"/>
    <n v="2522.2183"/>
    <n v="3.5"/>
    <s v="24-09-2023"/>
    <x v="1"/>
    <n v="9"/>
    <s v="Sep"/>
    <x v="8"/>
    <n v="3"/>
    <x v="3"/>
  </r>
  <r>
    <x v="1001"/>
    <x v="10"/>
    <x v="0"/>
    <n v="8.7850000000000001"/>
    <n v="4.8548000000000001E-2"/>
    <s v="OUT013"/>
    <n v="1987"/>
    <x v="2"/>
    <x v="0"/>
    <x v="1"/>
    <n v="3519.4459000000002"/>
    <n v="3.9"/>
    <s v="27-10-2022"/>
    <x v="0"/>
    <n v="10"/>
    <s v="Oct"/>
    <x v="1"/>
    <n v="4"/>
    <x v="3"/>
  </r>
  <r>
    <x v="1364"/>
    <x v="13"/>
    <x v="1"/>
    <n v="6.5960000000000001"/>
    <n v="4.1381000000000001E-2"/>
    <s v="OUT046"/>
    <n v="1997"/>
    <x v="1"/>
    <x v="2"/>
    <x v="1"/>
    <n v="4098.9197999999997"/>
    <n v="4.4000000000000004"/>
    <d v="2022-01-05T00:00:00"/>
    <x v="0"/>
    <n v="5"/>
    <s v="May"/>
    <x v="3"/>
    <n v="2"/>
    <x v="0"/>
  </r>
  <r>
    <x v="494"/>
    <x v="7"/>
    <x v="0"/>
    <n v="15.41"/>
    <n v="0.121672"/>
    <s v="OUT013"/>
    <n v="1987"/>
    <x v="2"/>
    <x v="0"/>
    <x v="1"/>
    <n v="3376.2193000000002"/>
    <n v="3.8"/>
    <s v="17-05-2022"/>
    <x v="0"/>
    <n v="5"/>
    <s v="May"/>
    <x v="3"/>
    <n v="2"/>
    <x v="3"/>
  </r>
  <r>
    <x v="141"/>
    <x v="6"/>
    <x v="0"/>
    <n v="14.802"/>
    <n v="3.9759000000000003E-2"/>
    <s v="OUT027"/>
    <n v="1985"/>
    <x v="0"/>
    <x v="0"/>
    <x v="2"/>
    <n v="4883.4427999999998"/>
    <n v="4"/>
    <d v="2023-12-06T00:00:00"/>
    <x v="1"/>
    <n v="6"/>
    <s v="Jun"/>
    <x v="13"/>
    <n v="2"/>
    <x v="0"/>
  </r>
  <r>
    <x v="655"/>
    <x v="1"/>
    <x v="1"/>
    <n v="6.03"/>
    <n v="9.1699000000000003E-2"/>
    <s v="OUT010"/>
    <n v="1998"/>
    <x v="3"/>
    <x v="0"/>
    <x v="3"/>
    <n v="3571.2294000000002"/>
    <n v="4.0999999999999996"/>
    <d v="2023-02-09T00:00:00"/>
    <x v="1"/>
    <n v="9"/>
    <s v="Sep"/>
    <x v="8"/>
    <n v="3"/>
    <x v="0"/>
  </r>
  <r>
    <x v="115"/>
    <x v="13"/>
    <x v="1"/>
    <n v="19.303000000000001"/>
    <n v="5.5266000000000003E-2"/>
    <s v="OUT046"/>
    <n v="1997"/>
    <x v="1"/>
    <x v="2"/>
    <x v="1"/>
    <n v="1995.1472000000001"/>
    <n v="3.3"/>
    <d v="2022-07-12T00:00:00"/>
    <x v="0"/>
    <n v="12"/>
    <s v="Dec"/>
    <x v="2"/>
    <n v="4"/>
    <x v="2"/>
  </r>
  <r>
    <x v="967"/>
    <x v="6"/>
    <x v="0"/>
    <n v="4.7169999999999996"/>
    <n v="5.0176999999999999E-2"/>
    <s v="OUT013"/>
    <n v="1987"/>
    <x v="2"/>
    <x v="0"/>
    <x v="1"/>
    <n v="7380.7602999999999"/>
    <n v="4.4000000000000004"/>
    <s v="16-03-2023"/>
    <x v="1"/>
    <n v="3"/>
    <s v="Mar"/>
    <x v="10"/>
    <n v="1"/>
    <x v="0"/>
  </r>
  <r>
    <x v="330"/>
    <x v="4"/>
    <x v="0"/>
    <n v="7.2240000000000002"/>
    <n v="3.9337999999999998E-2"/>
    <s v="OUT046"/>
    <n v="1997"/>
    <x v="1"/>
    <x v="2"/>
    <x v="1"/>
    <n v="895.57050000000004"/>
    <n v="4"/>
    <d v="2022-10-11T00:00:00"/>
    <x v="0"/>
    <n v="11"/>
    <s v="Nov"/>
    <x v="20"/>
    <n v="4"/>
    <x v="0"/>
  </r>
  <r>
    <x v="1092"/>
    <x v="6"/>
    <x v="0"/>
    <n v="7.4"/>
    <n v="3.4993999999999997E-2"/>
    <s v="OUT035"/>
    <n v="2004"/>
    <x v="1"/>
    <x v="1"/>
    <x v="1"/>
    <n v="4258.7910000000002"/>
    <n v="3.7"/>
    <d v="2022-06-11T00:00:00"/>
    <x v="0"/>
    <n v="11"/>
    <s v="Nov"/>
    <x v="20"/>
    <n v="4"/>
    <x v="3"/>
  </r>
  <r>
    <x v="133"/>
    <x v="1"/>
    <x v="0"/>
    <n v="16.603999999999999"/>
    <n v="0.116272"/>
    <s v="OUT045"/>
    <n v="2002"/>
    <x v="3"/>
    <x v="1"/>
    <x v="1"/>
    <n v="1841.0503000000001"/>
    <n v="4.0999999999999996"/>
    <s v="19-04-2023"/>
    <x v="1"/>
    <n v="4"/>
    <s v="Apr"/>
    <x v="12"/>
    <n v="2"/>
    <x v="0"/>
  </r>
  <r>
    <x v="465"/>
    <x v="14"/>
    <x v="0"/>
    <n v="20.433"/>
    <n v="0.12107"/>
    <s v="OUT046"/>
    <n v="1997"/>
    <x v="1"/>
    <x v="2"/>
    <x v="1"/>
    <n v="1761.1996999999999"/>
    <n v="4.2"/>
    <s v="28-09-2023"/>
    <x v="1"/>
    <n v="9"/>
    <s v="Sep"/>
    <x v="8"/>
    <n v="3"/>
    <x v="0"/>
  </r>
  <r>
    <x v="428"/>
    <x v="7"/>
    <x v="1"/>
    <n v="5.4169999999999998"/>
    <n v="3.3564999999999998E-2"/>
    <s v="OUT019"/>
    <n v="1985"/>
    <x v="1"/>
    <x v="2"/>
    <x v="3"/>
    <n v="889.7577"/>
    <n v="4.7"/>
    <d v="2022-04-08T00:00:00"/>
    <x v="0"/>
    <n v="8"/>
    <s v="Aug"/>
    <x v="0"/>
    <n v="3"/>
    <x v="1"/>
  </r>
  <r>
    <x v="1147"/>
    <x v="10"/>
    <x v="1"/>
    <n v="16.724"/>
    <n v="6.5925999999999998E-2"/>
    <s v="OUT018"/>
    <n v="2009"/>
    <x v="0"/>
    <x v="0"/>
    <x v="0"/>
    <n v="1479.6356000000001"/>
    <n v="3.8"/>
    <s v="28-04-2023"/>
    <x v="1"/>
    <n v="4"/>
    <s v="Apr"/>
    <x v="12"/>
    <n v="2"/>
    <x v="3"/>
  </r>
  <r>
    <x v="113"/>
    <x v="2"/>
    <x v="1"/>
    <n v="7.2130000000000001"/>
    <n v="0.15854499999999999"/>
    <s v="OUT027"/>
    <n v="1985"/>
    <x v="0"/>
    <x v="0"/>
    <x v="2"/>
    <n v="9231.2782000000007"/>
    <n v="4"/>
    <d v="2023-01-01T00:00:00"/>
    <x v="1"/>
    <n v="1"/>
    <s v="Jan"/>
    <x v="4"/>
    <n v="1"/>
    <x v="0"/>
  </r>
  <r>
    <x v="1365"/>
    <x v="0"/>
    <x v="0"/>
    <n v="20.634"/>
    <n v="3.0984000000000001E-2"/>
    <s v="OUT046"/>
    <n v="1997"/>
    <x v="1"/>
    <x v="2"/>
    <x v="1"/>
    <n v="1025.0418"/>
    <n v="4.3"/>
    <d v="2023-01-06T00:00:00"/>
    <x v="1"/>
    <n v="6"/>
    <s v="Jun"/>
    <x v="13"/>
    <n v="2"/>
    <x v="0"/>
  </r>
  <r>
    <x v="1221"/>
    <x v="7"/>
    <x v="0"/>
    <n v="20.640999999999998"/>
    <n v="6.9191000000000003E-2"/>
    <s v="OUT049"/>
    <n v="1999"/>
    <x v="0"/>
    <x v="2"/>
    <x v="1"/>
    <n v="2637.1608999999999"/>
    <n v="3.9"/>
    <s v="15-10-2022"/>
    <x v="0"/>
    <n v="10"/>
    <s v="Oct"/>
    <x v="1"/>
    <n v="4"/>
    <x v="3"/>
  </r>
  <r>
    <x v="401"/>
    <x v="12"/>
    <x v="1"/>
    <n v="6.3010000000000002"/>
    <n v="4.1055000000000001E-2"/>
    <s v="OUT049"/>
    <n v="1999"/>
    <x v="0"/>
    <x v="2"/>
    <x v="1"/>
    <n v="1856.277"/>
    <n v="3.8"/>
    <d v="2023-09-02T00:00:00"/>
    <x v="1"/>
    <n v="2"/>
    <s v="Feb"/>
    <x v="9"/>
    <n v="1"/>
    <x v="3"/>
  </r>
  <r>
    <x v="993"/>
    <x v="13"/>
    <x v="1"/>
    <n v="14.215999999999999"/>
    <n v="0.21204100000000001"/>
    <s v="OUT049"/>
    <n v="1999"/>
    <x v="0"/>
    <x v="2"/>
    <x v="1"/>
    <n v="3759.1671999999999"/>
    <n v="4.0999999999999996"/>
    <d v="2023-09-02T00:00:00"/>
    <x v="1"/>
    <n v="2"/>
    <s v="Feb"/>
    <x v="9"/>
    <n v="1"/>
    <x v="0"/>
  </r>
  <r>
    <x v="452"/>
    <x v="7"/>
    <x v="1"/>
    <n v="9.8149999999999995"/>
    <n v="7.8211000000000003E-2"/>
    <s v="OUT017"/>
    <n v="2007"/>
    <x v="3"/>
    <x v="1"/>
    <x v="1"/>
    <n v="1129.2090000000001"/>
    <n v="4.0999999999999996"/>
    <d v="2023-02-08T00:00:00"/>
    <x v="1"/>
    <n v="8"/>
    <s v="Aug"/>
    <x v="11"/>
    <n v="3"/>
    <x v="0"/>
  </r>
  <r>
    <x v="1366"/>
    <x v="0"/>
    <x v="0"/>
    <n v="11.141999999999999"/>
    <n v="2.8941999999999999E-2"/>
    <s v="OUT035"/>
    <n v="2004"/>
    <x v="1"/>
    <x v="1"/>
    <x v="1"/>
    <n v="3975.1556999999998"/>
    <n v="4.2"/>
    <s v="26-03-2023"/>
    <x v="1"/>
    <n v="3"/>
    <s v="Mar"/>
    <x v="10"/>
    <n v="1"/>
    <x v="0"/>
  </r>
  <r>
    <x v="760"/>
    <x v="12"/>
    <x v="0"/>
    <n v="20.21"/>
    <n v="0.104603"/>
    <s v="OUT035"/>
    <n v="2004"/>
    <x v="1"/>
    <x v="1"/>
    <x v="1"/>
    <n v="1573.2589"/>
    <n v="3.7"/>
    <s v="23-03-2022"/>
    <x v="0"/>
    <n v="3"/>
    <s v="Mar"/>
    <x v="23"/>
    <n v="1"/>
    <x v="3"/>
  </r>
  <r>
    <x v="249"/>
    <x v="13"/>
    <x v="0"/>
    <n v="15.632999999999999"/>
    <n v="1.6604000000000001E-2"/>
    <s v="OUT013"/>
    <n v="1987"/>
    <x v="2"/>
    <x v="0"/>
    <x v="1"/>
    <n v="1180.7920999999999"/>
    <n v="3"/>
    <d v="2023-07-07T00:00:00"/>
    <x v="1"/>
    <n v="7"/>
    <s v="Jul"/>
    <x v="15"/>
    <n v="3"/>
    <x v="2"/>
  </r>
  <r>
    <x v="319"/>
    <x v="7"/>
    <x v="0"/>
    <n v="16.315999999999999"/>
    <n v="4.9701000000000002E-2"/>
    <s v="OUT046"/>
    <n v="1997"/>
    <x v="1"/>
    <x v="2"/>
    <x v="1"/>
    <n v="5322.8948"/>
    <n v="3.3"/>
    <s v="29-07-2022"/>
    <x v="0"/>
    <n v="7"/>
    <s v="Jul"/>
    <x v="17"/>
    <n v="3"/>
    <x v="2"/>
  </r>
  <r>
    <x v="716"/>
    <x v="13"/>
    <x v="0"/>
    <n v="10.816000000000001"/>
    <n v="3.4973999999999998E-2"/>
    <s v="OUT049"/>
    <n v="1999"/>
    <x v="0"/>
    <x v="2"/>
    <x v="1"/>
    <n v="6946.0603000000001"/>
    <n v="4.2"/>
    <d v="2022-01-04T00:00:00"/>
    <x v="0"/>
    <n v="4"/>
    <s v="Apr"/>
    <x v="14"/>
    <n v="2"/>
    <x v="0"/>
  </r>
  <r>
    <x v="687"/>
    <x v="10"/>
    <x v="0"/>
    <n v="11.94"/>
    <n v="3.5304000000000002E-2"/>
    <s v="OUT035"/>
    <n v="2004"/>
    <x v="1"/>
    <x v="1"/>
    <x v="1"/>
    <n v="931.64980000000003"/>
    <n v="3.7"/>
    <s v="24-10-2022"/>
    <x v="0"/>
    <n v="10"/>
    <s v="Oct"/>
    <x v="1"/>
    <n v="4"/>
    <x v="3"/>
  </r>
  <r>
    <x v="903"/>
    <x v="11"/>
    <x v="0"/>
    <n v="11.241"/>
    <n v="2.2981999999999999E-2"/>
    <s v="OUT019"/>
    <n v="1985"/>
    <x v="1"/>
    <x v="2"/>
    <x v="3"/>
    <n v="561.88549999999998"/>
    <n v="4.2"/>
    <d v="2023-06-02T00:00:00"/>
    <x v="1"/>
    <n v="2"/>
    <s v="Feb"/>
    <x v="9"/>
    <n v="1"/>
    <x v="0"/>
  </r>
  <r>
    <x v="470"/>
    <x v="3"/>
    <x v="0"/>
    <n v="18.442"/>
    <n v="6.5652000000000002E-2"/>
    <s v="OUT018"/>
    <n v="2009"/>
    <x v="0"/>
    <x v="0"/>
    <x v="0"/>
    <n v="3501.0826999999999"/>
    <n v="4"/>
    <s v="15-01-2023"/>
    <x v="1"/>
    <n v="1"/>
    <s v="Jan"/>
    <x v="4"/>
    <n v="1"/>
    <x v="0"/>
  </r>
  <r>
    <x v="1032"/>
    <x v="11"/>
    <x v="0"/>
    <n v="17.218"/>
    <n v="5.0358E-2"/>
    <s v="OUT035"/>
    <n v="2004"/>
    <x v="1"/>
    <x v="1"/>
    <x v="1"/>
    <n v="1761.433"/>
    <n v="4.2"/>
    <s v="18-04-2022"/>
    <x v="0"/>
    <n v="4"/>
    <s v="Apr"/>
    <x v="14"/>
    <n v="2"/>
    <x v="0"/>
  </r>
  <r>
    <x v="880"/>
    <x v="0"/>
    <x v="0"/>
    <n v="12.717000000000001"/>
    <n v="3.0571999999999998E-2"/>
    <s v="OUT013"/>
    <n v="1987"/>
    <x v="2"/>
    <x v="0"/>
    <x v="1"/>
    <n v="1538.3592000000001"/>
    <n v="3.9"/>
    <s v="14-06-2022"/>
    <x v="0"/>
    <n v="6"/>
    <s v="Jun"/>
    <x v="16"/>
    <n v="2"/>
    <x v="3"/>
  </r>
  <r>
    <x v="217"/>
    <x v="2"/>
    <x v="0"/>
    <n v="20.12"/>
    <n v="7.9837000000000005E-2"/>
    <s v="OUT049"/>
    <n v="1999"/>
    <x v="0"/>
    <x v="2"/>
    <x v="1"/>
    <n v="5121.6210000000001"/>
    <n v="3.8"/>
    <d v="2023-01-06T00:00:00"/>
    <x v="1"/>
    <n v="6"/>
    <s v="Jun"/>
    <x v="13"/>
    <n v="2"/>
    <x v="3"/>
  </r>
  <r>
    <x v="1083"/>
    <x v="14"/>
    <x v="0"/>
    <n v="8.4410000000000007"/>
    <n v="4.3459999999999999E-2"/>
    <s v="OUT017"/>
    <n v="2007"/>
    <x v="3"/>
    <x v="1"/>
    <x v="1"/>
    <n v="2148.2856000000002"/>
    <n v="2.8"/>
    <d v="2023-07-04T00:00:00"/>
    <x v="1"/>
    <n v="4"/>
    <s v="Apr"/>
    <x v="12"/>
    <n v="2"/>
    <x v="4"/>
  </r>
  <r>
    <x v="748"/>
    <x v="9"/>
    <x v="0"/>
    <n v="21.065999999999999"/>
    <n v="2.0153000000000001E-2"/>
    <s v="OUT049"/>
    <n v="1999"/>
    <x v="0"/>
    <x v="2"/>
    <x v="1"/>
    <n v="3540.0345000000002"/>
    <n v="3.9"/>
    <s v="23-10-2022"/>
    <x v="0"/>
    <n v="10"/>
    <s v="Oct"/>
    <x v="1"/>
    <n v="4"/>
    <x v="3"/>
  </r>
  <r>
    <x v="652"/>
    <x v="2"/>
    <x v="0"/>
    <n v="18.393000000000001"/>
    <n v="1.436E-2"/>
    <s v="OUT045"/>
    <n v="2002"/>
    <x v="3"/>
    <x v="1"/>
    <x v="1"/>
    <n v="2440.0718999999999"/>
    <n v="4"/>
    <s v="28-05-2023"/>
    <x v="1"/>
    <n v="5"/>
    <s v="May"/>
    <x v="5"/>
    <n v="2"/>
    <x v="0"/>
  </r>
  <r>
    <x v="1166"/>
    <x v="6"/>
    <x v="0"/>
    <n v="10.773999999999999"/>
    <n v="1.3549E-2"/>
    <s v="OUT027"/>
    <n v="1985"/>
    <x v="0"/>
    <x v="0"/>
    <x v="2"/>
    <n v="2017.5603000000001"/>
    <n v="3.5"/>
    <d v="2023-12-06T00:00:00"/>
    <x v="1"/>
    <n v="6"/>
    <s v="Jun"/>
    <x v="13"/>
    <n v="2"/>
    <x v="3"/>
  </r>
  <r>
    <x v="966"/>
    <x v="3"/>
    <x v="1"/>
    <n v="11.128"/>
    <n v="4.4257999999999999E-2"/>
    <s v="OUT013"/>
    <n v="1987"/>
    <x v="2"/>
    <x v="0"/>
    <x v="1"/>
    <n v="1338.9571000000001"/>
    <n v="3.5"/>
    <s v="19-04-2022"/>
    <x v="0"/>
    <n v="4"/>
    <s v="Apr"/>
    <x v="14"/>
    <n v="2"/>
    <x v="3"/>
  </r>
  <r>
    <x v="1058"/>
    <x v="8"/>
    <x v="1"/>
    <n v="6.13"/>
    <n v="2.8607E-2"/>
    <s v="OUT018"/>
    <n v="2009"/>
    <x v="0"/>
    <x v="0"/>
    <x v="0"/>
    <n v="2207.7208999999998"/>
    <n v="3.8"/>
    <s v="28-05-2023"/>
    <x v="1"/>
    <n v="5"/>
    <s v="May"/>
    <x v="5"/>
    <n v="2"/>
    <x v="3"/>
  </r>
  <r>
    <x v="413"/>
    <x v="13"/>
    <x v="1"/>
    <n v="14.808"/>
    <n v="5.9419E-2"/>
    <s v="OUT046"/>
    <n v="1997"/>
    <x v="1"/>
    <x v="2"/>
    <x v="1"/>
    <n v="2288.1768000000002"/>
    <n v="4.0999999999999996"/>
    <s v="18-08-2022"/>
    <x v="0"/>
    <n v="8"/>
    <s v="Aug"/>
    <x v="0"/>
    <n v="3"/>
    <x v="0"/>
  </r>
  <r>
    <x v="570"/>
    <x v="8"/>
    <x v="1"/>
    <n v="18.542999999999999"/>
    <n v="0.118183"/>
    <s v="OUT046"/>
    <n v="1997"/>
    <x v="1"/>
    <x v="2"/>
    <x v="1"/>
    <n v="4596.5962"/>
    <n v="3.4"/>
    <s v="30-12-2022"/>
    <x v="0"/>
    <n v="12"/>
    <s v="Dec"/>
    <x v="2"/>
    <n v="4"/>
    <x v="2"/>
  </r>
  <r>
    <x v="1017"/>
    <x v="7"/>
    <x v="1"/>
    <n v="19.751999999999999"/>
    <n v="4.9701000000000002E-2"/>
    <s v="OUT027"/>
    <n v="1985"/>
    <x v="0"/>
    <x v="0"/>
    <x v="2"/>
    <n v="13086.9648"/>
    <n v="3.8"/>
    <d v="2022-10-09T00:00:00"/>
    <x v="0"/>
    <n v="9"/>
    <s v="Sep"/>
    <x v="22"/>
    <n v="3"/>
    <x v="3"/>
  </r>
  <r>
    <x v="512"/>
    <x v="7"/>
    <x v="0"/>
    <n v="15.281000000000001"/>
    <n v="5.5888E-2"/>
    <s v="OUT045"/>
    <n v="2002"/>
    <x v="3"/>
    <x v="1"/>
    <x v="1"/>
    <n v="906.13"/>
    <n v="4"/>
    <s v="31-07-2022"/>
    <x v="0"/>
    <n v="7"/>
    <s v="Jul"/>
    <x v="17"/>
    <n v="3"/>
    <x v="0"/>
  </r>
  <r>
    <x v="1150"/>
    <x v="7"/>
    <x v="0"/>
    <n v="15.891999999999999"/>
    <n v="7.4206999999999995E-2"/>
    <s v="OUT027"/>
    <n v="1985"/>
    <x v="0"/>
    <x v="0"/>
    <x v="2"/>
    <n v="5288.1669000000002"/>
    <n v="4.2"/>
    <d v="2022-10-10T00:00:00"/>
    <x v="0"/>
    <n v="10"/>
    <s v="Oct"/>
    <x v="1"/>
    <n v="4"/>
    <x v="0"/>
  </r>
  <r>
    <x v="1083"/>
    <x v="14"/>
    <x v="0"/>
    <n v="8.4410000000000007"/>
    <n v="5.5632000000000001E-2"/>
    <s v="OUT035"/>
    <n v="2004"/>
    <x v="1"/>
    <x v="1"/>
    <x v="1"/>
    <n v="1684.7118"/>
    <n v="3.6"/>
    <d v="2023-04-02T00:00:00"/>
    <x v="1"/>
    <n v="2"/>
    <s v="Feb"/>
    <x v="9"/>
    <n v="1"/>
    <x v="3"/>
  </r>
  <r>
    <x v="595"/>
    <x v="4"/>
    <x v="0"/>
    <n v="8.09"/>
    <n v="3.0058000000000001E-2"/>
    <s v="OUT035"/>
    <n v="2004"/>
    <x v="1"/>
    <x v="1"/>
    <x v="1"/>
    <n v="3658.1419000000001"/>
    <n v="4.2"/>
    <d v="2022-08-10T00:00:00"/>
    <x v="0"/>
    <n v="10"/>
    <s v="Oct"/>
    <x v="1"/>
    <n v="4"/>
    <x v="0"/>
  </r>
  <r>
    <x v="499"/>
    <x v="3"/>
    <x v="1"/>
    <n v="6.601"/>
    <n v="9.1351000000000002E-2"/>
    <s v="OUT019"/>
    <n v="1985"/>
    <x v="1"/>
    <x v="2"/>
    <x v="3"/>
    <n v="407.82909999999998"/>
    <n v="3.9"/>
    <s v="27-10-2022"/>
    <x v="0"/>
    <n v="10"/>
    <s v="Oct"/>
    <x v="1"/>
    <n v="4"/>
    <x v="3"/>
  </r>
  <r>
    <x v="703"/>
    <x v="4"/>
    <x v="0"/>
    <n v="19.789000000000001"/>
    <n v="1.9661999999999999E-2"/>
    <s v="OUT027"/>
    <n v="1985"/>
    <x v="0"/>
    <x v="0"/>
    <x v="2"/>
    <n v="2364.2737999999999"/>
    <n v="3.8"/>
    <s v="24-11-2023"/>
    <x v="1"/>
    <n v="11"/>
    <s v="Nov"/>
    <x v="21"/>
    <n v="4"/>
    <x v="3"/>
  </r>
  <r>
    <x v="1041"/>
    <x v="8"/>
    <x v="0"/>
    <n v="11.826000000000001"/>
    <n v="4.1022999999999997E-2"/>
    <s v="OUT013"/>
    <n v="1987"/>
    <x v="2"/>
    <x v="0"/>
    <x v="1"/>
    <n v="2761.7927"/>
    <n v="3.5"/>
    <d v="2023-07-02T00:00:00"/>
    <x v="1"/>
    <n v="2"/>
    <s v="Feb"/>
    <x v="9"/>
    <n v="1"/>
    <x v="3"/>
  </r>
  <r>
    <x v="186"/>
    <x v="4"/>
    <x v="1"/>
    <n v="6.1950000000000003"/>
    <n v="0.153612"/>
    <s v="OUT017"/>
    <n v="2007"/>
    <x v="3"/>
    <x v="1"/>
    <x v="1"/>
    <n v="2773.1183000000001"/>
    <n v="3.8"/>
    <d v="2023-03-09T00:00:00"/>
    <x v="1"/>
    <n v="9"/>
    <s v="Sep"/>
    <x v="8"/>
    <n v="3"/>
    <x v="3"/>
  </r>
  <r>
    <x v="1218"/>
    <x v="11"/>
    <x v="0"/>
    <n v="13.163"/>
    <n v="3.3893E-2"/>
    <s v="OUT019"/>
    <n v="1985"/>
    <x v="1"/>
    <x v="2"/>
    <x v="3"/>
    <n v="1462.5066999999999"/>
    <n v="3.8"/>
    <s v="24-10-2022"/>
    <x v="0"/>
    <n v="10"/>
    <s v="Oct"/>
    <x v="1"/>
    <n v="4"/>
    <x v="3"/>
  </r>
  <r>
    <x v="498"/>
    <x v="2"/>
    <x v="0"/>
    <n v="5.3010000000000002"/>
    <n v="3.8392999999999997E-2"/>
    <s v="OUT027"/>
    <n v="1985"/>
    <x v="0"/>
    <x v="0"/>
    <x v="2"/>
    <n v="3289.7959999999998"/>
    <n v="4"/>
    <d v="2023-03-08T00:00:00"/>
    <x v="1"/>
    <n v="8"/>
    <s v="Aug"/>
    <x v="11"/>
    <n v="3"/>
    <x v="0"/>
  </r>
  <r>
    <x v="411"/>
    <x v="6"/>
    <x v="0"/>
    <n v="17.576000000000001"/>
    <n v="0.109433"/>
    <s v="OUT049"/>
    <n v="1999"/>
    <x v="0"/>
    <x v="2"/>
    <x v="1"/>
    <n v="2214.6046999999999"/>
    <n v="4"/>
    <d v="2023-02-03T00:00:00"/>
    <x v="1"/>
    <n v="3"/>
    <s v="Mar"/>
    <x v="10"/>
    <n v="1"/>
    <x v="0"/>
  </r>
  <r>
    <x v="62"/>
    <x v="6"/>
    <x v="0"/>
    <n v="16.638999999999999"/>
    <n v="9.7932000000000005E-2"/>
    <s v="OUT018"/>
    <n v="2009"/>
    <x v="0"/>
    <x v="0"/>
    <x v="0"/>
    <n v="4204.1580999999996"/>
    <n v="4.0999999999999996"/>
    <s v="20-08-2022"/>
    <x v="0"/>
    <n v="8"/>
    <s v="Aug"/>
    <x v="0"/>
    <n v="3"/>
    <x v="0"/>
  </r>
  <r>
    <x v="357"/>
    <x v="7"/>
    <x v="0"/>
    <n v="5.5060000000000002"/>
    <n v="3.6658999999999997E-2"/>
    <s v="OUT035"/>
    <n v="2004"/>
    <x v="1"/>
    <x v="1"/>
    <x v="1"/>
    <n v="2119.8272000000002"/>
    <n v="4.3"/>
    <s v="17-02-2022"/>
    <x v="0"/>
    <n v="2"/>
    <s v="Feb"/>
    <x v="18"/>
    <n v="1"/>
    <x v="0"/>
  </r>
  <r>
    <x v="258"/>
    <x v="6"/>
    <x v="0"/>
    <n v="7.71"/>
    <n v="0.11956"/>
    <s v="OUT035"/>
    <n v="2004"/>
    <x v="1"/>
    <x v="1"/>
    <x v="1"/>
    <n v="4165.1436999999996"/>
    <n v="4.2"/>
    <d v="2023-08-12T00:00:00"/>
    <x v="1"/>
    <n v="12"/>
    <s v="Dec"/>
    <x v="7"/>
    <n v="4"/>
    <x v="0"/>
  </r>
  <r>
    <x v="1352"/>
    <x v="12"/>
    <x v="0"/>
    <n v="5.8639999999999999"/>
    <n v="6.8768999999999997E-2"/>
    <s v="OUT019"/>
    <n v="1985"/>
    <x v="1"/>
    <x v="2"/>
    <x v="3"/>
    <n v="791.78499999999997"/>
    <n v="3.9"/>
    <s v="29-07-2022"/>
    <x v="0"/>
    <n v="7"/>
    <s v="Jul"/>
    <x v="17"/>
    <n v="3"/>
    <x v="3"/>
  </r>
  <r>
    <x v="1066"/>
    <x v="1"/>
    <x v="1"/>
    <n v="5.41"/>
    <n v="8.5054000000000005E-2"/>
    <s v="OUT045"/>
    <n v="2002"/>
    <x v="3"/>
    <x v="1"/>
    <x v="1"/>
    <n v="1100.9867999999999"/>
    <n v="4.3"/>
    <s v="25-02-2023"/>
    <x v="1"/>
    <n v="2"/>
    <s v="Feb"/>
    <x v="9"/>
    <n v="1"/>
    <x v="0"/>
  </r>
  <r>
    <x v="270"/>
    <x v="8"/>
    <x v="0"/>
    <n v="17.974"/>
    <n v="2.2237E-2"/>
    <s v="OUT010"/>
    <n v="1998"/>
    <x v="3"/>
    <x v="0"/>
    <x v="3"/>
    <n v="793.24800000000005"/>
    <n v="3.5"/>
    <d v="2023-08-06T00:00:00"/>
    <x v="1"/>
    <n v="6"/>
    <s v="Jun"/>
    <x v="13"/>
    <n v="2"/>
    <x v="3"/>
  </r>
  <r>
    <x v="48"/>
    <x v="12"/>
    <x v="0"/>
    <n v="7.4530000000000003"/>
    <n v="5.4348E-2"/>
    <s v="OUT013"/>
    <n v="1987"/>
    <x v="2"/>
    <x v="0"/>
    <x v="1"/>
    <n v="6762.8564999999999"/>
    <n v="3.8"/>
    <s v="25-03-2023"/>
    <x v="1"/>
    <n v="3"/>
    <s v="Mar"/>
    <x v="10"/>
    <n v="1"/>
    <x v="3"/>
  </r>
  <r>
    <x v="199"/>
    <x v="6"/>
    <x v="0"/>
    <n v="5.875"/>
    <n v="5.6238999999999997E-2"/>
    <s v="OUT018"/>
    <n v="2009"/>
    <x v="0"/>
    <x v="0"/>
    <x v="0"/>
    <n v="3200.8611999999998"/>
    <n v="4.0999999999999996"/>
    <d v="2022-11-07T00:00:00"/>
    <x v="0"/>
    <n v="7"/>
    <s v="Jul"/>
    <x v="17"/>
    <n v="3"/>
    <x v="0"/>
  </r>
  <r>
    <x v="1242"/>
    <x v="13"/>
    <x v="0"/>
    <n v="7.9429999999999996"/>
    <n v="2.4878999999999998E-2"/>
    <s v="OUT018"/>
    <n v="2009"/>
    <x v="0"/>
    <x v="0"/>
    <x v="0"/>
    <n v="743.85500000000002"/>
    <n v="3.7"/>
    <d v="2022-06-09T00:00:00"/>
    <x v="0"/>
    <n v="9"/>
    <s v="Sep"/>
    <x v="22"/>
    <n v="3"/>
    <x v="3"/>
  </r>
  <r>
    <x v="780"/>
    <x v="7"/>
    <x v="1"/>
    <n v="6.4059999999999997"/>
    <n v="4.9701000000000002E-2"/>
    <s v="OUT018"/>
    <n v="2009"/>
    <x v="0"/>
    <x v="0"/>
    <x v="0"/>
    <n v="3695.5468000000001"/>
    <n v="4.5999999999999996"/>
    <s v="16-11-2023"/>
    <x v="1"/>
    <n v="11"/>
    <s v="Nov"/>
    <x v="21"/>
    <n v="4"/>
    <x v="1"/>
  </r>
  <r>
    <x v="1175"/>
    <x v="9"/>
    <x v="0"/>
    <n v="5.6379999999999999"/>
    <n v="3.0138999999999999E-2"/>
    <s v="OUT045"/>
    <n v="2002"/>
    <x v="3"/>
    <x v="1"/>
    <x v="1"/>
    <n v="3499.3478"/>
    <n v="4.3"/>
    <s v="15-07-2023"/>
    <x v="1"/>
    <n v="7"/>
    <s v="Jul"/>
    <x v="15"/>
    <n v="3"/>
    <x v="0"/>
  </r>
  <r>
    <x v="1245"/>
    <x v="1"/>
    <x v="1"/>
    <n v="16.501000000000001"/>
    <n v="0.104016"/>
    <s v="OUT045"/>
    <n v="2002"/>
    <x v="3"/>
    <x v="1"/>
    <x v="1"/>
    <n v="1991.8334"/>
    <n v="4.3"/>
    <d v="2023-04-08T00:00:00"/>
    <x v="1"/>
    <n v="8"/>
    <s v="Aug"/>
    <x v="11"/>
    <n v="3"/>
    <x v="0"/>
  </r>
  <r>
    <x v="1174"/>
    <x v="0"/>
    <x v="0"/>
    <n v="13.257"/>
    <n v="0.113708"/>
    <s v="OUT045"/>
    <n v="2002"/>
    <x v="3"/>
    <x v="1"/>
    <x v="1"/>
    <n v="2523.6605"/>
    <n v="4.4000000000000004"/>
    <d v="2023-10-05T00:00:00"/>
    <x v="1"/>
    <n v="5"/>
    <s v="May"/>
    <x v="5"/>
    <n v="2"/>
    <x v="0"/>
  </r>
  <r>
    <x v="694"/>
    <x v="8"/>
    <x v="1"/>
    <n v="17.443999999999999"/>
    <n v="4.1471000000000001E-2"/>
    <s v="OUT035"/>
    <n v="2004"/>
    <x v="1"/>
    <x v="1"/>
    <x v="1"/>
    <n v="750.17560000000003"/>
    <n v="4.4000000000000004"/>
    <s v="27-07-2023"/>
    <x v="1"/>
    <n v="7"/>
    <s v="Jul"/>
    <x v="15"/>
    <n v="3"/>
    <x v="0"/>
  </r>
  <r>
    <x v="1362"/>
    <x v="8"/>
    <x v="0"/>
    <n v="19.812000000000001"/>
    <n v="2.4490000000000001E-2"/>
    <s v="OUT013"/>
    <n v="1987"/>
    <x v="2"/>
    <x v="0"/>
    <x v="1"/>
    <n v="4232.3662000000004"/>
    <n v="3.9"/>
    <d v="2023-09-04T00:00:00"/>
    <x v="1"/>
    <n v="4"/>
    <s v="Apr"/>
    <x v="12"/>
    <n v="2"/>
    <x v="3"/>
  </r>
  <r>
    <x v="163"/>
    <x v="8"/>
    <x v="0"/>
    <n v="8.7089999999999996"/>
    <n v="4.8107999999999998E-2"/>
    <s v="OUT027"/>
    <n v="1985"/>
    <x v="0"/>
    <x v="0"/>
    <x v="2"/>
    <n v="4245.0666000000001"/>
    <n v="3.8"/>
    <d v="2022-01-11T00:00:00"/>
    <x v="0"/>
    <n v="11"/>
    <s v="Nov"/>
    <x v="20"/>
    <n v="4"/>
    <x v="3"/>
  </r>
  <r>
    <x v="377"/>
    <x v="8"/>
    <x v="1"/>
    <n v="20.306999999999999"/>
    <n v="4.8107999999999998E-2"/>
    <s v="OUT027"/>
    <n v="1985"/>
    <x v="0"/>
    <x v="0"/>
    <x v="2"/>
    <n v="10863.8532"/>
    <n v="3.7"/>
    <d v="2023-01-10T00:00:00"/>
    <x v="1"/>
    <n v="10"/>
    <s v="Oct"/>
    <x v="19"/>
    <n v="4"/>
    <x v="3"/>
  </r>
  <r>
    <x v="1020"/>
    <x v="6"/>
    <x v="0"/>
    <n v="17.754999999999999"/>
    <n v="4.9875999999999997E-2"/>
    <s v="OUT045"/>
    <n v="2002"/>
    <x v="3"/>
    <x v="1"/>
    <x v="1"/>
    <n v="928.30280000000005"/>
    <n v="4.4000000000000004"/>
    <d v="2023-04-11T00:00:00"/>
    <x v="1"/>
    <n v="11"/>
    <s v="Nov"/>
    <x v="21"/>
    <n v="4"/>
    <x v="0"/>
  </r>
  <r>
    <x v="195"/>
    <x v="6"/>
    <x v="0"/>
    <n v="10.84"/>
    <n v="4.4845000000000003E-2"/>
    <s v="OUT017"/>
    <n v="2007"/>
    <x v="3"/>
    <x v="1"/>
    <x v="1"/>
    <n v="4740.6958999999997"/>
    <n v="3.9"/>
    <s v="17-05-2022"/>
    <x v="0"/>
    <n v="5"/>
    <s v="May"/>
    <x v="3"/>
    <n v="2"/>
    <x v="3"/>
  </r>
  <r>
    <x v="400"/>
    <x v="7"/>
    <x v="0"/>
    <n v="8.609"/>
    <n v="4.5172999999999998E-2"/>
    <s v="OUT027"/>
    <n v="1985"/>
    <x v="0"/>
    <x v="0"/>
    <x v="2"/>
    <n v="2731.8501999999999"/>
    <n v="4"/>
    <d v="2023-05-04T00:00:00"/>
    <x v="1"/>
    <n v="4"/>
    <s v="Apr"/>
    <x v="12"/>
    <n v="2"/>
    <x v="0"/>
  </r>
  <r>
    <x v="819"/>
    <x v="0"/>
    <x v="0"/>
    <n v="11.429"/>
    <n v="6.6740999999999995E-2"/>
    <s v="OUT027"/>
    <n v="1985"/>
    <x v="0"/>
    <x v="0"/>
    <x v="2"/>
    <n v="4651.7"/>
    <n v="4.0999999999999996"/>
    <s v="15-04-2023"/>
    <x v="1"/>
    <n v="4"/>
    <s v="Apr"/>
    <x v="12"/>
    <n v="2"/>
    <x v="0"/>
  </r>
  <r>
    <x v="380"/>
    <x v="2"/>
    <x v="0"/>
    <n v="6.7640000000000002"/>
    <n v="8.6539000000000005E-2"/>
    <s v="OUT017"/>
    <n v="2007"/>
    <x v="3"/>
    <x v="1"/>
    <x v="1"/>
    <n v="1881.6152999999999"/>
    <n v="4.5"/>
    <s v="20-01-2023"/>
    <x v="1"/>
    <n v="1"/>
    <s v="Jan"/>
    <x v="4"/>
    <n v="1"/>
    <x v="1"/>
  </r>
  <r>
    <x v="1321"/>
    <x v="4"/>
    <x v="0"/>
    <n v="6.2409999999999997"/>
    <n v="4.5074999999999997E-2"/>
    <s v="OUT013"/>
    <n v="1987"/>
    <x v="2"/>
    <x v="0"/>
    <x v="1"/>
    <n v="2277.6385"/>
    <n v="4.0999999999999996"/>
    <s v="31-10-2023"/>
    <x v="1"/>
    <n v="10"/>
    <s v="Oct"/>
    <x v="19"/>
    <n v="4"/>
    <x v="0"/>
  </r>
  <r>
    <x v="916"/>
    <x v="7"/>
    <x v="0"/>
    <n v="7.431"/>
    <n v="2.5072000000000001E-2"/>
    <s v="OUT017"/>
    <n v="2007"/>
    <x v="3"/>
    <x v="1"/>
    <x v="1"/>
    <n v="839.10979999999995"/>
    <n v="4.5"/>
    <s v="21-02-2022"/>
    <x v="0"/>
    <n v="2"/>
    <s v="Feb"/>
    <x v="18"/>
    <n v="1"/>
    <x v="1"/>
  </r>
  <r>
    <x v="996"/>
    <x v="11"/>
    <x v="0"/>
    <n v="17.428000000000001"/>
    <n v="1.9362999999999998E-2"/>
    <s v="OUT017"/>
    <n v="2007"/>
    <x v="3"/>
    <x v="1"/>
    <x v="1"/>
    <n v="7694.0743000000002"/>
    <n v="3.9"/>
    <s v="15-12-2023"/>
    <x v="1"/>
    <n v="12"/>
    <s v="Dec"/>
    <x v="7"/>
    <n v="4"/>
    <x v="3"/>
  </r>
  <r>
    <x v="329"/>
    <x v="6"/>
    <x v="0"/>
    <n v="4.6239999999999997"/>
    <n v="6.1199999999999997E-2"/>
    <s v="OUT010"/>
    <n v="1998"/>
    <x v="3"/>
    <x v="0"/>
    <x v="3"/>
    <n v="656.50429999999994"/>
    <n v="4.0999999999999996"/>
    <s v="27-12-2023"/>
    <x v="1"/>
    <n v="12"/>
    <s v="Dec"/>
    <x v="7"/>
    <n v="4"/>
    <x v="0"/>
  </r>
  <r>
    <x v="1023"/>
    <x v="7"/>
    <x v="0"/>
    <n v="5.5540000000000003"/>
    <n v="4.5817999999999998E-2"/>
    <s v="OUT049"/>
    <n v="1999"/>
    <x v="0"/>
    <x v="2"/>
    <x v="1"/>
    <n v="1801.4286999999999"/>
    <n v="3.8"/>
    <d v="2022-07-06T00:00:00"/>
    <x v="0"/>
    <n v="6"/>
    <s v="Jun"/>
    <x v="16"/>
    <n v="2"/>
    <x v="3"/>
  </r>
  <r>
    <x v="635"/>
    <x v="8"/>
    <x v="0"/>
    <n v="15.272"/>
    <n v="7.0428000000000004E-2"/>
    <s v="OUT017"/>
    <n v="2007"/>
    <x v="3"/>
    <x v="1"/>
    <x v="1"/>
    <n v="4703.8222999999998"/>
    <n v="4.2"/>
    <s v="21-03-2022"/>
    <x v="0"/>
    <n v="3"/>
    <s v="Mar"/>
    <x v="23"/>
    <n v="1"/>
    <x v="0"/>
  </r>
  <r>
    <x v="1367"/>
    <x v="6"/>
    <x v="0"/>
    <n v="6.3179999999999996"/>
    <n v="9.7308000000000006E-2"/>
    <s v="OUT013"/>
    <n v="1987"/>
    <x v="2"/>
    <x v="0"/>
    <x v="1"/>
    <n v="1748.961"/>
    <n v="4.2"/>
    <s v="22-08-2022"/>
    <x v="0"/>
    <n v="8"/>
    <s v="Aug"/>
    <x v="0"/>
    <n v="3"/>
    <x v="0"/>
  </r>
  <r>
    <x v="278"/>
    <x v="7"/>
    <x v="0"/>
    <n v="14.942"/>
    <n v="8.2048999999999997E-2"/>
    <s v="OUT019"/>
    <n v="1985"/>
    <x v="1"/>
    <x v="2"/>
    <x v="3"/>
    <n v="355.18979999999999"/>
    <n v="4.3"/>
    <s v="27-06-2023"/>
    <x v="1"/>
    <n v="6"/>
    <s v="Jun"/>
    <x v="13"/>
    <n v="2"/>
    <x v="0"/>
  </r>
  <r>
    <x v="998"/>
    <x v="7"/>
    <x v="0"/>
    <n v="16.190000000000001"/>
    <n v="3.7220999999999997E-2"/>
    <s v="OUT035"/>
    <n v="2004"/>
    <x v="1"/>
    <x v="1"/>
    <x v="1"/>
    <n v="7204.2451000000001"/>
    <n v="4.4000000000000004"/>
    <s v="18-09-2023"/>
    <x v="1"/>
    <n v="9"/>
    <s v="Sep"/>
    <x v="8"/>
    <n v="3"/>
    <x v="0"/>
  </r>
  <r>
    <x v="638"/>
    <x v="4"/>
    <x v="0"/>
    <n v="10.414999999999999"/>
    <n v="3.8723E-2"/>
    <s v="OUT027"/>
    <n v="1985"/>
    <x v="0"/>
    <x v="0"/>
    <x v="2"/>
    <n v="4326.8216000000002"/>
    <n v="4.2"/>
    <d v="2022-05-07T00:00:00"/>
    <x v="0"/>
    <n v="7"/>
    <s v="Jul"/>
    <x v="17"/>
    <n v="3"/>
    <x v="0"/>
  </r>
  <r>
    <x v="1213"/>
    <x v="12"/>
    <x v="0"/>
    <n v="5.2610000000000001"/>
    <n v="3.5401000000000002E-2"/>
    <s v="OUT046"/>
    <n v="1997"/>
    <x v="1"/>
    <x v="2"/>
    <x v="1"/>
    <n v="2172.0837000000001"/>
    <n v="3.9"/>
    <s v="20-10-2023"/>
    <x v="1"/>
    <n v="10"/>
    <s v="Oct"/>
    <x v="19"/>
    <n v="4"/>
    <x v="3"/>
  </r>
  <r>
    <x v="354"/>
    <x v="6"/>
    <x v="0"/>
    <n v="11.5"/>
    <n v="5.1900000000000002E-2"/>
    <s v="OUT019"/>
    <n v="1985"/>
    <x v="1"/>
    <x v="2"/>
    <x v="3"/>
    <n v="2278.9740000000002"/>
    <n v="4.2"/>
    <s v="13-10-2023"/>
    <x v="1"/>
    <n v="10"/>
    <s v="Oct"/>
    <x v="19"/>
    <n v="4"/>
    <x v="0"/>
  </r>
  <r>
    <x v="429"/>
    <x v="8"/>
    <x v="1"/>
    <n v="9.6739999999999995"/>
    <n v="3.4769000000000001E-2"/>
    <s v="OUT046"/>
    <n v="1997"/>
    <x v="1"/>
    <x v="2"/>
    <x v="1"/>
    <n v="550.81560000000002"/>
    <n v="3.6"/>
    <d v="2022-06-06T00:00:00"/>
    <x v="0"/>
    <n v="6"/>
    <s v="Jun"/>
    <x v="16"/>
    <n v="2"/>
    <x v="3"/>
  </r>
  <r>
    <x v="1240"/>
    <x v="1"/>
    <x v="0"/>
    <n v="8.4969999999999999"/>
    <n v="4.3020999999999997E-2"/>
    <s v="OUT045"/>
    <n v="2002"/>
    <x v="3"/>
    <x v="1"/>
    <x v="1"/>
    <n v="948.72149999999999"/>
    <n v="4.3"/>
    <s v="21-05-2023"/>
    <x v="1"/>
    <n v="5"/>
    <s v="May"/>
    <x v="5"/>
    <n v="2"/>
    <x v="0"/>
  </r>
  <r>
    <x v="1291"/>
    <x v="13"/>
    <x v="0"/>
    <n v="9.673"/>
    <n v="2.5137E-2"/>
    <s v="OUT018"/>
    <n v="2009"/>
    <x v="0"/>
    <x v="0"/>
    <x v="0"/>
    <n v="1252.8932"/>
    <n v="4"/>
    <d v="2023-04-06T00:00:00"/>
    <x v="1"/>
    <n v="6"/>
    <s v="Jun"/>
    <x v="13"/>
    <n v="2"/>
    <x v="0"/>
  </r>
  <r>
    <x v="336"/>
    <x v="10"/>
    <x v="1"/>
    <n v="8.69"/>
    <n v="1.8185E-2"/>
    <s v="OUT049"/>
    <n v="1999"/>
    <x v="0"/>
    <x v="2"/>
    <x v="1"/>
    <n v="3708.7276999999999"/>
    <n v="4"/>
    <s v="14-01-2022"/>
    <x v="0"/>
    <n v="1"/>
    <s v="Jan"/>
    <x v="6"/>
    <n v="1"/>
    <x v="0"/>
  </r>
  <r>
    <x v="68"/>
    <x v="7"/>
    <x v="0"/>
    <n v="10.042999999999999"/>
    <n v="9.7087000000000007E-2"/>
    <s v="OUT017"/>
    <n v="2007"/>
    <x v="3"/>
    <x v="1"/>
    <x v="1"/>
    <n v="3299.0733"/>
    <n v="4.0999999999999996"/>
    <s v="22-10-2022"/>
    <x v="0"/>
    <n v="10"/>
    <s v="Oct"/>
    <x v="1"/>
    <n v="4"/>
    <x v="0"/>
  </r>
  <r>
    <x v="233"/>
    <x v="7"/>
    <x v="0"/>
    <n v="20.859000000000002"/>
    <n v="5.9166999999999997E-2"/>
    <s v="OUT046"/>
    <n v="1997"/>
    <x v="1"/>
    <x v="2"/>
    <x v="1"/>
    <n v="2604.6311999999998"/>
    <n v="4.3"/>
    <s v="21-06-2022"/>
    <x v="0"/>
    <n v="6"/>
    <s v="Jun"/>
    <x v="16"/>
    <n v="2"/>
    <x v="0"/>
  </r>
  <r>
    <x v="429"/>
    <x v="8"/>
    <x v="1"/>
    <n v="9.6739999999999995"/>
    <n v="0.131575"/>
    <s v="OUT035"/>
    <n v="2004"/>
    <x v="1"/>
    <x v="1"/>
    <x v="1"/>
    <n v="3922.4976999999999"/>
    <n v="4.0999999999999996"/>
    <s v="22-04-2022"/>
    <x v="0"/>
    <n v="4"/>
    <s v="Apr"/>
    <x v="14"/>
    <n v="2"/>
    <x v="0"/>
  </r>
  <r>
    <x v="785"/>
    <x v="12"/>
    <x v="0"/>
    <n v="13.532"/>
    <n v="7.1164000000000005E-2"/>
    <s v="OUT049"/>
    <n v="1999"/>
    <x v="0"/>
    <x v="2"/>
    <x v="1"/>
    <n v="2654.9061000000002"/>
    <n v="4"/>
    <s v="31-05-2022"/>
    <x v="0"/>
    <n v="5"/>
    <s v="May"/>
    <x v="3"/>
    <n v="2"/>
    <x v="0"/>
  </r>
  <r>
    <x v="708"/>
    <x v="4"/>
    <x v="1"/>
    <n v="19.745000000000001"/>
    <n v="2.4697E-2"/>
    <s v="OUT046"/>
    <n v="1997"/>
    <x v="1"/>
    <x v="2"/>
    <x v="1"/>
    <n v="1600.2381"/>
    <n v="3.5"/>
    <d v="2022-12-01T00:00:00"/>
    <x v="0"/>
    <n v="1"/>
    <s v="Jan"/>
    <x v="6"/>
    <n v="1"/>
    <x v="3"/>
  </r>
  <r>
    <x v="920"/>
    <x v="1"/>
    <x v="0"/>
    <n v="6.1539999999999999"/>
    <n v="4.87E-2"/>
    <s v="OUT035"/>
    <n v="2004"/>
    <x v="1"/>
    <x v="1"/>
    <x v="1"/>
    <n v="5141.6643999999997"/>
    <n v="3.3"/>
    <s v="22-05-2023"/>
    <x v="1"/>
    <n v="5"/>
    <s v="May"/>
    <x v="5"/>
    <n v="2"/>
    <x v="2"/>
  </r>
  <r>
    <x v="299"/>
    <x v="2"/>
    <x v="1"/>
    <n v="7.8819999999999997"/>
    <n v="1.1450999999999999E-2"/>
    <s v="OUT046"/>
    <n v="1997"/>
    <x v="1"/>
    <x v="2"/>
    <x v="1"/>
    <n v="3717.2611999999999"/>
    <n v="4.3"/>
    <s v="15-07-2023"/>
    <x v="1"/>
    <n v="7"/>
    <s v="Jul"/>
    <x v="15"/>
    <n v="3"/>
    <x v="0"/>
  </r>
  <r>
    <x v="524"/>
    <x v="1"/>
    <x v="0"/>
    <n v="7.6269999999999998"/>
    <n v="0.103425"/>
    <s v="OUT027"/>
    <n v="1985"/>
    <x v="0"/>
    <x v="0"/>
    <x v="2"/>
    <n v="10716.772300000001"/>
    <n v="3.7"/>
    <d v="2022-02-02T00:00:00"/>
    <x v="0"/>
    <n v="2"/>
    <s v="Feb"/>
    <x v="18"/>
    <n v="1"/>
    <x v="3"/>
  </r>
  <r>
    <x v="991"/>
    <x v="10"/>
    <x v="0"/>
    <n v="5.3789999999999996"/>
    <n v="4.9491E-2"/>
    <s v="OUT018"/>
    <n v="2009"/>
    <x v="0"/>
    <x v="0"/>
    <x v="0"/>
    <n v="2997.1019999999999"/>
    <n v="4.3"/>
    <s v="14-10-2022"/>
    <x v="0"/>
    <n v="10"/>
    <s v="Oct"/>
    <x v="1"/>
    <n v="4"/>
    <x v="0"/>
  </r>
  <r>
    <x v="538"/>
    <x v="7"/>
    <x v="0"/>
    <n v="7.399"/>
    <n v="9.2360999999999999E-2"/>
    <s v="OUT018"/>
    <n v="2009"/>
    <x v="0"/>
    <x v="0"/>
    <x v="0"/>
    <n v="4112.9345999999996"/>
    <n v="4.5999999999999996"/>
    <d v="2022-11-06T00:00:00"/>
    <x v="0"/>
    <n v="6"/>
    <s v="Jun"/>
    <x v="16"/>
    <n v="2"/>
    <x v="1"/>
  </r>
  <r>
    <x v="182"/>
    <x v="4"/>
    <x v="0"/>
    <n v="5.0960000000000001"/>
    <n v="3.3328000000000003E-2"/>
    <s v="OUT019"/>
    <n v="1985"/>
    <x v="1"/>
    <x v="2"/>
    <x v="3"/>
    <n v="623.91970000000003"/>
    <n v="4.5"/>
    <d v="2023-07-08T00:00:00"/>
    <x v="1"/>
    <n v="8"/>
    <s v="Aug"/>
    <x v="11"/>
    <n v="3"/>
    <x v="1"/>
  </r>
  <r>
    <x v="1080"/>
    <x v="7"/>
    <x v="1"/>
    <n v="17.702000000000002"/>
    <n v="4.4257999999999999E-2"/>
    <s v="OUT049"/>
    <n v="1999"/>
    <x v="0"/>
    <x v="2"/>
    <x v="1"/>
    <n v="2371.9476"/>
    <n v="4"/>
    <s v="25-11-2022"/>
    <x v="0"/>
    <n v="11"/>
    <s v="Nov"/>
    <x v="20"/>
    <n v="4"/>
    <x v="0"/>
  </r>
  <r>
    <x v="1358"/>
    <x v="6"/>
    <x v="0"/>
    <n v="18.954999999999998"/>
    <n v="4.1551999999999999E-2"/>
    <s v="OUT046"/>
    <n v="1997"/>
    <x v="1"/>
    <x v="2"/>
    <x v="1"/>
    <n v="3156.1113"/>
    <n v="3.6"/>
    <s v="28-04-2022"/>
    <x v="0"/>
    <n v="4"/>
    <s v="Apr"/>
    <x v="14"/>
    <n v="2"/>
    <x v="3"/>
  </r>
  <r>
    <x v="1157"/>
    <x v="1"/>
    <x v="0"/>
    <n v="13.831"/>
    <n v="4.87E-2"/>
    <s v="OUT018"/>
    <n v="2009"/>
    <x v="0"/>
    <x v="0"/>
    <x v="0"/>
    <n v="1504.4939999999999"/>
    <n v="4.3"/>
    <s v="24-05-2023"/>
    <x v="1"/>
    <n v="5"/>
    <s v="May"/>
    <x v="5"/>
    <n v="2"/>
    <x v="0"/>
  </r>
  <r>
    <x v="28"/>
    <x v="12"/>
    <x v="1"/>
    <n v="17.501000000000001"/>
    <n v="5.9688999999999999E-2"/>
    <s v="OUT027"/>
    <n v="1985"/>
    <x v="0"/>
    <x v="0"/>
    <x v="2"/>
    <n v="7019.8894"/>
    <n v="3.2"/>
    <s v="25-01-2023"/>
    <x v="1"/>
    <n v="1"/>
    <s v="Jan"/>
    <x v="4"/>
    <n v="1"/>
    <x v="2"/>
  </r>
  <r>
    <x v="1062"/>
    <x v="9"/>
    <x v="0"/>
    <n v="13.603999999999999"/>
    <n v="0.114761"/>
    <s v="OUT046"/>
    <n v="1997"/>
    <x v="1"/>
    <x v="2"/>
    <x v="1"/>
    <n v="1119.123"/>
    <n v="4"/>
    <s v="19-02-2022"/>
    <x v="0"/>
    <n v="2"/>
    <s v="Feb"/>
    <x v="18"/>
    <n v="1"/>
    <x v="0"/>
  </r>
  <r>
    <x v="505"/>
    <x v="8"/>
    <x v="1"/>
    <n v="16.920999999999999"/>
    <n v="0.16783200000000001"/>
    <s v="OUT035"/>
    <n v="2004"/>
    <x v="1"/>
    <x v="1"/>
    <x v="1"/>
    <n v="3493.8258999999998"/>
    <n v="4.2"/>
    <s v="15-11-2022"/>
    <x v="0"/>
    <n v="11"/>
    <s v="Nov"/>
    <x v="20"/>
    <n v="4"/>
    <x v="0"/>
  </r>
  <r>
    <x v="65"/>
    <x v="12"/>
    <x v="1"/>
    <n v="6.968"/>
    <n v="3.7540999999999998E-2"/>
    <s v="OUT045"/>
    <n v="2002"/>
    <x v="3"/>
    <x v="1"/>
    <x v="1"/>
    <n v="5816.5246999999999"/>
    <n v="3.9"/>
    <s v="18-09-2023"/>
    <x v="1"/>
    <n v="9"/>
    <s v="Sep"/>
    <x v="8"/>
    <n v="3"/>
    <x v="3"/>
  </r>
  <r>
    <x v="443"/>
    <x v="2"/>
    <x v="0"/>
    <n v="20.353000000000002"/>
    <n v="0.32800000000000001"/>
    <s v="OUT046"/>
    <n v="1997"/>
    <x v="1"/>
    <x v="2"/>
    <x v="1"/>
    <n v="3825.7401"/>
    <n v="3.4"/>
    <d v="2022-12-12T00:00:00"/>
    <x v="0"/>
    <n v="12"/>
    <s v="Dec"/>
    <x v="2"/>
    <n v="4"/>
    <x v="2"/>
  </r>
  <r>
    <x v="532"/>
    <x v="6"/>
    <x v="0"/>
    <n v="10.93"/>
    <n v="2.5797E-2"/>
    <s v="OUT049"/>
    <n v="1999"/>
    <x v="0"/>
    <x v="2"/>
    <x v="1"/>
    <n v="3981.3416999999999"/>
    <n v="3.9"/>
    <s v="18-06-2022"/>
    <x v="0"/>
    <n v="6"/>
    <s v="Jun"/>
    <x v="16"/>
    <n v="2"/>
    <x v="3"/>
  </r>
  <r>
    <x v="1368"/>
    <x v="2"/>
    <x v="0"/>
    <n v="12.721"/>
    <n v="6.2979999999999994E-2"/>
    <s v="OUT045"/>
    <n v="2002"/>
    <x v="3"/>
    <x v="1"/>
    <x v="1"/>
    <n v="2359.8546000000001"/>
    <n v="3.4"/>
    <s v="20-01-2023"/>
    <x v="1"/>
    <n v="1"/>
    <s v="Jan"/>
    <x v="4"/>
    <n v="1"/>
    <x v="2"/>
  </r>
  <r>
    <x v="799"/>
    <x v="1"/>
    <x v="1"/>
    <n v="19.908000000000001"/>
    <n v="8.7668999999999997E-2"/>
    <s v="OUT013"/>
    <n v="1987"/>
    <x v="2"/>
    <x v="0"/>
    <x v="1"/>
    <n v="5029.2062999999998"/>
    <n v="4"/>
    <s v="19-09-2023"/>
    <x v="1"/>
    <n v="9"/>
    <s v="Sep"/>
    <x v="8"/>
    <n v="3"/>
    <x v="0"/>
  </r>
  <r>
    <x v="1146"/>
    <x v="7"/>
    <x v="0"/>
    <n v="16.72"/>
    <n v="4.6618E-2"/>
    <s v="OUT027"/>
    <n v="1985"/>
    <x v="0"/>
    <x v="0"/>
    <x v="2"/>
    <n v="4128.7509"/>
    <n v="3.6"/>
    <d v="2022-06-07T00:00:00"/>
    <x v="0"/>
    <n v="7"/>
    <s v="Jul"/>
    <x v="17"/>
    <n v="3"/>
    <x v="3"/>
  </r>
  <r>
    <x v="654"/>
    <x v="10"/>
    <x v="0"/>
    <n v="9.1869999999999994"/>
    <n v="9.5463999999999993E-2"/>
    <s v="OUT013"/>
    <n v="1987"/>
    <x v="2"/>
    <x v="0"/>
    <x v="1"/>
    <n v="3020.6307999999999"/>
    <n v="4.4000000000000004"/>
    <s v="31-07-2023"/>
    <x v="1"/>
    <n v="7"/>
    <s v="Jul"/>
    <x v="15"/>
    <n v="3"/>
    <x v="0"/>
  </r>
  <r>
    <x v="324"/>
    <x v="7"/>
    <x v="0"/>
    <n v="18.251000000000001"/>
    <n v="3.0700000000000002E-2"/>
    <s v="OUT045"/>
    <n v="2002"/>
    <x v="3"/>
    <x v="1"/>
    <x v="1"/>
    <n v="6511.6219000000001"/>
    <n v="3.7"/>
    <s v="20-08-2023"/>
    <x v="1"/>
    <n v="8"/>
    <s v="Aug"/>
    <x v="11"/>
    <n v="3"/>
    <x v="3"/>
  </r>
  <r>
    <x v="929"/>
    <x v="1"/>
    <x v="0"/>
    <n v="17.271000000000001"/>
    <n v="4.1520000000000001E-2"/>
    <s v="OUT046"/>
    <n v="1997"/>
    <x v="1"/>
    <x v="2"/>
    <x v="1"/>
    <n v="857.32989999999995"/>
    <n v="4.0999999999999996"/>
    <d v="2022-04-07T00:00:00"/>
    <x v="0"/>
    <n v="7"/>
    <s v="Jul"/>
    <x v="17"/>
    <n v="3"/>
    <x v="0"/>
  </r>
  <r>
    <x v="739"/>
    <x v="11"/>
    <x v="0"/>
    <n v="11.177"/>
    <n v="2.7355000000000001E-2"/>
    <s v="OUT049"/>
    <n v="1999"/>
    <x v="0"/>
    <x v="2"/>
    <x v="1"/>
    <n v="3157.7557999999999"/>
    <n v="3.8"/>
    <s v="16-12-2023"/>
    <x v="1"/>
    <n v="12"/>
    <s v="Dec"/>
    <x v="7"/>
    <n v="4"/>
    <x v="3"/>
  </r>
  <r>
    <x v="374"/>
    <x v="3"/>
    <x v="0"/>
    <n v="11.077999999999999"/>
    <n v="0.15492500000000001"/>
    <s v="OUT035"/>
    <n v="2004"/>
    <x v="1"/>
    <x v="1"/>
    <x v="1"/>
    <n v="2229.3058000000001"/>
    <n v="3.4"/>
    <s v="20-01-2023"/>
    <x v="1"/>
    <n v="1"/>
    <s v="Jan"/>
    <x v="4"/>
    <n v="1"/>
    <x v="2"/>
  </r>
  <r>
    <x v="358"/>
    <x v="8"/>
    <x v="0"/>
    <n v="10.917"/>
    <n v="3.5238999999999999E-2"/>
    <s v="OUT017"/>
    <n v="2007"/>
    <x v="3"/>
    <x v="1"/>
    <x v="1"/>
    <n v="1976.3207"/>
    <n v="3.8"/>
    <d v="2022-01-06T00:00:00"/>
    <x v="0"/>
    <n v="6"/>
    <s v="Jun"/>
    <x v="16"/>
    <n v="2"/>
    <x v="3"/>
  </r>
  <r>
    <x v="119"/>
    <x v="7"/>
    <x v="0"/>
    <n v="17.681000000000001"/>
    <n v="2.8320999999999999E-2"/>
    <s v="OUT045"/>
    <n v="2002"/>
    <x v="3"/>
    <x v="1"/>
    <x v="1"/>
    <n v="1818.3023000000001"/>
    <n v="4.2"/>
    <s v="31-12-2023"/>
    <x v="1"/>
    <n v="12"/>
    <s v="Dec"/>
    <x v="7"/>
    <n v="4"/>
    <x v="0"/>
  </r>
  <r>
    <x v="176"/>
    <x v="2"/>
    <x v="0"/>
    <n v="6.1609999999999996"/>
    <n v="4.8910000000000002E-2"/>
    <s v="OUT027"/>
    <n v="1985"/>
    <x v="0"/>
    <x v="0"/>
    <x v="2"/>
    <n v="3357.2982000000002"/>
    <n v="3.8"/>
    <s v="29-04-2022"/>
    <x v="0"/>
    <n v="4"/>
    <s v="Apr"/>
    <x v="14"/>
    <n v="2"/>
    <x v="3"/>
  </r>
  <r>
    <x v="353"/>
    <x v="4"/>
    <x v="1"/>
    <n v="17.667999999999999"/>
    <n v="0.14377100000000001"/>
    <s v="OUT013"/>
    <n v="1987"/>
    <x v="2"/>
    <x v="0"/>
    <x v="1"/>
    <n v="3968.7361000000001"/>
    <n v="4.3"/>
    <s v="13-06-2022"/>
    <x v="0"/>
    <n v="6"/>
    <s v="Jun"/>
    <x v="16"/>
    <n v="2"/>
    <x v="0"/>
  </r>
  <r>
    <x v="870"/>
    <x v="1"/>
    <x v="0"/>
    <n v="12.14"/>
    <n v="0.18595200000000001"/>
    <s v="OUT013"/>
    <n v="1987"/>
    <x v="2"/>
    <x v="0"/>
    <x v="1"/>
    <n v="11884.6844"/>
    <n v="4.7"/>
    <s v="19-06-2023"/>
    <x v="1"/>
    <n v="6"/>
    <s v="Jun"/>
    <x v="13"/>
    <n v="2"/>
    <x v="1"/>
  </r>
  <r>
    <x v="643"/>
    <x v="4"/>
    <x v="0"/>
    <n v="12.65"/>
    <n v="6.1990000000000003E-2"/>
    <s v="OUT018"/>
    <n v="2009"/>
    <x v="0"/>
    <x v="0"/>
    <x v="0"/>
    <n v="1735.1929"/>
    <n v="3.3"/>
    <s v="31-01-2023"/>
    <x v="1"/>
    <n v="1"/>
    <s v="Jan"/>
    <x v="4"/>
    <n v="1"/>
    <x v="2"/>
  </r>
  <r>
    <x v="1300"/>
    <x v="4"/>
    <x v="0"/>
    <n v="16.945"/>
    <n v="4.5915999999999998E-2"/>
    <s v="OUT027"/>
    <n v="1985"/>
    <x v="0"/>
    <x v="0"/>
    <x v="2"/>
    <n v="5346.5128000000004"/>
    <n v="3.7"/>
    <s v="13-12-2023"/>
    <x v="1"/>
    <n v="12"/>
    <s v="Dec"/>
    <x v="7"/>
    <n v="4"/>
    <x v="3"/>
  </r>
  <r>
    <x v="926"/>
    <x v="1"/>
    <x v="0"/>
    <n v="11.964"/>
    <n v="9.9222000000000005E-2"/>
    <s v="OUT018"/>
    <n v="2009"/>
    <x v="0"/>
    <x v="0"/>
    <x v="0"/>
    <n v="3478.0704000000001"/>
    <n v="4.2"/>
    <d v="2022-01-06T00:00:00"/>
    <x v="0"/>
    <n v="6"/>
    <s v="Jun"/>
    <x v="16"/>
    <n v="2"/>
    <x v="0"/>
  </r>
  <r>
    <x v="57"/>
    <x v="8"/>
    <x v="0"/>
    <n v="4.8520000000000003"/>
    <n v="3.0762999999999999E-2"/>
    <s v="OUT045"/>
    <n v="2002"/>
    <x v="3"/>
    <x v="1"/>
    <x v="1"/>
    <n v="473.24669999999998"/>
    <n v="4.0999999999999996"/>
    <d v="2022-01-03T00:00:00"/>
    <x v="0"/>
    <n v="3"/>
    <s v="Mar"/>
    <x v="23"/>
    <n v="1"/>
    <x v="0"/>
  </r>
  <r>
    <x v="734"/>
    <x v="0"/>
    <x v="0"/>
    <n v="6.9829999999999997"/>
    <n v="1.8360999999999999E-2"/>
    <s v="OUT017"/>
    <n v="2007"/>
    <x v="3"/>
    <x v="1"/>
    <x v="1"/>
    <n v="1203.1978999999999"/>
    <n v="4"/>
    <d v="2022-08-03T00:00:00"/>
    <x v="0"/>
    <n v="3"/>
    <s v="Mar"/>
    <x v="23"/>
    <n v="1"/>
    <x v="0"/>
  </r>
  <r>
    <x v="1164"/>
    <x v="4"/>
    <x v="0"/>
    <n v="19.721"/>
    <n v="8.8294999999999998E-2"/>
    <s v="OUT045"/>
    <n v="2002"/>
    <x v="3"/>
    <x v="1"/>
    <x v="1"/>
    <n v="1835.1963000000001"/>
    <n v="3.8"/>
    <s v="16-11-2022"/>
    <x v="0"/>
    <n v="11"/>
    <s v="Nov"/>
    <x v="20"/>
    <n v="4"/>
    <x v="3"/>
  </r>
  <r>
    <x v="1034"/>
    <x v="3"/>
    <x v="1"/>
    <n v="14.444000000000001"/>
    <n v="5.398E-2"/>
    <s v="OUT013"/>
    <n v="1987"/>
    <x v="2"/>
    <x v="0"/>
    <x v="1"/>
    <n v="2913.7876999999999"/>
    <n v="3.5"/>
    <s v="13-07-2022"/>
    <x v="0"/>
    <n v="7"/>
    <s v="Jul"/>
    <x v="17"/>
    <n v="3"/>
    <x v="3"/>
  </r>
  <r>
    <x v="40"/>
    <x v="4"/>
    <x v="0"/>
    <n v="20.335000000000001"/>
    <n v="2.8379000000000001E-2"/>
    <s v="OUT049"/>
    <n v="1999"/>
    <x v="0"/>
    <x v="2"/>
    <x v="1"/>
    <n v="1729.3589999999999"/>
    <n v="3.7"/>
    <s v="22-11-2023"/>
    <x v="1"/>
    <n v="11"/>
    <s v="Nov"/>
    <x v="21"/>
    <n v="4"/>
    <x v="3"/>
  </r>
  <r>
    <x v="449"/>
    <x v="7"/>
    <x v="0"/>
    <n v="5.2380000000000004"/>
    <n v="5.0477000000000001E-2"/>
    <s v="OUT013"/>
    <n v="1987"/>
    <x v="2"/>
    <x v="0"/>
    <x v="1"/>
    <n v="6585.3888999999999"/>
    <n v="4.5999999999999996"/>
    <d v="2023-06-08T00:00:00"/>
    <x v="1"/>
    <n v="8"/>
    <s v="Aug"/>
    <x v="11"/>
    <n v="3"/>
    <x v="1"/>
  </r>
  <r>
    <x v="1155"/>
    <x v="6"/>
    <x v="0"/>
    <n v="10.14"/>
    <n v="1.3893000000000001E-2"/>
    <s v="OUT045"/>
    <n v="2002"/>
    <x v="3"/>
    <x v="1"/>
    <x v="1"/>
    <n v="1983.771"/>
    <n v="3.9"/>
    <d v="2022-09-05T00:00:00"/>
    <x v="0"/>
    <n v="5"/>
    <s v="May"/>
    <x v="3"/>
    <n v="2"/>
    <x v="3"/>
  </r>
  <r>
    <x v="930"/>
    <x v="12"/>
    <x v="0"/>
    <n v="10.108000000000001"/>
    <n v="8.2977999999999996E-2"/>
    <s v="OUT017"/>
    <n v="2007"/>
    <x v="3"/>
    <x v="1"/>
    <x v="1"/>
    <n v="3272.8179"/>
    <n v="3.4"/>
    <d v="2023-01-02T00:00:00"/>
    <x v="1"/>
    <n v="2"/>
    <s v="Feb"/>
    <x v="9"/>
    <n v="1"/>
    <x v="2"/>
  </r>
  <r>
    <x v="1369"/>
    <x v="8"/>
    <x v="1"/>
    <n v="15.526"/>
    <n v="2.9177000000000002E-2"/>
    <s v="OUT045"/>
    <n v="2002"/>
    <x v="3"/>
    <x v="1"/>
    <x v="1"/>
    <n v="5006.5406999999996"/>
    <n v="4"/>
    <d v="2023-03-11T00:00:00"/>
    <x v="1"/>
    <n v="11"/>
    <s v="Nov"/>
    <x v="21"/>
    <n v="4"/>
    <x v="0"/>
  </r>
  <r>
    <x v="962"/>
    <x v="1"/>
    <x v="1"/>
    <n v="11.307"/>
    <n v="4.87E-2"/>
    <s v="OUT019"/>
    <n v="1985"/>
    <x v="1"/>
    <x v="2"/>
    <x v="3"/>
    <n v="1564.3579999999999"/>
    <n v="3.6"/>
    <d v="2023-09-03T00:00:00"/>
    <x v="1"/>
    <n v="3"/>
    <s v="Mar"/>
    <x v="10"/>
    <n v="1"/>
    <x v="3"/>
  </r>
  <r>
    <x v="953"/>
    <x v="4"/>
    <x v="0"/>
    <n v="17.591000000000001"/>
    <n v="6.1924E-2"/>
    <s v="OUT027"/>
    <n v="1985"/>
    <x v="0"/>
    <x v="0"/>
    <x v="2"/>
    <n v="3641.2939000000001"/>
    <n v="3.8"/>
    <s v="13-01-2023"/>
    <x v="1"/>
    <n v="1"/>
    <s v="Jan"/>
    <x v="4"/>
    <n v="1"/>
    <x v="3"/>
  </r>
  <r>
    <x v="1148"/>
    <x v="6"/>
    <x v="0"/>
    <n v="8.7319999999999993"/>
    <n v="6.1839999999999999E-2"/>
    <s v="OUT018"/>
    <n v="2009"/>
    <x v="0"/>
    <x v="0"/>
    <x v="0"/>
    <n v="3222.8000999999999"/>
    <n v="3.8"/>
    <d v="2023-07-12T00:00:00"/>
    <x v="1"/>
    <n v="12"/>
    <s v="Dec"/>
    <x v="7"/>
    <n v="4"/>
    <x v="3"/>
  </r>
  <r>
    <x v="886"/>
    <x v="7"/>
    <x v="0"/>
    <n v="9.2080000000000002"/>
    <n v="6.1598E-2"/>
    <s v="OUT027"/>
    <n v="1985"/>
    <x v="0"/>
    <x v="0"/>
    <x v="2"/>
    <n v="4362.4296000000004"/>
    <n v="3.5"/>
    <s v="24-02-2023"/>
    <x v="1"/>
    <n v="2"/>
    <s v="Feb"/>
    <x v="9"/>
    <n v="1"/>
    <x v="3"/>
  </r>
  <r>
    <x v="558"/>
    <x v="2"/>
    <x v="1"/>
    <n v="10.518000000000001"/>
    <n v="6.9472999999999993E-2"/>
    <s v="OUT049"/>
    <n v="1999"/>
    <x v="0"/>
    <x v="2"/>
    <x v="1"/>
    <n v="1294.3706999999999"/>
    <n v="4.2"/>
    <s v="21-07-2022"/>
    <x v="0"/>
    <n v="7"/>
    <s v="Jul"/>
    <x v="17"/>
    <n v="3"/>
    <x v="0"/>
  </r>
  <r>
    <x v="207"/>
    <x v="4"/>
    <x v="0"/>
    <n v="20.082000000000001"/>
    <n v="2.0582E-2"/>
    <s v="OUT017"/>
    <n v="2007"/>
    <x v="3"/>
    <x v="1"/>
    <x v="1"/>
    <n v="2096.7213999999999"/>
    <n v="4"/>
    <s v="13-03-2022"/>
    <x v="0"/>
    <n v="3"/>
    <s v="Mar"/>
    <x v="23"/>
    <n v="1"/>
    <x v="0"/>
  </r>
  <r>
    <x v="1247"/>
    <x v="11"/>
    <x v="1"/>
    <n v="6.2009999999999996"/>
    <n v="0.242983"/>
    <s v="OUT018"/>
    <n v="2009"/>
    <x v="0"/>
    <x v="0"/>
    <x v="0"/>
    <n v="3182.1242000000002"/>
    <n v="4.3"/>
    <s v="13-02-2023"/>
    <x v="1"/>
    <n v="2"/>
    <s v="Feb"/>
    <x v="9"/>
    <n v="1"/>
    <x v="0"/>
  </r>
  <r>
    <x v="1116"/>
    <x v="2"/>
    <x v="1"/>
    <n v="17.771000000000001"/>
    <n v="2.7060000000000001E-2"/>
    <s v="OUT013"/>
    <n v="1987"/>
    <x v="2"/>
    <x v="0"/>
    <x v="1"/>
    <n v="2353.8256999999999"/>
    <n v="4"/>
    <s v="22-06-2023"/>
    <x v="1"/>
    <n v="6"/>
    <s v="Jun"/>
    <x v="13"/>
    <n v="2"/>
    <x v="0"/>
  </r>
  <r>
    <x v="1347"/>
    <x v="12"/>
    <x v="0"/>
    <n v="5.3520000000000003"/>
    <n v="7.4265999999999999E-2"/>
    <s v="OUT018"/>
    <n v="2009"/>
    <x v="0"/>
    <x v="0"/>
    <x v="0"/>
    <n v="4786.6329999999998"/>
    <n v="4.2"/>
    <d v="2023-12-03T00:00:00"/>
    <x v="1"/>
    <n v="3"/>
    <s v="Mar"/>
    <x v="10"/>
    <n v="1"/>
    <x v="0"/>
  </r>
  <r>
    <x v="1330"/>
    <x v="1"/>
    <x v="0"/>
    <n v="17.744"/>
    <n v="9.3217999999999995E-2"/>
    <s v="OUT045"/>
    <n v="2002"/>
    <x v="3"/>
    <x v="1"/>
    <x v="1"/>
    <n v="1624.0009"/>
    <n v="3.7"/>
    <s v="19-08-2022"/>
    <x v="0"/>
    <n v="8"/>
    <s v="Aug"/>
    <x v="0"/>
    <n v="3"/>
    <x v="3"/>
  </r>
  <r>
    <x v="1362"/>
    <x v="8"/>
    <x v="0"/>
    <n v="19.812000000000001"/>
    <n v="8.5358000000000003E-2"/>
    <s v="OUT035"/>
    <n v="2004"/>
    <x v="1"/>
    <x v="1"/>
    <x v="1"/>
    <n v="2415.2721000000001"/>
    <n v="3.5"/>
    <d v="2022-04-01T00:00:00"/>
    <x v="0"/>
    <n v="1"/>
    <s v="Jan"/>
    <x v="6"/>
    <n v="1"/>
    <x v="3"/>
  </r>
  <r>
    <x v="143"/>
    <x v="4"/>
    <x v="1"/>
    <n v="5.718"/>
    <n v="7.1889999999999996E-2"/>
    <s v="OUT035"/>
    <n v="2004"/>
    <x v="1"/>
    <x v="1"/>
    <x v="1"/>
    <n v="1726.8240000000001"/>
    <n v="4.4000000000000004"/>
    <d v="2023-04-07T00:00:00"/>
    <x v="1"/>
    <n v="7"/>
    <s v="Jul"/>
    <x v="15"/>
    <n v="3"/>
    <x v="0"/>
  </r>
  <r>
    <x v="105"/>
    <x v="1"/>
    <x v="0"/>
    <n v="18.768000000000001"/>
    <n v="4.7388E-2"/>
    <s v="OUT046"/>
    <n v="1997"/>
    <x v="1"/>
    <x v="2"/>
    <x v="1"/>
    <n v="2280.1316999999999"/>
    <n v="4.2"/>
    <s v="13-10-2022"/>
    <x v="0"/>
    <n v="10"/>
    <s v="Oct"/>
    <x v="1"/>
    <n v="4"/>
    <x v="0"/>
  </r>
  <r>
    <x v="810"/>
    <x v="12"/>
    <x v="1"/>
    <n v="5.3079999999999998"/>
    <n v="5.9769999999999997E-2"/>
    <s v="OUT046"/>
    <n v="1997"/>
    <x v="1"/>
    <x v="2"/>
    <x v="1"/>
    <n v="1380.4518"/>
    <n v="3.9"/>
    <s v="23-11-2023"/>
    <x v="1"/>
    <n v="11"/>
    <s v="Nov"/>
    <x v="21"/>
    <n v="4"/>
    <x v="3"/>
  </r>
  <r>
    <x v="1172"/>
    <x v="7"/>
    <x v="1"/>
    <n v="16.971"/>
    <n v="9.0452000000000005E-2"/>
    <s v="OUT018"/>
    <n v="2009"/>
    <x v="0"/>
    <x v="0"/>
    <x v="0"/>
    <n v="2843.1678999999999"/>
    <n v="4.5999999999999996"/>
    <s v="19-04-2022"/>
    <x v="0"/>
    <n v="4"/>
    <s v="Apr"/>
    <x v="14"/>
    <n v="2"/>
    <x v="1"/>
  </r>
  <r>
    <x v="1232"/>
    <x v="6"/>
    <x v="0"/>
    <n v="16.004999999999999"/>
    <n v="9.7001000000000004E-2"/>
    <s v="OUT017"/>
    <n v="2007"/>
    <x v="3"/>
    <x v="1"/>
    <x v="1"/>
    <n v="3842.3107"/>
    <n v="3.6"/>
    <s v="27-08-2022"/>
    <x v="0"/>
    <n v="8"/>
    <s v="Aug"/>
    <x v="0"/>
    <n v="3"/>
    <x v="3"/>
  </r>
  <r>
    <x v="1263"/>
    <x v="6"/>
    <x v="0"/>
    <n v="13.831"/>
    <n v="4.9804000000000001E-2"/>
    <s v="OUT049"/>
    <n v="1999"/>
    <x v="0"/>
    <x v="2"/>
    <x v="1"/>
    <n v="4541.9703"/>
    <n v="4.7"/>
    <s v="31-08-2022"/>
    <x v="0"/>
    <n v="8"/>
    <s v="Aug"/>
    <x v="0"/>
    <n v="3"/>
    <x v="1"/>
  </r>
  <r>
    <x v="411"/>
    <x v="6"/>
    <x v="0"/>
    <n v="17.576000000000001"/>
    <n v="8.5222999999999993E-2"/>
    <s v="OUT035"/>
    <n v="2004"/>
    <x v="1"/>
    <x v="1"/>
    <x v="1"/>
    <n v="807.98080000000004"/>
    <n v="3.7"/>
    <d v="2023-07-02T00:00:00"/>
    <x v="1"/>
    <n v="2"/>
    <s v="Feb"/>
    <x v="9"/>
    <n v="1"/>
    <x v="3"/>
  </r>
  <r>
    <x v="451"/>
    <x v="1"/>
    <x v="0"/>
    <n v="14.798999999999999"/>
    <n v="0.14926900000000001"/>
    <s v="OUT035"/>
    <n v="2004"/>
    <x v="1"/>
    <x v="1"/>
    <x v="1"/>
    <n v="2099.2285000000002"/>
    <n v="4"/>
    <d v="2022-03-05T00:00:00"/>
    <x v="0"/>
    <n v="5"/>
    <s v="May"/>
    <x v="3"/>
    <n v="2"/>
    <x v="0"/>
  </r>
  <r>
    <x v="607"/>
    <x v="6"/>
    <x v="0"/>
    <n v="5.4530000000000003"/>
    <n v="9.3390000000000001E-2"/>
    <s v="OUT046"/>
    <n v="1997"/>
    <x v="1"/>
    <x v="2"/>
    <x v="1"/>
    <n v="1969.7184"/>
    <n v="3.6"/>
    <d v="2022-06-05T00:00:00"/>
    <x v="0"/>
    <n v="5"/>
    <s v="May"/>
    <x v="3"/>
    <n v="2"/>
    <x v="3"/>
  </r>
  <r>
    <x v="776"/>
    <x v="4"/>
    <x v="1"/>
    <n v="10.172000000000001"/>
    <n v="1.9897999999999999E-2"/>
    <s v="OUT027"/>
    <n v="1985"/>
    <x v="0"/>
    <x v="0"/>
    <x v="2"/>
    <n v="3254.556"/>
    <n v="4"/>
    <s v="28-10-2022"/>
    <x v="0"/>
    <n v="10"/>
    <s v="Oct"/>
    <x v="1"/>
    <n v="4"/>
    <x v="0"/>
  </r>
  <r>
    <x v="33"/>
    <x v="2"/>
    <x v="0"/>
    <n v="5.359"/>
    <n v="4.5343000000000001E-2"/>
    <s v="OUT027"/>
    <n v="1985"/>
    <x v="0"/>
    <x v="0"/>
    <x v="2"/>
    <n v="5493.8289999999997"/>
    <n v="3.7"/>
    <d v="2022-10-02T00:00:00"/>
    <x v="0"/>
    <n v="2"/>
    <s v="Feb"/>
    <x v="18"/>
    <n v="1"/>
    <x v="3"/>
  </r>
  <r>
    <x v="1370"/>
    <x v="4"/>
    <x v="0"/>
    <n v="19.571000000000002"/>
    <n v="6.1816999999999997E-2"/>
    <s v="OUT027"/>
    <n v="1985"/>
    <x v="0"/>
    <x v="0"/>
    <x v="2"/>
    <n v="5604.8921"/>
    <n v="3.9"/>
    <s v="21-01-2022"/>
    <x v="0"/>
    <n v="1"/>
    <s v="Jan"/>
    <x v="6"/>
    <n v="1"/>
    <x v="3"/>
  </r>
  <r>
    <x v="400"/>
    <x v="7"/>
    <x v="0"/>
    <n v="8.609"/>
    <n v="1.2775E-2"/>
    <s v="OUT013"/>
    <n v="1987"/>
    <x v="2"/>
    <x v="0"/>
    <x v="1"/>
    <n v="1867.0814"/>
    <n v="3.7"/>
    <d v="2023-12-08T00:00:00"/>
    <x v="1"/>
    <n v="8"/>
    <s v="Aug"/>
    <x v="11"/>
    <n v="3"/>
    <x v="3"/>
  </r>
  <r>
    <x v="334"/>
    <x v="2"/>
    <x v="0"/>
    <n v="7.46"/>
    <n v="5.1395999999999997E-2"/>
    <s v="OUT018"/>
    <n v="2009"/>
    <x v="0"/>
    <x v="0"/>
    <x v="0"/>
    <n v="3465.3991999999998"/>
    <n v="4.0999999999999996"/>
    <s v="20-11-2023"/>
    <x v="1"/>
    <n v="11"/>
    <s v="Nov"/>
    <x v="21"/>
    <n v="4"/>
    <x v="0"/>
  </r>
  <r>
    <x v="360"/>
    <x v="10"/>
    <x v="1"/>
    <n v="10.605"/>
    <n v="3.1033999999999999E-2"/>
    <s v="OUT049"/>
    <n v="1999"/>
    <x v="0"/>
    <x v="2"/>
    <x v="1"/>
    <n v="2210.1089000000002"/>
    <n v="4.4000000000000004"/>
    <d v="2022-01-03T00:00:00"/>
    <x v="0"/>
    <n v="3"/>
    <s v="Mar"/>
    <x v="23"/>
    <n v="1"/>
    <x v="0"/>
  </r>
  <r>
    <x v="414"/>
    <x v="7"/>
    <x v="0"/>
    <n v="9.0299999999999994"/>
    <n v="0.13237599999999999"/>
    <s v="OUT045"/>
    <n v="2002"/>
    <x v="3"/>
    <x v="1"/>
    <x v="1"/>
    <n v="3096.2112999999999"/>
    <n v="4.4000000000000004"/>
    <d v="2023-05-12T00:00:00"/>
    <x v="1"/>
    <n v="12"/>
    <s v="Dec"/>
    <x v="7"/>
    <n v="4"/>
    <x v="0"/>
  </r>
  <r>
    <x v="728"/>
    <x v="9"/>
    <x v="0"/>
    <n v="12.19"/>
    <n v="5.8243000000000003E-2"/>
    <s v="OUT027"/>
    <n v="1985"/>
    <x v="0"/>
    <x v="0"/>
    <x v="2"/>
    <n v="12590.698700000001"/>
    <n v="3.4"/>
    <d v="2023-05-03T00:00:00"/>
    <x v="1"/>
    <n v="3"/>
    <s v="Mar"/>
    <x v="10"/>
    <n v="1"/>
    <x v="2"/>
  </r>
  <r>
    <x v="709"/>
    <x v="8"/>
    <x v="0"/>
    <n v="19.335000000000001"/>
    <n v="5.0234000000000001E-2"/>
    <s v="OUT017"/>
    <n v="2007"/>
    <x v="3"/>
    <x v="1"/>
    <x v="1"/>
    <n v="3351.9535999999998"/>
    <n v="4.0999999999999996"/>
    <s v="21-01-2023"/>
    <x v="1"/>
    <n v="1"/>
    <s v="Jan"/>
    <x v="4"/>
    <n v="1"/>
    <x v="0"/>
  </r>
  <r>
    <x v="1022"/>
    <x v="14"/>
    <x v="0"/>
    <n v="10.33"/>
    <n v="7.5671000000000002E-2"/>
    <s v="OUT045"/>
    <n v="2002"/>
    <x v="3"/>
    <x v="1"/>
    <x v="1"/>
    <n v="1106.7392"/>
    <n v="3.8"/>
    <s v="23-12-2022"/>
    <x v="0"/>
    <n v="12"/>
    <s v="Dec"/>
    <x v="2"/>
    <n v="4"/>
    <x v="3"/>
  </r>
  <r>
    <x v="156"/>
    <x v="12"/>
    <x v="0"/>
    <n v="10.615"/>
    <n v="6.3702999999999996E-2"/>
    <s v="OUT046"/>
    <n v="1997"/>
    <x v="1"/>
    <x v="2"/>
    <x v="1"/>
    <n v="2507.3283000000001"/>
    <n v="3.3"/>
    <d v="2022-12-11T00:00:00"/>
    <x v="0"/>
    <n v="11"/>
    <s v="Nov"/>
    <x v="20"/>
    <n v="4"/>
    <x v="2"/>
  </r>
  <r>
    <x v="811"/>
    <x v="4"/>
    <x v="0"/>
    <n v="11.303000000000001"/>
    <n v="1.2012E-2"/>
    <s v="OUT013"/>
    <n v="1987"/>
    <x v="2"/>
    <x v="0"/>
    <x v="1"/>
    <n v="4103.3951999999999"/>
    <n v="4.5"/>
    <s v="15-07-2023"/>
    <x v="1"/>
    <n v="7"/>
    <s v="Jul"/>
    <x v="15"/>
    <n v="3"/>
    <x v="1"/>
  </r>
  <r>
    <x v="1077"/>
    <x v="6"/>
    <x v="0"/>
    <n v="17.195"/>
    <n v="4.8140000000000002E-2"/>
    <s v="OUT010"/>
    <n v="1998"/>
    <x v="3"/>
    <x v="0"/>
    <x v="3"/>
    <n v="801.84090000000003"/>
    <n v="3.5"/>
    <d v="2023-05-08T00:00:00"/>
    <x v="1"/>
    <n v="8"/>
    <s v="Aug"/>
    <x v="11"/>
    <n v="3"/>
    <x v="3"/>
  </r>
  <r>
    <x v="1233"/>
    <x v="1"/>
    <x v="0"/>
    <n v="17.716999999999999"/>
    <n v="0.107043"/>
    <s v="OUT013"/>
    <n v="1987"/>
    <x v="2"/>
    <x v="0"/>
    <x v="1"/>
    <n v="1416.6536000000001"/>
    <n v="4.3"/>
    <s v="22-02-2023"/>
    <x v="1"/>
    <n v="2"/>
    <s v="Feb"/>
    <x v="9"/>
    <n v="1"/>
    <x v="0"/>
  </r>
  <r>
    <x v="1339"/>
    <x v="5"/>
    <x v="0"/>
    <n v="12.069000000000001"/>
    <n v="1.9782999999999999E-2"/>
    <s v="OUT018"/>
    <n v="2009"/>
    <x v="0"/>
    <x v="0"/>
    <x v="0"/>
    <n v="3545.7782000000002"/>
    <n v="4.0999999999999996"/>
    <d v="2023-12-08T00:00:00"/>
    <x v="1"/>
    <n v="8"/>
    <s v="Aug"/>
    <x v="11"/>
    <n v="3"/>
    <x v="0"/>
  </r>
  <r>
    <x v="739"/>
    <x v="11"/>
    <x v="0"/>
    <n v="11.177"/>
    <n v="4.5156000000000002E-2"/>
    <s v="OUT010"/>
    <n v="1998"/>
    <x v="3"/>
    <x v="0"/>
    <x v="3"/>
    <n v="1279.2062000000001"/>
    <n v="3.8"/>
    <d v="2023-08-08T00:00:00"/>
    <x v="1"/>
    <n v="8"/>
    <s v="Aug"/>
    <x v="11"/>
    <n v="3"/>
    <x v="3"/>
  </r>
  <r>
    <x v="839"/>
    <x v="1"/>
    <x v="0"/>
    <n v="11.807"/>
    <n v="6.8695999999999993E-2"/>
    <s v="OUT013"/>
    <n v="1987"/>
    <x v="2"/>
    <x v="0"/>
    <x v="1"/>
    <n v="1635.8954000000001"/>
    <n v="3.9"/>
    <s v="24-06-2022"/>
    <x v="0"/>
    <n v="6"/>
    <s v="Jun"/>
    <x v="16"/>
    <n v="2"/>
    <x v="3"/>
  </r>
  <r>
    <x v="1149"/>
    <x v="7"/>
    <x v="0"/>
    <n v="13.731999999999999"/>
    <n v="5.5313000000000001E-2"/>
    <s v="OUT046"/>
    <n v="1997"/>
    <x v="1"/>
    <x v="2"/>
    <x v="1"/>
    <n v="382.84750000000003"/>
    <n v="4.2"/>
    <d v="2022-10-03T00:00:00"/>
    <x v="0"/>
    <n v="3"/>
    <s v="Mar"/>
    <x v="23"/>
    <n v="1"/>
    <x v="0"/>
  </r>
  <r>
    <x v="1328"/>
    <x v="2"/>
    <x v="0"/>
    <n v="15.234999999999999"/>
    <n v="3.8017000000000002E-2"/>
    <s v="OUT045"/>
    <n v="2002"/>
    <x v="3"/>
    <x v="1"/>
    <x v="1"/>
    <n v="1879.4073000000001"/>
    <n v="4.4000000000000004"/>
    <d v="2023-11-03T00:00:00"/>
    <x v="1"/>
    <n v="3"/>
    <s v="Mar"/>
    <x v="10"/>
    <n v="1"/>
    <x v="0"/>
  </r>
  <r>
    <x v="115"/>
    <x v="13"/>
    <x v="1"/>
    <n v="19.303000000000001"/>
    <n v="1.6139000000000001E-2"/>
    <s v="OUT045"/>
    <n v="2002"/>
    <x v="3"/>
    <x v="1"/>
    <x v="1"/>
    <n v="843.93389999999999"/>
    <n v="3.8"/>
    <s v="26-05-2022"/>
    <x v="0"/>
    <n v="5"/>
    <s v="May"/>
    <x v="3"/>
    <n v="2"/>
    <x v="3"/>
  </r>
  <r>
    <x v="659"/>
    <x v="1"/>
    <x v="1"/>
    <n v="7.3570000000000002"/>
    <n v="3.7423999999999999E-2"/>
    <s v="OUT013"/>
    <n v="1987"/>
    <x v="2"/>
    <x v="0"/>
    <x v="1"/>
    <n v="4660.2197999999999"/>
    <n v="4.3"/>
    <s v="23-10-2022"/>
    <x v="0"/>
    <n v="10"/>
    <s v="Oct"/>
    <x v="1"/>
    <n v="4"/>
    <x v="0"/>
  </r>
  <r>
    <x v="225"/>
    <x v="13"/>
    <x v="1"/>
    <n v="8.5220000000000002"/>
    <n v="3.6252E-2"/>
    <s v="OUT049"/>
    <n v="1999"/>
    <x v="0"/>
    <x v="2"/>
    <x v="1"/>
    <n v="1043.8965000000001"/>
    <n v="4.0999999999999996"/>
    <d v="2023-12-07T00:00:00"/>
    <x v="1"/>
    <n v="7"/>
    <s v="Jul"/>
    <x v="15"/>
    <n v="3"/>
    <x v="0"/>
  </r>
  <r>
    <x v="1232"/>
    <x v="6"/>
    <x v="0"/>
    <n v="16.004999999999999"/>
    <n v="9.2747999999999997E-2"/>
    <s v="OUT035"/>
    <n v="2004"/>
    <x v="1"/>
    <x v="1"/>
    <x v="1"/>
    <n v="2408.6347999999998"/>
    <n v="3.9"/>
    <d v="2022-12-05T00:00:00"/>
    <x v="0"/>
    <n v="5"/>
    <s v="May"/>
    <x v="3"/>
    <n v="2"/>
    <x v="3"/>
  </r>
  <r>
    <x v="359"/>
    <x v="0"/>
    <x v="0"/>
    <n v="19.786000000000001"/>
    <n v="2.0864000000000001E-2"/>
    <s v="OUT035"/>
    <n v="2004"/>
    <x v="1"/>
    <x v="1"/>
    <x v="1"/>
    <n v="1262.1922"/>
    <n v="4.2"/>
    <d v="2023-09-11T00:00:00"/>
    <x v="1"/>
    <n v="11"/>
    <s v="Nov"/>
    <x v="21"/>
    <n v="4"/>
    <x v="0"/>
  </r>
  <r>
    <x v="370"/>
    <x v="2"/>
    <x v="1"/>
    <n v="19.844000000000001"/>
    <n v="2.6620000000000001E-2"/>
    <s v="OUT018"/>
    <n v="2009"/>
    <x v="0"/>
    <x v="0"/>
    <x v="0"/>
    <n v="2185.9292999999998"/>
    <n v="4.2"/>
    <d v="2022-05-02T00:00:00"/>
    <x v="0"/>
    <n v="2"/>
    <s v="Feb"/>
    <x v="18"/>
    <n v="1"/>
    <x v="0"/>
  </r>
  <r>
    <x v="1280"/>
    <x v="6"/>
    <x v="0"/>
    <n v="18.623000000000001"/>
    <n v="9.2274999999999996E-2"/>
    <s v="OUT046"/>
    <n v="1997"/>
    <x v="1"/>
    <x v="2"/>
    <x v="1"/>
    <n v="1411.3474000000001"/>
    <n v="3.9"/>
    <s v="18-06-2023"/>
    <x v="1"/>
    <n v="6"/>
    <s v="Jun"/>
    <x v="13"/>
    <n v="2"/>
    <x v="3"/>
  </r>
  <r>
    <x v="393"/>
    <x v="6"/>
    <x v="0"/>
    <n v="14.239000000000001"/>
    <n v="6.2084E-2"/>
    <s v="OUT049"/>
    <n v="1999"/>
    <x v="0"/>
    <x v="2"/>
    <x v="1"/>
    <n v="2111.8148999999999"/>
    <n v="3.6"/>
    <d v="2022-11-08T00:00:00"/>
    <x v="0"/>
    <n v="8"/>
    <s v="Aug"/>
    <x v="0"/>
    <n v="3"/>
    <x v="3"/>
  </r>
  <r>
    <x v="1054"/>
    <x v="13"/>
    <x v="0"/>
    <n v="9.0860000000000003"/>
    <n v="0.100025"/>
    <s v="OUT035"/>
    <n v="2004"/>
    <x v="1"/>
    <x v="1"/>
    <x v="1"/>
    <n v="2198.8132999999998"/>
    <n v="3.9"/>
    <s v="29-07-2023"/>
    <x v="1"/>
    <n v="7"/>
    <s v="Jul"/>
    <x v="15"/>
    <n v="3"/>
    <x v="3"/>
  </r>
  <r>
    <x v="592"/>
    <x v="8"/>
    <x v="1"/>
    <n v="10.96"/>
    <n v="9.4483999999999999E-2"/>
    <s v="OUT013"/>
    <n v="1987"/>
    <x v="2"/>
    <x v="0"/>
    <x v="1"/>
    <n v="6056.6008000000002"/>
    <n v="4.5999999999999996"/>
    <s v="31-12-2022"/>
    <x v="0"/>
    <n v="12"/>
    <s v="Dec"/>
    <x v="2"/>
    <n v="4"/>
    <x v="1"/>
  </r>
  <r>
    <x v="945"/>
    <x v="9"/>
    <x v="0"/>
    <n v="18.471"/>
    <n v="3.6121E-2"/>
    <s v="OUT018"/>
    <n v="2009"/>
    <x v="0"/>
    <x v="0"/>
    <x v="0"/>
    <n v="5030.1912000000002"/>
    <n v="3.9"/>
    <d v="2022-03-08T00:00:00"/>
    <x v="0"/>
    <n v="8"/>
    <s v="Aug"/>
    <x v="0"/>
    <n v="3"/>
    <x v="3"/>
  </r>
  <r>
    <x v="863"/>
    <x v="7"/>
    <x v="0"/>
    <n v="4.7709999999999999"/>
    <n v="3.3456E-2"/>
    <s v="OUT045"/>
    <n v="2002"/>
    <x v="3"/>
    <x v="1"/>
    <x v="1"/>
    <n v="1883.623"/>
    <n v="4.2"/>
    <s v="13-11-2023"/>
    <x v="1"/>
    <n v="11"/>
    <s v="Nov"/>
    <x v="21"/>
    <n v="4"/>
    <x v="0"/>
  </r>
  <r>
    <x v="1112"/>
    <x v="1"/>
    <x v="0"/>
    <n v="20.827999999999999"/>
    <n v="4.87E-2"/>
    <s v="OUT045"/>
    <n v="2002"/>
    <x v="3"/>
    <x v="1"/>
    <x v="1"/>
    <n v="2099.2896000000001"/>
    <n v="4.5999999999999996"/>
    <d v="2022-01-02T00:00:00"/>
    <x v="0"/>
    <n v="2"/>
    <s v="Feb"/>
    <x v="18"/>
    <n v="1"/>
    <x v="1"/>
  </r>
  <r>
    <x v="345"/>
    <x v="6"/>
    <x v="0"/>
    <n v="14.188000000000001"/>
    <n v="4.7807000000000002E-2"/>
    <s v="OUT045"/>
    <n v="2002"/>
    <x v="3"/>
    <x v="1"/>
    <x v="1"/>
    <n v="3645.6623"/>
    <n v="4.3"/>
    <s v="25-08-2022"/>
    <x v="0"/>
    <n v="8"/>
    <s v="Aug"/>
    <x v="0"/>
    <n v="3"/>
    <x v="0"/>
  </r>
  <r>
    <x v="1347"/>
    <x v="12"/>
    <x v="0"/>
    <n v="5.3520000000000003"/>
    <n v="2.7139E-2"/>
    <s v="OUT027"/>
    <n v="1985"/>
    <x v="0"/>
    <x v="0"/>
    <x v="2"/>
    <n v="5260.4192000000003"/>
    <n v="3.7"/>
    <s v="24-06-2023"/>
    <x v="1"/>
    <n v="6"/>
    <s v="Jun"/>
    <x v="13"/>
    <n v="2"/>
    <x v="3"/>
  </r>
  <r>
    <x v="1130"/>
    <x v="6"/>
    <x v="0"/>
    <n v="14.042999999999999"/>
    <n v="5.2167999999999999E-2"/>
    <s v="OUT035"/>
    <n v="2004"/>
    <x v="1"/>
    <x v="1"/>
    <x v="1"/>
    <n v="1947.5871"/>
    <n v="3.4"/>
    <d v="2023-07-07T00:00:00"/>
    <x v="1"/>
    <n v="7"/>
    <s v="Jul"/>
    <x v="15"/>
    <n v="3"/>
    <x v="2"/>
  </r>
  <r>
    <x v="197"/>
    <x v="4"/>
    <x v="0"/>
    <n v="11.039"/>
    <n v="3.1161000000000001E-2"/>
    <s v="OUT046"/>
    <n v="1997"/>
    <x v="1"/>
    <x v="2"/>
    <x v="1"/>
    <n v="1878.6361999999999"/>
    <n v="3.8"/>
    <s v="21-01-2022"/>
    <x v="0"/>
    <n v="1"/>
    <s v="Jan"/>
    <x v="6"/>
    <n v="1"/>
    <x v="3"/>
  </r>
  <r>
    <x v="144"/>
    <x v="10"/>
    <x v="0"/>
    <n v="11.885999999999999"/>
    <n v="0.112867"/>
    <s v="OUT018"/>
    <n v="2009"/>
    <x v="0"/>
    <x v="0"/>
    <x v="0"/>
    <n v="5249.5567000000001"/>
    <n v="4.2"/>
    <s v="26-02-2023"/>
    <x v="1"/>
    <n v="2"/>
    <s v="Feb"/>
    <x v="9"/>
    <n v="1"/>
    <x v="0"/>
  </r>
  <r>
    <x v="375"/>
    <x v="7"/>
    <x v="0"/>
    <n v="11.875"/>
    <n v="4.1202000000000003E-2"/>
    <s v="OUT046"/>
    <n v="1997"/>
    <x v="1"/>
    <x v="2"/>
    <x v="1"/>
    <n v="2074.9355"/>
    <n v="3.8"/>
    <d v="2023-03-05T00:00:00"/>
    <x v="1"/>
    <n v="5"/>
    <s v="May"/>
    <x v="5"/>
    <n v="2"/>
    <x v="3"/>
  </r>
  <r>
    <x v="1071"/>
    <x v="14"/>
    <x v="0"/>
    <n v="16.21"/>
    <n v="2.7279000000000001E-2"/>
    <s v="OUT010"/>
    <n v="1998"/>
    <x v="3"/>
    <x v="0"/>
    <x v="3"/>
    <n v="1865.7547"/>
    <n v="4"/>
    <d v="2023-08-01T00:00:00"/>
    <x v="1"/>
    <n v="1"/>
    <s v="Jan"/>
    <x v="4"/>
    <n v="1"/>
    <x v="0"/>
  </r>
  <r>
    <x v="146"/>
    <x v="13"/>
    <x v="0"/>
    <n v="16.504999999999999"/>
    <n v="0.11853"/>
    <s v="OUT010"/>
    <n v="1998"/>
    <x v="3"/>
    <x v="0"/>
    <x v="3"/>
    <n v="1432.8397"/>
    <n v="3.9"/>
    <d v="2022-03-06T00:00:00"/>
    <x v="0"/>
    <n v="6"/>
    <s v="Jun"/>
    <x v="16"/>
    <n v="2"/>
    <x v="3"/>
  </r>
  <r>
    <x v="635"/>
    <x v="8"/>
    <x v="0"/>
    <n v="15.272"/>
    <n v="4.9636E-2"/>
    <s v="OUT035"/>
    <n v="2004"/>
    <x v="1"/>
    <x v="1"/>
    <x v="1"/>
    <n v="2270.8090999999999"/>
    <n v="3.8"/>
    <d v="2022-06-12T00:00:00"/>
    <x v="0"/>
    <n v="12"/>
    <s v="Dec"/>
    <x v="2"/>
    <n v="4"/>
    <x v="3"/>
  </r>
  <r>
    <x v="686"/>
    <x v="13"/>
    <x v="0"/>
    <n v="5.0659999999999998"/>
    <n v="4.5381999999999999E-2"/>
    <s v="OUT049"/>
    <n v="1999"/>
    <x v="0"/>
    <x v="2"/>
    <x v="1"/>
    <n v="1306.7652"/>
    <n v="4.0999999999999996"/>
    <s v="25-10-2022"/>
    <x v="0"/>
    <n v="10"/>
    <s v="Oct"/>
    <x v="1"/>
    <n v="4"/>
    <x v="0"/>
  </r>
  <r>
    <x v="741"/>
    <x v="12"/>
    <x v="0"/>
    <n v="11.457000000000001"/>
    <n v="4.1695999999999997E-2"/>
    <s v="OUT018"/>
    <n v="2009"/>
    <x v="0"/>
    <x v="0"/>
    <x v="0"/>
    <n v="2720.1671000000001"/>
    <n v="3.7"/>
    <s v="28-06-2023"/>
    <x v="1"/>
    <n v="6"/>
    <s v="Jun"/>
    <x v="13"/>
    <n v="2"/>
    <x v="3"/>
  </r>
  <r>
    <x v="735"/>
    <x v="13"/>
    <x v="0"/>
    <n v="11.657"/>
    <n v="4.5381999999999999E-2"/>
    <s v="OUT049"/>
    <n v="1999"/>
    <x v="0"/>
    <x v="2"/>
    <x v="1"/>
    <n v="2204.5137"/>
    <n v="3.2"/>
    <s v="14-04-2023"/>
    <x v="1"/>
    <n v="4"/>
    <s v="Apr"/>
    <x v="12"/>
    <n v="2"/>
    <x v="2"/>
  </r>
  <r>
    <x v="344"/>
    <x v="1"/>
    <x v="0"/>
    <n v="17.484999999999999"/>
    <n v="9.8989999999999998E-3"/>
    <s v="OUT013"/>
    <n v="1987"/>
    <x v="2"/>
    <x v="0"/>
    <x v="1"/>
    <n v="1862.5961"/>
    <n v="4.5"/>
    <d v="2023-12-09T00:00:00"/>
    <x v="1"/>
    <n v="9"/>
    <s v="Sep"/>
    <x v="8"/>
    <n v="3"/>
    <x v="1"/>
  </r>
  <r>
    <x v="303"/>
    <x v="1"/>
    <x v="0"/>
    <n v="12.436999999999999"/>
    <n v="6.4061999999999994E-2"/>
    <s v="OUT035"/>
    <n v="2004"/>
    <x v="1"/>
    <x v="1"/>
    <x v="1"/>
    <n v="1799.8746000000001"/>
    <n v="3.5"/>
    <s v="23-09-2023"/>
    <x v="1"/>
    <n v="9"/>
    <s v="Sep"/>
    <x v="8"/>
    <n v="3"/>
    <x v="3"/>
  </r>
  <r>
    <x v="712"/>
    <x v="8"/>
    <x v="0"/>
    <n v="13.406000000000001"/>
    <n v="1.8093000000000001E-2"/>
    <s v="OUT019"/>
    <n v="1985"/>
    <x v="1"/>
    <x v="2"/>
    <x v="3"/>
    <n v="1237.6755000000001"/>
    <n v="4"/>
    <s v="16-09-2023"/>
    <x v="1"/>
    <n v="9"/>
    <s v="Sep"/>
    <x v="8"/>
    <n v="3"/>
    <x v="0"/>
  </r>
  <r>
    <x v="816"/>
    <x v="0"/>
    <x v="0"/>
    <n v="18.024999999999999"/>
    <n v="1.5143E-2"/>
    <s v="OUT035"/>
    <n v="2004"/>
    <x v="1"/>
    <x v="1"/>
    <x v="1"/>
    <n v="1038.6157000000001"/>
    <n v="3.9"/>
    <d v="2022-05-06T00:00:00"/>
    <x v="0"/>
    <n v="6"/>
    <s v="Jun"/>
    <x v="16"/>
    <n v="2"/>
    <x v="3"/>
  </r>
  <r>
    <x v="791"/>
    <x v="13"/>
    <x v="1"/>
    <n v="7.0110000000000001"/>
    <n v="0.29156700000000002"/>
    <s v="OUT045"/>
    <n v="2002"/>
    <x v="3"/>
    <x v="1"/>
    <x v="1"/>
    <n v="2340.4252000000001"/>
    <n v="3"/>
    <d v="2023-08-05T00:00:00"/>
    <x v="1"/>
    <n v="5"/>
    <s v="May"/>
    <x v="5"/>
    <n v="2"/>
    <x v="2"/>
  </r>
  <r>
    <x v="192"/>
    <x v="11"/>
    <x v="1"/>
    <n v="5.3959999999999999"/>
    <n v="3.8972E-2"/>
    <s v="OUT018"/>
    <n v="2009"/>
    <x v="0"/>
    <x v="0"/>
    <x v="0"/>
    <n v="6076.8424999999997"/>
    <n v="4.0999999999999996"/>
    <d v="2023-01-01T00:00:00"/>
    <x v="1"/>
    <n v="1"/>
    <s v="Jan"/>
    <x v="4"/>
    <n v="1"/>
    <x v="0"/>
  </r>
  <r>
    <x v="1366"/>
    <x v="0"/>
    <x v="0"/>
    <n v="11.141999999999999"/>
    <n v="9.7545999999999994E-2"/>
    <s v="OUT027"/>
    <n v="1985"/>
    <x v="0"/>
    <x v="0"/>
    <x v="2"/>
    <n v="3353.1846999999998"/>
    <n v="4.2"/>
    <s v="15-12-2022"/>
    <x v="0"/>
    <n v="12"/>
    <s v="Dec"/>
    <x v="2"/>
    <n v="4"/>
    <x v="0"/>
  </r>
  <r>
    <x v="212"/>
    <x v="7"/>
    <x v="1"/>
    <n v="5.31"/>
    <n v="5.7458000000000002E-2"/>
    <s v="OUT045"/>
    <n v="2002"/>
    <x v="3"/>
    <x v="1"/>
    <x v="1"/>
    <n v="3257.1484999999998"/>
    <n v="4.5"/>
    <d v="2023-05-12T00:00:00"/>
    <x v="1"/>
    <n v="12"/>
    <s v="Dec"/>
    <x v="7"/>
    <n v="4"/>
    <x v="1"/>
  </r>
  <r>
    <x v="876"/>
    <x v="0"/>
    <x v="0"/>
    <n v="5.6630000000000003"/>
    <n v="0.112349"/>
    <s v="OUT013"/>
    <n v="1987"/>
    <x v="2"/>
    <x v="0"/>
    <x v="1"/>
    <n v="5139.6136999999999"/>
    <n v="4.3"/>
    <s v="27-08-2022"/>
    <x v="0"/>
    <n v="8"/>
    <s v="Aug"/>
    <x v="0"/>
    <n v="3"/>
    <x v="0"/>
  </r>
  <r>
    <x v="1191"/>
    <x v="2"/>
    <x v="1"/>
    <n v="20.297999999999998"/>
    <n v="2.1953E-2"/>
    <s v="OUT018"/>
    <n v="2009"/>
    <x v="0"/>
    <x v="0"/>
    <x v="0"/>
    <n v="6199.1679999999997"/>
    <n v="4"/>
    <d v="2022-05-09T00:00:00"/>
    <x v="0"/>
    <n v="9"/>
    <s v="Sep"/>
    <x v="22"/>
    <n v="3"/>
    <x v="0"/>
  </r>
  <r>
    <x v="664"/>
    <x v="11"/>
    <x v="1"/>
    <n v="14.170999999999999"/>
    <n v="0.24155799999999999"/>
    <s v="OUT045"/>
    <n v="2002"/>
    <x v="3"/>
    <x v="1"/>
    <x v="1"/>
    <n v="4113.5586999999996"/>
    <n v="3.7"/>
    <d v="2023-08-12T00:00:00"/>
    <x v="1"/>
    <n v="12"/>
    <s v="Dec"/>
    <x v="7"/>
    <n v="4"/>
    <x v="3"/>
  </r>
  <r>
    <x v="563"/>
    <x v="5"/>
    <x v="0"/>
    <n v="19.231999999999999"/>
    <n v="4.0101999999999999E-2"/>
    <s v="OUT018"/>
    <n v="2009"/>
    <x v="0"/>
    <x v="0"/>
    <x v="0"/>
    <n v="1023.1727"/>
    <n v="3.7"/>
    <d v="2023-10-11T00:00:00"/>
    <x v="1"/>
    <n v="11"/>
    <s v="Nov"/>
    <x v="21"/>
    <n v="4"/>
    <x v="3"/>
  </r>
  <r>
    <x v="1371"/>
    <x v="7"/>
    <x v="1"/>
    <n v="11.332000000000001"/>
    <n v="3.6194999999999998E-2"/>
    <s v="OUT013"/>
    <n v="1987"/>
    <x v="2"/>
    <x v="0"/>
    <x v="1"/>
    <n v="2156.1147999999998"/>
    <n v="4.3"/>
    <s v="16-01-2022"/>
    <x v="0"/>
    <n v="1"/>
    <s v="Jan"/>
    <x v="6"/>
    <n v="1"/>
    <x v="0"/>
  </r>
  <r>
    <x v="883"/>
    <x v="5"/>
    <x v="0"/>
    <n v="6.7329999999999997"/>
    <n v="4.5311999999999998E-2"/>
    <s v="OUT049"/>
    <n v="1999"/>
    <x v="0"/>
    <x v="2"/>
    <x v="1"/>
    <n v="2186.4537999999998"/>
    <n v="4.3"/>
    <d v="2022-07-01T00:00:00"/>
    <x v="0"/>
    <n v="1"/>
    <s v="Jan"/>
    <x v="6"/>
    <n v="1"/>
    <x v="0"/>
  </r>
  <r>
    <x v="499"/>
    <x v="3"/>
    <x v="1"/>
    <n v="6.601"/>
    <n v="1.8279E-2"/>
    <s v="OUT027"/>
    <n v="1985"/>
    <x v="0"/>
    <x v="0"/>
    <x v="2"/>
    <n v="2773.3447000000001"/>
    <n v="4.4000000000000004"/>
    <s v="29-05-2023"/>
    <x v="1"/>
    <n v="5"/>
    <s v="May"/>
    <x v="5"/>
    <n v="2"/>
    <x v="0"/>
  </r>
  <r>
    <x v="808"/>
    <x v="1"/>
    <x v="0"/>
    <n v="5.0129999999999999"/>
    <n v="2.0931000000000002E-2"/>
    <s v="OUT035"/>
    <n v="2004"/>
    <x v="1"/>
    <x v="1"/>
    <x v="1"/>
    <n v="4836.1364000000003"/>
    <n v="4.3"/>
    <s v="14-06-2022"/>
    <x v="0"/>
    <n v="6"/>
    <s v="Jun"/>
    <x v="16"/>
    <n v="2"/>
    <x v="0"/>
  </r>
  <r>
    <x v="487"/>
    <x v="1"/>
    <x v="0"/>
    <n v="15.829000000000001"/>
    <n v="3.0929000000000002E-2"/>
    <s v="OUT017"/>
    <n v="2007"/>
    <x v="3"/>
    <x v="1"/>
    <x v="1"/>
    <n v="2442.5268000000001"/>
    <n v="3.5"/>
    <s v="18-09-2022"/>
    <x v="0"/>
    <n v="9"/>
    <s v="Sep"/>
    <x v="22"/>
    <n v="3"/>
    <x v="3"/>
  </r>
  <r>
    <x v="1075"/>
    <x v="4"/>
    <x v="1"/>
    <n v="14.14"/>
    <n v="2.1507999999999999E-2"/>
    <s v="OUT013"/>
    <n v="1987"/>
    <x v="2"/>
    <x v="0"/>
    <x v="1"/>
    <n v="4062.7303000000002"/>
    <n v="3.9"/>
    <s v="18-11-2023"/>
    <x v="1"/>
    <n v="11"/>
    <s v="Nov"/>
    <x v="21"/>
    <n v="4"/>
    <x v="3"/>
  </r>
  <r>
    <x v="418"/>
    <x v="7"/>
    <x v="1"/>
    <n v="20.48"/>
    <n v="4.1963E-2"/>
    <s v="OUT049"/>
    <n v="1999"/>
    <x v="0"/>
    <x v="2"/>
    <x v="1"/>
    <n v="3450.4106000000002"/>
    <n v="4.0999999999999996"/>
    <d v="2023-10-07T00:00:00"/>
    <x v="1"/>
    <n v="7"/>
    <s v="Jul"/>
    <x v="15"/>
    <n v="3"/>
    <x v="0"/>
  </r>
  <r>
    <x v="1183"/>
    <x v="1"/>
    <x v="0"/>
    <n v="10.991"/>
    <n v="0.108663"/>
    <s v="OUT018"/>
    <n v="2009"/>
    <x v="0"/>
    <x v="0"/>
    <x v="0"/>
    <n v="2335.7154"/>
    <n v="4.4000000000000004"/>
    <s v="18-06-2023"/>
    <x v="1"/>
    <n v="6"/>
    <s v="Jun"/>
    <x v="13"/>
    <n v="2"/>
    <x v="0"/>
  </r>
  <r>
    <x v="189"/>
    <x v="0"/>
    <x v="0"/>
    <n v="16.951000000000001"/>
    <n v="3.5466999999999999E-2"/>
    <s v="OUT013"/>
    <n v="1987"/>
    <x v="2"/>
    <x v="0"/>
    <x v="1"/>
    <n v="2139.4661000000001"/>
    <n v="3.9"/>
    <d v="2023-02-02T00:00:00"/>
    <x v="1"/>
    <n v="2"/>
    <s v="Feb"/>
    <x v="9"/>
    <n v="1"/>
    <x v="3"/>
  </r>
  <r>
    <x v="798"/>
    <x v="6"/>
    <x v="0"/>
    <n v="14.728999999999999"/>
    <n v="4.9901000000000001E-2"/>
    <s v="OUT019"/>
    <n v="1985"/>
    <x v="1"/>
    <x v="2"/>
    <x v="3"/>
    <n v="4303.9467999999997"/>
    <n v="3.9"/>
    <s v="18-04-2023"/>
    <x v="1"/>
    <n v="4"/>
    <s v="Apr"/>
    <x v="12"/>
    <n v="2"/>
    <x v="3"/>
  </r>
  <r>
    <x v="1153"/>
    <x v="4"/>
    <x v="1"/>
    <n v="10.808"/>
    <n v="6.6778000000000004E-2"/>
    <s v="OUT045"/>
    <n v="2002"/>
    <x v="3"/>
    <x v="1"/>
    <x v="1"/>
    <n v="3917.9837000000002"/>
    <n v="4.0999999999999996"/>
    <s v="16-11-2022"/>
    <x v="0"/>
    <n v="11"/>
    <s v="Nov"/>
    <x v="20"/>
    <n v="4"/>
    <x v="0"/>
  </r>
  <r>
    <x v="866"/>
    <x v="2"/>
    <x v="0"/>
    <n v="7.9850000000000003"/>
    <n v="4.5041999999999999E-2"/>
    <s v="OUT013"/>
    <n v="1987"/>
    <x v="2"/>
    <x v="0"/>
    <x v="1"/>
    <n v="4541.2743"/>
    <n v="3.9"/>
    <d v="2023-07-02T00:00:00"/>
    <x v="1"/>
    <n v="2"/>
    <s v="Feb"/>
    <x v="9"/>
    <n v="1"/>
    <x v="3"/>
  </r>
  <r>
    <x v="148"/>
    <x v="1"/>
    <x v="1"/>
    <n v="12.49"/>
    <n v="0.105141"/>
    <s v="OUT035"/>
    <n v="2004"/>
    <x v="1"/>
    <x v="1"/>
    <x v="1"/>
    <n v="1130.5474999999999"/>
    <n v="4.2"/>
    <s v="21-09-2022"/>
    <x v="0"/>
    <n v="9"/>
    <s v="Sep"/>
    <x v="22"/>
    <n v="3"/>
    <x v="0"/>
  </r>
  <r>
    <x v="589"/>
    <x v="7"/>
    <x v="1"/>
    <n v="5.7839999999999998"/>
    <n v="6.0317999999999997E-2"/>
    <s v="OUT017"/>
    <n v="2007"/>
    <x v="3"/>
    <x v="1"/>
    <x v="1"/>
    <n v="4551.7322000000004"/>
    <n v="4.0999999999999996"/>
    <d v="2022-05-10T00:00:00"/>
    <x v="0"/>
    <n v="10"/>
    <s v="Oct"/>
    <x v="1"/>
    <n v="4"/>
    <x v="0"/>
  </r>
  <r>
    <x v="1291"/>
    <x v="13"/>
    <x v="0"/>
    <n v="9.673"/>
    <n v="3.3748E-2"/>
    <s v="OUT046"/>
    <n v="1997"/>
    <x v="1"/>
    <x v="2"/>
    <x v="1"/>
    <n v="1905.4738"/>
    <n v="4.5"/>
    <d v="2023-05-12T00:00:00"/>
    <x v="1"/>
    <n v="12"/>
    <s v="Dec"/>
    <x v="7"/>
    <n v="4"/>
    <x v="1"/>
  </r>
  <r>
    <x v="458"/>
    <x v="1"/>
    <x v="1"/>
    <n v="12.834"/>
    <n v="4.9743999999999997E-2"/>
    <s v="OUT045"/>
    <n v="2002"/>
    <x v="3"/>
    <x v="1"/>
    <x v="1"/>
    <n v="3137.6412"/>
    <n v="4"/>
    <s v="15-10-2022"/>
    <x v="0"/>
    <n v="10"/>
    <s v="Oct"/>
    <x v="1"/>
    <n v="4"/>
    <x v="0"/>
  </r>
  <r>
    <x v="91"/>
    <x v="0"/>
    <x v="0"/>
    <n v="14.385999999999999"/>
    <n v="5.3631999999999999E-2"/>
    <s v="OUT027"/>
    <n v="1985"/>
    <x v="0"/>
    <x v="0"/>
    <x v="2"/>
    <n v="4328.3294999999998"/>
    <n v="4.7"/>
    <d v="2023-08-06T00:00:00"/>
    <x v="1"/>
    <n v="6"/>
    <s v="Jun"/>
    <x v="13"/>
    <n v="2"/>
    <x v="1"/>
  </r>
  <r>
    <x v="500"/>
    <x v="2"/>
    <x v="1"/>
    <n v="20.896999999999998"/>
    <n v="4.6473E-2"/>
    <s v="OUT010"/>
    <n v="1998"/>
    <x v="3"/>
    <x v="0"/>
    <x v="3"/>
    <n v="2953.3775000000001"/>
    <n v="4.3"/>
    <s v="24-10-2022"/>
    <x v="0"/>
    <n v="10"/>
    <s v="Oct"/>
    <x v="1"/>
    <n v="4"/>
    <x v="0"/>
  </r>
  <r>
    <x v="651"/>
    <x v="1"/>
    <x v="0"/>
    <n v="12.811999999999999"/>
    <n v="3.2896000000000002E-2"/>
    <s v="OUT019"/>
    <n v="1985"/>
    <x v="1"/>
    <x v="2"/>
    <x v="3"/>
    <n v="571.90620000000001"/>
    <n v="4.0999999999999996"/>
    <s v="30-01-2022"/>
    <x v="0"/>
    <n v="1"/>
    <s v="Jan"/>
    <x v="6"/>
    <n v="1"/>
    <x v="0"/>
  </r>
  <r>
    <x v="232"/>
    <x v="7"/>
    <x v="0"/>
    <n v="17.265999999999998"/>
    <n v="4.9701000000000002E-2"/>
    <s v="OUT010"/>
    <n v="1998"/>
    <x v="3"/>
    <x v="0"/>
    <x v="3"/>
    <n v="2968.4866999999999"/>
    <n v="4"/>
    <s v="13-03-2023"/>
    <x v="1"/>
    <n v="3"/>
    <s v="Mar"/>
    <x v="10"/>
    <n v="1"/>
    <x v="0"/>
  </r>
  <r>
    <x v="1146"/>
    <x v="7"/>
    <x v="0"/>
    <n v="16.72"/>
    <n v="1.5363E-2"/>
    <s v="OUT018"/>
    <n v="2009"/>
    <x v="0"/>
    <x v="0"/>
    <x v="0"/>
    <n v="2366.9387000000002"/>
    <n v="4.2"/>
    <d v="2023-05-05T00:00:00"/>
    <x v="1"/>
    <n v="5"/>
    <s v="May"/>
    <x v="5"/>
    <n v="2"/>
    <x v="0"/>
  </r>
  <r>
    <x v="1366"/>
    <x v="0"/>
    <x v="0"/>
    <n v="11.141999999999999"/>
    <n v="7.6974000000000001E-2"/>
    <s v="OUT046"/>
    <n v="1997"/>
    <x v="1"/>
    <x v="2"/>
    <x v="1"/>
    <n v="2105.3173999999999"/>
    <n v="3.6"/>
    <d v="2022-05-11T00:00:00"/>
    <x v="0"/>
    <n v="11"/>
    <s v="Nov"/>
    <x v="20"/>
    <n v="4"/>
    <x v="3"/>
  </r>
  <r>
    <x v="369"/>
    <x v="15"/>
    <x v="0"/>
    <n v="16.805"/>
    <n v="3.5125999999999998E-2"/>
    <s v="OUT049"/>
    <n v="1999"/>
    <x v="0"/>
    <x v="2"/>
    <x v="1"/>
    <n v="3349.2750000000001"/>
    <n v="4.4000000000000004"/>
    <s v="25-09-2023"/>
    <x v="1"/>
    <n v="9"/>
    <s v="Sep"/>
    <x v="8"/>
    <n v="3"/>
    <x v="0"/>
  </r>
  <r>
    <x v="1237"/>
    <x v="10"/>
    <x v="1"/>
    <n v="8.0239999999999991"/>
    <n v="9.6228999999999995E-2"/>
    <s v="OUT013"/>
    <n v="1987"/>
    <x v="2"/>
    <x v="0"/>
    <x v="1"/>
    <n v="5976.6686"/>
    <n v="3.4"/>
    <d v="2023-07-11T00:00:00"/>
    <x v="1"/>
    <n v="11"/>
    <s v="Nov"/>
    <x v="21"/>
    <n v="4"/>
    <x v="2"/>
  </r>
  <r>
    <x v="1189"/>
    <x v="12"/>
    <x v="1"/>
    <n v="12.272"/>
    <n v="5.1561000000000003E-2"/>
    <s v="OUT019"/>
    <n v="1985"/>
    <x v="1"/>
    <x v="2"/>
    <x v="3"/>
    <n v="279.31549999999999"/>
    <n v="3.9"/>
    <s v="22-08-2023"/>
    <x v="1"/>
    <n v="8"/>
    <s v="Aug"/>
    <x v="11"/>
    <n v="3"/>
    <x v="3"/>
  </r>
  <r>
    <x v="1106"/>
    <x v="10"/>
    <x v="0"/>
    <n v="14.776999999999999"/>
    <n v="9.5619999999999997E-2"/>
    <s v="OUT017"/>
    <n v="2007"/>
    <x v="3"/>
    <x v="1"/>
    <x v="1"/>
    <n v="2871.4569000000001"/>
    <n v="4.0999999999999996"/>
    <d v="2022-06-12T00:00:00"/>
    <x v="0"/>
    <n v="12"/>
    <s v="Dec"/>
    <x v="2"/>
    <n v="4"/>
    <x v="0"/>
  </r>
  <r>
    <x v="1372"/>
    <x v="0"/>
    <x v="0"/>
    <n v="8.5009999999999994"/>
    <n v="2.9562999999999999E-2"/>
    <s v="OUT035"/>
    <n v="2004"/>
    <x v="1"/>
    <x v="1"/>
    <x v="1"/>
    <n v="1911.4613999999999"/>
    <n v="3.9"/>
    <s v="15-11-2023"/>
    <x v="1"/>
    <n v="11"/>
    <s v="Nov"/>
    <x v="21"/>
    <n v="4"/>
    <x v="3"/>
  </r>
  <r>
    <x v="1217"/>
    <x v="1"/>
    <x v="1"/>
    <n v="8.6359999999999992"/>
    <n v="8.5502999999999996E-2"/>
    <s v="OUT035"/>
    <n v="2004"/>
    <x v="1"/>
    <x v="1"/>
    <x v="1"/>
    <n v="678.02790000000005"/>
    <n v="4.2"/>
    <s v="28-07-2022"/>
    <x v="0"/>
    <n v="7"/>
    <s v="Jul"/>
    <x v="17"/>
    <n v="3"/>
    <x v="0"/>
  </r>
  <r>
    <x v="925"/>
    <x v="13"/>
    <x v="0"/>
    <n v="9.6430000000000007"/>
    <n v="2.6512999999999998E-2"/>
    <s v="OUT018"/>
    <n v="2009"/>
    <x v="0"/>
    <x v="0"/>
    <x v="0"/>
    <n v="4785.6863000000003"/>
    <n v="3.7"/>
    <d v="2023-04-10T00:00:00"/>
    <x v="1"/>
    <n v="10"/>
    <s v="Oct"/>
    <x v="19"/>
    <n v="4"/>
    <x v="3"/>
  </r>
  <r>
    <x v="1058"/>
    <x v="8"/>
    <x v="1"/>
    <n v="6.13"/>
    <n v="0.15127099999999999"/>
    <s v="OUT013"/>
    <n v="1987"/>
    <x v="2"/>
    <x v="0"/>
    <x v="1"/>
    <n v="1624.0597"/>
    <n v="4.4000000000000004"/>
    <s v="17-01-2022"/>
    <x v="0"/>
    <n v="1"/>
    <s v="Jan"/>
    <x v="6"/>
    <n v="1"/>
    <x v="0"/>
  </r>
  <r>
    <x v="369"/>
    <x v="15"/>
    <x v="0"/>
    <n v="16.805"/>
    <n v="4.3876999999999999E-2"/>
    <s v="OUT019"/>
    <n v="1985"/>
    <x v="1"/>
    <x v="2"/>
    <x v="3"/>
    <n v="1266.6458"/>
    <n v="3.9"/>
    <s v="16-04-2023"/>
    <x v="1"/>
    <n v="4"/>
    <s v="Apr"/>
    <x v="12"/>
    <n v="2"/>
    <x v="3"/>
  </r>
  <r>
    <x v="1373"/>
    <x v="12"/>
    <x v="1"/>
    <n v="9.5960000000000001"/>
    <n v="4.0405000000000003E-2"/>
    <s v="OUT027"/>
    <n v="1985"/>
    <x v="0"/>
    <x v="0"/>
    <x v="2"/>
    <n v="13086.9648"/>
    <n v="3.9"/>
    <d v="2023-10-07T00:00:00"/>
    <x v="1"/>
    <n v="7"/>
    <s v="Jul"/>
    <x v="15"/>
    <n v="3"/>
    <x v="3"/>
  </r>
  <r>
    <x v="1035"/>
    <x v="2"/>
    <x v="1"/>
    <n v="17.088000000000001"/>
    <n v="8.4370000000000001E-2"/>
    <s v="OUT035"/>
    <n v="2004"/>
    <x v="1"/>
    <x v="1"/>
    <x v="1"/>
    <n v="2262.2846"/>
    <n v="4.0999999999999996"/>
    <d v="2023-07-03T00:00:00"/>
    <x v="1"/>
    <n v="3"/>
    <s v="Mar"/>
    <x v="10"/>
    <n v="1"/>
    <x v="0"/>
  </r>
  <r>
    <x v="750"/>
    <x v="14"/>
    <x v="0"/>
    <n v="10.768000000000001"/>
    <n v="6.4410999999999996E-2"/>
    <s v="OUT046"/>
    <n v="1997"/>
    <x v="1"/>
    <x v="2"/>
    <x v="1"/>
    <n v="599.78279999999995"/>
    <n v="3.3"/>
    <d v="2023-08-07T00:00:00"/>
    <x v="1"/>
    <n v="7"/>
    <s v="Jul"/>
    <x v="15"/>
    <n v="3"/>
    <x v="2"/>
  </r>
  <r>
    <x v="970"/>
    <x v="2"/>
    <x v="0"/>
    <n v="18.71"/>
    <n v="7.9879000000000006E-2"/>
    <s v="OUT013"/>
    <n v="1987"/>
    <x v="2"/>
    <x v="0"/>
    <x v="1"/>
    <n v="3499.7350999999999"/>
    <n v="3.9"/>
    <s v="28-08-2022"/>
    <x v="0"/>
    <n v="8"/>
    <s v="Aug"/>
    <x v="0"/>
    <n v="3"/>
    <x v="3"/>
  </r>
  <r>
    <x v="781"/>
    <x v="1"/>
    <x v="1"/>
    <n v="11.849"/>
    <n v="1.3382E-2"/>
    <s v="OUT035"/>
    <n v="2004"/>
    <x v="1"/>
    <x v="1"/>
    <x v="1"/>
    <n v="1368.9523999999999"/>
    <n v="4.5999999999999996"/>
    <s v="24-02-2023"/>
    <x v="1"/>
    <n v="2"/>
    <s v="Feb"/>
    <x v="9"/>
    <n v="1"/>
    <x v="1"/>
  </r>
  <r>
    <x v="1197"/>
    <x v="4"/>
    <x v="1"/>
    <n v="10.471"/>
    <n v="2.6994000000000001E-2"/>
    <s v="OUT019"/>
    <n v="1985"/>
    <x v="1"/>
    <x v="2"/>
    <x v="3"/>
    <n v="786.76229999999998"/>
    <n v="4.2"/>
    <s v="23-12-2023"/>
    <x v="1"/>
    <n v="12"/>
    <s v="Dec"/>
    <x v="7"/>
    <n v="4"/>
    <x v="0"/>
  </r>
  <r>
    <x v="1137"/>
    <x v="8"/>
    <x v="0"/>
    <n v="18.777000000000001"/>
    <n v="0.104325"/>
    <s v="OUT035"/>
    <n v="2004"/>
    <x v="1"/>
    <x v="1"/>
    <x v="1"/>
    <n v="486.30459999999999"/>
    <n v="3.6"/>
    <d v="2022-06-07T00:00:00"/>
    <x v="0"/>
    <n v="7"/>
    <s v="Jul"/>
    <x v="17"/>
    <n v="3"/>
    <x v="3"/>
  </r>
  <r>
    <x v="446"/>
    <x v="8"/>
    <x v="0"/>
    <n v="14.121"/>
    <n v="3.6519000000000003E-2"/>
    <s v="OUT045"/>
    <n v="2002"/>
    <x v="3"/>
    <x v="1"/>
    <x v="1"/>
    <n v="2568.3242"/>
    <n v="4.3"/>
    <s v="15-02-2022"/>
    <x v="0"/>
    <n v="2"/>
    <s v="Feb"/>
    <x v="18"/>
    <n v="1"/>
    <x v="0"/>
  </r>
  <r>
    <x v="82"/>
    <x v="1"/>
    <x v="0"/>
    <n v="7.3979999999999997"/>
    <n v="4.5858999999999997E-2"/>
    <s v="OUT049"/>
    <n v="1999"/>
    <x v="0"/>
    <x v="2"/>
    <x v="1"/>
    <n v="1927.5343"/>
    <n v="3.4"/>
    <s v="29-05-2022"/>
    <x v="0"/>
    <n v="5"/>
    <s v="May"/>
    <x v="3"/>
    <n v="2"/>
    <x v="2"/>
  </r>
  <r>
    <x v="963"/>
    <x v="2"/>
    <x v="1"/>
    <n v="9.0500000000000007"/>
    <n v="6.4554E-2"/>
    <s v="OUT049"/>
    <n v="1999"/>
    <x v="0"/>
    <x v="2"/>
    <x v="1"/>
    <n v="718.56600000000003"/>
    <n v="4.3"/>
    <s v="16-09-2022"/>
    <x v="0"/>
    <n v="9"/>
    <s v="Sep"/>
    <x v="22"/>
    <n v="3"/>
    <x v="0"/>
  </r>
  <r>
    <x v="1294"/>
    <x v="1"/>
    <x v="0"/>
    <n v="6.0540000000000003"/>
    <n v="0.142123"/>
    <s v="OUT035"/>
    <n v="2004"/>
    <x v="1"/>
    <x v="1"/>
    <x v="1"/>
    <n v="3478.7357000000002"/>
    <n v="3.9"/>
    <s v="21-02-2022"/>
    <x v="0"/>
    <n v="2"/>
    <s v="Feb"/>
    <x v="18"/>
    <n v="1"/>
    <x v="3"/>
  </r>
  <r>
    <x v="182"/>
    <x v="4"/>
    <x v="0"/>
    <n v="5.0960000000000001"/>
    <n v="2.6787999999999999E-2"/>
    <s v="OUT010"/>
    <n v="1998"/>
    <x v="3"/>
    <x v="0"/>
    <x v="3"/>
    <n v="1796.1061"/>
    <n v="3.5"/>
    <s v="13-12-2022"/>
    <x v="0"/>
    <n v="12"/>
    <s v="Dec"/>
    <x v="2"/>
    <n v="4"/>
    <x v="3"/>
  </r>
  <r>
    <x v="611"/>
    <x v="7"/>
    <x v="0"/>
    <n v="19.706"/>
    <n v="1.1259999999999999E-2"/>
    <s v="OUT035"/>
    <n v="2004"/>
    <x v="1"/>
    <x v="1"/>
    <x v="1"/>
    <n v="3281.6505999999999"/>
    <n v="3.9"/>
    <s v="21-11-2022"/>
    <x v="0"/>
    <n v="11"/>
    <s v="Nov"/>
    <x v="20"/>
    <n v="4"/>
    <x v="3"/>
  </r>
  <r>
    <x v="684"/>
    <x v="12"/>
    <x v="1"/>
    <n v="21.324000000000002"/>
    <n v="5.3605E-2"/>
    <s v="OUT019"/>
    <n v="1985"/>
    <x v="1"/>
    <x v="2"/>
    <x v="3"/>
    <n v="2059.3598999999999"/>
    <n v="3.6"/>
    <s v="20-01-2023"/>
    <x v="1"/>
    <n v="1"/>
    <s v="Jan"/>
    <x v="4"/>
    <n v="1"/>
    <x v="3"/>
  </r>
  <r>
    <x v="1260"/>
    <x v="7"/>
    <x v="0"/>
    <n v="19.440000000000001"/>
    <n v="2.0725E-2"/>
    <s v="OUT013"/>
    <n v="1987"/>
    <x v="2"/>
    <x v="0"/>
    <x v="1"/>
    <n v="2457.1482999999998"/>
    <n v="4.2"/>
    <d v="2022-01-08T00:00:00"/>
    <x v="0"/>
    <n v="8"/>
    <s v="Aug"/>
    <x v="0"/>
    <n v="3"/>
    <x v="0"/>
  </r>
  <r>
    <x v="819"/>
    <x v="0"/>
    <x v="0"/>
    <n v="11.429"/>
    <n v="3.9753999999999998E-2"/>
    <s v="OUT018"/>
    <n v="2009"/>
    <x v="0"/>
    <x v="0"/>
    <x v="0"/>
    <n v="6221.3063000000002"/>
    <n v="4.2"/>
    <d v="2022-06-10T00:00:00"/>
    <x v="0"/>
    <n v="10"/>
    <s v="Oct"/>
    <x v="1"/>
    <n v="4"/>
    <x v="0"/>
  </r>
  <r>
    <x v="1167"/>
    <x v="7"/>
    <x v="0"/>
    <n v="8.3360000000000003"/>
    <n v="5.4009000000000001E-2"/>
    <s v="OUT027"/>
    <n v="1985"/>
    <x v="0"/>
    <x v="0"/>
    <x v="2"/>
    <n v="5791.2259999999997"/>
    <n v="4.4000000000000004"/>
    <s v="24-08-2023"/>
    <x v="1"/>
    <n v="8"/>
    <s v="Aug"/>
    <x v="11"/>
    <n v="3"/>
    <x v="0"/>
  </r>
  <r>
    <x v="1136"/>
    <x v="1"/>
    <x v="1"/>
    <n v="10.353"/>
    <n v="6.8118999999999999E-2"/>
    <s v="OUT018"/>
    <n v="2009"/>
    <x v="0"/>
    <x v="0"/>
    <x v="0"/>
    <n v="2299.1916000000001"/>
    <n v="3.8"/>
    <s v="14-08-2023"/>
    <x v="1"/>
    <n v="8"/>
    <s v="Aug"/>
    <x v="11"/>
    <n v="3"/>
    <x v="3"/>
  </r>
  <r>
    <x v="933"/>
    <x v="12"/>
    <x v="0"/>
    <n v="11.166"/>
    <n v="5.7556000000000003E-2"/>
    <s v="OUT013"/>
    <n v="1987"/>
    <x v="2"/>
    <x v="0"/>
    <x v="1"/>
    <n v="1246.9178999999999"/>
    <n v="4.2"/>
    <d v="2022-08-01T00:00:00"/>
    <x v="0"/>
    <n v="1"/>
    <s v="Jan"/>
    <x v="6"/>
    <n v="1"/>
    <x v="0"/>
  </r>
  <r>
    <x v="40"/>
    <x v="4"/>
    <x v="0"/>
    <n v="20.335000000000001"/>
    <n v="3.7477999999999997E-2"/>
    <s v="OUT027"/>
    <n v="1985"/>
    <x v="0"/>
    <x v="0"/>
    <x v="2"/>
    <n v="6055.5330000000004"/>
    <n v="3.9"/>
    <s v="22-08-2022"/>
    <x v="0"/>
    <n v="8"/>
    <s v="Aug"/>
    <x v="0"/>
    <n v="3"/>
    <x v="3"/>
  </r>
  <r>
    <x v="113"/>
    <x v="2"/>
    <x v="1"/>
    <n v="7.2130000000000001"/>
    <n v="5.6994999999999997E-2"/>
    <s v="OUT045"/>
    <n v="2002"/>
    <x v="3"/>
    <x v="1"/>
    <x v="1"/>
    <n v="3892.8488000000002"/>
    <n v="4.0999999999999996"/>
    <s v="30-10-2023"/>
    <x v="1"/>
    <n v="10"/>
    <s v="Oct"/>
    <x v="19"/>
    <n v="4"/>
    <x v="0"/>
  </r>
  <r>
    <x v="504"/>
    <x v="12"/>
    <x v="1"/>
    <n v="19.841000000000001"/>
    <n v="4.9175000000000003E-2"/>
    <s v="OUT035"/>
    <n v="2004"/>
    <x v="1"/>
    <x v="1"/>
    <x v="1"/>
    <n v="1374.4918"/>
    <n v="3.8"/>
    <d v="2023-06-04T00:00:00"/>
    <x v="1"/>
    <n v="4"/>
    <s v="Apr"/>
    <x v="12"/>
    <n v="2"/>
    <x v="3"/>
  </r>
  <r>
    <x v="1099"/>
    <x v="1"/>
    <x v="1"/>
    <n v="5.835"/>
    <n v="3.4941E-2"/>
    <s v="OUT027"/>
    <n v="1985"/>
    <x v="0"/>
    <x v="0"/>
    <x v="2"/>
    <n v="8843.2566999999999"/>
    <n v="3.8"/>
    <d v="2023-06-05T00:00:00"/>
    <x v="1"/>
    <n v="5"/>
    <s v="May"/>
    <x v="5"/>
    <n v="2"/>
    <x v="3"/>
  </r>
  <r>
    <x v="973"/>
    <x v="1"/>
    <x v="0"/>
    <n v="13.772"/>
    <n v="0.11622399999999999"/>
    <s v="OUT046"/>
    <n v="1997"/>
    <x v="1"/>
    <x v="2"/>
    <x v="1"/>
    <n v="3071.0093000000002"/>
    <n v="3.5"/>
    <s v="25-04-2023"/>
    <x v="1"/>
    <n v="4"/>
    <s v="Apr"/>
    <x v="12"/>
    <n v="2"/>
    <x v="3"/>
  </r>
  <r>
    <x v="568"/>
    <x v="1"/>
    <x v="1"/>
    <n v="20.039000000000001"/>
    <n v="8.3779000000000006E-2"/>
    <s v="OUT045"/>
    <n v="2002"/>
    <x v="3"/>
    <x v="1"/>
    <x v="1"/>
    <n v="5051.4811"/>
    <n v="4.5"/>
    <s v="24-09-2022"/>
    <x v="0"/>
    <n v="9"/>
    <s v="Sep"/>
    <x v="22"/>
    <n v="3"/>
    <x v="1"/>
  </r>
  <r>
    <x v="1184"/>
    <x v="7"/>
    <x v="0"/>
    <n v="8.6319999999999997"/>
    <n v="5.3291999999999999E-2"/>
    <s v="OUT035"/>
    <n v="2004"/>
    <x v="1"/>
    <x v="1"/>
    <x v="1"/>
    <n v="939.70140000000004"/>
    <n v="4.0999999999999996"/>
    <d v="2022-04-12T00:00:00"/>
    <x v="0"/>
    <n v="12"/>
    <s v="Dec"/>
    <x v="2"/>
    <n v="4"/>
    <x v="0"/>
  </r>
  <r>
    <x v="1112"/>
    <x v="1"/>
    <x v="0"/>
    <n v="20.827999999999999"/>
    <n v="0.16636699999999999"/>
    <s v="OUT019"/>
    <n v="1985"/>
    <x v="1"/>
    <x v="2"/>
    <x v="3"/>
    <n v="1801.9737"/>
    <n v="4.0999999999999996"/>
    <d v="2022-03-01T00:00:00"/>
    <x v="0"/>
    <n v="1"/>
    <s v="Jan"/>
    <x v="6"/>
    <n v="1"/>
    <x v="0"/>
  </r>
  <r>
    <x v="1069"/>
    <x v="1"/>
    <x v="0"/>
    <n v="14.247999999999999"/>
    <n v="4.6130999999999998E-2"/>
    <s v="OUT049"/>
    <n v="1999"/>
    <x v="0"/>
    <x v="2"/>
    <x v="1"/>
    <n v="5346.7421000000004"/>
    <n v="4.4000000000000004"/>
    <s v="20-01-2023"/>
    <x v="1"/>
    <n v="1"/>
    <s v="Jan"/>
    <x v="4"/>
    <n v="1"/>
    <x v="0"/>
  </r>
  <r>
    <x v="760"/>
    <x v="12"/>
    <x v="0"/>
    <n v="20.21"/>
    <n v="2.7531E-2"/>
    <s v="OUT045"/>
    <n v="2002"/>
    <x v="3"/>
    <x v="1"/>
    <x v="1"/>
    <n v="585.56320000000005"/>
    <n v="4.4000000000000004"/>
    <d v="2022-03-06T00:00:00"/>
    <x v="0"/>
    <n v="6"/>
    <s v="Jun"/>
    <x v="16"/>
    <n v="2"/>
    <x v="0"/>
  </r>
  <r>
    <x v="608"/>
    <x v="2"/>
    <x v="0"/>
    <n v="18.972999999999999"/>
    <n v="7.2256000000000001E-2"/>
    <s v="OUT013"/>
    <n v="1987"/>
    <x v="2"/>
    <x v="0"/>
    <x v="1"/>
    <n v="7135.6305000000002"/>
    <n v="3.8"/>
    <d v="2022-11-08T00:00:00"/>
    <x v="0"/>
    <n v="8"/>
    <s v="Aug"/>
    <x v="0"/>
    <n v="3"/>
    <x v="3"/>
  </r>
  <r>
    <x v="803"/>
    <x v="8"/>
    <x v="0"/>
    <n v="4.9630000000000001"/>
    <n v="4.8107999999999998E-2"/>
    <s v="OUT013"/>
    <n v="1987"/>
    <x v="2"/>
    <x v="0"/>
    <x v="1"/>
    <n v="4099.2759999999998"/>
    <n v="4.4000000000000004"/>
    <d v="2023-11-04T00:00:00"/>
    <x v="1"/>
    <n v="4"/>
    <s v="Apr"/>
    <x v="12"/>
    <n v="2"/>
    <x v="0"/>
  </r>
  <r>
    <x v="1205"/>
    <x v="1"/>
    <x v="1"/>
    <n v="19.968"/>
    <n v="2.3004E-2"/>
    <s v="OUT027"/>
    <n v="1985"/>
    <x v="0"/>
    <x v="0"/>
    <x v="2"/>
    <n v="6597.6682000000001"/>
    <n v="4.0999999999999996"/>
    <d v="2023-08-04T00:00:00"/>
    <x v="1"/>
    <n v="4"/>
    <s v="Apr"/>
    <x v="12"/>
    <n v="2"/>
    <x v="0"/>
  </r>
  <r>
    <x v="1374"/>
    <x v="0"/>
    <x v="0"/>
    <n v="7.234"/>
    <n v="7.7489999999999998E-3"/>
    <s v="OUT035"/>
    <n v="2004"/>
    <x v="1"/>
    <x v="1"/>
    <x v="1"/>
    <n v="1165.9699000000001"/>
    <n v="4.5"/>
    <s v="26-03-2023"/>
    <x v="1"/>
    <n v="3"/>
    <s v="Mar"/>
    <x v="10"/>
    <n v="1"/>
    <x v="1"/>
  </r>
  <r>
    <x v="1046"/>
    <x v="12"/>
    <x v="0"/>
    <n v="15.452"/>
    <n v="1.9713999999999999E-2"/>
    <s v="OUT035"/>
    <n v="2004"/>
    <x v="1"/>
    <x v="1"/>
    <x v="1"/>
    <n v="5428.1805999999997"/>
    <n v="3.7"/>
    <s v="14-11-2023"/>
    <x v="1"/>
    <n v="11"/>
    <s v="Nov"/>
    <x v="21"/>
    <n v="4"/>
    <x v="3"/>
  </r>
  <r>
    <x v="1032"/>
    <x v="11"/>
    <x v="0"/>
    <n v="17.218"/>
    <n v="3.9384000000000002E-2"/>
    <s v="OUT017"/>
    <n v="2007"/>
    <x v="3"/>
    <x v="1"/>
    <x v="1"/>
    <n v="4068.0337"/>
    <n v="3.6"/>
    <s v="24-02-2023"/>
    <x v="1"/>
    <n v="2"/>
    <s v="Feb"/>
    <x v="9"/>
    <n v="1"/>
    <x v="3"/>
  </r>
  <r>
    <x v="1109"/>
    <x v="6"/>
    <x v="0"/>
    <n v="8.7289999999999992"/>
    <n v="0.170649"/>
    <s v="OUT027"/>
    <n v="1985"/>
    <x v="0"/>
    <x v="0"/>
    <x v="2"/>
    <n v="4972.6880000000001"/>
    <n v="4.0999999999999996"/>
    <s v="26-09-2023"/>
    <x v="1"/>
    <n v="9"/>
    <s v="Sep"/>
    <x v="8"/>
    <n v="3"/>
    <x v="0"/>
  </r>
  <r>
    <x v="1086"/>
    <x v="3"/>
    <x v="0"/>
    <n v="17.062000000000001"/>
    <n v="5.6173000000000001E-2"/>
    <s v="OUT017"/>
    <n v="2007"/>
    <x v="3"/>
    <x v="1"/>
    <x v="1"/>
    <n v="9083.3318999999992"/>
    <n v="4"/>
    <d v="2022-03-01T00:00:00"/>
    <x v="0"/>
    <n v="1"/>
    <s v="Jan"/>
    <x v="6"/>
    <n v="1"/>
    <x v="0"/>
  </r>
  <r>
    <x v="1064"/>
    <x v="8"/>
    <x v="0"/>
    <n v="5.2220000000000004"/>
    <n v="7.2317999999999993E-2"/>
    <s v="OUT045"/>
    <n v="2002"/>
    <x v="3"/>
    <x v="1"/>
    <x v="1"/>
    <n v="3906.8198000000002"/>
    <n v="3.8"/>
    <s v="19-02-2022"/>
    <x v="0"/>
    <n v="2"/>
    <s v="Feb"/>
    <x v="18"/>
    <n v="1"/>
    <x v="3"/>
  </r>
  <r>
    <x v="232"/>
    <x v="7"/>
    <x v="0"/>
    <n v="17.265999999999998"/>
    <n v="1.967E-2"/>
    <s v="OUT035"/>
    <n v="2004"/>
    <x v="1"/>
    <x v="1"/>
    <x v="1"/>
    <n v="1919.8489"/>
    <n v="4.8"/>
    <s v="18-06-2023"/>
    <x v="1"/>
    <n v="6"/>
    <s v="Jun"/>
    <x v="13"/>
    <n v="2"/>
    <x v="1"/>
  </r>
  <r>
    <x v="599"/>
    <x v="0"/>
    <x v="0"/>
    <n v="11.451000000000001"/>
    <n v="1.9844000000000001E-2"/>
    <s v="OUT046"/>
    <n v="1997"/>
    <x v="1"/>
    <x v="2"/>
    <x v="1"/>
    <n v="1129.5700999999999"/>
    <n v="3.9"/>
    <s v="21-09-2023"/>
    <x v="1"/>
    <n v="9"/>
    <s v="Sep"/>
    <x v="8"/>
    <n v="3"/>
    <x v="3"/>
  </r>
  <r>
    <x v="357"/>
    <x v="7"/>
    <x v="0"/>
    <n v="5.5060000000000002"/>
    <n v="3.4939999999999999E-2"/>
    <s v="OUT046"/>
    <n v="1997"/>
    <x v="1"/>
    <x v="2"/>
    <x v="1"/>
    <n v="1212.2541000000001"/>
    <n v="4"/>
    <s v="21-12-2022"/>
    <x v="0"/>
    <n v="12"/>
    <s v="Dec"/>
    <x v="2"/>
    <n v="4"/>
    <x v="0"/>
  </r>
  <r>
    <x v="717"/>
    <x v="0"/>
    <x v="0"/>
    <n v="10.804"/>
    <n v="5.5643999999999999E-2"/>
    <s v="OUT027"/>
    <n v="1985"/>
    <x v="0"/>
    <x v="0"/>
    <x v="2"/>
    <n v="2000.6785"/>
    <n v="4.0999999999999996"/>
    <s v="13-01-2023"/>
    <x v="1"/>
    <n v="1"/>
    <s v="Jan"/>
    <x v="4"/>
    <n v="1"/>
    <x v="0"/>
  </r>
  <r>
    <x v="159"/>
    <x v="8"/>
    <x v="0"/>
    <n v="18.109000000000002"/>
    <n v="2.4375999999999998E-2"/>
    <s v="OUT027"/>
    <n v="1985"/>
    <x v="0"/>
    <x v="0"/>
    <x v="2"/>
    <n v="11686.9784"/>
    <n v="4.4000000000000004"/>
    <s v="21-03-2023"/>
    <x v="1"/>
    <n v="3"/>
    <s v="Mar"/>
    <x v="10"/>
    <n v="1"/>
    <x v="0"/>
  </r>
  <r>
    <x v="922"/>
    <x v="7"/>
    <x v="1"/>
    <n v="19.324999999999999"/>
    <n v="7.3692999999999995E-2"/>
    <s v="OUT017"/>
    <n v="2007"/>
    <x v="3"/>
    <x v="1"/>
    <x v="1"/>
    <n v="3970.7323999999999"/>
    <n v="3.6"/>
    <s v="31-01-2023"/>
    <x v="1"/>
    <n v="1"/>
    <s v="Jan"/>
    <x v="4"/>
    <n v="1"/>
    <x v="3"/>
  </r>
  <r>
    <x v="347"/>
    <x v="6"/>
    <x v="0"/>
    <n v="14.542"/>
    <n v="3.9008000000000001E-2"/>
    <s v="OUT010"/>
    <n v="1998"/>
    <x v="3"/>
    <x v="0"/>
    <x v="3"/>
    <n v="575.05070000000001"/>
    <n v="3.7"/>
    <s v="19-07-2023"/>
    <x v="1"/>
    <n v="7"/>
    <s v="Jul"/>
    <x v="15"/>
    <n v="3"/>
    <x v="3"/>
  </r>
  <r>
    <x v="1375"/>
    <x v="10"/>
    <x v="0"/>
    <n v="7.2859999999999996"/>
    <n v="4.6899000000000003E-2"/>
    <s v="OUT046"/>
    <n v="1997"/>
    <x v="1"/>
    <x v="2"/>
    <x v="1"/>
    <n v="1216.5890999999999"/>
    <n v="4"/>
    <s v="30-03-2023"/>
    <x v="1"/>
    <n v="3"/>
    <s v="Mar"/>
    <x v="10"/>
    <n v="1"/>
    <x v="0"/>
  </r>
  <r>
    <x v="17"/>
    <x v="9"/>
    <x v="1"/>
    <n v="16.850999999999999"/>
    <n v="4.5151999999999998E-2"/>
    <s v="OUT018"/>
    <n v="2009"/>
    <x v="0"/>
    <x v="0"/>
    <x v="0"/>
    <n v="3525.7865999999999"/>
    <n v="3.8"/>
    <s v="22-06-2022"/>
    <x v="0"/>
    <n v="6"/>
    <s v="Jun"/>
    <x v="16"/>
    <n v="2"/>
    <x v="3"/>
  </r>
  <r>
    <x v="517"/>
    <x v="12"/>
    <x v="1"/>
    <n v="20.312999999999999"/>
    <n v="0.12909100000000001"/>
    <s v="OUT045"/>
    <n v="2002"/>
    <x v="3"/>
    <x v="1"/>
    <x v="1"/>
    <n v="1775.2791999999999"/>
    <n v="3.2"/>
    <s v="24-05-2023"/>
    <x v="1"/>
    <n v="5"/>
    <s v="May"/>
    <x v="5"/>
    <n v="2"/>
    <x v="2"/>
  </r>
  <r>
    <x v="966"/>
    <x v="3"/>
    <x v="1"/>
    <n v="11.128"/>
    <n v="6.8441000000000002E-2"/>
    <s v="OUT035"/>
    <n v="2004"/>
    <x v="1"/>
    <x v="1"/>
    <x v="1"/>
    <n v="2337.3515000000002"/>
    <n v="3.6"/>
    <s v="23-08-2023"/>
    <x v="1"/>
    <n v="8"/>
    <s v="Aug"/>
    <x v="11"/>
    <n v="3"/>
    <x v="3"/>
  </r>
  <r>
    <x v="481"/>
    <x v="4"/>
    <x v="0"/>
    <n v="18.995000000000001"/>
    <n v="1.2323000000000001E-2"/>
    <s v="OUT013"/>
    <n v="1987"/>
    <x v="2"/>
    <x v="0"/>
    <x v="1"/>
    <n v="6549.5209999999997"/>
    <n v="4.0999999999999996"/>
    <d v="2022-07-12T00:00:00"/>
    <x v="0"/>
    <n v="12"/>
    <s v="Dec"/>
    <x v="2"/>
    <n v="4"/>
    <x v="0"/>
  </r>
  <r>
    <x v="1304"/>
    <x v="12"/>
    <x v="1"/>
    <n v="5.0789999999999997"/>
    <n v="4.9175000000000003E-2"/>
    <s v="OUT027"/>
    <n v="1985"/>
    <x v="0"/>
    <x v="0"/>
    <x v="2"/>
    <n v="13086.9648"/>
    <n v="3.7"/>
    <s v="16-07-2022"/>
    <x v="0"/>
    <n v="7"/>
    <s v="Jul"/>
    <x v="17"/>
    <n v="3"/>
    <x v="3"/>
  </r>
  <r>
    <x v="1127"/>
    <x v="1"/>
    <x v="1"/>
    <n v="7.6079999999999997"/>
    <n v="8.2103999999999996E-2"/>
    <s v="OUT017"/>
    <n v="2007"/>
    <x v="3"/>
    <x v="1"/>
    <x v="1"/>
    <n v="2424.1266000000001"/>
    <n v="4.2"/>
    <s v="25-08-2023"/>
    <x v="1"/>
    <n v="8"/>
    <s v="Aug"/>
    <x v="11"/>
    <n v="3"/>
    <x v="0"/>
  </r>
  <r>
    <x v="31"/>
    <x v="7"/>
    <x v="0"/>
    <n v="12.851000000000001"/>
    <n v="4.5599000000000001E-2"/>
    <s v="OUT018"/>
    <n v="2009"/>
    <x v="0"/>
    <x v="0"/>
    <x v="0"/>
    <n v="2798.0801000000001"/>
    <n v="3.6"/>
    <d v="2023-09-08T00:00:00"/>
    <x v="1"/>
    <n v="8"/>
    <s v="Aug"/>
    <x v="11"/>
    <n v="3"/>
    <x v="3"/>
  </r>
  <r>
    <x v="789"/>
    <x v="13"/>
    <x v="0"/>
    <n v="4.6589999999999998"/>
    <n v="7.6119999999999993E-2"/>
    <s v="OUT035"/>
    <n v="2004"/>
    <x v="1"/>
    <x v="1"/>
    <x v="1"/>
    <n v="2822.2352999999998"/>
    <n v="4"/>
    <s v="29-06-2022"/>
    <x v="0"/>
    <n v="6"/>
    <s v="Jun"/>
    <x v="16"/>
    <n v="2"/>
    <x v="0"/>
  </r>
  <r>
    <x v="288"/>
    <x v="7"/>
    <x v="0"/>
    <n v="15.699"/>
    <n v="4.3951999999999998E-2"/>
    <s v="OUT018"/>
    <n v="2009"/>
    <x v="0"/>
    <x v="0"/>
    <x v="0"/>
    <n v="489.8503"/>
    <n v="4.3"/>
    <d v="2023-12-06T00:00:00"/>
    <x v="1"/>
    <n v="6"/>
    <s v="Jun"/>
    <x v="13"/>
    <n v="2"/>
    <x v="0"/>
  </r>
  <r>
    <x v="772"/>
    <x v="8"/>
    <x v="1"/>
    <n v="16.161000000000001"/>
    <n v="3.5811000000000003E-2"/>
    <s v="OUT046"/>
    <n v="1997"/>
    <x v="1"/>
    <x v="2"/>
    <x v="1"/>
    <n v="5026.7996000000003"/>
    <n v="4.3"/>
    <s v="28-04-2023"/>
    <x v="1"/>
    <n v="4"/>
    <s v="Apr"/>
    <x v="12"/>
    <n v="2"/>
    <x v="0"/>
  </r>
  <r>
    <x v="1224"/>
    <x v="1"/>
    <x v="0"/>
    <n v="10.750999999999999"/>
    <n v="0.18009800000000001"/>
    <s v="OUT013"/>
    <n v="1987"/>
    <x v="2"/>
    <x v="0"/>
    <x v="1"/>
    <n v="7250.9769999999999"/>
    <n v="4.0999999999999996"/>
    <s v="16-03-2023"/>
    <x v="1"/>
    <n v="3"/>
    <s v="Mar"/>
    <x v="10"/>
    <n v="1"/>
    <x v="0"/>
  </r>
  <r>
    <x v="1321"/>
    <x v="4"/>
    <x v="0"/>
    <n v="6.2409999999999997"/>
    <n v="2.8219999999999999E-2"/>
    <s v="OUT027"/>
    <n v="1985"/>
    <x v="0"/>
    <x v="0"/>
    <x v="2"/>
    <n v="8504.2446"/>
    <n v="4.0999999999999996"/>
    <d v="2023-04-09T00:00:00"/>
    <x v="1"/>
    <n v="9"/>
    <s v="Sep"/>
    <x v="8"/>
    <n v="3"/>
    <x v="0"/>
  </r>
  <r>
    <x v="35"/>
    <x v="0"/>
    <x v="0"/>
    <n v="8.359"/>
    <n v="3.7159999999999999E-2"/>
    <s v="OUT035"/>
    <n v="2004"/>
    <x v="1"/>
    <x v="1"/>
    <x v="1"/>
    <n v="3957.1505999999999"/>
    <n v="3.8"/>
    <d v="2022-06-07T00:00:00"/>
    <x v="0"/>
    <n v="7"/>
    <s v="Jul"/>
    <x v="17"/>
    <n v="3"/>
    <x v="3"/>
  </r>
  <r>
    <x v="191"/>
    <x v="2"/>
    <x v="1"/>
    <n v="11.53"/>
    <n v="2.5166000000000001E-2"/>
    <s v="OUT045"/>
    <n v="2002"/>
    <x v="3"/>
    <x v="1"/>
    <x v="1"/>
    <n v="2585.7813999999998"/>
    <n v="4.2"/>
    <s v="24-12-2022"/>
    <x v="0"/>
    <n v="12"/>
    <s v="Dec"/>
    <x v="2"/>
    <n v="4"/>
    <x v="0"/>
  </r>
  <r>
    <x v="665"/>
    <x v="14"/>
    <x v="0"/>
    <n v="11.182"/>
    <n v="4.6988000000000002E-2"/>
    <s v="OUT045"/>
    <n v="2002"/>
    <x v="3"/>
    <x v="1"/>
    <x v="1"/>
    <n v="4013.0502999999999"/>
    <n v="3.8"/>
    <s v="26-07-2023"/>
    <x v="1"/>
    <n v="7"/>
    <s v="Jul"/>
    <x v="15"/>
    <n v="3"/>
    <x v="3"/>
  </r>
  <r>
    <x v="1344"/>
    <x v="8"/>
    <x v="0"/>
    <n v="20.027999999999999"/>
    <n v="2.9838E-2"/>
    <s v="OUT046"/>
    <n v="1997"/>
    <x v="1"/>
    <x v="2"/>
    <x v="1"/>
    <n v="1690.7203"/>
    <n v="4"/>
    <s v="18-10-2023"/>
    <x v="1"/>
    <n v="10"/>
    <s v="Oct"/>
    <x v="19"/>
    <n v="4"/>
    <x v="0"/>
  </r>
  <r>
    <x v="739"/>
    <x v="11"/>
    <x v="0"/>
    <n v="11.177"/>
    <n v="3.3355000000000003E-2"/>
    <s v="OUT045"/>
    <n v="2002"/>
    <x v="3"/>
    <x v="1"/>
    <x v="1"/>
    <n v="3664.857"/>
    <n v="3.9"/>
    <s v="27-04-2022"/>
    <x v="0"/>
    <n v="4"/>
    <s v="Apr"/>
    <x v="14"/>
    <n v="2"/>
    <x v="3"/>
  </r>
  <r>
    <x v="1075"/>
    <x v="4"/>
    <x v="1"/>
    <n v="14.14"/>
    <n v="3.5764999999999998E-2"/>
    <s v="OUT035"/>
    <n v="2004"/>
    <x v="1"/>
    <x v="1"/>
    <x v="1"/>
    <n v="3767.3506000000002"/>
    <n v="3.4"/>
    <s v="18-11-2022"/>
    <x v="0"/>
    <n v="11"/>
    <s v="Nov"/>
    <x v="20"/>
    <n v="4"/>
    <x v="2"/>
  </r>
  <r>
    <x v="1285"/>
    <x v="1"/>
    <x v="1"/>
    <n v="16.481000000000002"/>
    <n v="7.5818999999999998E-2"/>
    <s v="OUT017"/>
    <n v="2007"/>
    <x v="3"/>
    <x v="1"/>
    <x v="1"/>
    <n v="3685.1954999999998"/>
    <n v="3.2"/>
    <s v="14-05-2022"/>
    <x v="0"/>
    <n v="5"/>
    <s v="May"/>
    <x v="3"/>
    <n v="2"/>
    <x v="2"/>
  </r>
  <r>
    <x v="1130"/>
    <x v="6"/>
    <x v="0"/>
    <n v="14.042999999999999"/>
    <n v="2.4004000000000001E-2"/>
    <s v="OUT049"/>
    <n v="1999"/>
    <x v="0"/>
    <x v="2"/>
    <x v="1"/>
    <n v="1152.5304000000001"/>
    <n v="4.0999999999999996"/>
    <d v="2022-12-01T00:00:00"/>
    <x v="0"/>
    <n v="1"/>
    <s v="Jan"/>
    <x v="6"/>
    <n v="1"/>
    <x v="0"/>
  </r>
  <r>
    <x v="386"/>
    <x v="2"/>
    <x v="0"/>
    <n v="19.934999999999999"/>
    <n v="0.100484"/>
    <s v="OUT046"/>
    <n v="1997"/>
    <x v="1"/>
    <x v="2"/>
    <x v="1"/>
    <n v="1029.8073999999999"/>
    <n v="3.8"/>
    <s v="17-02-2022"/>
    <x v="0"/>
    <n v="2"/>
    <s v="Feb"/>
    <x v="18"/>
    <n v="1"/>
    <x v="3"/>
  </r>
  <r>
    <x v="928"/>
    <x v="6"/>
    <x v="0"/>
    <n v="9.7940000000000005"/>
    <n v="4.8140000000000002E-2"/>
    <s v="OUT017"/>
    <n v="2007"/>
    <x v="3"/>
    <x v="1"/>
    <x v="1"/>
    <n v="2059.4295999999999"/>
    <n v="3.5"/>
    <d v="2022-04-10T00:00:00"/>
    <x v="0"/>
    <n v="10"/>
    <s v="Oct"/>
    <x v="1"/>
    <n v="4"/>
    <x v="3"/>
  </r>
  <r>
    <x v="423"/>
    <x v="15"/>
    <x v="0"/>
    <n v="8.23"/>
    <n v="4.5572000000000001E-2"/>
    <s v="OUT049"/>
    <n v="1999"/>
    <x v="0"/>
    <x v="2"/>
    <x v="1"/>
    <n v="2550.9031"/>
    <n v="3.6"/>
    <s v="14-10-2023"/>
    <x v="1"/>
    <n v="10"/>
    <s v="Oct"/>
    <x v="19"/>
    <n v="4"/>
    <x v="3"/>
  </r>
  <r>
    <x v="501"/>
    <x v="7"/>
    <x v="0"/>
    <n v="16.931000000000001"/>
    <n v="1.3743999999999999E-2"/>
    <s v="OUT049"/>
    <n v="1999"/>
    <x v="0"/>
    <x v="2"/>
    <x v="1"/>
    <n v="1870.2181"/>
    <n v="3.9"/>
    <s v="28-03-2023"/>
    <x v="1"/>
    <n v="3"/>
    <s v="Mar"/>
    <x v="10"/>
    <n v="1"/>
    <x v="3"/>
  </r>
  <r>
    <x v="1026"/>
    <x v="1"/>
    <x v="0"/>
    <n v="5.5279999999999996"/>
    <n v="5.7708000000000002E-2"/>
    <s v="OUT027"/>
    <n v="1985"/>
    <x v="0"/>
    <x v="0"/>
    <x v="2"/>
    <n v="4453.8086999999996"/>
    <n v="3.9"/>
    <d v="2023-09-12T00:00:00"/>
    <x v="1"/>
    <n v="12"/>
    <s v="Dec"/>
    <x v="7"/>
    <n v="4"/>
    <x v="3"/>
  </r>
  <r>
    <x v="1306"/>
    <x v="13"/>
    <x v="0"/>
    <n v="15.842000000000001"/>
    <n v="2.4368000000000001E-2"/>
    <s v="OUT035"/>
    <n v="2004"/>
    <x v="1"/>
    <x v="1"/>
    <x v="1"/>
    <n v="1708.4593"/>
    <n v="4.2"/>
    <s v="28-10-2023"/>
    <x v="1"/>
    <n v="10"/>
    <s v="Oct"/>
    <x v="19"/>
    <n v="4"/>
    <x v="0"/>
  </r>
  <r>
    <x v="700"/>
    <x v="6"/>
    <x v="0"/>
    <n v="8.6910000000000007"/>
    <n v="3.3107999999999999E-2"/>
    <s v="OUT017"/>
    <n v="2007"/>
    <x v="3"/>
    <x v="1"/>
    <x v="1"/>
    <n v="677.09619999999995"/>
    <n v="4.0999999999999996"/>
    <d v="2022-07-02T00:00:00"/>
    <x v="0"/>
    <n v="2"/>
    <s v="Feb"/>
    <x v="18"/>
    <n v="1"/>
    <x v="0"/>
  </r>
  <r>
    <x v="99"/>
    <x v="12"/>
    <x v="0"/>
    <n v="7.06"/>
    <n v="2.6745000000000001E-2"/>
    <s v="OUT046"/>
    <n v="1997"/>
    <x v="1"/>
    <x v="2"/>
    <x v="1"/>
    <n v="1780.6484"/>
    <n v="3.4"/>
    <d v="2022-06-01T00:00:00"/>
    <x v="0"/>
    <n v="1"/>
    <s v="Jan"/>
    <x v="6"/>
    <n v="1"/>
    <x v="2"/>
  </r>
  <r>
    <x v="1115"/>
    <x v="13"/>
    <x v="1"/>
    <n v="4.9169999999999998"/>
    <n v="2.9871999999999999E-2"/>
    <s v="OUT045"/>
    <n v="2002"/>
    <x v="3"/>
    <x v="1"/>
    <x v="1"/>
    <n v="2978.7806"/>
    <n v="4"/>
    <s v="29-11-2022"/>
    <x v="0"/>
    <n v="11"/>
    <s v="Nov"/>
    <x v="20"/>
    <n v="4"/>
    <x v="0"/>
  </r>
  <r>
    <x v="826"/>
    <x v="10"/>
    <x v="1"/>
    <n v="5.7519999999999998"/>
    <n v="8.1790000000000002E-2"/>
    <s v="OUT035"/>
    <n v="2004"/>
    <x v="1"/>
    <x v="1"/>
    <x v="1"/>
    <n v="2114.0767999999998"/>
    <n v="4.4000000000000004"/>
    <d v="2022-09-07T00:00:00"/>
    <x v="0"/>
    <n v="7"/>
    <s v="Jul"/>
    <x v="17"/>
    <n v="3"/>
    <x v="0"/>
  </r>
  <r>
    <x v="497"/>
    <x v="4"/>
    <x v="0"/>
    <n v="19.927"/>
    <n v="7.5076000000000004E-2"/>
    <s v="OUT018"/>
    <n v="2009"/>
    <x v="0"/>
    <x v="0"/>
    <x v="0"/>
    <n v="6663.9808999999996"/>
    <n v="4"/>
    <s v="23-09-2023"/>
    <x v="1"/>
    <n v="9"/>
    <s v="Sep"/>
    <x v="8"/>
    <n v="3"/>
    <x v="0"/>
  </r>
  <r>
    <x v="317"/>
    <x v="15"/>
    <x v="1"/>
    <n v="5.0730000000000004"/>
    <n v="6.1880999999999999E-2"/>
    <s v="OUT019"/>
    <n v="1985"/>
    <x v="1"/>
    <x v="2"/>
    <x v="3"/>
    <n v="559.46379999999999"/>
    <n v="4.8"/>
    <d v="2022-09-11T00:00:00"/>
    <x v="0"/>
    <n v="11"/>
    <s v="Nov"/>
    <x v="20"/>
    <n v="4"/>
    <x v="1"/>
  </r>
  <r>
    <x v="1078"/>
    <x v="5"/>
    <x v="1"/>
    <n v="20.945"/>
    <n v="1.7221E-2"/>
    <s v="OUT018"/>
    <n v="2009"/>
    <x v="0"/>
    <x v="0"/>
    <x v="0"/>
    <n v="2245.2912000000001"/>
    <n v="4.0999999999999996"/>
    <d v="2023-04-05T00:00:00"/>
    <x v="1"/>
    <n v="5"/>
    <s v="May"/>
    <x v="5"/>
    <n v="2"/>
    <x v="0"/>
  </r>
  <r>
    <x v="740"/>
    <x v="2"/>
    <x v="0"/>
    <n v="20.734999999999999"/>
    <n v="7.3348999999999998E-2"/>
    <s v="OUT035"/>
    <n v="2004"/>
    <x v="1"/>
    <x v="1"/>
    <x v="1"/>
    <n v="8117.0181000000002"/>
    <n v="4.4000000000000004"/>
    <d v="2022-03-08T00:00:00"/>
    <x v="0"/>
    <n v="8"/>
    <s v="Aug"/>
    <x v="0"/>
    <n v="3"/>
    <x v="0"/>
  </r>
  <r>
    <x v="1336"/>
    <x v="10"/>
    <x v="1"/>
    <n v="6.3230000000000004"/>
    <n v="7.5313000000000005E-2"/>
    <s v="OUT035"/>
    <n v="2004"/>
    <x v="1"/>
    <x v="1"/>
    <x v="1"/>
    <n v="1736.7991999999999"/>
    <n v="3.5"/>
    <d v="2022-11-05T00:00:00"/>
    <x v="0"/>
    <n v="5"/>
    <s v="May"/>
    <x v="3"/>
    <n v="2"/>
    <x v="3"/>
  </r>
  <r>
    <x v="551"/>
    <x v="4"/>
    <x v="1"/>
    <n v="5.5839999999999996"/>
    <n v="3.7317999999999997E-2"/>
    <s v="OUT045"/>
    <n v="2002"/>
    <x v="3"/>
    <x v="1"/>
    <x v="1"/>
    <n v="1981.3577"/>
    <n v="4.0999999999999996"/>
    <d v="2022-10-03T00:00:00"/>
    <x v="0"/>
    <n v="3"/>
    <s v="Mar"/>
    <x v="23"/>
    <n v="1"/>
    <x v="0"/>
  </r>
  <r>
    <x v="261"/>
    <x v="1"/>
    <x v="1"/>
    <n v="14.949"/>
    <n v="1.6774000000000001E-2"/>
    <s v="OUT049"/>
    <n v="1999"/>
    <x v="0"/>
    <x v="2"/>
    <x v="1"/>
    <n v="2303.0245"/>
    <n v="4.0999999999999996"/>
    <s v="28-09-2023"/>
    <x v="1"/>
    <n v="9"/>
    <s v="Sep"/>
    <x v="8"/>
    <n v="3"/>
    <x v="0"/>
  </r>
  <r>
    <x v="1096"/>
    <x v="8"/>
    <x v="1"/>
    <n v="17.116"/>
    <n v="2.2026E-2"/>
    <s v="OUT017"/>
    <n v="2007"/>
    <x v="3"/>
    <x v="1"/>
    <x v="1"/>
    <n v="2158.6241"/>
    <n v="3.7"/>
    <d v="2022-02-02T00:00:00"/>
    <x v="0"/>
    <n v="2"/>
    <s v="Feb"/>
    <x v="18"/>
    <n v="1"/>
    <x v="3"/>
  </r>
  <r>
    <x v="110"/>
    <x v="1"/>
    <x v="0"/>
    <n v="15.635"/>
    <n v="8.1351000000000007E-2"/>
    <s v="OUT035"/>
    <n v="2004"/>
    <x v="1"/>
    <x v="1"/>
    <x v="1"/>
    <n v="3288.83"/>
    <n v="4.3"/>
    <d v="2023-07-03T00:00:00"/>
    <x v="1"/>
    <n v="3"/>
    <s v="Mar"/>
    <x v="10"/>
    <n v="1"/>
    <x v="0"/>
  </r>
  <r>
    <x v="435"/>
    <x v="2"/>
    <x v="1"/>
    <n v="8.3350000000000009"/>
    <n v="9.1817999999999997E-2"/>
    <s v="OUT045"/>
    <n v="2002"/>
    <x v="3"/>
    <x v="1"/>
    <x v="1"/>
    <n v="1997.0583999999999"/>
    <n v="4"/>
    <s v="23-06-2022"/>
    <x v="0"/>
    <n v="6"/>
    <s v="Jun"/>
    <x v="16"/>
    <n v="2"/>
    <x v="0"/>
  </r>
  <r>
    <x v="641"/>
    <x v="6"/>
    <x v="0"/>
    <n v="13.308999999999999"/>
    <n v="9.3972E-2"/>
    <s v="OUT019"/>
    <n v="1985"/>
    <x v="1"/>
    <x v="2"/>
    <x v="3"/>
    <n v="964.31029999999998"/>
    <n v="3.5"/>
    <s v="19-02-2022"/>
    <x v="0"/>
    <n v="2"/>
    <s v="Feb"/>
    <x v="18"/>
    <n v="1"/>
    <x v="3"/>
  </r>
  <r>
    <x v="738"/>
    <x v="15"/>
    <x v="1"/>
    <n v="19.161999999999999"/>
    <n v="0.131971"/>
    <s v="OUT035"/>
    <n v="2004"/>
    <x v="1"/>
    <x v="1"/>
    <x v="1"/>
    <n v="1983.4686999999999"/>
    <n v="3.9"/>
    <s v="14-06-2023"/>
    <x v="1"/>
    <n v="6"/>
    <s v="Jun"/>
    <x v="13"/>
    <n v="2"/>
    <x v="3"/>
  </r>
  <r>
    <x v="812"/>
    <x v="1"/>
    <x v="0"/>
    <n v="15.743"/>
    <n v="2.5732999999999999E-2"/>
    <s v="OUT049"/>
    <n v="1999"/>
    <x v="0"/>
    <x v="2"/>
    <x v="1"/>
    <n v="2724.9180999999999"/>
    <n v="4.0999999999999996"/>
    <s v="23-03-2023"/>
    <x v="1"/>
    <n v="3"/>
    <s v="Mar"/>
    <x v="10"/>
    <n v="1"/>
    <x v="0"/>
  </r>
  <r>
    <x v="138"/>
    <x v="13"/>
    <x v="0"/>
    <n v="10.785"/>
    <n v="4.3005000000000002E-2"/>
    <s v="OUT019"/>
    <n v="1985"/>
    <x v="1"/>
    <x v="2"/>
    <x v="3"/>
    <n v="2232.8004000000001"/>
    <n v="3.7"/>
    <s v="25-08-2022"/>
    <x v="0"/>
    <n v="8"/>
    <s v="Aug"/>
    <x v="0"/>
    <n v="3"/>
    <x v="3"/>
  </r>
  <r>
    <x v="1221"/>
    <x v="7"/>
    <x v="0"/>
    <n v="20.640999999999998"/>
    <n v="1.8093000000000001E-2"/>
    <s v="OUT045"/>
    <n v="2002"/>
    <x v="3"/>
    <x v="1"/>
    <x v="1"/>
    <n v="1627.0005000000001"/>
    <n v="3.7"/>
    <s v="28-02-2022"/>
    <x v="0"/>
    <n v="2"/>
    <s v="Feb"/>
    <x v="18"/>
    <n v="1"/>
    <x v="3"/>
  </r>
  <r>
    <x v="16"/>
    <x v="0"/>
    <x v="0"/>
    <n v="20.327000000000002"/>
    <n v="0.10927199999999999"/>
    <s v="OUT013"/>
    <n v="1987"/>
    <x v="2"/>
    <x v="0"/>
    <x v="1"/>
    <n v="2199.9245999999998"/>
    <n v="3.4"/>
    <s v="23-07-2023"/>
    <x v="1"/>
    <n v="7"/>
    <s v="Jul"/>
    <x v="15"/>
    <n v="3"/>
    <x v="2"/>
  </r>
  <r>
    <x v="847"/>
    <x v="7"/>
    <x v="1"/>
    <n v="14.458"/>
    <n v="3.2078000000000002E-2"/>
    <s v="OUT013"/>
    <n v="1987"/>
    <x v="2"/>
    <x v="0"/>
    <x v="1"/>
    <n v="3254.2296000000001"/>
    <n v="4.2"/>
    <s v="22-12-2023"/>
    <x v="1"/>
    <n v="12"/>
    <s v="Dec"/>
    <x v="7"/>
    <n v="4"/>
    <x v="0"/>
  </r>
  <r>
    <x v="501"/>
    <x v="7"/>
    <x v="0"/>
    <n v="16.931000000000001"/>
    <n v="4.4250999999999999E-2"/>
    <s v="OUT045"/>
    <n v="2002"/>
    <x v="3"/>
    <x v="1"/>
    <x v="1"/>
    <n v="2045.9537"/>
    <n v="4.0999999999999996"/>
    <s v="23-09-2022"/>
    <x v="0"/>
    <n v="9"/>
    <s v="Sep"/>
    <x v="22"/>
    <n v="3"/>
    <x v="0"/>
  </r>
  <r>
    <x v="1335"/>
    <x v="2"/>
    <x v="0"/>
    <n v="18.074000000000002"/>
    <n v="6.1862E-2"/>
    <s v="OUT027"/>
    <n v="1985"/>
    <x v="0"/>
    <x v="0"/>
    <x v="2"/>
    <n v="3620.6842999999999"/>
    <n v="4.5999999999999996"/>
    <d v="2022-01-02T00:00:00"/>
    <x v="0"/>
    <n v="2"/>
    <s v="Feb"/>
    <x v="18"/>
    <n v="1"/>
    <x v="1"/>
  </r>
  <r>
    <x v="1221"/>
    <x v="7"/>
    <x v="0"/>
    <n v="20.640999999999998"/>
    <n v="2.7632E-2"/>
    <s v="OUT019"/>
    <n v="1985"/>
    <x v="1"/>
    <x v="2"/>
    <x v="3"/>
    <n v="597.39139999999998"/>
    <n v="3.7"/>
    <s v="18-01-2022"/>
    <x v="0"/>
    <n v="1"/>
    <s v="Jan"/>
    <x v="6"/>
    <n v="1"/>
    <x v="3"/>
  </r>
  <r>
    <x v="90"/>
    <x v="10"/>
    <x v="0"/>
    <n v="11.77"/>
    <n v="2.2946999999999999E-2"/>
    <s v="OUT010"/>
    <n v="1998"/>
    <x v="3"/>
    <x v="0"/>
    <x v="3"/>
    <n v="776.08460000000002"/>
    <n v="4.0999999999999996"/>
    <s v="20-08-2023"/>
    <x v="1"/>
    <n v="8"/>
    <s v="Aug"/>
    <x v="11"/>
    <n v="3"/>
    <x v="0"/>
  </r>
  <r>
    <x v="905"/>
    <x v="15"/>
    <x v="0"/>
    <n v="11.484"/>
    <n v="5.2906000000000002E-2"/>
    <s v="OUT045"/>
    <n v="2002"/>
    <x v="3"/>
    <x v="1"/>
    <x v="1"/>
    <n v="1874.9947999999999"/>
    <n v="3.5"/>
    <s v="25-07-2023"/>
    <x v="1"/>
    <n v="7"/>
    <s v="Jul"/>
    <x v="15"/>
    <n v="3"/>
    <x v="3"/>
  </r>
  <r>
    <x v="40"/>
    <x v="4"/>
    <x v="0"/>
    <n v="20.335000000000001"/>
    <n v="4.4976000000000002E-2"/>
    <s v="OUT018"/>
    <n v="2009"/>
    <x v="0"/>
    <x v="0"/>
    <x v="0"/>
    <n v="4395.5560999999998"/>
    <n v="3.6"/>
    <d v="2022-07-06T00:00:00"/>
    <x v="0"/>
    <n v="6"/>
    <s v="Jun"/>
    <x v="16"/>
    <n v="2"/>
    <x v="3"/>
  </r>
  <r>
    <x v="1008"/>
    <x v="12"/>
    <x v="0"/>
    <n v="20.917999999999999"/>
    <n v="4.5206000000000003E-2"/>
    <s v="OUT019"/>
    <n v="1985"/>
    <x v="1"/>
    <x v="2"/>
    <x v="3"/>
    <n v="1239.8017"/>
    <n v="3.7"/>
    <d v="2022-07-08T00:00:00"/>
    <x v="0"/>
    <n v="8"/>
    <s v="Aug"/>
    <x v="0"/>
    <n v="3"/>
    <x v="3"/>
  </r>
  <r>
    <x v="992"/>
    <x v="12"/>
    <x v="0"/>
    <n v="18.042999999999999"/>
    <n v="2.3252999999999999E-2"/>
    <s v="OUT035"/>
    <n v="2004"/>
    <x v="1"/>
    <x v="1"/>
    <x v="1"/>
    <n v="2350.9407000000001"/>
    <n v="4.0999999999999996"/>
    <d v="2022-03-06T00:00:00"/>
    <x v="0"/>
    <n v="6"/>
    <s v="Jun"/>
    <x v="16"/>
    <n v="2"/>
    <x v="0"/>
  </r>
  <r>
    <x v="727"/>
    <x v="6"/>
    <x v="0"/>
    <n v="19.495000000000001"/>
    <n v="4.8922E-2"/>
    <s v="OUT049"/>
    <n v="1999"/>
    <x v="0"/>
    <x v="2"/>
    <x v="1"/>
    <n v="5572.7218999999996"/>
    <n v="4.2"/>
    <s v="17-04-2023"/>
    <x v="1"/>
    <n v="4"/>
    <s v="Apr"/>
    <x v="12"/>
    <n v="2"/>
    <x v="0"/>
  </r>
  <r>
    <x v="666"/>
    <x v="0"/>
    <x v="0"/>
    <n v="9.1880000000000006"/>
    <n v="3.9137999999999999E-2"/>
    <s v="OUT027"/>
    <n v="1985"/>
    <x v="0"/>
    <x v="0"/>
    <x v="2"/>
    <n v="6828.2079000000003"/>
    <n v="4.2"/>
    <d v="2022-05-10T00:00:00"/>
    <x v="0"/>
    <n v="10"/>
    <s v="Oct"/>
    <x v="1"/>
    <n v="4"/>
    <x v="0"/>
  </r>
  <r>
    <x v="661"/>
    <x v="6"/>
    <x v="0"/>
    <n v="12.997999999999999"/>
    <n v="3.4352000000000001E-2"/>
    <s v="OUT027"/>
    <n v="1985"/>
    <x v="0"/>
    <x v="0"/>
    <x v="2"/>
    <n v="3492.2226000000001"/>
    <n v="3.8"/>
    <s v="16-06-2022"/>
    <x v="0"/>
    <n v="6"/>
    <s v="Jun"/>
    <x v="16"/>
    <n v="2"/>
    <x v="3"/>
  </r>
  <r>
    <x v="501"/>
    <x v="7"/>
    <x v="0"/>
    <n v="16.931000000000001"/>
    <n v="5.6587999999999999E-2"/>
    <s v="OUT046"/>
    <n v="1997"/>
    <x v="1"/>
    <x v="2"/>
    <x v="1"/>
    <n v="2005.7665"/>
    <n v="4.2"/>
    <d v="2023-07-07T00:00:00"/>
    <x v="1"/>
    <n v="7"/>
    <s v="Jul"/>
    <x v="15"/>
    <n v="3"/>
    <x v="0"/>
  </r>
  <r>
    <x v="1309"/>
    <x v="12"/>
    <x v="0"/>
    <n v="12.686999999999999"/>
    <n v="2.4837000000000001E-2"/>
    <s v="OUT045"/>
    <n v="2002"/>
    <x v="3"/>
    <x v="1"/>
    <x v="1"/>
    <n v="2845.7444"/>
    <n v="3.5"/>
    <d v="2023-04-09T00:00:00"/>
    <x v="1"/>
    <n v="9"/>
    <s v="Sep"/>
    <x v="8"/>
    <n v="3"/>
    <x v="3"/>
  </r>
  <r>
    <x v="256"/>
    <x v="12"/>
    <x v="1"/>
    <n v="19.047000000000001"/>
    <n v="0.104306"/>
    <s v="OUT018"/>
    <n v="2009"/>
    <x v="0"/>
    <x v="0"/>
    <x v="0"/>
    <n v="1160.78"/>
    <n v="3.3"/>
    <s v="18-02-2023"/>
    <x v="1"/>
    <n v="2"/>
    <s v="Feb"/>
    <x v="9"/>
    <n v="1"/>
    <x v="2"/>
  </r>
  <r>
    <x v="849"/>
    <x v="1"/>
    <x v="0"/>
    <n v="8.43"/>
    <n v="6.7533999999999997E-2"/>
    <s v="OUT010"/>
    <n v="1998"/>
    <x v="3"/>
    <x v="0"/>
    <x v="3"/>
    <n v="485.39589999999998"/>
    <n v="4.8"/>
    <d v="2023-02-05T00:00:00"/>
    <x v="1"/>
    <n v="5"/>
    <s v="May"/>
    <x v="5"/>
    <n v="2"/>
    <x v="1"/>
  </r>
  <r>
    <x v="850"/>
    <x v="1"/>
    <x v="0"/>
    <n v="10.301"/>
    <n v="1.4893999999999999E-2"/>
    <s v="OUT049"/>
    <n v="1999"/>
    <x v="0"/>
    <x v="2"/>
    <x v="1"/>
    <n v="3184.5549000000001"/>
    <n v="4.0999999999999996"/>
    <s v="16-12-2022"/>
    <x v="0"/>
    <n v="12"/>
    <s v="Dec"/>
    <x v="2"/>
    <n v="4"/>
    <x v="0"/>
  </r>
  <r>
    <x v="1314"/>
    <x v="10"/>
    <x v="0"/>
    <n v="12.414"/>
    <n v="0.15856200000000001"/>
    <s v="OUT035"/>
    <n v="2004"/>
    <x v="1"/>
    <x v="1"/>
    <x v="1"/>
    <n v="2968.3424"/>
    <n v="4.3"/>
    <s v="16-12-2023"/>
    <x v="1"/>
    <n v="12"/>
    <s v="Dec"/>
    <x v="7"/>
    <n v="4"/>
    <x v="0"/>
  </r>
  <r>
    <x v="684"/>
    <x v="12"/>
    <x v="1"/>
    <n v="21.324000000000002"/>
    <n v="8.0079999999999998E-2"/>
    <s v="OUT017"/>
    <n v="2007"/>
    <x v="3"/>
    <x v="1"/>
    <x v="1"/>
    <n v="2832.7127999999998"/>
    <n v="4.4000000000000004"/>
    <d v="2022-09-01T00:00:00"/>
    <x v="0"/>
    <n v="1"/>
    <s v="Jan"/>
    <x v="6"/>
    <n v="1"/>
    <x v="0"/>
  </r>
  <r>
    <x v="318"/>
    <x v="0"/>
    <x v="0"/>
    <n v="17.172000000000001"/>
    <n v="9.0650000000000001E-3"/>
    <s v="OUT018"/>
    <n v="2009"/>
    <x v="0"/>
    <x v="0"/>
    <x v="0"/>
    <n v="1752.182"/>
    <n v="4.4000000000000004"/>
    <d v="2023-12-01T00:00:00"/>
    <x v="1"/>
    <n v="1"/>
    <s v="Jan"/>
    <x v="4"/>
    <n v="1"/>
    <x v="0"/>
  </r>
  <r>
    <x v="1292"/>
    <x v="1"/>
    <x v="0"/>
    <n v="9.7460000000000004"/>
    <n v="3.1655999999999997E-2"/>
    <s v="OUT049"/>
    <n v="1999"/>
    <x v="0"/>
    <x v="2"/>
    <x v="1"/>
    <n v="3193.1527000000001"/>
    <n v="3.6"/>
    <s v="25-02-2023"/>
    <x v="1"/>
    <n v="2"/>
    <s v="Feb"/>
    <x v="9"/>
    <n v="1"/>
    <x v="3"/>
  </r>
  <r>
    <x v="1168"/>
    <x v="2"/>
    <x v="0"/>
    <n v="12.271000000000001"/>
    <n v="3.5249999999999997E-2"/>
    <s v="OUT017"/>
    <n v="2007"/>
    <x v="3"/>
    <x v="1"/>
    <x v="1"/>
    <n v="3222.1545000000001"/>
    <n v="4.5"/>
    <s v="20-10-2023"/>
    <x v="1"/>
    <n v="10"/>
    <s v="Oct"/>
    <x v="19"/>
    <n v="4"/>
    <x v="1"/>
  </r>
  <r>
    <x v="19"/>
    <x v="10"/>
    <x v="0"/>
    <n v="19.838000000000001"/>
    <n v="0.13713800000000001"/>
    <s v="OUT046"/>
    <n v="1997"/>
    <x v="1"/>
    <x v="2"/>
    <x v="1"/>
    <n v="2412.9389000000001"/>
    <n v="3.7"/>
    <s v="20-03-2023"/>
    <x v="1"/>
    <n v="3"/>
    <s v="Mar"/>
    <x v="10"/>
    <n v="1"/>
    <x v="3"/>
  </r>
  <r>
    <x v="1283"/>
    <x v="12"/>
    <x v="0"/>
    <n v="12.038"/>
    <n v="4.7659E-2"/>
    <s v="OUT049"/>
    <n v="1999"/>
    <x v="0"/>
    <x v="2"/>
    <x v="1"/>
    <n v="1394.5157999999999"/>
    <n v="3.9"/>
    <d v="2022-09-03T00:00:00"/>
    <x v="0"/>
    <n v="3"/>
    <s v="Mar"/>
    <x v="23"/>
    <n v="1"/>
    <x v="3"/>
  </r>
  <r>
    <x v="876"/>
    <x v="0"/>
    <x v="0"/>
    <n v="5.6630000000000003"/>
    <n v="0.143262"/>
    <s v="OUT017"/>
    <n v="2007"/>
    <x v="3"/>
    <x v="1"/>
    <x v="1"/>
    <n v="1085.3153"/>
    <n v="4"/>
    <s v="29-03-2023"/>
    <x v="1"/>
    <n v="3"/>
    <s v="Mar"/>
    <x v="10"/>
    <n v="1"/>
    <x v="0"/>
  </r>
  <r>
    <x v="897"/>
    <x v="4"/>
    <x v="0"/>
    <n v="8.157"/>
    <n v="9.7086000000000006E-2"/>
    <s v="OUT017"/>
    <n v="2007"/>
    <x v="3"/>
    <x v="1"/>
    <x v="1"/>
    <n v="2775.7858000000001"/>
    <n v="4.0999999999999996"/>
    <s v="24-01-2022"/>
    <x v="0"/>
    <n v="1"/>
    <s v="Jan"/>
    <x v="6"/>
    <n v="1"/>
    <x v="0"/>
  </r>
  <r>
    <x v="1054"/>
    <x v="13"/>
    <x v="0"/>
    <n v="9.0860000000000003"/>
    <n v="4.3693000000000003E-2"/>
    <s v="OUT018"/>
    <n v="2009"/>
    <x v="0"/>
    <x v="0"/>
    <x v="0"/>
    <n v="1929.9996000000001"/>
    <n v="4.0999999999999996"/>
    <d v="2022-02-05T00:00:00"/>
    <x v="0"/>
    <n v="5"/>
    <s v="May"/>
    <x v="3"/>
    <n v="2"/>
    <x v="0"/>
  </r>
  <r>
    <x v="386"/>
    <x v="2"/>
    <x v="0"/>
    <n v="19.934999999999999"/>
    <n v="2.9389999999999999E-2"/>
    <s v="OUT010"/>
    <n v="1998"/>
    <x v="3"/>
    <x v="0"/>
    <x v="3"/>
    <n v="662.37559999999996"/>
    <n v="3.6"/>
    <d v="2023-11-08T00:00:00"/>
    <x v="1"/>
    <n v="8"/>
    <s v="Aug"/>
    <x v="11"/>
    <n v="3"/>
    <x v="3"/>
  </r>
  <r>
    <x v="634"/>
    <x v="2"/>
    <x v="1"/>
    <n v="9.5809999999999995"/>
    <n v="7.0845000000000005E-2"/>
    <s v="OUT027"/>
    <n v="1985"/>
    <x v="0"/>
    <x v="0"/>
    <x v="2"/>
    <n v="5820.9351999999999"/>
    <n v="4.7"/>
    <s v="20-04-2022"/>
    <x v="0"/>
    <n v="4"/>
    <s v="Apr"/>
    <x v="14"/>
    <n v="2"/>
    <x v="1"/>
  </r>
  <r>
    <x v="1150"/>
    <x v="7"/>
    <x v="0"/>
    <n v="15.891999999999999"/>
    <n v="5.0970000000000001E-2"/>
    <s v="OUT013"/>
    <n v="1987"/>
    <x v="2"/>
    <x v="0"/>
    <x v="1"/>
    <n v="2005.2208000000001"/>
    <n v="4.9000000000000004"/>
    <s v="14-09-2023"/>
    <x v="1"/>
    <n v="9"/>
    <s v="Sep"/>
    <x v="8"/>
    <n v="3"/>
    <x v="1"/>
  </r>
  <r>
    <x v="1329"/>
    <x v="6"/>
    <x v="0"/>
    <n v="7.41"/>
    <n v="5.5538999999999998E-2"/>
    <s v="OUT010"/>
    <n v="1998"/>
    <x v="3"/>
    <x v="0"/>
    <x v="3"/>
    <n v="874.90340000000003"/>
    <n v="3.7"/>
    <s v="24-02-2022"/>
    <x v="0"/>
    <n v="2"/>
    <s v="Feb"/>
    <x v="18"/>
    <n v="1"/>
    <x v="3"/>
  </r>
  <r>
    <x v="320"/>
    <x v="7"/>
    <x v="0"/>
    <n v="10.420999999999999"/>
    <n v="7.1627999999999997E-2"/>
    <s v="OUT018"/>
    <n v="2009"/>
    <x v="0"/>
    <x v="0"/>
    <x v="0"/>
    <n v="1483.2847999999999"/>
    <n v="4.3"/>
    <s v="13-01-2022"/>
    <x v="0"/>
    <n v="1"/>
    <s v="Jan"/>
    <x v="6"/>
    <n v="1"/>
    <x v="0"/>
  </r>
  <r>
    <x v="484"/>
    <x v="4"/>
    <x v="0"/>
    <n v="15.68"/>
    <n v="7.0540000000000004E-3"/>
    <s v="OUT019"/>
    <n v="1985"/>
    <x v="1"/>
    <x v="2"/>
    <x v="3"/>
    <n v="234.51679999999999"/>
    <n v="4.2"/>
    <d v="2022-04-02T00:00:00"/>
    <x v="0"/>
    <n v="2"/>
    <s v="Feb"/>
    <x v="18"/>
    <n v="1"/>
    <x v="0"/>
  </r>
  <r>
    <x v="1031"/>
    <x v="13"/>
    <x v="0"/>
    <n v="14.773"/>
    <n v="1.9126000000000001E-2"/>
    <s v="OUT046"/>
    <n v="1997"/>
    <x v="1"/>
    <x v="2"/>
    <x v="1"/>
    <n v="1921.3916999999999"/>
    <n v="3.6"/>
    <s v="23-05-2023"/>
    <x v="1"/>
    <n v="5"/>
    <s v="May"/>
    <x v="5"/>
    <n v="2"/>
    <x v="3"/>
  </r>
  <r>
    <x v="1368"/>
    <x v="2"/>
    <x v="0"/>
    <n v="12.721"/>
    <n v="4.8139000000000001E-2"/>
    <s v="OUT019"/>
    <n v="1985"/>
    <x v="1"/>
    <x v="2"/>
    <x v="3"/>
    <n v="1034.4683"/>
    <n v="3.7"/>
    <s v="21-10-2022"/>
    <x v="0"/>
    <n v="10"/>
    <s v="Oct"/>
    <x v="1"/>
    <n v="4"/>
    <x v="3"/>
  </r>
  <r>
    <x v="212"/>
    <x v="7"/>
    <x v="1"/>
    <n v="5.31"/>
    <n v="1.6746E-2"/>
    <s v="OUT035"/>
    <n v="2004"/>
    <x v="1"/>
    <x v="1"/>
    <x v="1"/>
    <n v="2029.7272"/>
    <n v="4.3"/>
    <d v="2022-12-02T00:00:00"/>
    <x v="0"/>
    <n v="2"/>
    <s v="Feb"/>
    <x v="18"/>
    <n v="1"/>
    <x v="0"/>
  </r>
  <r>
    <x v="1023"/>
    <x v="7"/>
    <x v="0"/>
    <n v="5.5540000000000003"/>
    <n v="6.9994000000000001E-2"/>
    <s v="OUT018"/>
    <n v="2009"/>
    <x v="0"/>
    <x v="0"/>
    <x v="0"/>
    <n v="3423.9774000000002"/>
    <n v="4.2"/>
    <d v="2022-02-09T00:00:00"/>
    <x v="0"/>
    <n v="9"/>
    <s v="Sep"/>
    <x v="22"/>
    <n v="3"/>
    <x v="0"/>
  </r>
  <r>
    <x v="1124"/>
    <x v="0"/>
    <x v="0"/>
    <n v="20.108000000000001"/>
    <n v="4.9523999999999999E-2"/>
    <s v="OUT018"/>
    <n v="2009"/>
    <x v="0"/>
    <x v="0"/>
    <x v="0"/>
    <n v="855.20749999999998"/>
    <n v="4.4000000000000004"/>
    <s v="15-01-2022"/>
    <x v="0"/>
    <n v="1"/>
    <s v="Jan"/>
    <x v="6"/>
    <n v="1"/>
    <x v="0"/>
  </r>
  <r>
    <x v="1277"/>
    <x v="13"/>
    <x v="0"/>
    <n v="6.0629999999999997"/>
    <n v="0.10959099999999999"/>
    <s v="OUT017"/>
    <n v="2007"/>
    <x v="3"/>
    <x v="1"/>
    <x v="1"/>
    <n v="2035.3534999999999"/>
    <n v="4.0999999999999996"/>
    <s v="14-06-2022"/>
    <x v="0"/>
    <n v="6"/>
    <s v="Jun"/>
    <x v="16"/>
    <n v="2"/>
    <x v="0"/>
  </r>
  <r>
    <x v="130"/>
    <x v="1"/>
    <x v="0"/>
    <n v="8.8970000000000002"/>
    <n v="1.3952000000000001E-2"/>
    <s v="OUT013"/>
    <n v="1987"/>
    <x v="2"/>
    <x v="0"/>
    <x v="1"/>
    <n v="4427.9445999999998"/>
    <n v="4.7"/>
    <d v="2022-10-08T00:00:00"/>
    <x v="0"/>
    <n v="8"/>
    <s v="Aug"/>
    <x v="0"/>
    <n v="3"/>
    <x v="1"/>
  </r>
  <r>
    <x v="891"/>
    <x v="2"/>
    <x v="0"/>
    <n v="14.595000000000001"/>
    <n v="6.1920000000000003E-2"/>
    <s v="OUT019"/>
    <n v="1985"/>
    <x v="1"/>
    <x v="2"/>
    <x v="3"/>
    <n v="1101.5062"/>
    <n v="5"/>
    <d v="2022-04-01T00:00:00"/>
    <x v="0"/>
    <n v="1"/>
    <s v="Jan"/>
    <x v="6"/>
    <n v="1"/>
    <x v="1"/>
  </r>
  <r>
    <x v="160"/>
    <x v="8"/>
    <x v="1"/>
    <n v="5.5469999999999997"/>
    <n v="3.3752999999999998E-2"/>
    <s v="OUT049"/>
    <n v="1999"/>
    <x v="0"/>
    <x v="2"/>
    <x v="1"/>
    <n v="1699.6411000000001"/>
    <n v="4.7"/>
    <s v="13-03-2023"/>
    <x v="1"/>
    <n v="3"/>
    <s v="Mar"/>
    <x v="10"/>
    <n v="1"/>
    <x v="1"/>
  </r>
  <r>
    <x v="1155"/>
    <x v="6"/>
    <x v="0"/>
    <n v="10.14"/>
    <n v="6.6278000000000004E-2"/>
    <s v="OUT017"/>
    <n v="2007"/>
    <x v="3"/>
    <x v="1"/>
    <x v="1"/>
    <n v="4084.6747"/>
    <n v="4"/>
    <d v="2022-12-09T00:00:00"/>
    <x v="0"/>
    <n v="9"/>
    <s v="Sep"/>
    <x v="22"/>
    <n v="3"/>
    <x v="0"/>
  </r>
  <r>
    <x v="872"/>
    <x v="7"/>
    <x v="1"/>
    <n v="11.994"/>
    <n v="5.2338000000000003E-2"/>
    <s v="OUT035"/>
    <n v="2004"/>
    <x v="1"/>
    <x v="1"/>
    <x v="1"/>
    <n v="3217.7617"/>
    <n v="4.7"/>
    <d v="2023-10-10T00:00:00"/>
    <x v="1"/>
    <n v="10"/>
    <s v="Oct"/>
    <x v="19"/>
    <n v="4"/>
    <x v="1"/>
  </r>
  <r>
    <x v="380"/>
    <x v="2"/>
    <x v="0"/>
    <n v="6.7640000000000002"/>
    <n v="8.9094999999999994E-2"/>
    <s v="OUT013"/>
    <n v="1987"/>
    <x v="2"/>
    <x v="0"/>
    <x v="1"/>
    <n v="1347.2724000000001"/>
    <n v="4.2"/>
    <s v="13-04-2023"/>
    <x v="1"/>
    <n v="4"/>
    <s v="Apr"/>
    <x v="12"/>
    <n v="2"/>
    <x v="0"/>
  </r>
  <r>
    <x v="1108"/>
    <x v="1"/>
    <x v="1"/>
    <n v="18.172999999999998"/>
    <n v="1.1897E-2"/>
    <s v="OUT035"/>
    <n v="2004"/>
    <x v="1"/>
    <x v="1"/>
    <x v="1"/>
    <n v="1912.2402"/>
    <n v="4.0999999999999996"/>
    <d v="2022-01-06T00:00:00"/>
    <x v="0"/>
    <n v="6"/>
    <s v="Jun"/>
    <x v="16"/>
    <n v="2"/>
    <x v="0"/>
  </r>
  <r>
    <x v="228"/>
    <x v="6"/>
    <x v="0"/>
    <n v="5.5039999999999996"/>
    <n v="5.7762000000000001E-2"/>
    <s v="OUT035"/>
    <n v="2004"/>
    <x v="1"/>
    <x v="1"/>
    <x v="1"/>
    <n v="5090.3836000000001"/>
    <n v="4.5"/>
    <s v="25-11-2022"/>
    <x v="0"/>
    <n v="11"/>
    <s v="Nov"/>
    <x v="20"/>
    <n v="4"/>
    <x v="1"/>
  </r>
  <r>
    <x v="213"/>
    <x v="8"/>
    <x v="1"/>
    <n v="14.082000000000001"/>
    <n v="4.8107999999999998E-2"/>
    <s v="OUT035"/>
    <n v="2004"/>
    <x v="1"/>
    <x v="1"/>
    <x v="1"/>
    <n v="2353.0817999999999"/>
    <n v="3.4"/>
    <s v="23-08-2022"/>
    <x v="0"/>
    <n v="8"/>
    <s v="Aug"/>
    <x v="0"/>
    <n v="3"/>
    <x v="2"/>
  </r>
  <r>
    <x v="1315"/>
    <x v="1"/>
    <x v="0"/>
    <n v="16.966999999999999"/>
    <n v="5.5969999999999999E-2"/>
    <s v="OUT017"/>
    <n v="2007"/>
    <x v="3"/>
    <x v="1"/>
    <x v="1"/>
    <n v="5139.7395999999999"/>
    <n v="4.2"/>
    <d v="2023-09-01T00:00:00"/>
    <x v="1"/>
    <n v="1"/>
    <s v="Jan"/>
    <x v="4"/>
    <n v="1"/>
    <x v="0"/>
  </r>
  <r>
    <x v="1139"/>
    <x v="2"/>
    <x v="0"/>
    <n v="15.500999999999999"/>
    <n v="0.168272"/>
    <s v="OUT049"/>
    <n v="1999"/>
    <x v="0"/>
    <x v="2"/>
    <x v="1"/>
    <n v="3898.7345999999998"/>
    <n v="4.7"/>
    <s v="17-12-2023"/>
    <x v="1"/>
    <n v="12"/>
    <s v="Dec"/>
    <x v="7"/>
    <n v="4"/>
    <x v="1"/>
  </r>
  <r>
    <x v="654"/>
    <x v="10"/>
    <x v="0"/>
    <n v="9.1869999999999994"/>
    <n v="5.7611000000000002E-2"/>
    <s v="OUT046"/>
    <n v="1997"/>
    <x v="1"/>
    <x v="2"/>
    <x v="1"/>
    <n v="2698.7161000000001"/>
    <n v="4.0999999999999996"/>
    <d v="2022-11-02T00:00:00"/>
    <x v="0"/>
    <n v="2"/>
    <s v="Feb"/>
    <x v="18"/>
    <n v="1"/>
    <x v="0"/>
  </r>
  <r>
    <x v="1363"/>
    <x v="3"/>
    <x v="0"/>
    <n v="11.006"/>
    <n v="7.6727000000000004E-2"/>
    <s v="OUT046"/>
    <n v="1997"/>
    <x v="1"/>
    <x v="2"/>
    <x v="1"/>
    <n v="4666.1536999999998"/>
    <n v="3.7"/>
    <d v="2022-10-05T00:00:00"/>
    <x v="0"/>
    <n v="5"/>
    <s v="May"/>
    <x v="3"/>
    <n v="2"/>
    <x v="3"/>
  </r>
  <r>
    <x v="660"/>
    <x v="2"/>
    <x v="0"/>
    <n v="12.504"/>
    <n v="0.134907"/>
    <s v="OUT027"/>
    <n v="1985"/>
    <x v="0"/>
    <x v="0"/>
    <x v="2"/>
    <n v="4385.6540000000005"/>
    <n v="4.5"/>
    <d v="2023-06-09T00:00:00"/>
    <x v="1"/>
    <n v="9"/>
    <s v="Sep"/>
    <x v="8"/>
    <n v="3"/>
    <x v="1"/>
  </r>
  <r>
    <x v="712"/>
    <x v="8"/>
    <x v="0"/>
    <n v="13.406000000000001"/>
    <n v="9.2743999999999993E-2"/>
    <s v="OUT049"/>
    <n v="1999"/>
    <x v="0"/>
    <x v="2"/>
    <x v="1"/>
    <n v="1937.7218"/>
    <n v="4.4000000000000004"/>
    <d v="2022-08-12T00:00:00"/>
    <x v="0"/>
    <n v="12"/>
    <s v="Dec"/>
    <x v="2"/>
    <n v="4"/>
    <x v="0"/>
  </r>
  <r>
    <x v="585"/>
    <x v="13"/>
    <x v="1"/>
    <n v="19.864000000000001"/>
    <n v="1.6802000000000001E-2"/>
    <s v="OUT018"/>
    <n v="2009"/>
    <x v="0"/>
    <x v="0"/>
    <x v="0"/>
    <n v="2283.7177999999999"/>
    <n v="3.5"/>
    <s v="30-07-2022"/>
    <x v="0"/>
    <n v="7"/>
    <s v="Jul"/>
    <x v="17"/>
    <n v="3"/>
    <x v="3"/>
  </r>
  <r>
    <x v="139"/>
    <x v="1"/>
    <x v="1"/>
    <n v="11.67"/>
    <n v="9.2090000000000005E-2"/>
    <s v="OUT027"/>
    <n v="1985"/>
    <x v="0"/>
    <x v="0"/>
    <x v="2"/>
    <n v="7050.7492000000002"/>
    <n v="4"/>
    <s v="13-12-2023"/>
    <x v="1"/>
    <n v="12"/>
    <s v="Dec"/>
    <x v="7"/>
    <n v="4"/>
    <x v="0"/>
  </r>
  <r>
    <x v="467"/>
    <x v="11"/>
    <x v="0"/>
    <n v="11.430999999999999"/>
    <n v="0.16425600000000001"/>
    <s v="OUT027"/>
    <n v="1985"/>
    <x v="0"/>
    <x v="0"/>
    <x v="2"/>
    <n v="3758.1242999999999"/>
    <n v="3.2"/>
    <d v="2022-08-12T00:00:00"/>
    <x v="0"/>
    <n v="12"/>
    <s v="Dec"/>
    <x v="2"/>
    <n v="4"/>
    <x v="2"/>
  </r>
  <r>
    <x v="1360"/>
    <x v="7"/>
    <x v="0"/>
    <n v="17.802"/>
    <n v="5.5252000000000002E-2"/>
    <s v="OUT013"/>
    <n v="1987"/>
    <x v="2"/>
    <x v="0"/>
    <x v="1"/>
    <n v="5552.6908000000003"/>
    <n v="4.5999999999999996"/>
    <d v="2023-03-02T00:00:00"/>
    <x v="1"/>
    <n v="2"/>
    <s v="Feb"/>
    <x v="9"/>
    <n v="1"/>
    <x v="1"/>
  </r>
  <r>
    <x v="743"/>
    <x v="10"/>
    <x v="1"/>
    <n v="20.204000000000001"/>
    <n v="4.8548000000000001E-2"/>
    <s v="OUT013"/>
    <n v="1987"/>
    <x v="2"/>
    <x v="0"/>
    <x v="1"/>
    <n v="1107.9277"/>
    <n v="3.5"/>
    <d v="2022-03-11T00:00:00"/>
    <x v="0"/>
    <n v="11"/>
    <s v="Nov"/>
    <x v="20"/>
    <n v="4"/>
    <x v="3"/>
  </r>
  <r>
    <x v="4"/>
    <x v="3"/>
    <x v="1"/>
    <n v="21.164999999999999"/>
    <n v="4.4138999999999998E-2"/>
    <s v="OUT017"/>
    <n v="2007"/>
    <x v="3"/>
    <x v="1"/>
    <x v="1"/>
    <n v="4983.9422000000004"/>
    <n v="4"/>
    <d v="2023-12-01T00:00:00"/>
    <x v="1"/>
    <n v="1"/>
    <s v="Jan"/>
    <x v="4"/>
    <n v="1"/>
    <x v="0"/>
  </r>
  <r>
    <x v="205"/>
    <x v="1"/>
    <x v="1"/>
    <n v="16.398"/>
    <n v="0.110664"/>
    <s v="OUT027"/>
    <n v="1985"/>
    <x v="0"/>
    <x v="0"/>
    <x v="2"/>
    <n v="8263.1674999999996"/>
    <n v="4.3"/>
    <s v="27-02-2023"/>
    <x v="1"/>
    <n v="2"/>
    <s v="Feb"/>
    <x v="9"/>
    <n v="1"/>
    <x v="0"/>
  </r>
  <r>
    <x v="297"/>
    <x v="13"/>
    <x v="1"/>
    <n v="8.484"/>
    <n v="2.5415E-2"/>
    <s v="OUT017"/>
    <n v="2007"/>
    <x v="3"/>
    <x v="1"/>
    <x v="1"/>
    <n v="1718.4967999999999"/>
    <n v="4"/>
    <s v="13-04-2023"/>
    <x v="1"/>
    <n v="4"/>
    <s v="Apr"/>
    <x v="12"/>
    <n v="2"/>
    <x v="0"/>
  </r>
  <r>
    <x v="1204"/>
    <x v="7"/>
    <x v="1"/>
    <n v="13.500999999999999"/>
    <n v="8.9535000000000003E-2"/>
    <s v="OUT017"/>
    <n v="2007"/>
    <x v="3"/>
    <x v="1"/>
    <x v="1"/>
    <n v="1723.7460000000001"/>
    <n v="3.7"/>
    <s v="25-10-2022"/>
    <x v="0"/>
    <n v="10"/>
    <s v="Oct"/>
    <x v="1"/>
    <n v="4"/>
    <x v="3"/>
  </r>
  <r>
    <x v="581"/>
    <x v="7"/>
    <x v="0"/>
    <n v="10.827"/>
    <n v="1.6254999999999999E-2"/>
    <s v="OUT035"/>
    <n v="2004"/>
    <x v="1"/>
    <x v="1"/>
    <x v="1"/>
    <n v="2748.8915999999999"/>
    <n v="4.2"/>
    <s v="14-06-2022"/>
    <x v="0"/>
    <n v="6"/>
    <s v="Jun"/>
    <x v="16"/>
    <n v="2"/>
    <x v="0"/>
  </r>
  <r>
    <x v="1376"/>
    <x v="6"/>
    <x v="0"/>
    <n v="6.1760000000000002"/>
    <n v="4.0164999999999999E-2"/>
    <s v="OUT045"/>
    <n v="2002"/>
    <x v="3"/>
    <x v="1"/>
    <x v="1"/>
    <n v="1070.1021000000001"/>
    <n v="4.0999999999999996"/>
    <s v="21-02-2022"/>
    <x v="0"/>
    <n v="2"/>
    <s v="Feb"/>
    <x v="18"/>
    <n v="1"/>
    <x v="0"/>
  </r>
  <r>
    <x v="472"/>
    <x v="13"/>
    <x v="1"/>
    <n v="4.8899999999999997"/>
    <n v="0.28917700000000002"/>
    <s v="OUT027"/>
    <n v="1985"/>
    <x v="0"/>
    <x v="0"/>
    <x v="2"/>
    <n v="8628.1957999999995"/>
    <n v="4.0999999999999996"/>
    <s v="22-05-2022"/>
    <x v="0"/>
    <n v="5"/>
    <s v="May"/>
    <x v="3"/>
    <n v="2"/>
    <x v="0"/>
  </r>
  <r>
    <x v="1057"/>
    <x v="0"/>
    <x v="0"/>
    <n v="14.584"/>
    <n v="4.1474999999999998E-2"/>
    <s v="OUT010"/>
    <n v="1998"/>
    <x v="3"/>
    <x v="0"/>
    <x v="3"/>
    <n v="531.95910000000003"/>
    <n v="3.9"/>
    <d v="2023-06-07T00:00:00"/>
    <x v="1"/>
    <n v="7"/>
    <s v="Jul"/>
    <x v="15"/>
    <n v="3"/>
    <x v="3"/>
  </r>
  <r>
    <x v="1225"/>
    <x v="10"/>
    <x v="1"/>
    <n v="14.824999999999999"/>
    <n v="3.6448000000000001E-2"/>
    <s v="OUT049"/>
    <n v="1999"/>
    <x v="0"/>
    <x v="2"/>
    <x v="1"/>
    <n v="2171.6545000000001"/>
    <n v="3.8"/>
    <s v="30-12-2023"/>
    <x v="1"/>
    <n v="12"/>
    <s v="Dec"/>
    <x v="7"/>
    <n v="4"/>
    <x v="3"/>
  </r>
  <r>
    <x v="1253"/>
    <x v="10"/>
    <x v="0"/>
    <n v="14.882"/>
    <n v="6.2088999999999998E-2"/>
    <s v="OUT049"/>
    <n v="1999"/>
    <x v="0"/>
    <x v="2"/>
    <x v="1"/>
    <n v="4556.9032999999999"/>
    <n v="3.5"/>
    <d v="2023-06-11T00:00:00"/>
    <x v="1"/>
    <n v="11"/>
    <s v="Nov"/>
    <x v="21"/>
    <n v="4"/>
    <x v="3"/>
  </r>
  <r>
    <x v="807"/>
    <x v="1"/>
    <x v="1"/>
    <n v="12.951000000000001"/>
    <n v="0.17199"/>
    <s v="OUT018"/>
    <n v="2009"/>
    <x v="0"/>
    <x v="0"/>
    <x v="0"/>
    <n v="1857.2249999999999"/>
    <n v="4.3"/>
    <d v="2023-09-01T00:00:00"/>
    <x v="1"/>
    <n v="1"/>
    <s v="Jan"/>
    <x v="4"/>
    <n v="1"/>
    <x v="0"/>
  </r>
  <r>
    <x v="986"/>
    <x v="9"/>
    <x v="0"/>
    <n v="6.61"/>
    <n v="3.6724E-2"/>
    <s v="OUT046"/>
    <n v="1997"/>
    <x v="1"/>
    <x v="2"/>
    <x v="1"/>
    <n v="3669.1624000000002"/>
    <n v="3.2"/>
    <s v="20-06-2023"/>
    <x v="1"/>
    <n v="6"/>
    <s v="Jun"/>
    <x v="13"/>
    <n v="2"/>
    <x v="2"/>
  </r>
  <r>
    <x v="289"/>
    <x v="15"/>
    <x v="1"/>
    <n v="18.989000000000001"/>
    <n v="2.2835999999999999E-2"/>
    <s v="OUT018"/>
    <n v="2009"/>
    <x v="0"/>
    <x v="0"/>
    <x v="0"/>
    <n v="2289.3825000000002"/>
    <n v="3.9"/>
    <s v="18-10-2022"/>
    <x v="0"/>
    <n v="10"/>
    <s v="Oct"/>
    <x v="1"/>
    <n v="4"/>
    <x v="3"/>
  </r>
  <r>
    <x v="1099"/>
    <x v="1"/>
    <x v="1"/>
    <n v="5.835"/>
    <n v="3.9093000000000003E-2"/>
    <s v="OUT017"/>
    <n v="2007"/>
    <x v="3"/>
    <x v="1"/>
    <x v="1"/>
    <n v="1051.2037"/>
    <n v="4"/>
    <s v="26-04-2023"/>
    <x v="1"/>
    <n v="4"/>
    <s v="Apr"/>
    <x v="12"/>
    <n v="2"/>
    <x v="0"/>
  </r>
  <r>
    <x v="1045"/>
    <x v="12"/>
    <x v="0"/>
    <n v="16.122"/>
    <n v="4.8105000000000002E-2"/>
    <s v="OUT046"/>
    <n v="1997"/>
    <x v="1"/>
    <x v="2"/>
    <x v="1"/>
    <n v="1885.4458999999999"/>
    <n v="4.5"/>
    <s v="21-12-2022"/>
    <x v="0"/>
    <n v="12"/>
    <s v="Dec"/>
    <x v="2"/>
    <n v="4"/>
    <x v="1"/>
  </r>
  <r>
    <x v="1175"/>
    <x v="9"/>
    <x v="0"/>
    <n v="5.6379999999999999"/>
    <n v="0.10037699999999999"/>
    <s v="OUT018"/>
    <n v="2009"/>
    <x v="0"/>
    <x v="0"/>
    <x v="0"/>
    <n v="8246.6144999999997"/>
    <n v="4.0999999999999996"/>
    <d v="2022-08-09T00:00:00"/>
    <x v="0"/>
    <n v="9"/>
    <s v="Sep"/>
    <x v="22"/>
    <n v="3"/>
    <x v="0"/>
  </r>
  <r>
    <x v="890"/>
    <x v="12"/>
    <x v="1"/>
    <n v="12.135"/>
    <n v="6.4787999999999998E-2"/>
    <s v="OUT018"/>
    <n v="2009"/>
    <x v="0"/>
    <x v="0"/>
    <x v="0"/>
    <n v="3730.0081"/>
    <n v="3.7"/>
    <s v="26-04-2022"/>
    <x v="0"/>
    <n v="4"/>
    <s v="Apr"/>
    <x v="14"/>
    <n v="2"/>
    <x v="3"/>
  </r>
  <r>
    <x v="1377"/>
    <x v="13"/>
    <x v="1"/>
    <n v="10.734"/>
    <n v="9.6360000000000001E-2"/>
    <s v="OUT049"/>
    <n v="1999"/>
    <x v="0"/>
    <x v="2"/>
    <x v="1"/>
    <n v="3261.2633000000001"/>
    <n v="3.5"/>
    <s v="24-02-2022"/>
    <x v="0"/>
    <n v="2"/>
    <s v="Feb"/>
    <x v="18"/>
    <n v="1"/>
    <x v="3"/>
  </r>
  <r>
    <x v="492"/>
    <x v="13"/>
    <x v="0"/>
    <n v="10.244"/>
    <n v="3.5636000000000001E-2"/>
    <s v="OUT046"/>
    <n v="1997"/>
    <x v="1"/>
    <x v="2"/>
    <x v="1"/>
    <n v="4814.7586000000001"/>
    <n v="4.5999999999999996"/>
    <d v="2023-02-06T00:00:00"/>
    <x v="1"/>
    <n v="6"/>
    <s v="Jun"/>
    <x v="13"/>
    <n v="2"/>
    <x v="1"/>
  </r>
  <r>
    <x v="122"/>
    <x v="0"/>
    <x v="0"/>
    <n v="17.292999999999999"/>
    <n v="2.0582E-2"/>
    <s v="OUT046"/>
    <n v="1997"/>
    <x v="1"/>
    <x v="2"/>
    <x v="1"/>
    <n v="2402.9861999999998"/>
    <n v="3.5"/>
    <s v="23-03-2022"/>
    <x v="0"/>
    <n v="3"/>
    <s v="Mar"/>
    <x v="23"/>
    <n v="1"/>
    <x v="3"/>
  </r>
  <r>
    <x v="571"/>
    <x v="10"/>
    <x v="1"/>
    <n v="11.97"/>
    <n v="6.3465999999999995E-2"/>
    <s v="OUT027"/>
    <n v="1985"/>
    <x v="0"/>
    <x v="0"/>
    <x v="2"/>
    <n v="2639.2350000000001"/>
    <n v="4"/>
    <s v="21-11-2022"/>
    <x v="0"/>
    <n v="11"/>
    <s v="Nov"/>
    <x v="20"/>
    <n v="4"/>
    <x v="0"/>
  </r>
  <r>
    <x v="671"/>
    <x v="2"/>
    <x v="0"/>
    <n v="8.0030000000000001"/>
    <n v="2.9833999999999999E-2"/>
    <s v="OUT046"/>
    <n v="1997"/>
    <x v="1"/>
    <x v="2"/>
    <x v="1"/>
    <n v="1210.3130000000001"/>
    <n v="3.8"/>
    <s v="17-04-2023"/>
    <x v="1"/>
    <n v="4"/>
    <s v="Apr"/>
    <x v="12"/>
    <n v="2"/>
    <x v="3"/>
  </r>
  <r>
    <x v="300"/>
    <x v="1"/>
    <x v="1"/>
    <n v="13.558999999999999"/>
    <n v="5.3053999999999997E-2"/>
    <s v="OUT035"/>
    <n v="2004"/>
    <x v="1"/>
    <x v="1"/>
    <x v="1"/>
    <n v="1604.1899000000001"/>
    <n v="4.3"/>
    <d v="2023-07-10T00:00:00"/>
    <x v="1"/>
    <n v="10"/>
    <s v="Oct"/>
    <x v="19"/>
    <n v="4"/>
    <x v="0"/>
  </r>
  <r>
    <x v="290"/>
    <x v="0"/>
    <x v="0"/>
    <n v="13.574999999999999"/>
    <n v="9.4043000000000002E-2"/>
    <s v="OUT049"/>
    <n v="1999"/>
    <x v="0"/>
    <x v="2"/>
    <x v="1"/>
    <n v="1393.6597999999999"/>
    <n v="3.9"/>
    <s v="21-12-2022"/>
    <x v="0"/>
    <n v="12"/>
    <s v="Dec"/>
    <x v="2"/>
    <n v="4"/>
    <x v="3"/>
  </r>
  <r>
    <x v="738"/>
    <x v="15"/>
    <x v="1"/>
    <n v="19.161999999999999"/>
    <n v="0.21232699999999999"/>
    <s v="OUT013"/>
    <n v="1987"/>
    <x v="2"/>
    <x v="0"/>
    <x v="1"/>
    <n v="7214.7385999999997"/>
    <n v="4.2"/>
    <d v="2023-10-05T00:00:00"/>
    <x v="1"/>
    <n v="5"/>
    <s v="May"/>
    <x v="5"/>
    <n v="2"/>
    <x v="0"/>
  </r>
  <r>
    <x v="797"/>
    <x v="10"/>
    <x v="0"/>
    <n v="14.592000000000001"/>
    <n v="8.6848999999999996E-2"/>
    <s v="OUT010"/>
    <n v="1998"/>
    <x v="3"/>
    <x v="0"/>
    <x v="3"/>
    <n v="1021.9914"/>
    <n v="4.0999999999999996"/>
    <s v="22-08-2023"/>
    <x v="1"/>
    <n v="8"/>
    <s v="Aug"/>
    <x v="11"/>
    <n v="3"/>
    <x v="0"/>
  </r>
  <r>
    <x v="1074"/>
    <x v="13"/>
    <x v="1"/>
    <n v="18.93"/>
    <n v="2.6693000000000001E-2"/>
    <s v="OUT018"/>
    <n v="2009"/>
    <x v="0"/>
    <x v="0"/>
    <x v="0"/>
    <n v="1603.8263999999999"/>
    <n v="4.5999999999999996"/>
    <s v="24-07-2022"/>
    <x v="0"/>
    <n v="7"/>
    <s v="Jul"/>
    <x v="17"/>
    <n v="3"/>
    <x v="1"/>
  </r>
  <r>
    <x v="104"/>
    <x v="4"/>
    <x v="0"/>
    <n v="8.3149999999999995"/>
    <n v="3.0373000000000001E-2"/>
    <s v="OUT017"/>
    <n v="2007"/>
    <x v="3"/>
    <x v="1"/>
    <x v="1"/>
    <n v="1550.8807999999999"/>
    <n v="3.5"/>
    <d v="2023-06-12T00:00:00"/>
    <x v="1"/>
    <n v="12"/>
    <s v="Dec"/>
    <x v="7"/>
    <n v="4"/>
    <x v="3"/>
  </r>
  <r>
    <x v="1302"/>
    <x v="15"/>
    <x v="0"/>
    <n v="13.504"/>
    <n v="5.0945999999999998E-2"/>
    <s v="OUT045"/>
    <n v="2002"/>
    <x v="3"/>
    <x v="1"/>
    <x v="1"/>
    <n v="2520.1044000000002"/>
    <n v="4.2"/>
    <d v="2023-07-04T00:00:00"/>
    <x v="1"/>
    <n v="4"/>
    <s v="Apr"/>
    <x v="12"/>
    <n v="2"/>
    <x v="0"/>
  </r>
  <r>
    <x v="672"/>
    <x v="11"/>
    <x v="1"/>
    <n v="17.678999999999998"/>
    <n v="6.7432000000000006E-2"/>
    <s v="OUT018"/>
    <n v="2009"/>
    <x v="0"/>
    <x v="0"/>
    <x v="0"/>
    <n v="1056.2147"/>
    <n v="4.2"/>
    <d v="2022-01-07T00:00:00"/>
    <x v="0"/>
    <n v="7"/>
    <s v="Jul"/>
    <x v="17"/>
    <n v="3"/>
    <x v="0"/>
  </r>
  <r>
    <x v="1361"/>
    <x v="4"/>
    <x v="1"/>
    <n v="14.269"/>
    <n v="4.5074999999999997E-2"/>
    <s v="OUT010"/>
    <n v="1998"/>
    <x v="3"/>
    <x v="0"/>
    <x v="3"/>
    <n v="1452.4059999999999"/>
    <n v="4.2"/>
    <d v="2022-12-10T00:00:00"/>
    <x v="0"/>
    <n v="10"/>
    <s v="Oct"/>
    <x v="1"/>
    <n v="4"/>
    <x v="0"/>
  </r>
  <r>
    <x v="1308"/>
    <x v="13"/>
    <x v="0"/>
    <n v="19.184999999999999"/>
    <n v="8.8363999999999998E-2"/>
    <s v="OUT035"/>
    <n v="2004"/>
    <x v="1"/>
    <x v="1"/>
    <x v="1"/>
    <n v="4180.7338"/>
    <n v="4.2"/>
    <s v="28-04-2022"/>
    <x v="0"/>
    <n v="4"/>
    <s v="Apr"/>
    <x v="14"/>
    <n v="2"/>
    <x v="0"/>
  </r>
  <r>
    <x v="681"/>
    <x v="6"/>
    <x v="0"/>
    <n v="15.339"/>
    <n v="0.12918099999999999"/>
    <s v="OUT027"/>
    <n v="1985"/>
    <x v="0"/>
    <x v="0"/>
    <x v="2"/>
    <n v="10267.9202"/>
    <n v="3.6"/>
    <d v="2022-05-10T00:00:00"/>
    <x v="0"/>
    <n v="10"/>
    <s v="Oct"/>
    <x v="1"/>
    <n v="4"/>
    <x v="3"/>
  </r>
  <r>
    <x v="1361"/>
    <x v="4"/>
    <x v="1"/>
    <n v="14.269"/>
    <n v="4.4735999999999998E-2"/>
    <s v="OUT017"/>
    <n v="2007"/>
    <x v="3"/>
    <x v="1"/>
    <x v="1"/>
    <n v="1574.125"/>
    <n v="4.0999999999999996"/>
    <d v="2023-03-06T00:00:00"/>
    <x v="1"/>
    <n v="6"/>
    <s v="Jun"/>
    <x v="13"/>
    <n v="2"/>
    <x v="0"/>
  </r>
  <r>
    <x v="210"/>
    <x v="0"/>
    <x v="0"/>
    <n v="10.250999999999999"/>
    <n v="2.4351000000000001E-2"/>
    <s v="OUT017"/>
    <n v="2007"/>
    <x v="3"/>
    <x v="1"/>
    <x v="1"/>
    <n v="627.98080000000004"/>
    <n v="4.8"/>
    <d v="2023-04-01T00:00:00"/>
    <x v="1"/>
    <n v="1"/>
    <s v="Jan"/>
    <x v="4"/>
    <n v="1"/>
    <x v="1"/>
  </r>
  <r>
    <x v="92"/>
    <x v="8"/>
    <x v="0"/>
    <n v="12.106"/>
    <n v="2.6349000000000001E-2"/>
    <s v="OUT013"/>
    <n v="1987"/>
    <x v="2"/>
    <x v="0"/>
    <x v="1"/>
    <n v="2410.3065999999999"/>
    <n v="3.5"/>
    <s v="26-09-2022"/>
    <x v="0"/>
    <n v="9"/>
    <s v="Sep"/>
    <x v="22"/>
    <n v="3"/>
    <x v="3"/>
  </r>
  <r>
    <x v="1299"/>
    <x v="6"/>
    <x v="0"/>
    <n v="6.2679999999999998"/>
    <n v="2.3456000000000001E-2"/>
    <s v="OUT049"/>
    <n v="1999"/>
    <x v="0"/>
    <x v="2"/>
    <x v="1"/>
    <n v="386.29579999999999"/>
    <n v="3.5"/>
    <d v="2022-11-07T00:00:00"/>
    <x v="0"/>
    <n v="7"/>
    <s v="Jul"/>
    <x v="17"/>
    <n v="3"/>
    <x v="3"/>
  </r>
  <r>
    <x v="232"/>
    <x v="7"/>
    <x v="0"/>
    <n v="17.265999999999998"/>
    <n v="3.8136999999999997E-2"/>
    <s v="OUT049"/>
    <n v="1999"/>
    <x v="0"/>
    <x v="2"/>
    <x v="1"/>
    <n v="2641.453"/>
    <n v="4.0999999999999996"/>
    <s v="20-08-2022"/>
    <x v="0"/>
    <n v="8"/>
    <s v="Aug"/>
    <x v="0"/>
    <n v="3"/>
    <x v="0"/>
  </r>
  <r>
    <x v="951"/>
    <x v="4"/>
    <x v="1"/>
    <n v="7.4829999999999997"/>
    <n v="2.0039999999999999E-2"/>
    <s v="OUT045"/>
    <n v="2002"/>
    <x v="3"/>
    <x v="1"/>
    <x v="1"/>
    <n v="572.7527"/>
    <n v="3.9"/>
    <d v="2022-08-01T00:00:00"/>
    <x v="0"/>
    <n v="1"/>
    <s v="Jan"/>
    <x v="6"/>
    <n v="1"/>
    <x v="3"/>
  </r>
  <r>
    <x v="1071"/>
    <x v="14"/>
    <x v="0"/>
    <n v="16.21"/>
    <n v="6.4665E-2"/>
    <s v="OUT046"/>
    <n v="1997"/>
    <x v="1"/>
    <x v="2"/>
    <x v="1"/>
    <n v="2321.5176000000001"/>
    <n v="3.8"/>
    <s v="26-04-2023"/>
    <x v="1"/>
    <n v="4"/>
    <s v="Apr"/>
    <x v="12"/>
    <n v="2"/>
    <x v="3"/>
  </r>
  <r>
    <x v="301"/>
    <x v="5"/>
    <x v="1"/>
    <n v="10.352"/>
    <n v="1.0045E-2"/>
    <s v="OUT013"/>
    <n v="1987"/>
    <x v="2"/>
    <x v="0"/>
    <x v="1"/>
    <n v="3525.4061999999999"/>
    <n v="3.9"/>
    <d v="2022-01-08T00:00:00"/>
    <x v="0"/>
    <n v="8"/>
    <s v="Aug"/>
    <x v="0"/>
    <n v="3"/>
    <x v="3"/>
  </r>
  <r>
    <x v="1015"/>
    <x v="6"/>
    <x v="0"/>
    <n v="7.0750000000000002"/>
    <n v="9.8651000000000003E-2"/>
    <s v="OUT018"/>
    <n v="2009"/>
    <x v="0"/>
    <x v="0"/>
    <x v="0"/>
    <n v="5880.8378000000002"/>
    <n v="4.4000000000000004"/>
    <s v="22-04-2023"/>
    <x v="1"/>
    <n v="4"/>
    <s v="Apr"/>
    <x v="12"/>
    <n v="2"/>
    <x v="0"/>
  </r>
  <r>
    <x v="1185"/>
    <x v="1"/>
    <x v="1"/>
    <n v="20.033999999999999"/>
    <n v="8.4026000000000003E-2"/>
    <s v="OUT035"/>
    <n v="2004"/>
    <x v="1"/>
    <x v="1"/>
    <x v="1"/>
    <n v="2395.7323000000001"/>
    <n v="4.0999999999999996"/>
    <s v="31-08-2022"/>
    <x v="0"/>
    <n v="8"/>
    <s v="Aug"/>
    <x v="0"/>
    <n v="3"/>
    <x v="0"/>
  </r>
  <r>
    <x v="938"/>
    <x v="1"/>
    <x v="1"/>
    <n v="15.89"/>
    <n v="8.6614999999999998E-2"/>
    <s v="OUT010"/>
    <n v="1998"/>
    <x v="3"/>
    <x v="0"/>
    <x v="3"/>
    <n v="834.03409999999997"/>
    <n v="4.4000000000000004"/>
    <d v="2022-07-01T00:00:00"/>
    <x v="0"/>
    <n v="1"/>
    <s v="Jan"/>
    <x v="6"/>
    <n v="1"/>
    <x v="0"/>
  </r>
  <r>
    <x v="386"/>
    <x v="2"/>
    <x v="0"/>
    <n v="19.934999999999999"/>
    <n v="4.6406999999999997E-2"/>
    <s v="OUT019"/>
    <n v="1985"/>
    <x v="1"/>
    <x v="2"/>
    <x v="3"/>
    <n v="318.31810000000002"/>
    <n v="3.7"/>
    <d v="2022-01-01T00:00:00"/>
    <x v="0"/>
    <n v="1"/>
    <s v="Jan"/>
    <x v="6"/>
    <n v="1"/>
    <x v="3"/>
  </r>
  <r>
    <x v="1231"/>
    <x v="6"/>
    <x v="0"/>
    <n v="13.016"/>
    <n v="4.2560000000000001E-2"/>
    <s v="OUT017"/>
    <n v="2007"/>
    <x v="3"/>
    <x v="1"/>
    <x v="1"/>
    <n v="3478.4002999999998"/>
    <n v="4"/>
    <s v="19-08-2023"/>
    <x v="1"/>
    <n v="8"/>
    <s v="Aug"/>
    <x v="11"/>
    <n v="3"/>
    <x v="0"/>
  </r>
  <r>
    <x v="1333"/>
    <x v="11"/>
    <x v="1"/>
    <n v="7.399"/>
    <n v="5.1790000000000003E-2"/>
    <s v="OUT046"/>
    <n v="1997"/>
    <x v="1"/>
    <x v="2"/>
    <x v="1"/>
    <n v="4519.5020000000004"/>
    <n v="3.6"/>
    <s v="31-12-2023"/>
    <x v="1"/>
    <n v="12"/>
    <s v="Dec"/>
    <x v="7"/>
    <n v="4"/>
    <x v="3"/>
  </r>
  <r>
    <x v="828"/>
    <x v="10"/>
    <x v="1"/>
    <n v="12.561"/>
    <n v="2.1891999999999998E-2"/>
    <s v="OUT035"/>
    <n v="2004"/>
    <x v="1"/>
    <x v="1"/>
    <x v="1"/>
    <n v="1431.4507000000001"/>
    <n v="4.4000000000000004"/>
    <s v="25-11-2023"/>
    <x v="1"/>
    <n v="11"/>
    <s v="Nov"/>
    <x v="21"/>
    <n v="4"/>
    <x v="0"/>
  </r>
  <r>
    <x v="922"/>
    <x v="7"/>
    <x v="1"/>
    <n v="19.324999999999999"/>
    <n v="4.2258999999999998E-2"/>
    <s v="OUT013"/>
    <n v="1987"/>
    <x v="2"/>
    <x v="0"/>
    <x v="1"/>
    <n v="2282.9911999999999"/>
    <n v="3.8"/>
    <d v="2023-08-03T00:00:00"/>
    <x v="1"/>
    <n v="3"/>
    <s v="Mar"/>
    <x v="10"/>
    <n v="1"/>
    <x v="3"/>
  </r>
  <r>
    <x v="443"/>
    <x v="2"/>
    <x v="0"/>
    <n v="20.353000000000002"/>
    <n v="2.6862E-2"/>
    <s v="OUT049"/>
    <n v="1999"/>
    <x v="0"/>
    <x v="2"/>
    <x v="1"/>
    <n v="1203.1335999999999"/>
    <n v="4.0999999999999996"/>
    <d v="2023-05-12T00:00:00"/>
    <x v="1"/>
    <n v="12"/>
    <s v="Dec"/>
    <x v="7"/>
    <n v="4"/>
    <x v="0"/>
  </r>
  <r>
    <x v="972"/>
    <x v="2"/>
    <x v="1"/>
    <n v="17.913"/>
    <n v="4.6406999999999997E-2"/>
    <s v="OUT049"/>
    <n v="1999"/>
    <x v="0"/>
    <x v="2"/>
    <x v="1"/>
    <n v="1982.9069999999999"/>
    <n v="4"/>
    <s v="18-07-2023"/>
    <x v="1"/>
    <n v="7"/>
    <s v="Jul"/>
    <x v="15"/>
    <n v="3"/>
    <x v="0"/>
  </r>
  <r>
    <x v="278"/>
    <x v="7"/>
    <x v="0"/>
    <n v="14.942"/>
    <n v="4.6722E-2"/>
    <s v="OUT017"/>
    <n v="2007"/>
    <x v="3"/>
    <x v="1"/>
    <x v="1"/>
    <n v="3415.9249"/>
    <n v="4.2"/>
    <s v="15-08-2023"/>
    <x v="1"/>
    <n v="8"/>
    <s v="Aug"/>
    <x v="11"/>
    <n v="3"/>
    <x v="0"/>
  </r>
  <r>
    <x v="667"/>
    <x v="11"/>
    <x v="0"/>
    <n v="14.442"/>
    <n v="8.1674999999999998E-2"/>
    <s v="OUT013"/>
    <n v="1987"/>
    <x v="2"/>
    <x v="0"/>
    <x v="1"/>
    <n v="5052.4126999999999"/>
    <n v="4.8"/>
    <s v="14-11-2023"/>
    <x v="1"/>
    <n v="11"/>
    <s v="Nov"/>
    <x v="21"/>
    <n v="4"/>
    <x v="1"/>
  </r>
  <r>
    <x v="1366"/>
    <x v="0"/>
    <x v="0"/>
    <n v="11.141999999999999"/>
    <n v="3.8837000000000003E-2"/>
    <s v="OUT017"/>
    <n v="2007"/>
    <x v="3"/>
    <x v="1"/>
    <x v="1"/>
    <n v="2213.5497999999998"/>
    <n v="4.0999999999999996"/>
    <s v="27-11-2022"/>
    <x v="0"/>
    <n v="11"/>
    <s v="Nov"/>
    <x v="20"/>
    <n v="4"/>
    <x v="0"/>
  </r>
  <r>
    <x v="82"/>
    <x v="1"/>
    <x v="0"/>
    <n v="7.3979999999999997"/>
    <n v="3.7400999999999997E-2"/>
    <s v="OUT027"/>
    <n v="1985"/>
    <x v="0"/>
    <x v="0"/>
    <x v="2"/>
    <n v="2454.8312000000001"/>
    <n v="4.4000000000000004"/>
    <s v="15-11-2023"/>
    <x v="1"/>
    <n v="11"/>
    <s v="Nov"/>
    <x v="21"/>
    <n v="4"/>
    <x v="0"/>
  </r>
  <r>
    <x v="1318"/>
    <x v="7"/>
    <x v="0"/>
    <n v="18.420000000000002"/>
    <n v="8.3808999999999995E-2"/>
    <s v="OUT027"/>
    <n v="1985"/>
    <x v="0"/>
    <x v="0"/>
    <x v="2"/>
    <n v="5579.0604000000003"/>
    <n v="4"/>
    <d v="2022-05-05T00:00:00"/>
    <x v="0"/>
    <n v="5"/>
    <s v="May"/>
    <x v="3"/>
    <n v="2"/>
    <x v="0"/>
  </r>
  <r>
    <x v="1358"/>
    <x v="6"/>
    <x v="0"/>
    <n v="18.954999999999998"/>
    <n v="4.8140000000000002E-2"/>
    <s v="OUT035"/>
    <n v="2004"/>
    <x v="1"/>
    <x v="1"/>
    <x v="1"/>
    <n v="4072.4524000000001"/>
    <n v="3.3"/>
    <d v="2023-02-10T00:00:00"/>
    <x v="1"/>
    <n v="10"/>
    <s v="Oct"/>
    <x v="19"/>
    <n v="4"/>
    <x v="2"/>
  </r>
  <r>
    <x v="27"/>
    <x v="6"/>
    <x v="0"/>
    <n v="9.7140000000000004"/>
    <n v="7.7546000000000004E-2"/>
    <s v="OUT035"/>
    <n v="2004"/>
    <x v="1"/>
    <x v="1"/>
    <x v="1"/>
    <n v="2281.7039"/>
    <n v="4.2"/>
    <s v="31-10-2022"/>
    <x v="0"/>
    <n v="10"/>
    <s v="Oct"/>
    <x v="1"/>
    <n v="4"/>
    <x v="0"/>
  </r>
  <r>
    <x v="234"/>
    <x v="7"/>
    <x v="1"/>
    <n v="13.545999999999999"/>
    <n v="4.5418E-2"/>
    <s v="OUT046"/>
    <n v="1997"/>
    <x v="1"/>
    <x v="2"/>
    <x v="1"/>
    <n v="1076.4802"/>
    <n v="3.8"/>
    <s v="28-03-2023"/>
    <x v="1"/>
    <n v="3"/>
    <s v="Mar"/>
    <x v="10"/>
    <n v="1"/>
    <x v="3"/>
  </r>
  <r>
    <x v="669"/>
    <x v="3"/>
    <x v="1"/>
    <n v="11.912000000000001"/>
    <n v="1.9688000000000001E-2"/>
    <s v="OUT018"/>
    <n v="2009"/>
    <x v="0"/>
    <x v="0"/>
    <x v="0"/>
    <n v="1910.7492"/>
    <n v="3.8"/>
    <s v="16-02-2023"/>
    <x v="1"/>
    <n v="2"/>
    <s v="Feb"/>
    <x v="9"/>
    <n v="1"/>
    <x v="3"/>
  </r>
  <r>
    <x v="17"/>
    <x v="9"/>
    <x v="1"/>
    <n v="16.850999999999999"/>
    <n v="5.2217E-2"/>
    <s v="OUT049"/>
    <n v="1999"/>
    <x v="0"/>
    <x v="2"/>
    <x v="1"/>
    <n v="948.64499999999998"/>
    <n v="4"/>
    <d v="2023-09-10T00:00:00"/>
    <x v="1"/>
    <n v="10"/>
    <s v="Oct"/>
    <x v="19"/>
    <n v="4"/>
    <x v="0"/>
  </r>
  <r>
    <x v="555"/>
    <x v="7"/>
    <x v="1"/>
    <n v="5.9740000000000002"/>
    <n v="5.8522999999999999E-2"/>
    <s v="OUT013"/>
    <n v="1987"/>
    <x v="2"/>
    <x v="0"/>
    <x v="1"/>
    <n v="4125.7226000000001"/>
    <n v="3.7"/>
    <d v="2022-09-10T00:00:00"/>
    <x v="0"/>
    <n v="10"/>
    <s v="Oct"/>
    <x v="1"/>
    <n v="4"/>
    <x v="3"/>
  </r>
  <r>
    <x v="910"/>
    <x v="13"/>
    <x v="0"/>
    <n v="7.2709999999999999"/>
    <n v="2.4968000000000001E-2"/>
    <s v="OUT035"/>
    <n v="2004"/>
    <x v="1"/>
    <x v="1"/>
    <x v="1"/>
    <n v="1123.1613"/>
    <n v="3.3"/>
    <d v="2023-02-02T00:00:00"/>
    <x v="1"/>
    <n v="2"/>
    <s v="Feb"/>
    <x v="9"/>
    <n v="1"/>
    <x v="2"/>
  </r>
  <r>
    <x v="889"/>
    <x v="12"/>
    <x v="1"/>
    <n v="15.12"/>
    <n v="2.9766999999999998E-2"/>
    <s v="OUT049"/>
    <n v="1999"/>
    <x v="0"/>
    <x v="2"/>
    <x v="1"/>
    <n v="2315.5372000000002"/>
    <n v="4.0999999999999996"/>
    <s v="21-05-2022"/>
    <x v="0"/>
    <n v="5"/>
    <s v="May"/>
    <x v="3"/>
    <n v="2"/>
    <x v="0"/>
  </r>
  <r>
    <x v="1378"/>
    <x v="8"/>
    <x v="1"/>
    <n v="11.920999999999999"/>
    <n v="4.5953000000000001E-2"/>
    <s v="OUT045"/>
    <n v="2002"/>
    <x v="3"/>
    <x v="1"/>
    <x v="1"/>
    <n v="1562.8325"/>
    <n v="4.0999999999999996"/>
    <s v="15-09-2022"/>
    <x v="0"/>
    <n v="9"/>
    <s v="Sep"/>
    <x v="22"/>
    <n v="3"/>
    <x v="0"/>
  </r>
  <r>
    <x v="996"/>
    <x v="11"/>
    <x v="0"/>
    <n v="17.428000000000001"/>
    <n v="2.2537000000000001E-2"/>
    <s v="OUT018"/>
    <n v="2009"/>
    <x v="0"/>
    <x v="0"/>
    <x v="0"/>
    <n v="3459.0180999999998"/>
    <n v="3.6"/>
    <s v="18-06-2023"/>
    <x v="1"/>
    <n v="6"/>
    <s v="Jun"/>
    <x v="13"/>
    <n v="2"/>
    <x v="3"/>
  </r>
  <r>
    <x v="433"/>
    <x v="0"/>
    <x v="0"/>
    <n v="14.662000000000001"/>
    <n v="9.3126E-2"/>
    <s v="OUT017"/>
    <n v="2007"/>
    <x v="3"/>
    <x v="1"/>
    <x v="1"/>
    <n v="3427.4297000000001"/>
    <n v="4.2"/>
    <d v="2022-10-01T00:00:00"/>
    <x v="0"/>
    <n v="1"/>
    <s v="Jan"/>
    <x v="6"/>
    <n v="1"/>
    <x v="0"/>
  </r>
  <r>
    <x v="1266"/>
    <x v="11"/>
    <x v="1"/>
    <n v="15.239000000000001"/>
    <n v="5.0358E-2"/>
    <s v="OUT027"/>
    <n v="1985"/>
    <x v="0"/>
    <x v="0"/>
    <x v="2"/>
    <n v="9392.7723000000005"/>
    <n v="4"/>
    <s v="13-04-2022"/>
    <x v="0"/>
    <n v="4"/>
    <s v="Apr"/>
    <x v="14"/>
    <n v="2"/>
    <x v="0"/>
  </r>
  <r>
    <x v="866"/>
    <x v="2"/>
    <x v="0"/>
    <n v="7.9850000000000003"/>
    <n v="4.1806999999999997E-2"/>
    <s v="OUT049"/>
    <n v="1999"/>
    <x v="0"/>
    <x v="2"/>
    <x v="1"/>
    <n v="2964.9385000000002"/>
    <n v="3.8"/>
    <d v="2022-04-11T00:00:00"/>
    <x v="0"/>
    <n v="11"/>
    <s v="Nov"/>
    <x v="20"/>
    <n v="4"/>
    <x v="3"/>
  </r>
  <r>
    <x v="763"/>
    <x v="0"/>
    <x v="0"/>
    <n v="19.786000000000001"/>
    <n v="7.1828000000000003E-2"/>
    <s v="OUT046"/>
    <n v="1997"/>
    <x v="1"/>
    <x v="2"/>
    <x v="1"/>
    <n v="1904.3451"/>
    <n v="4.2"/>
    <s v="21-08-2022"/>
    <x v="0"/>
    <n v="8"/>
    <s v="Aug"/>
    <x v="0"/>
    <n v="3"/>
    <x v="0"/>
  </r>
  <r>
    <x v="587"/>
    <x v="7"/>
    <x v="0"/>
    <n v="15.914999999999999"/>
    <n v="7.6674999999999993E-2"/>
    <s v="OUT045"/>
    <n v="2002"/>
    <x v="3"/>
    <x v="1"/>
    <x v="1"/>
    <n v="4970.0549000000001"/>
    <n v="4.3"/>
    <s v="26-08-2023"/>
    <x v="1"/>
    <n v="8"/>
    <s v="Aug"/>
    <x v="11"/>
    <n v="3"/>
    <x v="0"/>
  </r>
  <r>
    <x v="1254"/>
    <x v="3"/>
    <x v="1"/>
    <n v="20.81"/>
    <n v="3.8975000000000003E-2"/>
    <s v="OUT035"/>
    <n v="2004"/>
    <x v="1"/>
    <x v="1"/>
    <x v="1"/>
    <n v="2195.2653"/>
    <n v="4.0999999999999996"/>
    <s v="15-10-2022"/>
    <x v="0"/>
    <n v="10"/>
    <s v="Oct"/>
    <x v="1"/>
    <n v="4"/>
    <x v="0"/>
  </r>
  <r>
    <x v="97"/>
    <x v="6"/>
    <x v="0"/>
    <n v="5.8849999999999998"/>
    <n v="7.1693000000000007E-2"/>
    <s v="OUT027"/>
    <n v="1985"/>
    <x v="0"/>
    <x v="0"/>
    <x v="2"/>
    <n v="1811.7566999999999"/>
    <n v="4.5"/>
    <s v="30-08-2022"/>
    <x v="0"/>
    <n v="8"/>
    <s v="Aug"/>
    <x v="0"/>
    <n v="3"/>
    <x v="1"/>
  </r>
  <r>
    <x v="457"/>
    <x v="12"/>
    <x v="0"/>
    <n v="18.888999999999999"/>
    <n v="3.0218999999999999E-2"/>
    <s v="OUT049"/>
    <n v="1999"/>
    <x v="0"/>
    <x v="2"/>
    <x v="1"/>
    <n v="1394.9672"/>
    <n v="3.8"/>
    <d v="2022-06-02T00:00:00"/>
    <x v="0"/>
    <n v="2"/>
    <s v="Feb"/>
    <x v="18"/>
    <n v="1"/>
    <x v="3"/>
  </r>
  <r>
    <x v="934"/>
    <x v="7"/>
    <x v="0"/>
    <n v="9.673"/>
    <n v="0.14055799999999999"/>
    <s v="OUT018"/>
    <n v="2009"/>
    <x v="0"/>
    <x v="0"/>
    <x v="0"/>
    <n v="3590.8395999999998"/>
    <n v="4.7"/>
    <s v="14-08-2023"/>
    <x v="1"/>
    <n v="8"/>
    <s v="Aug"/>
    <x v="11"/>
    <n v="3"/>
    <x v="1"/>
  </r>
  <r>
    <x v="974"/>
    <x v="7"/>
    <x v="0"/>
    <n v="20.279"/>
    <n v="7.8845999999999999E-2"/>
    <s v="OUT049"/>
    <n v="1999"/>
    <x v="0"/>
    <x v="2"/>
    <x v="1"/>
    <n v="2075.0641999999998"/>
    <n v="4"/>
    <d v="2023-02-03T00:00:00"/>
    <x v="1"/>
    <n v="3"/>
    <s v="Mar"/>
    <x v="10"/>
    <n v="1"/>
    <x v="0"/>
  </r>
  <r>
    <x v="416"/>
    <x v="1"/>
    <x v="0"/>
    <n v="7.1609999999999996"/>
    <n v="0.19836300000000001"/>
    <s v="OUT045"/>
    <n v="2002"/>
    <x v="3"/>
    <x v="1"/>
    <x v="1"/>
    <n v="3090.7193000000002"/>
    <n v="4.5"/>
    <s v="14-05-2022"/>
    <x v="0"/>
    <n v="5"/>
    <s v="May"/>
    <x v="3"/>
    <n v="2"/>
    <x v="1"/>
  </r>
  <r>
    <x v="154"/>
    <x v="13"/>
    <x v="0"/>
    <n v="11.67"/>
    <n v="4.5492999999999999E-2"/>
    <s v="OUT017"/>
    <n v="2007"/>
    <x v="3"/>
    <x v="1"/>
    <x v="1"/>
    <n v="4481.5812999999998"/>
    <n v="4"/>
    <s v="22-10-2022"/>
    <x v="0"/>
    <n v="10"/>
    <s v="Oct"/>
    <x v="1"/>
    <n v="4"/>
    <x v="0"/>
  </r>
  <r>
    <x v="1379"/>
    <x v="12"/>
    <x v="1"/>
    <n v="12.295"/>
    <n v="2.0974E-2"/>
    <s v="OUT046"/>
    <n v="1997"/>
    <x v="1"/>
    <x v="2"/>
    <x v="1"/>
    <n v="1354.1362999999999"/>
    <n v="3.9"/>
    <d v="2022-07-06T00:00:00"/>
    <x v="0"/>
    <n v="6"/>
    <s v="Jun"/>
    <x v="16"/>
    <n v="2"/>
    <x v="3"/>
  </r>
  <r>
    <x v="44"/>
    <x v="13"/>
    <x v="0"/>
    <n v="12.962999999999999"/>
    <n v="0.11017299999999999"/>
    <s v="OUT027"/>
    <n v="1985"/>
    <x v="0"/>
    <x v="0"/>
    <x v="2"/>
    <n v="2963.96"/>
    <n v="3.8"/>
    <s v="13-03-2023"/>
    <x v="1"/>
    <n v="3"/>
    <s v="Mar"/>
    <x v="10"/>
    <n v="1"/>
    <x v="3"/>
  </r>
  <r>
    <x v="1036"/>
    <x v="1"/>
    <x v="1"/>
    <n v="6.6509999999999998"/>
    <n v="3.1938000000000001E-2"/>
    <s v="OUT046"/>
    <n v="1997"/>
    <x v="1"/>
    <x v="2"/>
    <x v="1"/>
    <n v="2512.3638000000001"/>
    <n v="3.7"/>
    <d v="2023-11-08T00:00:00"/>
    <x v="1"/>
    <n v="8"/>
    <s v="Aug"/>
    <x v="11"/>
    <n v="3"/>
    <x v="3"/>
  </r>
  <r>
    <x v="339"/>
    <x v="12"/>
    <x v="1"/>
    <n v="8.2629999999999999"/>
    <n v="1.5115E-2"/>
    <s v="OUT045"/>
    <n v="2002"/>
    <x v="3"/>
    <x v="1"/>
    <x v="1"/>
    <n v="3101.5675999999999"/>
    <n v="3.2"/>
    <s v="22-05-2023"/>
    <x v="1"/>
    <n v="5"/>
    <s v="May"/>
    <x v="5"/>
    <n v="2"/>
    <x v="2"/>
  </r>
  <r>
    <x v="1380"/>
    <x v="12"/>
    <x v="0"/>
    <n v="19.855"/>
    <n v="3.3253999999999999E-2"/>
    <s v="OUT027"/>
    <n v="1985"/>
    <x v="0"/>
    <x v="0"/>
    <x v="2"/>
    <n v="1787.5449000000001"/>
    <n v="3.7"/>
    <s v="25-04-2023"/>
    <x v="1"/>
    <n v="4"/>
    <s v="Apr"/>
    <x v="12"/>
    <n v="2"/>
    <x v="3"/>
  </r>
  <r>
    <x v="640"/>
    <x v="8"/>
    <x v="1"/>
    <n v="16.082000000000001"/>
    <n v="6.1983999999999997E-2"/>
    <s v="OUT017"/>
    <n v="2007"/>
    <x v="3"/>
    <x v="1"/>
    <x v="1"/>
    <n v="1716.0177000000001"/>
    <n v="4.5"/>
    <d v="2022-04-07T00:00:00"/>
    <x v="0"/>
    <n v="7"/>
    <s v="Jul"/>
    <x v="17"/>
    <n v="3"/>
    <x v="1"/>
  </r>
  <r>
    <x v="908"/>
    <x v="13"/>
    <x v="0"/>
    <n v="8.1750000000000007"/>
    <n v="2.9942E-2"/>
    <s v="OUT045"/>
    <n v="2002"/>
    <x v="3"/>
    <x v="1"/>
    <x v="1"/>
    <n v="1872.9917"/>
    <n v="3.5"/>
    <s v="28-05-2022"/>
    <x v="0"/>
    <n v="5"/>
    <s v="May"/>
    <x v="3"/>
    <n v="2"/>
    <x v="3"/>
  </r>
  <r>
    <x v="1025"/>
    <x v="4"/>
    <x v="1"/>
    <n v="11.731999999999999"/>
    <n v="3.7949999999999998E-2"/>
    <s v="OUT027"/>
    <n v="1985"/>
    <x v="0"/>
    <x v="0"/>
    <x v="2"/>
    <n v="2032.2859000000001"/>
    <n v="4.5"/>
    <d v="2023-12-10T00:00:00"/>
    <x v="1"/>
    <n v="10"/>
    <s v="Oct"/>
    <x v="19"/>
    <n v="4"/>
    <x v="1"/>
  </r>
  <r>
    <x v="1073"/>
    <x v="6"/>
    <x v="0"/>
    <n v="15.973000000000001"/>
    <n v="4.5172999999999998E-2"/>
    <s v="OUT045"/>
    <n v="2002"/>
    <x v="3"/>
    <x v="1"/>
    <x v="1"/>
    <n v="2909.5223999999998"/>
    <n v="4.0999999999999996"/>
    <s v="20-09-2023"/>
    <x v="1"/>
    <n v="9"/>
    <s v="Sep"/>
    <x v="8"/>
    <n v="3"/>
    <x v="0"/>
  </r>
  <r>
    <x v="276"/>
    <x v="12"/>
    <x v="0"/>
    <n v="17.927"/>
    <n v="0.12881699999999999"/>
    <s v="OUT018"/>
    <n v="2009"/>
    <x v="0"/>
    <x v="0"/>
    <x v="0"/>
    <n v="1033.7107000000001"/>
    <n v="4"/>
    <s v="22-04-2022"/>
    <x v="0"/>
    <n v="4"/>
    <s v="Apr"/>
    <x v="14"/>
    <n v="2"/>
    <x v="0"/>
  </r>
  <r>
    <x v="1341"/>
    <x v="11"/>
    <x v="0"/>
    <n v="6.694"/>
    <n v="4.3166000000000003E-2"/>
    <s v="OUT045"/>
    <n v="2002"/>
    <x v="3"/>
    <x v="1"/>
    <x v="1"/>
    <n v="1715.2072000000001"/>
    <n v="4.2"/>
    <s v="26-10-2023"/>
    <x v="1"/>
    <n v="10"/>
    <s v="Oct"/>
    <x v="19"/>
    <n v="4"/>
    <x v="0"/>
  </r>
  <r>
    <x v="154"/>
    <x v="13"/>
    <x v="0"/>
    <n v="11.67"/>
    <n v="6.9589999999999999E-3"/>
    <s v="OUT035"/>
    <n v="2004"/>
    <x v="1"/>
    <x v="1"/>
    <x v="1"/>
    <n v="929.48530000000005"/>
    <n v="4.0999999999999996"/>
    <d v="2023-02-01T00:00:00"/>
    <x v="1"/>
    <n v="1"/>
    <s v="Jan"/>
    <x v="4"/>
    <n v="1"/>
    <x v="0"/>
  </r>
  <r>
    <x v="1285"/>
    <x v="1"/>
    <x v="1"/>
    <n v="16.481000000000002"/>
    <n v="0.13997599999999999"/>
    <s v="OUT018"/>
    <n v="2009"/>
    <x v="0"/>
    <x v="0"/>
    <x v="0"/>
    <n v="2811.3588"/>
    <n v="4.4000000000000004"/>
    <s v="23-05-2023"/>
    <x v="1"/>
    <n v="5"/>
    <s v="May"/>
    <x v="5"/>
    <n v="2"/>
    <x v="0"/>
  </r>
  <r>
    <x v="678"/>
    <x v="13"/>
    <x v="1"/>
    <n v="20.908999999999999"/>
    <n v="9.6849999999999992E-3"/>
    <s v="OUT017"/>
    <n v="2007"/>
    <x v="3"/>
    <x v="1"/>
    <x v="1"/>
    <n v="3890.2559999999999"/>
    <n v="4.3"/>
    <s v="26-06-2023"/>
    <x v="1"/>
    <n v="6"/>
    <s v="Jun"/>
    <x v="13"/>
    <n v="2"/>
    <x v="0"/>
  </r>
  <r>
    <x v="1246"/>
    <x v="13"/>
    <x v="0"/>
    <n v="4.95"/>
    <n v="5.4651999999999999E-2"/>
    <s v="OUT035"/>
    <n v="2004"/>
    <x v="1"/>
    <x v="1"/>
    <x v="1"/>
    <n v="3644.7195000000002"/>
    <n v="4.0999999999999996"/>
    <s v="16-01-2022"/>
    <x v="0"/>
    <n v="1"/>
    <s v="Jan"/>
    <x v="6"/>
    <n v="1"/>
    <x v="0"/>
  </r>
  <r>
    <x v="885"/>
    <x v="1"/>
    <x v="0"/>
    <n v="12.561"/>
    <n v="5.2927000000000002E-2"/>
    <s v="OUT018"/>
    <n v="2009"/>
    <x v="0"/>
    <x v="0"/>
    <x v="0"/>
    <n v="1569.6461999999999"/>
    <n v="4"/>
    <d v="2023-09-06T00:00:00"/>
    <x v="1"/>
    <n v="6"/>
    <s v="Jun"/>
    <x v="13"/>
    <n v="2"/>
    <x v="0"/>
  </r>
  <r>
    <x v="516"/>
    <x v="3"/>
    <x v="0"/>
    <n v="12.916"/>
    <n v="4.8098000000000002E-2"/>
    <s v="OUT017"/>
    <n v="2007"/>
    <x v="3"/>
    <x v="1"/>
    <x v="1"/>
    <n v="1218.8813"/>
    <n v="3.4"/>
    <d v="2023-01-01T00:00:00"/>
    <x v="1"/>
    <n v="1"/>
    <s v="Jan"/>
    <x v="4"/>
    <n v="1"/>
    <x v="2"/>
  </r>
  <r>
    <x v="1346"/>
    <x v="4"/>
    <x v="0"/>
    <n v="19.12"/>
    <n v="3.8956999999999999E-2"/>
    <s v="OUT027"/>
    <n v="1985"/>
    <x v="0"/>
    <x v="0"/>
    <x v="2"/>
    <n v="3771.0216999999998"/>
    <n v="3.9"/>
    <s v="27-10-2022"/>
    <x v="0"/>
    <n v="10"/>
    <s v="Oct"/>
    <x v="1"/>
    <n v="4"/>
    <x v="3"/>
  </r>
  <r>
    <x v="1110"/>
    <x v="8"/>
    <x v="0"/>
    <n v="10.581"/>
    <n v="5.4169000000000002E-2"/>
    <s v="OUT045"/>
    <n v="2002"/>
    <x v="3"/>
    <x v="1"/>
    <x v="1"/>
    <n v="11032.9141"/>
    <n v="4.5999999999999996"/>
    <s v="30-10-2023"/>
    <x v="1"/>
    <n v="10"/>
    <s v="Oct"/>
    <x v="19"/>
    <n v="4"/>
    <x v="1"/>
  </r>
  <r>
    <x v="292"/>
    <x v="5"/>
    <x v="1"/>
    <n v="17.491"/>
    <n v="1.1916E-2"/>
    <s v="OUT027"/>
    <n v="1985"/>
    <x v="0"/>
    <x v="0"/>
    <x v="2"/>
    <n v="2619.6833999999999"/>
    <n v="4.2"/>
    <s v="19-11-2023"/>
    <x v="1"/>
    <n v="11"/>
    <s v="Nov"/>
    <x v="21"/>
    <n v="4"/>
    <x v="0"/>
  </r>
  <r>
    <x v="769"/>
    <x v="6"/>
    <x v="0"/>
    <n v="6.9619999999999997"/>
    <n v="3.7615000000000003E-2"/>
    <s v="OUT017"/>
    <n v="2007"/>
    <x v="3"/>
    <x v="1"/>
    <x v="1"/>
    <n v="3754.8512000000001"/>
    <n v="4.0999999999999996"/>
    <s v="26-03-2023"/>
    <x v="1"/>
    <n v="3"/>
    <s v="Mar"/>
    <x v="10"/>
    <n v="1"/>
    <x v="0"/>
  </r>
  <r>
    <x v="46"/>
    <x v="6"/>
    <x v="0"/>
    <n v="13.063000000000001"/>
    <n v="3.7060999999999997E-2"/>
    <s v="OUT019"/>
    <n v="1985"/>
    <x v="1"/>
    <x v="2"/>
    <x v="3"/>
    <n v="3796.1747"/>
    <n v="3.9"/>
    <s v="19-09-2023"/>
    <x v="1"/>
    <n v="9"/>
    <s v="Sep"/>
    <x v="8"/>
    <n v="3"/>
    <x v="3"/>
  </r>
  <r>
    <x v="1165"/>
    <x v="4"/>
    <x v="1"/>
    <n v="14.272"/>
    <n v="4.6311999999999999E-2"/>
    <s v="OUT046"/>
    <n v="1997"/>
    <x v="1"/>
    <x v="2"/>
    <x v="1"/>
    <n v="3362.3281999999999"/>
    <n v="4.4000000000000004"/>
    <d v="2023-12-02T00:00:00"/>
    <x v="1"/>
    <n v="2"/>
    <s v="Feb"/>
    <x v="9"/>
    <n v="1"/>
    <x v="0"/>
  </r>
  <r>
    <x v="279"/>
    <x v="13"/>
    <x v="1"/>
    <n v="12.548"/>
    <n v="4.0579999999999998E-2"/>
    <s v="OUT027"/>
    <n v="1985"/>
    <x v="0"/>
    <x v="0"/>
    <x v="2"/>
    <n v="2729.7130000000002"/>
    <n v="3.9"/>
    <s v="17-11-2022"/>
    <x v="0"/>
    <n v="11"/>
    <s v="Nov"/>
    <x v="20"/>
    <n v="4"/>
    <x v="3"/>
  </r>
  <r>
    <x v="115"/>
    <x v="13"/>
    <x v="1"/>
    <n v="19.303000000000001"/>
    <n v="9.2333999999999999E-2"/>
    <s v="OUT027"/>
    <n v="1985"/>
    <x v="0"/>
    <x v="0"/>
    <x v="2"/>
    <n v="3035.6307999999999"/>
    <n v="4.0999999999999996"/>
    <s v="29-12-2022"/>
    <x v="0"/>
    <n v="12"/>
    <s v="Dec"/>
    <x v="2"/>
    <n v="4"/>
    <x v="0"/>
  </r>
  <r>
    <x v="531"/>
    <x v="2"/>
    <x v="0"/>
    <n v="16.939"/>
    <n v="5.8742999999999997E-2"/>
    <s v="OUT010"/>
    <n v="1998"/>
    <x v="3"/>
    <x v="0"/>
    <x v="3"/>
    <n v="2808.1842999999999"/>
    <n v="4.2"/>
    <d v="2022-03-09T00:00:00"/>
    <x v="0"/>
    <n v="9"/>
    <s v="Sep"/>
    <x v="22"/>
    <n v="3"/>
    <x v="0"/>
  </r>
  <r>
    <x v="1087"/>
    <x v="14"/>
    <x v="0"/>
    <n v="16.748999999999999"/>
    <n v="4.6845999999999999E-2"/>
    <s v="OUT035"/>
    <n v="2004"/>
    <x v="1"/>
    <x v="1"/>
    <x v="1"/>
    <n v="4847.1531000000004"/>
    <n v="4"/>
    <d v="2022-02-04T00:00:00"/>
    <x v="0"/>
    <n v="4"/>
    <s v="Apr"/>
    <x v="14"/>
    <n v="2"/>
    <x v="0"/>
  </r>
  <r>
    <x v="1308"/>
    <x v="13"/>
    <x v="0"/>
    <n v="19.184999999999999"/>
    <n v="3.1047000000000002E-2"/>
    <s v="OUT017"/>
    <n v="2007"/>
    <x v="3"/>
    <x v="1"/>
    <x v="1"/>
    <n v="861.83789999999999"/>
    <n v="3.9"/>
    <s v="18-06-2022"/>
    <x v="0"/>
    <n v="6"/>
    <s v="Jun"/>
    <x v="16"/>
    <n v="2"/>
    <x v="3"/>
  </r>
  <r>
    <x v="942"/>
    <x v="4"/>
    <x v="1"/>
    <n v="4.7910000000000004"/>
    <n v="4.1565999999999999E-2"/>
    <s v="OUT049"/>
    <n v="1999"/>
    <x v="0"/>
    <x v="2"/>
    <x v="1"/>
    <n v="1449.5524"/>
    <n v="4"/>
    <d v="2022-04-04T00:00:00"/>
    <x v="0"/>
    <n v="4"/>
    <s v="Apr"/>
    <x v="14"/>
    <n v="2"/>
    <x v="0"/>
  </r>
  <r>
    <x v="924"/>
    <x v="5"/>
    <x v="0"/>
    <n v="17.518000000000001"/>
    <n v="7.0010000000000003E-2"/>
    <s v="OUT027"/>
    <n v="1985"/>
    <x v="0"/>
    <x v="0"/>
    <x v="2"/>
    <n v="2016.9181000000001"/>
    <n v="3.6"/>
    <d v="2022-11-11T00:00:00"/>
    <x v="0"/>
    <n v="11"/>
    <s v="Nov"/>
    <x v="20"/>
    <n v="4"/>
    <x v="3"/>
  </r>
  <r>
    <x v="1381"/>
    <x v="8"/>
    <x v="0"/>
    <n v="20.213000000000001"/>
    <n v="5.1862999999999999E-2"/>
    <s v="OUT035"/>
    <n v="2004"/>
    <x v="1"/>
    <x v="1"/>
    <x v="1"/>
    <n v="4057.3164999999999"/>
    <n v="4.3"/>
    <s v="21-06-2022"/>
    <x v="0"/>
    <n v="6"/>
    <s v="Jun"/>
    <x v="16"/>
    <n v="2"/>
    <x v="0"/>
  </r>
  <r>
    <x v="478"/>
    <x v="3"/>
    <x v="0"/>
    <n v="19.259"/>
    <n v="6.9545999999999997E-2"/>
    <s v="OUT018"/>
    <n v="2009"/>
    <x v="0"/>
    <x v="0"/>
    <x v="0"/>
    <n v="1023.3642"/>
    <n v="4.4000000000000004"/>
    <s v="22-09-2023"/>
    <x v="1"/>
    <n v="9"/>
    <s v="Sep"/>
    <x v="8"/>
    <n v="3"/>
    <x v="0"/>
  </r>
  <r>
    <x v="998"/>
    <x v="7"/>
    <x v="0"/>
    <n v="16.190000000000001"/>
    <n v="7.0169999999999996E-2"/>
    <s v="OUT018"/>
    <n v="2009"/>
    <x v="0"/>
    <x v="0"/>
    <x v="0"/>
    <n v="2717.5270999999998"/>
    <n v="3.7"/>
    <d v="2022-08-07T00:00:00"/>
    <x v="0"/>
    <n v="7"/>
    <s v="Jul"/>
    <x v="17"/>
    <n v="3"/>
    <x v="3"/>
  </r>
  <r>
    <x v="613"/>
    <x v="11"/>
    <x v="0"/>
    <n v="19.666"/>
    <n v="4.4787E-2"/>
    <s v="OUT046"/>
    <n v="1997"/>
    <x v="1"/>
    <x v="2"/>
    <x v="1"/>
    <n v="2376.6968000000002"/>
    <n v="3.7"/>
    <d v="2022-12-07T00:00:00"/>
    <x v="0"/>
    <n v="7"/>
    <s v="Jul"/>
    <x v="17"/>
    <n v="3"/>
    <x v="3"/>
  </r>
  <r>
    <x v="839"/>
    <x v="1"/>
    <x v="0"/>
    <n v="11.807"/>
    <n v="4.4563999999999999E-2"/>
    <s v="OUT035"/>
    <n v="2004"/>
    <x v="1"/>
    <x v="1"/>
    <x v="1"/>
    <n v="3476.3847999999998"/>
    <n v="4.0999999999999996"/>
    <s v="13-09-2022"/>
    <x v="0"/>
    <n v="9"/>
    <s v="Sep"/>
    <x v="22"/>
    <n v="3"/>
    <x v="0"/>
  </r>
  <r>
    <x v="1052"/>
    <x v="12"/>
    <x v="1"/>
    <n v="15.542"/>
    <n v="4.9175000000000003E-2"/>
    <s v="OUT017"/>
    <n v="2007"/>
    <x v="3"/>
    <x v="1"/>
    <x v="1"/>
    <n v="1204.9920999999999"/>
    <n v="3.8"/>
    <s v="29-01-2022"/>
    <x v="0"/>
    <n v="1"/>
    <s v="Jan"/>
    <x v="6"/>
    <n v="1"/>
    <x v="3"/>
  </r>
  <r>
    <x v="1247"/>
    <x v="11"/>
    <x v="1"/>
    <n v="6.2009999999999996"/>
    <n v="5.4075999999999999E-2"/>
    <s v="OUT045"/>
    <n v="2002"/>
    <x v="3"/>
    <x v="1"/>
    <x v="1"/>
    <n v="4133.7858999999999"/>
    <n v="4.7"/>
    <d v="2023-05-08T00:00:00"/>
    <x v="1"/>
    <n v="8"/>
    <s v="Aug"/>
    <x v="11"/>
    <n v="3"/>
    <x v="1"/>
  </r>
  <r>
    <x v="427"/>
    <x v="5"/>
    <x v="0"/>
    <n v="16.829999999999998"/>
    <n v="2.8851999999999999E-2"/>
    <s v="OUT018"/>
    <n v="2009"/>
    <x v="0"/>
    <x v="0"/>
    <x v="0"/>
    <n v="3898.1792999999998"/>
    <n v="3.4"/>
    <s v="27-01-2022"/>
    <x v="0"/>
    <n v="1"/>
    <s v="Jan"/>
    <x v="6"/>
    <n v="1"/>
    <x v="2"/>
  </r>
  <r>
    <x v="671"/>
    <x v="2"/>
    <x v="0"/>
    <n v="8.0030000000000001"/>
    <n v="6.5360000000000001E-2"/>
    <s v="OUT049"/>
    <n v="1999"/>
    <x v="0"/>
    <x v="2"/>
    <x v="1"/>
    <n v="2231.5364"/>
    <n v="4.0999999999999996"/>
    <s v="26-04-2022"/>
    <x v="0"/>
    <n v="4"/>
    <s v="Apr"/>
    <x v="14"/>
    <n v="2"/>
    <x v="0"/>
  </r>
  <r>
    <x v="561"/>
    <x v="13"/>
    <x v="1"/>
    <n v="16.315999999999999"/>
    <n v="8.5919999999999996E-2"/>
    <s v="OUT045"/>
    <n v="2002"/>
    <x v="3"/>
    <x v="1"/>
    <x v="1"/>
    <n v="2280.9083000000001"/>
    <n v="4"/>
    <s v="18-10-2023"/>
    <x v="1"/>
    <n v="10"/>
    <s v="Oct"/>
    <x v="19"/>
    <n v="4"/>
    <x v="0"/>
  </r>
  <r>
    <x v="747"/>
    <x v="7"/>
    <x v="0"/>
    <n v="18.431000000000001"/>
    <n v="4.9701000000000002E-2"/>
    <s v="OUT027"/>
    <n v="1985"/>
    <x v="0"/>
    <x v="0"/>
    <x v="2"/>
    <n v="1644.9743000000001"/>
    <n v="4.4000000000000004"/>
    <s v="13-12-2023"/>
    <x v="1"/>
    <n v="12"/>
    <s v="Dec"/>
    <x v="7"/>
    <n v="4"/>
    <x v="0"/>
  </r>
  <r>
    <x v="478"/>
    <x v="3"/>
    <x v="0"/>
    <n v="19.259"/>
    <n v="8.6205000000000004E-2"/>
    <s v="OUT019"/>
    <n v="1985"/>
    <x v="1"/>
    <x v="2"/>
    <x v="3"/>
    <n v="371.17469999999997"/>
    <n v="3.1"/>
    <d v="2023-09-05T00:00:00"/>
    <x v="1"/>
    <n v="5"/>
    <s v="May"/>
    <x v="5"/>
    <n v="2"/>
    <x v="2"/>
  </r>
  <r>
    <x v="237"/>
    <x v="2"/>
    <x v="0"/>
    <n v="11.016"/>
    <n v="0.101713"/>
    <s v="OUT017"/>
    <n v="2007"/>
    <x v="3"/>
    <x v="1"/>
    <x v="1"/>
    <n v="2506.4575"/>
    <n v="4.4000000000000004"/>
    <s v="26-02-2022"/>
    <x v="0"/>
    <n v="2"/>
    <s v="Feb"/>
    <x v="18"/>
    <n v="1"/>
    <x v="0"/>
  </r>
  <r>
    <x v="1032"/>
    <x v="11"/>
    <x v="0"/>
    <n v="17.218"/>
    <n v="5.1723999999999999E-2"/>
    <s v="OUT013"/>
    <n v="1987"/>
    <x v="2"/>
    <x v="0"/>
    <x v="1"/>
    <n v="1490.902"/>
    <n v="3.8"/>
    <s v="16-05-2022"/>
    <x v="0"/>
    <n v="5"/>
    <s v="May"/>
    <x v="3"/>
    <n v="2"/>
    <x v="3"/>
  </r>
  <r>
    <x v="785"/>
    <x v="12"/>
    <x v="0"/>
    <n v="13.532"/>
    <n v="5.8303000000000001E-2"/>
    <s v="OUT013"/>
    <n v="1987"/>
    <x v="2"/>
    <x v="0"/>
    <x v="1"/>
    <n v="1800.3394000000001"/>
    <n v="3.7"/>
    <d v="2022-08-11T00:00:00"/>
    <x v="0"/>
    <n v="11"/>
    <s v="Nov"/>
    <x v="20"/>
    <n v="4"/>
    <x v="3"/>
  </r>
  <r>
    <x v="1323"/>
    <x v="0"/>
    <x v="0"/>
    <n v="11.571"/>
    <n v="0.23067099999999999"/>
    <s v="OUT010"/>
    <n v="1998"/>
    <x v="3"/>
    <x v="0"/>
    <x v="3"/>
    <n v="2231.8290999999999"/>
    <n v="3.5"/>
    <d v="2023-07-04T00:00:00"/>
    <x v="1"/>
    <n v="4"/>
    <s v="Apr"/>
    <x v="12"/>
    <n v="2"/>
    <x v="3"/>
  </r>
  <r>
    <x v="1104"/>
    <x v="7"/>
    <x v="0"/>
    <n v="20.099"/>
    <n v="5.7410000000000003E-2"/>
    <s v="OUT018"/>
    <n v="2009"/>
    <x v="0"/>
    <x v="0"/>
    <x v="0"/>
    <n v="9365.0681999999997"/>
    <n v="4"/>
    <d v="2023-08-04T00:00:00"/>
    <x v="1"/>
    <n v="4"/>
    <s v="Apr"/>
    <x v="12"/>
    <n v="2"/>
    <x v="0"/>
  </r>
  <r>
    <x v="952"/>
    <x v="2"/>
    <x v="0"/>
    <n v="16.603999999999999"/>
    <n v="3.4280999999999999E-2"/>
    <s v="OUT035"/>
    <n v="2004"/>
    <x v="1"/>
    <x v="1"/>
    <x v="1"/>
    <n v="2021.3009"/>
    <n v="4.5999999999999996"/>
    <s v="21-09-2022"/>
    <x v="0"/>
    <n v="9"/>
    <s v="Sep"/>
    <x v="22"/>
    <n v="3"/>
    <x v="1"/>
  </r>
  <r>
    <x v="780"/>
    <x v="7"/>
    <x v="1"/>
    <n v="6.4059999999999997"/>
    <n v="3.2432999999999997E-2"/>
    <s v="OUT035"/>
    <n v="2004"/>
    <x v="1"/>
    <x v="1"/>
    <x v="1"/>
    <n v="1600.5562"/>
    <n v="4.2"/>
    <s v="14-05-2023"/>
    <x v="1"/>
    <n v="5"/>
    <s v="May"/>
    <x v="5"/>
    <n v="2"/>
    <x v="0"/>
  </r>
  <r>
    <x v="286"/>
    <x v="13"/>
    <x v="1"/>
    <n v="5.7670000000000003"/>
    <n v="8.2980999999999999E-2"/>
    <s v="OUT017"/>
    <n v="2007"/>
    <x v="3"/>
    <x v="1"/>
    <x v="1"/>
    <n v="4415.2889999999998"/>
    <n v="4.2"/>
    <s v="30-10-2023"/>
    <x v="1"/>
    <n v="10"/>
    <s v="Oct"/>
    <x v="19"/>
    <n v="4"/>
    <x v="0"/>
  </r>
  <r>
    <x v="195"/>
    <x v="6"/>
    <x v="0"/>
    <n v="10.84"/>
    <n v="2.137E-2"/>
    <s v="OUT045"/>
    <n v="2002"/>
    <x v="3"/>
    <x v="1"/>
    <x v="1"/>
    <n v="2234.5077000000001"/>
    <n v="4.2"/>
    <s v="28-07-2023"/>
    <x v="1"/>
    <n v="7"/>
    <s v="Jul"/>
    <x v="15"/>
    <n v="3"/>
    <x v="0"/>
  </r>
  <r>
    <x v="1322"/>
    <x v="11"/>
    <x v="0"/>
    <n v="7.71"/>
    <n v="4.5094000000000002E-2"/>
    <s v="OUT046"/>
    <n v="1997"/>
    <x v="1"/>
    <x v="2"/>
    <x v="1"/>
    <n v="1306.4504999999999"/>
    <n v="3.1"/>
    <d v="2023-10-11T00:00:00"/>
    <x v="1"/>
    <n v="11"/>
    <s v="Nov"/>
    <x v="21"/>
    <n v="4"/>
    <x v="2"/>
  </r>
  <r>
    <x v="46"/>
    <x v="6"/>
    <x v="0"/>
    <n v="13.063000000000001"/>
    <n v="3.1883000000000002E-2"/>
    <s v="OUT046"/>
    <n v="1997"/>
    <x v="1"/>
    <x v="2"/>
    <x v="1"/>
    <n v="6070.8374999999996"/>
    <n v="4.3"/>
    <s v="19-10-2023"/>
    <x v="1"/>
    <n v="10"/>
    <s v="Oct"/>
    <x v="19"/>
    <n v="4"/>
    <x v="0"/>
  </r>
  <r>
    <x v="371"/>
    <x v="10"/>
    <x v="0"/>
    <n v="20.416"/>
    <n v="4.5200999999999998E-2"/>
    <s v="OUT010"/>
    <n v="1998"/>
    <x v="3"/>
    <x v="0"/>
    <x v="3"/>
    <n v="1769.7297000000001"/>
    <n v="4.0999999999999996"/>
    <d v="2022-10-12T00:00:00"/>
    <x v="0"/>
    <n v="12"/>
    <s v="Dec"/>
    <x v="2"/>
    <n v="4"/>
    <x v="0"/>
  </r>
  <r>
    <x v="1007"/>
    <x v="1"/>
    <x v="0"/>
    <n v="18.497"/>
    <n v="8.2909999999999998E-2"/>
    <s v="OUT013"/>
    <n v="1987"/>
    <x v="2"/>
    <x v="0"/>
    <x v="1"/>
    <n v="1749.8661"/>
    <n v="4.2"/>
    <s v="21-10-2023"/>
    <x v="1"/>
    <n v="10"/>
    <s v="Oct"/>
    <x v="19"/>
    <n v="4"/>
    <x v="0"/>
  </r>
  <r>
    <x v="70"/>
    <x v="12"/>
    <x v="1"/>
    <n v="8.5500000000000007"/>
    <n v="0.17441899999999999"/>
    <s v="OUT046"/>
    <n v="1997"/>
    <x v="1"/>
    <x v="2"/>
    <x v="1"/>
    <n v="2247.9735000000001"/>
    <n v="4.3"/>
    <s v="25-11-2023"/>
    <x v="1"/>
    <n v="11"/>
    <s v="Nov"/>
    <x v="21"/>
    <n v="4"/>
    <x v="0"/>
  </r>
  <r>
    <x v="841"/>
    <x v="6"/>
    <x v="0"/>
    <n v="5.5940000000000003"/>
    <n v="5.1367999999999997E-2"/>
    <s v="OUT027"/>
    <n v="1985"/>
    <x v="0"/>
    <x v="0"/>
    <x v="2"/>
    <n v="933.25030000000004"/>
    <n v="4.3"/>
    <s v="19-07-2022"/>
    <x v="0"/>
    <n v="7"/>
    <s v="Jul"/>
    <x v="17"/>
    <n v="3"/>
    <x v="0"/>
  </r>
  <r>
    <x v="1143"/>
    <x v="1"/>
    <x v="1"/>
    <n v="14.28"/>
    <n v="7.0560999999999999E-2"/>
    <s v="OUT049"/>
    <n v="1999"/>
    <x v="0"/>
    <x v="2"/>
    <x v="1"/>
    <n v="4255.5149000000001"/>
    <n v="4.0999999999999996"/>
    <d v="2023-08-05T00:00:00"/>
    <x v="1"/>
    <n v="5"/>
    <s v="May"/>
    <x v="5"/>
    <n v="2"/>
    <x v="0"/>
  </r>
  <r>
    <x v="468"/>
    <x v="13"/>
    <x v="1"/>
    <n v="12.577"/>
    <n v="4.3482E-2"/>
    <s v="OUT019"/>
    <n v="1985"/>
    <x v="1"/>
    <x v="2"/>
    <x v="3"/>
    <n v="895.18039999999996"/>
    <n v="3.4"/>
    <s v="27-06-2023"/>
    <x v="1"/>
    <n v="6"/>
    <s v="Jun"/>
    <x v="13"/>
    <n v="2"/>
    <x v="2"/>
  </r>
  <r>
    <x v="1166"/>
    <x v="6"/>
    <x v="0"/>
    <n v="10.773999999999999"/>
    <n v="3.5512000000000002E-2"/>
    <s v="OUT045"/>
    <n v="2002"/>
    <x v="3"/>
    <x v="1"/>
    <x v="1"/>
    <n v="1297.4437"/>
    <n v="3.7"/>
    <s v="26-04-2022"/>
    <x v="0"/>
    <n v="4"/>
    <s v="Apr"/>
    <x v="14"/>
    <n v="2"/>
    <x v="3"/>
  </r>
  <r>
    <x v="1202"/>
    <x v="6"/>
    <x v="0"/>
    <n v="15.489000000000001"/>
    <n v="6.5183000000000005E-2"/>
    <s v="OUT013"/>
    <n v="1987"/>
    <x v="2"/>
    <x v="0"/>
    <x v="1"/>
    <n v="923.27520000000004"/>
    <n v="3.7"/>
    <s v="14-01-2022"/>
    <x v="0"/>
    <n v="1"/>
    <s v="Jan"/>
    <x v="6"/>
    <n v="1"/>
    <x v="3"/>
  </r>
  <r>
    <x v="266"/>
    <x v="14"/>
    <x v="0"/>
    <n v="5.0339999999999998"/>
    <n v="7.0171999999999998E-2"/>
    <s v="OUT045"/>
    <n v="2002"/>
    <x v="3"/>
    <x v="1"/>
    <x v="1"/>
    <n v="3259.4132"/>
    <n v="4.2"/>
    <s v="21-09-2023"/>
    <x v="1"/>
    <n v="9"/>
    <s v="Sep"/>
    <x v="8"/>
    <n v="3"/>
    <x v="0"/>
  </r>
  <r>
    <x v="71"/>
    <x v="4"/>
    <x v="1"/>
    <n v="12.709"/>
    <n v="0.15945599999999999"/>
    <s v="OUT013"/>
    <n v="1987"/>
    <x v="2"/>
    <x v="0"/>
    <x v="1"/>
    <n v="1442.6341"/>
    <n v="3.9"/>
    <s v="19-03-2023"/>
    <x v="1"/>
    <n v="3"/>
    <s v="Mar"/>
    <x v="10"/>
    <n v="1"/>
    <x v="3"/>
  </r>
  <r>
    <x v="878"/>
    <x v="4"/>
    <x v="0"/>
    <n v="18.87"/>
    <n v="4.2079999999999999E-2"/>
    <s v="OUT010"/>
    <n v="1998"/>
    <x v="3"/>
    <x v="0"/>
    <x v="3"/>
    <n v="490.87079999999997"/>
    <n v="4"/>
    <s v="13-05-2022"/>
    <x v="0"/>
    <n v="5"/>
    <s v="May"/>
    <x v="3"/>
    <n v="2"/>
    <x v="0"/>
  </r>
  <r>
    <x v="1276"/>
    <x v="7"/>
    <x v="1"/>
    <n v="12.385999999999999"/>
    <n v="3.9461000000000003E-2"/>
    <s v="OUT013"/>
    <n v="1987"/>
    <x v="2"/>
    <x v="0"/>
    <x v="1"/>
    <n v="2879.9016000000001"/>
    <n v="4.3"/>
    <d v="2022-01-04T00:00:00"/>
    <x v="0"/>
    <n v="4"/>
    <s v="Apr"/>
    <x v="14"/>
    <n v="2"/>
    <x v="0"/>
  </r>
  <r>
    <x v="1095"/>
    <x v="7"/>
    <x v="1"/>
    <n v="6.2789999999999999"/>
    <n v="5.5481000000000003E-2"/>
    <s v="OUT049"/>
    <n v="1999"/>
    <x v="0"/>
    <x v="2"/>
    <x v="1"/>
    <n v="2600.9263999999998"/>
    <n v="4.5"/>
    <d v="2023-01-07T00:00:00"/>
    <x v="1"/>
    <n v="7"/>
    <s v="Jul"/>
    <x v="15"/>
    <n v="3"/>
    <x v="1"/>
  </r>
  <r>
    <x v="97"/>
    <x v="6"/>
    <x v="0"/>
    <n v="5.8849999999999998"/>
    <n v="4.8776E-2"/>
    <s v="OUT045"/>
    <n v="2002"/>
    <x v="3"/>
    <x v="1"/>
    <x v="1"/>
    <n v="962.00810000000001"/>
    <n v="4"/>
    <d v="2022-11-01T00:00:00"/>
    <x v="0"/>
    <n v="1"/>
    <s v="Jan"/>
    <x v="6"/>
    <n v="1"/>
    <x v="0"/>
  </r>
  <r>
    <x v="1228"/>
    <x v="8"/>
    <x v="1"/>
    <n v="15.904999999999999"/>
    <n v="5.8529999999999999E-2"/>
    <s v="OUT018"/>
    <n v="2009"/>
    <x v="0"/>
    <x v="0"/>
    <x v="0"/>
    <n v="3022.9603000000002"/>
    <n v="4.0999999999999996"/>
    <s v="23-07-2023"/>
    <x v="1"/>
    <n v="7"/>
    <s v="Jul"/>
    <x v="15"/>
    <n v="3"/>
    <x v="0"/>
  </r>
  <r>
    <x v="1021"/>
    <x v="10"/>
    <x v="0"/>
    <n v="7.1210000000000004"/>
    <n v="3.4999000000000002E-2"/>
    <s v="OUT027"/>
    <n v="1985"/>
    <x v="0"/>
    <x v="0"/>
    <x v="2"/>
    <n v="13086.9648"/>
    <n v="3.6"/>
    <s v="22-09-2022"/>
    <x v="0"/>
    <n v="9"/>
    <s v="Sep"/>
    <x v="22"/>
    <n v="3"/>
    <x v="3"/>
  </r>
  <r>
    <x v="477"/>
    <x v="12"/>
    <x v="1"/>
    <n v="17.416"/>
    <n v="2.1465000000000001E-2"/>
    <s v="OUT035"/>
    <n v="2004"/>
    <x v="1"/>
    <x v="1"/>
    <x v="1"/>
    <n v="886.77629999999999"/>
    <n v="3.5"/>
    <d v="2022-11-11T00:00:00"/>
    <x v="0"/>
    <n v="11"/>
    <s v="Nov"/>
    <x v="20"/>
    <n v="4"/>
    <x v="3"/>
  </r>
  <r>
    <x v="39"/>
    <x v="6"/>
    <x v="0"/>
    <n v="6.3339999999999996"/>
    <n v="2.0604000000000001E-2"/>
    <s v="OUT035"/>
    <n v="2004"/>
    <x v="1"/>
    <x v="1"/>
    <x v="1"/>
    <n v="1630.4872"/>
    <n v="4.3"/>
    <d v="2022-12-11T00:00:00"/>
    <x v="0"/>
    <n v="11"/>
    <s v="Nov"/>
    <x v="20"/>
    <n v="4"/>
    <x v="0"/>
  </r>
  <r>
    <x v="1094"/>
    <x v="12"/>
    <x v="1"/>
    <n v="12.787000000000001"/>
    <n v="8.3510000000000008E-3"/>
    <s v="OUT017"/>
    <n v="2007"/>
    <x v="3"/>
    <x v="1"/>
    <x v="1"/>
    <n v="1507.1125999999999"/>
    <n v="3.5"/>
    <s v="30-07-2023"/>
    <x v="1"/>
    <n v="7"/>
    <s v="Jul"/>
    <x v="15"/>
    <n v="3"/>
    <x v="3"/>
  </r>
  <r>
    <x v="1003"/>
    <x v="4"/>
    <x v="0"/>
    <n v="15.099"/>
    <n v="4.4858000000000002E-2"/>
    <s v="OUT027"/>
    <n v="1985"/>
    <x v="0"/>
    <x v="0"/>
    <x v="2"/>
    <n v="4443.1871000000001"/>
    <n v="3.8"/>
    <s v="30-09-2023"/>
    <x v="1"/>
    <n v="9"/>
    <s v="Sep"/>
    <x v="8"/>
    <n v="3"/>
    <x v="3"/>
  </r>
  <r>
    <x v="1372"/>
    <x v="0"/>
    <x v="0"/>
    <n v="8.5009999999999994"/>
    <n v="1.1965E-2"/>
    <s v="OUT027"/>
    <n v="1985"/>
    <x v="0"/>
    <x v="0"/>
    <x v="2"/>
    <n v="3924.7537000000002"/>
    <n v="3.6"/>
    <d v="2022-03-03T00:00:00"/>
    <x v="0"/>
    <n v="3"/>
    <s v="Mar"/>
    <x v="23"/>
    <n v="1"/>
    <x v="3"/>
  </r>
  <r>
    <x v="178"/>
    <x v="11"/>
    <x v="0"/>
    <n v="10.826000000000001"/>
    <n v="2.5627E-2"/>
    <s v="OUT046"/>
    <n v="1997"/>
    <x v="1"/>
    <x v="2"/>
    <x v="1"/>
    <n v="2175.5365999999999"/>
    <n v="3.6"/>
    <s v="30-05-2023"/>
    <x v="1"/>
    <n v="5"/>
    <s v="May"/>
    <x v="5"/>
    <n v="2"/>
    <x v="3"/>
  </r>
  <r>
    <x v="1304"/>
    <x v="12"/>
    <x v="1"/>
    <n v="5.0789999999999997"/>
    <n v="1.7287E-2"/>
    <s v="OUT017"/>
    <n v="2007"/>
    <x v="3"/>
    <x v="1"/>
    <x v="1"/>
    <n v="3232.6010000000001"/>
    <n v="3.6"/>
    <s v="20-03-2022"/>
    <x v="0"/>
    <n v="3"/>
    <s v="Mar"/>
    <x v="23"/>
    <n v="1"/>
    <x v="3"/>
  </r>
  <r>
    <x v="2"/>
    <x v="2"/>
    <x v="0"/>
    <n v="8.1690000000000005"/>
    <n v="1.9651999999999999E-2"/>
    <s v="OUT018"/>
    <n v="2009"/>
    <x v="0"/>
    <x v="0"/>
    <x v="0"/>
    <n v="1085.2397000000001"/>
    <n v="3.3"/>
    <s v="27-04-2022"/>
    <x v="0"/>
    <n v="4"/>
    <s v="Apr"/>
    <x v="14"/>
    <n v="2"/>
    <x v="2"/>
  </r>
  <r>
    <x v="128"/>
    <x v="3"/>
    <x v="0"/>
    <n v="4.7130000000000001"/>
    <n v="4.8062000000000001E-2"/>
    <s v="OUT010"/>
    <n v="1998"/>
    <x v="3"/>
    <x v="0"/>
    <x v="3"/>
    <n v="2880.1194"/>
    <n v="3.8"/>
    <d v="2023-05-10T00:00:00"/>
    <x v="1"/>
    <n v="10"/>
    <s v="Oct"/>
    <x v="19"/>
    <n v="4"/>
    <x v="3"/>
  </r>
  <r>
    <x v="54"/>
    <x v="6"/>
    <x v="0"/>
    <n v="6.5449999999999999"/>
    <n v="4.8140000000000002E-2"/>
    <s v="OUT018"/>
    <n v="2009"/>
    <x v="0"/>
    <x v="0"/>
    <x v="0"/>
    <n v="3672.2130999999999"/>
    <n v="4.2"/>
    <s v="28-03-2022"/>
    <x v="0"/>
    <n v="3"/>
    <s v="Mar"/>
    <x v="23"/>
    <n v="1"/>
    <x v="0"/>
  </r>
  <r>
    <x v="271"/>
    <x v="9"/>
    <x v="0"/>
    <n v="5.0170000000000003"/>
    <n v="0.22795799999999999"/>
    <s v="OUT046"/>
    <n v="1997"/>
    <x v="1"/>
    <x v="2"/>
    <x v="1"/>
    <n v="1056.8061"/>
    <n v="3.6"/>
    <d v="2022-07-12T00:00:00"/>
    <x v="0"/>
    <n v="12"/>
    <s v="Dec"/>
    <x v="2"/>
    <n v="4"/>
    <x v="3"/>
  </r>
  <r>
    <x v="887"/>
    <x v="5"/>
    <x v="0"/>
    <n v="10.971"/>
    <n v="2.1080000000000002E-2"/>
    <s v="OUT046"/>
    <n v="1997"/>
    <x v="1"/>
    <x v="2"/>
    <x v="1"/>
    <n v="635.10050000000001"/>
    <n v="3.8"/>
    <s v="25-02-2022"/>
    <x v="0"/>
    <n v="2"/>
    <s v="Feb"/>
    <x v="18"/>
    <n v="1"/>
    <x v="3"/>
  </r>
  <r>
    <x v="542"/>
    <x v="10"/>
    <x v="1"/>
    <n v="9.0619999999999994"/>
    <n v="6.6526000000000002E-2"/>
    <s v="OUT045"/>
    <n v="2002"/>
    <x v="3"/>
    <x v="1"/>
    <x v="1"/>
    <n v="4706.41"/>
    <n v="4.3"/>
    <d v="2022-03-08T00:00:00"/>
    <x v="0"/>
    <n v="8"/>
    <s v="Aug"/>
    <x v="0"/>
    <n v="3"/>
    <x v="0"/>
  </r>
  <r>
    <x v="534"/>
    <x v="13"/>
    <x v="0"/>
    <n v="18.452999999999999"/>
    <n v="4.7078000000000002E-2"/>
    <s v="OUT019"/>
    <n v="1985"/>
    <x v="1"/>
    <x v="2"/>
    <x v="3"/>
    <n v="679.72879999999998"/>
    <n v="3.6"/>
    <d v="2022-08-06T00:00:00"/>
    <x v="0"/>
    <n v="6"/>
    <s v="Jun"/>
    <x v="16"/>
    <n v="2"/>
    <x v="3"/>
  </r>
  <r>
    <x v="78"/>
    <x v="1"/>
    <x v="0"/>
    <n v="7.2679999999999998"/>
    <n v="2.8826999999999998E-2"/>
    <s v="OUT046"/>
    <n v="1997"/>
    <x v="1"/>
    <x v="2"/>
    <x v="1"/>
    <n v="2758.4987000000001"/>
    <n v="4.3"/>
    <d v="2023-01-08T00:00:00"/>
    <x v="1"/>
    <n v="8"/>
    <s v="Aug"/>
    <x v="11"/>
    <n v="3"/>
    <x v="0"/>
  </r>
  <r>
    <x v="1221"/>
    <x v="7"/>
    <x v="0"/>
    <n v="20.640999999999998"/>
    <n v="7.7232999999999996E-2"/>
    <s v="OUT035"/>
    <n v="2004"/>
    <x v="1"/>
    <x v="1"/>
    <x v="1"/>
    <n v="4133.3388999999997"/>
    <n v="3.8"/>
    <s v="24-02-2023"/>
    <x v="1"/>
    <n v="2"/>
    <s v="Feb"/>
    <x v="9"/>
    <n v="1"/>
    <x v="3"/>
  </r>
  <r>
    <x v="365"/>
    <x v="6"/>
    <x v="0"/>
    <n v="8.7629999999999999"/>
    <n v="9.0162000000000006E-2"/>
    <s v="OUT046"/>
    <n v="1997"/>
    <x v="1"/>
    <x v="2"/>
    <x v="1"/>
    <n v="1685.9727"/>
    <n v="3.3"/>
    <s v="19-06-2022"/>
    <x v="0"/>
    <n v="6"/>
    <s v="Jun"/>
    <x v="16"/>
    <n v="2"/>
    <x v="2"/>
  </r>
  <r>
    <x v="525"/>
    <x v="1"/>
    <x v="0"/>
    <n v="8.1080000000000005"/>
    <n v="1.2338E-2"/>
    <s v="OUT010"/>
    <n v="1998"/>
    <x v="3"/>
    <x v="0"/>
    <x v="3"/>
    <n v="480.4375"/>
    <n v="4.2"/>
    <d v="2023-12-12T00:00:00"/>
    <x v="1"/>
    <n v="12"/>
    <s v="Dec"/>
    <x v="7"/>
    <n v="4"/>
    <x v="0"/>
  </r>
  <r>
    <x v="1186"/>
    <x v="2"/>
    <x v="0"/>
    <n v="11.083"/>
    <n v="3.8063E-2"/>
    <s v="OUT018"/>
    <n v="2009"/>
    <x v="0"/>
    <x v="0"/>
    <x v="0"/>
    <n v="3746.7739000000001"/>
    <n v="4.2"/>
    <s v="18-03-2023"/>
    <x v="1"/>
    <n v="3"/>
    <s v="Mar"/>
    <x v="10"/>
    <n v="1"/>
    <x v="0"/>
  </r>
  <r>
    <x v="809"/>
    <x v="3"/>
    <x v="1"/>
    <n v="16.510999999999999"/>
    <n v="3.5359000000000002E-2"/>
    <s v="OUT013"/>
    <n v="1987"/>
    <x v="2"/>
    <x v="0"/>
    <x v="1"/>
    <n v="4332.8500999999997"/>
    <n v="3.5"/>
    <s v="26-12-2023"/>
    <x v="1"/>
    <n v="12"/>
    <s v="Dec"/>
    <x v="7"/>
    <n v="4"/>
    <x v="3"/>
  </r>
  <r>
    <x v="867"/>
    <x v="10"/>
    <x v="0"/>
    <n v="10.119999999999999"/>
    <n v="8.8433999999999999E-2"/>
    <s v="OUT013"/>
    <n v="1987"/>
    <x v="2"/>
    <x v="0"/>
    <x v="1"/>
    <n v="2525.6587"/>
    <n v="3.2"/>
    <d v="2022-10-11T00:00:00"/>
    <x v="0"/>
    <n v="11"/>
    <s v="Nov"/>
    <x v="20"/>
    <n v="4"/>
    <x v="2"/>
  </r>
  <r>
    <x v="247"/>
    <x v="7"/>
    <x v="1"/>
    <n v="9.5150000000000006"/>
    <n v="4.9701000000000002E-2"/>
    <s v="OUT018"/>
    <n v="2009"/>
    <x v="0"/>
    <x v="0"/>
    <x v="0"/>
    <n v="4923.4805999999999"/>
    <n v="4.5"/>
    <s v="18-05-2023"/>
    <x v="1"/>
    <n v="5"/>
    <s v="May"/>
    <x v="5"/>
    <n v="2"/>
    <x v="1"/>
  </r>
  <r>
    <x v="167"/>
    <x v="13"/>
    <x v="1"/>
    <n v="5.7249999999999996"/>
    <n v="4.9146000000000002E-2"/>
    <s v="OUT017"/>
    <n v="2007"/>
    <x v="3"/>
    <x v="1"/>
    <x v="1"/>
    <n v="5307.0847999999996"/>
    <n v="3.5"/>
    <s v="18-02-2023"/>
    <x v="1"/>
    <n v="2"/>
    <s v="Feb"/>
    <x v="9"/>
    <n v="1"/>
    <x v="3"/>
  </r>
  <r>
    <x v="394"/>
    <x v="8"/>
    <x v="0"/>
    <n v="18.507000000000001"/>
    <n v="2.4818E-2"/>
    <s v="OUT018"/>
    <n v="2009"/>
    <x v="0"/>
    <x v="0"/>
    <x v="0"/>
    <n v="4643.5258999999996"/>
    <n v="4.2"/>
    <s v="19-05-2023"/>
    <x v="1"/>
    <n v="5"/>
    <s v="May"/>
    <x v="5"/>
    <n v="2"/>
    <x v="0"/>
  </r>
  <r>
    <x v="896"/>
    <x v="4"/>
    <x v="1"/>
    <n v="19.619"/>
    <n v="0.106449"/>
    <s v="OUT035"/>
    <n v="2004"/>
    <x v="1"/>
    <x v="1"/>
    <x v="1"/>
    <n v="6977.4147000000003"/>
    <n v="3.9"/>
    <s v="29-10-2022"/>
    <x v="0"/>
    <n v="10"/>
    <s v="Oct"/>
    <x v="1"/>
    <n v="4"/>
    <x v="3"/>
  </r>
  <r>
    <x v="23"/>
    <x v="1"/>
    <x v="1"/>
    <n v="5.5419999999999998"/>
    <n v="4.5293E-2"/>
    <s v="OUT046"/>
    <n v="1997"/>
    <x v="1"/>
    <x v="2"/>
    <x v="1"/>
    <n v="730.57730000000004"/>
    <n v="4.4000000000000004"/>
    <s v="20-06-2023"/>
    <x v="1"/>
    <n v="6"/>
    <s v="Jun"/>
    <x v="13"/>
    <n v="2"/>
    <x v="0"/>
  </r>
  <r>
    <x v="1144"/>
    <x v="0"/>
    <x v="0"/>
    <n v="9.6760000000000002"/>
    <n v="3.7144000000000003E-2"/>
    <s v="OUT049"/>
    <n v="1999"/>
    <x v="0"/>
    <x v="2"/>
    <x v="1"/>
    <n v="3170.1608000000001"/>
    <n v="3.5"/>
    <s v="25-04-2023"/>
    <x v="1"/>
    <n v="4"/>
    <s v="Apr"/>
    <x v="12"/>
    <n v="2"/>
    <x v="3"/>
  </r>
  <r>
    <x v="1239"/>
    <x v="13"/>
    <x v="1"/>
    <n v="7.2190000000000003"/>
    <n v="1.7766000000000001E-2"/>
    <s v="OUT049"/>
    <n v="1999"/>
    <x v="0"/>
    <x v="2"/>
    <x v="1"/>
    <n v="3189.5949000000001"/>
    <n v="3.6"/>
    <s v="14-05-2023"/>
    <x v="1"/>
    <n v="5"/>
    <s v="May"/>
    <x v="5"/>
    <n v="2"/>
    <x v="3"/>
  </r>
  <r>
    <x v="1027"/>
    <x v="10"/>
    <x v="0"/>
    <n v="20.556000000000001"/>
    <n v="6.0203E-2"/>
    <s v="OUT018"/>
    <n v="2009"/>
    <x v="0"/>
    <x v="0"/>
    <x v="0"/>
    <n v="3628.3622999999998"/>
    <n v="3.9"/>
    <d v="2022-01-04T00:00:00"/>
    <x v="0"/>
    <n v="4"/>
    <s v="Apr"/>
    <x v="14"/>
    <n v="2"/>
    <x v="3"/>
  </r>
  <r>
    <x v="1372"/>
    <x v="0"/>
    <x v="0"/>
    <n v="8.5009999999999994"/>
    <n v="4.9523999999999999E-2"/>
    <s v="OUT018"/>
    <n v="2009"/>
    <x v="0"/>
    <x v="0"/>
    <x v="0"/>
    <n v="4028.6587"/>
    <n v="3.7"/>
    <s v="30-09-2022"/>
    <x v="0"/>
    <n v="9"/>
    <s v="Sep"/>
    <x v="22"/>
    <n v="3"/>
    <x v="3"/>
  </r>
  <r>
    <x v="368"/>
    <x v="4"/>
    <x v="1"/>
    <n v="14.122999999999999"/>
    <n v="7.3923000000000003E-2"/>
    <s v="OUT035"/>
    <n v="2004"/>
    <x v="1"/>
    <x v="1"/>
    <x v="1"/>
    <n v="3651.9413"/>
    <n v="4.2"/>
    <s v="29-04-2022"/>
    <x v="0"/>
    <n v="4"/>
    <s v="Apr"/>
    <x v="14"/>
    <n v="2"/>
    <x v="0"/>
  </r>
  <r>
    <x v="432"/>
    <x v="9"/>
    <x v="0"/>
    <n v="7.8170000000000002"/>
    <n v="7.1942000000000006E-2"/>
    <s v="OUT035"/>
    <n v="2004"/>
    <x v="1"/>
    <x v="1"/>
    <x v="1"/>
    <n v="3336.7811000000002"/>
    <n v="4.4000000000000004"/>
    <s v="15-10-2022"/>
    <x v="0"/>
    <n v="10"/>
    <s v="Oct"/>
    <x v="1"/>
    <n v="4"/>
    <x v="0"/>
  </r>
  <r>
    <x v="871"/>
    <x v="6"/>
    <x v="0"/>
    <n v="9.6010000000000009"/>
    <n v="5.1442000000000002E-2"/>
    <s v="OUT019"/>
    <n v="1985"/>
    <x v="1"/>
    <x v="2"/>
    <x v="3"/>
    <n v="675.65499999999997"/>
    <n v="4.0999999999999996"/>
    <d v="2022-09-02T00:00:00"/>
    <x v="0"/>
    <n v="2"/>
    <s v="Feb"/>
    <x v="18"/>
    <n v="1"/>
    <x v="0"/>
  </r>
  <r>
    <x v="1355"/>
    <x v="8"/>
    <x v="1"/>
    <n v="12.792"/>
    <n v="7.4274999999999994E-2"/>
    <s v="OUT027"/>
    <n v="1985"/>
    <x v="0"/>
    <x v="0"/>
    <x v="2"/>
    <n v="3761.0785000000001"/>
    <n v="4.0999999999999996"/>
    <d v="2023-08-03T00:00:00"/>
    <x v="1"/>
    <n v="3"/>
    <s v="Mar"/>
    <x v="10"/>
    <n v="1"/>
    <x v="0"/>
  </r>
  <r>
    <x v="1351"/>
    <x v="7"/>
    <x v="1"/>
    <n v="6.9349999999999996"/>
    <n v="6.2982999999999997E-2"/>
    <s v="OUT013"/>
    <n v="1987"/>
    <x v="2"/>
    <x v="0"/>
    <x v="1"/>
    <n v="2580.9378999999999"/>
    <n v="3.4"/>
    <s v="13-03-2023"/>
    <x v="1"/>
    <n v="3"/>
    <s v="Mar"/>
    <x v="10"/>
    <n v="1"/>
    <x v="2"/>
  </r>
  <r>
    <x v="714"/>
    <x v="10"/>
    <x v="1"/>
    <n v="7.5389999999999997"/>
    <n v="2.3071999999999999E-2"/>
    <s v="OUT049"/>
    <n v="1999"/>
    <x v="0"/>
    <x v="2"/>
    <x v="1"/>
    <n v="1529.6031"/>
    <n v="4.2"/>
    <s v="16-11-2022"/>
    <x v="0"/>
    <n v="11"/>
    <s v="Nov"/>
    <x v="20"/>
    <n v="4"/>
    <x v="0"/>
  </r>
  <r>
    <x v="289"/>
    <x v="15"/>
    <x v="1"/>
    <n v="18.989000000000001"/>
    <n v="5.7246999999999999E-2"/>
    <s v="OUT027"/>
    <n v="1985"/>
    <x v="0"/>
    <x v="0"/>
    <x v="2"/>
    <n v="7872.6055999999999"/>
    <n v="4.7"/>
    <s v="30-09-2022"/>
    <x v="0"/>
    <n v="9"/>
    <s v="Sep"/>
    <x v="22"/>
    <n v="3"/>
    <x v="1"/>
  </r>
  <r>
    <x v="162"/>
    <x v="8"/>
    <x v="1"/>
    <n v="9.11"/>
    <n v="5.2632999999999999E-2"/>
    <s v="OUT018"/>
    <n v="2009"/>
    <x v="0"/>
    <x v="0"/>
    <x v="0"/>
    <n v="3001.6219000000001"/>
    <n v="4.4000000000000004"/>
    <s v="20-04-2022"/>
    <x v="0"/>
    <n v="4"/>
    <s v="Apr"/>
    <x v="14"/>
    <n v="2"/>
    <x v="0"/>
  </r>
  <r>
    <x v="1172"/>
    <x v="7"/>
    <x v="1"/>
    <n v="16.971"/>
    <n v="2.6040000000000001E-2"/>
    <s v="OUT010"/>
    <n v="1998"/>
    <x v="3"/>
    <x v="0"/>
    <x v="3"/>
    <n v="568.04349999999999"/>
    <n v="3.7"/>
    <d v="2023-10-08T00:00:00"/>
    <x v="1"/>
    <n v="8"/>
    <s v="Aug"/>
    <x v="11"/>
    <n v="3"/>
    <x v="3"/>
  </r>
  <r>
    <x v="520"/>
    <x v="7"/>
    <x v="0"/>
    <n v="11.352"/>
    <n v="7.2191000000000005E-2"/>
    <s v="OUT045"/>
    <n v="2002"/>
    <x v="3"/>
    <x v="1"/>
    <x v="1"/>
    <n v="2905.7741000000001"/>
    <n v="4.3"/>
    <s v="13-10-2023"/>
    <x v="1"/>
    <n v="10"/>
    <s v="Oct"/>
    <x v="19"/>
    <n v="4"/>
    <x v="0"/>
  </r>
  <r>
    <x v="1245"/>
    <x v="1"/>
    <x v="1"/>
    <n v="16.501000000000001"/>
    <n v="3.5156E-2"/>
    <s v="OUT017"/>
    <n v="2007"/>
    <x v="3"/>
    <x v="1"/>
    <x v="1"/>
    <n v="2220.951"/>
    <n v="4.4000000000000004"/>
    <s v="21-08-2023"/>
    <x v="1"/>
    <n v="8"/>
    <s v="Aug"/>
    <x v="11"/>
    <n v="3"/>
    <x v="0"/>
  </r>
  <r>
    <x v="9"/>
    <x v="6"/>
    <x v="0"/>
    <n v="5.9770000000000003"/>
    <n v="9.3746999999999997E-2"/>
    <s v="OUT018"/>
    <n v="2009"/>
    <x v="0"/>
    <x v="0"/>
    <x v="0"/>
    <n v="7580.6064999999999"/>
    <n v="4"/>
    <s v="17-11-2022"/>
    <x v="0"/>
    <n v="11"/>
    <s v="Nov"/>
    <x v="20"/>
    <n v="4"/>
    <x v="0"/>
  </r>
  <r>
    <x v="490"/>
    <x v="6"/>
    <x v="0"/>
    <n v="16.539000000000001"/>
    <n v="3.4194000000000002E-2"/>
    <s v="OUT018"/>
    <n v="2009"/>
    <x v="0"/>
    <x v="0"/>
    <x v="0"/>
    <n v="4690.0481"/>
    <n v="3.2"/>
    <s v="29-06-2022"/>
    <x v="0"/>
    <n v="6"/>
    <s v="Jun"/>
    <x v="16"/>
    <n v="2"/>
    <x v="2"/>
  </r>
  <r>
    <x v="729"/>
    <x v="13"/>
    <x v="0"/>
    <n v="11.471"/>
    <n v="4.7502999999999997E-2"/>
    <s v="OUT049"/>
    <n v="1999"/>
    <x v="0"/>
    <x v="2"/>
    <x v="1"/>
    <n v="2883.2573000000002"/>
    <n v="4.5"/>
    <d v="2023-08-04T00:00:00"/>
    <x v="1"/>
    <n v="4"/>
    <s v="Apr"/>
    <x v="12"/>
    <n v="2"/>
    <x v="1"/>
  </r>
  <r>
    <x v="594"/>
    <x v="0"/>
    <x v="0"/>
    <n v="7.7350000000000003"/>
    <n v="0.104947"/>
    <s v="OUT017"/>
    <n v="2007"/>
    <x v="3"/>
    <x v="1"/>
    <x v="1"/>
    <n v="5513.3182999999999"/>
    <n v="3.7"/>
    <d v="2023-07-11T00:00:00"/>
    <x v="1"/>
    <n v="11"/>
    <s v="Nov"/>
    <x v="21"/>
    <n v="4"/>
    <x v="3"/>
  </r>
  <r>
    <x v="683"/>
    <x v="1"/>
    <x v="1"/>
    <n v="19.992000000000001"/>
    <n v="7.4006000000000002E-2"/>
    <s v="OUT045"/>
    <n v="2002"/>
    <x v="3"/>
    <x v="1"/>
    <x v="1"/>
    <n v="1891.1267"/>
    <n v="4"/>
    <s v="18-01-2023"/>
    <x v="1"/>
    <n v="1"/>
    <s v="Jan"/>
    <x v="4"/>
    <n v="1"/>
    <x v="0"/>
  </r>
  <r>
    <x v="1032"/>
    <x v="11"/>
    <x v="0"/>
    <n v="17.218"/>
    <n v="1.9227999999999999E-2"/>
    <s v="OUT046"/>
    <n v="1997"/>
    <x v="1"/>
    <x v="2"/>
    <x v="1"/>
    <n v="3058.6147000000001"/>
    <n v="3.8"/>
    <d v="2022-08-11T00:00:00"/>
    <x v="0"/>
    <n v="11"/>
    <s v="Nov"/>
    <x v="20"/>
    <n v="4"/>
    <x v="3"/>
  </r>
  <r>
    <x v="1136"/>
    <x v="1"/>
    <x v="1"/>
    <n v="10.353"/>
    <n v="3.3796E-2"/>
    <s v="OUT027"/>
    <n v="1985"/>
    <x v="0"/>
    <x v="0"/>
    <x v="2"/>
    <n v="5508.1165000000001"/>
    <n v="4.5"/>
    <s v="13-05-2022"/>
    <x v="0"/>
    <n v="5"/>
    <s v="May"/>
    <x v="3"/>
    <n v="2"/>
    <x v="1"/>
  </r>
  <r>
    <x v="962"/>
    <x v="1"/>
    <x v="1"/>
    <n v="11.307"/>
    <n v="2.2710999999999999E-2"/>
    <s v="OUT017"/>
    <n v="2007"/>
    <x v="3"/>
    <x v="1"/>
    <x v="1"/>
    <n v="1690.8246999999999"/>
    <n v="4"/>
    <s v="30-05-2023"/>
    <x v="1"/>
    <n v="5"/>
    <s v="May"/>
    <x v="5"/>
    <n v="2"/>
    <x v="0"/>
  </r>
  <r>
    <x v="274"/>
    <x v="7"/>
    <x v="1"/>
    <n v="6.9329999999999998"/>
    <n v="7.3594000000000007E-2"/>
    <s v="OUT049"/>
    <n v="1999"/>
    <x v="0"/>
    <x v="2"/>
    <x v="1"/>
    <n v="3431.2064999999998"/>
    <n v="4.5"/>
    <s v="25-11-2022"/>
    <x v="0"/>
    <n v="11"/>
    <s v="Nov"/>
    <x v="20"/>
    <n v="4"/>
    <x v="1"/>
  </r>
  <r>
    <x v="1037"/>
    <x v="7"/>
    <x v="0"/>
    <n v="12.585000000000001"/>
    <n v="1.4611000000000001E-2"/>
    <s v="OUT018"/>
    <n v="2009"/>
    <x v="0"/>
    <x v="0"/>
    <x v="0"/>
    <n v="7888.5628999999999"/>
    <n v="3.6"/>
    <d v="2023-10-05T00:00:00"/>
    <x v="1"/>
    <n v="5"/>
    <s v="May"/>
    <x v="5"/>
    <n v="2"/>
    <x v="3"/>
  </r>
  <r>
    <x v="633"/>
    <x v="10"/>
    <x v="1"/>
    <n v="20.981999999999999"/>
    <n v="7.5541999999999998E-2"/>
    <s v="OUT017"/>
    <n v="2007"/>
    <x v="3"/>
    <x v="1"/>
    <x v="1"/>
    <n v="2629.9292"/>
    <n v="4"/>
    <s v="15-01-2022"/>
    <x v="0"/>
    <n v="1"/>
    <s v="Jan"/>
    <x v="6"/>
    <n v="1"/>
    <x v="0"/>
  </r>
  <r>
    <x v="429"/>
    <x v="8"/>
    <x v="1"/>
    <n v="9.6739999999999995"/>
    <n v="1.7936000000000001E-2"/>
    <s v="OUT017"/>
    <n v="2007"/>
    <x v="3"/>
    <x v="1"/>
    <x v="1"/>
    <n v="1635.6458"/>
    <n v="4.0999999999999996"/>
    <s v="30-10-2022"/>
    <x v="0"/>
    <n v="10"/>
    <s v="Oct"/>
    <x v="1"/>
    <n v="4"/>
    <x v="0"/>
  </r>
  <r>
    <x v="92"/>
    <x v="8"/>
    <x v="0"/>
    <n v="12.106"/>
    <n v="3.3366E-2"/>
    <s v="OUT049"/>
    <n v="1999"/>
    <x v="0"/>
    <x v="2"/>
    <x v="1"/>
    <n v="1503.8115"/>
    <n v="3.6"/>
    <s v="16-05-2022"/>
    <x v="0"/>
    <n v="5"/>
    <s v="May"/>
    <x v="3"/>
    <n v="2"/>
    <x v="3"/>
  </r>
  <r>
    <x v="1339"/>
    <x v="5"/>
    <x v="0"/>
    <n v="12.069000000000001"/>
    <n v="8.0417000000000002E-2"/>
    <s v="OUT046"/>
    <n v="1997"/>
    <x v="1"/>
    <x v="2"/>
    <x v="1"/>
    <n v="1682.4617000000001"/>
    <n v="3.9"/>
    <s v="20-01-2022"/>
    <x v="0"/>
    <n v="1"/>
    <s v="Jan"/>
    <x v="6"/>
    <n v="1"/>
    <x v="3"/>
  </r>
  <r>
    <x v="879"/>
    <x v="5"/>
    <x v="0"/>
    <n v="10.801"/>
    <n v="1.5873000000000002E-2"/>
    <s v="OUT049"/>
    <n v="1999"/>
    <x v="0"/>
    <x v="2"/>
    <x v="1"/>
    <n v="1233.4874"/>
    <n v="4"/>
    <d v="2023-01-04T00:00:00"/>
    <x v="1"/>
    <n v="4"/>
    <s v="Apr"/>
    <x v="12"/>
    <n v="2"/>
    <x v="0"/>
  </r>
  <r>
    <x v="214"/>
    <x v="2"/>
    <x v="1"/>
    <n v="14.51"/>
    <n v="8.2285999999999998E-2"/>
    <s v="OUT046"/>
    <n v="1997"/>
    <x v="1"/>
    <x v="2"/>
    <x v="1"/>
    <n v="3662.9288000000001"/>
    <n v="4"/>
    <d v="2023-09-09T00:00:00"/>
    <x v="1"/>
    <n v="9"/>
    <s v="Sep"/>
    <x v="8"/>
    <n v="3"/>
    <x v="0"/>
  </r>
  <r>
    <x v="479"/>
    <x v="1"/>
    <x v="0"/>
    <n v="20.449000000000002"/>
    <n v="3.6998999999999997E-2"/>
    <s v="OUT013"/>
    <n v="1987"/>
    <x v="2"/>
    <x v="0"/>
    <x v="1"/>
    <n v="633.07510000000002"/>
    <n v="3.9"/>
    <d v="2022-06-01T00:00:00"/>
    <x v="0"/>
    <n v="1"/>
    <s v="Jan"/>
    <x v="6"/>
    <n v="1"/>
    <x v="3"/>
  </r>
  <r>
    <x v="968"/>
    <x v="1"/>
    <x v="0"/>
    <n v="7.4459999999999997"/>
    <n v="4.87E-2"/>
    <s v="OUT019"/>
    <n v="1985"/>
    <x v="1"/>
    <x v="2"/>
    <x v="3"/>
    <n v="1987.9879000000001"/>
    <n v="3.7"/>
    <d v="2023-04-07T00:00:00"/>
    <x v="1"/>
    <n v="7"/>
    <s v="Jul"/>
    <x v="15"/>
    <n v="3"/>
    <x v="3"/>
  </r>
  <r>
    <x v="595"/>
    <x v="4"/>
    <x v="0"/>
    <n v="8.09"/>
    <n v="0.116415"/>
    <s v="OUT027"/>
    <n v="1985"/>
    <x v="0"/>
    <x v="0"/>
    <x v="2"/>
    <n v="3954.4196999999999"/>
    <n v="4.3"/>
    <s v="30-10-2022"/>
    <x v="0"/>
    <n v="10"/>
    <s v="Oct"/>
    <x v="1"/>
    <n v="4"/>
    <x v="0"/>
  </r>
  <r>
    <x v="1188"/>
    <x v="4"/>
    <x v="0"/>
    <n v="14.936999999999999"/>
    <n v="2.7983000000000001E-2"/>
    <s v="OUT045"/>
    <n v="2002"/>
    <x v="3"/>
    <x v="1"/>
    <x v="1"/>
    <n v="530.65139999999997"/>
    <n v="3.7"/>
    <s v="25-12-2022"/>
    <x v="0"/>
    <n v="12"/>
    <s v="Dec"/>
    <x v="2"/>
    <n v="4"/>
    <x v="3"/>
  </r>
  <r>
    <x v="585"/>
    <x v="13"/>
    <x v="1"/>
    <n v="19.864000000000001"/>
    <n v="3.4941E-2"/>
    <s v="OUT045"/>
    <n v="2002"/>
    <x v="3"/>
    <x v="1"/>
    <x v="1"/>
    <n v="2989.3506000000002"/>
    <n v="3.5"/>
    <d v="2022-12-10T00:00:00"/>
    <x v="0"/>
    <n v="10"/>
    <s v="Oct"/>
    <x v="1"/>
    <n v="4"/>
    <x v="3"/>
  </r>
  <r>
    <x v="597"/>
    <x v="1"/>
    <x v="1"/>
    <n v="9.23"/>
    <n v="2.4070999999999999E-2"/>
    <s v="OUT035"/>
    <n v="2004"/>
    <x v="1"/>
    <x v="1"/>
    <x v="1"/>
    <n v="924.13549999999998"/>
    <n v="4.0999999999999996"/>
    <s v="16-05-2022"/>
    <x v="0"/>
    <n v="5"/>
    <s v="May"/>
    <x v="3"/>
    <n v="2"/>
    <x v="0"/>
  </r>
  <r>
    <x v="1154"/>
    <x v="2"/>
    <x v="0"/>
    <n v="16.68"/>
    <n v="8.5153999999999994E-2"/>
    <s v="OUT027"/>
    <n v="1985"/>
    <x v="0"/>
    <x v="0"/>
    <x v="2"/>
    <n v="3101.1641"/>
    <n v="4.5999999999999996"/>
    <d v="2022-05-05T00:00:00"/>
    <x v="0"/>
    <n v="5"/>
    <s v="May"/>
    <x v="3"/>
    <n v="2"/>
    <x v="1"/>
  </r>
  <r>
    <x v="485"/>
    <x v="1"/>
    <x v="0"/>
    <n v="15.727"/>
    <n v="3.2293000000000002E-2"/>
    <s v="OUT045"/>
    <n v="2002"/>
    <x v="3"/>
    <x v="1"/>
    <x v="1"/>
    <n v="959.70569999999998"/>
    <n v="3.7"/>
    <s v="26-04-2022"/>
    <x v="0"/>
    <n v="4"/>
    <s v="Apr"/>
    <x v="14"/>
    <n v="2"/>
    <x v="3"/>
  </r>
  <r>
    <x v="1081"/>
    <x v="13"/>
    <x v="0"/>
    <n v="7.8040000000000003"/>
    <n v="5.3238000000000001E-2"/>
    <s v="OUT018"/>
    <n v="2009"/>
    <x v="0"/>
    <x v="0"/>
    <x v="0"/>
    <n v="3745.8065999999999"/>
    <n v="4.3"/>
    <s v="31-03-2022"/>
    <x v="0"/>
    <n v="3"/>
    <s v="Mar"/>
    <x v="23"/>
    <n v="1"/>
    <x v="0"/>
  </r>
  <r>
    <x v="1031"/>
    <x v="13"/>
    <x v="0"/>
    <n v="14.773"/>
    <n v="1.7358999999999999E-2"/>
    <s v="OUT018"/>
    <n v="2009"/>
    <x v="0"/>
    <x v="0"/>
    <x v="0"/>
    <n v="3527.3015999999998"/>
    <n v="3.9"/>
    <s v="16-10-2022"/>
    <x v="0"/>
    <n v="10"/>
    <s v="Oct"/>
    <x v="1"/>
    <n v="4"/>
    <x v="3"/>
  </r>
  <r>
    <x v="2"/>
    <x v="2"/>
    <x v="0"/>
    <n v="8.1690000000000005"/>
    <n v="6.0971999999999998E-2"/>
    <s v="OUT045"/>
    <n v="2002"/>
    <x v="3"/>
    <x v="1"/>
    <x v="1"/>
    <n v="1872.1460999999999"/>
    <n v="3.8"/>
    <s v="17-11-2022"/>
    <x v="0"/>
    <n v="11"/>
    <s v="Nov"/>
    <x v="20"/>
    <n v="4"/>
    <x v="3"/>
  </r>
  <r>
    <x v="772"/>
    <x v="8"/>
    <x v="1"/>
    <n v="16.161000000000001"/>
    <n v="5.8667999999999998E-2"/>
    <s v="OUT027"/>
    <n v="1985"/>
    <x v="0"/>
    <x v="0"/>
    <x v="2"/>
    <n v="3007.9634000000001"/>
    <n v="3.9"/>
    <s v="13-06-2022"/>
    <x v="0"/>
    <n v="6"/>
    <s v="Jun"/>
    <x v="16"/>
    <n v="2"/>
    <x v="3"/>
  </r>
  <r>
    <x v="1000"/>
    <x v="13"/>
    <x v="1"/>
    <n v="15.795"/>
    <n v="0.125775"/>
    <s v="OUT035"/>
    <n v="2004"/>
    <x v="1"/>
    <x v="1"/>
    <x v="1"/>
    <n v="753.39340000000004"/>
    <n v="4"/>
    <s v="20-08-2022"/>
    <x v="0"/>
    <n v="8"/>
    <s v="Aug"/>
    <x v="0"/>
    <n v="3"/>
    <x v="0"/>
  </r>
  <r>
    <x v="1004"/>
    <x v="0"/>
    <x v="0"/>
    <n v="4.6520000000000001"/>
    <n v="2.8271000000000001E-2"/>
    <s v="OUT018"/>
    <n v="2009"/>
    <x v="0"/>
    <x v="0"/>
    <x v="0"/>
    <n v="2476.9974000000002"/>
    <n v="3.7"/>
    <s v="17-10-2023"/>
    <x v="1"/>
    <n v="10"/>
    <s v="Oct"/>
    <x v="19"/>
    <n v="4"/>
    <x v="3"/>
  </r>
  <r>
    <x v="612"/>
    <x v="2"/>
    <x v="0"/>
    <n v="10.34"/>
    <n v="5.0046E-2"/>
    <s v="OUT027"/>
    <n v="1985"/>
    <x v="0"/>
    <x v="0"/>
    <x v="2"/>
    <n v="1235.4254000000001"/>
    <n v="4.3"/>
    <s v="19-07-2022"/>
    <x v="0"/>
    <n v="7"/>
    <s v="Jul"/>
    <x v="17"/>
    <n v="3"/>
    <x v="0"/>
  </r>
  <r>
    <x v="1102"/>
    <x v="5"/>
    <x v="0"/>
    <n v="8.5380000000000003"/>
    <n v="3.9765000000000002E-2"/>
    <s v="OUT027"/>
    <n v="1985"/>
    <x v="0"/>
    <x v="0"/>
    <x v="2"/>
    <n v="4670.1072000000004"/>
    <n v="4"/>
    <s v="28-01-2023"/>
    <x v="1"/>
    <n v="1"/>
    <s v="Jan"/>
    <x v="4"/>
    <n v="1"/>
    <x v="0"/>
  </r>
  <r>
    <x v="70"/>
    <x v="12"/>
    <x v="1"/>
    <n v="8.5500000000000007"/>
    <n v="2.2610000000000002E-2"/>
    <s v="OUT045"/>
    <n v="2002"/>
    <x v="3"/>
    <x v="1"/>
    <x v="1"/>
    <n v="1267.5957000000001"/>
    <n v="3.9"/>
    <s v="24-11-2022"/>
    <x v="0"/>
    <n v="11"/>
    <s v="Nov"/>
    <x v="20"/>
    <n v="4"/>
    <x v="3"/>
  </r>
  <r>
    <x v="1298"/>
    <x v="2"/>
    <x v="1"/>
    <n v="7.4269999999999996"/>
    <n v="3.8580000000000003E-2"/>
    <s v="OUT013"/>
    <n v="1987"/>
    <x v="2"/>
    <x v="0"/>
    <x v="1"/>
    <n v="4449.9056"/>
    <n v="3.8"/>
    <d v="2022-06-07T00:00:00"/>
    <x v="0"/>
    <n v="7"/>
    <s v="Jul"/>
    <x v="17"/>
    <n v="3"/>
    <x v="3"/>
  </r>
  <r>
    <x v="581"/>
    <x v="7"/>
    <x v="0"/>
    <n v="10.827"/>
    <n v="3.8692999999999998E-2"/>
    <s v="OUT046"/>
    <n v="1997"/>
    <x v="1"/>
    <x v="2"/>
    <x v="1"/>
    <n v="2487.8737000000001"/>
    <n v="4.3"/>
    <d v="2022-06-07T00:00:00"/>
    <x v="0"/>
    <n v="7"/>
    <s v="Jul"/>
    <x v="17"/>
    <n v="3"/>
    <x v="0"/>
  </r>
  <r>
    <x v="101"/>
    <x v="15"/>
    <x v="0"/>
    <n v="7.0439999999999996"/>
    <n v="4.1956E-2"/>
    <s v="OUT018"/>
    <n v="2009"/>
    <x v="0"/>
    <x v="0"/>
    <x v="0"/>
    <n v="1266.5216"/>
    <n v="3.9"/>
    <d v="2023-12-05T00:00:00"/>
    <x v="1"/>
    <n v="5"/>
    <s v="May"/>
    <x v="5"/>
    <n v="2"/>
    <x v="3"/>
  </r>
  <r>
    <x v="1198"/>
    <x v="2"/>
    <x v="0"/>
    <n v="18.579999999999998"/>
    <n v="2.843E-2"/>
    <s v="OUT035"/>
    <n v="2004"/>
    <x v="1"/>
    <x v="1"/>
    <x v="1"/>
    <n v="2336.2098999999998"/>
    <n v="3.9"/>
    <s v="24-01-2023"/>
    <x v="1"/>
    <n v="1"/>
    <s v="Jan"/>
    <x v="4"/>
    <n v="1"/>
    <x v="3"/>
  </r>
  <r>
    <x v="775"/>
    <x v="2"/>
    <x v="0"/>
    <n v="19.747"/>
    <n v="3.5890999999999999E-2"/>
    <s v="OUT035"/>
    <n v="2004"/>
    <x v="1"/>
    <x v="1"/>
    <x v="1"/>
    <n v="2117.6473000000001"/>
    <n v="3.6"/>
    <s v="21-11-2023"/>
    <x v="1"/>
    <n v="11"/>
    <s v="Nov"/>
    <x v="21"/>
    <n v="4"/>
    <x v="3"/>
  </r>
  <r>
    <x v="1055"/>
    <x v="12"/>
    <x v="0"/>
    <n v="17.401"/>
    <n v="7.2317000000000006E-2"/>
    <s v="OUT017"/>
    <n v="2007"/>
    <x v="3"/>
    <x v="1"/>
    <x v="1"/>
    <n v="2135.0769"/>
    <n v="3.4"/>
    <d v="2022-11-05T00:00:00"/>
    <x v="0"/>
    <n v="5"/>
    <s v="May"/>
    <x v="3"/>
    <n v="2"/>
    <x v="2"/>
  </r>
  <r>
    <x v="1058"/>
    <x v="8"/>
    <x v="1"/>
    <n v="6.13"/>
    <n v="2.2466E-2"/>
    <s v="OUT027"/>
    <n v="1985"/>
    <x v="0"/>
    <x v="0"/>
    <x v="2"/>
    <n v="4880.5806000000002"/>
    <n v="3.3"/>
    <s v="23-10-2022"/>
    <x v="0"/>
    <n v="10"/>
    <s v="Oct"/>
    <x v="1"/>
    <n v="4"/>
    <x v="2"/>
  </r>
  <r>
    <x v="950"/>
    <x v="7"/>
    <x v="1"/>
    <n v="8.4239999999999995"/>
    <n v="6.4237000000000002E-2"/>
    <s v="OUT045"/>
    <n v="2002"/>
    <x v="3"/>
    <x v="1"/>
    <x v="1"/>
    <n v="1757.3534999999999"/>
    <n v="3.8"/>
    <s v="27-01-2023"/>
    <x v="1"/>
    <n v="1"/>
    <s v="Jan"/>
    <x v="4"/>
    <n v="1"/>
    <x v="3"/>
  </r>
  <r>
    <x v="428"/>
    <x v="7"/>
    <x v="1"/>
    <n v="5.4169999999999998"/>
    <n v="5.1684000000000001E-2"/>
    <s v="OUT018"/>
    <n v="2009"/>
    <x v="0"/>
    <x v="0"/>
    <x v="0"/>
    <n v="2393.2804999999998"/>
    <n v="4.2"/>
    <d v="2023-02-01T00:00:00"/>
    <x v="1"/>
    <n v="1"/>
    <s v="Jan"/>
    <x v="4"/>
    <n v="1"/>
    <x v="0"/>
  </r>
  <r>
    <x v="282"/>
    <x v="12"/>
    <x v="0"/>
    <n v="17.812999999999999"/>
    <n v="0.12182"/>
    <s v="OUT018"/>
    <n v="2009"/>
    <x v="0"/>
    <x v="0"/>
    <x v="0"/>
    <n v="2920.0223000000001"/>
    <n v="3.7"/>
    <d v="2022-05-05T00:00:00"/>
    <x v="0"/>
    <n v="5"/>
    <s v="May"/>
    <x v="3"/>
    <n v="2"/>
    <x v="3"/>
  </r>
  <r>
    <x v="809"/>
    <x v="3"/>
    <x v="1"/>
    <n v="16.510999999999999"/>
    <n v="7.9697000000000004E-2"/>
    <s v="OUT010"/>
    <n v="1998"/>
    <x v="3"/>
    <x v="0"/>
    <x v="3"/>
    <n v="595.76390000000004"/>
    <n v="4.0999999999999996"/>
    <s v="14-01-2022"/>
    <x v="0"/>
    <n v="1"/>
    <s v="Jan"/>
    <x v="6"/>
    <n v="1"/>
    <x v="0"/>
  </r>
  <r>
    <x v="22"/>
    <x v="10"/>
    <x v="1"/>
    <n v="19.565999999999999"/>
    <n v="4.3729999999999998E-2"/>
    <s v="OUT027"/>
    <n v="1985"/>
    <x v="0"/>
    <x v="0"/>
    <x v="2"/>
    <n v="3501.6993000000002"/>
    <n v="3.9"/>
    <d v="2023-09-05T00:00:00"/>
    <x v="1"/>
    <n v="5"/>
    <s v="May"/>
    <x v="5"/>
    <n v="2"/>
    <x v="3"/>
  </r>
  <r>
    <x v="756"/>
    <x v="10"/>
    <x v="0"/>
    <n v="20.593"/>
    <n v="3.5422000000000002E-2"/>
    <s v="OUT017"/>
    <n v="2007"/>
    <x v="3"/>
    <x v="1"/>
    <x v="1"/>
    <n v="3487.9041999999999"/>
    <n v="4"/>
    <d v="2022-09-05T00:00:00"/>
    <x v="0"/>
    <n v="5"/>
    <s v="May"/>
    <x v="3"/>
    <n v="2"/>
    <x v="0"/>
  </r>
  <r>
    <x v="691"/>
    <x v="8"/>
    <x v="0"/>
    <n v="13.164999999999999"/>
    <n v="4.9713E-2"/>
    <s v="OUT045"/>
    <n v="2002"/>
    <x v="3"/>
    <x v="1"/>
    <x v="1"/>
    <n v="1954.1547"/>
    <n v="3.6"/>
    <d v="2022-02-11T00:00:00"/>
    <x v="0"/>
    <n v="11"/>
    <s v="Nov"/>
    <x v="20"/>
    <n v="4"/>
    <x v="3"/>
  </r>
  <r>
    <x v="196"/>
    <x v="11"/>
    <x v="0"/>
    <n v="11.436"/>
    <n v="7.2915999999999995E-2"/>
    <s v="OUT017"/>
    <n v="2007"/>
    <x v="3"/>
    <x v="1"/>
    <x v="1"/>
    <n v="3378.8512000000001"/>
    <n v="4.5"/>
    <d v="2022-09-01T00:00:00"/>
    <x v="0"/>
    <n v="1"/>
    <s v="Jan"/>
    <x v="6"/>
    <n v="1"/>
    <x v="1"/>
  </r>
  <r>
    <x v="678"/>
    <x v="13"/>
    <x v="1"/>
    <n v="20.908999999999999"/>
    <n v="6.2786999999999996E-2"/>
    <s v="OUT046"/>
    <n v="1997"/>
    <x v="1"/>
    <x v="2"/>
    <x v="1"/>
    <n v="1969.3096"/>
    <n v="3.6"/>
    <s v="26-04-2023"/>
    <x v="1"/>
    <n v="4"/>
    <s v="Apr"/>
    <x v="12"/>
    <n v="2"/>
    <x v="3"/>
  </r>
  <r>
    <x v="757"/>
    <x v="7"/>
    <x v="1"/>
    <n v="18.262"/>
    <n v="2.6606000000000001E-2"/>
    <s v="OUT018"/>
    <n v="2009"/>
    <x v="0"/>
    <x v="0"/>
    <x v="0"/>
    <n v="3364.2190999999998"/>
    <n v="4.3"/>
    <d v="2022-03-01T00:00:00"/>
    <x v="0"/>
    <n v="1"/>
    <s v="Jan"/>
    <x v="6"/>
    <n v="1"/>
    <x v="0"/>
  </r>
  <r>
    <x v="752"/>
    <x v="13"/>
    <x v="0"/>
    <n v="13.436999999999999"/>
    <n v="5.3446E-2"/>
    <s v="OUT013"/>
    <n v="1987"/>
    <x v="2"/>
    <x v="0"/>
    <x v="1"/>
    <n v="1284.0319999999999"/>
    <n v="4.3"/>
    <s v="22-01-2022"/>
    <x v="0"/>
    <n v="1"/>
    <s v="Jan"/>
    <x v="6"/>
    <n v="1"/>
    <x v="0"/>
  </r>
  <r>
    <x v="487"/>
    <x v="1"/>
    <x v="0"/>
    <n v="15.829000000000001"/>
    <n v="5.663E-2"/>
    <s v="OUT019"/>
    <n v="1985"/>
    <x v="1"/>
    <x v="2"/>
    <x v="3"/>
    <n v="522.96870000000001"/>
    <n v="4"/>
    <s v="16-05-2022"/>
    <x v="0"/>
    <n v="5"/>
    <s v="May"/>
    <x v="3"/>
    <n v="2"/>
    <x v="0"/>
  </r>
  <r>
    <x v="75"/>
    <x v="7"/>
    <x v="1"/>
    <n v="13.567"/>
    <n v="6.1835000000000001E-2"/>
    <s v="OUT019"/>
    <n v="1985"/>
    <x v="1"/>
    <x v="2"/>
    <x v="3"/>
    <n v="1348.6967"/>
    <n v="4.0999999999999996"/>
    <d v="2023-03-09T00:00:00"/>
    <x v="1"/>
    <n v="9"/>
    <s v="Sep"/>
    <x v="8"/>
    <n v="3"/>
    <x v="0"/>
  </r>
  <r>
    <x v="809"/>
    <x v="3"/>
    <x v="1"/>
    <n v="16.510999999999999"/>
    <n v="8.6104E-2"/>
    <s v="OUT045"/>
    <n v="2002"/>
    <x v="3"/>
    <x v="1"/>
    <x v="1"/>
    <n v="1231.1131"/>
    <n v="3.8"/>
    <s v="17-07-2022"/>
    <x v="0"/>
    <n v="7"/>
    <s v="Jul"/>
    <x v="17"/>
    <n v="3"/>
    <x v="3"/>
  </r>
  <r>
    <x v="132"/>
    <x v="7"/>
    <x v="0"/>
    <n v="8.218"/>
    <n v="1.6330999999999998E-2"/>
    <s v="OUT017"/>
    <n v="2007"/>
    <x v="3"/>
    <x v="1"/>
    <x v="1"/>
    <n v="3432.4142000000002"/>
    <n v="4.0999999999999996"/>
    <s v="30-11-2023"/>
    <x v="1"/>
    <n v="11"/>
    <s v="Nov"/>
    <x v="21"/>
    <n v="4"/>
    <x v="0"/>
  </r>
  <r>
    <x v="72"/>
    <x v="2"/>
    <x v="1"/>
    <n v="15.593999999999999"/>
    <n v="3.9926999999999997E-2"/>
    <s v="OUT018"/>
    <n v="2009"/>
    <x v="0"/>
    <x v="0"/>
    <x v="0"/>
    <n v="2027.3327999999999"/>
    <n v="4.4000000000000004"/>
    <s v="29-01-2022"/>
    <x v="0"/>
    <n v="1"/>
    <s v="Jan"/>
    <x v="6"/>
    <n v="1"/>
    <x v="0"/>
  </r>
  <r>
    <x v="451"/>
    <x v="1"/>
    <x v="0"/>
    <n v="14.798999999999999"/>
    <n v="0.105707"/>
    <s v="OUT045"/>
    <n v="2002"/>
    <x v="3"/>
    <x v="1"/>
    <x v="1"/>
    <n v="1448.7974999999999"/>
    <n v="4.0999999999999996"/>
    <s v="25-04-2022"/>
    <x v="0"/>
    <n v="4"/>
    <s v="Apr"/>
    <x v="14"/>
    <n v="2"/>
    <x v="0"/>
  </r>
  <r>
    <x v="812"/>
    <x v="1"/>
    <x v="0"/>
    <n v="15.743"/>
    <n v="3.3029000000000003E-2"/>
    <s v="OUT035"/>
    <n v="2004"/>
    <x v="1"/>
    <x v="1"/>
    <x v="1"/>
    <n v="3561.9245999999998"/>
    <n v="3.9"/>
    <d v="2023-05-11T00:00:00"/>
    <x v="1"/>
    <n v="11"/>
    <s v="Nov"/>
    <x v="21"/>
    <n v="4"/>
    <x v="3"/>
  </r>
  <r>
    <x v="1310"/>
    <x v="1"/>
    <x v="0"/>
    <n v="15.590999999999999"/>
    <n v="0.11676499999999999"/>
    <s v="OUT045"/>
    <n v="2002"/>
    <x v="3"/>
    <x v="1"/>
    <x v="1"/>
    <n v="1648.8453999999999"/>
    <n v="4.0999999999999996"/>
    <s v="13-02-2022"/>
    <x v="0"/>
    <n v="2"/>
    <s v="Feb"/>
    <x v="18"/>
    <n v="1"/>
    <x v="0"/>
  </r>
  <r>
    <x v="1382"/>
    <x v="2"/>
    <x v="0"/>
    <n v="6.7779999999999996"/>
    <n v="1.3398999999999999E-2"/>
    <s v="OUT017"/>
    <n v="2007"/>
    <x v="3"/>
    <x v="1"/>
    <x v="1"/>
    <n v="1334.7994000000001"/>
    <n v="3.7"/>
    <s v="29-09-2022"/>
    <x v="0"/>
    <n v="9"/>
    <s v="Sep"/>
    <x v="22"/>
    <n v="3"/>
    <x v="3"/>
  </r>
  <r>
    <x v="1338"/>
    <x v="15"/>
    <x v="0"/>
    <n v="19.710999999999999"/>
    <n v="5.6295999999999999E-2"/>
    <s v="OUT013"/>
    <n v="1987"/>
    <x v="2"/>
    <x v="0"/>
    <x v="1"/>
    <n v="2959.3136"/>
    <n v="4.5999999999999996"/>
    <s v="22-04-2023"/>
    <x v="1"/>
    <n v="4"/>
    <s v="Apr"/>
    <x v="12"/>
    <n v="2"/>
    <x v="1"/>
  </r>
  <r>
    <x v="1357"/>
    <x v="7"/>
    <x v="0"/>
    <n v="17.385000000000002"/>
    <n v="6.6389000000000004E-2"/>
    <s v="OUT045"/>
    <n v="2002"/>
    <x v="3"/>
    <x v="1"/>
    <x v="1"/>
    <n v="2823.4279000000001"/>
    <n v="4.3"/>
    <s v="25-01-2022"/>
    <x v="0"/>
    <n v="1"/>
    <s v="Jan"/>
    <x v="6"/>
    <n v="1"/>
    <x v="0"/>
  </r>
  <r>
    <x v="487"/>
    <x v="1"/>
    <x v="0"/>
    <n v="15.829000000000001"/>
    <n v="0.13220499999999999"/>
    <s v="OUT045"/>
    <n v="2002"/>
    <x v="3"/>
    <x v="1"/>
    <x v="1"/>
    <n v="2343.0502999999999"/>
    <n v="4.0999999999999996"/>
    <s v="30-07-2023"/>
    <x v="1"/>
    <n v="7"/>
    <s v="Jul"/>
    <x v="15"/>
    <n v="3"/>
    <x v="0"/>
  </r>
  <r>
    <x v="891"/>
    <x v="2"/>
    <x v="0"/>
    <n v="14.595000000000001"/>
    <n v="5.4178999999999998E-2"/>
    <s v="OUT013"/>
    <n v="1987"/>
    <x v="2"/>
    <x v="0"/>
    <x v="1"/>
    <n v="8537.7855999999992"/>
    <n v="3.5"/>
    <s v="23-04-2022"/>
    <x v="0"/>
    <n v="4"/>
    <s v="Apr"/>
    <x v="14"/>
    <n v="2"/>
    <x v="3"/>
  </r>
  <r>
    <x v="622"/>
    <x v="7"/>
    <x v="0"/>
    <n v="7.3029999999999999"/>
    <n v="2.8053000000000002E-2"/>
    <s v="OUT017"/>
    <n v="2007"/>
    <x v="3"/>
    <x v="1"/>
    <x v="1"/>
    <n v="4872.7610000000004"/>
    <n v="4.5"/>
    <s v="27-08-2023"/>
    <x v="1"/>
    <n v="8"/>
    <s v="Aug"/>
    <x v="11"/>
    <n v="3"/>
    <x v="1"/>
  </r>
  <r>
    <x v="468"/>
    <x v="13"/>
    <x v="1"/>
    <n v="12.577"/>
    <n v="1.7927999999999999E-2"/>
    <s v="OUT049"/>
    <n v="1999"/>
    <x v="0"/>
    <x v="2"/>
    <x v="1"/>
    <n v="4795.6404000000002"/>
    <n v="4.5999999999999996"/>
    <s v="25-05-2023"/>
    <x v="1"/>
    <n v="5"/>
    <s v="May"/>
    <x v="5"/>
    <n v="2"/>
    <x v="1"/>
  </r>
  <r>
    <x v="1347"/>
    <x v="12"/>
    <x v="0"/>
    <n v="5.3520000000000003"/>
    <n v="8.5776000000000005E-2"/>
    <s v="OUT049"/>
    <n v="1999"/>
    <x v="0"/>
    <x v="2"/>
    <x v="1"/>
    <n v="1057.0844"/>
    <n v="4.2"/>
    <s v="15-07-2022"/>
    <x v="0"/>
    <n v="7"/>
    <s v="Jul"/>
    <x v="17"/>
    <n v="3"/>
    <x v="0"/>
  </r>
  <r>
    <x v="254"/>
    <x v="12"/>
    <x v="0"/>
    <n v="6.202"/>
    <n v="4.9175000000000003E-2"/>
    <s v="OUT019"/>
    <n v="1985"/>
    <x v="1"/>
    <x v="2"/>
    <x v="3"/>
    <n v="1541.9957999999999"/>
    <n v="3.9"/>
    <s v="15-05-2022"/>
    <x v="0"/>
    <n v="5"/>
    <s v="May"/>
    <x v="3"/>
    <n v="2"/>
    <x v="3"/>
  </r>
  <r>
    <x v="339"/>
    <x v="12"/>
    <x v="1"/>
    <n v="8.2629999999999999"/>
    <n v="3.6038000000000001E-2"/>
    <s v="OUT046"/>
    <n v="1997"/>
    <x v="1"/>
    <x v="2"/>
    <x v="1"/>
    <n v="1015.1221"/>
    <n v="4"/>
    <s v="28-01-2023"/>
    <x v="1"/>
    <n v="1"/>
    <s v="Jan"/>
    <x v="4"/>
    <n v="1"/>
    <x v="0"/>
  </r>
  <r>
    <x v="634"/>
    <x v="2"/>
    <x v="1"/>
    <n v="9.5809999999999995"/>
    <n v="8.7901000000000007E-2"/>
    <s v="OUT046"/>
    <n v="1997"/>
    <x v="1"/>
    <x v="2"/>
    <x v="1"/>
    <n v="787.06610000000001"/>
    <n v="4"/>
    <d v="2023-05-04T00:00:00"/>
    <x v="1"/>
    <n v="4"/>
    <s v="Apr"/>
    <x v="12"/>
    <n v="2"/>
    <x v="0"/>
  </r>
  <r>
    <x v="1305"/>
    <x v="13"/>
    <x v="0"/>
    <n v="15.978"/>
    <n v="0.103173"/>
    <s v="OUT017"/>
    <n v="2007"/>
    <x v="3"/>
    <x v="1"/>
    <x v="1"/>
    <n v="1355.7718"/>
    <n v="4.0999999999999996"/>
    <d v="2022-04-11T00:00:00"/>
    <x v="0"/>
    <n v="11"/>
    <s v="Nov"/>
    <x v="20"/>
    <n v="4"/>
    <x v="0"/>
  </r>
  <r>
    <x v="1367"/>
    <x v="6"/>
    <x v="0"/>
    <n v="6.3179999999999996"/>
    <n v="3.3045999999999999E-2"/>
    <s v="OUT035"/>
    <n v="2004"/>
    <x v="1"/>
    <x v="1"/>
    <x v="1"/>
    <n v="2297.3224"/>
    <n v="4.5999999999999996"/>
    <s v="28-06-2023"/>
    <x v="1"/>
    <n v="6"/>
    <s v="Jun"/>
    <x v="13"/>
    <n v="2"/>
    <x v="1"/>
  </r>
  <r>
    <x v="405"/>
    <x v="4"/>
    <x v="0"/>
    <n v="18.175000000000001"/>
    <n v="4.4269000000000003E-2"/>
    <s v="OUT046"/>
    <n v="1997"/>
    <x v="1"/>
    <x v="2"/>
    <x v="1"/>
    <n v="1307.7123999999999"/>
    <n v="3.7"/>
    <s v="22-05-2022"/>
    <x v="0"/>
    <n v="5"/>
    <s v="May"/>
    <x v="3"/>
    <n v="2"/>
    <x v="3"/>
  </r>
  <r>
    <x v="1099"/>
    <x v="1"/>
    <x v="1"/>
    <n v="5.835"/>
    <n v="5.9364E-2"/>
    <s v="OUT046"/>
    <n v="1997"/>
    <x v="1"/>
    <x v="2"/>
    <x v="1"/>
    <n v="2324.1923000000002"/>
    <n v="3.6"/>
    <s v="26-10-2023"/>
    <x v="1"/>
    <n v="10"/>
    <s v="Oct"/>
    <x v="19"/>
    <n v="4"/>
    <x v="3"/>
  </r>
  <r>
    <x v="1008"/>
    <x v="12"/>
    <x v="0"/>
    <n v="20.917999999999999"/>
    <n v="1.7933000000000001E-2"/>
    <s v="OUT013"/>
    <n v="1987"/>
    <x v="2"/>
    <x v="0"/>
    <x v="1"/>
    <n v="8683.4431999999997"/>
    <n v="4"/>
    <s v="16-05-2022"/>
    <x v="0"/>
    <n v="5"/>
    <s v="May"/>
    <x v="3"/>
    <n v="2"/>
    <x v="0"/>
  </r>
  <r>
    <x v="1099"/>
    <x v="1"/>
    <x v="1"/>
    <n v="5.835"/>
    <n v="1.3348E-2"/>
    <s v="OUT035"/>
    <n v="2004"/>
    <x v="1"/>
    <x v="1"/>
    <x v="1"/>
    <n v="1202.1704"/>
    <n v="4"/>
    <s v="28-05-2023"/>
    <x v="1"/>
    <n v="5"/>
    <s v="May"/>
    <x v="5"/>
    <n v="2"/>
    <x v="0"/>
  </r>
  <r>
    <x v="160"/>
    <x v="8"/>
    <x v="1"/>
    <n v="5.5469999999999997"/>
    <n v="7.3690000000000005E-2"/>
    <s v="OUT035"/>
    <n v="2004"/>
    <x v="1"/>
    <x v="1"/>
    <x v="1"/>
    <n v="4497.5276999999996"/>
    <n v="4"/>
    <s v="25-10-2023"/>
    <x v="1"/>
    <n v="10"/>
    <s v="Oct"/>
    <x v="19"/>
    <n v="4"/>
    <x v="0"/>
  </r>
  <r>
    <x v="935"/>
    <x v="13"/>
    <x v="0"/>
    <n v="19.202000000000002"/>
    <n v="6.3536999999999996E-2"/>
    <s v="OUT018"/>
    <n v="2009"/>
    <x v="0"/>
    <x v="0"/>
    <x v="0"/>
    <n v="7362.3047999999999"/>
    <n v="4"/>
    <s v="22-07-2023"/>
    <x v="1"/>
    <n v="7"/>
    <s v="Jul"/>
    <x v="15"/>
    <n v="3"/>
    <x v="0"/>
  </r>
  <r>
    <x v="1074"/>
    <x v="13"/>
    <x v="1"/>
    <n v="18.93"/>
    <n v="1.6597000000000001E-2"/>
    <s v="OUT045"/>
    <n v="2002"/>
    <x v="3"/>
    <x v="1"/>
    <x v="1"/>
    <n v="491.70460000000003"/>
    <n v="4.3"/>
    <s v="14-03-2023"/>
    <x v="1"/>
    <n v="3"/>
    <s v="Mar"/>
    <x v="10"/>
    <n v="1"/>
    <x v="0"/>
  </r>
  <r>
    <x v="821"/>
    <x v="1"/>
    <x v="0"/>
    <n v="17.245000000000001"/>
    <n v="1.4931E-2"/>
    <s v="OUT010"/>
    <n v="1998"/>
    <x v="3"/>
    <x v="0"/>
    <x v="3"/>
    <n v="1581.3933"/>
    <n v="4"/>
    <s v="18-08-2023"/>
    <x v="1"/>
    <n v="8"/>
    <s v="Aug"/>
    <x v="11"/>
    <n v="3"/>
    <x v="0"/>
  </r>
  <r>
    <x v="727"/>
    <x v="6"/>
    <x v="0"/>
    <n v="19.495000000000001"/>
    <n v="6.1318999999999999E-2"/>
    <s v="OUT045"/>
    <n v="2002"/>
    <x v="3"/>
    <x v="1"/>
    <x v="1"/>
    <n v="5119.3595999999998"/>
    <n v="3.6"/>
    <s v="17-01-2022"/>
    <x v="0"/>
    <n v="1"/>
    <s v="Jan"/>
    <x v="6"/>
    <n v="1"/>
    <x v="3"/>
  </r>
  <r>
    <x v="231"/>
    <x v="1"/>
    <x v="0"/>
    <n v="20.834"/>
    <n v="4.8670999999999999E-2"/>
    <s v="OUT045"/>
    <n v="2002"/>
    <x v="3"/>
    <x v="1"/>
    <x v="1"/>
    <n v="1187.6837"/>
    <n v="3.5"/>
    <s v="15-04-2023"/>
    <x v="1"/>
    <n v="4"/>
    <s v="Apr"/>
    <x v="12"/>
    <n v="2"/>
    <x v="3"/>
  </r>
  <r>
    <x v="133"/>
    <x v="1"/>
    <x v="0"/>
    <n v="16.603999999999999"/>
    <n v="4.8792000000000002E-2"/>
    <s v="OUT046"/>
    <n v="1997"/>
    <x v="1"/>
    <x v="2"/>
    <x v="1"/>
    <n v="2643.7125999999998"/>
    <n v="4.4000000000000004"/>
    <d v="2023-08-08T00:00:00"/>
    <x v="1"/>
    <n v="8"/>
    <s v="Aug"/>
    <x v="11"/>
    <n v="3"/>
    <x v="0"/>
  </r>
  <r>
    <x v="1370"/>
    <x v="4"/>
    <x v="0"/>
    <n v="19.571000000000002"/>
    <n v="5.3302000000000002E-2"/>
    <s v="OUT045"/>
    <n v="2002"/>
    <x v="3"/>
    <x v="1"/>
    <x v="1"/>
    <n v="881.70219999999995"/>
    <n v="3.9"/>
    <s v="19-01-2022"/>
    <x v="0"/>
    <n v="1"/>
    <s v="Jan"/>
    <x v="6"/>
    <n v="1"/>
    <x v="3"/>
  </r>
  <r>
    <x v="409"/>
    <x v="2"/>
    <x v="0"/>
    <n v="14.462"/>
    <n v="5.4321000000000001E-2"/>
    <s v="OUT046"/>
    <n v="1997"/>
    <x v="1"/>
    <x v="2"/>
    <x v="1"/>
    <n v="1605.3795"/>
    <n v="3.9"/>
    <d v="2023-04-11T00:00:00"/>
    <x v="1"/>
    <n v="11"/>
    <s v="Nov"/>
    <x v="21"/>
    <n v="4"/>
    <x v="3"/>
  </r>
  <r>
    <x v="702"/>
    <x v="7"/>
    <x v="0"/>
    <n v="10.337999999999999"/>
    <n v="5.1105999999999999E-2"/>
    <s v="OUT017"/>
    <n v="2007"/>
    <x v="3"/>
    <x v="1"/>
    <x v="1"/>
    <n v="7933.2367999999997"/>
    <n v="4.8"/>
    <d v="2023-09-12T00:00:00"/>
    <x v="1"/>
    <n v="12"/>
    <s v="Dec"/>
    <x v="7"/>
    <n v="4"/>
    <x v="1"/>
  </r>
  <r>
    <x v="796"/>
    <x v="12"/>
    <x v="0"/>
    <n v="5.0750000000000002"/>
    <n v="2.112E-2"/>
    <s v="OUT018"/>
    <n v="2009"/>
    <x v="0"/>
    <x v="0"/>
    <x v="0"/>
    <n v="13086.9648"/>
    <n v="4.9000000000000004"/>
    <d v="2023-09-09T00:00:00"/>
    <x v="1"/>
    <n v="9"/>
    <s v="Sep"/>
    <x v="8"/>
    <n v="3"/>
    <x v="1"/>
  </r>
  <r>
    <x v="913"/>
    <x v="6"/>
    <x v="0"/>
    <n v="7.7050000000000001"/>
    <n v="3.0970000000000001E-2"/>
    <s v="OUT035"/>
    <n v="2004"/>
    <x v="1"/>
    <x v="1"/>
    <x v="1"/>
    <n v="2638.2844"/>
    <n v="4.0999999999999996"/>
    <s v="18-12-2022"/>
    <x v="0"/>
    <n v="12"/>
    <s v="Dec"/>
    <x v="2"/>
    <n v="4"/>
    <x v="0"/>
  </r>
  <r>
    <x v="1262"/>
    <x v="2"/>
    <x v="0"/>
    <n v="12.157"/>
    <n v="2.9489999999999999E-2"/>
    <s v="OUT013"/>
    <n v="1987"/>
    <x v="2"/>
    <x v="0"/>
    <x v="1"/>
    <n v="1457.8956000000001"/>
    <n v="3.6"/>
    <s v="30-03-2023"/>
    <x v="1"/>
    <n v="3"/>
    <s v="Mar"/>
    <x v="10"/>
    <n v="1"/>
    <x v="3"/>
  </r>
  <r>
    <x v="471"/>
    <x v="4"/>
    <x v="0"/>
    <n v="16.928000000000001"/>
    <n v="1.1207999999999999E-2"/>
    <s v="OUT019"/>
    <n v="1985"/>
    <x v="1"/>
    <x v="2"/>
    <x v="3"/>
    <n v="593.54669999999999"/>
    <n v="3.4"/>
    <s v="15-03-2022"/>
    <x v="0"/>
    <n v="3"/>
    <s v="Mar"/>
    <x v="23"/>
    <n v="1"/>
    <x v="2"/>
  </r>
  <r>
    <x v="635"/>
    <x v="8"/>
    <x v="0"/>
    <n v="15.272"/>
    <n v="2.6335999999999998E-2"/>
    <s v="OUT045"/>
    <n v="2002"/>
    <x v="3"/>
    <x v="1"/>
    <x v="1"/>
    <n v="2364.1509000000001"/>
    <n v="4.3"/>
    <d v="2022-03-06T00:00:00"/>
    <x v="0"/>
    <n v="6"/>
    <s v="Jun"/>
    <x v="16"/>
    <n v="2"/>
    <x v="0"/>
  </r>
  <r>
    <x v="1011"/>
    <x v="2"/>
    <x v="1"/>
    <n v="19.564"/>
    <n v="4.8564999999999997E-2"/>
    <s v="OUT049"/>
    <n v="1999"/>
    <x v="0"/>
    <x v="2"/>
    <x v="1"/>
    <n v="6493.5821999999998"/>
    <n v="4.5999999999999996"/>
    <s v="16-08-2023"/>
    <x v="1"/>
    <n v="8"/>
    <s v="Aug"/>
    <x v="11"/>
    <n v="3"/>
    <x v="1"/>
  </r>
  <r>
    <x v="293"/>
    <x v="14"/>
    <x v="0"/>
    <n v="11.097"/>
    <n v="2.5659999999999999E-2"/>
    <s v="OUT049"/>
    <n v="1999"/>
    <x v="0"/>
    <x v="2"/>
    <x v="1"/>
    <n v="1346.1414"/>
    <n v="3.8"/>
    <s v="15-02-2023"/>
    <x v="1"/>
    <n v="2"/>
    <s v="Feb"/>
    <x v="9"/>
    <n v="1"/>
    <x v="3"/>
  </r>
  <r>
    <x v="856"/>
    <x v="4"/>
    <x v="1"/>
    <n v="8.0289999999999999"/>
    <n v="4.5074999999999997E-2"/>
    <s v="OUT013"/>
    <n v="1987"/>
    <x v="2"/>
    <x v="0"/>
    <x v="1"/>
    <n v="3858.4526999999998"/>
    <n v="4.4000000000000004"/>
    <s v="15-02-2023"/>
    <x v="1"/>
    <n v="2"/>
    <s v="Feb"/>
    <x v="9"/>
    <n v="1"/>
    <x v="0"/>
  </r>
  <r>
    <x v="1330"/>
    <x v="1"/>
    <x v="0"/>
    <n v="17.744"/>
    <n v="2.2402999999999999E-2"/>
    <s v="OUT035"/>
    <n v="2004"/>
    <x v="1"/>
    <x v="1"/>
    <x v="1"/>
    <n v="2190.5381000000002"/>
    <n v="4.0999999999999996"/>
    <s v="30-12-2022"/>
    <x v="0"/>
    <n v="12"/>
    <s v="Dec"/>
    <x v="2"/>
    <n v="4"/>
    <x v="0"/>
  </r>
  <r>
    <x v="859"/>
    <x v="13"/>
    <x v="0"/>
    <n v="13.411"/>
    <n v="4.8596E-2"/>
    <s v="OUT046"/>
    <n v="1997"/>
    <x v="1"/>
    <x v="2"/>
    <x v="1"/>
    <n v="1353.6083000000001"/>
    <n v="3.5"/>
    <s v="28-07-2023"/>
    <x v="1"/>
    <n v="7"/>
    <s v="Jul"/>
    <x v="15"/>
    <n v="3"/>
    <x v="3"/>
  </r>
  <r>
    <x v="562"/>
    <x v="1"/>
    <x v="1"/>
    <n v="21.068000000000001"/>
    <n v="2.8192999999999999E-2"/>
    <s v="OUT045"/>
    <n v="2002"/>
    <x v="3"/>
    <x v="1"/>
    <x v="1"/>
    <n v="2131.8676"/>
    <n v="3.6"/>
    <d v="2022-05-07T00:00:00"/>
    <x v="0"/>
    <n v="7"/>
    <s v="Jul"/>
    <x v="17"/>
    <n v="3"/>
    <x v="3"/>
  </r>
  <r>
    <x v="392"/>
    <x v="0"/>
    <x v="0"/>
    <n v="5.476"/>
    <n v="1.3679999999999999E-2"/>
    <s v="OUT035"/>
    <n v="2004"/>
    <x v="1"/>
    <x v="1"/>
    <x v="1"/>
    <n v="5083.8936000000003"/>
    <n v="4.5"/>
    <s v="27-08-2023"/>
    <x v="1"/>
    <n v="8"/>
    <s v="Aug"/>
    <x v="11"/>
    <n v="3"/>
    <x v="1"/>
  </r>
  <r>
    <x v="1280"/>
    <x v="6"/>
    <x v="0"/>
    <n v="18.623000000000001"/>
    <n v="2.9897E-2"/>
    <s v="OUT017"/>
    <n v="2007"/>
    <x v="3"/>
    <x v="1"/>
    <x v="1"/>
    <n v="2186.5108"/>
    <n v="3.6"/>
    <s v="20-05-2022"/>
    <x v="0"/>
    <n v="5"/>
    <s v="May"/>
    <x v="3"/>
    <n v="2"/>
    <x v="3"/>
  </r>
  <r>
    <x v="172"/>
    <x v="8"/>
    <x v="1"/>
    <n v="6.37"/>
    <n v="6.6922999999999996E-2"/>
    <s v="OUT035"/>
    <n v="2004"/>
    <x v="1"/>
    <x v="1"/>
    <x v="1"/>
    <n v="1828.2127"/>
    <n v="4.0999999999999996"/>
    <s v="29-10-2023"/>
    <x v="1"/>
    <n v="10"/>
    <s v="Oct"/>
    <x v="19"/>
    <n v="4"/>
    <x v="0"/>
  </r>
  <r>
    <x v="165"/>
    <x v="11"/>
    <x v="1"/>
    <n v="9.6530000000000005"/>
    <n v="5.3104999999999999E-2"/>
    <s v="OUT010"/>
    <n v="1998"/>
    <x v="3"/>
    <x v="0"/>
    <x v="3"/>
    <n v="1849.6943000000001"/>
    <n v="4.2"/>
    <s v="16-05-2023"/>
    <x v="1"/>
    <n v="5"/>
    <s v="May"/>
    <x v="5"/>
    <n v="2"/>
    <x v="0"/>
  </r>
  <r>
    <x v="1316"/>
    <x v="2"/>
    <x v="0"/>
    <n v="10.148999999999999"/>
    <n v="7.8683000000000003E-2"/>
    <s v="OUT049"/>
    <n v="1999"/>
    <x v="0"/>
    <x v="2"/>
    <x v="1"/>
    <n v="2596.9787999999999"/>
    <n v="3.8"/>
    <s v="26-09-2022"/>
    <x v="0"/>
    <n v="9"/>
    <s v="Sep"/>
    <x v="22"/>
    <n v="3"/>
    <x v="3"/>
  </r>
  <r>
    <x v="99"/>
    <x v="12"/>
    <x v="0"/>
    <n v="7.06"/>
    <n v="4.3601000000000001E-2"/>
    <s v="OUT017"/>
    <n v="2007"/>
    <x v="3"/>
    <x v="1"/>
    <x v="1"/>
    <n v="839.10090000000002"/>
    <n v="4.5"/>
    <s v="21-01-2022"/>
    <x v="0"/>
    <n v="1"/>
    <s v="Jan"/>
    <x v="6"/>
    <n v="1"/>
    <x v="1"/>
  </r>
  <r>
    <x v="1360"/>
    <x v="7"/>
    <x v="0"/>
    <n v="17.802"/>
    <n v="4.4270999999999998E-2"/>
    <s v="OUT045"/>
    <n v="2002"/>
    <x v="3"/>
    <x v="1"/>
    <x v="1"/>
    <n v="3574.0259000000001"/>
    <n v="3.7"/>
    <d v="2022-01-03T00:00:00"/>
    <x v="0"/>
    <n v="3"/>
    <s v="Mar"/>
    <x v="23"/>
    <n v="1"/>
    <x v="3"/>
  </r>
  <r>
    <x v="227"/>
    <x v="13"/>
    <x v="0"/>
    <n v="13.429"/>
    <n v="0.10208399999999999"/>
    <s v="OUT035"/>
    <n v="2004"/>
    <x v="1"/>
    <x v="1"/>
    <x v="1"/>
    <n v="622.18619999999999"/>
    <n v="4"/>
    <s v="21-01-2023"/>
    <x v="1"/>
    <n v="1"/>
    <s v="Jan"/>
    <x v="4"/>
    <n v="1"/>
    <x v="0"/>
  </r>
  <r>
    <x v="1257"/>
    <x v="6"/>
    <x v="0"/>
    <n v="11.124000000000001"/>
    <n v="4.8140000000000002E-2"/>
    <s v="OUT013"/>
    <n v="1987"/>
    <x v="2"/>
    <x v="0"/>
    <x v="1"/>
    <n v="4098.9567999999999"/>
    <n v="4.2"/>
    <d v="2023-09-05T00:00:00"/>
    <x v="1"/>
    <n v="5"/>
    <s v="May"/>
    <x v="5"/>
    <n v="2"/>
    <x v="0"/>
  </r>
  <r>
    <x v="363"/>
    <x v="1"/>
    <x v="1"/>
    <n v="20.905000000000001"/>
    <n v="4.87E-2"/>
    <s v="OUT018"/>
    <n v="2009"/>
    <x v="0"/>
    <x v="0"/>
    <x v="0"/>
    <n v="5759.6680999999999"/>
    <n v="4.2"/>
    <s v="30-04-2022"/>
    <x v="0"/>
    <n v="4"/>
    <s v="Apr"/>
    <x v="14"/>
    <n v="2"/>
    <x v="0"/>
  </r>
  <r>
    <x v="1042"/>
    <x v="5"/>
    <x v="1"/>
    <n v="13.849"/>
    <n v="1.746E-2"/>
    <s v="OUT017"/>
    <n v="2007"/>
    <x v="3"/>
    <x v="1"/>
    <x v="1"/>
    <n v="1843.7063000000001"/>
    <n v="3.9"/>
    <s v="28-08-2023"/>
    <x v="1"/>
    <n v="8"/>
    <s v="Aug"/>
    <x v="11"/>
    <n v="3"/>
    <x v="3"/>
  </r>
  <r>
    <x v="467"/>
    <x v="11"/>
    <x v="0"/>
    <n v="11.430999999999999"/>
    <n v="3.7622999999999997E-2"/>
    <s v="OUT035"/>
    <n v="2004"/>
    <x v="1"/>
    <x v="1"/>
    <x v="1"/>
    <n v="13086.9648"/>
    <n v="4.4000000000000004"/>
    <s v="22-05-2023"/>
    <x v="1"/>
    <n v="5"/>
    <s v="May"/>
    <x v="5"/>
    <n v="2"/>
    <x v="0"/>
  </r>
  <r>
    <x v="574"/>
    <x v="3"/>
    <x v="0"/>
    <n v="17.878"/>
    <n v="6.6304000000000002E-2"/>
    <s v="OUT018"/>
    <n v="2009"/>
    <x v="0"/>
    <x v="0"/>
    <x v="0"/>
    <n v="4351.8509000000004"/>
    <n v="4"/>
    <d v="2022-06-01T00:00:00"/>
    <x v="0"/>
    <n v="1"/>
    <s v="Jan"/>
    <x v="6"/>
    <n v="1"/>
    <x v="0"/>
  </r>
  <r>
    <x v="1168"/>
    <x v="2"/>
    <x v="0"/>
    <n v="12.271000000000001"/>
    <n v="3.1226E-2"/>
    <s v="OUT013"/>
    <n v="1987"/>
    <x v="2"/>
    <x v="0"/>
    <x v="1"/>
    <n v="5116.2187000000004"/>
    <n v="4.0999999999999996"/>
    <s v="30-11-2022"/>
    <x v="0"/>
    <n v="11"/>
    <s v="Nov"/>
    <x v="20"/>
    <n v="4"/>
    <x v="0"/>
  </r>
  <r>
    <x v="1297"/>
    <x v="1"/>
    <x v="1"/>
    <n v="18.23"/>
    <n v="3.0613000000000001E-2"/>
    <s v="OUT013"/>
    <n v="1987"/>
    <x v="2"/>
    <x v="0"/>
    <x v="1"/>
    <n v="2763.3856999999998"/>
    <n v="3.5"/>
    <d v="2022-08-03T00:00:00"/>
    <x v="0"/>
    <n v="3"/>
    <s v="Mar"/>
    <x v="23"/>
    <n v="1"/>
    <x v="3"/>
  </r>
  <r>
    <x v="768"/>
    <x v="7"/>
    <x v="0"/>
    <n v="6.7320000000000002"/>
    <n v="7.9597000000000001E-2"/>
    <s v="OUT018"/>
    <n v="2009"/>
    <x v="0"/>
    <x v="0"/>
    <x v="0"/>
    <n v="3481.7492999999999"/>
    <n v="4.5"/>
    <s v="16-03-2023"/>
    <x v="1"/>
    <n v="3"/>
    <s v="Mar"/>
    <x v="10"/>
    <n v="1"/>
    <x v="1"/>
  </r>
  <r>
    <x v="331"/>
    <x v="3"/>
    <x v="1"/>
    <n v="8.2390000000000008"/>
    <n v="1.7956E-2"/>
    <s v="OUT017"/>
    <n v="2007"/>
    <x v="3"/>
    <x v="1"/>
    <x v="1"/>
    <n v="9716.7417000000005"/>
    <n v="3.5"/>
    <d v="2022-09-10T00:00:00"/>
    <x v="0"/>
    <n v="10"/>
    <s v="Oct"/>
    <x v="1"/>
    <n v="4"/>
    <x v="3"/>
  </r>
  <r>
    <x v="527"/>
    <x v="1"/>
    <x v="0"/>
    <n v="16.460999999999999"/>
    <n v="7.4352000000000001E-2"/>
    <s v="OUT027"/>
    <n v="1985"/>
    <x v="0"/>
    <x v="0"/>
    <x v="2"/>
    <n v="9668.6856000000007"/>
    <n v="4.3"/>
    <s v="17-05-2022"/>
    <x v="0"/>
    <n v="5"/>
    <s v="May"/>
    <x v="3"/>
    <n v="2"/>
    <x v="0"/>
  </r>
  <r>
    <x v="283"/>
    <x v="9"/>
    <x v="0"/>
    <n v="9.6170000000000009"/>
    <n v="9.8444000000000004E-2"/>
    <s v="OUT018"/>
    <n v="2009"/>
    <x v="0"/>
    <x v="0"/>
    <x v="0"/>
    <n v="7938.1765999999998"/>
    <n v="4.4000000000000004"/>
    <s v="28-10-2023"/>
    <x v="1"/>
    <n v="10"/>
    <s v="Oct"/>
    <x v="19"/>
    <n v="4"/>
    <x v="0"/>
  </r>
  <r>
    <x v="692"/>
    <x v="2"/>
    <x v="0"/>
    <n v="20.619"/>
    <n v="5.9316000000000001E-2"/>
    <s v="OUT013"/>
    <n v="1987"/>
    <x v="2"/>
    <x v="0"/>
    <x v="1"/>
    <n v="2041.5121999999999"/>
    <n v="3.4"/>
    <s v="28-02-2022"/>
    <x v="0"/>
    <n v="2"/>
    <s v="Feb"/>
    <x v="18"/>
    <n v="1"/>
    <x v="2"/>
  </r>
  <r>
    <x v="650"/>
    <x v="7"/>
    <x v="0"/>
    <n v="11.794"/>
    <n v="6.8845000000000003E-2"/>
    <s v="OUT049"/>
    <n v="1999"/>
    <x v="0"/>
    <x v="2"/>
    <x v="1"/>
    <n v="1610.9878000000001"/>
    <n v="3.4"/>
    <d v="2022-11-07T00:00:00"/>
    <x v="0"/>
    <n v="7"/>
    <s v="Jul"/>
    <x v="17"/>
    <n v="3"/>
    <x v="2"/>
  </r>
  <r>
    <x v="439"/>
    <x v="1"/>
    <x v="0"/>
    <n v="9.766"/>
    <n v="8.3913000000000001E-2"/>
    <s v="OUT013"/>
    <n v="1987"/>
    <x v="2"/>
    <x v="0"/>
    <x v="1"/>
    <n v="3759.2678000000001"/>
    <n v="4.7"/>
    <s v="20-10-2022"/>
    <x v="0"/>
    <n v="10"/>
    <s v="Oct"/>
    <x v="1"/>
    <n v="4"/>
    <x v="1"/>
  </r>
  <r>
    <x v="387"/>
    <x v="9"/>
    <x v="1"/>
    <n v="13.464"/>
    <n v="2.7578999999999999E-2"/>
    <s v="OUT035"/>
    <n v="2004"/>
    <x v="1"/>
    <x v="1"/>
    <x v="1"/>
    <n v="5186.9132"/>
    <n v="4.0999999999999996"/>
    <s v="31-07-2022"/>
    <x v="0"/>
    <n v="7"/>
    <s v="Jul"/>
    <x v="17"/>
    <n v="3"/>
    <x v="0"/>
  </r>
  <r>
    <x v="457"/>
    <x v="12"/>
    <x v="0"/>
    <n v="18.888999999999999"/>
    <n v="2.3685999999999999E-2"/>
    <s v="OUT046"/>
    <n v="1997"/>
    <x v="1"/>
    <x v="2"/>
    <x v="1"/>
    <n v="1688.2193"/>
    <n v="3.9"/>
    <s v="19-09-2022"/>
    <x v="0"/>
    <n v="9"/>
    <s v="Sep"/>
    <x v="22"/>
    <n v="3"/>
    <x v="3"/>
  </r>
  <r>
    <x v="678"/>
    <x v="13"/>
    <x v="1"/>
    <n v="20.908999999999999"/>
    <n v="3.9591000000000001E-2"/>
    <s v="OUT027"/>
    <n v="1985"/>
    <x v="0"/>
    <x v="0"/>
    <x v="2"/>
    <n v="7593.7794999999996"/>
    <n v="4.3"/>
    <s v="13-12-2023"/>
    <x v="1"/>
    <n v="12"/>
    <s v="Dec"/>
    <x v="7"/>
    <n v="4"/>
    <x v="0"/>
  </r>
  <r>
    <x v="470"/>
    <x v="3"/>
    <x v="0"/>
    <n v="18.442"/>
    <n v="6.9065000000000001E-2"/>
    <s v="OUT035"/>
    <n v="2004"/>
    <x v="1"/>
    <x v="1"/>
    <x v="1"/>
    <n v="792.29"/>
    <n v="4.0999999999999996"/>
    <s v="25-04-2022"/>
    <x v="0"/>
    <n v="4"/>
    <s v="Apr"/>
    <x v="14"/>
    <n v="2"/>
    <x v="0"/>
  </r>
  <r>
    <x v="1017"/>
    <x v="7"/>
    <x v="1"/>
    <n v="19.751999999999999"/>
    <n v="0.10877199999999999"/>
    <s v="OUT035"/>
    <n v="2004"/>
    <x v="1"/>
    <x v="1"/>
    <x v="1"/>
    <n v="1865.768"/>
    <n v="4"/>
    <s v="17-09-2022"/>
    <x v="0"/>
    <n v="9"/>
    <s v="Sep"/>
    <x v="22"/>
    <n v="3"/>
    <x v="0"/>
  </r>
  <r>
    <x v="1117"/>
    <x v="7"/>
    <x v="0"/>
    <n v="20.893999999999998"/>
    <n v="7.1441000000000004E-2"/>
    <s v="OUT013"/>
    <n v="1987"/>
    <x v="2"/>
    <x v="0"/>
    <x v="1"/>
    <n v="2670.2921000000001"/>
    <n v="4.5999999999999996"/>
    <d v="2022-07-06T00:00:00"/>
    <x v="0"/>
    <n v="6"/>
    <s v="Jun"/>
    <x v="16"/>
    <n v="2"/>
    <x v="1"/>
  </r>
  <r>
    <x v="681"/>
    <x v="6"/>
    <x v="0"/>
    <n v="15.339"/>
    <n v="5.9916999999999998E-2"/>
    <s v="OUT035"/>
    <n v="2004"/>
    <x v="1"/>
    <x v="1"/>
    <x v="1"/>
    <n v="2417.5652"/>
    <n v="4.2"/>
    <d v="2023-01-03T00:00:00"/>
    <x v="1"/>
    <n v="3"/>
    <s v="Mar"/>
    <x v="10"/>
    <n v="1"/>
    <x v="0"/>
  </r>
  <r>
    <x v="532"/>
    <x v="6"/>
    <x v="0"/>
    <n v="10.93"/>
    <n v="3.8934000000000003E-2"/>
    <s v="OUT045"/>
    <n v="2002"/>
    <x v="3"/>
    <x v="1"/>
    <x v="1"/>
    <n v="1278.9619"/>
    <n v="3.9"/>
    <d v="2022-01-07T00:00:00"/>
    <x v="0"/>
    <n v="7"/>
    <s v="Jul"/>
    <x v="17"/>
    <n v="3"/>
    <x v="3"/>
  </r>
  <r>
    <x v="1290"/>
    <x v="11"/>
    <x v="1"/>
    <n v="10.702"/>
    <n v="0.15120700000000001"/>
    <s v="OUT046"/>
    <n v="1997"/>
    <x v="1"/>
    <x v="2"/>
    <x v="1"/>
    <n v="2284.4346999999998"/>
    <n v="3.8"/>
    <s v="26-01-2022"/>
    <x v="0"/>
    <n v="1"/>
    <s v="Jan"/>
    <x v="6"/>
    <n v="1"/>
    <x v="3"/>
  </r>
  <r>
    <x v="298"/>
    <x v="13"/>
    <x v="0"/>
    <n v="13.576000000000001"/>
    <n v="0.194577"/>
    <s v="OUT027"/>
    <n v="1985"/>
    <x v="0"/>
    <x v="0"/>
    <x v="2"/>
    <n v="2661.7698"/>
    <n v="4.3"/>
    <s v="13-11-2022"/>
    <x v="0"/>
    <n v="11"/>
    <s v="Nov"/>
    <x v="20"/>
    <n v="4"/>
    <x v="0"/>
  </r>
  <r>
    <x v="1376"/>
    <x v="6"/>
    <x v="0"/>
    <n v="6.1760000000000002"/>
    <n v="4.0740999999999999E-2"/>
    <s v="OUT018"/>
    <n v="2009"/>
    <x v="0"/>
    <x v="0"/>
    <x v="0"/>
    <n v="4171.4412000000002"/>
    <n v="4.3"/>
    <d v="2022-06-03T00:00:00"/>
    <x v="0"/>
    <n v="3"/>
    <s v="Mar"/>
    <x v="23"/>
    <n v="1"/>
    <x v="0"/>
  </r>
  <r>
    <x v="848"/>
    <x v="8"/>
    <x v="0"/>
    <n v="10.127000000000001"/>
    <n v="2.2734999999999998E-2"/>
    <s v="OUT027"/>
    <n v="1985"/>
    <x v="0"/>
    <x v="0"/>
    <x v="2"/>
    <n v="5696.3594999999996"/>
    <n v="3.8"/>
    <d v="2022-08-11T00:00:00"/>
    <x v="0"/>
    <n v="11"/>
    <s v="Nov"/>
    <x v="20"/>
    <n v="4"/>
    <x v="3"/>
  </r>
  <r>
    <x v="1251"/>
    <x v="13"/>
    <x v="1"/>
    <n v="19.486000000000001"/>
    <n v="7.5162999999999994E-2"/>
    <s v="OUT017"/>
    <n v="2007"/>
    <x v="3"/>
    <x v="1"/>
    <x v="1"/>
    <n v="3851.8072999999999"/>
    <n v="3.6"/>
    <s v="26-07-2022"/>
    <x v="0"/>
    <n v="7"/>
    <s v="Jul"/>
    <x v="17"/>
    <n v="3"/>
    <x v="3"/>
  </r>
  <r>
    <x v="904"/>
    <x v="13"/>
    <x v="0"/>
    <n v="16.64"/>
    <n v="4.5381999999999999E-2"/>
    <s v="OUT027"/>
    <n v="1985"/>
    <x v="0"/>
    <x v="0"/>
    <x v="2"/>
    <n v="10594.588900000001"/>
    <n v="4.5999999999999996"/>
    <s v="22-11-2022"/>
    <x v="0"/>
    <n v="11"/>
    <s v="Nov"/>
    <x v="20"/>
    <n v="4"/>
    <x v="1"/>
  </r>
  <r>
    <x v="178"/>
    <x v="11"/>
    <x v="0"/>
    <n v="10.826000000000001"/>
    <n v="3.9759000000000003E-2"/>
    <s v="OUT049"/>
    <n v="1999"/>
    <x v="0"/>
    <x v="2"/>
    <x v="1"/>
    <n v="1138.8746000000001"/>
    <n v="4.2"/>
    <s v="24-01-2022"/>
    <x v="0"/>
    <n v="1"/>
    <s v="Jan"/>
    <x v="6"/>
    <n v="1"/>
    <x v="0"/>
  </r>
  <r>
    <x v="277"/>
    <x v="11"/>
    <x v="0"/>
    <n v="16.765000000000001"/>
    <n v="4.2424999999999997E-2"/>
    <s v="OUT027"/>
    <n v="1985"/>
    <x v="0"/>
    <x v="0"/>
    <x v="2"/>
    <n v="6429.7965999999997"/>
    <n v="4.4000000000000004"/>
    <d v="2023-11-10T00:00:00"/>
    <x v="1"/>
    <n v="10"/>
    <s v="Oct"/>
    <x v="19"/>
    <n v="4"/>
    <x v="0"/>
  </r>
  <r>
    <x v="1094"/>
    <x v="12"/>
    <x v="1"/>
    <n v="12.787000000000001"/>
    <n v="5.0797000000000002E-2"/>
    <s v="OUT045"/>
    <n v="2002"/>
    <x v="3"/>
    <x v="1"/>
    <x v="1"/>
    <n v="1490.5708"/>
    <n v="4.3"/>
    <s v="26-12-2023"/>
    <x v="1"/>
    <n v="12"/>
    <s v="Dec"/>
    <x v="7"/>
    <n v="4"/>
    <x v="0"/>
  </r>
  <r>
    <x v="689"/>
    <x v="4"/>
    <x v="0"/>
    <n v="12.593"/>
    <n v="1.1635E-2"/>
    <s v="OUT046"/>
    <n v="1997"/>
    <x v="1"/>
    <x v="2"/>
    <x v="1"/>
    <n v="3204.2882"/>
    <n v="3.8"/>
    <s v="13-06-2022"/>
    <x v="0"/>
    <n v="6"/>
    <s v="Jun"/>
    <x v="16"/>
    <n v="2"/>
    <x v="3"/>
  </r>
  <r>
    <x v="687"/>
    <x v="10"/>
    <x v="0"/>
    <n v="11.94"/>
    <n v="2.7789999999999999E-2"/>
    <s v="OUT010"/>
    <n v="1998"/>
    <x v="3"/>
    <x v="0"/>
    <x v="3"/>
    <n v="358.18970000000002"/>
    <n v="3.7"/>
    <s v="17-07-2023"/>
    <x v="1"/>
    <n v="7"/>
    <s v="Jul"/>
    <x v="15"/>
    <n v="3"/>
    <x v="3"/>
  </r>
  <r>
    <x v="471"/>
    <x v="4"/>
    <x v="0"/>
    <n v="16.928000000000001"/>
    <n v="2.8215E-2"/>
    <s v="OUT045"/>
    <n v="2002"/>
    <x v="3"/>
    <x v="1"/>
    <x v="1"/>
    <n v="3861.7570000000001"/>
    <n v="3.4"/>
    <s v="25-09-2022"/>
    <x v="0"/>
    <n v="9"/>
    <s v="Sep"/>
    <x v="22"/>
    <n v="3"/>
    <x v="2"/>
  </r>
  <r>
    <x v="645"/>
    <x v="0"/>
    <x v="0"/>
    <n v="16.23"/>
    <n v="0.15415999999999999"/>
    <s v="OUT017"/>
    <n v="2007"/>
    <x v="3"/>
    <x v="1"/>
    <x v="1"/>
    <n v="2265.4407999999999"/>
    <n v="4.3"/>
    <s v="25-01-2023"/>
    <x v="1"/>
    <n v="1"/>
    <s v="Jan"/>
    <x v="4"/>
    <n v="1"/>
    <x v="0"/>
  </r>
  <r>
    <x v="618"/>
    <x v="12"/>
    <x v="0"/>
    <n v="11.093"/>
    <n v="2.2013999999999999E-2"/>
    <s v="OUT035"/>
    <n v="2004"/>
    <x v="1"/>
    <x v="1"/>
    <x v="1"/>
    <n v="1043.8036"/>
    <n v="3.6"/>
    <s v="24-10-2022"/>
    <x v="0"/>
    <n v="10"/>
    <s v="Oct"/>
    <x v="1"/>
    <n v="4"/>
    <x v="3"/>
  </r>
  <r>
    <x v="1220"/>
    <x v="13"/>
    <x v="0"/>
    <n v="14.875999999999999"/>
    <n v="5.1801E-2"/>
    <s v="OUT018"/>
    <n v="2009"/>
    <x v="0"/>
    <x v="0"/>
    <x v="0"/>
    <n v="3832.3566000000001"/>
    <n v="3.9"/>
    <s v="13-05-2023"/>
    <x v="1"/>
    <n v="5"/>
    <s v="May"/>
    <x v="5"/>
    <n v="2"/>
    <x v="3"/>
  </r>
  <r>
    <x v="9"/>
    <x v="6"/>
    <x v="0"/>
    <n v="5.9770000000000003"/>
    <n v="4.0142999999999998E-2"/>
    <s v="OUT045"/>
    <n v="2002"/>
    <x v="3"/>
    <x v="1"/>
    <x v="1"/>
    <n v="1699.3285000000001"/>
    <n v="4"/>
    <d v="2023-11-08T00:00:00"/>
    <x v="1"/>
    <n v="8"/>
    <s v="Aug"/>
    <x v="11"/>
    <n v="3"/>
    <x v="0"/>
  </r>
  <r>
    <x v="670"/>
    <x v="6"/>
    <x v="0"/>
    <n v="21.282"/>
    <n v="5.9603000000000003E-2"/>
    <s v="OUT035"/>
    <n v="2004"/>
    <x v="1"/>
    <x v="1"/>
    <x v="1"/>
    <n v="1007.8126"/>
    <n v="3.3"/>
    <s v="27-07-2023"/>
    <x v="1"/>
    <n v="7"/>
    <s v="Jul"/>
    <x v="15"/>
    <n v="3"/>
    <x v="2"/>
  </r>
  <r>
    <x v="486"/>
    <x v="4"/>
    <x v="0"/>
    <n v="5.758"/>
    <n v="3.5507999999999998E-2"/>
    <s v="OUT018"/>
    <n v="2009"/>
    <x v="0"/>
    <x v="0"/>
    <x v="0"/>
    <n v="2148.2194"/>
    <n v="4.3"/>
    <s v="24-11-2023"/>
    <x v="1"/>
    <n v="11"/>
    <s v="Nov"/>
    <x v="21"/>
    <n v="4"/>
    <x v="0"/>
  </r>
  <r>
    <x v="226"/>
    <x v="9"/>
    <x v="0"/>
    <n v="20.937000000000001"/>
    <n v="2.5080000000000002E-2"/>
    <s v="OUT045"/>
    <n v="2002"/>
    <x v="3"/>
    <x v="1"/>
    <x v="1"/>
    <n v="2051.6489000000001"/>
    <n v="4"/>
    <d v="2022-09-08T00:00:00"/>
    <x v="0"/>
    <n v="8"/>
    <s v="Aug"/>
    <x v="0"/>
    <n v="3"/>
    <x v="0"/>
  </r>
  <r>
    <x v="973"/>
    <x v="1"/>
    <x v="0"/>
    <n v="13.772"/>
    <n v="4.87E-2"/>
    <s v="OUT018"/>
    <n v="2009"/>
    <x v="0"/>
    <x v="0"/>
    <x v="0"/>
    <n v="1539.6701"/>
    <n v="4.2"/>
    <d v="2022-02-12T00:00:00"/>
    <x v="0"/>
    <n v="12"/>
    <s v="Dec"/>
    <x v="2"/>
    <n v="4"/>
    <x v="0"/>
  </r>
  <r>
    <x v="1293"/>
    <x v="12"/>
    <x v="0"/>
    <n v="8.7349999999999994"/>
    <n v="8.2427E-2"/>
    <s v="OUT045"/>
    <n v="2002"/>
    <x v="3"/>
    <x v="1"/>
    <x v="1"/>
    <n v="3294.5983000000001"/>
    <n v="4.2"/>
    <d v="2022-04-06T00:00:00"/>
    <x v="0"/>
    <n v="6"/>
    <s v="Jun"/>
    <x v="16"/>
    <n v="2"/>
    <x v="0"/>
  </r>
  <r>
    <x v="780"/>
    <x v="7"/>
    <x v="1"/>
    <n v="6.4059999999999997"/>
    <n v="6.3870999999999997E-2"/>
    <s v="OUT017"/>
    <n v="2007"/>
    <x v="3"/>
    <x v="1"/>
    <x v="1"/>
    <n v="2252.3173000000002"/>
    <n v="3.5"/>
    <s v="16-11-2023"/>
    <x v="1"/>
    <n v="11"/>
    <s v="Nov"/>
    <x v="21"/>
    <n v="4"/>
    <x v="3"/>
  </r>
  <r>
    <x v="748"/>
    <x v="9"/>
    <x v="0"/>
    <n v="21.065999999999999"/>
    <n v="3.7425E-2"/>
    <s v="OUT035"/>
    <n v="2004"/>
    <x v="1"/>
    <x v="1"/>
    <x v="1"/>
    <n v="1903.6144999999999"/>
    <n v="3.8"/>
    <d v="2022-08-11T00:00:00"/>
    <x v="0"/>
    <n v="11"/>
    <s v="Nov"/>
    <x v="20"/>
    <n v="4"/>
    <x v="3"/>
  </r>
  <r>
    <x v="822"/>
    <x v="5"/>
    <x v="0"/>
    <n v="11.393000000000001"/>
    <n v="0.137151"/>
    <s v="OUT046"/>
    <n v="1997"/>
    <x v="1"/>
    <x v="2"/>
    <x v="1"/>
    <n v="4457.4322000000002"/>
    <n v="4.2"/>
    <d v="2022-05-02T00:00:00"/>
    <x v="0"/>
    <n v="2"/>
    <s v="Feb"/>
    <x v="18"/>
    <n v="1"/>
    <x v="0"/>
  </r>
  <r>
    <x v="1084"/>
    <x v="6"/>
    <x v="0"/>
    <n v="16.399000000000001"/>
    <n v="5.8437000000000003E-2"/>
    <s v="OUT045"/>
    <n v="2002"/>
    <x v="3"/>
    <x v="1"/>
    <x v="1"/>
    <n v="3840.7889"/>
    <n v="4.5"/>
    <s v="30-12-2022"/>
    <x v="0"/>
    <n v="12"/>
    <s v="Dec"/>
    <x v="2"/>
    <n v="4"/>
    <x v="1"/>
  </r>
  <r>
    <x v="1309"/>
    <x v="12"/>
    <x v="0"/>
    <n v="12.686999999999999"/>
    <n v="4.1114999999999999E-2"/>
    <s v="OUT049"/>
    <n v="1999"/>
    <x v="0"/>
    <x v="2"/>
    <x v="1"/>
    <n v="2714.9529000000002"/>
    <n v="3.8"/>
    <s v="16-02-2022"/>
    <x v="0"/>
    <n v="2"/>
    <s v="Feb"/>
    <x v="18"/>
    <n v="1"/>
    <x v="3"/>
  </r>
  <r>
    <x v="948"/>
    <x v="1"/>
    <x v="1"/>
    <n v="21.282"/>
    <n v="2.2313E-2"/>
    <s v="OUT045"/>
    <n v="2002"/>
    <x v="3"/>
    <x v="1"/>
    <x v="1"/>
    <n v="1779.126"/>
    <n v="4.5999999999999996"/>
    <d v="2023-05-04T00:00:00"/>
    <x v="1"/>
    <n v="4"/>
    <s v="Apr"/>
    <x v="12"/>
    <n v="2"/>
    <x v="1"/>
  </r>
  <r>
    <x v="1312"/>
    <x v="12"/>
    <x v="0"/>
    <n v="19.917999999999999"/>
    <n v="4.6988000000000002E-2"/>
    <s v="OUT010"/>
    <n v="1998"/>
    <x v="3"/>
    <x v="0"/>
    <x v="3"/>
    <n v="862.73059999999998"/>
    <n v="3.8"/>
    <s v="30-04-2023"/>
    <x v="1"/>
    <n v="4"/>
    <s v="Apr"/>
    <x v="12"/>
    <n v="2"/>
    <x v="3"/>
  </r>
  <r>
    <x v="896"/>
    <x v="4"/>
    <x v="1"/>
    <n v="19.619"/>
    <n v="5.8166000000000002E-2"/>
    <s v="OUT027"/>
    <n v="1985"/>
    <x v="0"/>
    <x v="0"/>
    <x v="2"/>
    <n v="2349.067"/>
    <n v="3.9"/>
    <s v="28-12-2023"/>
    <x v="1"/>
    <n v="12"/>
    <s v="Dec"/>
    <x v="7"/>
    <n v="4"/>
    <x v="3"/>
  </r>
  <r>
    <x v="963"/>
    <x v="2"/>
    <x v="1"/>
    <n v="9.0500000000000007"/>
    <n v="4.3168999999999999E-2"/>
    <s v="OUT045"/>
    <n v="2002"/>
    <x v="3"/>
    <x v="1"/>
    <x v="1"/>
    <n v="2431.8105999999998"/>
    <n v="3.7"/>
    <s v="18-06-2022"/>
    <x v="0"/>
    <n v="6"/>
    <s v="Jun"/>
    <x v="16"/>
    <n v="2"/>
    <x v="3"/>
  </r>
  <r>
    <x v="1286"/>
    <x v="9"/>
    <x v="0"/>
    <n v="16.978999999999999"/>
    <n v="3.5284000000000003E-2"/>
    <s v="OUT017"/>
    <n v="2007"/>
    <x v="3"/>
    <x v="1"/>
    <x v="1"/>
    <n v="892.11400000000003"/>
    <n v="3.6"/>
    <s v="26-01-2022"/>
    <x v="0"/>
    <n v="1"/>
    <s v="Jan"/>
    <x v="6"/>
    <n v="1"/>
    <x v="3"/>
  </r>
  <r>
    <x v="138"/>
    <x v="13"/>
    <x v="0"/>
    <n v="10.785"/>
    <n v="1.443E-2"/>
    <s v="OUT046"/>
    <n v="1997"/>
    <x v="1"/>
    <x v="2"/>
    <x v="1"/>
    <n v="3323.0045"/>
    <n v="3.9"/>
    <s v="14-05-2022"/>
    <x v="0"/>
    <n v="5"/>
    <s v="May"/>
    <x v="3"/>
    <n v="2"/>
    <x v="3"/>
  </r>
  <r>
    <x v="1142"/>
    <x v="14"/>
    <x v="0"/>
    <n v="15.124000000000001"/>
    <n v="6.7760000000000001E-2"/>
    <s v="OUT027"/>
    <n v="1985"/>
    <x v="0"/>
    <x v="0"/>
    <x v="2"/>
    <n v="12468.3843"/>
    <n v="4"/>
    <d v="2022-01-06T00:00:00"/>
    <x v="0"/>
    <n v="6"/>
    <s v="Jun"/>
    <x v="16"/>
    <n v="2"/>
    <x v="0"/>
  </r>
  <r>
    <x v="1337"/>
    <x v="7"/>
    <x v="1"/>
    <n v="13.346"/>
    <n v="7.4039999999999995E-2"/>
    <s v="OUT017"/>
    <n v="2007"/>
    <x v="3"/>
    <x v="1"/>
    <x v="1"/>
    <n v="1573.4963"/>
    <n v="4.0999999999999996"/>
    <s v="20-06-2022"/>
    <x v="0"/>
    <n v="6"/>
    <s v="Jun"/>
    <x v="16"/>
    <n v="2"/>
    <x v="0"/>
  </r>
  <r>
    <x v="1211"/>
    <x v="5"/>
    <x v="0"/>
    <n v="13.755000000000001"/>
    <n v="7.3747999999999994E-2"/>
    <s v="OUT046"/>
    <n v="1997"/>
    <x v="1"/>
    <x v="2"/>
    <x v="1"/>
    <n v="659.33339999999998"/>
    <n v="3"/>
    <s v="23-06-2022"/>
    <x v="0"/>
    <n v="6"/>
    <s v="Jun"/>
    <x v="16"/>
    <n v="2"/>
    <x v="2"/>
  </r>
  <r>
    <x v="416"/>
    <x v="1"/>
    <x v="0"/>
    <n v="7.1609999999999996"/>
    <n v="2.9235000000000001E-2"/>
    <s v="OUT018"/>
    <n v="2009"/>
    <x v="0"/>
    <x v="0"/>
    <x v="0"/>
    <n v="2944.8296999999998"/>
    <n v="4.0999999999999996"/>
    <d v="2023-11-01T00:00:00"/>
    <x v="1"/>
    <n v="1"/>
    <s v="Jan"/>
    <x v="4"/>
    <n v="1"/>
    <x v="0"/>
  </r>
  <r>
    <x v="0"/>
    <x v="0"/>
    <x v="0"/>
    <n v="14.013"/>
    <n v="3.3427999999999999E-2"/>
    <s v="OUT049"/>
    <n v="1999"/>
    <x v="0"/>
    <x v="2"/>
    <x v="1"/>
    <n v="818.88310000000001"/>
    <n v="3.4"/>
    <d v="2022-03-07T00:00:00"/>
    <x v="0"/>
    <n v="7"/>
    <s v="Jul"/>
    <x v="17"/>
    <n v="3"/>
    <x v="2"/>
  </r>
  <r>
    <x v="1318"/>
    <x v="7"/>
    <x v="0"/>
    <n v="18.420000000000002"/>
    <n v="3.5469000000000001E-2"/>
    <s v="OUT035"/>
    <n v="2004"/>
    <x v="1"/>
    <x v="1"/>
    <x v="1"/>
    <n v="2612.5300000000002"/>
    <n v="4.5"/>
    <d v="2022-07-03T00:00:00"/>
    <x v="0"/>
    <n v="3"/>
    <s v="Mar"/>
    <x v="23"/>
    <n v="1"/>
    <x v="1"/>
  </r>
  <r>
    <x v="1281"/>
    <x v="9"/>
    <x v="0"/>
    <n v="13.603999999999999"/>
    <n v="4.6677000000000003E-2"/>
    <s v="OUT035"/>
    <n v="2004"/>
    <x v="1"/>
    <x v="1"/>
    <x v="1"/>
    <n v="1443.5400999999999"/>
    <n v="3.1"/>
    <s v="19-11-2022"/>
    <x v="0"/>
    <n v="11"/>
    <s v="Nov"/>
    <x v="20"/>
    <n v="4"/>
    <x v="2"/>
  </r>
  <r>
    <x v="991"/>
    <x v="10"/>
    <x v="0"/>
    <n v="5.3789999999999996"/>
    <n v="5.2260000000000001E-2"/>
    <s v="OUT046"/>
    <n v="1997"/>
    <x v="1"/>
    <x v="2"/>
    <x v="1"/>
    <n v="7318.6057000000001"/>
    <n v="4.0999999999999996"/>
    <d v="2022-09-01T00:00:00"/>
    <x v="0"/>
    <n v="1"/>
    <s v="Jan"/>
    <x v="6"/>
    <n v="1"/>
    <x v="0"/>
  </r>
  <r>
    <x v="537"/>
    <x v="6"/>
    <x v="0"/>
    <n v="4.7119999999999997"/>
    <n v="4.8140000000000002E-2"/>
    <s v="OUT027"/>
    <n v="1985"/>
    <x v="0"/>
    <x v="0"/>
    <x v="2"/>
    <n v="8234.0051999999996"/>
    <n v="4"/>
    <s v="20-11-2022"/>
    <x v="0"/>
    <n v="11"/>
    <s v="Nov"/>
    <x v="20"/>
    <n v="4"/>
    <x v="0"/>
  </r>
  <r>
    <x v="682"/>
    <x v="1"/>
    <x v="0"/>
    <n v="16.111000000000001"/>
    <n v="5.1544E-2"/>
    <s v="OUT045"/>
    <n v="2002"/>
    <x v="3"/>
    <x v="1"/>
    <x v="1"/>
    <n v="4850.0159999999996"/>
    <n v="4.2"/>
    <d v="2023-10-03T00:00:00"/>
    <x v="1"/>
    <n v="3"/>
    <s v="Mar"/>
    <x v="10"/>
    <n v="1"/>
    <x v="0"/>
  </r>
  <r>
    <x v="79"/>
    <x v="7"/>
    <x v="0"/>
    <n v="16.821999999999999"/>
    <n v="3.3146000000000002E-2"/>
    <s v="OUT018"/>
    <n v="2009"/>
    <x v="0"/>
    <x v="0"/>
    <x v="0"/>
    <n v="1182.3567"/>
    <n v="3.7"/>
    <s v="30-04-2022"/>
    <x v="0"/>
    <n v="4"/>
    <s v="Apr"/>
    <x v="14"/>
    <n v="2"/>
    <x v="3"/>
  </r>
  <r>
    <x v="211"/>
    <x v="8"/>
    <x v="1"/>
    <n v="13.882"/>
    <n v="3.8290999999999999E-2"/>
    <s v="OUT019"/>
    <n v="1985"/>
    <x v="1"/>
    <x v="2"/>
    <x v="3"/>
    <n v="2895.8362000000002"/>
    <n v="4"/>
    <s v="28-05-2023"/>
    <x v="1"/>
    <n v="5"/>
    <s v="May"/>
    <x v="5"/>
    <n v="2"/>
    <x v="0"/>
  </r>
  <r>
    <x v="774"/>
    <x v="13"/>
    <x v="1"/>
    <n v="18.128"/>
    <n v="4.3015999999999999E-2"/>
    <s v="OUT018"/>
    <n v="2009"/>
    <x v="0"/>
    <x v="0"/>
    <x v="0"/>
    <n v="4351.7915000000003"/>
    <n v="3.9"/>
    <d v="2023-01-07T00:00:00"/>
    <x v="1"/>
    <n v="7"/>
    <s v="Jul"/>
    <x v="15"/>
    <n v="3"/>
    <x v="3"/>
  </r>
  <r>
    <x v="820"/>
    <x v="12"/>
    <x v="0"/>
    <n v="17.097999999999999"/>
    <n v="0.159942"/>
    <s v="OUT045"/>
    <n v="2002"/>
    <x v="3"/>
    <x v="1"/>
    <x v="1"/>
    <n v="1272.8816999999999"/>
    <n v="4.5"/>
    <s v="21-12-2022"/>
    <x v="0"/>
    <n v="12"/>
    <s v="Dec"/>
    <x v="2"/>
    <n v="4"/>
    <x v="1"/>
  </r>
  <r>
    <x v="88"/>
    <x v="15"/>
    <x v="0"/>
    <n v="10.438000000000001"/>
    <n v="2.4243000000000001E-2"/>
    <s v="OUT049"/>
    <n v="1999"/>
    <x v="0"/>
    <x v="2"/>
    <x v="1"/>
    <n v="1811.0713000000001"/>
    <n v="4.0999999999999996"/>
    <s v="30-09-2022"/>
    <x v="0"/>
    <n v="9"/>
    <s v="Sep"/>
    <x v="22"/>
    <n v="3"/>
    <x v="0"/>
  </r>
  <r>
    <x v="33"/>
    <x v="2"/>
    <x v="0"/>
    <n v="5.359"/>
    <n v="8.2627000000000006E-2"/>
    <s v="OUT045"/>
    <n v="2002"/>
    <x v="3"/>
    <x v="1"/>
    <x v="1"/>
    <n v="4160.6468000000004"/>
    <n v="4.9000000000000004"/>
    <s v="28-08-2023"/>
    <x v="1"/>
    <n v="8"/>
    <s v="Aug"/>
    <x v="11"/>
    <n v="3"/>
    <x v="1"/>
  </r>
  <r>
    <x v="746"/>
    <x v="4"/>
    <x v="0"/>
    <n v="4.5940000000000003"/>
    <n v="0.189105"/>
    <s v="OUT027"/>
    <n v="1985"/>
    <x v="0"/>
    <x v="0"/>
    <x v="2"/>
    <n v="2048.6685000000002"/>
    <n v="3.7"/>
    <s v="27-07-2023"/>
    <x v="1"/>
    <n v="7"/>
    <s v="Jul"/>
    <x v="15"/>
    <n v="3"/>
    <x v="3"/>
  </r>
  <r>
    <x v="578"/>
    <x v="6"/>
    <x v="0"/>
    <n v="9.3219999999999992"/>
    <n v="4.9623E-2"/>
    <s v="OUT017"/>
    <n v="2007"/>
    <x v="3"/>
    <x v="1"/>
    <x v="1"/>
    <n v="2259.7837"/>
    <n v="4"/>
    <d v="2023-03-04T00:00:00"/>
    <x v="1"/>
    <n v="4"/>
    <s v="Apr"/>
    <x v="12"/>
    <n v="2"/>
    <x v="0"/>
  </r>
  <r>
    <x v="244"/>
    <x v="1"/>
    <x v="0"/>
    <n v="13.516999999999999"/>
    <n v="3.9234999999999999E-2"/>
    <s v="OUT049"/>
    <n v="1999"/>
    <x v="0"/>
    <x v="2"/>
    <x v="1"/>
    <n v="2599.1520999999998"/>
    <n v="3.9"/>
    <s v="21-03-2022"/>
    <x v="0"/>
    <n v="3"/>
    <s v="Mar"/>
    <x v="23"/>
    <n v="1"/>
    <x v="3"/>
  </r>
  <r>
    <x v="22"/>
    <x v="10"/>
    <x v="1"/>
    <n v="19.565999999999999"/>
    <n v="9.8254999999999995E-2"/>
    <s v="OUT013"/>
    <n v="1987"/>
    <x v="2"/>
    <x v="0"/>
    <x v="1"/>
    <n v="614.98689999999999"/>
    <n v="4"/>
    <s v="17-06-2022"/>
    <x v="0"/>
    <n v="6"/>
    <s v="Jun"/>
    <x v="16"/>
    <n v="2"/>
    <x v="0"/>
  </r>
  <r>
    <x v="559"/>
    <x v="0"/>
    <x v="0"/>
    <n v="16.323"/>
    <n v="5.1371E-2"/>
    <s v="OUT046"/>
    <n v="1997"/>
    <x v="1"/>
    <x v="2"/>
    <x v="1"/>
    <n v="2034.8973000000001"/>
    <n v="3.9"/>
    <s v="30-08-2023"/>
    <x v="1"/>
    <n v="8"/>
    <s v="Aug"/>
    <x v="11"/>
    <n v="3"/>
    <x v="3"/>
  </r>
  <r>
    <x v="904"/>
    <x v="13"/>
    <x v="0"/>
    <n v="16.64"/>
    <n v="5.6814999999999997E-2"/>
    <s v="OUT017"/>
    <n v="2007"/>
    <x v="3"/>
    <x v="1"/>
    <x v="1"/>
    <n v="2169.4704999999999"/>
    <n v="3.9"/>
    <s v="27-09-2022"/>
    <x v="0"/>
    <n v="9"/>
    <s v="Sep"/>
    <x v="22"/>
    <n v="3"/>
    <x v="3"/>
  </r>
  <r>
    <x v="986"/>
    <x v="9"/>
    <x v="0"/>
    <n v="6.61"/>
    <n v="6.9872000000000004E-2"/>
    <s v="OUT035"/>
    <n v="2004"/>
    <x v="1"/>
    <x v="1"/>
    <x v="1"/>
    <n v="2505.8824"/>
    <n v="3.2"/>
    <d v="2022-11-07T00:00:00"/>
    <x v="0"/>
    <n v="7"/>
    <s v="Jul"/>
    <x v="17"/>
    <n v="3"/>
    <x v="2"/>
  </r>
  <r>
    <x v="245"/>
    <x v="14"/>
    <x v="0"/>
    <n v="4.5640000000000001"/>
    <n v="6.3697000000000004E-2"/>
    <s v="OUT017"/>
    <n v="2007"/>
    <x v="3"/>
    <x v="1"/>
    <x v="1"/>
    <n v="2809.9279999999999"/>
    <n v="4.3"/>
    <s v="17-04-2023"/>
    <x v="1"/>
    <n v="4"/>
    <s v="Apr"/>
    <x v="12"/>
    <n v="2"/>
    <x v="0"/>
  </r>
  <r>
    <x v="593"/>
    <x v="7"/>
    <x v="0"/>
    <n v="9.8970000000000002"/>
    <n v="7.7844999999999998E-2"/>
    <s v="OUT045"/>
    <n v="2002"/>
    <x v="3"/>
    <x v="1"/>
    <x v="1"/>
    <n v="3464.9194000000002"/>
    <n v="3.7"/>
    <s v="16-04-2023"/>
    <x v="1"/>
    <n v="4"/>
    <s v="Apr"/>
    <x v="12"/>
    <n v="2"/>
    <x v="3"/>
  </r>
  <r>
    <x v="1321"/>
    <x v="4"/>
    <x v="0"/>
    <n v="6.2409999999999997"/>
    <n v="3.6607000000000001E-2"/>
    <s v="OUT035"/>
    <n v="2004"/>
    <x v="1"/>
    <x v="1"/>
    <x v="1"/>
    <n v="2280.3548999999998"/>
    <n v="4.4000000000000004"/>
    <s v="19-02-2023"/>
    <x v="1"/>
    <n v="2"/>
    <s v="Feb"/>
    <x v="9"/>
    <n v="1"/>
    <x v="0"/>
  </r>
  <r>
    <x v="361"/>
    <x v="1"/>
    <x v="1"/>
    <n v="13.472"/>
    <n v="4.4738E-2"/>
    <s v="OUT013"/>
    <n v="1987"/>
    <x v="2"/>
    <x v="0"/>
    <x v="1"/>
    <n v="2192.3910000000001"/>
    <n v="3.5"/>
    <s v="30-04-2023"/>
    <x v="1"/>
    <n v="4"/>
    <s v="Apr"/>
    <x v="12"/>
    <n v="2"/>
    <x v="3"/>
  </r>
  <r>
    <x v="517"/>
    <x v="12"/>
    <x v="1"/>
    <n v="20.312999999999999"/>
    <n v="4.8570000000000002E-3"/>
    <s v="OUT027"/>
    <n v="1985"/>
    <x v="0"/>
    <x v="0"/>
    <x v="2"/>
    <n v="5958.1266999999998"/>
    <n v="4"/>
    <d v="2022-11-12T00:00:00"/>
    <x v="0"/>
    <n v="12"/>
    <s v="Dec"/>
    <x v="2"/>
    <n v="4"/>
    <x v="0"/>
  </r>
  <r>
    <x v="114"/>
    <x v="8"/>
    <x v="0"/>
    <n v="17.673999999999999"/>
    <n v="3.4687999999999997E-2"/>
    <s v="OUT035"/>
    <n v="2004"/>
    <x v="1"/>
    <x v="1"/>
    <x v="1"/>
    <n v="3776.5938999999998"/>
    <n v="3.5"/>
    <d v="2023-01-05T00:00:00"/>
    <x v="1"/>
    <n v="5"/>
    <s v="May"/>
    <x v="5"/>
    <n v="2"/>
    <x v="3"/>
  </r>
  <r>
    <x v="1295"/>
    <x v="10"/>
    <x v="0"/>
    <n v="6.641"/>
    <n v="7.7904000000000001E-2"/>
    <s v="OUT018"/>
    <n v="2009"/>
    <x v="0"/>
    <x v="0"/>
    <x v="0"/>
    <n v="2640.2212"/>
    <n v="4.2"/>
    <d v="2023-01-04T00:00:00"/>
    <x v="1"/>
    <n v="4"/>
    <s v="Apr"/>
    <x v="12"/>
    <n v="2"/>
    <x v="0"/>
  </r>
  <r>
    <x v="1141"/>
    <x v="14"/>
    <x v="0"/>
    <n v="18.148"/>
    <n v="1.583E-2"/>
    <s v="OUT049"/>
    <n v="1999"/>
    <x v="0"/>
    <x v="2"/>
    <x v="1"/>
    <n v="2590.7447000000002"/>
    <n v="4.2"/>
    <s v="23-02-2022"/>
    <x v="0"/>
    <n v="2"/>
    <s v="Feb"/>
    <x v="18"/>
    <n v="1"/>
    <x v="0"/>
  </r>
  <r>
    <x v="937"/>
    <x v="7"/>
    <x v="1"/>
    <n v="19.408999999999999"/>
    <n v="7.8593999999999997E-2"/>
    <s v="OUT045"/>
    <n v="2002"/>
    <x v="3"/>
    <x v="1"/>
    <x v="1"/>
    <n v="1550.0549000000001"/>
    <n v="4.3"/>
    <d v="2023-04-07T00:00:00"/>
    <x v="1"/>
    <n v="7"/>
    <s v="Jul"/>
    <x v="15"/>
    <n v="3"/>
    <x v="0"/>
  </r>
  <r>
    <x v="541"/>
    <x v="0"/>
    <x v="0"/>
    <n v="9.2940000000000005"/>
    <n v="7.2248000000000007E-2"/>
    <s v="OUT013"/>
    <n v="1987"/>
    <x v="2"/>
    <x v="0"/>
    <x v="1"/>
    <n v="1386.5451"/>
    <n v="4"/>
    <s v="29-01-2022"/>
    <x v="0"/>
    <n v="1"/>
    <s v="Jan"/>
    <x v="6"/>
    <n v="1"/>
    <x v="0"/>
  </r>
  <r>
    <x v="567"/>
    <x v="9"/>
    <x v="0"/>
    <n v="17.352"/>
    <n v="8.8147000000000003E-2"/>
    <s v="OUT027"/>
    <n v="1985"/>
    <x v="0"/>
    <x v="0"/>
    <x v="2"/>
    <n v="5491.8855999999996"/>
    <n v="3.9"/>
    <s v="24-01-2022"/>
    <x v="0"/>
    <n v="1"/>
    <s v="Jan"/>
    <x v="6"/>
    <n v="1"/>
    <x v="3"/>
  </r>
  <r>
    <x v="92"/>
    <x v="8"/>
    <x v="0"/>
    <n v="12.106"/>
    <n v="2.0754999999999999E-2"/>
    <s v="OUT035"/>
    <n v="2004"/>
    <x v="1"/>
    <x v="1"/>
    <x v="1"/>
    <n v="2507.0136000000002"/>
    <n v="4.2"/>
    <d v="2023-12-07T00:00:00"/>
    <x v="1"/>
    <n v="7"/>
    <s v="Jul"/>
    <x v="15"/>
    <n v="3"/>
    <x v="0"/>
  </r>
  <r>
    <x v="521"/>
    <x v="14"/>
    <x v="0"/>
    <n v="7.2530000000000001"/>
    <n v="4.1599999999999998E-2"/>
    <s v="OUT045"/>
    <n v="2002"/>
    <x v="3"/>
    <x v="1"/>
    <x v="1"/>
    <n v="2173.3865999999998"/>
    <n v="3.5"/>
    <s v="16-08-2023"/>
    <x v="1"/>
    <n v="8"/>
    <s v="Aug"/>
    <x v="11"/>
    <n v="3"/>
    <x v="3"/>
  </r>
  <r>
    <x v="305"/>
    <x v="6"/>
    <x v="0"/>
    <n v="8.5830000000000002"/>
    <n v="4.7205999999999998E-2"/>
    <s v="OUT013"/>
    <n v="1987"/>
    <x v="2"/>
    <x v="0"/>
    <x v="1"/>
    <n v="2416.3634000000002"/>
    <n v="4"/>
    <d v="2022-11-10T00:00:00"/>
    <x v="0"/>
    <n v="10"/>
    <s v="Oct"/>
    <x v="1"/>
    <n v="4"/>
    <x v="0"/>
  </r>
  <r>
    <x v="1068"/>
    <x v="1"/>
    <x v="0"/>
    <n v="15.199"/>
    <n v="4.5337000000000002E-2"/>
    <s v="OUT049"/>
    <n v="1999"/>
    <x v="0"/>
    <x v="2"/>
    <x v="1"/>
    <n v="1782.5431000000001"/>
    <n v="4.4000000000000004"/>
    <d v="2022-07-08T00:00:00"/>
    <x v="0"/>
    <n v="8"/>
    <s v="Aug"/>
    <x v="0"/>
    <n v="3"/>
    <x v="0"/>
  </r>
  <r>
    <x v="1095"/>
    <x v="7"/>
    <x v="1"/>
    <n v="6.2789999999999999"/>
    <n v="6.2387999999999999E-2"/>
    <s v="OUT013"/>
    <n v="1987"/>
    <x v="2"/>
    <x v="0"/>
    <x v="1"/>
    <n v="3485.6858000000002"/>
    <n v="4.2"/>
    <s v="28-12-2022"/>
    <x v="0"/>
    <n v="12"/>
    <s v="Dec"/>
    <x v="2"/>
    <n v="4"/>
    <x v="0"/>
  </r>
  <r>
    <x v="579"/>
    <x v="13"/>
    <x v="0"/>
    <n v="5.3319999999999999"/>
    <n v="0.138401"/>
    <s v="OUT046"/>
    <n v="1997"/>
    <x v="1"/>
    <x v="2"/>
    <x v="1"/>
    <n v="3440.1682000000001"/>
    <n v="4.4000000000000004"/>
    <s v="17-03-2023"/>
    <x v="1"/>
    <n v="3"/>
    <s v="Mar"/>
    <x v="10"/>
    <n v="1"/>
    <x v="0"/>
  </r>
  <r>
    <x v="1095"/>
    <x v="7"/>
    <x v="1"/>
    <n v="6.2789999999999999"/>
    <n v="0.110211"/>
    <s v="OUT027"/>
    <n v="1985"/>
    <x v="0"/>
    <x v="0"/>
    <x v="2"/>
    <n v="13086.9648"/>
    <n v="4"/>
    <s v="24-11-2023"/>
    <x v="1"/>
    <n v="11"/>
    <s v="Nov"/>
    <x v="21"/>
    <n v="4"/>
    <x v="0"/>
  </r>
  <r>
    <x v="844"/>
    <x v="1"/>
    <x v="0"/>
    <n v="11.932"/>
    <n v="0.165185"/>
    <s v="OUT035"/>
    <n v="2004"/>
    <x v="1"/>
    <x v="1"/>
    <x v="1"/>
    <n v="1107.0545999999999"/>
    <n v="4"/>
    <d v="2022-07-12T00:00:00"/>
    <x v="0"/>
    <n v="12"/>
    <s v="Dec"/>
    <x v="2"/>
    <n v="4"/>
    <x v="0"/>
  </r>
  <r>
    <x v="273"/>
    <x v="2"/>
    <x v="1"/>
    <n v="6.8250000000000002"/>
    <n v="3.4832000000000002E-2"/>
    <s v="OUT017"/>
    <n v="2007"/>
    <x v="3"/>
    <x v="1"/>
    <x v="1"/>
    <n v="2251.0553"/>
    <n v="4.5999999999999996"/>
    <s v="15-10-2022"/>
    <x v="0"/>
    <n v="10"/>
    <s v="Oct"/>
    <x v="1"/>
    <n v="4"/>
    <x v="1"/>
  </r>
  <r>
    <x v="621"/>
    <x v="2"/>
    <x v="0"/>
    <n v="15.488"/>
    <n v="2.7581999999999999E-2"/>
    <s v="OUT017"/>
    <n v="2007"/>
    <x v="3"/>
    <x v="1"/>
    <x v="1"/>
    <n v="3496.6550999999999"/>
    <n v="4.4000000000000004"/>
    <d v="2022-10-11T00:00:00"/>
    <x v="0"/>
    <n v="11"/>
    <s v="Nov"/>
    <x v="20"/>
    <n v="4"/>
    <x v="0"/>
  </r>
  <r>
    <x v="14"/>
    <x v="3"/>
    <x v="1"/>
    <n v="14.547000000000001"/>
    <n v="3.8096999999999999E-2"/>
    <s v="OUT013"/>
    <n v="1987"/>
    <x v="2"/>
    <x v="0"/>
    <x v="1"/>
    <n v="2043.9135000000001"/>
    <n v="3.7"/>
    <s v="23-08-2022"/>
    <x v="0"/>
    <n v="8"/>
    <s v="Aug"/>
    <x v="0"/>
    <n v="3"/>
    <x v="3"/>
  </r>
  <r>
    <x v="347"/>
    <x v="6"/>
    <x v="0"/>
    <n v="14.542"/>
    <n v="3.2091000000000001E-2"/>
    <s v="OUT013"/>
    <n v="1987"/>
    <x v="2"/>
    <x v="0"/>
    <x v="1"/>
    <n v="2255.5454"/>
    <n v="3.6"/>
    <s v="21-03-2023"/>
    <x v="1"/>
    <n v="3"/>
    <s v="Mar"/>
    <x v="10"/>
    <n v="1"/>
    <x v="3"/>
  </r>
  <r>
    <x v="536"/>
    <x v="11"/>
    <x v="1"/>
    <n v="16.315000000000001"/>
    <n v="0.10814"/>
    <s v="OUT013"/>
    <n v="1987"/>
    <x v="2"/>
    <x v="0"/>
    <x v="1"/>
    <n v="5036.2822999999999"/>
    <n v="3.2"/>
    <s v="20-09-2023"/>
    <x v="1"/>
    <n v="9"/>
    <s v="Sep"/>
    <x v="8"/>
    <n v="3"/>
    <x v="2"/>
  </r>
  <r>
    <x v="1059"/>
    <x v="12"/>
    <x v="0"/>
    <n v="19.207000000000001"/>
    <n v="0.178258"/>
    <s v="OUT027"/>
    <n v="1985"/>
    <x v="0"/>
    <x v="0"/>
    <x v="2"/>
    <n v="6310.0191000000004"/>
    <n v="3.4"/>
    <s v="18-08-2022"/>
    <x v="0"/>
    <n v="8"/>
    <s v="Aug"/>
    <x v="0"/>
    <n v="3"/>
    <x v="2"/>
  </r>
  <r>
    <x v="856"/>
    <x v="4"/>
    <x v="1"/>
    <n v="8.0289999999999999"/>
    <n v="4.5074999999999997E-2"/>
    <s v="OUT017"/>
    <n v="2007"/>
    <x v="3"/>
    <x v="1"/>
    <x v="1"/>
    <n v="2748.0232000000001"/>
    <n v="3.9"/>
    <s v="27-01-2023"/>
    <x v="1"/>
    <n v="1"/>
    <s v="Jan"/>
    <x v="4"/>
    <n v="1"/>
    <x v="3"/>
  </r>
  <r>
    <x v="287"/>
    <x v="4"/>
    <x v="0"/>
    <n v="8.9870000000000001"/>
    <n v="4.5074999999999997E-2"/>
    <s v="OUT046"/>
    <n v="1997"/>
    <x v="1"/>
    <x v="2"/>
    <x v="1"/>
    <n v="1289.6805999999999"/>
    <n v="4"/>
    <s v="20-06-2022"/>
    <x v="0"/>
    <n v="6"/>
    <s v="Jun"/>
    <x v="16"/>
    <n v="2"/>
    <x v="0"/>
  </r>
  <r>
    <x v="943"/>
    <x v="6"/>
    <x v="0"/>
    <n v="14.403"/>
    <n v="3.2759000000000003E-2"/>
    <s v="OUT049"/>
    <n v="1999"/>
    <x v="0"/>
    <x v="2"/>
    <x v="1"/>
    <n v="3224.6738999999998"/>
    <n v="3.9"/>
    <s v="15-04-2022"/>
    <x v="0"/>
    <n v="4"/>
    <s v="Apr"/>
    <x v="14"/>
    <n v="2"/>
    <x v="3"/>
  </r>
  <r>
    <x v="1209"/>
    <x v="8"/>
    <x v="1"/>
    <n v="17.059000000000001"/>
    <n v="0.119156"/>
    <s v="OUT046"/>
    <n v="1997"/>
    <x v="1"/>
    <x v="2"/>
    <x v="1"/>
    <n v="1687.8342"/>
    <n v="4.2"/>
    <s v="22-02-2022"/>
    <x v="0"/>
    <n v="2"/>
    <s v="Feb"/>
    <x v="18"/>
    <n v="1"/>
    <x v="0"/>
  </r>
  <r>
    <x v="903"/>
    <x v="11"/>
    <x v="0"/>
    <n v="11.241"/>
    <n v="8.9116000000000001E-2"/>
    <s v="OUT035"/>
    <n v="2004"/>
    <x v="1"/>
    <x v="1"/>
    <x v="1"/>
    <n v="2208.7645000000002"/>
    <n v="3.9"/>
    <s v="14-04-2023"/>
    <x v="1"/>
    <n v="4"/>
    <s v="Apr"/>
    <x v="12"/>
    <n v="2"/>
    <x v="3"/>
  </r>
  <r>
    <x v="1200"/>
    <x v="11"/>
    <x v="1"/>
    <n v="7.8529999999999998"/>
    <n v="1.8953000000000001E-2"/>
    <s v="OUT045"/>
    <n v="2002"/>
    <x v="3"/>
    <x v="1"/>
    <x v="1"/>
    <n v="1786.8858"/>
    <n v="4.0999999999999996"/>
    <s v="23-09-2022"/>
    <x v="0"/>
    <n v="9"/>
    <s v="Sep"/>
    <x v="22"/>
    <n v="3"/>
    <x v="0"/>
  </r>
  <r>
    <x v="938"/>
    <x v="1"/>
    <x v="1"/>
    <n v="15.89"/>
    <n v="0.176175"/>
    <s v="OUT018"/>
    <n v="2009"/>
    <x v="0"/>
    <x v="0"/>
    <x v="0"/>
    <n v="2038.4364"/>
    <n v="4"/>
    <d v="2023-02-08T00:00:00"/>
    <x v="1"/>
    <n v="8"/>
    <s v="Aug"/>
    <x v="11"/>
    <n v="3"/>
    <x v="0"/>
  </r>
  <r>
    <x v="617"/>
    <x v="6"/>
    <x v="0"/>
    <n v="17.876999999999999"/>
    <n v="3.7406000000000002E-2"/>
    <s v="OUT010"/>
    <n v="1998"/>
    <x v="3"/>
    <x v="0"/>
    <x v="3"/>
    <n v="486.67439999999999"/>
    <n v="3.9"/>
    <s v="25-04-2023"/>
    <x v="1"/>
    <n v="4"/>
    <s v="Apr"/>
    <x v="12"/>
    <n v="2"/>
    <x v="3"/>
  </r>
  <r>
    <x v="364"/>
    <x v="1"/>
    <x v="0"/>
    <n v="12.499000000000001"/>
    <n v="7.6543E-2"/>
    <s v="OUT045"/>
    <n v="2002"/>
    <x v="3"/>
    <x v="1"/>
    <x v="1"/>
    <n v="3437.6662999999999"/>
    <n v="3.6"/>
    <s v="16-01-2023"/>
    <x v="1"/>
    <n v="1"/>
    <s v="Jan"/>
    <x v="4"/>
    <n v="1"/>
    <x v="3"/>
  </r>
  <r>
    <x v="702"/>
    <x v="7"/>
    <x v="0"/>
    <n v="10.337999999999999"/>
    <n v="3.6799999999999999E-2"/>
    <s v="OUT027"/>
    <n v="1985"/>
    <x v="0"/>
    <x v="0"/>
    <x v="2"/>
    <n v="3601.98"/>
    <n v="3.9"/>
    <s v="21-07-2022"/>
    <x v="0"/>
    <n v="7"/>
    <s v="Jul"/>
    <x v="17"/>
    <n v="3"/>
    <x v="3"/>
  </r>
  <r>
    <x v="1096"/>
    <x v="8"/>
    <x v="1"/>
    <n v="17.116"/>
    <n v="3.0868E-2"/>
    <s v="OUT049"/>
    <n v="1999"/>
    <x v="0"/>
    <x v="2"/>
    <x v="1"/>
    <n v="2365.4915999999998"/>
    <n v="4.3"/>
    <d v="2022-09-09T00:00:00"/>
    <x v="0"/>
    <n v="9"/>
    <s v="Sep"/>
    <x v="22"/>
    <n v="3"/>
    <x v="0"/>
  </r>
  <r>
    <x v="1338"/>
    <x v="15"/>
    <x v="0"/>
    <n v="19.710999999999999"/>
    <n v="4.2344E-2"/>
    <s v="OUT046"/>
    <n v="1997"/>
    <x v="1"/>
    <x v="2"/>
    <x v="1"/>
    <n v="677.83190000000002"/>
    <n v="4.5999999999999996"/>
    <s v="26-07-2022"/>
    <x v="0"/>
    <n v="7"/>
    <s v="Jul"/>
    <x v="17"/>
    <n v="3"/>
    <x v="1"/>
  </r>
  <r>
    <x v="1030"/>
    <x v="14"/>
    <x v="0"/>
    <n v="13.944000000000001"/>
    <n v="3.2474999999999997E-2"/>
    <s v="OUT013"/>
    <n v="1987"/>
    <x v="2"/>
    <x v="0"/>
    <x v="1"/>
    <n v="2620.4580999999998"/>
    <n v="2.9"/>
    <d v="2023-05-03T00:00:00"/>
    <x v="1"/>
    <n v="3"/>
    <s v="Mar"/>
    <x v="10"/>
    <n v="1"/>
    <x v="4"/>
  </r>
  <r>
    <x v="1277"/>
    <x v="13"/>
    <x v="0"/>
    <n v="6.0629999999999997"/>
    <n v="2.1628000000000001E-2"/>
    <s v="OUT035"/>
    <n v="2004"/>
    <x v="1"/>
    <x v="1"/>
    <x v="1"/>
    <n v="1068.2417"/>
    <n v="3.5"/>
    <s v="24-03-2023"/>
    <x v="1"/>
    <n v="3"/>
    <s v="Mar"/>
    <x v="10"/>
    <n v="1"/>
    <x v="3"/>
  </r>
  <r>
    <x v="769"/>
    <x v="6"/>
    <x v="0"/>
    <n v="6.9619999999999997"/>
    <n v="2.0042999999999998E-2"/>
    <s v="OUT013"/>
    <n v="1987"/>
    <x v="2"/>
    <x v="0"/>
    <x v="1"/>
    <n v="2262.2521000000002"/>
    <n v="4.3"/>
    <s v="17-09-2022"/>
    <x v="0"/>
    <n v="9"/>
    <s v="Sep"/>
    <x v="22"/>
    <n v="3"/>
    <x v="0"/>
  </r>
  <r>
    <x v="923"/>
    <x v="14"/>
    <x v="0"/>
    <n v="17.427"/>
    <n v="8.1411999999999998E-2"/>
    <s v="OUT019"/>
    <n v="1985"/>
    <x v="1"/>
    <x v="2"/>
    <x v="3"/>
    <n v="917.59780000000001"/>
    <n v="4.0999999999999996"/>
    <d v="2023-02-02T00:00:00"/>
    <x v="1"/>
    <n v="2"/>
    <s v="Feb"/>
    <x v="9"/>
    <n v="1"/>
    <x v="0"/>
  </r>
  <r>
    <x v="1185"/>
    <x v="1"/>
    <x v="1"/>
    <n v="20.033999999999999"/>
    <n v="3.866E-2"/>
    <s v="OUT045"/>
    <n v="2002"/>
    <x v="3"/>
    <x v="1"/>
    <x v="1"/>
    <n v="1432.2388000000001"/>
    <n v="4.0999999999999996"/>
    <d v="2023-06-08T00:00:00"/>
    <x v="1"/>
    <n v="8"/>
    <s v="Aug"/>
    <x v="11"/>
    <n v="3"/>
    <x v="0"/>
  </r>
  <r>
    <x v="980"/>
    <x v="2"/>
    <x v="1"/>
    <n v="5.6890000000000001"/>
    <n v="4.7948999999999999E-2"/>
    <s v="OUT049"/>
    <n v="1999"/>
    <x v="0"/>
    <x v="2"/>
    <x v="1"/>
    <n v="601.4425"/>
    <n v="4.4000000000000004"/>
    <s v="14-08-2022"/>
    <x v="0"/>
    <n v="8"/>
    <s v="Aug"/>
    <x v="0"/>
    <n v="3"/>
    <x v="0"/>
  </r>
  <r>
    <x v="1151"/>
    <x v="0"/>
    <x v="0"/>
    <n v="5.2539999999999996"/>
    <n v="4.0111000000000001E-2"/>
    <s v="OUT013"/>
    <n v="1987"/>
    <x v="2"/>
    <x v="0"/>
    <x v="1"/>
    <n v="3827.2786000000001"/>
    <n v="4.7"/>
    <s v="22-12-2023"/>
    <x v="1"/>
    <n v="12"/>
    <s v="Dec"/>
    <x v="7"/>
    <n v="4"/>
    <x v="1"/>
  </r>
  <r>
    <x v="877"/>
    <x v="1"/>
    <x v="1"/>
    <n v="21.003"/>
    <n v="0.120727"/>
    <s v="OUT017"/>
    <n v="2007"/>
    <x v="3"/>
    <x v="1"/>
    <x v="1"/>
    <n v="1863.4072000000001"/>
    <n v="4.0999999999999996"/>
    <s v="27-06-2023"/>
    <x v="1"/>
    <n v="6"/>
    <s v="Jun"/>
    <x v="13"/>
    <n v="2"/>
    <x v="0"/>
  </r>
  <r>
    <x v="28"/>
    <x v="12"/>
    <x v="1"/>
    <n v="17.501000000000001"/>
    <n v="6.2565999999999997E-2"/>
    <s v="OUT045"/>
    <n v="2002"/>
    <x v="3"/>
    <x v="1"/>
    <x v="1"/>
    <n v="2220.7022999999999"/>
    <n v="3.8"/>
    <d v="2023-05-07T00:00:00"/>
    <x v="1"/>
    <n v="7"/>
    <s v="Jul"/>
    <x v="15"/>
    <n v="3"/>
    <x v="3"/>
  </r>
  <r>
    <x v="642"/>
    <x v="1"/>
    <x v="0"/>
    <n v="15.311"/>
    <n v="0.163221"/>
    <s v="OUT027"/>
    <n v="1985"/>
    <x v="0"/>
    <x v="0"/>
    <x v="2"/>
    <n v="9480.6519000000008"/>
    <n v="4.0999999999999996"/>
    <s v="25-05-2023"/>
    <x v="1"/>
    <n v="5"/>
    <s v="May"/>
    <x v="5"/>
    <n v="2"/>
    <x v="0"/>
  </r>
  <r>
    <x v="1334"/>
    <x v="7"/>
    <x v="1"/>
    <n v="14.394"/>
    <n v="8.4740999999999997E-2"/>
    <s v="OUT049"/>
    <n v="1999"/>
    <x v="0"/>
    <x v="2"/>
    <x v="1"/>
    <n v="6754.9533000000001"/>
    <n v="4.0999999999999996"/>
    <s v="17-01-2022"/>
    <x v="0"/>
    <n v="1"/>
    <s v="Jan"/>
    <x v="6"/>
    <n v="1"/>
    <x v="0"/>
  </r>
  <r>
    <x v="813"/>
    <x v="2"/>
    <x v="0"/>
    <n v="7.0780000000000003"/>
    <n v="3.9761999999999999E-2"/>
    <s v="OUT035"/>
    <n v="2004"/>
    <x v="1"/>
    <x v="1"/>
    <x v="1"/>
    <n v="3273.5102999999999"/>
    <n v="4.5"/>
    <s v="22-05-2022"/>
    <x v="0"/>
    <n v="5"/>
    <s v="May"/>
    <x v="3"/>
    <n v="2"/>
    <x v="1"/>
  </r>
  <r>
    <x v="537"/>
    <x v="6"/>
    <x v="0"/>
    <n v="4.7119999999999997"/>
    <n v="5.6377999999999998E-2"/>
    <s v="OUT035"/>
    <n v="2004"/>
    <x v="1"/>
    <x v="1"/>
    <x v="1"/>
    <n v="6612.3464000000004"/>
    <n v="4.2"/>
    <d v="2023-05-04T00:00:00"/>
    <x v="1"/>
    <n v="4"/>
    <s v="Apr"/>
    <x v="12"/>
    <n v="2"/>
    <x v="0"/>
  </r>
  <r>
    <x v="951"/>
    <x v="4"/>
    <x v="1"/>
    <n v="7.4829999999999997"/>
    <n v="3.8918000000000001E-2"/>
    <s v="OUT010"/>
    <n v="1998"/>
    <x v="3"/>
    <x v="0"/>
    <x v="3"/>
    <n v="1428.3910000000001"/>
    <n v="3.6"/>
    <s v="23-11-2022"/>
    <x v="0"/>
    <n v="11"/>
    <s v="Nov"/>
    <x v="20"/>
    <n v="4"/>
    <x v="3"/>
  </r>
  <r>
    <x v="694"/>
    <x v="8"/>
    <x v="1"/>
    <n v="17.443999999999999"/>
    <n v="3.6818999999999998E-2"/>
    <s v="OUT018"/>
    <n v="2009"/>
    <x v="0"/>
    <x v="0"/>
    <x v="0"/>
    <n v="2171.2220000000002"/>
    <n v="3.7"/>
    <d v="2022-04-11T00:00:00"/>
    <x v="0"/>
    <n v="11"/>
    <s v="Nov"/>
    <x v="20"/>
    <n v="4"/>
    <x v="3"/>
  </r>
  <r>
    <x v="1054"/>
    <x v="13"/>
    <x v="0"/>
    <n v="9.0860000000000003"/>
    <n v="6.2088999999999998E-2"/>
    <s v="OUT010"/>
    <n v="1998"/>
    <x v="3"/>
    <x v="0"/>
    <x v="3"/>
    <n v="196.15549999999999"/>
    <n v="4.0999999999999996"/>
    <s v="13-01-2022"/>
    <x v="0"/>
    <n v="1"/>
    <s v="Jan"/>
    <x v="6"/>
    <n v="1"/>
    <x v="0"/>
  </r>
  <r>
    <x v="1255"/>
    <x v="8"/>
    <x v="0"/>
    <n v="13.005000000000001"/>
    <n v="5.1787E-2"/>
    <s v="OUT045"/>
    <n v="2002"/>
    <x v="3"/>
    <x v="1"/>
    <x v="1"/>
    <n v="924.74749999999995"/>
    <n v="3.7"/>
    <s v="15-10-2022"/>
    <x v="0"/>
    <n v="10"/>
    <s v="Oct"/>
    <x v="1"/>
    <n v="4"/>
    <x v="3"/>
  </r>
  <r>
    <x v="1303"/>
    <x v="12"/>
    <x v="0"/>
    <n v="14.494"/>
    <n v="4.9175000000000003E-2"/>
    <s v="OUT010"/>
    <n v="1998"/>
    <x v="3"/>
    <x v="0"/>
    <x v="3"/>
    <n v="511.40269999999998"/>
    <n v="3.7"/>
    <s v="28-01-2022"/>
    <x v="0"/>
    <n v="1"/>
    <s v="Jan"/>
    <x v="6"/>
    <n v="1"/>
    <x v="3"/>
  </r>
  <r>
    <x v="851"/>
    <x v="3"/>
    <x v="1"/>
    <n v="9.3379999999999992"/>
    <n v="3.9509000000000002E-2"/>
    <s v="OUT049"/>
    <n v="1999"/>
    <x v="0"/>
    <x v="2"/>
    <x v="1"/>
    <n v="2996.5104000000001"/>
    <n v="4.0999999999999996"/>
    <s v="20-04-2023"/>
    <x v="1"/>
    <n v="4"/>
    <s v="Apr"/>
    <x v="12"/>
    <n v="2"/>
    <x v="0"/>
  </r>
  <r>
    <x v="759"/>
    <x v="1"/>
    <x v="0"/>
    <n v="20.166"/>
    <n v="9.3145000000000006E-2"/>
    <s v="OUT027"/>
    <n v="1985"/>
    <x v="0"/>
    <x v="0"/>
    <x v="2"/>
    <n v="5779.8909999999996"/>
    <n v="4.5999999999999996"/>
    <s v="29-08-2022"/>
    <x v="0"/>
    <n v="8"/>
    <s v="Aug"/>
    <x v="0"/>
    <n v="3"/>
    <x v="1"/>
  </r>
  <r>
    <x v="978"/>
    <x v="4"/>
    <x v="1"/>
    <n v="19.959"/>
    <n v="5.9863E-2"/>
    <s v="OUT013"/>
    <n v="1987"/>
    <x v="2"/>
    <x v="0"/>
    <x v="1"/>
    <n v="2038.5775000000001"/>
    <n v="3.9"/>
    <d v="2022-11-03T00:00:00"/>
    <x v="0"/>
    <n v="3"/>
    <s v="Mar"/>
    <x v="23"/>
    <n v="1"/>
    <x v="3"/>
  </r>
  <r>
    <x v="1283"/>
    <x v="12"/>
    <x v="0"/>
    <n v="12.038"/>
    <n v="5.3443999999999998E-2"/>
    <s v="OUT027"/>
    <n v="1985"/>
    <x v="0"/>
    <x v="0"/>
    <x v="2"/>
    <n v="12605.1098"/>
    <n v="3.9"/>
    <s v="25-08-2023"/>
    <x v="1"/>
    <n v="8"/>
    <s v="Aug"/>
    <x v="11"/>
    <n v="3"/>
    <x v="3"/>
  </r>
  <r>
    <x v="45"/>
    <x v="7"/>
    <x v="0"/>
    <n v="20.43"/>
    <n v="3.6505000000000003E-2"/>
    <s v="OUT017"/>
    <n v="2007"/>
    <x v="3"/>
    <x v="1"/>
    <x v="1"/>
    <n v="1364.8348000000001"/>
    <n v="4"/>
    <s v="20-09-2022"/>
    <x v="0"/>
    <n v="9"/>
    <s v="Sep"/>
    <x v="22"/>
    <n v="3"/>
    <x v="0"/>
  </r>
  <r>
    <x v="1295"/>
    <x v="10"/>
    <x v="0"/>
    <n v="6.641"/>
    <n v="6.9381999999999999E-2"/>
    <s v="OUT017"/>
    <n v="2007"/>
    <x v="3"/>
    <x v="1"/>
    <x v="1"/>
    <n v="6389.4791999999998"/>
    <n v="4.2"/>
    <s v="24-10-2023"/>
    <x v="1"/>
    <n v="10"/>
    <s v="Oct"/>
    <x v="19"/>
    <n v="4"/>
    <x v="0"/>
  </r>
  <r>
    <x v="629"/>
    <x v="13"/>
    <x v="1"/>
    <n v="20.202999999999999"/>
    <n v="2.4622999999999999E-2"/>
    <s v="OUT017"/>
    <n v="2007"/>
    <x v="3"/>
    <x v="1"/>
    <x v="1"/>
    <n v="3533.1205"/>
    <n v="4.0999999999999996"/>
    <s v="25-01-2022"/>
    <x v="0"/>
    <n v="1"/>
    <s v="Jan"/>
    <x v="6"/>
    <n v="1"/>
    <x v="0"/>
  </r>
  <r>
    <x v="866"/>
    <x v="2"/>
    <x v="0"/>
    <n v="7.9850000000000003"/>
    <n v="4.2108E-2"/>
    <s v="OUT017"/>
    <n v="2007"/>
    <x v="3"/>
    <x v="1"/>
    <x v="1"/>
    <n v="5667.3639000000003"/>
    <n v="4.4000000000000004"/>
    <s v="24-02-2023"/>
    <x v="1"/>
    <n v="2"/>
    <s v="Feb"/>
    <x v="9"/>
    <n v="1"/>
    <x v="0"/>
  </r>
  <r>
    <x v="857"/>
    <x v="7"/>
    <x v="1"/>
    <n v="13.058999999999999"/>
    <n v="6.4216999999999996E-2"/>
    <s v="OUT018"/>
    <n v="2009"/>
    <x v="0"/>
    <x v="0"/>
    <x v="0"/>
    <n v="1661.8690999999999"/>
    <n v="4.3"/>
    <d v="2023-05-08T00:00:00"/>
    <x v="1"/>
    <n v="8"/>
    <s v="Aug"/>
    <x v="11"/>
    <n v="3"/>
    <x v="0"/>
  </r>
  <r>
    <x v="1005"/>
    <x v="0"/>
    <x v="0"/>
    <n v="8.7040000000000006"/>
    <n v="4.1585999999999998E-2"/>
    <s v="OUT017"/>
    <n v="2007"/>
    <x v="3"/>
    <x v="1"/>
    <x v="1"/>
    <n v="2367.5727999999999"/>
    <n v="3.8"/>
    <d v="2022-07-12T00:00:00"/>
    <x v="0"/>
    <n v="12"/>
    <s v="Dec"/>
    <x v="2"/>
    <n v="4"/>
    <x v="3"/>
  </r>
  <r>
    <x v="339"/>
    <x v="12"/>
    <x v="1"/>
    <n v="8.2629999999999999"/>
    <n v="5.3462999999999997E-2"/>
    <s v="OUT013"/>
    <n v="1987"/>
    <x v="2"/>
    <x v="0"/>
    <x v="1"/>
    <n v="4741.2906000000003"/>
    <n v="3.8"/>
    <s v="25-04-2023"/>
    <x v="1"/>
    <n v="4"/>
    <s v="Apr"/>
    <x v="12"/>
    <n v="2"/>
    <x v="3"/>
  </r>
  <r>
    <x v="1093"/>
    <x v="1"/>
    <x v="1"/>
    <n v="17.088000000000001"/>
    <n v="3.3822999999999999E-2"/>
    <s v="OUT035"/>
    <n v="2004"/>
    <x v="1"/>
    <x v="1"/>
    <x v="1"/>
    <n v="1591.7411"/>
    <n v="4.4000000000000004"/>
    <d v="2023-09-08T00:00:00"/>
    <x v="1"/>
    <n v="8"/>
    <s v="Aug"/>
    <x v="11"/>
    <n v="3"/>
    <x v="0"/>
  </r>
  <r>
    <x v="710"/>
    <x v="8"/>
    <x v="0"/>
    <n v="17.716999999999999"/>
    <n v="7.3588000000000001E-2"/>
    <s v="OUT018"/>
    <n v="2009"/>
    <x v="0"/>
    <x v="0"/>
    <x v="0"/>
    <n v="1848.4319"/>
    <n v="3.2"/>
    <s v="20-05-2023"/>
    <x v="1"/>
    <n v="5"/>
    <s v="May"/>
    <x v="5"/>
    <n v="2"/>
    <x v="2"/>
  </r>
  <r>
    <x v="519"/>
    <x v="0"/>
    <x v="0"/>
    <n v="6.2220000000000004"/>
    <n v="6.4004000000000005E-2"/>
    <s v="OUT013"/>
    <n v="1987"/>
    <x v="2"/>
    <x v="0"/>
    <x v="1"/>
    <n v="8873.0221999999994"/>
    <n v="3.8"/>
    <s v="13-09-2023"/>
    <x v="1"/>
    <n v="9"/>
    <s v="Sep"/>
    <x v="8"/>
    <n v="3"/>
    <x v="3"/>
  </r>
  <r>
    <x v="905"/>
    <x v="15"/>
    <x v="0"/>
    <n v="11.484"/>
    <n v="4.3277000000000003E-2"/>
    <s v="OUT017"/>
    <n v="2007"/>
    <x v="3"/>
    <x v="1"/>
    <x v="1"/>
    <n v="3635.4115999999999"/>
    <n v="4.2"/>
    <s v="13-09-2023"/>
    <x v="1"/>
    <n v="9"/>
    <s v="Sep"/>
    <x v="8"/>
    <n v="3"/>
    <x v="0"/>
  </r>
  <r>
    <x v="1164"/>
    <x v="4"/>
    <x v="0"/>
    <n v="19.721"/>
    <n v="4.5074999999999997E-2"/>
    <s v="OUT018"/>
    <n v="2009"/>
    <x v="0"/>
    <x v="0"/>
    <x v="0"/>
    <n v="1875.3091999999999"/>
    <n v="4"/>
    <s v="20-09-2022"/>
    <x v="0"/>
    <n v="9"/>
    <s v="Sep"/>
    <x v="22"/>
    <n v="3"/>
    <x v="0"/>
  </r>
  <r>
    <x v="970"/>
    <x v="2"/>
    <x v="0"/>
    <n v="18.71"/>
    <n v="3.3154000000000003E-2"/>
    <s v="OUT046"/>
    <n v="1997"/>
    <x v="1"/>
    <x v="2"/>
    <x v="1"/>
    <n v="1890.4640999999999"/>
    <n v="3.8"/>
    <d v="2023-11-09T00:00:00"/>
    <x v="1"/>
    <n v="9"/>
    <s v="Sep"/>
    <x v="8"/>
    <n v="3"/>
    <x v="3"/>
  </r>
  <r>
    <x v="1259"/>
    <x v="11"/>
    <x v="0"/>
    <n v="16.779"/>
    <n v="3.7019999999999997E-2"/>
    <s v="OUT010"/>
    <n v="1998"/>
    <x v="3"/>
    <x v="0"/>
    <x v="3"/>
    <n v="670.72159999999997"/>
    <n v="3.7"/>
    <d v="2022-03-01T00:00:00"/>
    <x v="0"/>
    <n v="1"/>
    <s v="Jan"/>
    <x v="6"/>
    <n v="1"/>
    <x v="3"/>
  </r>
  <r>
    <x v="1067"/>
    <x v="2"/>
    <x v="0"/>
    <n v="20.55"/>
    <n v="3.3279000000000003E-2"/>
    <s v="OUT019"/>
    <n v="1985"/>
    <x v="1"/>
    <x v="2"/>
    <x v="3"/>
    <n v="340.63600000000002"/>
    <n v="4.3"/>
    <s v="19-01-2022"/>
    <x v="0"/>
    <n v="1"/>
    <s v="Jan"/>
    <x v="6"/>
    <n v="1"/>
    <x v="0"/>
  </r>
  <r>
    <x v="854"/>
    <x v="12"/>
    <x v="0"/>
    <n v="11.523999999999999"/>
    <n v="3.1616999999999999E-2"/>
    <s v="OUT013"/>
    <n v="1987"/>
    <x v="2"/>
    <x v="0"/>
    <x v="1"/>
    <n v="4084.3015999999998"/>
    <n v="3.8"/>
    <s v="25-04-2022"/>
    <x v="0"/>
    <n v="4"/>
    <s v="Apr"/>
    <x v="14"/>
    <n v="2"/>
    <x v="3"/>
  </r>
  <r>
    <x v="420"/>
    <x v="13"/>
    <x v="1"/>
    <n v="15.994"/>
    <n v="4.5381999999999999E-2"/>
    <s v="OUT049"/>
    <n v="1999"/>
    <x v="0"/>
    <x v="2"/>
    <x v="1"/>
    <n v="911.95939999999996"/>
    <n v="3.8"/>
    <s v="21-02-2022"/>
    <x v="0"/>
    <n v="2"/>
    <s v="Feb"/>
    <x v="18"/>
    <n v="1"/>
    <x v="3"/>
  </r>
  <r>
    <x v="1282"/>
    <x v="2"/>
    <x v="1"/>
    <n v="11.084"/>
    <n v="5.9387000000000002E-2"/>
    <s v="OUT019"/>
    <n v="1985"/>
    <x v="1"/>
    <x v="2"/>
    <x v="3"/>
    <n v="621.47249999999997"/>
    <n v="4.0999999999999996"/>
    <s v="27-04-2023"/>
    <x v="1"/>
    <n v="4"/>
    <s v="Apr"/>
    <x v="12"/>
    <n v="2"/>
    <x v="0"/>
  </r>
  <r>
    <x v="167"/>
    <x v="13"/>
    <x v="1"/>
    <n v="5.7249999999999996"/>
    <n v="7.1742E-2"/>
    <s v="OUT049"/>
    <n v="1999"/>
    <x v="0"/>
    <x v="2"/>
    <x v="1"/>
    <n v="2110.1302999999998"/>
    <n v="3.5"/>
    <d v="2022-06-11T00:00:00"/>
    <x v="0"/>
    <n v="11"/>
    <s v="Nov"/>
    <x v="20"/>
    <n v="4"/>
    <x v="3"/>
  </r>
  <r>
    <x v="1383"/>
    <x v="7"/>
    <x v="0"/>
    <n v="21.314"/>
    <n v="5.0299000000000003E-2"/>
    <s v="OUT027"/>
    <n v="1985"/>
    <x v="0"/>
    <x v="0"/>
    <x v="2"/>
    <n v="11794.6885"/>
    <n v="4.5"/>
    <s v="29-10-2022"/>
    <x v="0"/>
    <n v="10"/>
    <s v="Oct"/>
    <x v="1"/>
    <n v="4"/>
    <x v="1"/>
  </r>
  <r>
    <x v="10"/>
    <x v="5"/>
    <x v="1"/>
    <n v="7.2430000000000003"/>
    <n v="6.4355999999999997E-2"/>
    <s v="OUT045"/>
    <n v="2002"/>
    <x v="3"/>
    <x v="1"/>
    <x v="1"/>
    <n v="1174.1233"/>
    <n v="4.0999999999999996"/>
    <s v="30-07-2023"/>
    <x v="1"/>
    <n v="7"/>
    <s v="Jul"/>
    <x v="15"/>
    <n v="3"/>
    <x v="0"/>
  </r>
  <r>
    <x v="1361"/>
    <x v="4"/>
    <x v="1"/>
    <n v="14.269"/>
    <n v="3.7686999999999998E-2"/>
    <s v="OUT046"/>
    <n v="1997"/>
    <x v="1"/>
    <x v="2"/>
    <x v="1"/>
    <n v="1868.6853000000001"/>
    <n v="4"/>
    <s v="19-12-2022"/>
    <x v="0"/>
    <n v="12"/>
    <s v="Dec"/>
    <x v="2"/>
    <n v="4"/>
    <x v="0"/>
  </r>
  <r>
    <x v="620"/>
    <x v="10"/>
    <x v="0"/>
    <n v="13.339"/>
    <n v="5.2165000000000003E-2"/>
    <s v="OUT049"/>
    <n v="1999"/>
    <x v="0"/>
    <x v="2"/>
    <x v="1"/>
    <n v="3484.0266999999999"/>
    <n v="3.3"/>
    <s v="14-08-2022"/>
    <x v="0"/>
    <n v="8"/>
    <s v="Aug"/>
    <x v="0"/>
    <n v="3"/>
    <x v="2"/>
  </r>
  <r>
    <x v="90"/>
    <x v="10"/>
    <x v="0"/>
    <n v="11.77"/>
    <n v="3.9425000000000002E-2"/>
    <s v="OUT035"/>
    <n v="2004"/>
    <x v="1"/>
    <x v="1"/>
    <x v="1"/>
    <n v="4748.8388000000004"/>
    <n v="4.5"/>
    <s v="14-12-2023"/>
    <x v="1"/>
    <n v="12"/>
    <s v="Dec"/>
    <x v="7"/>
    <n v="4"/>
    <x v="1"/>
  </r>
  <r>
    <x v="1381"/>
    <x v="8"/>
    <x v="0"/>
    <n v="20.213000000000001"/>
    <n v="9.0737999999999999E-2"/>
    <s v="OUT049"/>
    <n v="1999"/>
    <x v="0"/>
    <x v="2"/>
    <x v="1"/>
    <n v="3525.2462999999998"/>
    <n v="4.3"/>
    <s v="28-10-2023"/>
    <x v="1"/>
    <n v="10"/>
    <s v="Oct"/>
    <x v="19"/>
    <n v="4"/>
    <x v="0"/>
  </r>
  <r>
    <x v="952"/>
    <x v="2"/>
    <x v="0"/>
    <n v="16.603999999999999"/>
    <n v="4.2971000000000002E-2"/>
    <s v="OUT013"/>
    <n v="1987"/>
    <x v="2"/>
    <x v="0"/>
    <x v="1"/>
    <n v="2576.7874000000002"/>
    <n v="4.0999999999999996"/>
    <s v="29-12-2023"/>
    <x v="1"/>
    <n v="12"/>
    <s v="Dec"/>
    <x v="7"/>
    <n v="4"/>
    <x v="0"/>
  </r>
  <r>
    <x v="1020"/>
    <x v="6"/>
    <x v="0"/>
    <n v="17.754999999999999"/>
    <n v="5.2365000000000002E-2"/>
    <s v="OUT018"/>
    <n v="2009"/>
    <x v="0"/>
    <x v="0"/>
    <x v="0"/>
    <n v="3741.0513000000001"/>
    <n v="4.2"/>
    <s v="23-09-2022"/>
    <x v="0"/>
    <n v="9"/>
    <s v="Sep"/>
    <x v="22"/>
    <n v="3"/>
    <x v="0"/>
  </r>
  <r>
    <x v="490"/>
    <x v="6"/>
    <x v="0"/>
    <n v="16.539000000000001"/>
    <n v="3.9445000000000001E-2"/>
    <s v="OUT045"/>
    <n v="2002"/>
    <x v="3"/>
    <x v="1"/>
    <x v="1"/>
    <n v="768.51700000000005"/>
    <n v="4.2"/>
    <d v="2023-12-07T00:00:00"/>
    <x v="1"/>
    <n v="7"/>
    <s v="Jul"/>
    <x v="15"/>
    <n v="3"/>
    <x v="0"/>
  </r>
  <r>
    <x v="1267"/>
    <x v="7"/>
    <x v="0"/>
    <n v="5.3630000000000004"/>
    <n v="7.9213000000000006E-2"/>
    <s v="OUT010"/>
    <n v="1998"/>
    <x v="3"/>
    <x v="0"/>
    <x v="3"/>
    <n v="1657.5255999999999"/>
    <n v="4.0999999999999996"/>
    <s v="24-06-2023"/>
    <x v="1"/>
    <n v="6"/>
    <s v="Jun"/>
    <x v="13"/>
    <n v="2"/>
    <x v="0"/>
  </r>
  <r>
    <x v="1370"/>
    <x v="4"/>
    <x v="0"/>
    <n v="19.571000000000002"/>
    <n v="4.4949999999999997E-2"/>
    <s v="OUT046"/>
    <n v="1997"/>
    <x v="1"/>
    <x v="2"/>
    <x v="1"/>
    <n v="2131.0282999999999"/>
    <n v="4.0999999999999996"/>
    <s v="30-06-2023"/>
    <x v="1"/>
    <n v="6"/>
    <s v="Jun"/>
    <x v="13"/>
    <n v="2"/>
    <x v="0"/>
  </r>
  <r>
    <x v="759"/>
    <x v="1"/>
    <x v="0"/>
    <n v="20.166"/>
    <n v="8.2603999999999997E-2"/>
    <s v="OUT013"/>
    <n v="1987"/>
    <x v="2"/>
    <x v="0"/>
    <x v="1"/>
    <n v="6515.1278000000002"/>
    <n v="4.3"/>
    <s v="27-11-2022"/>
    <x v="0"/>
    <n v="11"/>
    <s v="Nov"/>
    <x v="20"/>
    <n v="4"/>
    <x v="0"/>
  </r>
  <r>
    <x v="545"/>
    <x v="11"/>
    <x v="0"/>
    <n v="15.760999999999999"/>
    <n v="6.9371000000000002E-2"/>
    <s v="OUT035"/>
    <n v="2004"/>
    <x v="1"/>
    <x v="1"/>
    <x v="1"/>
    <n v="2385.3746999999998"/>
    <n v="3.7"/>
    <s v="28-02-2022"/>
    <x v="0"/>
    <n v="2"/>
    <s v="Feb"/>
    <x v="18"/>
    <n v="1"/>
    <x v="3"/>
  </r>
  <r>
    <x v="1350"/>
    <x v="12"/>
    <x v="0"/>
    <n v="10.56"/>
    <n v="2.5309000000000002E-2"/>
    <s v="OUT027"/>
    <n v="1985"/>
    <x v="0"/>
    <x v="0"/>
    <x v="2"/>
    <n v="13086.9648"/>
    <n v="3.7"/>
    <s v="14-12-2023"/>
    <x v="1"/>
    <n v="12"/>
    <s v="Dec"/>
    <x v="7"/>
    <n v="4"/>
    <x v="3"/>
  </r>
  <r>
    <x v="152"/>
    <x v="15"/>
    <x v="0"/>
    <n v="17.399999999999999"/>
    <n v="2.7635E-2"/>
    <s v="OUT010"/>
    <n v="1998"/>
    <x v="3"/>
    <x v="0"/>
    <x v="3"/>
    <n v="907.24239999999998"/>
    <n v="4.3"/>
    <s v="28-08-2023"/>
    <x v="1"/>
    <n v="8"/>
    <s v="Aug"/>
    <x v="11"/>
    <n v="3"/>
    <x v="0"/>
  </r>
  <r>
    <x v="1384"/>
    <x v="6"/>
    <x v="0"/>
    <n v="16.331"/>
    <n v="0.14426"/>
    <s v="OUT018"/>
    <n v="2009"/>
    <x v="0"/>
    <x v="0"/>
    <x v="0"/>
    <n v="3118.3598000000002"/>
    <n v="3.7"/>
    <d v="2023-01-08T00:00:00"/>
    <x v="1"/>
    <n v="8"/>
    <s v="Aug"/>
    <x v="11"/>
    <n v="3"/>
    <x v="3"/>
  </r>
  <r>
    <x v="1092"/>
    <x v="6"/>
    <x v="0"/>
    <n v="7.4"/>
    <n v="3.1168999999999999E-2"/>
    <s v="OUT046"/>
    <n v="1997"/>
    <x v="1"/>
    <x v="2"/>
    <x v="1"/>
    <n v="625.90800000000002"/>
    <n v="4.2"/>
    <s v="16-09-2022"/>
    <x v="0"/>
    <n v="9"/>
    <s v="Sep"/>
    <x v="22"/>
    <n v="3"/>
    <x v="0"/>
  </r>
  <r>
    <x v="59"/>
    <x v="11"/>
    <x v="0"/>
    <n v="10.744999999999999"/>
    <n v="5.0358E-2"/>
    <s v="OUT010"/>
    <n v="1998"/>
    <x v="3"/>
    <x v="0"/>
    <x v="3"/>
    <n v="1038.5269000000001"/>
    <n v="3.8"/>
    <s v="17-03-2022"/>
    <x v="0"/>
    <n v="3"/>
    <s v="Mar"/>
    <x v="23"/>
    <n v="1"/>
    <x v="3"/>
  </r>
  <r>
    <x v="474"/>
    <x v="4"/>
    <x v="0"/>
    <n v="12.076000000000001"/>
    <n v="3.7421000000000003E-2"/>
    <s v="OUT045"/>
    <n v="2002"/>
    <x v="3"/>
    <x v="1"/>
    <x v="1"/>
    <n v="809.40300000000002"/>
    <n v="4.2"/>
    <d v="2022-12-08T00:00:00"/>
    <x v="0"/>
    <n v="8"/>
    <s v="Aug"/>
    <x v="0"/>
    <n v="3"/>
    <x v="0"/>
  </r>
  <r>
    <x v="627"/>
    <x v="4"/>
    <x v="0"/>
    <n v="19.905999999999999"/>
    <n v="4.5074999999999997E-2"/>
    <s v="OUT046"/>
    <n v="1997"/>
    <x v="1"/>
    <x v="2"/>
    <x v="1"/>
    <n v="3537.4834000000001"/>
    <n v="4.4000000000000004"/>
    <d v="2023-04-01T00:00:00"/>
    <x v="1"/>
    <n v="1"/>
    <s v="Jan"/>
    <x v="4"/>
    <n v="1"/>
    <x v="0"/>
  </r>
  <r>
    <x v="625"/>
    <x v="6"/>
    <x v="0"/>
    <n v="8.0619999999999994"/>
    <n v="4.9626000000000003E-2"/>
    <s v="OUT046"/>
    <n v="1997"/>
    <x v="1"/>
    <x v="2"/>
    <x v="1"/>
    <n v="2387.9225999999999"/>
    <n v="4.8"/>
    <s v="15-10-2023"/>
    <x v="1"/>
    <n v="10"/>
    <s v="Oct"/>
    <x v="19"/>
    <n v="4"/>
    <x v="1"/>
  </r>
  <r>
    <x v="777"/>
    <x v="4"/>
    <x v="0"/>
    <n v="9.8650000000000002"/>
    <n v="8.7799000000000002E-2"/>
    <s v="OUT049"/>
    <n v="1999"/>
    <x v="0"/>
    <x v="2"/>
    <x v="1"/>
    <n v="4288.9843000000001"/>
    <n v="4"/>
    <s v="27-02-2023"/>
    <x v="1"/>
    <n v="2"/>
    <s v="Feb"/>
    <x v="9"/>
    <n v="1"/>
    <x v="0"/>
  </r>
  <r>
    <x v="1364"/>
    <x v="13"/>
    <x v="1"/>
    <n v="6.5960000000000001"/>
    <n v="4.0621999999999998E-2"/>
    <s v="OUT045"/>
    <n v="2002"/>
    <x v="3"/>
    <x v="1"/>
    <x v="1"/>
    <n v="2564.2058999999999"/>
    <n v="4"/>
    <s v="22-12-2023"/>
    <x v="1"/>
    <n v="12"/>
    <s v="Dec"/>
    <x v="7"/>
    <n v="4"/>
    <x v="0"/>
  </r>
  <r>
    <x v="102"/>
    <x v="15"/>
    <x v="1"/>
    <n v="9.6039999999999992"/>
    <n v="6.8142999999999995E-2"/>
    <s v="OUT018"/>
    <n v="2009"/>
    <x v="0"/>
    <x v="0"/>
    <x v="0"/>
    <n v="1568.7532000000001"/>
    <n v="3.9"/>
    <s v="14-07-2022"/>
    <x v="0"/>
    <n v="7"/>
    <s v="Jul"/>
    <x v="17"/>
    <n v="3"/>
    <x v="3"/>
  </r>
  <r>
    <x v="991"/>
    <x v="10"/>
    <x v="0"/>
    <n v="5.3789999999999996"/>
    <n v="4.4201999999999998E-2"/>
    <s v="OUT010"/>
    <n v="1998"/>
    <x v="3"/>
    <x v="0"/>
    <x v="3"/>
    <n v="2236.4821999999999"/>
    <n v="3.8"/>
    <s v="17-03-2023"/>
    <x v="1"/>
    <n v="3"/>
    <s v="Mar"/>
    <x v="10"/>
    <n v="1"/>
    <x v="3"/>
  </r>
  <r>
    <x v="1191"/>
    <x v="2"/>
    <x v="1"/>
    <n v="20.297999999999998"/>
    <n v="9.2638999999999999E-2"/>
    <s v="OUT019"/>
    <n v="1985"/>
    <x v="1"/>
    <x v="2"/>
    <x v="3"/>
    <n v="981.36490000000003"/>
    <n v="4.0999999999999996"/>
    <s v="17-08-2022"/>
    <x v="0"/>
    <n v="8"/>
    <s v="Aug"/>
    <x v="0"/>
    <n v="3"/>
    <x v="0"/>
  </r>
  <r>
    <x v="1296"/>
    <x v="1"/>
    <x v="0"/>
    <n v="18.087"/>
    <n v="0.111694"/>
    <s v="OUT013"/>
    <n v="1987"/>
    <x v="2"/>
    <x v="0"/>
    <x v="1"/>
    <n v="5129.4368999999997"/>
    <n v="3.9"/>
    <d v="2022-09-11T00:00:00"/>
    <x v="0"/>
    <n v="11"/>
    <s v="Nov"/>
    <x v="20"/>
    <n v="4"/>
    <x v="3"/>
  </r>
  <r>
    <x v="707"/>
    <x v="8"/>
    <x v="0"/>
    <n v="14.003"/>
    <n v="3.7789999999999997E-2"/>
    <s v="OUT013"/>
    <n v="1987"/>
    <x v="2"/>
    <x v="0"/>
    <x v="1"/>
    <n v="3392.0365000000002"/>
    <n v="3.5"/>
    <d v="2023-06-10T00:00:00"/>
    <x v="1"/>
    <n v="10"/>
    <s v="Oct"/>
    <x v="19"/>
    <n v="4"/>
    <x v="3"/>
  </r>
  <r>
    <x v="1123"/>
    <x v="1"/>
    <x v="0"/>
    <n v="10.162000000000001"/>
    <n v="8.9976E-2"/>
    <s v="OUT045"/>
    <n v="2002"/>
    <x v="3"/>
    <x v="1"/>
    <x v="1"/>
    <n v="2064.6385"/>
    <n v="3.6"/>
    <d v="2022-06-09T00:00:00"/>
    <x v="0"/>
    <n v="9"/>
    <s v="Sep"/>
    <x v="22"/>
    <n v="3"/>
    <x v="3"/>
  </r>
  <r>
    <x v="535"/>
    <x v="11"/>
    <x v="0"/>
    <n v="18.738"/>
    <n v="5.0056000000000003E-2"/>
    <s v="OUT049"/>
    <n v="1999"/>
    <x v="0"/>
    <x v="2"/>
    <x v="1"/>
    <n v="962.99149999999997"/>
    <n v="3.5"/>
    <s v="21-01-2022"/>
    <x v="0"/>
    <n v="1"/>
    <s v="Jan"/>
    <x v="6"/>
    <n v="1"/>
    <x v="3"/>
  </r>
  <r>
    <x v="1382"/>
    <x v="2"/>
    <x v="0"/>
    <n v="6.7779999999999996"/>
    <n v="4.6406999999999997E-2"/>
    <s v="OUT035"/>
    <n v="2004"/>
    <x v="1"/>
    <x v="1"/>
    <x v="1"/>
    <n v="1893.7067999999999"/>
    <n v="3.9"/>
    <d v="2023-08-10T00:00:00"/>
    <x v="1"/>
    <n v="10"/>
    <s v="Oct"/>
    <x v="19"/>
    <n v="4"/>
    <x v="3"/>
  </r>
  <r>
    <x v="274"/>
    <x v="7"/>
    <x v="1"/>
    <n v="6.9329999999999998"/>
    <n v="4.2591999999999998E-2"/>
    <s v="OUT027"/>
    <n v="1985"/>
    <x v="0"/>
    <x v="0"/>
    <x v="2"/>
    <n v="4673.1090999999997"/>
    <n v="4.5999999999999996"/>
    <s v="31-03-2023"/>
    <x v="1"/>
    <n v="3"/>
    <s v="Mar"/>
    <x v="10"/>
    <n v="1"/>
    <x v="1"/>
  </r>
  <r>
    <x v="1275"/>
    <x v="12"/>
    <x v="1"/>
    <n v="17.681999999999999"/>
    <n v="1.6962000000000001E-2"/>
    <s v="OUT010"/>
    <n v="1998"/>
    <x v="3"/>
    <x v="0"/>
    <x v="3"/>
    <n v="2686.0533999999998"/>
    <n v="3.9"/>
    <s v="25-08-2022"/>
    <x v="0"/>
    <n v="8"/>
    <s v="Aug"/>
    <x v="0"/>
    <n v="3"/>
    <x v="3"/>
  </r>
  <r>
    <x v="859"/>
    <x v="13"/>
    <x v="0"/>
    <n v="13.411"/>
    <n v="4.2688999999999998E-2"/>
    <s v="OUT013"/>
    <n v="1987"/>
    <x v="2"/>
    <x v="0"/>
    <x v="1"/>
    <n v="637.29520000000002"/>
    <n v="3.7"/>
    <s v="23-05-2022"/>
    <x v="0"/>
    <n v="5"/>
    <s v="May"/>
    <x v="3"/>
    <n v="2"/>
    <x v="3"/>
  </r>
  <r>
    <x v="1283"/>
    <x v="12"/>
    <x v="0"/>
    <n v="12.038"/>
    <n v="2.4636999999999999E-2"/>
    <s v="OUT018"/>
    <n v="2009"/>
    <x v="0"/>
    <x v="0"/>
    <x v="0"/>
    <n v="1456.5219"/>
    <n v="3.9"/>
    <d v="2023-05-12T00:00:00"/>
    <x v="1"/>
    <n v="12"/>
    <s v="Dec"/>
    <x v="7"/>
    <n v="4"/>
    <x v="3"/>
  </r>
  <r>
    <x v="602"/>
    <x v="2"/>
    <x v="0"/>
    <n v="12.401999999999999"/>
    <n v="6.5558000000000005E-2"/>
    <s v="OUT010"/>
    <n v="1998"/>
    <x v="3"/>
    <x v="0"/>
    <x v="3"/>
    <n v="1137.3063999999999"/>
    <n v="4.4000000000000004"/>
    <s v="29-01-2023"/>
    <x v="1"/>
    <n v="1"/>
    <s v="Jan"/>
    <x v="4"/>
    <n v="1"/>
    <x v="0"/>
  </r>
  <r>
    <x v="25"/>
    <x v="1"/>
    <x v="0"/>
    <n v="11.108000000000001"/>
    <n v="4.2479000000000003E-2"/>
    <s v="OUT027"/>
    <n v="1985"/>
    <x v="0"/>
    <x v="0"/>
    <x v="2"/>
    <n v="5753.8683000000001"/>
    <n v="4.0999999999999996"/>
    <d v="2023-01-02T00:00:00"/>
    <x v="1"/>
    <n v="2"/>
    <s v="Feb"/>
    <x v="9"/>
    <n v="1"/>
    <x v="0"/>
  </r>
  <r>
    <x v="1228"/>
    <x v="8"/>
    <x v="1"/>
    <n v="15.904999999999999"/>
    <n v="7.7867000000000006E-2"/>
    <s v="OUT045"/>
    <n v="2002"/>
    <x v="3"/>
    <x v="1"/>
    <x v="1"/>
    <n v="851.60059999999999"/>
    <n v="3.9"/>
    <s v="23-03-2023"/>
    <x v="1"/>
    <n v="3"/>
    <s v="Mar"/>
    <x v="10"/>
    <n v="1"/>
    <x v="3"/>
  </r>
  <r>
    <x v="794"/>
    <x v="4"/>
    <x v="1"/>
    <n v="9.3249999999999993"/>
    <n v="9.1222999999999999E-2"/>
    <s v="OUT017"/>
    <n v="2007"/>
    <x v="3"/>
    <x v="1"/>
    <x v="1"/>
    <n v="2330.0853999999999"/>
    <n v="3.6"/>
    <s v="27-09-2022"/>
    <x v="0"/>
    <n v="9"/>
    <s v="Sep"/>
    <x v="22"/>
    <n v="3"/>
    <x v="3"/>
  </r>
  <r>
    <x v="125"/>
    <x v="13"/>
    <x v="1"/>
    <n v="7.569"/>
    <n v="2.6143E-2"/>
    <s v="OUT035"/>
    <n v="2004"/>
    <x v="1"/>
    <x v="1"/>
    <x v="1"/>
    <n v="983.89419999999996"/>
    <n v="3.7"/>
    <s v="24-10-2023"/>
    <x v="1"/>
    <n v="10"/>
    <s v="Oct"/>
    <x v="19"/>
    <n v="4"/>
    <x v="3"/>
  </r>
  <r>
    <x v="394"/>
    <x v="8"/>
    <x v="0"/>
    <n v="18.507000000000001"/>
    <n v="0.120244"/>
    <s v="OUT035"/>
    <n v="2004"/>
    <x v="1"/>
    <x v="1"/>
    <x v="1"/>
    <n v="1001.276"/>
    <n v="4.3"/>
    <d v="2022-07-06T00:00:00"/>
    <x v="0"/>
    <n v="6"/>
    <s v="Jun"/>
    <x v="16"/>
    <n v="2"/>
    <x v="0"/>
  </r>
  <r>
    <x v="492"/>
    <x v="13"/>
    <x v="0"/>
    <n v="10.244"/>
    <n v="5.3971999999999999E-2"/>
    <s v="OUT035"/>
    <n v="2004"/>
    <x v="1"/>
    <x v="1"/>
    <x v="1"/>
    <n v="7348.8985000000002"/>
    <n v="4"/>
    <s v="19-12-2023"/>
    <x v="1"/>
    <n v="12"/>
    <s v="Dec"/>
    <x v="7"/>
    <n v="4"/>
    <x v="0"/>
  </r>
  <r>
    <x v="886"/>
    <x v="7"/>
    <x v="0"/>
    <n v="9.2080000000000002"/>
    <n v="3.9149999999999997E-2"/>
    <s v="OUT049"/>
    <n v="1999"/>
    <x v="0"/>
    <x v="2"/>
    <x v="1"/>
    <n v="5235.3865999999998"/>
    <n v="3.9"/>
    <d v="2022-07-04T00:00:00"/>
    <x v="0"/>
    <n v="4"/>
    <s v="Apr"/>
    <x v="14"/>
    <n v="2"/>
    <x v="3"/>
  </r>
  <r>
    <x v="291"/>
    <x v="6"/>
    <x v="0"/>
    <n v="11.765000000000001"/>
    <n v="0.10648299999999999"/>
    <s v="OUT013"/>
    <n v="1987"/>
    <x v="2"/>
    <x v="0"/>
    <x v="1"/>
    <n v="606.98199999999997"/>
    <n v="3.8"/>
    <d v="2022-04-04T00:00:00"/>
    <x v="0"/>
    <n v="4"/>
    <s v="Apr"/>
    <x v="14"/>
    <n v="2"/>
    <x v="3"/>
  </r>
  <r>
    <x v="671"/>
    <x v="2"/>
    <x v="0"/>
    <n v="8.0030000000000001"/>
    <n v="6.4117999999999994E-2"/>
    <s v="OUT045"/>
    <n v="2002"/>
    <x v="3"/>
    <x v="1"/>
    <x v="1"/>
    <n v="1317.2954999999999"/>
    <n v="3.8"/>
    <s v="19-09-2023"/>
    <x v="1"/>
    <n v="9"/>
    <s v="Sep"/>
    <x v="8"/>
    <n v="3"/>
    <x v="3"/>
  </r>
  <r>
    <x v="155"/>
    <x v="0"/>
    <x v="0"/>
    <n v="9.8330000000000002"/>
    <n v="3.9052000000000003E-2"/>
    <s v="OUT013"/>
    <n v="1987"/>
    <x v="2"/>
    <x v="0"/>
    <x v="1"/>
    <n v="2807.4937"/>
    <n v="3.8"/>
    <s v="28-11-2023"/>
    <x v="1"/>
    <n v="11"/>
    <s v="Nov"/>
    <x v="21"/>
    <n v="4"/>
    <x v="3"/>
  </r>
  <r>
    <x v="1291"/>
    <x v="13"/>
    <x v="0"/>
    <n v="9.673"/>
    <n v="3.2190999999999997E-2"/>
    <s v="OUT035"/>
    <n v="2004"/>
    <x v="1"/>
    <x v="1"/>
    <x v="1"/>
    <n v="1762.71"/>
    <n v="3.7"/>
    <d v="2023-07-07T00:00:00"/>
    <x v="1"/>
    <n v="7"/>
    <s v="Jul"/>
    <x v="15"/>
    <n v="3"/>
    <x v="3"/>
  </r>
  <r>
    <x v="1264"/>
    <x v="2"/>
    <x v="0"/>
    <n v="19.564"/>
    <n v="5.4066000000000003E-2"/>
    <s v="OUT027"/>
    <n v="1985"/>
    <x v="0"/>
    <x v="0"/>
    <x v="2"/>
    <n v="4625.7556999999997"/>
    <n v="4.5"/>
    <s v="16-03-2023"/>
    <x v="1"/>
    <n v="3"/>
    <s v="Mar"/>
    <x v="10"/>
    <n v="1"/>
    <x v="1"/>
  </r>
  <r>
    <x v="389"/>
    <x v="13"/>
    <x v="0"/>
    <n v="6.68"/>
    <n v="4.1013000000000001E-2"/>
    <s v="OUT017"/>
    <n v="2007"/>
    <x v="3"/>
    <x v="1"/>
    <x v="1"/>
    <n v="6851.2672000000002"/>
    <n v="4.5"/>
    <d v="2023-10-11T00:00:00"/>
    <x v="1"/>
    <n v="11"/>
    <s v="Nov"/>
    <x v="21"/>
    <n v="4"/>
    <x v="1"/>
  </r>
  <r>
    <x v="948"/>
    <x v="1"/>
    <x v="1"/>
    <n v="21.282"/>
    <n v="2.3015000000000001E-2"/>
    <s v="OUT049"/>
    <n v="1999"/>
    <x v="0"/>
    <x v="2"/>
    <x v="1"/>
    <n v="8011.68"/>
    <n v="3.8"/>
    <d v="2022-04-03T00:00:00"/>
    <x v="0"/>
    <n v="3"/>
    <s v="Mar"/>
    <x v="23"/>
    <n v="1"/>
    <x v="3"/>
  </r>
  <r>
    <x v="1167"/>
    <x v="7"/>
    <x v="0"/>
    <n v="8.3360000000000003"/>
    <n v="4.9701000000000002E-2"/>
    <s v="OUT018"/>
    <n v="2009"/>
    <x v="0"/>
    <x v="0"/>
    <x v="0"/>
    <n v="2371.2057"/>
    <n v="4"/>
    <d v="2022-05-02T00:00:00"/>
    <x v="0"/>
    <n v="2"/>
    <s v="Feb"/>
    <x v="18"/>
    <n v="1"/>
    <x v="0"/>
  </r>
  <r>
    <x v="1207"/>
    <x v="11"/>
    <x v="1"/>
    <n v="8.7650000000000006"/>
    <n v="5.5224000000000002E-2"/>
    <s v="OUT049"/>
    <n v="1999"/>
    <x v="0"/>
    <x v="2"/>
    <x v="1"/>
    <n v="3274.2550999999999"/>
    <n v="4.0999999999999996"/>
    <s v="17-07-2023"/>
    <x v="1"/>
    <n v="7"/>
    <s v="Jul"/>
    <x v="15"/>
    <n v="3"/>
    <x v="0"/>
  </r>
  <r>
    <x v="997"/>
    <x v="7"/>
    <x v="1"/>
    <n v="8.8059999999999992"/>
    <n v="3.4952999999999998E-2"/>
    <s v="OUT046"/>
    <n v="1997"/>
    <x v="1"/>
    <x v="2"/>
    <x v="1"/>
    <n v="4859.8514999999998"/>
    <n v="3.9"/>
    <s v="19-06-2023"/>
    <x v="1"/>
    <n v="6"/>
    <s v="Jun"/>
    <x v="13"/>
    <n v="2"/>
    <x v="3"/>
  </r>
  <r>
    <x v="280"/>
    <x v="10"/>
    <x v="0"/>
    <n v="7.0709999999999997"/>
    <n v="4.8548000000000001E-2"/>
    <s v="OUT049"/>
    <n v="1999"/>
    <x v="0"/>
    <x v="2"/>
    <x v="1"/>
    <n v="2470.2487999999998"/>
    <n v="4.7"/>
    <d v="2023-07-05T00:00:00"/>
    <x v="1"/>
    <n v="5"/>
    <s v="May"/>
    <x v="5"/>
    <n v="2"/>
    <x v="1"/>
  </r>
  <r>
    <x v="154"/>
    <x v="13"/>
    <x v="0"/>
    <n v="11.67"/>
    <n v="0.121082"/>
    <s v="OUT018"/>
    <n v="2009"/>
    <x v="0"/>
    <x v="0"/>
    <x v="0"/>
    <n v="1485.4863"/>
    <n v="3.9"/>
    <s v="19-11-2022"/>
    <x v="0"/>
    <n v="11"/>
    <s v="Nov"/>
    <x v="20"/>
    <n v="4"/>
    <x v="3"/>
  </r>
  <r>
    <x v="900"/>
    <x v="4"/>
    <x v="0"/>
    <n v="6.3840000000000003"/>
    <n v="5.441E-2"/>
    <s v="OUT010"/>
    <n v="1998"/>
    <x v="3"/>
    <x v="0"/>
    <x v="3"/>
    <n v="1376.6388999999999"/>
    <n v="3.8"/>
    <s v="24-11-2022"/>
    <x v="0"/>
    <n v="11"/>
    <s v="Nov"/>
    <x v="20"/>
    <n v="4"/>
    <x v="3"/>
  </r>
  <r>
    <x v="249"/>
    <x v="13"/>
    <x v="0"/>
    <n v="15.632999999999999"/>
    <n v="1.8488000000000001E-2"/>
    <s v="OUT049"/>
    <n v="1999"/>
    <x v="0"/>
    <x v="2"/>
    <x v="1"/>
    <n v="5038.6545999999998"/>
    <n v="4.5"/>
    <d v="2022-11-04T00:00:00"/>
    <x v="0"/>
    <n v="4"/>
    <s v="Apr"/>
    <x v="14"/>
    <n v="2"/>
    <x v="1"/>
  </r>
  <r>
    <x v="1109"/>
    <x v="6"/>
    <x v="0"/>
    <n v="8.7289999999999992"/>
    <n v="5.076E-2"/>
    <s v="OUT035"/>
    <n v="2004"/>
    <x v="1"/>
    <x v="1"/>
    <x v="1"/>
    <n v="2677.8334"/>
    <n v="3.5"/>
    <s v="18-02-2023"/>
    <x v="1"/>
    <n v="2"/>
    <s v="Feb"/>
    <x v="9"/>
    <n v="1"/>
    <x v="3"/>
  </r>
  <r>
    <x v="708"/>
    <x v="4"/>
    <x v="1"/>
    <n v="19.745000000000001"/>
    <n v="8.8083999999999996E-2"/>
    <s v="OUT013"/>
    <n v="1987"/>
    <x v="2"/>
    <x v="0"/>
    <x v="1"/>
    <n v="1684.4160999999999"/>
    <n v="3.7"/>
    <s v="13-12-2023"/>
    <x v="1"/>
    <n v="12"/>
    <s v="Dec"/>
    <x v="7"/>
    <n v="4"/>
    <x v="3"/>
  </r>
  <r>
    <x v="630"/>
    <x v="7"/>
    <x v="0"/>
    <n v="16.66"/>
    <n v="9.3229000000000006E-2"/>
    <s v="OUT035"/>
    <n v="2004"/>
    <x v="1"/>
    <x v="1"/>
    <x v="1"/>
    <n v="8762.0971000000009"/>
    <n v="4.0999999999999996"/>
    <s v="25-10-2023"/>
    <x v="1"/>
    <n v="10"/>
    <s v="Oct"/>
    <x v="19"/>
    <n v="4"/>
    <x v="0"/>
  </r>
  <r>
    <x v="513"/>
    <x v="12"/>
    <x v="0"/>
    <n v="9.6590000000000007"/>
    <n v="2.4629999999999999E-2"/>
    <s v="OUT013"/>
    <n v="1987"/>
    <x v="2"/>
    <x v="0"/>
    <x v="1"/>
    <n v="4006.1695"/>
    <n v="3.9"/>
    <s v="14-06-2023"/>
    <x v="1"/>
    <n v="6"/>
    <s v="Jun"/>
    <x v="13"/>
    <n v="2"/>
    <x v="3"/>
  </r>
  <r>
    <x v="1340"/>
    <x v="8"/>
    <x v="1"/>
    <n v="17.468"/>
    <n v="4.1707000000000001E-2"/>
    <s v="OUT013"/>
    <n v="1987"/>
    <x v="2"/>
    <x v="0"/>
    <x v="1"/>
    <n v="2168.7721999999999"/>
    <n v="4.4000000000000004"/>
    <d v="2023-02-01T00:00:00"/>
    <x v="1"/>
    <n v="1"/>
    <s v="Jan"/>
    <x v="4"/>
    <n v="1"/>
    <x v="0"/>
  </r>
  <r>
    <x v="67"/>
    <x v="8"/>
    <x v="0"/>
    <n v="18.812999999999999"/>
    <n v="4.4907999999999997E-2"/>
    <s v="OUT017"/>
    <n v="2007"/>
    <x v="3"/>
    <x v="1"/>
    <x v="1"/>
    <n v="4976.1265000000003"/>
    <n v="3.5"/>
    <s v="24-11-2022"/>
    <x v="0"/>
    <n v="11"/>
    <s v="Nov"/>
    <x v="20"/>
    <n v="4"/>
    <x v="3"/>
  </r>
  <r>
    <x v="796"/>
    <x v="12"/>
    <x v="0"/>
    <n v="5.0750000000000002"/>
    <n v="9.6557000000000004E-2"/>
    <s v="OUT010"/>
    <n v="1998"/>
    <x v="3"/>
    <x v="0"/>
    <x v="3"/>
    <n v="1676.0074"/>
    <n v="4"/>
    <s v="29-04-2023"/>
    <x v="1"/>
    <n v="4"/>
    <s v="Apr"/>
    <x v="12"/>
    <n v="2"/>
    <x v="0"/>
  </r>
  <r>
    <x v="107"/>
    <x v="8"/>
    <x v="0"/>
    <n v="15.9"/>
    <n v="1.6142E-2"/>
    <s v="OUT035"/>
    <n v="2004"/>
    <x v="1"/>
    <x v="1"/>
    <x v="1"/>
    <n v="6150.6031999999996"/>
    <n v="4.3"/>
    <d v="2023-06-06T00:00:00"/>
    <x v="1"/>
    <n v="6"/>
    <s v="Jun"/>
    <x v="13"/>
    <n v="2"/>
    <x v="0"/>
  </r>
  <r>
    <x v="216"/>
    <x v="8"/>
    <x v="0"/>
    <n v="8.3699999999999992"/>
    <n v="1.7999000000000001E-2"/>
    <s v="OUT045"/>
    <n v="2002"/>
    <x v="3"/>
    <x v="1"/>
    <x v="1"/>
    <n v="1967.2692"/>
    <n v="3.7"/>
    <d v="2023-12-09T00:00:00"/>
    <x v="1"/>
    <n v="9"/>
    <s v="Sep"/>
    <x v="8"/>
    <n v="3"/>
    <x v="3"/>
  </r>
  <r>
    <x v="1185"/>
    <x v="1"/>
    <x v="1"/>
    <n v="20.033999999999999"/>
    <n v="4.5823999999999997E-2"/>
    <s v="OUT027"/>
    <n v="1985"/>
    <x v="0"/>
    <x v="0"/>
    <x v="2"/>
    <n v="2625.0691999999999"/>
    <n v="3.6"/>
    <s v="31-12-2022"/>
    <x v="0"/>
    <n v="12"/>
    <s v="Dec"/>
    <x v="2"/>
    <n v="4"/>
    <x v="3"/>
  </r>
  <r>
    <x v="1283"/>
    <x v="12"/>
    <x v="0"/>
    <n v="12.038"/>
    <n v="3.4630000000000001E-2"/>
    <s v="OUT013"/>
    <n v="1987"/>
    <x v="2"/>
    <x v="0"/>
    <x v="1"/>
    <n v="2498.9996000000001"/>
    <n v="4.0999999999999996"/>
    <s v="13-07-2022"/>
    <x v="0"/>
    <n v="7"/>
    <s v="Jul"/>
    <x v="17"/>
    <n v="3"/>
    <x v="0"/>
  </r>
  <r>
    <x v="1364"/>
    <x v="13"/>
    <x v="1"/>
    <n v="6.5960000000000001"/>
    <n v="4.5381999999999999E-2"/>
    <s v="OUT049"/>
    <n v="1999"/>
    <x v="0"/>
    <x v="2"/>
    <x v="1"/>
    <n v="2346.3191000000002"/>
    <n v="4.5999999999999996"/>
    <d v="2022-10-04T00:00:00"/>
    <x v="0"/>
    <n v="4"/>
    <s v="Apr"/>
    <x v="14"/>
    <n v="2"/>
    <x v="1"/>
  </r>
  <r>
    <x v="1119"/>
    <x v="7"/>
    <x v="1"/>
    <n v="7.4980000000000002"/>
    <n v="0.13820199999999999"/>
    <s v="OUT046"/>
    <n v="1997"/>
    <x v="1"/>
    <x v="2"/>
    <x v="1"/>
    <n v="5225.5096000000003"/>
    <n v="4.5999999999999996"/>
    <d v="2023-07-07T00:00:00"/>
    <x v="1"/>
    <n v="7"/>
    <s v="Jul"/>
    <x v="15"/>
    <n v="3"/>
    <x v="1"/>
  </r>
  <r>
    <x v="40"/>
    <x v="4"/>
    <x v="0"/>
    <n v="20.335000000000001"/>
    <n v="0.118034"/>
    <s v="OUT010"/>
    <n v="1998"/>
    <x v="3"/>
    <x v="0"/>
    <x v="3"/>
    <n v="1952.7683"/>
    <n v="4.7"/>
    <s v="16-04-2023"/>
    <x v="1"/>
    <n v="4"/>
    <s v="Apr"/>
    <x v="12"/>
    <n v="2"/>
    <x v="1"/>
  </r>
  <r>
    <x v="1007"/>
    <x v="1"/>
    <x v="0"/>
    <n v="18.497"/>
    <n v="8.8007000000000002E-2"/>
    <s v="OUT046"/>
    <n v="1997"/>
    <x v="1"/>
    <x v="2"/>
    <x v="1"/>
    <n v="1354.5969"/>
    <n v="3.6"/>
    <s v="13-06-2022"/>
    <x v="0"/>
    <n v="6"/>
    <s v="Jun"/>
    <x v="16"/>
    <n v="2"/>
    <x v="3"/>
  </r>
  <r>
    <x v="128"/>
    <x v="3"/>
    <x v="0"/>
    <n v="4.7130000000000001"/>
    <n v="8.8363999999999998E-2"/>
    <s v="OUT019"/>
    <n v="1985"/>
    <x v="1"/>
    <x v="2"/>
    <x v="3"/>
    <n v="2213.0680000000002"/>
    <n v="4"/>
    <s v="16-10-2023"/>
    <x v="1"/>
    <n v="10"/>
    <s v="Oct"/>
    <x v="19"/>
    <n v="4"/>
    <x v="0"/>
  </r>
  <r>
    <x v="1039"/>
    <x v="7"/>
    <x v="0"/>
    <n v="8.3149999999999995"/>
    <n v="8.6043999999999995E-2"/>
    <s v="OUT018"/>
    <n v="2009"/>
    <x v="0"/>
    <x v="0"/>
    <x v="0"/>
    <n v="2966.9937"/>
    <n v="4.4000000000000004"/>
    <s v="23-01-2022"/>
    <x v="0"/>
    <n v="1"/>
    <s v="Jan"/>
    <x v="6"/>
    <n v="1"/>
    <x v="0"/>
  </r>
  <r>
    <x v="1157"/>
    <x v="1"/>
    <x v="0"/>
    <n v="13.831"/>
    <n v="5.7352E-2"/>
    <s v="OUT010"/>
    <n v="1998"/>
    <x v="3"/>
    <x v="0"/>
    <x v="3"/>
    <n v="1163.3226999999999"/>
    <n v="4.5"/>
    <s v="19-07-2023"/>
    <x v="1"/>
    <n v="7"/>
    <s v="Jul"/>
    <x v="15"/>
    <n v="3"/>
    <x v="1"/>
  </r>
  <r>
    <x v="404"/>
    <x v="7"/>
    <x v="1"/>
    <n v="6.5570000000000004"/>
    <n v="4.6607000000000003E-2"/>
    <s v="OUT018"/>
    <n v="2009"/>
    <x v="0"/>
    <x v="0"/>
    <x v="0"/>
    <n v="1880.6195"/>
    <n v="4"/>
    <d v="2022-04-02T00:00:00"/>
    <x v="0"/>
    <n v="2"/>
    <s v="Feb"/>
    <x v="18"/>
    <n v="1"/>
    <x v="0"/>
  </r>
  <r>
    <x v="963"/>
    <x v="2"/>
    <x v="1"/>
    <n v="9.0500000000000007"/>
    <n v="4.0694000000000001E-2"/>
    <s v="OUT018"/>
    <n v="2009"/>
    <x v="0"/>
    <x v="0"/>
    <x v="0"/>
    <n v="1777.6458"/>
    <n v="4.5"/>
    <d v="2022-07-11T00:00:00"/>
    <x v="0"/>
    <n v="11"/>
    <s v="Nov"/>
    <x v="20"/>
    <n v="4"/>
    <x v="1"/>
  </r>
  <r>
    <x v="55"/>
    <x v="9"/>
    <x v="1"/>
    <n v="16.138999999999999"/>
    <n v="1.9098E-2"/>
    <s v="OUT046"/>
    <n v="1997"/>
    <x v="1"/>
    <x v="2"/>
    <x v="1"/>
    <n v="2377.8413"/>
    <n v="4.3"/>
    <s v="29-09-2023"/>
    <x v="1"/>
    <n v="9"/>
    <s v="Sep"/>
    <x v="8"/>
    <n v="3"/>
    <x v="0"/>
  </r>
  <r>
    <x v="136"/>
    <x v="7"/>
    <x v="1"/>
    <n v="10.949"/>
    <n v="3.1031E-2"/>
    <s v="OUT018"/>
    <n v="2009"/>
    <x v="0"/>
    <x v="0"/>
    <x v="0"/>
    <n v="3503.9346"/>
    <n v="4.3"/>
    <d v="2023-12-02T00:00:00"/>
    <x v="1"/>
    <n v="2"/>
    <s v="Feb"/>
    <x v="9"/>
    <n v="1"/>
    <x v="0"/>
  </r>
  <r>
    <x v="1150"/>
    <x v="7"/>
    <x v="0"/>
    <n v="15.891999999999999"/>
    <n v="0.12281400000000001"/>
    <s v="OUT019"/>
    <n v="1985"/>
    <x v="1"/>
    <x v="2"/>
    <x v="3"/>
    <n v="348.33319999999998"/>
    <n v="3.5"/>
    <d v="2022-06-06T00:00:00"/>
    <x v="0"/>
    <n v="6"/>
    <s v="Jun"/>
    <x v="16"/>
    <n v="2"/>
    <x v="3"/>
  </r>
  <r>
    <x v="979"/>
    <x v="2"/>
    <x v="0"/>
    <n v="5.1429999999999998"/>
    <n v="7.2451000000000002E-2"/>
    <s v="OUT049"/>
    <n v="1999"/>
    <x v="0"/>
    <x v="2"/>
    <x v="1"/>
    <n v="3069.7116999999998"/>
    <n v="4"/>
    <d v="2022-10-12T00:00:00"/>
    <x v="0"/>
    <n v="12"/>
    <s v="Dec"/>
    <x v="2"/>
    <n v="4"/>
    <x v="0"/>
  </r>
  <r>
    <x v="811"/>
    <x v="4"/>
    <x v="0"/>
    <n v="11.303000000000001"/>
    <n v="0.10251399999999999"/>
    <s v="OUT017"/>
    <n v="2007"/>
    <x v="3"/>
    <x v="1"/>
    <x v="1"/>
    <n v="2445.3110000000001"/>
    <n v="4.3"/>
    <s v="16-11-2023"/>
    <x v="1"/>
    <n v="11"/>
    <s v="Nov"/>
    <x v="21"/>
    <n v="4"/>
    <x v="0"/>
  </r>
  <r>
    <x v="490"/>
    <x v="6"/>
    <x v="0"/>
    <n v="16.539000000000001"/>
    <n v="3.8075999999999999E-2"/>
    <s v="OUT035"/>
    <n v="2004"/>
    <x v="1"/>
    <x v="1"/>
    <x v="1"/>
    <n v="687.84119999999996"/>
    <n v="3.5"/>
    <s v="15-09-2022"/>
    <x v="0"/>
    <n v="9"/>
    <s v="Sep"/>
    <x v="22"/>
    <n v="3"/>
    <x v="3"/>
  </r>
  <r>
    <x v="1190"/>
    <x v="6"/>
    <x v="0"/>
    <n v="13.831"/>
    <n v="4.3604999999999998E-2"/>
    <s v="OUT035"/>
    <n v="2004"/>
    <x v="1"/>
    <x v="1"/>
    <x v="1"/>
    <n v="1553.1709000000001"/>
    <n v="3.9"/>
    <s v="30-04-2022"/>
    <x v="0"/>
    <n v="4"/>
    <s v="Apr"/>
    <x v="14"/>
    <n v="2"/>
    <x v="3"/>
  </r>
  <r>
    <x v="591"/>
    <x v="6"/>
    <x v="0"/>
    <n v="6.8289999999999997"/>
    <n v="6.6874000000000003E-2"/>
    <s v="OUT035"/>
    <n v="2004"/>
    <x v="1"/>
    <x v="1"/>
    <x v="1"/>
    <n v="3937.3647000000001"/>
    <n v="3.9"/>
    <d v="2023-06-02T00:00:00"/>
    <x v="1"/>
    <n v="2"/>
    <s v="Feb"/>
    <x v="9"/>
    <n v="1"/>
    <x v="3"/>
  </r>
  <r>
    <x v="284"/>
    <x v="2"/>
    <x v="0"/>
    <n v="9.3000000000000007"/>
    <n v="6.4739000000000005E-2"/>
    <s v="OUT035"/>
    <n v="2004"/>
    <x v="1"/>
    <x v="1"/>
    <x v="1"/>
    <n v="662.72910000000002"/>
    <n v="3.9"/>
    <s v="19-09-2022"/>
    <x v="0"/>
    <n v="9"/>
    <s v="Sep"/>
    <x v="22"/>
    <n v="3"/>
    <x v="3"/>
  </r>
  <r>
    <x v="673"/>
    <x v="8"/>
    <x v="0"/>
    <n v="9.0990000000000002"/>
    <n v="1.6331999999999999E-2"/>
    <s v="OUT035"/>
    <n v="2004"/>
    <x v="1"/>
    <x v="1"/>
    <x v="1"/>
    <n v="1494.0625"/>
    <n v="3.7"/>
    <d v="2022-08-12T00:00:00"/>
    <x v="0"/>
    <n v="12"/>
    <s v="Dec"/>
    <x v="2"/>
    <n v="4"/>
    <x v="3"/>
  </r>
  <r>
    <x v="1343"/>
    <x v="7"/>
    <x v="1"/>
    <n v="17.895"/>
    <n v="2.7033000000000001E-2"/>
    <s v="OUT035"/>
    <n v="2004"/>
    <x v="1"/>
    <x v="1"/>
    <x v="1"/>
    <n v="5643.6111000000001"/>
    <n v="4.4000000000000004"/>
    <s v="27-01-2023"/>
    <x v="1"/>
    <n v="1"/>
    <s v="Jan"/>
    <x v="4"/>
    <n v="1"/>
    <x v="0"/>
  </r>
  <r>
    <x v="888"/>
    <x v="11"/>
    <x v="0"/>
    <n v="18.295000000000002"/>
    <n v="9.4413999999999998E-2"/>
    <s v="OUT046"/>
    <n v="1997"/>
    <x v="1"/>
    <x v="2"/>
    <x v="1"/>
    <n v="1835.6904"/>
    <n v="3.7"/>
    <s v="29-01-2022"/>
    <x v="0"/>
    <n v="1"/>
    <s v="Jan"/>
    <x v="6"/>
    <n v="1"/>
    <x v="3"/>
  </r>
  <r>
    <x v="415"/>
    <x v="1"/>
    <x v="0"/>
    <n v="15.906000000000001"/>
    <n v="4.87E-2"/>
    <s v="OUT049"/>
    <n v="1999"/>
    <x v="0"/>
    <x v="2"/>
    <x v="1"/>
    <n v="1899.6773000000001"/>
    <n v="4.0999999999999996"/>
    <d v="2022-02-01T00:00:00"/>
    <x v="0"/>
    <n v="1"/>
    <s v="Jan"/>
    <x v="6"/>
    <n v="1"/>
    <x v="0"/>
  </r>
  <r>
    <x v="253"/>
    <x v="10"/>
    <x v="0"/>
    <n v="20.850999999999999"/>
    <n v="4.8548000000000001E-2"/>
    <s v="OUT046"/>
    <n v="1997"/>
    <x v="1"/>
    <x v="2"/>
    <x v="1"/>
    <n v="1184.5820000000001"/>
    <n v="4.2"/>
    <s v="14-07-2022"/>
    <x v="0"/>
    <n v="7"/>
    <s v="Jul"/>
    <x v="17"/>
    <n v="3"/>
    <x v="0"/>
  </r>
  <r>
    <x v="1190"/>
    <x v="6"/>
    <x v="0"/>
    <n v="13.831"/>
    <n v="6.0457999999999998E-2"/>
    <s v="OUT046"/>
    <n v="1997"/>
    <x v="1"/>
    <x v="2"/>
    <x v="1"/>
    <n v="1772.2639999999999"/>
    <n v="4.5"/>
    <d v="2022-03-01T00:00:00"/>
    <x v="0"/>
    <n v="1"/>
    <s v="Jan"/>
    <x v="6"/>
    <n v="1"/>
    <x v="1"/>
  </r>
  <r>
    <x v="757"/>
    <x v="7"/>
    <x v="1"/>
    <n v="18.262"/>
    <n v="2.2034000000000002E-2"/>
    <s v="OUT046"/>
    <n v="1997"/>
    <x v="1"/>
    <x v="2"/>
    <x v="1"/>
    <n v="1858.1212"/>
    <n v="4.0999999999999996"/>
    <s v="16-02-2023"/>
    <x v="1"/>
    <n v="2"/>
    <s v="Feb"/>
    <x v="9"/>
    <n v="1"/>
    <x v="0"/>
  </r>
  <r>
    <x v="446"/>
    <x v="8"/>
    <x v="0"/>
    <n v="14.121"/>
    <n v="4.8575E-2"/>
    <s v="OUT013"/>
    <n v="1987"/>
    <x v="2"/>
    <x v="0"/>
    <x v="1"/>
    <n v="2340.9164999999998"/>
    <n v="4.5"/>
    <d v="2022-06-04T00:00:00"/>
    <x v="0"/>
    <n v="4"/>
    <s v="Apr"/>
    <x v="14"/>
    <n v="2"/>
    <x v="1"/>
  </r>
  <r>
    <x v="444"/>
    <x v="6"/>
    <x v="0"/>
    <n v="8.593"/>
    <n v="4.3027999999999997E-2"/>
    <s v="OUT045"/>
    <n v="2002"/>
    <x v="3"/>
    <x v="1"/>
    <x v="1"/>
    <n v="1007.9157"/>
    <n v="4.5999999999999996"/>
    <s v="28-05-2023"/>
    <x v="1"/>
    <n v="5"/>
    <s v="May"/>
    <x v="5"/>
    <n v="2"/>
    <x v="1"/>
  </r>
  <r>
    <x v="817"/>
    <x v="0"/>
    <x v="0"/>
    <n v="14.13"/>
    <n v="0.13716"/>
    <s v="OUT019"/>
    <n v="1985"/>
    <x v="1"/>
    <x v="2"/>
    <x v="3"/>
    <n v="458.46940000000001"/>
    <n v="3.3"/>
    <s v="28-11-2023"/>
    <x v="1"/>
    <n v="11"/>
    <s v="Nov"/>
    <x v="21"/>
    <n v="4"/>
    <x v="2"/>
  </r>
  <r>
    <x v="147"/>
    <x v="2"/>
    <x v="0"/>
    <n v="10.991"/>
    <n v="0.11329599999999999"/>
    <s v="OUT027"/>
    <n v="1985"/>
    <x v="0"/>
    <x v="0"/>
    <x v="2"/>
    <n v="5077.2251999999999"/>
    <n v="4.2"/>
    <s v="24-02-2023"/>
    <x v="1"/>
    <n v="2"/>
    <s v="Feb"/>
    <x v="9"/>
    <n v="1"/>
    <x v="0"/>
  </r>
  <r>
    <x v="544"/>
    <x v="10"/>
    <x v="0"/>
    <n v="13.829000000000001"/>
    <n v="0.13050300000000001"/>
    <s v="OUT035"/>
    <n v="2004"/>
    <x v="1"/>
    <x v="1"/>
    <x v="1"/>
    <n v="1987.1983"/>
    <n v="3.8"/>
    <s v="16-06-2023"/>
    <x v="1"/>
    <n v="6"/>
    <s v="Jun"/>
    <x v="13"/>
    <n v="2"/>
    <x v="3"/>
  </r>
  <r>
    <x v="1176"/>
    <x v="6"/>
    <x v="0"/>
    <n v="13.789"/>
    <n v="3.3405999999999998E-2"/>
    <s v="OUT046"/>
    <n v="1997"/>
    <x v="1"/>
    <x v="2"/>
    <x v="1"/>
    <n v="3056.6853999999998"/>
    <n v="4.2"/>
    <d v="2023-02-06T00:00:00"/>
    <x v="1"/>
    <n v="6"/>
    <s v="Jun"/>
    <x v="13"/>
    <n v="2"/>
    <x v="0"/>
  </r>
  <r>
    <x v="484"/>
    <x v="4"/>
    <x v="0"/>
    <n v="15.68"/>
    <n v="2.5794000000000001E-2"/>
    <s v="OUT049"/>
    <n v="1999"/>
    <x v="0"/>
    <x v="2"/>
    <x v="1"/>
    <n v="2054.1878999999999"/>
    <n v="3.6"/>
    <d v="2022-06-01T00:00:00"/>
    <x v="0"/>
    <n v="1"/>
    <s v="Jan"/>
    <x v="6"/>
    <n v="1"/>
    <x v="3"/>
  </r>
  <r>
    <x v="608"/>
    <x v="2"/>
    <x v="0"/>
    <n v="18.972999999999999"/>
    <n v="2.1891000000000001E-2"/>
    <s v="OUT018"/>
    <n v="2009"/>
    <x v="0"/>
    <x v="0"/>
    <x v="0"/>
    <n v="10265.507799999999"/>
    <n v="4.7"/>
    <d v="2023-09-11T00:00:00"/>
    <x v="1"/>
    <n v="11"/>
    <s v="Nov"/>
    <x v="21"/>
    <n v="4"/>
    <x v="1"/>
  </r>
  <r>
    <x v="72"/>
    <x v="2"/>
    <x v="1"/>
    <n v="15.593999999999999"/>
    <n v="1.452E-2"/>
    <s v="OUT013"/>
    <n v="1987"/>
    <x v="2"/>
    <x v="0"/>
    <x v="1"/>
    <n v="3090.8314999999998"/>
    <n v="4.5"/>
    <d v="2022-11-10T00:00:00"/>
    <x v="0"/>
    <n v="10"/>
    <s v="Oct"/>
    <x v="1"/>
    <n v="4"/>
    <x v="1"/>
  </r>
  <r>
    <x v="30"/>
    <x v="6"/>
    <x v="0"/>
    <n v="17.459"/>
    <n v="4.8140000000000002E-2"/>
    <s v="OUT027"/>
    <n v="1985"/>
    <x v="0"/>
    <x v="0"/>
    <x v="2"/>
    <n v="3420.1876000000002"/>
    <n v="4.3"/>
    <s v="23-09-2022"/>
    <x v="0"/>
    <n v="9"/>
    <s v="Sep"/>
    <x v="22"/>
    <n v="3"/>
    <x v="0"/>
  </r>
  <r>
    <x v="596"/>
    <x v="3"/>
    <x v="0"/>
    <n v="16.658999999999999"/>
    <n v="3.3957000000000001E-2"/>
    <s v="OUT018"/>
    <n v="2009"/>
    <x v="0"/>
    <x v="0"/>
    <x v="0"/>
    <n v="2441.0524"/>
    <n v="3.6"/>
    <s v="29-07-2022"/>
    <x v="0"/>
    <n v="7"/>
    <s v="Jul"/>
    <x v="17"/>
    <n v="3"/>
    <x v="3"/>
  </r>
  <r>
    <x v="868"/>
    <x v="9"/>
    <x v="0"/>
    <n v="14.983000000000001"/>
    <n v="0.107948"/>
    <s v="OUT027"/>
    <n v="1985"/>
    <x v="0"/>
    <x v="0"/>
    <x v="2"/>
    <n v="1156.8235999999999"/>
    <n v="4"/>
    <s v="15-09-2022"/>
    <x v="0"/>
    <n v="9"/>
    <s v="Sep"/>
    <x v="22"/>
    <n v="3"/>
    <x v="0"/>
  </r>
  <r>
    <x v="1320"/>
    <x v="7"/>
    <x v="0"/>
    <n v="5.7450000000000001"/>
    <n v="5.0289E-2"/>
    <s v="OUT017"/>
    <n v="2007"/>
    <x v="3"/>
    <x v="1"/>
    <x v="1"/>
    <n v="1834.1665"/>
    <n v="3.6"/>
    <s v="27-07-2023"/>
    <x v="1"/>
    <n v="7"/>
    <s v="Jul"/>
    <x v="15"/>
    <n v="3"/>
    <x v="3"/>
  </r>
  <r>
    <x v="276"/>
    <x v="12"/>
    <x v="0"/>
    <n v="17.927"/>
    <n v="5.1425999999999999E-2"/>
    <s v="OUT035"/>
    <n v="2004"/>
    <x v="1"/>
    <x v="1"/>
    <x v="1"/>
    <n v="3271.6619000000001"/>
    <n v="3.9"/>
    <s v="18-08-2022"/>
    <x v="0"/>
    <n v="8"/>
    <s v="Aug"/>
    <x v="0"/>
    <n v="3"/>
    <x v="3"/>
  </r>
  <r>
    <x v="418"/>
    <x v="7"/>
    <x v="1"/>
    <n v="20.48"/>
    <n v="6.3733999999999999E-2"/>
    <s v="OUT045"/>
    <n v="2002"/>
    <x v="3"/>
    <x v="1"/>
    <x v="1"/>
    <n v="1390.4389000000001"/>
    <n v="3.9"/>
    <s v="23-11-2023"/>
    <x v="1"/>
    <n v="11"/>
    <s v="Nov"/>
    <x v="21"/>
    <n v="4"/>
    <x v="3"/>
  </r>
  <r>
    <x v="279"/>
    <x v="13"/>
    <x v="1"/>
    <n v="12.548"/>
    <n v="2.1027000000000001E-2"/>
    <s v="OUT018"/>
    <n v="2009"/>
    <x v="0"/>
    <x v="0"/>
    <x v="0"/>
    <n v="1790.9973"/>
    <n v="4.0999999999999996"/>
    <d v="2023-10-08T00:00:00"/>
    <x v="1"/>
    <n v="8"/>
    <s v="Aug"/>
    <x v="11"/>
    <n v="3"/>
    <x v="0"/>
  </r>
  <r>
    <x v="1276"/>
    <x v="7"/>
    <x v="1"/>
    <n v="12.385999999999999"/>
    <n v="4.6327E-2"/>
    <s v="OUT035"/>
    <n v="2004"/>
    <x v="1"/>
    <x v="1"/>
    <x v="1"/>
    <n v="3937.6206999999999"/>
    <n v="3.7"/>
    <s v="17-08-2023"/>
    <x v="1"/>
    <n v="8"/>
    <s v="Aug"/>
    <x v="11"/>
    <n v="3"/>
    <x v="3"/>
  </r>
  <r>
    <x v="792"/>
    <x v="12"/>
    <x v="0"/>
    <n v="4.66"/>
    <n v="4.8925999999999997E-2"/>
    <s v="OUT027"/>
    <n v="1985"/>
    <x v="0"/>
    <x v="0"/>
    <x v="2"/>
    <n v="9128.5180999999993"/>
    <n v="3.7"/>
    <d v="2023-06-12T00:00:00"/>
    <x v="1"/>
    <n v="12"/>
    <s v="Dec"/>
    <x v="7"/>
    <n v="4"/>
    <x v="3"/>
  </r>
  <r>
    <x v="116"/>
    <x v="12"/>
    <x v="1"/>
    <n v="12.959"/>
    <n v="6.5929000000000001E-2"/>
    <s v="OUT045"/>
    <n v="2002"/>
    <x v="3"/>
    <x v="1"/>
    <x v="1"/>
    <n v="1950.5990999999999"/>
    <n v="3.7"/>
    <d v="2023-11-02T00:00:00"/>
    <x v="1"/>
    <n v="2"/>
    <s v="Feb"/>
    <x v="9"/>
    <n v="1"/>
    <x v="3"/>
  </r>
  <r>
    <x v="1053"/>
    <x v="8"/>
    <x v="0"/>
    <n v="12.339"/>
    <n v="7.9960000000000003E-2"/>
    <s v="OUT035"/>
    <n v="2004"/>
    <x v="1"/>
    <x v="1"/>
    <x v="1"/>
    <n v="2836.7719000000002"/>
    <n v="4.0999999999999996"/>
    <d v="2023-09-12T00:00:00"/>
    <x v="1"/>
    <n v="12"/>
    <s v="Dec"/>
    <x v="7"/>
    <n v="4"/>
    <x v="0"/>
  </r>
  <r>
    <x v="1193"/>
    <x v="10"/>
    <x v="0"/>
    <n v="15.58"/>
    <n v="4.8548000000000001E-2"/>
    <s v="OUT018"/>
    <n v="2009"/>
    <x v="0"/>
    <x v="0"/>
    <x v="0"/>
    <n v="2070.2901999999999"/>
    <n v="4.0999999999999996"/>
    <s v="27-09-2022"/>
    <x v="0"/>
    <n v="9"/>
    <s v="Sep"/>
    <x v="22"/>
    <n v="3"/>
    <x v="0"/>
  </r>
  <r>
    <x v="1365"/>
    <x v="0"/>
    <x v="0"/>
    <n v="20.634"/>
    <n v="3.6186999999999997E-2"/>
    <s v="OUT017"/>
    <n v="2007"/>
    <x v="3"/>
    <x v="1"/>
    <x v="1"/>
    <n v="1196.1414"/>
    <n v="3.8"/>
    <s v="25-08-2023"/>
    <x v="1"/>
    <n v="8"/>
    <s v="Aug"/>
    <x v="11"/>
    <n v="3"/>
    <x v="3"/>
  </r>
  <r>
    <x v="444"/>
    <x v="6"/>
    <x v="0"/>
    <n v="8.593"/>
    <n v="5.4177999999999997E-2"/>
    <s v="OUT018"/>
    <n v="2009"/>
    <x v="0"/>
    <x v="0"/>
    <x v="0"/>
    <n v="5973.2047000000002"/>
    <n v="4.0999999999999996"/>
    <d v="2023-04-08T00:00:00"/>
    <x v="1"/>
    <n v="8"/>
    <s v="Aug"/>
    <x v="11"/>
    <n v="3"/>
    <x v="0"/>
  </r>
  <r>
    <x v="372"/>
    <x v="9"/>
    <x v="1"/>
    <n v="14.805"/>
    <n v="6.1580000000000003E-2"/>
    <s v="OUT045"/>
    <n v="2002"/>
    <x v="3"/>
    <x v="1"/>
    <x v="1"/>
    <n v="4651.5688"/>
    <n v="3.6"/>
    <s v="21-10-2023"/>
    <x v="1"/>
    <n v="10"/>
    <s v="Oct"/>
    <x v="19"/>
    <n v="4"/>
    <x v="3"/>
  </r>
  <r>
    <x v="438"/>
    <x v="10"/>
    <x v="1"/>
    <n v="4.8"/>
    <n v="3.3273999999999998E-2"/>
    <s v="OUT017"/>
    <n v="2007"/>
    <x v="3"/>
    <x v="1"/>
    <x v="1"/>
    <n v="4166.7374"/>
    <n v="4.0999999999999996"/>
    <d v="2022-10-02T00:00:00"/>
    <x v="0"/>
    <n v="2"/>
    <s v="Feb"/>
    <x v="18"/>
    <n v="1"/>
    <x v="0"/>
  </r>
  <r>
    <x v="30"/>
    <x v="6"/>
    <x v="0"/>
    <n v="17.459"/>
    <n v="0.18259400000000001"/>
    <s v="OUT010"/>
    <n v="1998"/>
    <x v="3"/>
    <x v="0"/>
    <x v="3"/>
    <n v="1824.4490000000001"/>
    <n v="3.5"/>
    <d v="2022-09-10T00:00:00"/>
    <x v="0"/>
    <n v="10"/>
    <s v="Oct"/>
    <x v="1"/>
    <n v="4"/>
    <x v="3"/>
  </r>
  <r>
    <x v="11"/>
    <x v="2"/>
    <x v="0"/>
    <n v="11.028"/>
    <n v="1.3715E-2"/>
    <s v="OUT049"/>
    <n v="1999"/>
    <x v="0"/>
    <x v="2"/>
    <x v="1"/>
    <n v="6506.9156000000003"/>
    <n v="4.3"/>
    <s v="26-06-2022"/>
    <x v="0"/>
    <n v="6"/>
    <s v="Jun"/>
    <x v="16"/>
    <n v="2"/>
    <x v="0"/>
  </r>
  <r>
    <x v="1347"/>
    <x v="12"/>
    <x v="0"/>
    <n v="5.3520000000000003"/>
    <n v="0.121128"/>
    <s v="OUT017"/>
    <n v="2007"/>
    <x v="3"/>
    <x v="1"/>
    <x v="1"/>
    <n v="2109.2348999999999"/>
    <n v="4"/>
    <s v="29-06-2023"/>
    <x v="1"/>
    <n v="6"/>
    <s v="Jun"/>
    <x v="13"/>
    <n v="2"/>
    <x v="0"/>
  </r>
  <r>
    <x v="155"/>
    <x v="0"/>
    <x v="0"/>
    <n v="9.8330000000000002"/>
    <n v="4.6724000000000002E-2"/>
    <s v="OUT017"/>
    <n v="2007"/>
    <x v="3"/>
    <x v="1"/>
    <x v="1"/>
    <n v="6215.3392000000003"/>
    <n v="4"/>
    <s v="20-04-2022"/>
    <x v="0"/>
    <n v="4"/>
    <s v="Apr"/>
    <x v="14"/>
    <n v="2"/>
    <x v="0"/>
  </r>
  <r>
    <x v="614"/>
    <x v="0"/>
    <x v="0"/>
    <n v="8.5419999999999998"/>
    <n v="0.103021"/>
    <s v="OUT018"/>
    <n v="2009"/>
    <x v="0"/>
    <x v="0"/>
    <x v="0"/>
    <n v="3151.3652999999999"/>
    <n v="3.4"/>
    <s v="26-11-2023"/>
    <x v="1"/>
    <n v="11"/>
    <s v="Nov"/>
    <x v="21"/>
    <n v="4"/>
    <x v="2"/>
  </r>
  <r>
    <x v="827"/>
    <x v="8"/>
    <x v="0"/>
    <n v="11.266"/>
    <n v="6.5197000000000005E-2"/>
    <s v="OUT018"/>
    <n v="2009"/>
    <x v="0"/>
    <x v="0"/>
    <x v="0"/>
    <n v="1852.0134"/>
    <n v="3.8"/>
    <s v="22-01-2023"/>
    <x v="1"/>
    <n v="1"/>
    <s v="Jan"/>
    <x v="4"/>
    <n v="1"/>
    <x v="3"/>
  </r>
  <r>
    <x v="1138"/>
    <x v="3"/>
    <x v="1"/>
    <n v="7.1029999999999998"/>
    <n v="0.15407399999999999"/>
    <s v="OUT013"/>
    <n v="1987"/>
    <x v="2"/>
    <x v="0"/>
    <x v="1"/>
    <n v="1380.1738"/>
    <n v="4.2"/>
    <d v="2023-09-06T00:00:00"/>
    <x v="1"/>
    <n v="6"/>
    <s v="Jun"/>
    <x v="13"/>
    <n v="2"/>
    <x v="0"/>
  </r>
  <r>
    <x v="52"/>
    <x v="4"/>
    <x v="1"/>
    <n v="16.266999999999999"/>
    <n v="3.8359999999999998E-2"/>
    <s v="OUT018"/>
    <n v="2009"/>
    <x v="0"/>
    <x v="0"/>
    <x v="0"/>
    <n v="2608.9555999999998"/>
    <n v="3.3"/>
    <s v="22-03-2022"/>
    <x v="0"/>
    <n v="3"/>
    <s v="Mar"/>
    <x v="23"/>
    <n v="1"/>
    <x v="2"/>
  </r>
  <r>
    <x v="644"/>
    <x v="0"/>
    <x v="0"/>
    <n v="16.100000000000001"/>
    <n v="2.8368999999999998E-2"/>
    <s v="OUT049"/>
    <n v="1999"/>
    <x v="0"/>
    <x v="2"/>
    <x v="1"/>
    <n v="1542.7834"/>
    <n v="3.9"/>
    <d v="2022-12-07T00:00:00"/>
    <x v="0"/>
    <n v="7"/>
    <s v="Jul"/>
    <x v="17"/>
    <n v="3"/>
    <x v="3"/>
  </r>
  <r>
    <x v="290"/>
    <x v="0"/>
    <x v="0"/>
    <n v="13.574999999999999"/>
    <n v="4.9523999999999999E-2"/>
    <s v="OUT046"/>
    <n v="1997"/>
    <x v="1"/>
    <x v="2"/>
    <x v="1"/>
    <n v="1028.1341"/>
    <n v="4.4000000000000004"/>
    <d v="2022-05-07T00:00:00"/>
    <x v="0"/>
    <n v="7"/>
    <s v="Jul"/>
    <x v="17"/>
    <n v="3"/>
    <x v="0"/>
  </r>
  <r>
    <x v="273"/>
    <x v="2"/>
    <x v="1"/>
    <n v="6.8250000000000002"/>
    <n v="3.5379000000000001E-2"/>
    <s v="OUT013"/>
    <n v="1987"/>
    <x v="2"/>
    <x v="0"/>
    <x v="1"/>
    <n v="1523.9228000000001"/>
    <n v="4"/>
    <s v="25-02-2023"/>
    <x v="1"/>
    <n v="2"/>
    <s v="Feb"/>
    <x v="9"/>
    <n v="1"/>
    <x v="0"/>
  </r>
  <r>
    <x v="1377"/>
    <x v="13"/>
    <x v="1"/>
    <n v="10.734"/>
    <n v="3.4233E-2"/>
    <s v="OUT046"/>
    <n v="1997"/>
    <x v="1"/>
    <x v="2"/>
    <x v="1"/>
    <n v="2687.0560999999998"/>
    <n v="3.7"/>
    <s v="22-05-2023"/>
    <x v="1"/>
    <n v="5"/>
    <s v="May"/>
    <x v="5"/>
    <n v="2"/>
    <x v="3"/>
  </r>
  <r>
    <x v="1222"/>
    <x v="12"/>
    <x v="0"/>
    <n v="20.134"/>
    <n v="9.4663999999999998E-2"/>
    <s v="OUT027"/>
    <n v="1985"/>
    <x v="0"/>
    <x v="0"/>
    <x v="2"/>
    <n v="4478.0450000000001"/>
    <n v="3.9"/>
    <s v="19-08-2022"/>
    <x v="0"/>
    <n v="8"/>
    <s v="Aug"/>
    <x v="0"/>
    <n v="3"/>
    <x v="3"/>
  </r>
  <r>
    <x v="855"/>
    <x v="2"/>
    <x v="0"/>
    <n v="5.8970000000000002"/>
    <n v="2.4233000000000001E-2"/>
    <s v="OUT018"/>
    <n v="2009"/>
    <x v="0"/>
    <x v="0"/>
    <x v="0"/>
    <n v="1743.0362"/>
    <n v="3.7"/>
    <s v="13-04-2022"/>
    <x v="0"/>
    <n v="4"/>
    <s v="Apr"/>
    <x v="14"/>
    <n v="2"/>
    <x v="3"/>
  </r>
  <r>
    <x v="1055"/>
    <x v="12"/>
    <x v="0"/>
    <n v="17.401"/>
    <n v="4.2612999999999998E-2"/>
    <s v="OUT049"/>
    <n v="1999"/>
    <x v="0"/>
    <x v="2"/>
    <x v="1"/>
    <n v="2766.1615999999999"/>
    <n v="4"/>
    <s v="26-01-2022"/>
    <x v="0"/>
    <n v="1"/>
    <s v="Jan"/>
    <x v="6"/>
    <n v="1"/>
    <x v="0"/>
  </r>
  <r>
    <x v="1131"/>
    <x v="1"/>
    <x v="0"/>
    <n v="4.9109999999999996"/>
    <n v="7.4574000000000001E-2"/>
    <s v="OUT018"/>
    <n v="2009"/>
    <x v="0"/>
    <x v="0"/>
    <x v="0"/>
    <n v="3461.7458000000001"/>
    <n v="4.2"/>
    <s v="25-05-2022"/>
    <x v="0"/>
    <n v="5"/>
    <s v="May"/>
    <x v="3"/>
    <n v="2"/>
    <x v="0"/>
  </r>
  <r>
    <x v="636"/>
    <x v="10"/>
    <x v="0"/>
    <n v="19.379000000000001"/>
    <n v="2.8693E-2"/>
    <s v="OUT045"/>
    <n v="2002"/>
    <x v="3"/>
    <x v="1"/>
    <x v="1"/>
    <n v="1384.1042"/>
    <n v="3.5"/>
    <s v="26-03-2022"/>
    <x v="0"/>
    <n v="3"/>
    <s v="Mar"/>
    <x v="23"/>
    <n v="1"/>
    <x v="3"/>
  </r>
  <r>
    <x v="1211"/>
    <x v="5"/>
    <x v="0"/>
    <n v="13.755000000000001"/>
    <n v="2.1926000000000001E-2"/>
    <s v="OUT013"/>
    <n v="1987"/>
    <x v="2"/>
    <x v="0"/>
    <x v="1"/>
    <n v="2414.4398000000001"/>
    <n v="4.0999999999999996"/>
    <s v="25-09-2022"/>
    <x v="0"/>
    <n v="9"/>
    <s v="Sep"/>
    <x v="22"/>
    <n v="3"/>
    <x v="0"/>
  </r>
  <r>
    <x v="1045"/>
    <x v="12"/>
    <x v="0"/>
    <n v="16.122"/>
    <n v="4.3923999999999998E-2"/>
    <s v="OUT018"/>
    <n v="2009"/>
    <x v="0"/>
    <x v="0"/>
    <x v="0"/>
    <n v="5262.6310000000003"/>
    <n v="4.2"/>
    <d v="2023-04-12T00:00:00"/>
    <x v="1"/>
    <n v="12"/>
    <s v="Dec"/>
    <x v="7"/>
    <n v="4"/>
    <x v="0"/>
  </r>
  <r>
    <x v="230"/>
    <x v="12"/>
    <x v="1"/>
    <n v="20.83"/>
    <n v="2.4471E-2"/>
    <s v="OUT049"/>
    <n v="1999"/>
    <x v="0"/>
    <x v="2"/>
    <x v="1"/>
    <n v="3286.4605000000001"/>
    <n v="4.0999999999999996"/>
    <s v="26-12-2022"/>
    <x v="0"/>
    <n v="12"/>
    <s v="Dec"/>
    <x v="2"/>
    <n v="4"/>
    <x v="0"/>
  </r>
  <r>
    <x v="339"/>
    <x v="12"/>
    <x v="1"/>
    <n v="8.2629999999999999"/>
    <n v="3.7588000000000003E-2"/>
    <s v="OUT017"/>
    <n v="2007"/>
    <x v="3"/>
    <x v="1"/>
    <x v="1"/>
    <n v="988.33320000000003"/>
    <n v="3.6"/>
    <d v="2023-07-06T00:00:00"/>
    <x v="1"/>
    <n v="6"/>
    <s v="Jun"/>
    <x v="13"/>
    <n v="2"/>
    <x v="3"/>
  </r>
  <r>
    <x v="485"/>
    <x v="1"/>
    <x v="0"/>
    <n v="15.727"/>
    <n v="0.100234"/>
    <s v="OUT035"/>
    <n v="2004"/>
    <x v="1"/>
    <x v="1"/>
    <x v="1"/>
    <n v="2889.2525000000001"/>
    <n v="4.0999999999999996"/>
    <s v="21-11-2022"/>
    <x v="0"/>
    <n v="11"/>
    <s v="Nov"/>
    <x v="20"/>
    <n v="4"/>
    <x v="0"/>
  </r>
  <r>
    <x v="845"/>
    <x v="8"/>
    <x v="0"/>
    <n v="11.757"/>
    <n v="3.9945000000000001E-2"/>
    <s v="OUT027"/>
    <n v="1985"/>
    <x v="0"/>
    <x v="0"/>
    <x v="2"/>
    <n v="5837.3188"/>
    <n v="4.0999999999999996"/>
    <d v="2022-06-12T00:00:00"/>
    <x v="0"/>
    <n v="12"/>
    <s v="Dec"/>
    <x v="2"/>
    <n v="4"/>
    <x v="0"/>
  </r>
  <r>
    <x v="826"/>
    <x v="10"/>
    <x v="1"/>
    <n v="5.7519999999999998"/>
    <n v="3.9883000000000002E-2"/>
    <s v="OUT010"/>
    <n v="1998"/>
    <x v="3"/>
    <x v="0"/>
    <x v="3"/>
    <n v="898.29169999999999"/>
    <n v="4"/>
    <d v="2022-07-12T00:00:00"/>
    <x v="0"/>
    <n v="12"/>
    <s v="Dec"/>
    <x v="2"/>
    <n v="4"/>
    <x v="0"/>
  </r>
  <r>
    <x v="1312"/>
    <x v="12"/>
    <x v="0"/>
    <n v="19.917999999999999"/>
    <n v="0.139487"/>
    <s v="OUT045"/>
    <n v="2002"/>
    <x v="3"/>
    <x v="1"/>
    <x v="1"/>
    <n v="1498.8091999999999"/>
    <n v="3.8"/>
    <s v="14-12-2022"/>
    <x v="0"/>
    <n v="12"/>
    <s v="Dec"/>
    <x v="2"/>
    <n v="4"/>
    <x v="3"/>
  </r>
  <r>
    <x v="890"/>
    <x v="12"/>
    <x v="1"/>
    <n v="12.135"/>
    <n v="6.1441000000000003E-2"/>
    <s v="OUT046"/>
    <n v="1997"/>
    <x v="1"/>
    <x v="2"/>
    <x v="1"/>
    <n v="1038.9467"/>
    <n v="3.7"/>
    <d v="2023-04-12T00:00:00"/>
    <x v="1"/>
    <n v="12"/>
    <s v="Dec"/>
    <x v="7"/>
    <n v="4"/>
    <x v="3"/>
  </r>
  <r>
    <x v="1023"/>
    <x v="7"/>
    <x v="0"/>
    <n v="5.5540000000000003"/>
    <n v="4.2389000000000003E-2"/>
    <s v="OUT013"/>
    <n v="1987"/>
    <x v="2"/>
    <x v="0"/>
    <x v="1"/>
    <n v="3862.3742999999999"/>
    <n v="3.9"/>
    <s v="17-09-2023"/>
    <x v="1"/>
    <n v="9"/>
    <s v="Sep"/>
    <x v="8"/>
    <n v="3"/>
    <x v="3"/>
  </r>
  <r>
    <x v="844"/>
    <x v="1"/>
    <x v="0"/>
    <n v="11.932"/>
    <n v="4.87E-2"/>
    <s v="OUT046"/>
    <n v="1997"/>
    <x v="1"/>
    <x v="2"/>
    <x v="1"/>
    <n v="1009.6479"/>
    <n v="3.7"/>
    <s v="17-03-2022"/>
    <x v="0"/>
    <n v="3"/>
    <s v="Mar"/>
    <x v="23"/>
    <n v="1"/>
    <x v="3"/>
  </r>
  <r>
    <x v="1310"/>
    <x v="1"/>
    <x v="0"/>
    <n v="15.590999999999999"/>
    <n v="9.4069E-2"/>
    <s v="OUT049"/>
    <n v="1999"/>
    <x v="0"/>
    <x v="2"/>
    <x v="1"/>
    <n v="3943.5529999999999"/>
    <n v="3.9"/>
    <d v="2023-10-09T00:00:00"/>
    <x v="1"/>
    <n v="9"/>
    <s v="Sep"/>
    <x v="8"/>
    <n v="3"/>
    <x v="3"/>
  </r>
  <r>
    <x v="1230"/>
    <x v="13"/>
    <x v="0"/>
    <n v="14.337999999999999"/>
    <n v="1.8260999999999999E-2"/>
    <s v="OUT035"/>
    <n v="2004"/>
    <x v="1"/>
    <x v="1"/>
    <x v="1"/>
    <n v="2087.2323000000001"/>
    <n v="3.4"/>
    <d v="2023-05-04T00:00:00"/>
    <x v="1"/>
    <n v="4"/>
    <s v="Apr"/>
    <x v="12"/>
    <n v="2"/>
    <x v="2"/>
  </r>
  <r>
    <x v="1303"/>
    <x v="12"/>
    <x v="0"/>
    <n v="14.494"/>
    <n v="4.0686E-2"/>
    <s v="OUT018"/>
    <n v="2009"/>
    <x v="0"/>
    <x v="0"/>
    <x v="0"/>
    <n v="2915.2379999999998"/>
    <n v="3.3"/>
    <s v="13-06-2022"/>
    <x v="0"/>
    <n v="6"/>
    <s v="Jun"/>
    <x v="16"/>
    <n v="2"/>
    <x v="2"/>
  </r>
  <r>
    <x v="765"/>
    <x v="13"/>
    <x v="1"/>
    <n v="18.149999999999999"/>
    <n v="5.7097000000000002E-2"/>
    <s v="OUT035"/>
    <n v="2004"/>
    <x v="1"/>
    <x v="1"/>
    <x v="1"/>
    <n v="2431.3096999999998"/>
    <n v="4"/>
    <d v="2022-11-01T00:00:00"/>
    <x v="0"/>
    <n v="1"/>
    <s v="Jan"/>
    <x v="6"/>
    <n v="1"/>
    <x v="0"/>
  </r>
  <r>
    <x v="26"/>
    <x v="5"/>
    <x v="0"/>
    <n v="10.456"/>
    <n v="9.4480999999999996E-2"/>
    <s v="OUT049"/>
    <n v="1999"/>
    <x v="0"/>
    <x v="2"/>
    <x v="1"/>
    <n v="908.33489999999995"/>
    <n v="3.8"/>
    <d v="2022-04-02T00:00:00"/>
    <x v="0"/>
    <n v="2"/>
    <s v="Feb"/>
    <x v="18"/>
    <n v="1"/>
    <x v="3"/>
  </r>
  <r>
    <x v="135"/>
    <x v="12"/>
    <x v="1"/>
    <n v="8.0510000000000002"/>
    <n v="5.8547000000000002E-2"/>
    <s v="OUT049"/>
    <n v="1999"/>
    <x v="0"/>
    <x v="2"/>
    <x v="1"/>
    <n v="1736.3960999999999"/>
    <n v="3.7"/>
    <s v="25-12-2022"/>
    <x v="0"/>
    <n v="12"/>
    <s v="Dec"/>
    <x v="2"/>
    <n v="4"/>
    <x v="3"/>
  </r>
  <r>
    <x v="1079"/>
    <x v="10"/>
    <x v="0"/>
    <n v="18.103999999999999"/>
    <n v="4.0966000000000002E-2"/>
    <s v="OUT018"/>
    <n v="2009"/>
    <x v="0"/>
    <x v="0"/>
    <x v="0"/>
    <n v="3188.4645"/>
    <n v="3.8"/>
    <s v="24-06-2022"/>
    <x v="0"/>
    <n v="6"/>
    <s v="Jun"/>
    <x v="16"/>
    <n v="2"/>
    <x v="3"/>
  </r>
  <r>
    <x v="361"/>
    <x v="1"/>
    <x v="1"/>
    <n v="13.472"/>
    <n v="4.5121000000000001E-2"/>
    <s v="OUT049"/>
    <n v="1999"/>
    <x v="0"/>
    <x v="2"/>
    <x v="1"/>
    <n v="3161.3751000000002"/>
    <n v="4"/>
    <d v="2022-08-07T00:00:00"/>
    <x v="0"/>
    <n v="7"/>
    <s v="Jul"/>
    <x v="17"/>
    <n v="3"/>
    <x v="0"/>
  </r>
  <r>
    <x v="1268"/>
    <x v="11"/>
    <x v="0"/>
    <n v="16.405000000000001"/>
    <n v="7.3522000000000004E-2"/>
    <s v="OUT045"/>
    <n v="2002"/>
    <x v="3"/>
    <x v="1"/>
    <x v="1"/>
    <n v="6595.0028000000002"/>
    <n v="4.2"/>
    <d v="2023-05-10T00:00:00"/>
    <x v="1"/>
    <n v="10"/>
    <s v="Oct"/>
    <x v="19"/>
    <n v="4"/>
    <x v="0"/>
  </r>
  <r>
    <x v="178"/>
    <x v="11"/>
    <x v="0"/>
    <n v="10.826000000000001"/>
    <n v="1.1615E-2"/>
    <s v="OUT018"/>
    <n v="2009"/>
    <x v="0"/>
    <x v="0"/>
    <x v="0"/>
    <n v="876.86710000000005"/>
    <n v="3.9"/>
    <d v="2022-06-07T00:00:00"/>
    <x v="0"/>
    <n v="7"/>
    <s v="Jul"/>
    <x v="17"/>
    <n v="3"/>
    <x v="3"/>
  </r>
  <r>
    <x v="660"/>
    <x v="2"/>
    <x v="0"/>
    <n v="12.504"/>
    <n v="5.5187E-2"/>
    <s v="OUT045"/>
    <n v="2002"/>
    <x v="3"/>
    <x v="1"/>
    <x v="1"/>
    <n v="1130.2496000000001"/>
    <n v="3.9"/>
    <s v="28-02-2023"/>
    <x v="1"/>
    <n v="2"/>
    <s v="Feb"/>
    <x v="9"/>
    <n v="1"/>
    <x v="3"/>
  </r>
  <r>
    <x v="946"/>
    <x v="11"/>
    <x v="0"/>
    <n v="17.07"/>
    <n v="0.15066399999999999"/>
    <s v="OUT035"/>
    <n v="2004"/>
    <x v="1"/>
    <x v="1"/>
    <x v="1"/>
    <n v="1834.9689000000001"/>
    <n v="3.5"/>
    <s v="19-02-2023"/>
    <x v="1"/>
    <n v="2"/>
    <s v="Feb"/>
    <x v="9"/>
    <n v="1"/>
    <x v="3"/>
  </r>
  <r>
    <x v="45"/>
    <x v="7"/>
    <x v="0"/>
    <n v="20.43"/>
    <n v="4.3296000000000001E-2"/>
    <s v="OUT010"/>
    <n v="1998"/>
    <x v="3"/>
    <x v="0"/>
    <x v="3"/>
    <n v="1240.1784"/>
    <n v="4.3"/>
    <s v="21-03-2023"/>
    <x v="1"/>
    <n v="3"/>
    <s v="Mar"/>
    <x v="10"/>
    <n v="1"/>
    <x v="0"/>
  </r>
  <r>
    <x v="808"/>
    <x v="1"/>
    <x v="0"/>
    <n v="5.0129999999999999"/>
    <n v="8.2659999999999997E-2"/>
    <s v="OUT049"/>
    <n v="1999"/>
    <x v="0"/>
    <x v="2"/>
    <x v="1"/>
    <n v="3023.3919999999998"/>
    <n v="4.3"/>
    <s v="21-04-2023"/>
    <x v="1"/>
    <n v="4"/>
    <s v="Apr"/>
    <x v="12"/>
    <n v="2"/>
    <x v="0"/>
  </r>
  <r>
    <x v="617"/>
    <x v="6"/>
    <x v="0"/>
    <n v="17.876999999999999"/>
    <n v="3.4914000000000001E-2"/>
    <s v="OUT027"/>
    <n v="1985"/>
    <x v="0"/>
    <x v="0"/>
    <x v="2"/>
    <n v="3871.0758999999998"/>
    <n v="3.9"/>
    <s v="25-10-2023"/>
    <x v="1"/>
    <n v="10"/>
    <s v="Oct"/>
    <x v="19"/>
    <n v="4"/>
    <x v="3"/>
  </r>
  <r>
    <x v="257"/>
    <x v="11"/>
    <x v="0"/>
    <n v="5.68"/>
    <n v="6.5420000000000006E-2"/>
    <s v="OUT018"/>
    <n v="2009"/>
    <x v="0"/>
    <x v="0"/>
    <x v="0"/>
    <n v="4422.7686000000003"/>
    <n v="4.0999999999999996"/>
    <d v="2022-06-09T00:00:00"/>
    <x v="0"/>
    <n v="9"/>
    <s v="Sep"/>
    <x v="22"/>
    <n v="3"/>
    <x v="0"/>
  </r>
  <r>
    <x v="837"/>
    <x v="8"/>
    <x v="1"/>
    <n v="5.7050000000000001"/>
    <n v="3.2611000000000001E-2"/>
    <s v="OUT013"/>
    <n v="1987"/>
    <x v="2"/>
    <x v="0"/>
    <x v="1"/>
    <n v="1565.5761"/>
    <n v="3.8"/>
    <s v="17-09-2023"/>
    <x v="1"/>
    <n v="9"/>
    <s v="Sep"/>
    <x v="8"/>
    <n v="3"/>
    <x v="3"/>
  </r>
  <r>
    <x v="541"/>
    <x v="0"/>
    <x v="0"/>
    <n v="9.2940000000000005"/>
    <n v="2.1943000000000001E-2"/>
    <s v="OUT046"/>
    <n v="1997"/>
    <x v="1"/>
    <x v="2"/>
    <x v="1"/>
    <n v="550.69740000000002"/>
    <n v="3.8"/>
    <s v="27-06-2023"/>
    <x v="1"/>
    <n v="6"/>
    <s v="Jun"/>
    <x v="13"/>
    <n v="2"/>
    <x v="3"/>
  </r>
  <r>
    <x v="1208"/>
    <x v="4"/>
    <x v="1"/>
    <n v="19.16"/>
    <n v="4.2768E-2"/>
    <s v="OUT018"/>
    <n v="2009"/>
    <x v="0"/>
    <x v="0"/>
    <x v="0"/>
    <n v="736.75800000000004"/>
    <n v="4.0999999999999996"/>
    <d v="2023-08-03T00:00:00"/>
    <x v="1"/>
    <n v="3"/>
    <s v="Mar"/>
    <x v="10"/>
    <n v="1"/>
    <x v="0"/>
  </r>
  <r>
    <x v="1010"/>
    <x v="14"/>
    <x v="0"/>
    <n v="8.1020000000000003"/>
    <n v="1.6608999999999999E-2"/>
    <s v="OUT018"/>
    <n v="2009"/>
    <x v="0"/>
    <x v="0"/>
    <x v="0"/>
    <n v="1825.4423999999999"/>
    <n v="3.6"/>
    <s v="13-01-2022"/>
    <x v="0"/>
    <n v="1"/>
    <s v="Jan"/>
    <x v="6"/>
    <n v="1"/>
    <x v="3"/>
  </r>
  <r>
    <x v="777"/>
    <x v="4"/>
    <x v="0"/>
    <n v="9.8650000000000002"/>
    <n v="6.3292000000000001E-2"/>
    <s v="OUT013"/>
    <n v="1987"/>
    <x v="2"/>
    <x v="0"/>
    <x v="1"/>
    <n v="1731.7407000000001"/>
    <n v="4.2"/>
    <d v="2023-10-12T00:00:00"/>
    <x v="1"/>
    <n v="12"/>
    <s v="Dec"/>
    <x v="7"/>
    <n v="4"/>
    <x v="0"/>
  </r>
  <r>
    <x v="1342"/>
    <x v="7"/>
    <x v="1"/>
    <n v="11.855"/>
    <n v="2.189E-2"/>
    <s v="OUT046"/>
    <n v="1997"/>
    <x v="1"/>
    <x v="2"/>
    <x v="1"/>
    <n v="2744.8742999999999"/>
    <n v="3.8"/>
    <s v="14-11-2022"/>
    <x v="0"/>
    <n v="11"/>
    <s v="Nov"/>
    <x v="20"/>
    <n v="4"/>
    <x v="3"/>
  </r>
  <r>
    <x v="1267"/>
    <x v="7"/>
    <x v="0"/>
    <n v="5.3630000000000004"/>
    <n v="5.0137000000000001E-2"/>
    <s v="OUT046"/>
    <n v="1997"/>
    <x v="1"/>
    <x v="2"/>
    <x v="1"/>
    <n v="3149.8006999999998"/>
    <n v="3.8"/>
    <s v="25-12-2022"/>
    <x v="0"/>
    <n v="12"/>
    <s v="Dec"/>
    <x v="2"/>
    <n v="4"/>
    <x v="3"/>
  </r>
  <r>
    <x v="520"/>
    <x v="7"/>
    <x v="0"/>
    <n v="11.352"/>
    <n v="5.9230000000000003E-3"/>
    <s v="OUT049"/>
    <n v="1999"/>
    <x v="0"/>
    <x v="2"/>
    <x v="1"/>
    <n v="2196.7026000000001"/>
    <n v="3.5"/>
    <s v="30-04-2023"/>
    <x v="1"/>
    <n v="4"/>
    <s v="Apr"/>
    <x v="12"/>
    <n v="2"/>
    <x v="3"/>
  </r>
  <r>
    <x v="147"/>
    <x v="2"/>
    <x v="0"/>
    <n v="10.991"/>
    <n v="4.3291999999999997E-2"/>
    <s v="OUT019"/>
    <n v="1985"/>
    <x v="1"/>
    <x v="2"/>
    <x v="3"/>
    <n v="278.26909999999998"/>
    <n v="4.4000000000000004"/>
    <s v="18-02-2022"/>
    <x v="0"/>
    <n v="2"/>
    <s v="Feb"/>
    <x v="18"/>
    <n v="1"/>
    <x v="0"/>
  </r>
  <r>
    <x v="384"/>
    <x v="8"/>
    <x v="0"/>
    <n v="11.875999999999999"/>
    <n v="2.3351E-2"/>
    <s v="OUT017"/>
    <n v="2007"/>
    <x v="3"/>
    <x v="1"/>
    <x v="1"/>
    <n v="1208.0173"/>
    <n v="3.8"/>
    <s v="21-01-2022"/>
    <x v="0"/>
    <n v="1"/>
    <s v="Jan"/>
    <x v="6"/>
    <n v="1"/>
    <x v="3"/>
  </r>
  <r>
    <x v="319"/>
    <x v="7"/>
    <x v="0"/>
    <n v="16.315999999999999"/>
    <n v="8.0699999999999994E-2"/>
    <s v="OUT045"/>
    <n v="2002"/>
    <x v="3"/>
    <x v="1"/>
    <x v="1"/>
    <n v="8555.7013000000006"/>
    <n v="3.5"/>
    <d v="2022-01-07T00:00:00"/>
    <x v="0"/>
    <n v="7"/>
    <s v="Jul"/>
    <x v="17"/>
    <n v="3"/>
    <x v="3"/>
  </r>
  <r>
    <x v="1110"/>
    <x v="8"/>
    <x v="0"/>
    <n v="10.581"/>
    <n v="2.8361000000000001E-2"/>
    <s v="OUT027"/>
    <n v="1985"/>
    <x v="0"/>
    <x v="0"/>
    <x v="2"/>
    <n v="1258.4563000000001"/>
    <n v="4"/>
    <s v="20-07-2023"/>
    <x v="1"/>
    <n v="7"/>
    <s v="Jul"/>
    <x v="15"/>
    <n v="3"/>
    <x v="0"/>
  </r>
  <r>
    <x v="1218"/>
    <x v="11"/>
    <x v="0"/>
    <n v="13.163"/>
    <n v="2.1458999999999999E-2"/>
    <s v="OUT017"/>
    <n v="2007"/>
    <x v="3"/>
    <x v="1"/>
    <x v="1"/>
    <n v="855.41719999999998"/>
    <n v="4.3"/>
    <d v="2023-08-06T00:00:00"/>
    <x v="1"/>
    <n v="6"/>
    <s v="Jun"/>
    <x v="13"/>
    <n v="2"/>
    <x v="0"/>
  </r>
  <r>
    <x v="955"/>
    <x v="10"/>
    <x v="1"/>
    <n v="20.789000000000001"/>
    <n v="0.128997"/>
    <s v="OUT027"/>
    <n v="1985"/>
    <x v="0"/>
    <x v="0"/>
    <x v="2"/>
    <n v="13086.9648"/>
    <n v="4.4000000000000004"/>
    <s v="23-07-2022"/>
    <x v="0"/>
    <n v="7"/>
    <s v="Jul"/>
    <x v="17"/>
    <n v="3"/>
    <x v="0"/>
  </r>
  <r>
    <x v="906"/>
    <x v="5"/>
    <x v="1"/>
    <n v="17.71"/>
    <n v="2.3573E-2"/>
    <s v="OUT018"/>
    <n v="2009"/>
    <x v="0"/>
    <x v="0"/>
    <x v="0"/>
    <n v="1575.2192"/>
    <n v="3.1"/>
    <d v="2022-04-04T00:00:00"/>
    <x v="0"/>
    <n v="4"/>
    <s v="Apr"/>
    <x v="14"/>
    <n v="2"/>
    <x v="2"/>
  </r>
  <r>
    <x v="986"/>
    <x v="9"/>
    <x v="0"/>
    <n v="6.61"/>
    <n v="6.2293000000000001E-2"/>
    <s v="OUT010"/>
    <n v="1998"/>
    <x v="3"/>
    <x v="0"/>
    <x v="3"/>
    <n v="2246.1414"/>
    <n v="3.8"/>
    <s v="19-08-2023"/>
    <x v="1"/>
    <n v="8"/>
    <s v="Aug"/>
    <x v="11"/>
    <n v="3"/>
    <x v="3"/>
  </r>
  <r>
    <x v="1221"/>
    <x v="7"/>
    <x v="0"/>
    <n v="20.640999999999998"/>
    <n v="4.5351000000000002E-2"/>
    <s v="OUT018"/>
    <n v="2009"/>
    <x v="0"/>
    <x v="0"/>
    <x v="0"/>
    <n v="3014.4805999999999"/>
    <n v="3.9"/>
    <s v="14-09-2022"/>
    <x v="0"/>
    <n v="9"/>
    <s v="Sep"/>
    <x v="22"/>
    <n v="3"/>
    <x v="3"/>
  </r>
  <r>
    <x v="440"/>
    <x v="3"/>
    <x v="0"/>
    <n v="17.02"/>
    <n v="5.0448E-2"/>
    <s v="OUT045"/>
    <n v="2002"/>
    <x v="3"/>
    <x v="1"/>
    <x v="1"/>
    <n v="1420.4214999999999"/>
    <n v="4"/>
    <s v="14-02-2022"/>
    <x v="0"/>
    <n v="2"/>
    <s v="Feb"/>
    <x v="18"/>
    <n v="1"/>
    <x v="0"/>
  </r>
  <r>
    <x v="1299"/>
    <x v="6"/>
    <x v="0"/>
    <n v="6.2679999999999998"/>
    <n v="5.3564000000000001E-2"/>
    <s v="OUT046"/>
    <n v="1997"/>
    <x v="1"/>
    <x v="2"/>
    <x v="1"/>
    <n v="2486.9704999999999"/>
    <n v="4.2"/>
    <d v="2022-02-03T00:00:00"/>
    <x v="0"/>
    <n v="3"/>
    <s v="Mar"/>
    <x v="23"/>
    <n v="1"/>
    <x v="0"/>
  </r>
  <r>
    <x v="705"/>
    <x v="1"/>
    <x v="0"/>
    <n v="7.8360000000000003"/>
    <n v="4.9026E-2"/>
    <s v="OUT010"/>
    <n v="1998"/>
    <x v="3"/>
    <x v="0"/>
    <x v="3"/>
    <n v="843.82259999999997"/>
    <n v="4"/>
    <d v="2023-04-12T00:00:00"/>
    <x v="1"/>
    <n v="12"/>
    <s v="Dec"/>
    <x v="7"/>
    <n v="4"/>
    <x v="0"/>
  </r>
  <r>
    <x v="1075"/>
    <x v="4"/>
    <x v="1"/>
    <n v="14.14"/>
    <n v="4.4783000000000003E-2"/>
    <s v="OUT045"/>
    <n v="2002"/>
    <x v="3"/>
    <x v="1"/>
    <x v="1"/>
    <n v="3362.9582"/>
    <n v="3.6"/>
    <s v="19-05-2022"/>
    <x v="0"/>
    <n v="5"/>
    <s v="May"/>
    <x v="3"/>
    <n v="2"/>
    <x v="3"/>
  </r>
  <r>
    <x v="729"/>
    <x v="13"/>
    <x v="0"/>
    <n v="11.471"/>
    <n v="2.9321E-2"/>
    <s v="OUT018"/>
    <n v="2009"/>
    <x v="0"/>
    <x v="0"/>
    <x v="0"/>
    <n v="2013.8507999999999"/>
    <n v="3.3"/>
    <s v="25-02-2023"/>
    <x v="1"/>
    <n v="2"/>
    <s v="Feb"/>
    <x v="9"/>
    <n v="1"/>
    <x v="2"/>
  </r>
  <r>
    <x v="1274"/>
    <x v="4"/>
    <x v="0"/>
    <n v="9.8140000000000001"/>
    <n v="0.108682"/>
    <s v="OUT013"/>
    <n v="1987"/>
    <x v="2"/>
    <x v="0"/>
    <x v="1"/>
    <n v="2216.7305999999999"/>
    <n v="3.9"/>
    <d v="2022-10-06T00:00:00"/>
    <x v="0"/>
    <n v="6"/>
    <s v="Jun"/>
    <x v="16"/>
    <n v="2"/>
    <x v="3"/>
  </r>
  <r>
    <x v="223"/>
    <x v="1"/>
    <x v="1"/>
    <n v="17.939"/>
    <n v="0.12109"/>
    <s v="OUT017"/>
    <n v="2007"/>
    <x v="3"/>
    <x v="1"/>
    <x v="1"/>
    <n v="4663.9865"/>
    <n v="4"/>
    <s v="24-01-2022"/>
    <x v="0"/>
    <n v="1"/>
    <s v="Jan"/>
    <x v="6"/>
    <n v="1"/>
    <x v="0"/>
  </r>
  <r>
    <x v="1160"/>
    <x v="1"/>
    <x v="1"/>
    <n v="17.035"/>
    <n v="0.123159"/>
    <s v="OUT049"/>
    <n v="1999"/>
    <x v="0"/>
    <x v="2"/>
    <x v="1"/>
    <n v="2988.6927000000001"/>
    <n v="4.9000000000000004"/>
    <s v="19-01-2022"/>
    <x v="0"/>
    <n v="1"/>
    <s v="Jan"/>
    <x v="6"/>
    <n v="1"/>
    <x v="1"/>
  </r>
  <r>
    <x v="853"/>
    <x v="4"/>
    <x v="0"/>
    <n v="9.6660000000000004"/>
    <n v="2.4957E-2"/>
    <s v="OUT017"/>
    <n v="2007"/>
    <x v="3"/>
    <x v="1"/>
    <x v="1"/>
    <n v="2092.6298000000002"/>
    <n v="4"/>
    <s v="16-09-2023"/>
    <x v="1"/>
    <n v="9"/>
    <s v="Sep"/>
    <x v="8"/>
    <n v="3"/>
    <x v="0"/>
  </r>
  <r>
    <x v="479"/>
    <x v="1"/>
    <x v="0"/>
    <n v="20.449000000000002"/>
    <n v="6.7613999999999994E-2"/>
    <s v="OUT045"/>
    <n v="2002"/>
    <x v="3"/>
    <x v="1"/>
    <x v="1"/>
    <n v="4006.9805000000001"/>
    <n v="4"/>
    <d v="2022-06-05T00:00:00"/>
    <x v="0"/>
    <n v="5"/>
    <s v="May"/>
    <x v="3"/>
    <n v="2"/>
    <x v="0"/>
  </r>
  <r>
    <x v="1289"/>
    <x v="3"/>
    <x v="0"/>
    <n v="19.311"/>
    <n v="4.0861000000000001E-2"/>
    <s v="OUT035"/>
    <n v="2004"/>
    <x v="1"/>
    <x v="1"/>
    <x v="1"/>
    <n v="2645.5726"/>
    <n v="3.3"/>
    <s v="27-04-2023"/>
    <x v="1"/>
    <n v="4"/>
    <s v="Apr"/>
    <x v="12"/>
    <n v="2"/>
    <x v="2"/>
  </r>
  <r>
    <x v="1164"/>
    <x v="4"/>
    <x v="0"/>
    <n v="19.721"/>
    <n v="1.8252999999999998E-2"/>
    <s v="OUT013"/>
    <n v="1987"/>
    <x v="2"/>
    <x v="0"/>
    <x v="1"/>
    <n v="1432.1998000000001"/>
    <n v="3.4"/>
    <d v="2022-01-11T00:00:00"/>
    <x v="0"/>
    <n v="11"/>
    <s v="Nov"/>
    <x v="20"/>
    <n v="4"/>
    <x v="2"/>
  </r>
  <r>
    <x v="1063"/>
    <x v="12"/>
    <x v="0"/>
    <n v="19.954000000000001"/>
    <n v="8.1745999999999999E-2"/>
    <s v="OUT013"/>
    <n v="1987"/>
    <x v="2"/>
    <x v="0"/>
    <x v="1"/>
    <n v="2332.8314999999998"/>
    <n v="3.7"/>
    <s v="17-06-2023"/>
    <x v="1"/>
    <n v="6"/>
    <s v="Jun"/>
    <x v="13"/>
    <n v="2"/>
    <x v="3"/>
  </r>
  <r>
    <x v="746"/>
    <x v="4"/>
    <x v="0"/>
    <n v="4.5940000000000003"/>
    <n v="2.0857000000000001E-2"/>
    <s v="OUT049"/>
    <n v="1999"/>
    <x v="0"/>
    <x v="2"/>
    <x v="1"/>
    <n v="1506.0686000000001"/>
    <n v="3.7"/>
    <s v="25-10-2023"/>
    <x v="1"/>
    <n v="10"/>
    <s v="Oct"/>
    <x v="19"/>
    <n v="4"/>
    <x v="3"/>
  </r>
  <r>
    <x v="1060"/>
    <x v="4"/>
    <x v="0"/>
    <n v="15.739000000000001"/>
    <n v="2.9439E-2"/>
    <s v="OUT027"/>
    <n v="1985"/>
    <x v="0"/>
    <x v="0"/>
    <x v="2"/>
    <n v="4433.4694"/>
    <n v="3.9"/>
    <s v="17-02-2023"/>
    <x v="1"/>
    <n v="2"/>
    <s v="Feb"/>
    <x v="9"/>
    <n v="1"/>
    <x v="3"/>
  </r>
  <r>
    <x v="559"/>
    <x v="0"/>
    <x v="0"/>
    <n v="16.323"/>
    <n v="8.3877999999999994E-2"/>
    <s v="OUT013"/>
    <n v="1987"/>
    <x v="2"/>
    <x v="0"/>
    <x v="1"/>
    <n v="1459.0291"/>
    <n v="3.5"/>
    <s v="17-01-2022"/>
    <x v="0"/>
    <n v="1"/>
    <s v="Jan"/>
    <x v="6"/>
    <n v="1"/>
    <x v="3"/>
  </r>
  <r>
    <x v="946"/>
    <x v="11"/>
    <x v="0"/>
    <n v="17.07"/>
    <n v="0.116592"/>
    <s v="OUT027"/>
    <n v="1985"/>
    <x v="0"/>
    <x v="0"/>
    <x v="2"/>
    <n v="5070.8626999999997"/>
    <n v="4.0999999999999996"/>
    <d v="2023-01-10T00:00:00"/>
    <x v="1"/>
    <n v="10"/>
    <s v="Oct"/>
    <x v="19"/>
    <n v="4"/>
    <x v="0"/>
  </r>
  <r>
    <x v="708"/>
    <x v="4"/>
    <x v="1"/>
    <n v="19.745000000000001"/>
    <n v="2.9217E-2"/>
    <s v="OUT017"/>
    <n v="2007"/>
    <x v="3"/>
    <x v="1"/>
    <x v="1"/>
    <n v="809.4855"/>
    <n v="4"/>
    <d v="2023-11-01T00:00:00"/>
    <x v="1"/>
    <n v="1"/>
    <s v="Jan"/>
    <x v="4"/>
    <n v="1"/>
    <x v="0"/>
  </r>
  <r>
    <x v="304"/>
    <x v="12"/>
    <x v="1"/>
    <n v="9.9770000000000003"/>
    <n v="7.8571000000000002E-2"/>
    <s v="OUT013"/>
    <n v="1987"/>
    <x v="2"/>
    <x v="0"/>
    <x v="1"/>
    <n v="1933.1869999999999"/>
    <n v="4.2"/>
    <s v="16-03-2022"/>
    <x v="0"/>
    <n v="3"/>
    <s v="Mar"/>
    <x v="23"/>
    <n v="1"/>
    <x v="0"/>
  </r>
  <r>
    <x v="778"/>
    <x v="2"/>
    <x v="1"/>
    <n v="15.648"/>
    <n v="5.2000999999999999E-2"/>
    <s v="OUT049"/>
    <n v="1999"/>
    <x v="0"/>
    <x v="2"/>
    <x v="1"/>
    <n v="1828.6568"/>
    <n v="4.5"/>
    <s v="16-10-2022"/>
    <x v="0"/>
    <n v="10"/>
    <s v="Oct"/>
    <x v="1"/>
    <n v="4"/>
    <x v="1"/>
  </r>
  <r>
    <x v="1186"/>
    <x v="2"/>
    <x v="0"/>
    <n v="11.083"/>
    <n v="2.0976000000000002E-2"/>
    <s v="OUT019"/>
    <n v="1985"/>
    <x v="1"/>
    <x v="2"/>
    <x v="3"/>
    <n v="1093.3354999999999"/>
    <n v="3.9"/>
    <s v="24-02-2022"/>
    <x v="0"/>
    <n v="2"/>
    <s v="Feb"/>
    <x v="18"/>
    <n v="1"/>
    <x v="3"/>
  </r>
  <r>
    <x v="697"/>
    <x v="9"/>
    <x v="0"/>
    <n v="7.976"/>
    <n v="3.2043000000000002E-2"/>
    <s v="OUT013"/>
    <n v="1987"/>
    <x v="2"/>
    <x v="0"/>
    <x v="1"/>
    <n v="2745.0699"/>
    <n v="4.0999999999999996"/>
    <s v="24-01-2023"/>
    <x v="1"/>
    <n v="1"/>
    <s v="Jan"/>
    <x v="4"/>
    <n v="1"/>
    <x v="0"/>
  </r>
  <r>
    <x v="570"/>
    <x v="8"/>
    <x v="1"/>
    <n v="18.542999999999999"/>
    <n v="7.5850000000000001E-2"/>
    <s v="OUT010"/>
    <n v="1998"/>
    <x v="3"/>
    <x v="0"/>
    <x v="3"/>
    <n v="1670.3794"/>
    <n v="3.8"/>
    <d v="2022-04-10T00:00:00"/>
    <x v="0"/>
    <n v="10"/>
    <s v="Oct"/>
    <x v="1"/>
    <n v="4"/>
    <x v="3"/>
  </r>
  <r>
    <x v="1356"/>
    <x v="7"/>
    <x v="0"/>
    <n v="20.173999999999999"/>
    <n v="2.0761999999999999E-2"/>
    <s v="OUT013"/>
    <n v="1987"/>
    <x v="2"/>
    <x v="0"/>
    <x v="1"/>
    <n v="5042.6720999999998"/>
    <n v="4.3"/>
    <s v="15-02-2022"/>
    <x v="0"/>
    <n v="2"/>
    <s v="Feb"/>
    <x v="18"/>
    <n v="1"/>
    <x v="0"/>
  </r>
  <r>
    <x v="740"/>
    <x v="2"/>
    <x v="0"/>
    <n v="20.734999999999999"/>
    <n v="2.9819999999999999E-2"/>
    <s v="OUT027"/>
    <n v="1985"/>
    <x v="0"/>
    <x v="0"/>
    <x v="2"/>
    <n v="1593.3641"/>
    <n v="3.7"/>
    <d v="2022-07-04T00:00:00"/>
    <x v="0"/>
    <n v="4"/>
    <s v="Apr"/>
    <x v="14"/>
    <n v="2"/>
    <x v="3"/>
  </r>
  <r>
    <x v="201"/>
    <x v="7"/>
    <x v="1"/>
    <n v="8.0760000000000005"/>
    <n v="3.8796999999999998E-2"/>
    <s v="OUT018"/>
    <n v="2009"/>
    <x v="0"/>
    <x v="0"/>
    <x v="0"/>
    <n v="9470.5776000000005"/>
    <n v="3.8"/>
    <d v="2023-06-07T00:00:00"/>
    <x v="1"/>
    <n v="7"/>
    <s v="Jul"/>
    <x v="15"/>
    <n v="3"/>
    <x v="3"/>
  </r>
  <r>
    <x v="1259"/>
    <x v="11"/>
    <x v="0"/>
    <n v="16.779"/>
    <n v="1.3105E-2"/>
    <s v="OUT045"/>
    <n v="2002"/>
    <x v="3"/>
    <x v="1"/>
    <x v="1"/>
    <n v="723.99540000000002"/>
    <n v="4.0999999999999996"/>
    <s v="27-04-2022"/>
    <x v="0"/>
    <n v="4"/>
    <s v="Apr"/>
    <x v="14"/>
    <n v="2"/>
    <x v="0"/>
  </r>
  <r>
    <x v="1203"/>
    <x v="10"/>
    <x v="0"/>
    <n v="5.72"/>
    <n v="2.0631E-2"/>
    <s v="OUT017"/>
    <n v="2007"/>
    <x v="3"/>
    <x v="1"/>
    <x v="1"/>
    <n v="4401.4762000000001"/>
    <n v="4"/>
    <d v="2022-04-10T00:00:00"/>
    <x v="0"/>
    <n v="10"/>
    <s v="Oct"/>
    <x v="1"/>
    <n v="4"/>
    <x v="0"/>
  </r>
  <r>
    <x v="337"/>
    <x v="12"/>
    <x v="0"/>
    <n v="13.869"/>
    <n v="3.8464999999999999E-2"/>
    <s v="OUT046"/>
    <n v="1997"/>
    <x v="1"/>
    <x v="2"/>
    <x v="1"/>
    <n v="3218.0641999999998"/>
    <n v="3.7"/>
    <s v="22-01-2023"/>
    <x v="1"/>
    <n v="1"/>
    <s v="Jan"/>
    <x v="4"/>
    <n v="1"/>
    <x v="3"/>
  </r>
  <r>
    <x v="1089"/>
    <x v="6"/>
    <x v="0"/>
    <n v="6.2249999999999996"/>
    <n v="4.8140000000000002E-2"/>
    <s v="OUT018"/>
    <n v="2009"/>
    <x v="0"/>
    <x v="0"/>
    <x v="0"/>
    <n v="2909.8701999999998"/>
    <n v="3.8"/>
    <d v="2023-06-02T00:00:00"/>
    <x v="1"/>
    <n v="2"/>
    <s v="Feb"/>
    <x v="9"/>
    <n v="1"/>
    <x v="3"/>
  </r>
  <r>
    <x v="653"/>
    <x v="0"/>
    <x v="0"/>
    <n v="19.491"/>
    <n v="8.8271000000000002E-2"/>
    <s v="OUT045"/>
    <n v="2002"/>
    <x v="3"/>
    <x v="1"/>
    <x v="1"/>
    <n v="1265.4604999999999"/>
    <n v="4.4000000000000004"/>
    <d v="2023-11-06T00:00:00"/>
    <x v="1"/>
    <n v="6"/>
    <s v="Jun"/>
    <x v="13"/>
    <n v="2"/>
    <x v="0"/>
  </r>
  <r>
    <x v="668"/>
    <x v="12"/>
    <x v="1"/>
    <n v="5.4969999999999999"/>
    <n v="9.5575999999999994E-2"/>
    <s v="OUT013"/>
    <n v="1987"/>
    <x v="2"/>
    <x v="0"/>
    <x v="1"/>
    <n v="4542.1444000000001"/>
    <n v="4"/>
    <d v="2022-05-04T00:00:00"/>
    <x v="0"/>
    <n v="4"/>
    <s v="Apr"/>
    <x v="14"/>
    <n v="2"/>
    <x v="0"/>
  </r>
  <r>
    <x v="1109"/>
    <x v="6"/>
    <x v="0"/>
    <n v="8.7289999999999992"/>
    <n v="0.105411"/>
    <s v="OUT017"/>
    <n v="2007"/>
    <x v="3"/>
    <x v="1"/>
    <x v="1"/>
    <n v="1926.8277"/>
    <n v="4.5"/>
    <d v="2023-03-01T00:00:00"/>
    <x v="1"/>
    <n v="1"/>
    <s v="Jan"/>
    <x v="4"/>
    <n v="1"/>
    <x v="1"/>
  </r>
  <r>
    <x v="1371"/>
    <x v="7"/>
    <x v="1"/>
    <n v="11.332000000000001"/>
    <n v="0.159687"/>
    <s v="OUT027"/>
    <n v="1985"/>
    <x v="0"/>
    <x v="0"/>
    <x v="2"/>
    <n v="4709.4331000000002"/>
    <n v="3.7"/>
    <s v="13-10-2022"/>
    <x v="0"/>
    <n v="10"/>
    <s v="Oct"/>
    <x v="1"/>
    <n v="4"/>
    <x v="3"/>
  </r>
  <r>
    <x v="352"/>
    <x v="2"/>
    <x v="0"/>
    <n v="11.544"/>
    <n v="2.4702000000000002E-2"/>
    <s v="OUT018"/>
    <n v="2009"/>
    <x v="0"/>
    <x v="0"/>
    <x v="0"/>
    <n v="1872.4969000000001"/>
    <n v="4.0999999999999996"/>
    <d v="2022-04-07T00:00:00"/>
    <x v="0"/>
    <n v="7"/>
    <s v="Jul"/>
    <x v="17"/>
    <n v="3"/>
    <x v="0"/>
  </r>
  <r>
    <x v="585"/>
    <x v="13"/>
    <x v="1"/>
    <n v="19.864000000000001"/>
    <n v="6.0373999999999997E-2"/>
    <s v="OUT013"/>
    <n v="1987"/>
    <x v="2"/>
    <x v="0"/>
    <x v="1"/>
    <n v="4187.5257000000001"/>
    <n v="4.0999999999999996"/>
    <d v="2022-03-12T00:00:00"/>
    <x v="0"/>
    <n v="12"/>
    <s v="Dec"/>
    <x v="2"/>
    <n v="4"/>
    <x v="0"/>
  </r>
  <r>
    <x v="81"/>
    <x v="8"/>
    <x v="1"/>
    <n v="10.919"/>
    <n v="0.13445199999999999"/>
    <s v="OUT027"/>
    <n v="1985"/>
    <x v="0"/>
    <x v="0"/>
    <x v="2"/>
    <n v="13086.9648"/>
    <n v="4.0999999999999996"/>
    <s v="22-02-2022"/>
    <x v="0"/>
    <n v="2"/>
    <s v="Feb"/>
    <x v="18"/>
    <n v="1"/>
    <x v="0"/>
  </r>
  <r>
    <x v="542"/>
    <x v="10"/>
    <x v="1"/>
    <n v="9.0619999999999994"/>
    <n v="2.5669999999999998E-2"/>
    <s v="OUT046"/>
    <n v="1997"/>
    <x v="1"/>
    <x v="2"/>
    <x v="1"/>
    <n v="1601.1795999999999"/>
    <n v="4.5"/>
    <s v="20-12-2023"/>
    <x v="1"/>
    <n v="12"/>
    <s v="Dec"/>
    <x v="7"/>
    <n v="4"/>
    <x v="1"/>
  </r>
  <r>
    <x v="462"/>
    <x v="2"/>
    <x v="0"/>
    <n v="11.195"/>
    <n v="4.4665999999999997E-2"/>
    <s v="OUT045"/>
    <n v="2002"/>
    <x v="3"/>
    <x v="1"/>
    <x v="1"/>
    <n v="1892.2905000000001"/>
    <n v="4.0999999999999996"/>
    <d v="2022-05-09T00:00:00"/>
    <x v="0"/>
    <n v="9"/>
    <s v="Sep"/>
    <x v="22"/>
    <n v="3"/>
    <x v="0"/>
  </r>
  <r>
    <x v="435"/>
    <x v="2"/>
    <x v="1"/>
    <n v="8.3350000000000009"/>
    <n v="4.3097000000000003E-2"/>
    <s v="OUT027"/>
    <n v="1985"/>
    <x v="0"/>
    <x v="0"/>
    <x v="2"/>
    <n v="4099.5617000000002"/>
    <n v="4.2"/>
    <s v="17-01-2022"/>
    <x v="0"/>
    <n v="1"/>
    <s v="Jan"/>
    <x v="6"/>
    <n v="1"/>
    <x v="0"/>
  </r>
  <r>
    <x v="296"/>
    <x v="5"/>
    <x v="1"/>
    <n v="18.350000000000001"/>
    <n v="6.1525999999999997E-2"/>
    <s v="OUT010"/>
    <n v="1998"/>
    <x v="3"/>
    <x v="0"/>
    <x v="3"/>
    <n v="975.65830000000005"/>
    <n v="4.0999999999999996"/>
    <s v="13-05-2022"/>
    <x v="0"/>
    <n v="5"/>
    <s v="May"/>
    <x v="3"/>
    <n v="2"/>
    <x v="0"/>
  </r>
  <r>
    <x v="1104"/>
    <x v="7"/>
    <x v="0"/>
    <n v="20.099"/>
    <n v="8.9969999999999994E-2"/>
    <s v="OUT046"/>
    <n v="1997"/>
    <x v="1"/>
    <x v="2"/>
    <x v="1"/>
    <n v="2656.8724999999999"/>
    <n v="3.6"/>
    <s v="19-09-2023"/>
    <x v="1"/>
    <n v="9"/>
    <s v="Sep"/>
    <x v="8"/>
    <n v="3"/>
    <x v="3"/>
  </r>
  <r>
    <x v="1105"/>
    <x v="2"/>
    <x v="0"/>
    <n v="6.4740000000000002"/>
    <n v="0.103367"/>
    <s v="OUT013"/>
    <n v="1987"/>
    <x v="2"/>
    <x v="0"/>
    <x v="1"/>
    <n v="2383.4785999999999"/>
    <n v="3.8"/>
    <d v="2022-02-08T00:00:00"/>
    <x v="0"/>
    <n v="8"/>
    <s v="Aug"/>
    <x v="0"/>
    <n v="3"/>
    <x v="3"/>
  </r>
  <r>
    <x v="218"/>
    <x v="7"/>
    <x v="0"/>
    <n v="8.9860000000000007"/>
    <n v="3.6623999999999997E-2"/>
    <s v="OUT017"/>
    <n v="2007"/>
    <x v="3"/>
    <x v="1"/>
    <x v="1"/>
    <n v="3465.8975"/>
    <n v="4.5999999999999996"/>
    <d v="2022-05-08T00:00:00"/>
    <x v="0"/>
    <n v="8"/>
    <s v="Aug"/>
    <x v="0"/>
    <n v="3"/>
    <x v="1"/>
  </r>
  <r>
    <x v="842"/>
    <x v="2"/>
    <x v="0"/>
    <n v="12.262"/>
    <n v="6.9721000000000005E-2"/>
    <s v="OUT035"/>
    <n v="2004"/>
    <x v="1"/>
    <x v="1"/>
    <x v="1"/>
    <n v="1028.9060999999999"/>
    <n v="4"/>
    <d v="2022-06-08T00:00:00"/>
    <x v="0"/>
    <n v="8"/>
    <s v="Aug"/>
    <x v="0"/>
    <n v="3"/>
    <x v="0"/>
  </r>
  <r>
    <x v="230"/>
    <x v="12"/>
    <x v="1"/>
    <n v="20.83"/>
    <n v="0.107044"/>
    <s v="OUT045"/>
    <n v="2002"/>
    <x v="3"/>
    <x v="1"/>
    <x v="1"/>
    <n v="2959.2139999999999"/>
    <n v="3.9"/>
    <s v="16-12-2023"/>
    <x v="1"/>
    <n v="12"/>
    <s v="Dec"/>
    <x v="7"/>
    <n v="4"/>
    <x v="3"/>
  </r>
  <r>
    <x v="1314"/>
    <x v="10"/>
    <x v="0"/>
    <n v="12.414"/>
    <n v="3.6144000000000003E-2"/>
    <s v="OUT027"/>
    <n v="1985"/>
    <x v="0"/>
    <x v="0"/>
    <x v="2"/>
    <n v="5497.0527000000002"/>
    <n v="4.5999999999999996"/>
    <d v="2023-12-02T00:00:00"/>
    <x v="1"/>
    <n v="2"/>
    <s v="Feb"/>
    <x v="9"/>
    <n v="1"/>
    <x v="1"/>
  </r>
  <r>
    <x v="1363"/>
    <x v="3"/>
    <x v="0"/>
    <n v="11.006"/>
    <n v="2.0691000000000001E-2"/>
    <s v="OUT017"/>
    <n v="2007"/>
    <x v="3"/>
    <x v="1"/>
    <x v="1"/>
    <n v="6705.134"/>
    <n v="4"/>
    <d v="2022-03-11T00:00:00"/>
    <x v="0"/>
    <n v="11"/>
    <s v="Nov"/>
    <x v="20"/>
    <n v="4"/>
    <x v="0"/>
  </r>
  <r>
    <x v="1361"/>
    <x v="4"/>
    <x v="1"/>
    <n v="14.269"/>
    <n v="4.5074999999999997E-2"/>
    <s v="OUT018"/>
    <n v="2009"/>
    <x v="0"/>
    <x v="0"/>
    <x v="0"/>
    <n v="2710.6505999999999"/>
    <n v="3.7"/>
    <s v="21-05-2023"/>
    <x v="1"/>
    <n v="5"/>
    <s v="May"/>
    <x v="5"/>
    <n v="2"/>
    <x v="3"/>
  </r>
  <r>
    <x v="1282"/>
    <x v="2"/>
    <x v="1"/>
    <n v="11.084"/>
    <n v="4.2012000000000001E-2"/>
    <s v="OUT035"/>
    <n v="2004"/>
    <x v="1"/>
    <x v="1"/>
    <x v="1"/>
    <n v="2256.0601000000001"/>
    <n v="3.4"/>
    <d v="2023-10-07T00:00:00"/>
    <x v="1"/>
    <n v="7"/>
    <s v="Jul"/>
    <x v="15"/>
    <n v="3"/>
    <x v="2"/>
  </r>
  <r>
    <x v="472"/>
    <x v="13"/>
    <x v="1"/>
    <n v="4.8899999999999997"/>
    <n v="0.11522"/>
    <s v="OUT013"/>
    <n v="1987"/>
    <x v="2"/>
    <x v="0"/>
    <x v="1"/>
    <n v="2631.0853999999999"/>
    <n v="4.4000000000000004"/>
    <d v="2022-11-08T00:00:00"/>
    <x v="0"/>
    <n v="8"/>
    <s v="Aug"/>
    <x v="0"/>
    <n v="3"/>
    <x v="0"/>
  </r>
  <r>
    <x v="604"/>
    <x v="7"/>
    <x v="0"/>
    <n v="9.4979999999999993"/>
    <n v="0.114452"/>
    <s v="OUT013"/>
    <n v="1987"/>
    <x v="2"/>
    <x v="0"/>
    <x v="1"/>
    <n v="1958.3122000000001"/>
    <n v="4.3"/>
    <s v="28-05-2023"/>
    <x v="1"/>
    <n v="5"/>
    <s v="May"/>
    <x v="5"/>
    <n v="2"/>
    <x v="0"/>
  </r>
  <r>
    <x v="811"/>
    <x v="4"/>
    <x v="0"/>
    <n v="11.303000000000001"/>
    <n v="4.3386000000000001E-2"/>
    <s v="OUT049"/>
    <n v="1999"/>
    <x v="0"/>
    <x v="2"/>
    <x v="1"/>
    <n v="2137.2071000000001"/>
    <n v="3.5"/>
    <d v="2022-05-01T00:00:00"/>
    <x v="0"/>
    <n v="1"/>
    <s v="Jan"/>
    <x v="6"/>
    <n v="1"/>
    <x v="3"/>
  </r>
  <r>
    <x v="801"/>
    <x v="8"/>
    <x v="1"/>
    <n v="18.209"/>
    <n v="3.3890000000000003E-2"/>
    <s v="OUT046"/>
    <n v="1997"/>
    <x v="1"/>
    <x v="2"/>
    <x v="1"/>
    <n v="1788.3535999999999"/>
    <n v="4.7"/>
    <s v="29-05-2022"/>
    <x v="0"/>
    <n v="5"/>
    <s v="May"/>
    <x v="3"/>
    <n v="2"/>
    <x v="1"/>
  </r>
  <r>
    <x v="1142"/>
    <x v="14"/>
    <x v="0"/>
    <n v="15.124000000000001"/>
    <n v="3.1067000000000001E-2"/>
    <s v="OUT045"/>
    <n v="2002"/>
    <x v="3"/>
    <x v="1"/>
    <x v="1"/>
    <n v="1509.1860999999999"/>
    <n v="3.8"/>
    <s v="16-11-2022"/>
    <x v="0"/>
    <n v="11"/>
    <s v="Nov"/>
    <x v="20"/>
    <n v="4"/>
    <x v="3"/>
  </r>
  <r>
    <x v="385"/>
    <x v="13"/>
    <x v="0"/>
    <n v="16.515999999999998"/>
    <n v="3.7429999999999998E-2"/>
    <s v="OUT049"/>
    <n v="1999"/>
    <x v="0"/>
    <x v="2"/>
    <x v="1"/>
    <n v="1759.8131000000001"/>
    <n v="3.6"/>
    <d v="2022-07-01T00:00:00"/>
    <x v="0"/>
    <n v="1"/>
    <s v="Jan"/>
    <x v="6"/>
    <n v="1"/>
    <x v="3"/>
  </r>
  <r>
    <x v="1178"/>
    <x v="8"/>
    <x v="1"/>
    <n v="9.9589999999999996"/>
    <n v="2.4124E-2"/>
    <s v="OUT017"/>
    <n v="2007"/>
    <x v="3"/>
    <x v="1"/>
    <x v="1"/>
    <n v="4017.0164"/>
    <n v="4.0999999999999996"/>
    <d v="2023-11-10T00:00:00"/>
    <x v="1"/>
    <n v="10"/>
    <s v="Oct"/>
    <x v="19"/>
    <n v="4"/>
    <x v="0"/>
  </r>
  <r>
    <x v="1198"/>
    <x v="2"/>
    <x v="0"/>
    <n v="18.579999999999998"/>
    <n v="4.3999999999999997E-2"/>
    <s v="OUT027"/>
    <n v="1985"/>
    <x v="0"/>
    <x v="0"/>
    <x v="2"/>
    <n v="5860.3733000000002"/>
    <n v="4.2"/>
    <s v="24-11-2022"/>
    <x v="0"/>
    <n v="11"/>
    <s v="Nov"/>
    <x v="20"/>
    <n v="4"/>
    <x v="0"/>
  </r>
  <r>
    <x v="1328"/>
    <x v="2"/>
    <x v="0"/>
    <n v="15.234999999999999"/>
    <n v="0.15229500000000001"/>
    <s v="OUT018"/>
    <n v="2009"/>
    <x v="0"/>
    <x v="0"/>
    <x v="0"/>
    <n v="3794.9337"/>
    <n v="4.5"/>
    <s v="29-12-2023"/>
    <x v="1"/>
    <n v="12"/>
    <s v="Dec"/>
    <x v="7"/>
    <n v="4"/>
    <x v="1"/>
  </r>
  <r>
    <x v="482"/>
    <x v="1"/>
    <x v="0"/>
    <n v="17.260000000000002"/>
    <n v="6.1148000000000001E-2"/>
    <s v="OUT046"/>
    <n v="1997"/>
    <x v="1"/>
    <x v="2"/>
    <x v="1"/>
    <n v="2216.6902"/>
    <n v="3.9"/>
    <s v="17-04-2023"/>
    <x v="1"/>
    <n v="4"/>
    <s v="Apr"/>
    <x v="12"/>
    <n v="2"/>
    <x v="3"/>
  </r>
  <r>
    <x v="402"/>
    <x v="13"/>
    <x v="0"/>
    <n v="10.128"/>
    <n v="0.192776"/>
    <s v="OUT035"/>
    <n v="2004"/>
    <x v="1"/>
    <x v="1"/>
    <x v="1"/>
    <n v="3818.5032999999999"/>
    <n v="4.5"/>
    <d v="2023-08-04T00:00:00"/>
    <x v="1"/>
    <n v="4"/>
    <s v="Apr"/>
    <x v="12"/>
    <n v="2"/>
    <x v="1"/>
  </r>
  <r>
    <x v="491"/>
    <x v="7"/>
    <x v="0"/>
    <n v="7.8470000000000004"/>
    <n v="1.7982000000000001E-2"/>
    <s v="OUT017"/>
    <n v="2007"/>
    <x v="3"/>
    <x v="1"/>
    <x v="1"/>
    <n v="2937.8177999999998"/>
    <n v="3.7"/>
    <d v="2023-01-01T00:00:00"/>
    <x v="1"/>
    <n v="1"/>
    <s v="Jan"/>
    <x v="4"/>
    <n v="1"/>
    <x v="3"/>
  </r>
  <r>
    <x v="685"/>
    <x v="10"/>
    <x v="1"/>
    <n v="6.9829999999999997"/>
    <n v="3.5629000000000001E-2"/>
    <s v="OUT049"/>
    <n v="1999"/>
    <x v="0"/>
    <x v="2"/>
    <x v="1"/>
    <n v="3241.4987999999998"/>
    <n v="4.4000000000000004"/>
    <s v="15-03-2022"/>
    <x v="0"/>
    <n v="3"/>
    <s v="Mar"/>
    <x v="23"/>
    <n v="1"/>
    <x v="0"/>
  </r>
  <r>
    <x v="1044"/>
    <x v="8"/>
    <x v="1"/>
    <n v="6.2409999999999997"/>
    <n v="6.5958000000000003E-2"/>
    <s v="OUT046"/>
    <n v="1997"/>
    <x v="1"/>
    <x v="2"/>
    <x v="1"/>
    <n v="3849.643"/>
    <n v="3.8"/>
    <s v="13-04-2022"/>
    <x v="0"/>
    <n v="4"/>
    <s v="Apr"/>
    <x v="14"/>
    <n v="2"/>
    <x v="3"/>
  </r>
  <r>
    <x v="1116"/>
    <x v="2"/>
    <x v="1"/>
    <n v="17.771000000000001"/>
    <n v="3.0454999999999999E-2"/>
    <s v="OUT017"/>
    <n v="2007"/>
    <x v="3"/>
    <x v="1"/>
    <x v="1"/>
    <n v="567.08219999999994"/>
    <n v="3.9"/>
    <s v="28-01-2022"/>
    <x v="0"/>
    <n v="1"/>
    <s v="Jan"/>
    <x v="6"/>
    <n v="1"/>
    <x v="3"/>
  </r>
  <r>
    <x v="799"/>
    <x v="1"/>
    <x v="1"/>
    <n v="19.908000000000001"/>
    <n v="3.8601999999999997E-2"/>
    <s v="OUT010"/>
    <n v="1998"/>
    <x v="3"/>
    <x v="0"/>
    <x v="3"/>
    <n v="2905.6116999999999"/>
    <n v="3.7"/>
    <s v="16-02-2022"/>
    <x v="0"/>
    <n v="2"/>
    <s v="Feb"/>
    <x v="18"/>
    <n v="1"/>
    <x v="3"/>
  </r>
  <r>
    <x v="543"/>
    <x v="13"/>
    <x v="0"/>
    <n v="15.683"/>
    <n v="4.2272999999999998E-2"/>
    <s v="OUT027"/>
    <n v="1985"/>
    <x v="0"/>
    <x v="0"/>
    <x v="2"/>
    <n v="7689.5409"/>
    <n v="4.4000000000000004"/>
    <d v="2022-12-01T00:00:00"/>
    <x v="0"/>
    <n v="1"/>
    <s v="Jan"/>
    <x v="6"/>
    <n v="1"/>
    <x v="0"/>
  </r>
  <r>
    <x v="384"/>
    <x v="8"/>
    <x v="0"/>
    <n v="11.875999999999999"/>
    <n v="5.3413000000000002E-2"/>
    <s v="OUT013"/>
    <n v="1987"/>
    <x v="2"/>
    <x v="0"/>
    <x v="1"/>
    <n v="1576.9721"/>
    <n v="3.2"/>
    <d v="2022-05-03T00:00:00"/>
    <x v="0"/>
    <n v="3"/>
    <s v="Mar"/>
    <x v="23"/>
    <n v="1"/>
    <x v="2"/>
  </r>
  <r>
    <x v="1319"/>
    <x v="4"/>
    <x v="0"/>
    <n v="11.754"/>
    <n v="2.5392999999999999E-2"/>
    <s v="OUT017"/>
    <n v="2007"/>
    <x v="3"/>
    <x v="1"/>
    <x v="1"/>
    <n v="5073.6624000000002"/>
    <n v="4.3"/>
    <s v="20-11-2023"/>
    <x v="1"/>
    <n v="11"/>
    <s v="Nov"/>
    <x v="21"/>
    <n v="4"/>
    <x v="0"/>
  </r>
  <r>
    <x v="970"/>
    <x v="2"/>
    <x v="0"/>
    <n v="18.71"/>
    <n v="4.1681999999999997E-2"/>
    <s v="OUT049"/>
    <n v="1999"/>
    <x v="0"/>
    <x v="2"/>
    <x v="1"/>
    <n v="1527.0269000000001"/>
    <n v="4.2"/>
    <d v="2023-01-10T00:00:00"/>
    <x v="1"/>
    <n v="10"/>
    <s v="Oct"/>
    <x v="19"/>
    <n v="4"/>
    <x v="0"/>
  </r>
  <r>
    <x v="228"/>
    <x v="6"/>
    <x v="0"/>
    <n v="5.5039999999999996"/>
    <n v="4.2856999999999999E-2"/>
    <s v="OUT045"/>
    <n v="2002"/>
    <x v="3"/>
    <x v="1"/>
    <x v="1"/>
    <n v="1076.0454999999999"/>
    <n v="3.6"/>
    <s v="20-08-2023"/>
    <x v="1"/>
    <n v="8"/>
    <s v="Aug"/>
    <x v="11"/>
    <n v="3"/>
    <x v="3"/>
  </r>
  <r>
    <x v="1218"/>
    <x v="11"/>
    <x v="0"/>
    <n v="13.163"/>
    <n v="5.4815999999999997E-2"/>
    <s v="OUT018"/>
    <n v="2009"/>
    <x v="0"/>
    <x v="0"/>
    <x v="0"/>
    <n v="2157.3672000000001"/>
    <n v="4"/>
    <s v="17-03-2022"/>
    <x v="0"/>
    <n v="3"/>
    <s v="Mar"/>
    <x v="23"/>
    <n v="1"/>
    <x v="0"/>
  </r>
  <r>
    <x v="1264"/>
    <x v="2"/>
    <x v="0"/>
    <n v="19.564"/>
    <n v="2.317E-2"/>
    <s v="OUT049"/>
    <n v="1999"/>
    <x v="0"/>
    <x v="2"/>
    <x v="1"/>
    <n v="1864.3697"/>
    <n v="4.5999999999999996"/>
    <s v="21-01-2023"/>
    <x v="1"/>
    <n v="1"/>
    <s v="Jan"/>
    <x v="4"/>
    <n v="1"/>
    <x v="1"/>
  </r>
  <r>
    <x v="774"/>
    <x v="13"/>
    <x v="1"/>
    <n v="18.128"/>
    <n v="2.1596000000000001E-2"/>
    <s v="OUT049"/>
    <n v="1999"/>
    <x v="0"/>
    <x v="2"/>
    <x v="1"/>
    <n v="2990.1669000000002"/>
    <n v="3.9"/>
    <s v="24-06-2023"/>
    <x v="1"/>
    <n v="6"/>
    <s v="Jun"/>
    <x v="13"/>
    <n v="2"/>
    <x v="3"/>
  </r>
  <r>
    <x v="32"/>
    <x v="1"/>
    <x v="1"/>
    <n v="17.902000000000001"/>
    <n v="4.0662999999999998E-2"/>
    <s v="OUT017"/>
    <n v="2007"/>
    <x v="3"/>
    <x v="1"/>
    <x v="1"/>
    <n v="3888.2467999999999"/>
    <n v="4.4000000000000004"/>
    <d v="2022-04-04T00:00:00"/>
    <x v="0"/>
    <n v="4"/>
    <s v="Apr"/>
    <x v="14"/>
    <n v="2"/>
    <x v="0"/>
  </r>
  <r>
    <x v="32"/>
    <x v="1"/>
    <x v="1"/>
    <n v="17.902000000000001"/>
    <n v="4.7253999999999997E-2"/>
    <s v="OUT010"/>
    <n v="1998"/>
    <x v="3"/>
    <x v="0"/>
    <x v="3"/>
    <n v="3517.5118000000002"/>
    <n v="3.6"/>
    <s v="15-10-2023"/>
    <x v="1"/>
    <n v="10"/>
    <s v="Oct"/>
    <x v="19"/>
    <n v="4"/>
    <x v="3"/>
  </r>
  <r>
    <x v="905"/>
    <x v="15"/>
    <x v="0"/>
    <n v="11.484"/>
    <n v="6.7845000000000003E-2"/>
    <s v="OUT019"/>
    <n v="1985"/>
    <x v="1"/>
    <x v="2"/>
    <x v="3"/>
    <n v="465.59930000000003"/>
    <n v="4"/>
    <s v="29-03-2023"/>
    <x v="1"/>
    <n v="3"/>
    <s v="Mar"/>
    <x v="10"/>
    <n v="1"/>
    <x v="0"/>
  </r>
  <r>
    <x v="1354"/>
    <x v="3"/>
    <x v="0"/>
    <n v="20.405999999999999"/>
    <n v="3.0970000000000001E-2"/>
    <s v="OUT013"/>
    <n v="1987"/>
    <x v="2"/>
    <x v="0"/>
    <x v="1"/>
    <n v="2476.9744000000001"/>
    <n v="4.3"/>
    <s v="23-10-2023"/>
    <x v="1"/>
    <n v="10"/>
    <s v="Oct"/>
    <x v="19"/>
    <n v="4"/>
    <x v="0"/>
  </r>
  <r>
    <x v="1045"/>
    <x v="12"/>
    <x v="0"/>
    <n v="16.122"/>
    <n v="6.3708000000000001E-2"/>
    <s v="OUT035"/>
    <n v="2004"/>
    <x v="1"/>
    <x v="1"/>
    <x v="1"/>
    <n v="2295.1891999999998"/>
    <n v="3.6"/>
    <d v="2022-12-10T00:00:00"/>
    <x v="0"/>
    <n v="10"/>
    <s v="Oct"/>
    <x v="1"/>
    <n v="4"/>
    <x v="3"/>
  </r>
  <r>
    <x v="1179"/>
    <x v="8"/>
    <x v="1"/>
    <n v="5.8339999999999996"/>
    <n v="2.9083999999999999E-2"/>
    <s v="OUT017"/>
    <n v="2007"/>
    <x v="3"/>
    <x v="1"/>
    <x v="1"/>
    <n v="5243.1495000000004"/>
    <n v="4.4000000000000004"/>
    <d v="2023-09-02T00:00:00"/>
    <x v="1"/>
    <n v="2"/>
    <s v="Feb"/>
    <x v="9"/>
    <n v="1"/>
    <x v="0"/>
  </r>
  <r>
    <x v="1072"/>
    <x v="0"/>
    <x v="0"/>
    <n v="15.920999999999999"/>
    <n v="0.11845899999999999"/>
    <s v="OUT027"/>
    <n v="1985"/>
    <x v="0"/>
    <x v="0"/>
    <x v="2"/>
    <n v="5075.1125000000002"/>
    <n v="4.0999999999999996"/>
    <d v="2022-07-05T00:00:00"/>
    <x v="0"/>
    <n v="5"/>
    <s v="May"/>
    <x v="3"/>
    <n v="2"/>
    <x v="0"/>
  </r>
  <r>
    <x v="686"/>
    <x v="13"/>
    <x v="0"/>
    <n v="5.0659999999999998"/>
    <n v="1.1851E-2"/>
    <s v="OUT013"/>
    <n v="1987"/>
    <x v="2"/>
    <x v="0"/>
    <x v="1"/>
    <n v="1195.3182999999999"/>
    <n v="3.4"/>
    <d v="2022-09-12T00:00:00"/>
    <x v="0"/>
    <n v="12"/>
    <s v="Dec"/>
    <x v="2"/>
    <n v="4"/>
    <x v="2"/>
  </r>
  <r>
    <x v="209"/>
    <x v="2"/>
    <x v="0"/>
    <n v="14.009"/>
    <n v="0.11873300000000001"/>
    <s v="OUT013"/>
    <n v="1987"/>
    <x v="2"/>
    <x v="0"/>
    <x v="1"/>
    <n v="2625.4493000000002"/>
    <n v="3.8"/>
    <s v="30-05-2022"/>
    <x v="0"/>
    <n v="5"/>
    <s v="May"/>
    <x v="3"/>
    <n v="2"/>
    <x v="3"/>
  </r>
  <r>
    <x v="1069"/>
    <x v="1"/>
    <x v="0"/>
    <n v="14.247999999999999"/>
    <n v="7.5540999999999997E-2"/>
    <s v="OUT010"/>
    <n v="1998"/>
    <x v="3"/>
    <x v="0"/>
    <x v="3"/>
    <n v="506.48989999999998"/>
    <n v="4.0999999999999996"/>
    <s v="17-01-2022"/>
    <x v="0"/>
    <n v="1"/>
    <s v="Jan"/>
    <x v="6"/>
    <n v="1"/>
    <x v="0"/>
  </r>
  <r>
    <x v="470"/>
    <x v="3"/>
    <x v="0"/>
    <n v="18.442"/>
    <n v="4.8062000000000001E-2"/>
    <s v="OUT046"/>
    <n v="1997"/>
    <x v="1"/>
    <x v="2"/>
    <x v="1"/>
    <n v="593.61760000000004"/>
    <n v="3.1"/>
    <s v="13-02-2022"/>
    <x v="0"/>
    <n v="2"/>
    <s v="Feb"/>
    <x v="18"/>
    <n v="1"/>
    <x v="2"/>
  </r>
  <r>
    <x v="634"/>
    <x v="2"/>
    <x v="1"/>
    <n v="9.5809999999999995"/>
    <n v="4.6406999999999997E-2"/>
    <s v="OUT018"/>
    <n v="2009"/>
    <x v="0"/>
    <x v="0"/>
    <x v="0"/>
    <n v="2555.011"/>
    <n v="3.9"/>
    <s v="21-04-2023"/>
    <x v="1"/>
    <n v="4"/>
    <s v="Apr"/>
    <x v="12"/>
    <n v="2"/>
    <x v="3"/>
  </r>
  <r>
    <x v="346"/>
    <x v="10"/>
    <x v="1"/>
    <n v="14.039"/>
    <n v="3.0488999999999999E-2"/>
    <s v="OUT035"/>
    <n v="2004"/>
    <x v="1"/>
    <x v="1"/>
    <x v="1"/>
    <n v="2910.4346999999998"/>
    <n v="4.3"/>
    <s v="25-11-2022"/>
    <x v="0"/>
    <n v="11"/>
    <s v="Nov"/>
    <x v="20"/>
    <n v="4"/>
    <x v="0"/>
  </r>
  <r>
    <x v="1118"/>
    <x v="6"/>
    <x v="0"/>
    <n v="9.0250000000000004"/>
    <n v="4.2321999999999999E-2"/>
    <s v="OUT019"/>
    <n v="1985"/>
    <x v="1"/>
    <x v="2"/>
    <x v="3"/>
    <n v="1651.2089000000001"/>
    <n v="4"/>
    <d v="2022-12-11T00:00:00"/>
    <x v="0"/>
    <n v="11"/>
    <s v="Nov"/>
    <x v="20"/>
    <n v="4"/>
    <x v="0"/>
  </r>
  <r>
    <x v="690"/>
    <x v="4"/>
    <x v="0"/>
    <n v="20.588999999999999"/>
    <n v="6.7239999999999994E-2"/>
    <s v="OUT045"/>
    <n v="2002"/>
    <x v="3"/>
    <x v="1"/>
    <x v="1"/>
    <n v="1923.8484000000001"/>
    <n v="3.7"/>
    <s v="26-12-2022"/>
    <x v="0"/>
    <n v="12"/>
    <s v="Dec"/>
    <x v="2"/>
    <n v="4"/>
    <x v="3"/>
  </r>
  <r>
    <x v="355"/>
    <x v="12"/>
    <x v="1"/>
    <n v="20.503"/>
    <n v="7.1427000000000004E-2"/>
    <s v="OUT027"/>
    <n v="1985"/>
    <x v="0"/>
    <x v="0"/>
    <x v="2"/>
    <n v="8684.0221999999994"/>
    <n v="4"/>
    <s v="27-11-2022"/>
    <x v="0"/>
    <n v="11"/>
    <s v="Nov"/>
    <x v="20"/>
    <n v="4"/>
    <x v="0"/>
  </r>
  <r>
    <x v="28"/>
    <x v="12"/>
    <x v="1"/>
    <n v="17.501000000000001"/>
    <n v="2.1294E-2"/>
    <s v="OUT046"/>
    <n v="1997"/>
    <x v="1"/>
    <x v="2"/>
    <x v="1"/>
    <n v="1266.5606"/>
    <n v="4.3"/>
    <s v="25-07-2022"/>
    <x v="0"/>
    <n v="7"/>
    <s v="Jul"/>
    <x v="17"/>
    <n v="3"/>
    <x v="0"/>
  </r>
  <r>
    <x v="1021"/>
    <x v="10"/>
    <x v="0"/>
    <n v="7.1210000000000004"/>
    <n v="2.3734000000000002E-2"/>
    <s v="OUT010"/>
    <n v="1998"/>
    <x v="3"/>
    <x v="0"/>
    <x v="3"/>
    <n v="2337.5077000000001"/>
    <n v="4.4000000000000004"/>
    <d v="2023-01-05T00:00:00"/>
    <x v="1"/>
    <n v="5"/>
    <s v="May"/>
    <x v="5"/>
    <n v="2"/>
    <x v="0"/>
  </r>
  <r>
    <x v="1169"/>
    <x v="6"/>
    <x v="0"/>
    <n v="12.08"/>
    <n v="7.9270999999999994E-2"/>
    <s v="OUT049"/>
    <n v="1999"/>
    <x v="0"/>
    <x v="2"/>
    <x v="1"/>
    <n v="4333.8672999999999"/>
    <n v="4.5"/>
    <d v="2023-03-03T00:00:00"/>
    <x v="1"/>
    <n v="3"/>
    <s v="Mar"/>
    <x v="10"/>
    <n v="1"/>
    <x v="1"/>
  </r>
  <r>
    <x v="85"/>
    <x v="12"/>
    <x v="0"/>
    <n v="17.282"/>
    <n v="4.6884000000000002E-2"/>
    <s v="OUT013"/>
    <n v="1987"/>
    <x v="2"/>
    <x v="0"/>
    <x v="1"/>
    <n v="1558.3905"/>
    <n v="3.8"/>
    <s v="30-05-2022"/>
    <x v="0"/>
    <n v="5"/>
    <s v="May"/>
    <x v="3"/>
    <n v="2"/>
    <x v="3"/>
  </r>
  <r>
    <x v="756"/>
    <x v="10"/>
    <x v="0"/>
    <n v="20.593"/>
    <n v="7.6007000000000005E-2"/>
    <s v="OUT049"/>
    <n v="1999"/>
    <x v="0"/>
    <x v="2"/>
    <x v="1"/>
    <n v="3474.0050000000001"/>
    <n v="3.9"/>
    <d v="2022-06-01T00:00:00"/>
    <x v="0"/>
    <n v="1"/>
    <s v="Jan"/>
    <x v="6"/>
    <n v="1"/>
    <x v="3"/>
  </r>
  <r>
    <x v="789"/>
    <x v="13"/>
    <x v="0"/>
    <n v="4.6589999999999998"/>
    <n v="7.3801000000000005E-2"/>
    <s v="OUT018"/>
    <n v="2009"/>
    <x v="0"/>
    <x v="0"/>
    <x v="0"/>
    <n v="1699.0726999999999"/>
    <n v="3.8"/>
    <s v="20-06-2023"/>
    <x v="1"/>
    <n v="6"/>
    <s v="Jun"/>
    <x v="13"/>
    <n v="2"/>
    <x v="3"/>
  </r>
  <r>
    <x v="1112"/>
    <x v="1"/>
    <x v="0"/>
    <n v="20.827999999999999"/>
    <n v="6.5347000000000002E-2"/>
    <s v="OUT035"/>
    <n v="2004"/>
    <x v="1"/>
    <x v="1"/>
    <x v="1"/>
    <n v="1412.4407000000001"/>
    <n v="4.5"/>
    <d v="2022-10-01T00:00:00"/>
    <x v="0"/>
    <n v="1"/>
    <s v="Jan"/>
    <x v="6"/>
    <n v="1"/>
    <x v="1"/>
  </r>
  <r>
    <x v="1265"/>
    <x v="14"/>
    <x v="0"/>
    <n v="17.611999999999998"/>
    <n v="6.6410000000000002E-3"/>
    <s v="OUT049"/>
    <n v="1999"/>
    <x v="0"/>
    <x v="2"/>
    <x v="1"/>
    <n v="3101.8717000000001"/>
    <n v="4.0999999999999996"/>
    <d v="2022-05-11T00:00:00"/>
    <x v="0"/>
    <n v="11"/>
    <s v="Nov"/>
    <x v="20"/>
    <n v="4"/>
    <x v="0"/>
  </r>
  <r>
    <x v="1072"/>
    <x v="0"/>
    <x v="0"/>
    <n v="15.920999999999999"/>
    <n v="9.3241000000000004E-2"/>
    <s v="OUT013"/>
    <n v="1987"/>
    <x v="2"/>
    <x v="0"/>
    <x v="1"/>
    <n v="1023.9112"/>
    <n v="3.7"/>
    <s v="17-07-2022"/>
    <x v="0"/>
    <n v="7"/>
    <s v="Jul"/>
    <x v="17"/>
    <n v="3"/>
    <x v="3"/>
  </r>
  <r>
    <x v="588"/>
    <x v="0"/>
    <x v="0"/>
    <n v="8.5670000000000002"/>
    <n v="2.3123000000000001E-2"/>
    <s v="OUT018"/>
    <n v="2009"/>
    <x v="0"/>
    <x v="0"/>
    <x v="0"/>
    <n v="2866.2716"/>
    <n v="3.9"/>
    <s v="23-05-2023"/>
    <x v="1"/>
    <n v="5"/>
    <s v="May"/>
    <x v="5"/>
    <n v="2"/>
    <x v="3"/>
  </r>
  <r>
    <x v="268"/>
    <x v="10"/>
    <x v="0"/>
    <n v="13.961"/>
    <n v="3.0433000000000002E-2"/>
    <s v="OUT049"/>
    <n v="1999"/>
    <x v="0"/>
    <x v="2"/>
    <x v="1"/>
    <n v="2888.5779000000002"/>
    <n v="4"/>
    <d v="2023-12-04T00:00:00"/>
    <x v="1"/>
    <n v="4"/>
    <s v="Apr"/>
    <x v="12"/>
    <n v="2"/>
    <x v="0"/>
  </r>
  <r>
    <x v="1264"/>
    <x v="2"/>
    <x v="0"/>
    <n v="19.564"/>
    <n v="2.6671E-2"/>
    <s v="OUT045"/>
    <n v="2002"/>
    <x v="3"/>
    <x v="1"/>
    <x v="1"/>
    <n v="3560.1053999999999"/>
    <n v="4.5"/>
    <d v="2022-09-10T00:00:00"/>
    <x v="0"/>
    <n v="10"/>
    <s v="Oct"/>
    <x v="1"/>
    <n v="4"/>
    <x v="1"/>
  </r>
  <r>
    <x v="801"/>
    <x v="8"/>
    <x v="1"/>
    <n v="18.209"/>
    <n v="1.9296000000000001E-2"/>
    <s v="OUT017"/>
    <n v="2007"/>
    <x v="3"/>
    <x v="1"/>
    <x v="1"/>
    <n v="3604.0637000000002"/>
    <n v="4.3"/>
    <s v="23-08-2023"/>
    <x v="1"/>
    <n v="8"/>
    <s v="Aug"/>
    <x v="11"/>
    <n v="3"/>
    <x v="0"/>
  </r>
  <r>
    <x v="45"/>
    <x v="7"/>
    <x v="0"/>
    <n v="20.43"/>
    <n v="8.0837999999999993E-2"/>
    <s v="OUT035"/>
    <n v="2004"/>
    <x v="1"/>
    <x v="1"/>
    <x v="1"/>
    <n v="2515.3906999999999"/>
    <n v="4.2"/>
    <s v="13-08-2022"/>
    <x v="0"/>
    <n v="8"/>
    <s v="Aug"/>
    <x v="0"/>
    <n v="3"/>
    <x v="0"/>
  </r>
  <r>
    <x v="247"/>
    <x v="7"/>
    <x v="1"/>
    <n v="9.5150000000000006"/>
    <n v="0.17672499999999999"/>
    <s v="OUT017"/>
    <n v="2007"/>
    <x v="3"/>
    <x v="1"/>
    <x v="1"/>
    <n v="1891.7904000000001"/>
    <n v="4.5999999999999996"/>
    <s v="13-03-2022"/>
    <x v="0"/>
    <n v="3"/>
    <s v="Mar"/>
    <x v="23"/>
    <n v="1"/>
    <x v="1"/>
  </r>
  <r>
    <x v="394"/>
    <x v="8"/>
    <x v="0"/>
    <n v="18.507000000000001"/>
    <n v="6.9832000000000005E-2"/>
    <s v="OUT027"/>
    <n v="1985"/>
    <x v="0"/>
    <x v="0"/>
    <x v="2"/>
    <n v="5976.0698000000002"/>
    <n v="3.8"/>
    <s v="30-10-2022"/>
    <x v="0"/>
    <n v="10"/>
    <s v="Oct"/>
    <x v="1"/>
    <n v="4"/>
    <x v="3"/>
  </r>
  <r>
    <x v="110"/>
    <x v="1"/>
    <x v="0"/>
    <n v="15.635"/>
    <n v="6.0255000000000003E-2"/>
    <s v="OUT013"/>
    <n v="1987"/>
    <x v="2"/>
    <x v="0"/>
    <x v="1"/>
    <n v="4083.9016999999999"/>
    <n v="4.5"/>
    <d v="2022-05-06T00:00:00"/>
    <x v="0"/>
    <n v="6"/>
    <s v="Jun"/>
    <x v="16"/>
    <n v="2"/>
    <x v="1"/>
  </r>
  <r>
    <x v="1345"/>
    <x v="3"/>
    <x v="1"/>
    <n v="5.7610000000000001"/>
    <n v="4.0341000000000002E-2"/>
    <s v="OUT045"/>
    <n v="2002"/>
    <x v="3"/>
    <x v="1"/>
    <x v="1"/>
    <n v="11178.762699999999"/>
    <n v="4"/>
    <d v="2022-10-09T00:00:00"/>
    <x v="0"/>
    <n v="9"/>
    <s v="Sep"/>
    <x v="22"/>
    <n v="3"/>
    <x v="0"/>
  </r>
  <r>
    <x v="576"/>
    <x v="8"/>
    <x v="0"/>
    <n v="20.22"/>
    <n v="7.3435E-2"/>
    <s v="OUT045"/>
    <n v="2002"/>
    <x v="3"/>
    <x v="1"/>
    <x v="1"/>
    <n v="2167.7312999999999"/>
    <n v="3.4"/>
    <s v="25-08-2022"/>
    <x v="0"/>
    <n v="8"/>
    <s v="Aug"/>
    <x v="0"/>
    <n v="3"/>
    <x v="2"/>
  </r>
  <r>
    <x v="716"/>
    <x v="13"/>
    <x v="0"/>
    <n v="10.816000000000001"/>
    <n v="7.3247000000000007E-2"/>
    <s v="OUT046"/>
    <n v="1997"/>
    <x v="1"/>
    <x v="2"/>
    <x v="1"/>
    <n v="4226.2460000000001"/>
    <n v="4.2"/>
    <d v="2023-07-07T00:00:00"/>
    <x v="1"/>
    <n v="7"/>
    <s v="Jul"/>
    <x v="15"/>
    <n v="3"/>
    <x v="0"/>
  </r>
  <r>
    <x v="1010"/>
    <x v="14"/>
    <x v="0"/>
    <n v="8.1020000000000003"/>
    <n v="2.1944999999999999E-2"/>
    <s v="OUT013"/>
    <n v="1987"/>
    <x v="2"/>
    <x v="0"/>
    <x v="1"/>
    <n v="2518.4555999999998"/>
    <n v="4.3"/>
    <d v="2022-03-01T00:00:00"/>
    <x v="0"/>
    <n v="1"/>
    <s v="Jan"/>
    <x v="6"/>
    <n v="1"/>
    <x v="0"/>
  </r>
  <r>
    <x v="910"/>
    <x v="13"/>
    <x v="0"/>
    <n v="7.2709999999999999"/>
    <n v="0.175457"/>
    <s v="OUT013"/>
    <n v="1987"/>
    <x v="2"/>
    <x v="0"/>
    <x v="1"/>
    <n v="2965.6938"/>
    <n v="4.0999999999999996"/>
    <d v="2022-07-02T00:00:00"/>
    <x v="0"/>
    <n v="2"/>
    <s v="Feb"/>
    <x v="18"/>
    <n v="1"/>
    <x v="0"/>
  </r>
  <r>
    <x v="638"/>
    <x v="4"/>
    <x v="0"/>
    <n v="10.414999999999999"/>
    <n v="2.9252E-2"/>
    <s v="OUT013"/>
    <n v="1987"/>
    <x v="2"/>
    <x v="0"/>
    <x v="1"/>
    <n v="2038.6696999999999"/>
    <n v="3.5"/>
    <s v="20-03-2023"/>
    <x v="1"/>
    <n v="3"/>
    <s v="Mar"/>
    <x v="10"/>
    <n v="1"/>
    <x v="3"/>
  </r>
  <r>
    <x v="1078"/>
    <x v="5"/>
    <x v="1"/>
    <n v="20.945"/>
    <n v="2.0249E-2"/>
    <s v="OUT035"/>
    <n v="2004"/>
    <x v="1"/>
    <x v="1"/>
    <x v="1"/>
    <n v="1888.3616999999999"/>
    <n v="3.9"/>
    <s v="18-03-2022"/>
    <x v="0"/>
    <n v="3"/>
    <s v="Mar"/>
    <x v="23"/>
    <n v="1"/>
    <x v="3"/>
  </r>
  <r>
    <x v="1294"/>
    <x v="1"/>
    <x v="0"/>
    <n v="6.0540000000000003"/>
    <n v="0.11723600000000001"/>
    <s v="OUT027"/>
    <n v="1985"/>
    <x v="0"/>
    <x v="0"/>
    <x v="2"/>
    <n v="3526.7003"/>
    <n v="3.8"/>
    <s v="24-12-2023"/>
    <x v="1"/>
    <n v="12"/>
    <s v="Dec"/>
    <x v="7"/>
    <n v="4"/>
    <x v="3"/>
  </r>
  <r>
    <x v="529"/>
    <x v="8"/>
    <x v="0"/>
    <n v="6.4470000000000001"/>
    <n v="5.2246000000000001E-2"/>
    <s v="OUT045"/>
    <n v="2002"/>
    <x v="3"/>
    <x v="1"/>
    <x v="1"/>
    <n v="1747.8885"/>
    <n v="4"/>
    <s v="15-04-2023"/>
    <x v="1"/>
    <n v="4"/>
    <s v="Apr"/>
    <x v="12"/>
    <n v="2"/>
    <x v="0"/>
  </r>
  <r>
    <x v="410"/>
    <x v="1"/>
    <x v="0"/>
    <n v="18.417000000000002"/>
    <n v="2.6131000000000001E-2"/>
    <s v="OUT017"/>
    <n v="2007"/>
    <x v="3"/>
    <x v="1"/>
    <x v="1"/>
    <n v="1728.8835999999999"/>
    <n v="3.7"/>
    <s v="30-05-2023"/>
    <x v="1"/>
    <n v="5"/>
    <s v="May"/>
    <x v="5"/>
    <n v="2"/>
    <x v="3"/>
  </r>
  <r>
    <x v="480"/>
    <x v="1"/>
    <x v="0"/>
    <n v="20.928999999999998"/>
    <n v="3.4583000000000003E-2"/>
    <s v="OUT046"/>
    <n v="1997"/>
    <x v="1"/>
    <x v="2"/>
    <x v="1"/>
    <n v="1035.5929000000001"/>
    <n v="4.0999999999999996"/>
    <s v="28-07-2022"/>
    <x v="0"/>
    <n v="7"/>
    <s v="Jul"/>
    <x v="17"/>
    <n v="3"/>
    <x v="0"/>
  </r>
  <r>
    <x v="1199"/>
    <x v="5"/>
    <x v="0"/>
    <n v="17.341999999999999"/>
    <n v="5.9748000000000002E-2"/>
    <s v="OUT027"/>
    <n v="1985"/>
    <x v="0"/>
    <x v="0"/>
    <x v="2"/>
    <n v="3917.6113"/>
    <n v="4.3"/>
    <s v="14-01-2023"/>
    <x v="1"/>
    <n v="1"/>
    <s v="Jan"/>
    <x v="4"/>
    <n v="1"/>
    <x v="0"/>
  </r>
  <r>
    <x v="140"/>
    <x v="14"/>
    <x v="0"/>
    <n v="8.0050000000000008"/>
    <n v="3.4999000000000002E-2"/>
    <s v="OUT018"/>
    <n v="2009"/>
    <x v="0"/>
    <x v="0"/>
    <x v="0"/>
    <n v="2630.8240000000001"/>
    <n v="3.6"/>
    <s v="24-04-2022"/>
    <x v="0"/>
    <n v="4"/>
    <s v="Apr"/>
    <x v="14"/>
    <n v="2"/>
    <x v="3"/>
  </r>
  <r>
    <x v="812"/>
    <x v="1"/>
    <x v="0"/>
    <n v="15.743"/>
    <n v="2.8934000000000001E-2"/>
    <s v="OUT017"/>
    <n v="2007"/>
    <x v="3"/>
    <x v="1"/>
    <x v="1"/>
    <n v="3884.2948999999999"/>
    <n v="4.2"/>
    <d v="2023-02-12T00:00:00"/>
    <x v="1"/>
    <n v="12"/>
    <s v="Dec"/>
    <x v="7"/>
    <n v="4"/>
    <x v="0"/>
  </r>
  <r>
    <x v="728"/>
    <x v="9"/>
    <x v="0"/>
    <n v="12.19"/>
    <n v="3.6110000000000003E-2"/>
    <s v="OUT019"/>
    <n v="1985"/>
    <x v="1"/>
    <x v="2"/>
    <x v="3"/>
    <n v="2380.6284000000001"/>
    <n v="3.8"/>
    <d v="2023-11-08T00:00:00"/>
    <x v="1"/>
    <n v="8"/>
    <s v="Aug"/>
    <x v="11"/>
    <n v="3"/>
    <x v="3"/>
  </r>
  <r>
    <x v="870"/>
    <x v="1"/>
    <x v="0"/>
    <n v="12.14"/>
    <n v="3.2282999999999999E-2"/>
    <s v="OUT018"/>
    <n v="2009"/>
    <x v="0"/>
    <x v="0"/>
    <x v="0"/>
    <n v="2688.6646000000001"/>
    <n v="3.9"/>
    <s v="18-10-2023"/>
    <x v="1"/>
    <n v="10"/>
    <s v="Oct"/>
    <x v="19"/>
    <n v="4"/>
    <x v="3"/>
  </r>
  <r>
    <x v="1182"/>
    <x v="6"/>
    <x v="0"/>
    <n v="19.925000000000001"/>
    <n v="9.1773999999999994E-2"/>
    <s v="OUT046"/>
    <n v="1997"/>
    <x v="1"/>
    <x v="2"/>
    <x v="1"/>
    <n v="734.58230000000003"/>
    <n v="3.8"/>
    <d v="2022-08-09T00:00:00"/>
    <x v="0"/>
    <n v="9"/>
    <s v="Sep"/>
    <x v="22"/>
    <n v="3"/>
    <x v="3"/>
  </r>
  <r>
    <x v="902"/>
    <x v="4"/>
    <x v="1"/>
    <n v="13.958"/>
    <n v="3.3228000000000001E-2"/>
    <s v="OUT019"/>
    <n v="1985"/>
    <x v="1"/>
    <x v="2"/>
    <x v="3"/>
    <n v="611.58789999999999"/>
    <n v="4.2"/>
    <s v="21-02-2022"/>
    <x v="0"/>
    <n v="2"/>
    <s v="Feb"/>
    <x v="18"/>
    <n v="1"/>
    <x v="0"/>
  </r>
  <r>
    <x v="894"/>
    <x v="8"/>
    <x v="0"/>
    <n v="11.853"/>
    <n v="5.4789999999999998E-2"/>
    <s v="OUT018"/>
    <n v="2009"/>
    <x v="0"/>
    <x v="0"/>
    <x v="0"/>
    <n v="1160.2235000000001"/>
    <n v="4.5"/>
    <d v="2022-02-03T00:00:00"/>
    <x v="0"/>
    <n v="3"/>
    <s v="Mar"/>
    <x v="23"/>
    <n v="1"/>
    <x v="1"/>
  </r>
  <r>
    <x v="1361"/>
    <x v="4"/>
    <x v="1"/>
    <n v="14.269"/>
    <n v="6.0359000000000003E-2"/>
    <s v="OUT019"/>
    <n v="1985"/>
    <x v="1"/>
    <x v="2"/>
    <x v="3"/>
    <n v="530.39710000000002"/>
    <n v="3.8"/>
    <d v="2022-09-11T00:00:00"/>
    <x v="0"/>
    <n v="11"/>
    <s v="Nov"/>
    <x v="20"/>
    <n v="4"/>
    <x v="3"/>
  </r>
  <r>
    <x v="1108"/>
    <x v="1"/>
    <x v="1"/>
    <n v="18.172999999999998"/>
    <n v="2.5728000000000001E-2"/>
    <s v="OUT045"/>
    <n v="2002"/>
    <x v="3"/>
    <x v="1"/>
    <x v="1"/>
    <n v="1372.9312"/>
    <n v="3.9"/>
    <d v="2022-08-12T00:00:00"/>
    <x v="0"/>
    <n v="12"/>
    <s v="Dec"/>
    <x v="2"/>
    <n v="4"/>
    <x v="3"/>
  </r>
  <r>
    <x v="969"/>
    <x v="8"/>
    <x v="0"/>
    <n v="6.6349999999999998"/>
    <n v="2.0227999999999999E-2"/>
    <s v="OUT046"/>
    <n v="1997"/>
    <x v="1"/>
    <x v="2"/>
    <x v="1"/>
    <n v="3455.5816"/>
    <n v="4.0999999999999996"/>
    <s v="13-04-2022"/>
    <x v="0"/>
    <n v="4"/>
    <s v="Apr"/>
    <x v="14"/>
    <n v="2"/>
    <x v="0"/>
  </r>
  <r>
    <x v="1240"/>
    <x v="1"/>
    <x v="0"/>
    <n v="8.4969999999999999"/>
    <n v="3.0897000000000001E-2"/>
    <s v="OUT019"/>
    <n v="1985"/>
    <x v="1"/>
    <x v="2"/>
    <x v="3"/>
    <n v="381.55410000000001"/>
    <n v="3.9"/>
    <d v="2023-04-03T00:00:00"/>
    <x v="1"/>
    <n v="3"/>
    <s v="Mar"/>
    <x v="10"/>
    <n v="1"/>
    <x v="3"/>
  </r>
  <r>
    <x v="569"/>
    <x v="1"/>
    <x v="0"/>
    <n v="20.693000000000001"/>
    <n v="1.5692000000000001E-2"/>
    <s v="OUT046"/>
    <n v="1997"/>
    <x v="1"/>
    <x v="2"/>
    <x v="1"/>
    <n v="2683.6282000000001"/>
    <n v="3.9"/>
    <d v="2022-06-09T00:00:00"/>
    <x v="0"/>
    <n v="9"/>
    <s v="Sep"/>
    <x v="22"/>
    <n v="3"/>
    <x v="3"/>
  </r>
  <r>
    <x v="1369"/>
    <x v="8"/>
    <x v="1"/>
    <n v="15.526"/>
    <n v="3.6365000000000001E-2"/>
    <s v="OUT018"/>
    <n v="2009"/>
    <x v="0"/>
    <x v="0"/>
    <x v="0"/>
    <n v="2166.3827000000001"/>
    <n v="3.5"/>
    <s v="21-10-2022"/>
    <x v="0"/>
    <n v="10"/>
    <s v="Oct"/>
    <x v="1"/>
    <n v="4"/>
    <x v="3"/>
  </r>
  <r>
    <x v="1233"/>
    <x v="1"/>
    <x v="0"/>
    <n v="17.716999999999999"/>
    <n v="4.87E-2"/>
    <s v="OUT017"/>
    <n v="2007"/>
    <x v="3"/>
    <x v="1"/>
    <x v="1"/>
    <n v="6405.3678"/>
    <n v="3.8"/>
    <d v="2023-10-08T00:00:00"/>
    <x v="1"/>
    <n v="8"/>
    <s v="Aug"/>
    <x v="11"/>
    <n v="3"/>
    <x v="3"/>
  </r>
  <r>
    <x v="1290"/>
    <x v="11"/>
    <x v="1"/>
    <n v="10.702"/>
    <n v="6.4648999999999998E-2"/>
    <s v="OUT049"/>
    <n v="1999"/>
    <x v="0"/>
    <x v="2"/>
    <x v="1"/>
    <n v="4371.2905000000001"/>
    <n v="3.9"/>
    <s v="19-06-2022"/>
    <x v="0"/>
    <n v="6"/>
    <s v="Jun"/>
    <x v="16"/>
    <n v="2"/>
    <x v="3"/>
  </r>
  <r>
    <x v="248"/>
    <x v="13"/>
    <x v="0"/>
    <n v="13.553000000000001"/>
    <n v="2.0469000000000001E-2"/>
    <s v="OUT010"/>
    <n v="1998"/>
    <x v="3"/>
    <x v="0"/>
    <x v="3"/>
    <n v="3485.1759000000002"/>
    <n v="4"/>
    <d v="2023-10-01T00:00:00"/>
    <x v="1"/>
    <n v="1"/>
    <s v="Jan"/>
    <x v="4"/>
    <n v="1"/>
    <x v="0"/>
  </r>
  <r>
    <x v="1201"/>
    <x v="1"/>
    <x v="1"/>
    <n v="15.029"/>
    <n v="0.109722"/>
    <s v="OUT018"/>
    <n v="2009"/>
    <x v="0"/>
    <x v="0"/>
    <x v="0"/>
    <n v="2778.4436999999998"/>
    <n v="4.3"/>
    <d v="2022-03-11T00:00:00"/>
    <x v="0"/>
    <n v="11"/>
    <s v="Nov"/>
    <x v="20"/>
    <n v="4"/>
    <x v="0"/>
  </r>
  <r>
    <x v="807"/>
    <x v="1"/>
    <x v="1"/>
    <n v="12.951000000000001"/>
    <n v="4.1681999999999997E-2"/>
    <s v="OUT027"/>
    <n v="1985"/>
    <x v="0"/>
    <x v="0"/>
    <x v="2"/>
    <n v="11275.012500000001"/>
    <n v="3.6"/>
    <s v="31-05-2022"/>
    <x v="0"/>
    <n v="5"/>
    <s v="May"/>
    <x v="3"/>
    <n v="2"/>
    <x v="3"/>
  </r>
  <r>
    <x v="656"/>
    <x v="4"/>
    <x v="0"/>
    <n v="9.1539999999999999"/>
    <n v="0.104392"/>
    <s v="OUT019"/>
    <n v="1985"/>
    <x v="1"/>
    <x v="2"/>
    <x v="3"/>
    <n v="210.6097"/>
    <n v="3.8"/>
    <s v="14-04-2022"/>
    <x v="0"/>
    <n v="4"/>
    <s v="Apr"/>
    <x v="14"/>
    <n v="2"/>
    <x v="3"/>
  </r>
  <r>
    <x v="52"/>
    <x v="4"/>
    <x v="1"/>
    <n v="16.266999999999999"/>
    <n v="3.6900000000000002E-2"/>
    <s v="OUT017"/>
    <n v="2007"/>
    <x v="3"/>
    <x v="1"/>
    <x v="1"/>
    <n v="3434.5763999999999"/>
    <n v="4.3"/>
    <s v="18-05-2023"/>
    <x v="1"/>
    <n v="5"/>
    <s v="May"/>
    <x v="5"/>
    <n v="2"/>
    <x v="0"/>
  </r>
  <r>
    <x v="957"/>
    <x v="1"/>
    <x v="0"/>
    <n v="16.291"/>
    <n v="6.1244E-2"/>
    <s v="OUT013"/>
    <n v="1987"/>
    <x v="2"/>
    <x v="0"/>
    <x v="1"/>
    <n v="4113.5862999999999"/>
    <n v="4"/>
    <d v="2023-07-11T00:00:00"/>
    <x v="1"/>
    <n v="11"/>
    <s v="Nov"/>
    <x v="21"/>
    <n v="4"/>
    <x v="0"/>
  </r>
  <r>
    <x v="502"/>
    <x v="1"/>
    <x v="0"/>
    <n v="11.932"/>
    <n v="2.1443E-2"/>
    <s v="OUT049"/>
    <n v="1999"/>
    <x v="0"/>
    <x v="2"/>
    <x v="1"/>
    <n v="1378.26"/>
    <n v="4.0999999999999996"/>
    <d v="2022-11-01T00:00:00"/>
    <x v="0"/>
    <n v="1"/>
    <s v="Jan"/>
    <x v="6"/>
    <n v="1"/>
    <x v="0"/>
  </r>
  <r>
    <x v="1092"/>
    <x v="6"/>
    <x v="0"/>
    <n v="7.4"/>
    <n v="2.9982000000000002E-2"/>
    <s v="OUT013"/>
    <n v="1987"/>
    <x v="2"/>
    <x v="0"/>
    <x v="1"/>
    <n v="944.65890000000002"/>
    <n v="4"/>
    <s v="21-02-2022"/>
    <x v="0"/>
    <n v="2"/>
    <s v="Feb"/>
    <x v="18"/>
    <n v="1"/>
    <x v="0"/>
  </r>
  <r>
    <x v="539"/>
    <x v="4"/>
    <x v="1"/>
    <n v="6.3109999999999999"/>
    <n v="0.137901"/>
    <s v="OUT017"/>
    <n v="2007"/>
    <x v="3"/>
    <x v="1"/>
    <x v="1"/>
    <n v="4546.3752999999997"/>
    <n v="4.2"/>
    <s v="16-02-2023"/>
    <x v="1"/>
    <n v="2"/>
    <s v="Feb"/>
    <x v="9"/>
    <n v="1"/>
    <x v="0"/>
  </r>
  <r>
    <x v="367"/>
    <x v="13"/>
    <x v="0"/>
    <n v="16.593"/>
    <n v="1.1606E-2"/>
    <s v="OUT017"/>
    <n v="2007"/>
    <x v="3"/>
    <x v="1"/>
    <x v="1"/>
    <n v="2109.4097999999999"/>
    <n v="3.9"/>
    <s v="17-06-2022"/>
    <x v="0"/>
    <n v="6"/>
    <s v="Jun"/>
    <x v="16"/>
    <n v="2"/>
    <x v="3"/>
  </r>
  <r>
    <x v="499"/>
    <x v="3"/>
    <x v="1"/>
    <n v="6.601"/>
    <n v="6.8371000000000001E-2"/>
    <s v="OUT049"/>
    <n v="1999"/>
    <x v="0"/>
    <x v="2"/>
    <x v="1"/>
    <n v="2910.5453000000002"/>
    <n v="4.0999999999999996"/>
    <s v="22-06-2023"/>
    <x v="1"/>
    <n v="6"/>
    <s v="Jun"/>
    <x v="13"/>
    <n v="2"/>
    <x v="0"/>
  </r>
  <r>
    <x v="251"/>
    <x v="13"/>
    <x v="0"/>
    <n v="17.997"/>
    <n v="2.1963E-2"/>
    <s v="OUT018"/>
    <n v="2009"/>
    <x v="0"/>
    <x v="0"/>
    <x v="0"/>
    <n v="2624.2231999999999"/>
    <n v="3.7"/>
    <s v="19-01-2023"/>
    <x v="1"/>
    <n v="1"/>
    <s v="Jan"/>
    <x v="4"/>
    <n v="1"/>
    <x v="3"/>
  </r>
  <r>
    <x v="1017"/>
    <x v="7"/>
    <x v="1"/>
    <n v="19.751999999999999"/>
    <n v="4.8425000000000003E-2"/>
    <s v="OUT010"/>
    <n v="1998"/>
    <x v="3"/>
    <x v="0"/>
    <x v="3"/>
    <n v="369.92970000000003"/>
    <n v="4.2"/>
    <s v="19-05-2023"/>
    <x v="1"/>
    <n v="5"/>
    <s v="May"/>
    <x v="5"/>
    <n v="2"/>
    <x v="0"/>
  </r>
  <r>
    <x v="1331"/>
    <x v="4"/>
    <x v="0"/>
    <n v="20.622"/>
    <n v="6.386E-2"/>
    <s v="OUT049"/>
    <n v="1999"/>
    <x v="0"/>
    <x v="2"/>
    <x v="1"/>
    <n v="3022.5209"/>
    <n v="4.3"/>
    <s v="30-09-2023"/>
    <x v="1"/>
    <n v="9"/>
    <s v="Sep"/>
    <x v="8"/>
    <n v="3"/>
    <x v="0"/>
  </r>
  <r>
    <x v="108"/>
    <x v="2"/>
    <x v="0"/>
    <n v="14.958"/>
    <n v="4.3936000000000003E-2"/>
    <s v="OUT010"/>
    <n v="1998"/>
    <x v="3"/>
    <x v="0"/>
    <x v="3"/>
    <n v="2457.9177"/>
    <n v="4.2"/>
    <s v="15-06-2022"/>
    <x v="0"/>
    <n v="6"/>
    <s v="Jun"/>
    <x v="16"/>
    <n v="2"/>
    <x v="0"/>
  </r>
  <r>
    <x v="1112"/>
    <x v="1"/>
    <x v="0"/>
    <n v="20.827999999999999"/>
    <n v="4.87E-2"/>
    <s v="OUT010"/>
    <n v="1998"/>
    <x v="3"/>
    <x v="0"/>
    <x v="3"/>
    <n v="821.80799999999999"/>
    <n v="3.8"/>
    <s v="16-12-2022"/>
    <x v="0"/>
    <n v="12"/>
    <s v="Dec"/>
    <x v="2"/>
    <n v="4"/>
    <x v="3"/>
  </r>
  <r>
    <x v="141"/>
    <x v="6"/>
    <x v="0"/>
    <n v="14.802"/>
    <n v="0.104953"/>
    <s v="OUT045"/>
    <n v="2002"/>
    <x v="3"/>
    <x v="1"/>
    <x v="1"/>
    <n v="4139.1311999999998"/>
    <n v="3.5"/>
    <d v="2022-11-11T00:00:00"/>
    <x v="0"/>
    <n v="11"/>
    <s v="Nov"/>
    <x v="20"/>
    <n v="4"/>
    <x v="3"/>
  </r>
  <r>
    <x v="202"/>
    <x v="2"/>
    <x v="1"/>
    <n v="10.772"/>
    <n v="4.2459999999999998E-2"/>
    <s v="OUT035"/>
    <n v="2004"/>
    <x v="1"/>
    <x v="1"/>
    <x v="1"/>
    <n v="841.97670000000005"/>
    <n v="4.2"/>
    <d v="2022-01-12T00:00:00"/>
    <x v="0"/>
    <n v="12"/>
    <s v="Dec"/>
    <x v="2"/>
    <n v="4"/>
    <x v="0"/>
  </r>
  <r>
    <x v="1255"/>
    <x v="8"/>
    <x v="0"/>
    <n v="13.005000000000001"/>
    <n v="0.20876"/>
    <s v="OUT049"/>
    <n v="1999"/>
    <x v="0"/>
    <x v="2"/>
    <x v="1"/>
    <n v="6930.2754999999997"/>
    <n v="3.6"/>
    <d v="2022-07-12T00:00:00"/>
    <x v="0"/>
    <n v="12"/>
    <s v="Dec"/>
    <x v="2"/>
    <n v="4"/>
    <x v="3"/>
  </r>
  <r>
    <x v="91"/>
    <x v="0"/>
    <x v="0"/>
    <n v="14.385999999999999"/>
    <n v="3.9343000000000003E-2"/>
    <s v="OUT013"/>
    <n v="1987"/>
    <x v="2"/>
    <x v="0"/>
    <x v="1"/>
    <n v="2116.0704000000001"/>
    <n v="3.9"/>
    <d v="2023-10-05T00:00:00"/>
    <x v="1"/>
    <n v="5"/>
    <s v="May"/>
    <x v="5"/>
    <n v="2"/>
    <x v="3"/>
  </r>
  <r>
    <x v="563"/>
    <x v="5"/>
    <x v="0"/>
    <n v="19.231999999999999"/>
    <n v="2.0424000000000001E-2"/>
    <s v="OUT046"/>
    <n v="1997"/>
    <x v="1"/>
    <x v="2"/>
    <x v="1"/>
    <n v="2607.0997000000002"/>
    <n v="4.0999999999999996"/>
    <s v="27-12-2022"/>
    <x v="0"/>
    <n v="12"/>
    <s v="Dec"/>
    <x v="2"/>
    <n v="4"/>
    <x v="0"/>
  </r>
  <r>
    <x v="640"/>
    <x v="8"/>
    <x v="1"/>
    <n v="16.082000000000001"/>
    <n v="3.4875000000000003E-2"/>
    <s v="OUT035"/>
    <n v="2004"/>
    <x v="1"/>
    <x v="1"/>
    <x v="1"/>
    <n v="4793.6203999999998"/>
    <n v="4.4000000000000004"/>
    <s v="25-07-2022"/>
    <x v="0"/>
    <n v="7"/>
    <s v="Jul"/>
    <x v="17"/>
    <n v="3"/>
    <x v="0"/>
  </r>
  <r>
    <x v="1213"/>
    <x v="12"/>
    <x v="0"/>
    <n v="5.2610000000000001"/>
    <n v="3.2525999999999999E-2"/>
    <s v="OUT018"/>
    <n v="2009"/>
    <x v="0"/>
    <x v="0"/>
    <x v="0"/>
    <n v="4994.3248999999996"/>
    <n v="3.9"/>
    <s v="18-07-2022"/>
    <x v="0"/>
    <n v="7"/>
    <s v="Jul"/>
    <x v="17"/>
    <n v="3"/>
    <x v="3"/>
  </r>
  <r>
    <x v="1271"/>
    <x v="4"/>
    <x v="1"/>
    <n v="21.106000000000002"/>
    <n v="4.5074999999999997E-2"/>
    <s v="OUT035"/>
    <n v="2004"/>
    <x v="1"/>
    <x v="1"/>
    <x v="1"/>
    <n v="3592.3688999999999"/>
    <n v="4.2"/>
    <s v="24-08-2023"/>
    <x v="1"/>
    <n v="8"/>
    <s v="Aug"/>
    <x v="11"/>
    <n v="3"/>
    <x v="0"/>
  </r>
  <r>
    <x v="412"/>
    <x v="8"/>
    <x v="0"/>
    <n v="7.3760000000000003"/>
    <n v="4.0096E-2"/>
    <s v="OUT046"/>
    <n v="1997"/>
    <x v="1"/>
    <x v="2"/>
    <x v="1"/>
    <n v="2407.3364000000001"/>
    <n v="3.8"/>
    <s v="21-01-2023"/>
    <x v="1"/>
    <n v="1"/>
    <s v="Jan"/>
    <x v="4"/>
    <n v="1"/>
    <x v="3"/>
  </r>
  <r>
    <x v="1013"/>
    <x v="13"/>
    <x v="0"/>
    <n v="6.8230000000000004"/>
    <n v="3.3765000000000003E-2"/>
    <s v="OUT046"/>
    <n v="1997"/>
    <x v="1"/>
    <x v="2"/>
    <x v="1"/>
    <n v="3298.1747999999998"/>
    <n v="4.5999999999999996"/>
    <d v="2023-06-05T00:00:00"/>
    <x v="1"/>
    <n v="5"/>
    <s v="May"/>
    <x v="5"/>
    <n v="2"/>
    <x v="1"/>
  </r>
  <r>
    <x v="1014"/>
    <x v="1"/>
    <x v="0"/>
    <n v="20.763000000000002"/>
    <n v="5.6226999999999999E-2"/>
    <s v="OUT017"/>
    <n v="2007"/>
    <x v="3"/>
    <x v="1"/>
    <x v="1"/>
    <n v="1386.3966"/>
    <n v="3.6"/>
    <d v="2023-12-08T00:00:00"/>
    <x v="1"/>
    <n v="8"/>
    <s v="Aug"/>
    <x v="11"/>
    <n v="3"/>
    <x v="3"/>
  </r>
  <r>
    <x v="1348"/>
    <x v="3"/>
    <x v="1"/>
    <n v="14.503"/>
    <n v="9.2033000000000004E-2"/>
    <s v="OUT019"/>
    <n v="1985"/>
    <x v="1"/>
    <x v="2"/>
    <x v="3"/>
    <n v="464.61470000000003"/>
    <n v="3.5"/>
    <d v="2022-05-04T00:00:00"/>
    <x v="0"/>
    <n v="4"/>
    <s v="Apr"/>
    <x v="14"/>
    <n v="2"/>
    <x v="3"/>
  </r>
  <r>
    <x v="979"/>
    <x v="2"/>
    <x v="0"/>
    <n v="5.1429999999999998"/>
    <n v="4.2583000000000003E-2"/>
    <s v="OUT045"/>
    <n v="2002"/>
    <x v="3"/>
    <x v="1"/>
    <x v="1"/>
    <n v="1263.1546000000001"/>
    <n v="3.8"/>
    <s v="14-10-2022"/>
    <x v="0"/>
    <n v="10"/>
    <s v="Oct"/>
    <x v="1"/>
    <n v="4"/>
    <x v="3"/>
  </r>
  <r>
    <x v="85"/>
    <x v="12"/>
    <x v="0"/>
    <n v="17.282"/>
    <n v="9.3005000000000004E-2"/>
    <s v="OUT017"/>
    <n v="2007"/>
    <x v="3"/>
    <x v="1"/>
    <x v="1"/>
    <n v="2141.3422999999998"/>
    <n v="3.8"/>
    <d v="2023-02-04T00:00:00"/>
    <x v="1"/>
    <n v="4"/>
    <s v="Apr"/>
    <x v="12"/>
    <n v="2"/>
    <x v="3"/>
  </r>
  <r>
    <x v="1371"/>
    <x v="7"/>
    <x v="1"/>
    <n v="11.332000000000001"/>
    <n v="3.4305000000000002E-2"/>
    <s v="OUT035"/>
    <n v="2004"/>
    <x v="1"/>
    <x v="1"/>
    <x v="1"/>
    <n v="1865.6966"/>
    <n v="3.5"/>
    <s v="16-10-2023"/>
    <x v="1"/>
    <n v="10"/>
    <s v="Oct"/>
    <x v="19"/>
    <n v="4"/>
    <x v="3"/>
  </r>
  <r>
    <x v="947"/>
    <x v="6"/>
    <x v="0"/>
    <n v="12.83"/>
    <n v="2.4176E-2"/>
    <s v="OUT049"/>
    <n v="1999"/>
    <x v="0"/>
    <x v="2"/>
    <x v="1"/>
    <n v="1360.8813"/>
    <n v="4.4000000000000004"/>
    <s v="29-10-2022"/>
    <x v="0"/>
    <n v="10"/>
    <s v="Oct"/>
    <x v="1"/>
    <n v="4"/>
    <x v="0"/>
  </r>
  <r>
    <x v="1344"/>
    <x v="8"/>
    <x v="0"/>
    <n v="20.027999999999999"/>
    <n v="0.111471"/>
    <s v="OUT018"/>
    <n v="2009"/>
    <x v="0"/>
    <x v="0"/>
    <x v="0"/>
    <n v="6039.8631999999998"/>
    <n v="3.7"/>
    <s v="15-07-2023"/>
    <x v="1"/>
    <n v="7"/>
    <s v="Jul"/>
    <x v="15"/>
    <n v="3"/>
    <x v="3"/>
  </r>
  <r>
    <x v="154"/>
    <x v="13"/>
    <x v="0"/>
    <n v="11.67"/>
    <n v="3.5559E-2"/>
    <s v="OUT013"/>
    <n v="1987"/>
    <x v="2"/>
    <x v="0"/>
    <x v="1"/>
    <n v="4893.9787999999999"/>
    <n v="3.9"/>
    <s v="21-02-2022"/>
    <x v="0"/>
    <n v="2"/>
    <s v="Feb"/>
    <x v="18"/>
    <n v="1"/>
    <x v="3"/>
  </r>
  <r>
    <x v="283"/>
    <x v="9"/>
    <x v="0"/>
    <n v="9.6170000000000009"/>
    <n v="0.106905"/>
    <s v="OUT049"/>
    <n v="1999"/>
    <x v="0"/>
    <x v="2"/>
    <x v="1"/>
    <n v="5652.7959000000001"/>
    <n v="3.3"/>
    <s v="16-09-2023"/>
    <x v="1"/>
    <n v="9"/>
    <s v="Sep"/>
    <x v="8"/>
    <n v="3"/>
    <x v="2"/>
  </r>
  <r>
    <x v="1255"/>
    <x v="8"/>
    <x v="0"/>
    <n v="13.005000000000001"/>
    <n v="8.2532999999999995E-2"/>
    <s v="OUT046"/>
    <n v="1997"/>
    <x v="1"/>
    <x v="2"/>
    <x v="1"/>
    <n v="2332.4996000000001"/>
    <n v="4.3"/>
    <d v="2022-12-11T00:00:00"/>
    <x v="0"/>
    <n v="11"/>
    <s v="Nov"/>
    <x v="20"/>
    <n v="4"/>
    <x v="0"/>
  </r>
  <r>
    <x v="1158"/>
    <x v="13"/>
    <x v="0"/>
    <n v="19.943999999999999"/>
    <n v="9.0693999999999997E-2"/>
    <s v="OUT027"/>
    <n v="1985"/>
    <x v="0"/>
    <x v="0"/>
    <x v="2"/>
    <n v="3401.5567999999998"/>
    <n v="4.5"/>
    <s v="24-10-2022"/>
    <x v="0"/>
    <n v="10"/>
    <s v="Oct"/>
    <x v="1"/>
    <n v="4"/>
    <x v="1"/>
  </r>
  <r>
    <x v="824"/>
    <x v="0"/>
    <x v="0"/>
    <n v="10.865"/>
    <n v="1.4487999999999999E-2"/>
    <s v="OUT046"/>
    <n v="1997"/>
    <x v="1"/>
    <x v="2"/>
    <x v="1"/>
    <n v="1333.4748"/>
    <n v="4"/>
    <s v="17-07-2023"/>
    <x v="1"/>
    <n v="7"/>
    <s v="Jul"/>
    <x v="15"/>
    <n v="3"/>
    <x v="0"/>
  </r>
  <r>
    <x v="1098"/>
    <x v="8"/>
    <x v="0"/>
    <n v="18.515000000000001"/>
    <n v="7.0869000000000001E-2"/>
    <s v="OUT027"/>
    <n v="1985"/>
    <x v="0"/>
    <x v="0"/>
    <x v="2"/>
    <n v="7811.2933000000003"/>
    <n v="4"/>
    <d v="2022-02-04T00:00:00"/>
    <x v="0"/>
    <n v="4"/>
    <s v="Apr"/>
    <x v="14"/>
    <n v="2"/>
    <x v="0"/>
  </r>
  <r>
    <x v="1067"/>
    <x v="2"/>
    <x v="0"/>
    <n v="20.55"/>
    <n v="8.4245E-2"/>
    <s v="OUT045"/>
    <n v="2002"/>
    <x v="3"/>
    <x v="1"/>
    <x v="1"/>
    <n v="3161.7674999999999"/>
    <n v="4.7"/>
    <s v="19-12-2023"/>
    <x v="1"/>
    <n v="12"/>
    <s v="Dec"/>
    <x v="7"/>
    <n v="4"/>
    <x v="1"/>
  </r>
  <r>
    <x v="96"/>
    <x v="1"/>
    <x v="0"/>
    <n v="5.5179999999999998"/>
    <n v="6.3174999999999995E-2"/>
    <s v="OUT018"/>
    <n v="2009"/>
    <x v="0"/>
    <x v="0"/>
    <x v="0"/>
    <n v="2342.0720000000001"/>
    <n v="4"/>
    <d v="2022-09-11T00:00:00"/>
    <x v="0"/>
    <n v="11"/>
    <s v="Nov"/>
    <x v="20"/>
    <n v="4"/>
    <x v="0"/>
  </r>
  <r>
    <x v="489"/>
    <x v="1"/>
    <x v="1"/>
    <n v="9.6880000000000006"/>
    <n v="5.5900999999999999E-2"/>
    <s v="OUT035"/>
    <n v="2004"/>
    <x v="1"/>
    <x v="1"/>
    <x v="1"/>
    <n v="2819.6194"/>
    <n v="4.5"/>
    <s v="30-07-2023"/>
    <x v="1"/>
    <n v="7"/>
    <s v="Jul"/>
    <x v="15"/>
    <n v="3"/>
    <x v="1"/>
  </r>
  <r>
    <x v="1270"/>
    <x v="9"/>
    <x v="0"/>
    <n v="18.016999999999999"/>
    <n v="7.8175999999999995E-2"/>
    <s v="OUT027"/>
    <n v="1985"/>
    <x v="0"/>
    <x v="0"/>
    <x v="2"/>
    <n v="2636.3148999999999"/>
    <n v="3.9"/>
    <d v="2023-08-12T00:00:00"/>
    <x v="1"/>
    <n v="12"/>
    <s v="Dec"/>
    <x v="7"/>
    <n v="4"/>
    <x v="3"/>
  </r>
  <r>
    <x v="826"/>
    <x v="10"/>
    <x v="1"/>
    <n v="5.7519999999999998"/>
    <n v="3.1345999999999999E-2"/>
    <s v="OUT027"/>
    <n v="1985"/>
    <x v="0"/>
    <x v="0"/>
    <x v="2"/>
    <n v="13086.9648"/>
    <n v="4.2"/>
    <s v="29-01-2023"/>
    <x v="1"/>
    <n v="1"/>
    <s v="Jan"/>
    <x v="4"/>
    <n v="1"/>
    <x v="0"/>
  </r>
  <r>
    <x v="677"/>
    <x v="2"/>
    <x v="1"/>
    <n v="7.1130000000000004"/>
    <n v="4.0379999999999999E-2"/>
    <s v="OUT045"/>
    <n v="2002"/>
    <x v="3"/>
    <x v="1"/>
    <x v="1"/>
    <n v="10139.271500000001"/>
    <n v="4.5"/>
    <s v="30-03-2023"/>
    <x v="1"/>
    <n v="3"/>
    <s v="Mar"/>
    <x v="10"/>
    <n v="1"/>
    <x v="1"/>
  </r>
  <r>
    <x v="671"/>
    <x v="2"/>
    <x v="0"/>
    <n v="8.0030000000000001"/>
    <n v="3.2719999999999999E-2"/>
    <s v="OUT035"/>
    <n v="2004"/>
    <x v="1"/>
    <x v="1"/>
    <x v="1"/>
    <n v="3181.2219"/>
    <n v="4.2"/>
    <s v="28-12-2023"/>
    <x v="1"/>
    <n v="12"/>
    <s v="Dec"/>
    <x v="7"/>
    <n v="4"/>
    <x v="0"/>
  </r>
  <r>
    <x v="156"/>
    <x v="12"/>
    <x v="0"/>
    <n v="10.615"/>
    <n v="4.7319E-2"/>
    <s v="OUT035"/>
    <n v="2004"/>
    <x v="1"/>
    <x v="1"/>
    <x v="1"/>
    <n v="1947.7164"/>
    <n v="4"/>
    <s v="25-08-2022"/>
    <x v="0"/>
    <n v="8"/>
    <s v="Aug"/>
    <x v="0"/>
    <n v="3"/>
    <x v="0"/>
  </r>
  <r>
    <x v="142"/>
    <x v="7"/>
    <x v="1"/>
    <n v="5.6660000000000004"/>
    <n v="4.0837999999999999E-2"/>
    <s v="OUT013"/>
    <n v="1987"/>
    <x v="2"/>
    <x v="0"/>
    <x v="1"/>
    <n v="3342.9917999999998"/>
    <n v="3.6"/>
    <s v="19-09-2022"/>
    <x v="0"/>
    <n v="9"/>
    <s v="Sep"/>
    <x v="22"/>
    <n v="3"/>
    <x v="3"/>
  </r>
  <r>
    <x v="113"/>
    <x v="2"/>
    <x v="1"/>
    <n v="7.2130000000000001"/>
    <n v="3.2590000000000001E-2"/>
    <s v="OUT046"/>
    <n v="1997"/>
    <x v="1"/>
    <x v="2"/>
    <x v="1"/>
    <n v="1273.1153999999999"/>
    <n v="3.7"/>
    <d v="2023-03-02T00:00:00"/>
    <x v="1"/>
    <n v="2"/>
    <s v="Feb"/>
    <x v="9"/>
    <n v="1"/>
    <x v="3"/>
  </r>
  <r>
    <x v="24"/>
    <x v="2"/>
    <x v="0"/>
    <n v="8.2880000000000003"/>
    <n v="2.9543E-2"/>
    <s v="OUT035"/>
    <n v="2004"/>
    <x v="1"/>
    <x v="1"/>
    <x v="1"/>
    <n v="545.57780000000002"/>
    <n v="3.8"/>
    <s v="18-01-2023"/>
    <x v="1"/>
    <n v="1"/>
    <s v="Jan"/>
    <x v="4"/>
    <n v="1"/>
    <x v="3"/>
  </r>
  <r>
    <x v="1134"/>
    <x v="3"/>
    <x v="0"/>
    <n v="18.350000000000001"/>
    <n v="2.8497000000000001E-2"/>
    <s v="OUT018"/>
    <n v="2009"/>
    <x v="0"/>
    <x v="0"/>
    <x v="0"/>
    <n v="12127.4007"/>
    <n v="3.5"/>
    <s v="13-10-2023"/>
    <x v="1"/>
    <n v="10"/>
    <s v="Oct"/>
    <x v="19"/>
    <n v="4"/>
    <x v="3"/>
  </r>
  <r>
    <x v="209"/>
    <x v="2"/>
    <x v="0"/>
    <n v="14.009"/>
    <n v="5.5368000000000001E-2"/>
    <s v="OUT017"/>
    <n v="2007"/>
    <x v="3"/>
    <x v="1"/>
    <x v="1"/>
    <n v="1627.296"/>
    <n v="4.0999999999999996"/>
    <d v="2023-08-08T00:00:00"/>
    <x v="1"/>
    <n v="8"/>
    <s v="Aug"/>
    <x v="11"/>
    <n v="3"/>
    <x v="0"/>
  </r>
  <r>
    <x v="561"/>
    <x v="13"/>
    <x v="1"/>
    <n v="16.315999999999999"/>
    <n v="7.4644000000000002E-2"/>
    <s v="OUT027"/>
    <n v="1985"/>
    <x v="0"/>
    <x v="0"/>
    <x v="2"/>
    <n v="4302.2424000000001"/>
    <n v="4.4000000000000004"/>
    <d v="2023-09-10T00:00:00"/>
    <x v="1"/>
    <n v="10"/>
    <s v="Oct"/>
    <x v="19"/>
    <n v="4"/>
    <x v="0"/>
  </r>
  <r>
    <x v="1180"/>
    <x v="10"/>
    <x v="0"/>
    <n v="12.912000000000001"/>
    <n v="0.116064"/>
    <s v="OUT049"/>
    <n v="1999"/>
    <x v="0"/>
    <x v="2"/>
    <x v="1"/>
    <n v="3693.2635"/>
    <n v="4.5999999999999996"/>
    <s v="30-03-2022"/>
    <x v="0"/>
    <n v="3"/>
    <s v="Mar"/>
    <x v="23"/>
    <n v="1"/>
    <x v="1"/>
  </r>
  <r>
    <x v="911"/>
    <x v="2"/>
    <x v="0"/>
    <n v="8.202"/>
    <n v="4.6406999999999997E-2"/>
    <s v="OUT049"/>
    <n v="1999"/>
    <x v="0"/>
    <x v="2"/>
    <x v="1"/>
    <n v="1486.1714999999999"/>
    <n v="3.8"/>
    <s v="23-04-2023"/>
    <x v="1"/>
    <n v="4"/>
    <s v="Apr"/>
    <x v="12"/>
    <n v="2"/>
    <x v="3"/>
  </r>
  <r>
    <x v="977"/>
    <x v="8"/>
    <x v="0"/>
    <n v="14.055999999999999"/>
    <n v="5.0132999999999997E-2"/>
    <s v="OUT045"/>
    <n v="2002"/>
    <x v="3"/>
    <x v="1"/>
    <x v="1"/>
    <n v="2810.8393000000001"/>
    <n v="3.7"/>
    <d v="2023-11-04T00:00:00"/>
    <x v="1"/>
    <n v="4"/>
    <s v="Apr"/>
    <x v="12"/>
    <n v="2"/>
    <x v="3"/>
  </r>
  <r>
    <x v="345"/>
    <x v="6"/>
    <x v="0"/>
    <n v="14.188000000000001"/>
    <n v="5.6376999999999997E-2"/>
    <s v="OUT035"/>
    <n v="2004"/>
    <x v="1"/>
    <x v="1"/>
    <x v="1"/>
    <n v="918.71360000000004"/>
    <n v="3.5"/>
    <s v="19-07-2022"/>
    <x v="0"/>
    <n v="7"/>
    <s v="Jul"/>
    <x v="17"/>
    <n v="3"/>
    <x v="3"/>
  </r>
  <r>
    <x v="149"/>
    <x v="7"/>
    <x v="0"/>
    <n v="13.074999999999999"/>
    <n v="2.9277000000000001E-2"/>
    <s v="OUT049"/>
    <n v="1999"/>
    <x v="0"/>
    <x v="2"/>
    <x v="1"/>
    <n v="7017.8431"/>
    <n v="4"/>
    <s v="14-11-2023"/>
    <x v="1"/>
    <n v="11"/>
    <s v="Nov"/>
    <x v="21"/>
    <n v="4"/>
    <x v="0"/>
  </r>
  <r>
    <x v="1010"/>
    <x v="14"/>
    <x v="0"/>
    <n v="8.1020000000000003"/>
    <n v="4.2646999999999997E-2"/>
    <s v="OUT046"/>
    <n v="1997"/>
    <x v="1"/>
    <x v="2"/>
    <x v="1"/>
    <n v="5157.9351999999999"/>
    <n v="3.8"/>
    <s v="14-12-2023"/>
    <x v="1"/>
    <n v="12"/>
    <s v="Dec"/>
    <x v="7"/>
    <n v="4"/>
    <x v="3"/>
  </r>
  <r>
    <x v="650"/>
    <x v="7"/>
    <x v="0"/>
    <n v="11.794"/>
    <n v="7.7543000000000001E-2"/>
    <s v="OUT046"/>
    <n v="1997"/>
    <x v="1"/>
    <x v="2"/>
    <x v="1"/>
    <n v="1348.6062999999999"/>
    <n v="4.2"/>
    <d v="2023-05-05T00:00:00"/>
    <x v="1"/>
    <n v="5"/>
    <s v="May"/>
    <x v="5"/>
    <n v="2"/>
    <x v="0"/>
  </r>
  <r>
    <x v="340"/>
    <x v="1"/>
    <x v="1"/>
    <n v="11.715999999999999"/>
    <n v="0.135882"/>
    <s v="OUT018"/>
    <n v="2009"/>
    <x v="0"/>
    <x v="0"/>
    <x v="0"/>
    <n v="1210.2284"/>
    <n v="4.0999999999999996"/>
    <d v="2022-01-04T00:00:00"/>
    <x v="0"/>
    <n v="4"/>
    <s v="Apr"/>
    <x v="14"/>
    <n v="2"/>
    <x v="0"/>
  </r>
  <r>
    <x v="1315"/>
    <x v="1"/>
    <x v="0"/>
    <n v="16.966999999999999"/>
    <n v="5.7346000000000001E-2"/>
    <s v="OUT013"/>
    <n v="1987"/>
    <x v="2"/>
    <x v="0"/>
    <x v="1"/>
    <n v="13086.9648"/>
    <n v="4.2"/>
    <s v="26-10-2022"/>
    <x v="0"/>
    <n v="10"/>
    <s v="Oct"/>
    <x v="1"/>
    <n v="4"/>
    <x v="0"/>
  </r>
  <r>
    <x v="1351"/>
    <x v="7"/>
    <x v="1"/>
    <n v="6.9349999999999996"/>
    <n v="6.7127000000000006E-2"/>
    <s v="OUT027"/>
    <n v="1985"/>
    <x v="0"/>
    <x v="0"/>
    <x v="2"/>
    <n v="10098.5556"/>
    <n v="4"/>
    <d v="2023-06-02T00:00:00"/>
    <x v="1"/>
    <n v="2"/>
    <s v="Feb"/>
    <x v="9"/>
    <n v="1"/>
    <x v="0"/>
  </r>
  <r>
    <x v="894"/>
    <x v="8"/>
    <x v="0"/>
    <n v="11.853"/>
    <n v="5.4670999999999997E-2"/>
    <s v="OUT046"/>
    <n v="1997"/>
    <x v="1"/>
    <x v="2"/>
    <x v="1"/>
    <n v="2700.6433999999999"/>
    <n v="3.9"/>
    <d v="2022-08-10T00:00:00"/>
    <x v="0"/>
    <n v="10"/>
    <s v="Oct"/>
    <x v="1"/>
    <n v="4"/>
    <x v="3"/>
  </r>
  <r>
    <x v="266"/>
    <x v="14"/>
    <x v="0"/>
    <n v="5.0339999999999998"/>
    <n v="6.9083000000000006E-2"/>
    <s v="OUT046"/>
    <n v="1997"/>
    <x v="1"/>
    <x v="2"/>
    <x v="1"/>
    <n v="12746.776400000001"/>
    <n v="3.5"/>
    <d v="2023-06-05T00:00:00"/>
    <x v="1"/>
    <n v="5"/>
    <s v="May"/>
    <x v="5"/>
    <n v="2"/>
    <x v="3"/>
  </r>
  <r>
    <x v="1337"/>
    <x v="7"/>
    <x v="1"/>
    <n v="13.346"/>
    <n v="6.7716999999999999E-2"/>
    <s v="OUT035"/>
    <n v="2004"/>
    <x v="1"/>
    <x v="1"/>
    <x v="1"/>
    <n v="1678.0306"/>
    <n v="3.8"/>
    <s v="20-11-2022"/>
    <x v="0"/>
    <n v="11"/>
    <s v="Nov"/>
    <x v="20"/>
    <n v="4"/>
    <x v="3"/>
  </r>
  <r>
    <x v="1133"/>
    <x v="8"/>
    <x v="1"/>
    <n v="17.132999999999999"/>
    <n v="3.0682999999999998E-2"/>
    <s v="OUT017"/>
    <n v="2007"/>
    <x v="3"/>
    <x v="1"/>
    <x v="1"/>
    <n v="1744.1632999999999"/>
    <n v="3.8"/>
    <s v="26-12-2023"/>
    <x v="1"/>
    <n v="12"/>
    <s v="Dec"/>
    <x v="7"/>
    <n v="4"/>
    <x v="3"/>
  </r>
  <r>
    <x v="930"/>
    <x v="12"/>
    <x v="0"/>
    <n v="10.108000000000001"/>
    <n v="5.4906999999999997E-2"/>
    <s v="OUT027"/>
    <n v="1985"/>
    <x v="0"/>
    <x v="0"/>
    <x v="2"/>
    <n v="1136.47"/>
    <n v="3.4"/>
    <d v="2022-01-01T00:00:00"/>
    <x v="0"/>
    <n v="1"/>
    <s v="Jan"/>
    <x v="6"/>
    <n v="1"/>
    <x v="2"/>
  </r>
  <r>
    <x v="199"/>
    <x v="6"/>
    <x v="0"/>
    <n v="5.875"/>
    <n v="2.5080000000000002E-2"/>
    <s v="OUT010"/>
    <n v="1998"/>
    <x v="3"/>
    <x v="0"/>
    <x v="3"/>
    <n v="860.08330000000001"/>
    <n v="4.7"/>
    <s v="23-05-2023"/>
    <x v="1"/>
    <n v="5"/>
    <s v="May"/>
    <x v="5"/>
    <n v="2"/>
    <x v="1"/>
  </r>
  <r>
    <x v="316"/>
    <x v="0"/>
    <x v="0"/>
    <n v="11.601000000000001"/>
    <n v="0.20902899999999999"/>
    <s v="OUT046"/>
    <n v="1997"/>
    <x v="1"/>
    <x v="2"/>
    <x v="1"/>
    <n v="4803.8981999999996"/>
    <n v="4"/>
    <s v="20-05-2022"/>
    <x v="0"/>
    <n v="5"/>
    <s v="May"/>
    <x v="3"/>
    <n v="2"/>
    <x v="0"/>
  </r>
  <r>
    <x v="1013"/>
    <x v="13"/>
    <x v="0"/>
    <n v="6.8230000000000004"/>
    <n v="2.2238000000000001E-2"/>
    <s v="OUT018"/>
    <n v="2009"/>
    <x v="0"/>
    <x v="0"/>
    <x v="0"/>
    <n v="3050.8602999999998"/>
    <n v="4.0999999999999996"/>
    <d v="2023-12-10T00:00:00"/>
    <x v="1"/>
    <n v="10"/>
    <s v="Oct"/>
    <x v="19"/>
    <n v="4"/>
    <x v="0"/>
  </r>
  <r>
    <x v="1073"/>
    <x v="6"/>
    <x v="0"/>
    <n v="15.973000000000001"/>
    <n v="9.6595E-2"/>
    <s v="OUT013"/>
    <n v="1987"/>
    <x v="2"/>
    <x v="0"/>
    <x v="1"/>
    <n v="6226.2165999999997"/>
    <n v="4.2"/>
    <d v="2022-07-09T00:00:00"/>
    <x v="0"/>
    <n v="9"/>
    <s v="Sep"/>
    <x v="22"/>
    <n v="3"/>
    <x v="0"/>
  </r>
  <r>
    <x v="894"/>
    <x v="8"/>
    <x v="0"/>
    <n v="11.853"/>
    <n v="0.11801200000000001"/>
    <s v="OUT013"/>
    <n v="1987"/>
    <x v="2"/>
    <x v="0"/>
    <x v="1"/>
    <n v="8276.4074000000001"/>
    <n v="4.0999999999999996"/>
    <s v="15-10-2022"/>
    <x v="0"/>
    <n v="10"/>
    <s v="Oct"/>
    <x v="1"/>
    <n v="4"/>
    <x v="0"/>
  </r>
  <r>
    <x v="1145"/>
    <x v="6"/>
    <x v="0"/>
    <n v="20.547000000000001"/>
    <n v="5.8202999999999998E-2"/>
    <s v="OUT027"/>
    <n v="1985"/>
    <x v="0"/>
    <x v="0"/>
    <x v="2"/>
    <n v="3817.1558"/>
    <n v="3.9"/>
    <d v="2023-05-08T00:00:00"/>
    <x v="1"/>
    <n v="8"/>
    <s v="Aug"/>
    <x v="11"/>
    <n v="3"/>
    <x v="3"/>
  </r>
  <r>
    <x v="890"/>
    <x v="12"/>
    <x v="1"/>
    <n v="12.135"/>
    <n v="1.9986E-2"/>
    <s v="OUT035"/>
    <n v="2004"/>
    <x v="1"/>
    <x v="1"/>
    <x v="1"/>
    <n v="4376.8110999999999"/>
    <n v="3.7"/>
    <s v="23-05-2022"/>
    <x v="0"/>
    <n v="5"/>
    <s v="May"/>
    <x v="3"/>
    <n v="2"/>
    <x v="3"/>
  </r>
  <r>
    <x v="1251"/>
    <x v="13"/>
    <x v="1"/>
    <n v="19.486000000000001"/>
    <n v="8.6759000000000003E-2"/>
    <s v="OUT035"/>
    <n v="2004"/>
    <x v="1"/>
    <x v="1"/>
    <x v="1"/>
    <n v="1291.0389"/>
    <n v="3.8"/>
    <d v="2023-08-09T00:00:00"/>
    <x v="1"/>
    <n v="9"/>
    <s v="Sep"/>
    <x v="8"/>
    <n v="3"/>
    <x v="3"/>
  </r>
  <r>
    <x v="1193"/>
    <x v="10"/>
    <x v="0"/>
    <n v="15.58"/>
    <n v="2.3970999999999999E-2"/>
    <s v="OUT046"/>
    <n v="1997"/>
    <x v="1"/>
    <x v="2"/>
    <x v="1"/>
    <n v="1283.2152000000001"/>
    <n v="4.0999999999999996"/>
    <s v="25-09-2022"/>
    <x v="0"/>
    <n v="9"/>
    <s v="Sep"/>
    <x v="22"/>
    <n v="3"/>
    <x v="0"/>
  </r>
  <r>
    <x v="1324"/>
    <x v="6"/>
    <x v="0"/>
    <n v="12.209"/>
    <n v="2.8941999999999999E-2"/>
    <s v="OUT027"/>
    <n v="1985"/>
    <x v="0"/>
    <x v="0"/>
    <x v="2"/>
    <n v="3111.4108000000001"/>
    <n v="4.5"/>
    <s v="13-10-2022"/>
    <x v="0"/>
    <n v="10"/>
    <s v="Oct"/>
    <x v="1"/>
    <n v="4"/>
    <x v="1"/>
  </r>
  <r>
    <x v="1192"/>
    <x v="0"/>
    <x v="0"/>
    <n v="11.260999999999999"/>
    <n v="0.15667700000000001"/>
    <s v="OUT013"/>
    <n v="1987"/>
    <x v="2"/>
    <x v="0"/>
    <x v="1"/>
    <n v="4001.6349"/>
    <n v="4.5999999999999996"/>
    <d v="2023-03-02T00:00:00"/>
    <x v="1"/>
    <n v="2"/>
    <s v="Feb"/>
    <x v="9"/>
    <n v="1"/>
    <x v="1"/>
  </r>
  <r>
    <x v="1378"/>
    <x v="8"/>
    <x v="1"/>
    <n v="11.920999999999999"/>
    <n v="5.2998999999999998E-2"/>
    <s v="OUT018"/>
    <n v="2009"/>
    <x v="0"/>
    <x v="0"/>
    <x v="0"/>
    <n v="1188.3181999999999"/>
    <n v="4.3"/>
    <d v="2022-09-01T00:00:00"/>
    <x v="0"/>
    <n v="1"/>
    <s v="Jan"/>
    <x v="6"/>
    <n v="1"/>
    <x v="0"/>
  </r>
  <r>
    <x v="1188"/>
    <x v="4"/>
    <x v="0"/>
    <n v="14.936999999999999"/>
    <n v="2.5537000000000001E-2"/>
    <s v="OUT019"/>
    <n v="1985"/>
    <x v="1"/>
    <x v="2"/>
    <x v="3"/>
    <n v="349.9393"/>
    <n v="4.4000000000000004"/>
    <s v="28-12-2023"/>
    <x v="1"/>
    <n v="12"/>
    <s v="Dec"/>
    <x v="7"/>
    <n v="4"/>
    <x v="0"/>
  </r>
  <r>
    <x v="436"/>
    <x v="12"/>
    <x v="1"/>
    <n v="6.2110000000000003"/>
    <n v="6.6370999999999999E-2"/>
    <s v="OUT035"/>
    <n v="2004"/>
    <x v="1"/>
    <x v="1"/>
    <x v="1"/>
    <n v="2061.2469000000001"/>
    <n v="3.4"/>
    <s v="16-11-2022"/>
    <x v="0"/>
    <n v="11"/>
    <s v="Nov"/>
    <x v="20"/>
    <n v="4"/>
    <x v="2"/>
  </r>
  <r>
    <x v="1315"/>
    <x v="1"/>
    <x v="0"/>
    <n v="16.966999999999999"/>
    <n v="7.5486999999999999E-2"/>
    <s v="OUT027"/>
    <n v="1985"/>
    <x v="0"/>
    <x v="0"/>
    <x v="2"/>
    <n v="4083.2269000000001"/>
    <n v="4.0999999999999996"/>
    <s v="31-10-2023"/>
    <x v="1"/>
    <n v="10"/>
    <s v="Oct"/>
    <x v="19"/>
    <n v="4"/>
    <x v="0"/>
  </r>
  <r>
    <x v="326"/>
    <x v="1"/>
    <x v="0"/>
    <n v="12.085000000000001"/>
    <n v="5.5750000000000001E-2"/>
    <s v="OUT046"/>
    <n v="1997"/>
    <x v="1"/>
    <x v="2"/>
    <x v="1"/>
    <n v="1778.7963"/>
    <n v="3.6"/>
    <d v="2022-11-11T00:00:00"/>
    <x v="0"/>
    <n v="11"/>
    <s v="Nov"/>
    <x v="20"/>
    <n v="4"/>
    <x v="3"/>
  </r>
  <r>
    <x v="795"/>
    <x v="14"/>
    <x v="0"/>
    <n v="11.704000000000001"/>
    <n v="8.1483E-2"/>
    <s v="OUT045"/>
    <n v="2002"/>
    <x v="3"/>
    <x v="1"/>
    <x v="1"/>
    <n v="1867.0495000000001"/>
    <n v="3.1"/>
    <s v="24-12-2023"/>
    <x v="1"/>
    <n v="12"/>
    <s v="Dec"/>
    <x v="7"/>
    <n v="4"/>
    <x v="2"/>
  </r>
  <r>
    <x v="1383"/>
    <x v="7"/>
    <x v="0"/>
    <n v="21.314"/>
    <n v="2.6929000000000002E-2"/>
    <s v="OUT017"/>
    <n v="2007"/>
    <x v="3"/>
    <x v="1"/>
    <x v="1"/>
    <n v="1952.0594000000001"/>
    <n v="3.6"/>
    <s v="20-01-2022"/>
    <x v="0"/>
    <n v="1"/>
    <s v="Jan"/>
    <x v="6"/>
    <n v="1"/>
    <x v="3"/>
  </r>
  <r>
    <x v="428"/>
    <x v="7"/>
    <x v="1"/>
    <n v="5.4169999999999998"/>
    <n v="9.7172999999999995E-2"/>
    <s v="OUT046"/>
    <n v="1997"/>
    <x v="1"/>
    <x v="2"/>
    <x v="1"/>
    <n v="2181.5306999999998"/>
    <n v="4.0999999999999996"/>
    <d v="2022-12-10T00:00:00"/>
    <x v="0"/>
    <n v="10"/>
    <s v="Oct"/>
    <x v="1"/>
    <n v="4"/>
    <x v="0"/>
  </r>
  <r>
    <x v="1087"/>
    <x v="14"/>
    <x v="0"/>
    <n v="16.748999999999999"/>
    <n v="5.7489999999999999E-2"/>
    <s v="OUT018"/>
    <n v="2009"/>
    <x v="0"/>
    <x v="0"/>
    <x v="0"/>
    <n v="5179.8329000000003"/>
    <n v="3.5"/>
    <s v="23-03-2022"/>
    <x v="0"/>
    <n v="3"/>
    <s v="Mar"/>
    <x v="23"/>
    <n v="1"/>
    <x v="3"/>
  </r>
  <r>
    <x v="296"/>
    <x v="5"/>
    <x v="1"/>
    <n v="18.350000000000001"/>
    <n v="2.5101999999999999E-2"/>
    <s v="OUT045"/>
    <n v="2002"/>
    <x v="3"/>
    <x v="1"/>
    <x v="1"/>
    <n v="2857.5466999999999"/>
    <n v="4.4000000000000004"/>
    <s v="20-05-2023"/>
    <x v="1"/>
    <n v="5"/>
    <s v="May"/>
    <x v="5"/>
    <n v="2"/>
    <x v="0"/>
  </r>
  <r>
    <x v="147"/>
    <x v="2"/>
    <x v="0"/>
    <n v="10.991"/>
    <n v="6.1110999999999999E-2"/>
    <s v="OUT045"/>
    <n v="2002"/>
    <x v="3"/>
    <x v="1"/>
    <x v="1"/>
    <n v="1360.0453"/>
    <n v="4.5"/>
    <s v="22-01-2023"/>
    <x v="1"/>
    <n v="1"/>
    <s v="Jan"/>
    <x v="4"/>
    <n v="1"/>
    <x v="1"/>
  </r>
  <r>
    <x v="8"/>
    <x v="6"/>
    <x v="0"/>
    <n v="15.451000000000001"/>
    <n v="3.1237000000000001E-2"/>
    <s v="OUT010"/>
    <n v="1998"/>
    <x v="3"/>
    <x v="0"/>
    <x v="3"/>
    <n v="1199.6215999999999"/>
    <n v="4.3"/>
    <s v="26-09-2023"/>
    <x v="1"/>
    <n v="9"/>
    <s v="Sep"/>
    <x v="8"/>
    <n v="3"/>
    <x v="0"/>
  </r>
  <r>
    <x v="1006"/>
    <x v="2"/>
    <x v="1"/>
    <n v="15.182"/>
    <n v="8.5695999999999994E-2"/>
    <s v="OUT017"/>
    <n v="2007"/>
    <x v="3"/>
    <x v="1"/>
    <x v="1"/>
    <n v="1874.4614999999999"/>
    <n v="3.8"/>
    <s v="26-01-2022"/>
    <x v="0"/>
    <n v="1"/>
    <s v="Jan"/>
    <x v="6"/>
    <n v="1"/>
    <x v="3"/>
  </r>
  <r>
    <x v="308"/>
    <x v="11"/>
    <x v="0"/>
    <n v="12.755000000000001"/>
    <n v="7.5291999999999998E-2"/>
    <s v="OUT010"/>
    <n v="1998"/>
    <x v="3"/>
    <x v="0"/>
    <x v="3"/>
    <n v="318.90140000000002"/>
    <n v="4.3"/>
    <s v="28-04-2022"/>
    <x v="0"/>
    <n v="4"/>
    <s v="Apr"/>
    <x v="14"/>
    <n v="2"/>
    <x v="0"/>
  </r>
  <r>
    <x v="1330"/>
    <x v="1"/>
    <x v="0"/>
    <n v="17.744"/>
    <n v="9.6849999999999992E-3"/>
    <s v="OUT046"/>
    <n v="1997"/>
    <x v="1"/>
    <x v="2"/>
    <x v="1"/>
    <n v="3077.8865999999998"/>
    <n v="4.7"/>
    <s v="22-09-2023"/>
    <x v="1"/>
    <n v="9"/>
    <s v="Sep"/>
    <x v="8"/>
    <n v="3"/>
    <x v="1"/>
  </r>
  <r>
    <x v="814"/>
    <x v="7"/>
    <x v="0"/>
    <n v="20.498999999999999"/>
    <n v="4.3712000000000001E-2"/>
    <s v="OUT035"/>
    <n v="2004"/>
    <x v="1"/>
    <x v="1"/>
    <x v="1"/>
    <n v="1209.222"/>
    <n v="3.7"/>
    <s v="27-07-2022"/>
    <x v="0"/>
    <n v="7"/>
    <s v="Jul"/>
    <x v="17"/>
    <n v="3"/>
    <x v="3"/>
  </r>
  <r>
    <x v="762"/>
    <x v="1"/>
    <x v="0"/>
    <n v="17.565999999999999"/>
    <n v="5.3960000000000001E-2"/>
    <s v="OUT035"/>
    <n v="2004"/>
    <x v="1"/>
    <x v="1"/>
    <x v="1"/>
    <n v="2672.5488999999998"/>
    <n v="4"/>
    <d v="2022-11-11T00:00:00"/>
    <x v="0"/>
    <n v="11"/>
    <s v="Nov"/>
    <x v="20"/>
    <n v="4"/>
    <x v="0"/>
  </r>
  <r>
    <x v="184"/>
    <x v="7"/>
    <x v="0"/>
    <n v="19.545999999999999"/>
    <n v="4.3295E-2"/>
    <s v="OUT049"/>
    <n v="1999"/>
    <x v="0"/>
    <x v="2"/>
    <x v="1"/>
    <n v="1644.1114"/>
    <n v="3.7"/>
    <s v="21-11-2023"/>
    <x v="1"/>
    <n v="11"/>
    <s v="Nov"/>
    <x v="21"/>
    <n v="4"/>
    <x v="3"/>
  </r>
  <r>
    <x v="119"/>
    <x v="7"/>
    <x v="0"/>
    <n v="17.681000000000001"/>
    <n v="4.4252E-2"/>
    <s v="OUT010"/>
    <n v="1998"/>
    <x v="3"/>
    <x v="0"/>
    <x v="3"/>
    <n v="1046.0700999999999"/>
    <n v="4.0999999999999996"/>
    <s v="29-05-2023"/>
    <x v="1"/>
    <n v="5"/>
    <s v="May"/>
    <x v="5"/>
    <n v="2"/>
    <x v="0"/>
  </r>
  <r>
    <x v="449"/>
    <x v="7"/>
    <x v="0"/>
    <n v="5.2380000000000004"/>
    <n v="3.4652000000000002E-2"/>
    <s v="OUT049"/>
    <n v="1999"/>
    <x v="0"/>
    <x v="2"/>
    <x v="1"/>
    <n v="6032.7659999999996"/>
    <n v="4.3"/>
    <d v="2022-12-06T00:00:00"/>
    <x v="0"/>
    <n v="6"/>
    <s v="Jun"/>
    <x v="16"/>
    <n v="2"/>
    <x v="0"/>
  </r>
  <r>
    <x v="882"/>
    <x v="11"/>
    <x v="1"/>
    <n v="11.909000000000001"/>
    <n v="6.0656000000000002E-2"/>
    <s v="OUT027"/>
    <n v="1985"/>
    <x v="0"/>
    <x v="0"/>
    <x v="2"/>
    <n v="3094.2305000000001"/>
    <n v="3.1"/>
    <s v="21-01-2023"/>
    <x v="1"/>
    <n v="1"/>
    <s v="Jan"/>
    <x v="4"/>
    <n v="1"/>
    <x v="2"/>
  </r>
  <r>
    <x v="947"/>
    <x v="6"/>
    <x v="0"/>
    <n v="12.83"/>
    <n v="5.8735000000000002E-2"/>
    <s v="OUT045"/>
    <n v="2002"/>
    <x v="3"/>
    <x v="1"/>
    <x v="1"/>
    <n v="1478.4744000000001"/>
    <n v="3.9"/>
    <s v="25-04-2023"/>
    <x v="1"/>
    <n v="4"/>
    <s v="Apr"/>
    <x v="12"/>
    <n v="2"/>
    <x v="3"/>
  </r>
  <r>
    <x v="564"/>
    <x v="8"/>
    <x v="0"/>
    <n v="7.87"/>
    <n v="1.3421000000000001E-2"/>
    <s v="OUT013"/>
    <n v="1987"/>
    <x v="2"/>
    <x v="0"/>
    <x v="1"/>
    <n v="1933.4916000000001"/>
    <n v="4.2"/>
    <s v="14-09-2022"/>
    <x v="0"/>
    <n v="9"/>
    <s v="Sep"/>
    <x v="22"/>
    <n v="3"/>
    <x v="0"/>
  </r>
  <r>
    <x v="1343"/>
    <x v="7"/>
    <x v="1"/>
    <n v="17.895"/>
    <n v="3.6220000000000002E-2"/>
    <s v="OUT045"/>
    <n v="2002"/>
    <x v="3"/>
    <x v="1"/>
    <x v="1"/>
    <n v="1716.7327"/>
    <n v="4.2"/>
    <s v="27-06-2023"/>
    <x v="1"/>
    <n v="6"/>
    <s v="Jun"/>
    <x v="13"/>
    <n v="2"/>
    <x v="0"/>
  </r>
  <r>
    <x v="586"/>
    <x v="7"/>
    <x v="0"/>
    <n v="7.5030000000000001"/>
    <n v="9.2802999999999997E-2"/>
    <s v="OUT017"/>
    <n v="2007"/>
    <x v="3"/>
    <x v="1"/>
    <x v="1"/>
    <n v="5628.6163999999999"/>
    <n v="3.9"/>
    <d v="2023-03-02T00:00:00"/>
    <x v="1"/>
    <n v="2"/>
    <s v="Feb"/>
    <x v="9"/>
    <n v="1"/>
    <x v="3"/>
  </r>
  <r>
    <x v="778"/>
    <x v="2"/>
    <x v="1"/>
    <n v="15.648"/>
    <n v="3.3928E-2"/>
    <s v="OUT018"/>
    <n v="2009"/>
    <x v="0"/>
    <x v="0"/>
    <x v="0"/>
    <n v="3528.9023000000002"/>
    <n v="3.7"/>
    <d v="2023-05-10T00:00:00"/>
    <x v="1"/>
    <n v="10"/>
    <s v="Oct"/>
    <x v="19"/>
    <n v="4"/>
    <x v="3"/>
  </r>
  <r>
    <x v="1346"/>
    <x v="4"/>
    <x v="0"/>
    <n v="19.12"/>
    <n v="3.755E-2"/>
    <s v="OUT017"/>
    <n v="2007"/>
    <x v="3"/>
    <x v="1"/>
    <x v="1"/>
    <n v="2131.0864999999999"/>
    <n v="3.6"/>
    <d v="2023-10-03T00:00:00"/>
    <x v="1"/>
    <n v="3"/>
    <s v="Mar"/>
    <x v="10"/>
    <n v="1"/>
    <x v="3"/>
  </r>
  <r>
    <x v="886"/>
    <x v="7"/>
    <x v="0"/>
    <n v="9.2080000000000002"/>
    <n v="8.3734000000000003E-2"/>
    <s v="OUT010"/>
    <n v="1998"/>
    <x v="3"/>
    <x v="0"/>
    <x v="3"/>
    <n v="2487.4848999999999"/>
    <n v="4.4000000000000004"/>
    <s v="25-11-2023"/>
    <x v="1"/>
    <n v="11"/>
    <s v="Nov"/>
    <x v="21"/>
    <n v="4"/>
    <x v="0"/>
  </r>
  <r>
    <x v="326"/>
    <x v="1"/>
    <x v="0"/>
    <n v="12.085000000000001"/>
    <n v="3.8120000000000001E-2"/>
    <s v="OUT017"/>
    <n v="2007"/>
    <x v="3"/>
    <x v="1"/>
    <x v="1"/>
    <n v="1729.0360000000001"/>
    <n v="3.4"/>
    <s v="21-03-2022"/>
    <x v="0"/>
    <n v="3"/>
    <s v="Mar"/>
    <x v="23"/>
    <n v="1"/>
    <x v="2"/>
  </r>
  <r>
    <x v="344"/>
    <x v="1"/>
    <x v="0"/>
    <n v="17.484999999999999"/>
    <n v="1.9900999999999999E-2"/>
    <s v="OUT017"/>
    <n v="2007"/>
    <x v="3"/>
    <x v="1"/>
    <x v="1"/>
    <n v="1061.4412"/>
    <n v="3.6"/>
    <d v="2023-08-12T00:00:00"/>
    <x v="1"/>
    <n v="12"/>
    <s v="Dec"/>
    <x v="7"/>
    <n v="4"/>
    <x v="3"/>
  </r>
  <r>
    <x v="90"/>
    <x v="10"/>
    <x v="0"/>
    <n v="11.77"/>
    <n v="4.8548000000000001E-2"/>
    <s v="OUT018"/>
    <n v="2009"/>
    <x v="0"/>
    <x v="0"/>
    <x v="0"/>
    <n v="4673.6791999999996"/>
    <n v="3.1"/>
    <s v="16-03-2023"/>
    <x v="1"/>
    <n v="3"/>
    <s v="Mar"/>
    <x v="10"/>
    <n v="1"/>
    <x v="2"/>
  </r>
  <r>
    <x v="402"/>
    <x v="13"/>
    <x v="0"/>
    <n v="10.128"/>
    <n v="0.178173"/>
    <s v="OUT010"/>
    <n v="1998"/>
    <x v="3"/>
    <x v="0"/>
    <x v="3"/>
    <n v="604.44629999999995"/>
    <n v="3.8"/>
    <s v="20-03-2023"/>
    <x v="1"/>
    <n v="3"/>
    <s v="Mar"/>
    <x v="10"/>
    <n v="1"/>
    <x v="3"/>
  </r>
  <r>
    <x v="1011"/>
    <x v="2"/>
    <x v="1"/>
    <n v="19.564"/>
    <n v="8.1320000000000003E-2"/>
    <s v="OUT027"/>
    <n v="1985"/>
    <x v="0"/>
    <x v="0"/>
    <x v="2"/>
    <n v="8849.6154000000006"/>
    <n v="4.0999999999999996"/>
    <s v="21-12-2022"/>
    <x v="0"/>
    <n v="12"/>
    <s v="Dec"/>
    <x v="2"/>
    <n v="4"/>
    <x v="0"/>
  </r>
  <r>
    <x v="1020"/>
    <x v="6"/>
    <x v="0"/>
    <n v="17.754999999999999"/>
    <n v="9.2904E-2"/>
    <s v="OUT027"/>
    <n v="1985"/>
    <x v="0"/>
    <x v="0"/>
    <x v="2"/>
    <n v="11624.3429"/>
    <n v="3.7"/>
    <s v="26-05-2023"/>
    <x v="1"/>
    <n v="5"/>
    <s v="May"/>
    <x v="5"/>
    <n v="2"/>
    <x v="3"/>
  </r>
  <r>
    <x v="215"/>
    <x v="7"/>
    <x v="0"/>
    <n v="4.6680000000000001"/>
    <n v="4.9701000000000002E-2"/>
    <s v="OUT027"/>
    <n v="1985"/>
    <x v="0"/>
    <x v="0"/>
    <x v="2"/>
    <n v="2078.4973"/>
    <n v="4"/>
    <s v="26-08-2022"/>
    <x v="0"/>
    <n v="8"/>
    <s v="Aug"/>
    <x v="0"/>
    <n v="3"/>
    <x v="0"/>
  </r>
  <r>
    <x v="1378"/>
    <x v="8"/>
    <x v="1"/>
    <n v="11.920999999999999"/>
    <n v="4.2266999999999999E-2"/>
    <s v="OUT035"/>
    <n v="2004"/>
    <x v="1"/>
    <x v="1"/>
    <x v="1"/>
    <n v="3733.2669999999998"/>
    <n v="4.0999999999999996"/>
    <s v="15-08-2022"/>
    <x v="0"/>
    <n v="8"/>
    <s v="Aug"/>
    <x v="0"/>
    <n v="3"/>
    <x v="0"/>
  </r>
  <r>
    <x v="1366"/>
    <x v="0"/>
    <x v="0"/>
    <n v="11.141999999999999"/>
    <n v="0.117828"/>
    <s v="OUT049"/>
    <n v="1999"/>
    <x v="0"/>
    <x v="2"/>
    <x v="1"/>
    <n v="4787.9939000000004"/>
    <n v="4"/>
    <s v="14-07-2022"/>
    <x v="0"/>
    <n v="7"/>
    <s v="Jul"/>
    <x v="17"/>
    <n v="3"/>
    <x v="0"/>
  </r>
  <r>
    <x v="593"/>
    <x v="7"/>
    <x v="0"/>
    <n v="9.8970000000000002"/>
    <n v="5.9593E-2"/>
    <s v="OUT046"/>
    <n v="1997"/>
    <x v="1"/>
    <x v="2"/>
    <x v="1"/>
    <n v="1344.5545"/>
    <n v="3.8"/>
    <s v="27-06-2022"/>
    <x v="0"/>
    <n v="6"/>
    <s v="Jun"/>
    <x v="16"/>
    <n v="2"/>
    <x v="3"/>
  </r>
  <r>
    <x v="557"/>
    <x v="3"/>
    <x v="0"/>
    <n v="8.48"/>
    <n v="2.9236000000000002E-2"/>
    <s v="OUT027"/>
    <n v="1985"/>
    <x v="0"/>
    <x v="0"/>
    <x v="2"/>
    <n v="10499.3042"/>
    <n v="4"/>
    <d v="2023-04-02T00:00:00"/>
    <x v="1"/>
    <n v="2"/>
    <s v="Feb"/>
    <x v="9"/>
    <n v="1"/>
    <x v="0"/>
  </r>
  <r>
    <x v="238"/>
    <x v="10"/>
    <x v="1"/>
    <n v="13.657"/>
    <n v="5.9373000000000002E-2"/>
    <s v="OUT049"/>
    <n v="1999"/>
    <x v="0"/>
    <x v="2"/>
    <x v="1"/>
    <n v="1569.8235"/>
    <n v="4.2"/>
    <s v="22-09-2022"/>
    <x v="0"/>
    <n v="9"/>
    <s v="Sep"/>
    <x v="22"/>
    <n v="3"/>
    <x v="0"/>
  </r>
  <r>
    <x v="1271"/>
    <x v="4"/>
    <x v="1"/>
    <n v="21.106000000000002"/>
    <n v="6.5282999999999994E-2"/>
    <s v="OUT018"/>
    <n v="2009"/>
    <x v="0"/>
    <x v="0"/>
    <x v="0"/>
    <n v="4801.8631999999998"/>
    <n v="4"/>
    <d v="2022-11-11T00:00:00"/>
    <x v="0"/>
    <n v="11"/>
    <s v="Nov"/>
    <x v="20"/>
    <n v="4"/>
    <x v="0"/>
  </r>
  <r>
    <x v="1112"/>
    <x v="1"/>
    <x v="0"/>
    <n v="20.827999999999999"/>
    <n v="6.6944000000000004E-2"/>
    <s v="OUT018"/>
    <n v="2009"/>
    <x v="0"/>
    <x v="0"/>
    <x v="0"/>
    <n v="13086.9648"/>
    <n v="4.2"/>
    <s v="22-10-2023"/>
    <x v="1"/>
    <n v="10"/>
    <s v="Oct"/>
    <x v="19"/>
    <n v="4"/>
    <x v="0"/>
  </r>
  <r>
    <x v="413"/>
    <x v="13"/>
    <x v="1"/>
    <n v="14.808"/>
    <n v="0.167244"/>
    <s v="OUT035"/>
    <n v="2004"/>
    <x v="1"/>
    <x v="1"/>
    <x v="1"/>
    <n v="4511.2968000000001"/>
    <n v="3.9"/>
    <s v="24-07-2023"/>
    <x v="1"/>
    <n v="7"/>
    <s v="Jul"/>
    <x v="15"/>
    <n v="3"/>
    <x v="3"/>
  </r>
  <r>
    <x v="247"/>
    <x v="7"/>
    <x v="1"/>
    <n v="9.5150000000000006"/>
    <n v="3.7211000000000001E-2"/>
    <s v="OUT013"/>
    <n v="1987"/>
    <x v="2"/>
    <x v="0"/>
    <x v="1"/>
    <n v="5096.9996000000001"/>
    <n v="4"/>
    <d v="2023-06-08T00:00:00"/>
    <x v="1"/>
    <n v="8"/>
    <s v="Aug"/>
    <x v="11"/>
    <n v="3"/>
    <x v="0"/>
  </r>
  <r>
    <x v="37"/>
    <x v="4"/>
    <x v="0"/>
    <n v="21.120999999999999"/>
    <n v="1.5244000000000001E-2"/>
    <s v="OUT046"/>
    <n v="1997"/>
    <x v="1"/>
    <x v="2"/>
    <x v="1"/>
    <n v="1735.5436999999999"/>
    <n v="4"/>
    <s v="19-12-2022"/>
    <x v="0"/>
    <n v="12"/>
    <s v="Dec"/>
    <x v="2"/>
    <n v="4"/>
    <x v="0"/>
  </r>
  <r>
    <x v="20"/>
    <x v="11"/>
    <x v="0"/>
    <n v="8.6210000000000004"/>
    <n v="5.0358E-2"/>
    <s v="OUT045"/>
    <n v="2002"/>
    <x v="3"/>
    <x v="1"/>
    <x v="1"/>
    <n v="1463.9757"/>
    <n v="4.2"/>
    <d v="2022-07-02T00:00:00"/>
    <x v="0"/>
    <n v="2"/>
    <s v="Feb"/>
    <x v="18"/>
    <n v="1"/>
    <x v="0"/>
  </r>
  <r>
    <x v="1016"/>
    <x v="0"/>
    <x v="0"/>
    <n v="10.993"/>
    <n v="3.1746000000000003E-2"/>
    <s v="OUT018"/>
    <n v="2009"/>
    <x v="0"/>
    <x v="0"/>
    <x v="0"/>
    <n v="4591.1157000000003"/>
    <n v="3.9"/>
    <d v="2023-06-07T00:00:00"/>
    <x v="1"/>
    <n v="7"/>
    <s v="Jul"/>
    <x v="15"/>
    <n v="3"/>
    <x v="3"/>
  </r>
  <r>
    <x v="724"/>
    <x v="4"/>
    <x v="1"/>
    <n v="20.236999999999998"/>
    <n v="2.7101E-2"/>
    <s v="OUT045"/>
    <n v="2002"/>
    <x v="3"/>
    <x v="1"/>
    <x v="1"/>
    <n v="2622.9110999999998"/>
    <n v="4"/>
    <s v="25-04-2022"/>
    <x v="0"/>
    <n v="4"/>
    <s v="Apr"/>
    <x v="14"/>
    <n v="2"/>
    <x v="0"/>
  </r>
  <r>
    <x v="556"/>
    <x v="14"/>
    <x v="0"/>
    <n v="12.138999999999999"/>
    <n v="5.0428000000000001E-2"/>
    <s v="OUT049"/>
    <n v="1999"/>
    <x v="0"/>
    <x v="2"/>
    <x v="1"/>
    <n v="2443.2647000000002"/>
    <n v="3.8"/>
    <s v="29-04-2022"/>
    <x v="0"/>
    <n v="4"/>
    <s v="Apr"/>
    <x v="14"/>
    <n v="2"/>
    <x v="3"/>
  </r>
  <r>
    <x v="896"/>
    <x v="4"/>
    <x v="1"/>
    <n v="19.619"/>
    <n v="3.7739000000000002E-2"/>
    <s v="OUT018"/>
    <n v="2009"/>
    <x v="0"/>
    <x v="0"/>
    <x v="0"/>
    <n v="2415.0387999999998"/>
    <n v="3.5"/>
    <s v="17-01-2022"/>
    <x v="0"/>
    <n v="1"/>
    <s v="Jan"/>
    <x v="6"/>
    <n v="1"/>
    <x v="3"/>
  </r>
  <r>
    <x v="964"/>
    <x v="12"/>
    <x v="0"/>
    <n v="9.7870000000000008"/>
    <n v="1.469E-2"/>
    <s v="OUT027"/>
    <n v="1985"/>
    <x v="0"/>
    <x v="0"/>
    <x v="2"/>
    <n v="10408.537"/>
    <n v="4.2"/>
    <d v="2022-05-08T00:00:00"/>
    <x v="0"/>
    <n v="8"/>
    <s v="Aug"/>
    <x v="0"/>
    <n v="3"/>
    <x v="0"/>
  </r>
  <r>
    <x v="550"/>
    <x v="2"/>
    <x v="0"/>
    <n v="15.853"/>
    <n v="4.6406999999999997E-2"/>
    <s v="OUT046"/>
    <n v="1997"/>
    <x v="1"/>
    <x v="2"/>
    <x v="1"/>
    <n v="3832.2871"/>
    <n v="4.3"/>
    <s v="28-02-2023"/>
    <x v="1"/>
    <n v="2"/>
    <s v="Feb"/>
    <x v="9"/>
    <n v="1"/>
    <x v="0"/>
  </r>
  <r>
    <x v="285"/>
    <x v="7"/>
    <x v="0"/>
    <n v="6.7990000000000004"/>
    <n v="9.7168000000000004E-2"/>
    <s v="OUT045"/>
    <n v="2002"/>
    <x v="3"/>
    <x v="1"/>
    <x v="1"/>
    <n v="1597.1223"/>
    <n v="3.9"/>
    <d v="2022-02-12T00:00:00"/>
    <x v="0"/>
    <n v="12"/>
    <s v="Dec"/>
    <x v="2"/>
    <n v="4"/>
    <x v="3"/>
  </r>
  <r>
    <x v="587"/>
    <x v="7"/>
    <x v="0"/>
    <n v="15.914999999999999"/>
    <n v="0.123443"/>
    <s v="OUT018"/>
    <n v="2009"/>
    <x v="0"/>
    <x v="0"/>
    <x v="0"/>
    <n v="5114.7719999999999"/>
    <n v="4.4000000000000004"/>
    <s v="29-09-2022"/>
    <x v="0"/>
    <n v="9"/>
    <s v="Sep"/>
    <x v="22"/>
    <n v="3"/>
    <x v="0"/>
  </r>
  <r>
    <x v="87"/>
    <x v="7"/>
    <x v="0"/>
    <n v="10.281000000000001"/>
    <n v="4.6316999999999997E-2"/>
    <s v="OUT046"/>
    <n v="1997"/>
    <x v="1"/>
    <x v="2"/>
    <x v="1"/>
    <n v="2742.4421000000002"/>
    <n v="3.9"/>
    <d v="2022-12-07T00:00:00"/>
    <x v="0"/>
    <n v="7"/>
    <s v="Jul"/>
    <x v="17"/>
    <n v="3"/>
    <x v="3"/>
  </r>
  <r>
    <x v="673"/>
    <x v="8"/>
    <x v="0"/>
    <n v="9.0990000000000002"/>
    <n v="7.6696E-2"/>
    <s v="OUT017"/>
    <n v="2007"/>
    <x v="3"/>
    <x v="1"/>
    <x v="1"/>
    <n v="1312.107"/>
    <n v="4"/>
    <d v="2022-03-04T00:00:00"/>
    <x v="0"/>
    <n v="4"/>
    <s v="Apr"/>
    <x v="14"/>
    <n v="2"/>
    <x v="0"/>
  </r>
  <r>
    <x v="136"/>
    <x v="7"/>
    <x v="1"/>
    <n v="10.949"/>
    <n v="6.9529999999999995E-2"/>
    <s v="OUT010"/>
    <n v="1998"/>
    <x v="3"/>
    <x v="0"/>
    <x v="3"/>
    <n v="1673.8369"/>
    <n v="4.5"/>
    <s v="19-02-2022"/>
    <x v="0"/>
    <n v="2"/>
    <s v="Feb"/>
    <x v="18"/>
    <n v="1"/>
    <x v="1"/>
  </r>
  <r>
    <x v="1092"/>
    <x v="6"/>
    <x v="0"/>
    <n v="7.4"/>
    <n v="2.8830000000000001E-2"/>
    <s v="OUT045"/>
    <n v="2002"/>
    <x v="3"/>
    <x v="1"/>
    <x v="1"/>
    <n v="1552.1809000000001"/>
    <n v="4.5"/>
    <d v="2022-12-07T00:00:00"/>
    <x v="0"/>
    <n v="7"/>
    <s v="Jul"/>
    <x v="17"/>
    <n v="3"/>
    <x v="1"/>
  </r>
  <r>
    <x v="249"/>
    <x v="13"/>
    <x v="0"/>
    <n v="15.632999999999999"/>
    <n v="5.0647999999999999E-2"/>
    <s v="OUT018"/>
    <n v="2009"/>
    <x v="0"/>
    <x v="0"/>
    <x v="0"/>
    <n v="4222.0275000000001"/>
    <n v="4.5999999999999996"/>
    <d v="2023-03-01T00:00:00"/>
    <x v="1"/>
    <n v="1"/>
    <s v="Jan"/>
    <x v="4"/>
    <n v="1"/>
    <x v="1"/>
  </r>
  <r>
    <x v="261"/>
    <x v="1"/>
    <x v="1"/>
    <n v="14.949"/>
    <n v="6.8225999999999995E-2"/>
    <s v="OUT045"/>
    <n v="2002"/>
    <x v="3"/>
    <x v="1"/>
    <x v="1"/>
    <n v="1462.6414"/>
    <n v="4.0999999999999996"/>
    <d v="2023-12-02T00:00:00"/>
    <x v="1"/>
    <n v="2"/>
    <s v="Feb"/>
    <x v="9"/>
    <n v="1"/>
    <x v="0"/>
  </r>
  <r>
    <x v="1281"/>
    <x v="9"/>
    <x v="0"/>
    <n v="13.603999999999999"/>
    <n v="7.4075000000000002E-2"/>
    <s v="OUT018"/>
    <n v="2009"/>
    <x v="0"/>
    <x v="0"/>
    <x v="0"/>
    <n v="1926.7176999999999"/>
    <n v="3.9"/>
    <s v="21-07-2023"/>
    <x v="1"/>
    <n v="7"/>
    <s v="Jul"/>
    <x v="15"/>
    <n v="3"/>
    <x v="3"/>
  </r>
  <r>
    <x v="560"/>
    <x v="4"/>
    <x v="1"/>
    <n v="9.9039999999999999"/>
    <n v="0.141235"/>
    <s v="OUT019"/>
    <n v="1985"/>
    <x v="1"/>
    <x v="2"/>
    <x v="3"/>
    <n v="865.82470000000001"/>
    <n v="3.6"/>
    <d v="2022-07-09T00:00:00"/>
    <x v="0"/>
    <n v="9"/>
    <s v="Sep"/>
    <x v="22"/>
    <n v="3"/>
    <x v="3"/>
  </r>
  <r>
    <x v="1149"/>
    <x v="7"/>
    <x v="0"/>
    <n v="13.731999999999999"/>
    <n v="9.1319999999999995E-3"/>
    <s v="OUT018"/>
    <n v="2009"/>
    <x v="0"/>
    <x v="0"/>
    <x v="0"/>
    <n v="2300.2089000000001"/>
    <n v="3.7"/>
    <s v="19-05-2022"/>
    <x v="0"/>
    <n v="5"/>
    <s v="May"/>
    <x v="3"/>
    <n v="2"/>
    <x v="3"/>
  </r>
  <r>
    <x v="1112"/>
    <x v="1"/>
    <x v="0"/>
    <n v="20.827999999999999"/>
    <n v="5.4598000000000001E-2"/>
    <s v="OUT049"/>
    <n v="1999"/>
    <x v="0"/>
    <x v="2"/>
    <x v="1"/>
    <n v="2539.8530000000001"/>
    <n v="3.7"/>
    <d v="2023-08-02T00:00:00"/>
    <x v="1"/>
    <n v="2"/>
    <s v="Feb"/>
    <x v="9"/>
    <n v="1"/>
    <x v="3"/>
  </r>
  <r>
    <x v="318"/>
    <x v="0"/>
    <x v="0"/>
    <n v="17.172000000000001"/>
    <n v="3.4244999999999998E-2"/>
    <s v="OUT046"/>
    <n v="1997"/>
    <x v="1"/>
    <x v="2"/>
    <x v="1"/>
    <n v="4562.518"/>
    <n v="4.2"/>
    <d v="2023-11-04T00:00:00"/>
    <x v="1"/>
    <n v="4"/>
    <s v="Apr"/>
    <x v="12"/>
    <n v="2"/>
    <x v="0"/>
  </r>
  <r>
    <x v="244"/>
    <x v="1"/>
    <x v="0"/>
    <n v="13.516999999999999"/>
    <n v="4.0076000000000001E-2"/>
    <s v="OUT017"/>
    <n v="2007"/>
    <x v="3"/>
    <x v="1"/>
    <x v="1"/>
    <n v="10790.411099999999"/>
    <n v="3.7"/>
    <s v="18-06-2022"/>
    <x v="0"/>
    <n v="6"/>
    <s v="Jun"/>
    <x v="16"/>
    <n v="2"/>
    <x v="3"/>
  </r>
  <r>
    <x v="58"/>
    <x v="1"/>
    <x v="0"/>
    <n v="5.657"/>
    <n v="1.0888E-2"/>
    <s v="OUT019"/>
    <n v="1985"/>
    <x v="1"/>
    <x v="2"/>
    <x v="3"/>
    <n v="912.6241"/>
    <n v="4"/>
    <s v="22-09-2022"/>
    <x v="0"/>
    <n v="9"/>
    <s v="Sep"/>
    <x v="22"/>
    <n v="3"/>
    <x v="0"/>
  </r>
  <r>
    <x v="1087"/>
    <x v="14"/>
    <x v="0"/>
    <n v="16.748999999999999"/>
    <n v="5.3483999999999997E-2"/>
    <s v="OUT049"/>
    <n v="1999"/>
    <x v="0"/>
    <x v="2"/>
    <x v="1"/>
    <n v="4245.2618000000002"/>
    <n v="3.7"/>
    <d v="2022-03-02T00:00:00"/>
    <x v="0"/>
    <n v="2"/>
    <s v="Feb"/>
    <x v="18"/>
    <n v="1"/>
    <x v="3"/>
  </r>
  <r>
    <x v="988"/>
    <x v="8"/>
    <x v="0"/>
    <n v="18.178000000000001"/>
    <n v="1.7181999999999999E-2"/>
    <s v="OUT046"/>
    <n v="1997"/>
    <x v="1"/>
    <x v="2"/>
    <x v="1"/>
    <n v="3183.1334999999999"/>
    <n v="4.5999999999999996"/>
    <d v="2023-02-11T00:00:00"/>
    <x v="1"/>
    <n v="11"/>
    <s v="Nov"/>
    <x v="21"/>
    <n v="4"/>
    <x v="1"/>
  </r>
  <r>
    <x v="1151"/>
    <x v="0"/>
    <x v="0"/>
    <n v="5.2539999999999996"/>
    <n v="1.3431E-2"/>
    <s v="OUT045"/>
    <n v="2002"/>
    <x v="3"/>
    <x v="1"/>
    <x v="1"/>
    <n v="1731.3055999999999"/>
    <n v="4.0999999999999996"/>
    <s v="16-10-2023"/>
    <x v="1"/>
    <n v="10"/>
    <s v="Oct"/>
    <x v="19"/>
    <n v="4"/>
    <x v="0"/>
  </r>
  <r>
    <x v="291"/>
    <x v="6"/>
    <x v="0"/>
    <n v="11.765000000000001"/>
    <n v="1.2052E-2"/>
    <s v="OUT049"/>
    <n v="1999"/>
    <x v="0"/>
    <x v="2"/>
    <x v="1"/>
    <n v="1940.2695000000001"/>
    <n v="4"/>
    <d v="2023-10-05T00:00:00"/>
    <x v="1"/>
    <n v="5"/>
    <s v="May"/>
    <x v="5"/>
    <n v="2"/>
    <x v="0"/>
  </r>
  <r>
    <x v="712"/>
    <x v="8"/>
    <x v="0"/>
    <n v="13.406000000000001"/>
    <n v="2.1104000000000001E-2"/>
    <s v="OUT013"/>
    <n v="1987"/>
    <x v="2"/>
    <x v="0"/>
    <x v="1"/>
    <n v="5939.8335999999999"/>
    <n v="3.4"/>
    <s v="30-11-2023"/>
    <x v="1"/>
    <n v="11"/>
    <s v="Nov"/>
    <x v="21"/>
    <n v="4"/>
    <x v="2"/>
  </r>
  <r>
    <x v="824"/>
    <x v="0"/>
    <x v="0"/>
    <n v="10.865"/>
    <n v="4.1355999999999997E-2"/>
    <s v="OUT049"/>
    <n v="1999"/>
    <x v="0"/>
    <x v="2"/>
    <x v="1"/>
    <n v="1669.0192999999999"/>
    <n v="3.4"/>
    <d v="2023-06-01T00:00:00"/>
    <x v="1"/>
    <n v="1"/>
    <s v="Jan"/>
    <x v="4"/>
    <n v="1"/>
    <x v="2"/>
  </r>
  <r>
    <x v="485"/>
    <x v="1"/>
    <x v="0"/>
    <n v="15.727"/>
    <n v="3.4867000000000002E-2"/>
    <s v="OUT046"/>
    <n v="1997"/>
    <x v="1"/>
    <x v="2"/>
    <x v="1"/>
    <n v="1104.9650999999999"/>
    <n v="3.8"/>
    <d v="2023-06-01T00:00:00"/>
    <x v="1"/>
    <n v="1"/>
    <s v="Jan"/>
    <x v="4"/>
    <n v="1"/>
    <x v="3"/>
  </r>
  <r>
    <x v="474"/>
    <x v="4"/>
    <x v="0"/>
    <n v="12.076000000000001"/>
    <n v="1.8557000000000001E-2"/>
    <s v="OUT046"/>
    <n v="1997"/>
    <x v="1"/>
    <x v="2"/>
    <x v="1"/>
    <n v="1608.5605"/>
    <n v="3.5"/>
    <s v="27-07-2022"/>
    <x v="0"/>
    <n v="7"/>
    <s v="Jul"/>
    <x v="17"/>
    <n v="3"/>
    <x v="3"/>
  </r>
  <r>
    <x v="1163"/>
    <x v="10"/>
    <x v="0"/>
    <n v="7.04"/>
    <n v="3.6663000000000001E-2"/>
    <s v="OUT018"/>
    <n v="2009"/>
    <x v="0"/>
    <x v="0"/>
    <x v="0"/>
    <n v="2501.7824999999998"/>
    <n v="4.2"/>
    <s v="29-06-2022"/>
    <x v="0"/>
    <n v="6"/>
    <s v="Jun"/>
    <x v="16"/>
    <n v="2"/>
    <x v="0"/>
  </r>
  <r>
    <x v="1185"/>
    <x v="1"/>
    <x v="1"/>
    <n v="20.033999999999999"/>
    <n v="2.8159E-2"/>
    <s v="OUT010"/>
    <n v="1998"/>
    <x v="3"/>
    <x v="0"/>
    <x v="3"/>
    <n v="1050.5545999999999"/>
    <n v="3.7"/>
    <s v="26-01-2023"/>
    <x v="1"/>
    <n v="1"/>
    <s v="Jan"/>
    <x v="4"/>
    <n v="1"/>
    <x v="3"/>
  </r>
  <r>
    <x v="1303"/>
    <x v="12"/>
    <x v="0"/>
    <n v="14.494"/>
    <n v="5.5850999999999998E-2"/>
    <s v="OUT046"/>
    <n v="1997"/>
    <x v="1"/>
    <x v="2"/>
    <x v="1"/>
    <n v="977.1114"/>
    <n v="4.2"/>
    <s v="24-02-2023"/>
    <x v="1"/>
    <n v="2"/>
    <s v="Feb"/>
    <x v="9"/>
    <n v="1"/>
    <x v="0"/>
  </r>
  <r>
    <x v="1225"/>
    <x v="10"/>
    <x v="1"/>
    <n v="14.824999999999999"/>
    <n v="6.3438999999999995E-2"/>
    <s v="OUT017"/>
    <n v="2007"/>
    <x v="3"/>
    <x v="1"/>
    <x v="1"/>
    <n v="2047.4078999999999"/>
    <n v="4.0999999999999996"/>
    <d v="2023-12-04T00:00:00"/>
    <x v="1"/>
    <n v="4"/>
    <s v="Apr"/>
    <x v="12"/>
    <n v="2"/>
    <x v="0"/>
  </r>
  <r>
    <x v="1009"/>
    <x v="2"/>
    <x v="0"/>
    <n v="13.66"/>
    <n v="3.2556000000000002E-2"/>
    <s v="OUT018"/>
    <n v="2009"/>
    <x v="0"/>
    <x v="0"/>
    <x v="0"/>
    <n v="2958.4243999999999"/>
    <n v="4.4000000000000004"/>
    <s v="22-01-2023"/>
    <x v="1"/>
    <n v="1"/>
    <s v="Jan"/>
    <x v="4"/>
    <n v="1"/>
    <x v="0"/>
  </r>
  <r>
    <x v="508"/>
    <x v="14"/>
    <x v="0"/>
    <n v="8.4920000000000009"/>
    <n v="6.3090999999999994E-2"/>
    <s v="OUT027"/>
    <n v="1985"/>
    <x v="0"/>
    <x v="0"/>
    <x v="2"/>
    <n v="6216.6079"/>
    <n v="3.5"/>
    <d v="2023-05-06T00:00:00"/>
    <x v="1"/>
    <n v="6"/>
    <s v="Jun"/>
    <x v="13"/>
    <n v="2"/>
    <x v="3"/>
  </r>
  <r>
    <x v="821"/>
    <x v="1"/>
    <x v="0"/>
    <n v="17.245000000000001"/>
    <n v="3.0141999999999999E-2"/>
    <s v="OUT049"/>
    <n v="1999"/>
    <x v="0"/>
    <x v="2"/>
    <x v="1"/>
    <n v="4135.9732000000004"/>
    <n v="4.3"/>
    <s v="18-09-2023"/>
    <x v="1"/>
    <n v="9"/>
    <s v="Sep"/>
    <x v="8"/>
    <n v="3"/>
    <x v="0"/>
  </r>
  <r>
    <x v="1334"/>
    <x v="7"/>
    <x v="1"/>
    <n v="14.394"/>
    <n v="4.9701000000000002E-2"/>
    <s v="OUT046"/>
    <n v="1997"/>
    <x v="1"/>
    <x v="2"/>
    <x v="1"/>
    <n v="3077.1939000000002"/>
    <n v="3.8"/>
    <s v="13-06-2022"/>
    <x v="0"/>
    <n v="6"/>
    <s v="Jun"/>
    <x v="16"/>
    <n v="2"/>
    <x v="3"/>
  </r>
  <r>
    <x v="899"/>
    <x v="8"/>
    <x v="0"/>
    <n v="17.085999999999999"/>
    <n v="5.4030000000000002E-2"/>
    <s v="OUT017"/>
    <n v="2007"/>
    <x v="3"/>
    <x v="1"/>
    <x v="1"/>
    <n v="1609.2408"/>
    <n v="3.8"/>
    <s v="19-11-2023"/>
    <x v="1"/>
    <n v="11"/>
    <s v="Nov"/>
    <x v="21"/>
    <n v="4"/>
    <x v="3"/>
  </r>
  <r>
    <x v="1266"/>
    <x v="11"/>
    <x v="1"/>
    <n v="15.239000000000001"/>
    <n v="0.10591399999999999"/>
    <s v="OUT045"/>
    <n v="2002"/>
    <x v="3"/>
    <x v="1"/>
    <x v="1"/>
    <n v="5880.0514000000003"/>
    <n v="3.7"/>
    <d v="2023-03-04T00:00:00"/>
    <x v="1"/>
    <n v="4"/>
    <s v="Apr"/>
    <x v="12"/>
    <n v="2"/>
    <x v="3"/>
  </r>
  <r>
    <x v="332"/>
    <x v="10"/>
    <x v="1"/>
    <n v="5.4969999999999999"/>
    <n v="7.0289000000000004E-2"/>
    <s v="OUT017"/>
    <n v="2007"/>
    <x v="3"/>
    <x v="1"/>
    <x v="1"/>
    <n v="1823.8024"/>
    <n v="4.4000000000000004"/>
    <d v="2022-12-02T00:00:00"/>
    <x v="0"/>
    <n v="2"/>
    <s v="Feb"/>
    <x v="18"/>
    <n v="1"/>
    <x v="0"/>
  </r>
  <r>
    <x v="1259"/>
    <x v="11"/>
    <x v="0"/>
    <n v="16.779"/>
    <n v="6.4086000000000004E-2"/>
    <s v="OUT017"/>
    <n v="2007"/>
    <x v="3"/>
    <x v="1"/>
    <x v="1"/>
    <n v="1605.6516999999999"/>
    <n v="3.8"/>
    <d v="2023-02-09T00:00:00"/>
    <x v="1"/>
    <n v="9"/>
    <s v="Sep"/>
    <x v="8"/>
    <n v="3"/>
    <x v="3"/>
  </r>
  <r>
    <x v="860"/>
    <x v="2"/>
    <x v="0"/>
    <n v="8.3000000000000007"/>
    <n v="3.5283000000000002E-2"/>
    <s v="OUT045"/>
    <n v="2002"/>
    <x v="3"/>
    <x v="1"/>
    <x v="1"/>
    <n v="2205.3638000000001"/>
    <n v="3.8"/>
    <s v="26-03-2023"/>
    <x v="1"/>
    <n v="3"/>
    <s v="Mar"/>
    <x v="10"/>
    <n v="1"/>
    <x v="3"/>
  </r>
  <r>
    <x v="184"/>
    <x v="7"/>
    <x v="0"/>
    <n v="19.545999999999999"/>
    <n v="0.103368"/>
    <s v="OUT017"/>
    <n v="2007"/>
    <x v="3"/>
    <x v="1"/>
    <x v="1"/>
    <n v="2881.1405"/>
    <n v="4.3"/>
    <s v="27-01-2022"/>
    <x v="0"/>
    <n v="1"/>
    <s v="Jan"/>
    <x v="6"/>
    <n v="1"/>
    <x v="0"/>
  </r>
  <r>
    <x v="824"/>
    <x v="0"/>
    <x v="0"/>
    <n v="10.865"/>
    <n v="8.7734000000000006E-2"/>
    <s v="OUT010"/>
    <n v="1998"/>
    <x v="3"/>
    <x v="0"/>
    <x v="3"/>
    <n v="1105.2438999999999"/>
    <n v="3.9"/>
    <d v="2023-02-02T00:00:00"/>
    <x v="1"/>
    <n v="2"/>
    <s v="Feb"/>
    <x v="9"/>
    <n v="1"/>
    <x v="3"/>
  </r>
  <r>
    <x v="1138"/>
    <x v="3"/>
    <x v="1"/>
    <n v="7.1029999999999998"/>
    <n v="7.8572000000000003E-2"/>
    <s v="OUT018"/>
    <n v="2009"/>
    <x v="0"/>
    <x v="0"/>
    <x v="0"/>
    <n v="5492.4934999999996"/>
    <n v="4"/>
    <s v="26-11-2023"/>
    <x v="1"/>
    <n v="11"/>
    <s v="Nov"/>
    <x v="21"/>
    <n v="4"/>
    <x v="0"/>
  </r>
  <r>
    <x v="1342"/>
    <x v="7"/>
    <x v="1"/>
    <n v="11.855"/>
    <n v="2.2409999999999999E-2"/>
    <s v="OUT010"/>
    <n v="1998"/>
    <x v="3"/>
    <x v="0"/>
    <x v="3"/>
    <n v="974.51289999999995"/>
    <n v="3.9"/>
    <s v="23-04-2023"/>
    <x v="1"/>
    <n v="4"/>
    <s v="Apr"/>
    <x v="12"/>
    <n v="2"/>
    <x v="3"/>
  </r>
  <r>
    <x v="1184"/>
    <x v="7"/>
    <x v="0"/>
    <n v="8.6319999999999997"/>
    <n v="4.9701000000000002E-2"/>
    <s v="OUT019"/>
    <n v="1985"/>
    <x v="1"/>
    <x v="2"/>
    <x v="3"/>
    <n v="1599.3490999999999"/>
    <n v="3.9"/>
    <d v="2022-10-03T00:00:00"/>
    <x v="0"/>
    <n v="3"/>
    <s v="Mar"/>
    <x v="23"/>
    <n v="1"/>
    <x v="3"/>
  </r>
  <r>
    <x v="603"/>
    <x v="7"/>
    <x v="0"/>
    <n v="13.218999999999999"/>
    <n v="1.1887E-2"/>
    <s v="OUT013"/>
    <n v="1987"/>
    <x v="2"/>
    <x v="0"/>
    <x v="1"/>
    <n v="1422.8200999999999"/>
    <n v="3.8"/>
    <d v="2023-02-10T00:00:00"/>
    <x v="1"/>
    <n v="10"/>
    <s v="Oct"/>
    <x v="19"/>
    <n v="4"/>
    <x v="3"/>
  </r>
  <r>
    <x v="491"/>
    <x v="7"/>
    <x v="0"/>
    <n v="7.8470000000000004"/>
    <n v="2.086E-2"/>
    <s v="OUT045"/>
    <n v="2002"/>
    <x v="3"/>
    <x v="1"/>
    <x v="1"/>
    <n v="4603.7398000000003"/>
    <n v="4.2"/>
    <d v="2023-10-05T00:00:00"/>
    <x v="1"/>
    <n v="5"/>
    <s v="May"/>
    <x v="5"/>
    <n v="2"/>
    <x v="0"/>
  </r>
  <r>
    <x v="440"/>
    <x v="3"/>
    <x v="0"/>
    <n v="17.02"/>
    <n v="4.1605000000000003E-2"/>
    <s v="OUT013"/>
    <n v="1987"/>
    <x v="2"/>
    <x v="0"/>
    <x v="1"/>
    <n v="8726.3592000000008"/>
    <n v="3.8"/>
    <s v="16-06-2023"/>
    <x v="1"/>
    <n v="6"/>
    <s v="Jun"/>
    <x v="13"/>
    <n v="2"/>
    <x v="3"/>
  </r>
  <r>
    <x v="38"/>
    <x v="1"/>
    <x v="0"/>
    <n v="5.6989999999999998"/>
    <n v="1.8341E-2"/>
    <s v="OUT049"/>
    <n v="1999"/>
    <x v="0"/>
    <x v="2"/>
    <x v="1"/>
    <n v="3716.6761999999999"/>
    <n v="3.9"/>
    <s v="13-04-2023"/>
    <x v="1"/>
    <n v="4"/>
    <s v="Apr"/>
    <x v="12"/>
    <n v="2"/>
    <x v="3"/>
  </r>
  <r>
    <x v="1147"/>
    <x v="10"/>
    <x v="1"/>
    <n v="16.724"/>
    <n v="2.2578000000000001E-2"/>
    <s v="OUT013"/>
    <n v="1987"/>
    <x v="2"/>
    <x v="0"/>
    <x v="1"/>
    <n v="4942.6148000000003"/>
    <n v="3.8"/>
    <s v="17-02-2023"/>
    <x v="1"/>
    <n v="2"/>
    <s v="Feb"/>
    <x v="9"/>
    <n v="1"/>
    <x v="3"/>
  </r>
  <r>
    <x v="888"/>
    <x v="11"/>
    <x v="0"/>
    <n v="18.295000000000002"/>
    <n v="2.5554E-2"/>
    <s v="OUT019"/>
    <n v="1985"/>
    <x v="1"/>
    <x v="2"/>
    <x v="3"/>
    <n v="451.42329999999998"/>
    <n v="3.5"/>
    <s v="13-09-2023"/>
    <x v="1"/>
    <n v="9"/>
    <s v="Sep"/>
    <x v="8"/>
    <n v="3"/>
    <x v="3"/>
  </r>
  <r>
    <x v="605"/>
    <x v="4"/>
    <x v="0"/>
    <n v="6.2770000000000001"/>
    <n v="8.4790000000000004E-3"/>
    <s v="OUT035"/>
    <n v="2004"/>
    <x v="1"/>
    <x v="1"/>
    <x v="1"/>
    <n v="439.24279999999999"/>
    <n v="3.9"/>
    <s v="22-04-2023"/>
    <x v="1"/>
    <n v="4"/>
    <s v="Apr"/>
    <x v="12"/>
    <n v="2"/>
    <x v="3"/>
  </r>
  <r>
    <x v="529"/>
    <x v="8"/>
    <x v="0"/>
    <n v="6.4470000000000001"/>
    <n v="0.13442200000000001"/>
    <s v="OUT049"/>
    <n v="1999"/>
    <x v="0"/>
    <x v="2"/>
    <x v="1"/>
    <n v="2900.7928999999999"/>
    <n v="3.5"/>
    <s v="28-03-2023"/>
    <x v="1"/>
    <n v="3"/>
    <s v="Mar"/>
    <x v="10"/>
    <n v="1"/>
    <x v="3"/>
  </r>
  <r>
    <x v="1142"/>
    <x v="14"/>
    <x v="0"/>
    <n v="15.124000000000001"/>
    <n v="2.0452999999999999E-2"/>
    <s v="OUT010"/>
    <n v="1998"/>
    <x v="3"/>
    <x v="0"/>
    <x v="3"/>
    <n v="640.33690000000001"/>
    <n v="3.8"/>
    <d v="2022-02-09T00:00:00"/>
    <x v="0"/>
    <n v="9"/>
    <s v="Sep"/>
    <x v="22"/>
    <n v="3"/>
    <x v="3"/>
  </r>
  <r>
    <x v="1238"/>
    <x v="3"/>
    <x v="0"/>
    <n v="15.78"/>
    <n v="2.1987E-2"/>
    <s v="OUT027"/>
    <n v="1985"/>
    <x v="0"/>
    <x v="0"/>
    <x v="2"/>
    <n v="1824.8407999999999"/>
    <n v="3.3"/>
    <d v="2023-06-05T00:00:00"/>
    <x v="1"/>
    <n v="5"/>
    <s v="May"/>
    <x v="5"/>
    <n v="2"/>
    <x v="2"/>
  </r>
  <r>
    <x v="1187"/>
    <x v="3"/>
    <x v="0"/>
    <n v="14.044"/>
    <n v="4.8062000000000001E-2"/>
    <s v="OUT046"/>
    <n v="1997"/>
    <x v="1"/>
    <x v="2"/>
    <x v="1"/>
    <n v="1833.0983000000001"/>
    <n v="4.2"/>
    <s v="28-09-2022"/>
    <x v="0"/>
    <n v="9"/>
    <s v="Sep"/>
    <x v="22"/>
    <n v="3"/>
    <x v="0"/>
  </r>
  <r>
    <x v="722"/>
    <x v="1"/>
    <x v="0"/>
    <n v="5.8840000000000003"/>
    <n v="7.0868E-2"/>
    <s v="OUT045"/>
    <n v="2002"/>
    <x v="3"/>
    <x v="1"/>
    <x v="1"/>
    <n v="2767.4081000000001"/>
    <n v="4"/>
    <s v="27-06-2023"/>
    <x v="1"/>
    <n v="6"/>
    <s v="Jun"/>
    <x v="13"/>
    <n v="2"/>
    <x v="0"/>
  </r>
  <r>
    <x v="1104"/>
    <x v="7"/>
    <x v="0"/>
    <n v="20.099"/>
    <n v="1.9626999999999999E-2"/>
    <s v="OUT017"/>
    <n v="2007"/>
    <x v="3"/>
    <x v="1"/>
    <x v="1"/>
    <n v="3377.5398"/>
    <n v="4.0999999999999996"/>
    <s v="17-04-2023"/>
    <x v="1"/>
    <n v="4"/>
    <s v="Apr"/>
    <x v="12"/>
    <n v="2"/>
    <x v="0"/>
  </r>
  <r>
    <x v="49"/>
    <x v="0"/>
    <x v="0"/>
    <n v="19.658000000000001"/>
    <n v="7.5816999999999996E-2"/>
    <s v="OUT035"/>
    <n v="2004"/>
    <x v="1"/>
    <x v="1"/>
    <x v="1"/>
    <n v="2063.6455000000001"/>
    <n v="4.2"/>
    <d v="2022-11-01T00:00:00"/>
    <x v="0"/>
    <n v="1"/>
    <s v="Jan"/>
    <x v="6"/>
    <n v="1"/>
    <x v="0"/>
  </r>
  <r>
    <x v="824"/>
    <x v="0"/>
    <x v="0"/>
    <n v="10.865"/>
    <n v="4.2826000000000003E-2"/>
    <s v="OUT017"/>
    <n v="2007"/>
    <x v="3"/>
    <x v="1"/>
    <x v="1"/>
    <n v="2771.3663999999999"/>
    <n v="3.6"/>
    <s v="29-04-2023"/>
    <x v="1"/>
    <n v="4"/>
    <s v="Apr"/>
    <x v="12"/>
    <n v="2"/>
    <x v="3"/>
  </r>
  <r>
    <x v="876"/>
    <x v="0"/>
    <x v="0"/>
    <n v="5.6630000000000003"/>
    <n v="7.6940999999999996E-2"/>
    <s v="OUT018"/>
    <n v="2009"/>
    <x v="0"/>
    <x v="0"/>
    <x v="0"/>
    <n v="718.48950000000002"/>
    <n v="4.0999999999999996"/>
    <d v="2023-11-06T00:00:00"/>
    <x v="1"/>
    <n v="6"/>
    <s v="Jun"/>
    <x v="13"/>
    <n v="2"/>
    <x v="0"/>
  </r>
  <r>
    <x v="837"/>
    <x v="8"/>
    <x v="1"/>
    <n v="5.7050000000000001"/>
    <n v="2.4833999999999998E-2"/>
    <s v="OUT017"/>
    <n v="2007"/>
    <x v="3"/>
    <x v="1"/>
    <x v="1"/>
    <n v="2655.8305"/>
    <n v="3.6"/>
    <s v="17-07-2022"/>
    <x v="0"/>
    <n v="7"/>
    <s v="Jul"/>
    <x v="17"/>
    <n v="3"/>
    <x v="3"/>
  </r>
  <r>
    <x v="150"/>
    <x v="11"/>
    <x v="0"/>
    <n v="8.58"/>
    <n v="5.0358E-2"/>
    <s v="OUT019"/>
    <n v="1985"/>
    <x v="1"/>
    <x v="2"/>
    <x v="3"/>
    <n v="1490.0388"/>
    <n v="3.4"/>
    <s v="17-09-2023"/>
    <x v="1"/>
    <n v="9"/>
    <s v="Sep"/>
    <x v="8"/>
    <n v="3"/>
    <x v="2"/>
  </r>
  <r>
    <x v="243"/>
    <x v="10"/>
    <x v="1"/>
    <n v="4.9210000000000003"/>
    <n v="3.3316999999999999E-2"/>
    <s v="OUT017"/>
    <n v="2007"/>
    <x v="3"/>
    <x v="1"/>
    <x v="1"/>
    <n v="1334.9643000000001"/>
    <n v="4.3"/>
    <d v="2022-05-01T00:00:00"/>
    <x v="0"/>
    <n v="1"/>
    <s v="Jan"/>
    <x v="6"/>
    <n v="1"/>
    <x v="0"/>
  </r>
  <r>
    <x v="220"/>
    <x v="6"/>
    <x v="0"/>
    <n v="12.79"/>
    <n v="1.7084999999999999E-2"/>
    <s v="OUT027"/>
    <n v="1985"/>
    <x v="0"/>
    <x v="0"/>
    <x v="2"/>
    <n v="6243.5218000000004"/>
    <n v="4"/>
    <d v="2022-05-11T00:00:00"/>
    <x v="0"/>
    <n v="11"/>
    <s v="Nov"/>
    <x v="20"/>
    <n v="4"/>
    <x v="0"/>
  </r>
  <r>
    <x v="1214"/>
    <x v="7"/>
    <x v="0"/>
    <n v="9.7089999999999996"/>
    <n v="0.141461"/>
    <s v="OUT017"/>
    <n v="2007"/>
    <x v="3"/>
    <x v="1"/>
    <x v="1"/>
    <n v="2783.6051000000002"/>
    <n v="4.3"/>
    <s v="14-12-2023"/>
    <x v="1"/>
    <n v="12"/>
    <s v="Dec"/>
    <x v="7"/>
    <n v="4"/>
    <x v="0"/>
  </r>
  <r>
    <x v="1034"/>
    <x v="3"/>
    <x v="1"/>
    <n v="14.444000000000001"/>
    <n v="2.2034999999999999E-2"/>
    <s v="OUT035"/>
    <n v="2004"/>
    <x v="1"/>
    <x v="1"/>
    <x v="1"/>
    <n v="5971.5898999999999"/>
    <n v="3.7"/>
    <d v="2023-12-10T00:00:00"/>
    <x v="1"/>
    <n v="10"/>
    <s v="Oct"/>
    <x v="19"/>
    <n v="4"/>
    <x v="3"/>
  </r>
  <r>
    <x v="75"/>
    <x v="7"/>
    <x v="1"/>
    <n v="13.567"/>
    <n v="0.108599"/>
    <s v="OUT046"/>
    <n v="1997"/>
    <x v="1"/>
    <x v="2"/>
    <x v="1"/>
    <n v="4452.2138999999997"/>
    <n v="4.3"/>
    <d v="2022-09-07T00:00:00"/>
    <x v="0"/>
    <n v="7"/>
    <s v="Jul"/>
    <x v="17"/>
    <n v="3"/>
    <x v="0"/>
  </r>
  <r>
    <x v="438"/>
    <x v="10"/>
    <x v="1"/>
    <n v="4.8"/>
    <n v="7.9957E-2"/>
    <s v="OUT013"/>
    <n v="1987"/>
    <x v="2"/>
    <x v="0"/>
    <x v="1"/>
    <n v="2925.5088999999998"/>
    <n v="4.0999999999999996"/>
    <s v="14-01-2022"/>
    <x v="0"/>
    <n v="1"/>
    <s v="Jan"/>
    <x v="6"/>
    <n v="1"/>
    <x v="0"/>
  </r>
  <r>
    <x v="75"/>
    <x v="7"/>
    <x v="1"/>
    <n v="13.567"/>
    <n v="5.9094000000000001E-2"/>
    <s v="OUT027"/>
    <n v="1985"/>
    <x v="0"/>
    <x v="0"/>
    <x v="2"/>
    <n v="1952.7122999999999"/>
    <n v="4"/>
    <d v="2023-05-05T00:00:00"/>
    <x v="1"/>
    <n v="5"/>
    <s v="May"/>
    <x v="5"/>
    <n v="2"/>
    <x v="0"/>
  </r>
  <r>
    <x v="1371"/>
    <x v="7"/>
    <x v="1"/>
    <n v="11.332000000000001"/>
    <n v="0.140933"/>
    <s v="OUT045"/>
    <n v="2002"/>
    <x v="3"/>
    <x v="1"/>
    <x v="1"/>
    <n v="4192.1156000000001"/>
    <n v="3.7"/>
    <s v="16-12-2022"/>
    <x v="0"/>
    <n v="12"/>
    <s v="Dec"/>
    <x v="2"/>
    <n v="4"/>
    <x v="3"/>
  </r>
  <r>
    <x v="1103"/>
    <x v="14"/>
    <x v="0"/>
    <n v="16.225000000000001"/>
    <n v="0.11235199999999999"/>
    <s v="OUT027"/>
    <n v="1985"/>
    <x v="0"/>
    <x v="0"/>
    <x v="2"/>
    <n v="4600.3486000000003"/>
    <n v="3.8"/>
    <s v="24-04-2022"/>
    <x v="0"/>
    <n v="4"/>
    <s v="Apr"/>
    <x v="14"/>
    <n v="2"/>
    <x v="3"/>
  </r>
  <r>
    <x v="1250"/>
    <x v="2"/>
    <x v="0"/>
    <n v="21.053999999999998"/>
    <n v="3.1924000000000001E-2"/>
    <s v="OUT035"/>
    <n v="2004"/>
    <x v="1"/>
    <x v="1"/>
    <x v="1"/>
    <n v="2644.8645000000001"/>
    <n v="4.4000000000000004"/>
    <s v="27-01-2022"/>
    <x v="0"/>
    <n v="1"/>
    <s v="Jan"/>
    <x v="6"/>
    <n v="1"/>
    <x v="0"/>
  </r>
  <r>
    <x v="670"/>
    <x v="6"/>
    <x v="0"/>
    <n v="21.282"/>
    <n v="6.6753999999999994E-2"/>
    <s v="OUT027"/>
    <n v="1985"/>
    <x v="0"/>
    <x v="0"/>
    <x v="2"/>
    <n v="12863.228300000001"/>
    <n v="3.9"/>
    <s v="24-01-2022"/>
    <x v="0"/>
    <n v="1"/>
    <s v="Jan"/>
    <x v="6"/>
    <n v="1"/>
    <x v="3"/>
  </r>
  <r>
    <x v="852"/>
    <x v="6"/>
    <x v="0"/>
    <n v="20.692"/>
    <n v="8.3135000000000001E-2"/>
    <s v="OUT035"/>
    <n v="2004"/>
    <x v="1"/>
    <x v="1"/>
    <x v="1"/>
    <n v="5037.1651000000002"/>
    <n v="3.8"/>
    <s v="16-01-2022"/>
    <x v="0"/>
    <n v="1"/>
    <s v="Jan"/>
    <x v="6"/>
    <n v="1"/>
    <x v="3"/>
  </r>
  <r>
    <x v="655"/>
    <x v="1"/>
    <x v="1"/>
    <n v="6.03"/>
    <n v="1.3962E-2"/>
    <s v="OUT013"/>
    <n v="1987"/>
    <x v="2"/>
    <x v="0"/>
    <x v="1"/>
    <n v="2103.7004000000002"/>
    <n v="3.8"/>
    <d v="2023-08-07T00:00:00"/>
    <x v="1"/>
    <n v="7"/>
    <s v="Jul"/>
    <x v="15"/>
    <n v="3"/>
    <x v="3"/>
  </r>
  <r>
    <x v="405"/>
    <x v="4"/>
    <x v="0"/>
    <n v="18.175000000000001"/>
    <n v="4.0916000000000001E-2"/>
    <s v="OUT017"/>
    <n v="2007"/>
    <x v="3"/>
    <x v="1"/>
    <x v="1"/>
    <n v="2155.9760000000001"/>
    <n v="4.5999999999999996"/>
    <s v="24-04-2022"/>
    <x v="0"/>
    <n v="4"/>
    <s v="Apr"/>
    <x v="14"/>
    <n v="2"/>
    <x v="1"/>
  </r>
  <r>
    <x v="76"/>
    <x v="2"/>
    <x v="1"/>
    <n v="18.414000000000001"/>
    <n v="2.2633E-2"/>
    <s v="OUT045"/>
    <n v="2002"/>
    <x v="3"/>
    <x v="1"/>
    <x v="1"/>
    <n v="3138.0454"/>
    <n v="4.0999999999999996"/>
    <d v="2023-12-11T00:00:00"/>
    <x v="1"/>
    <n v="11"/>
    <s v="Nov"/>
    <x v="21"/>
    <n v="4"/>
    <x v="0"/>
  </r>
  <r>
    <x v="379"/>
    <x v="13"/>
    <x v="0"/>
    <n v="14.016"/>
    <n v="3.6373000000000003E-2"/>
    <s v="OUT046"/>
    <n v="1997"/>
    <x v="1"/>
    <x v="2"/>
    <x v="1"/>
    <n v="2425.2615999999998"/>
    <n v="4.4000000000000004"/>
    <s v="22-12-2023"/>
    <x v="1"/>
    <n v="12"/>
    <s v="Dec"/>
    <x v="7"/>
    <n v="4"/>
    <x v="0"/>
  </r>
  <r>
    <x v="206"/>
    <x v="1"/>
    <x v="1"/>
    <n v="18.283000000000001"/>
    <n v="3.6553000000000002E-2"/>
    <s v="OUT049"/>
    <n v="1999"/>
    <x v="0"/>
    <x v="2"/>
    <x v="1"/>
    <n v="7619.3209999999999"/>
    <n v="4.5999999999999996"/>
    <d v="2022-11-10T00:00:00"/>
    <x v="0"/>
    <n v="10"/>
    <s v="Oct"/>
    <x v="1"/>
    <n v="4"/>
    <x v="1"/>
  </r>
  <r>
    <x v="220"/>
    <x v="6"/>
    <x v="0"/>
    <n v="12.79"/>
    <n v="1.4777E-2"/>
    <s v="OUT049"/>
    <n v="1999"/>
    <x v="0"/>
    <x v="2"/>
    <x v="1"/>
    <n v="3295.4216999999999"/>
    <n v="4.4000000000000004"/>
    <d v="2022-04-08T00:00:00"/>
    <x v="0"/>
    <n v="8"/>
    <s v="Aug"/>
    <x v="0"/>
    <n v="3"/>
    <x v="0"/>
  </r>
  <r>
    <x v="1159"/>
    <x v="8"/>
    <x v="0"/>
    <n v="17.684000000000001"/>
    <n v="2.0826999999999998E-2"/>
    <s v="OUT013"/>
    <n v="1987"/>
    <x v="2"/>
    <x v="0"/>
    <x v="1"/>
    <n v="5239.6112999999996"/>
    <n v="4.0999999999999996"/>
    <s v="20-06-2022"/>
    <x v="0"/>
    <n v="6"/>
    <s v="Jun"/>
    <x v="16"/>
    <n v="2"/>
    <x v="0"/>
  </r>
  <r>
    <x v="1"/>
    <x v="1"/>
    <x v="1"/>
    <n v="6.6859999999999999"/>
    <n v="4.7532999999999999E-2"/>
    <s v="OUT046"/>
    <n v="1997"/>
    <x v="1"/>
    <x v="2"/>
    <x v="1"/>
    <n v="2845.2318"/>
    <n v="4"/>
    <d v="2023-12-08T00:00:00"/>
    <x v="1"/>
    <n v="8"/>
    <s v="Aug"/>
    <x v="11"/>
    <n v="3"/>
    <x v="0"/>
  </r>
  <r>
    <x v="346"/>
    <x v="10"/>
    <x v="1"/>
    <n v="14.039"/>
    <n v="5.8247E-2"/>
    <s v="OUT027"/>
    <n v="1985"/>
    <x v="0"/>
    <x v="0"/>
    <x v="2"/>
    <n v="8794.7734"/>
    <n v="4.5999999999999996"/>
    <d v="2023-12-12T00:00:00"/>
    <x v="1"/>
    <n v="12"/>
    <s v="Dec"/>
    <x v="7"/>
    <n v="4"/>
    <x v="1"/>
  </r>
  <r>
    <x v="661"/>
    <x v="6"/>
    <x v="0"/>
    <n v="12.997999999999999"/>
    <n v="5.8876999999999999E-2"/>
    <s v="OUT046"/>
    <n v="1997"/>
    <x v="1"/>
    <x v="2"/>
    <x v="1"/>
    <n v="976.4973"/>
    <n v="4.2"/>
    <d v="2022-05-08T00:00:00"/>
    <x v="0"/>
    <n v="8"/>
    <s v="Aug"/>
    <x v="0"/>
    <n v="3"/>
    <x v="0"/>
  </r>
  <r>
    <x v="396"/>
    <x v="7"/>
    <x v="0"/>
    <n v="12.125"/>
    <n v="9.3723000000000001E-2"/>
    <s v="OUT018"/>
    <n v="2009"/>
    <x v="0"/>
    <x v="0"/>
    <x v="0"/>
    <n v="3854.6136999999999"/>
    <n v="3.1"/>
    <d v="2022-07-09T00:00:00"/>
    <x v="0"/>
    <n v="9"/>
    <s v="Sep"/>
    <x v="22"/>
    <n v="3"/>
    <x v="2"/>
  </r>
  <r>
    <x v="675"/>
    <x v="1"/>
    <x v="1"/>
    <n v="19.297000000000001"/>
    <n v="4.87E-2"/>
    <s v="OUT017"/>
    <n v="2007"/>
    <x v="3"/>
    <x v="1"/>
    <x v="1"/>
    <n v="1158.6422"/>
    <n v="4.3"/>
    <s v="20-09-2023"/>
    <x v="1"/>
    <n v="9"/>
    <s v="Sep"/>
    <x v="8"/>
    <n v="3"/>
    <x v="0"/>
  </r>
  <r>
    <x v="687"/>
    <x v="10"/>
    <x v="0"/>
    <n v="11.94"/>
    <n v="1.4387E-2"/>
    <s v="OUT045"/>
    <n v="2002"/>
    <x v="3"/>
    <x v="1"/>
    <x v="1"/>
    <n v="2537.4861999999998"/>
    <n v="4.0999999999999996"/>
    <s v="26-09-2022"/>
    <x v="0"/>
    <n v="9"/>
    <s v="Sep"/>
    <x v="22"/>
    <n v="3"/>
    <x v="0"/>
  </r>
  <r>
    <x v="332"/>
    <x v="10"/>
    <x v="1"/>
    <n v="5.4969999999999999"/>
    <n v="6.1253000000000002E-2"/>
    <s v="OUT013"/>
    <n v="1987"/>
    <x v="2"/>
    <x v="0"/>
    <x v="1"/>
    <n v="2799.8634999999999"/>
    <n v="3.8"/>
    <s v="27-11-2023"/>
    <x v="1"/>
    <n v="11"/>
    <s v="Nov"/>
    <x v="21"/>
    <n v="4"/>
    <x v="3"/>
  </r>
  <r>
    <x v="897"/>
    <x v="4"/>
    <x v="0"/>
    <n v="8.157"/>
    <n v="3.6081000000000002E-2"/>
    <s v="OUT046"/>
    <n v="1997"/>
    <x v="1"/>
    <x v="2"/>
    <x v="1"/>
    <n v="1768.6601000000001"/>
    <n v="3.5"/>
    <s v="22-04-2022"/>
    <x v="0"/>
    <n v="4"/>
    <s v="Apr"/>
    <x v="14"/>
    <n v="2"/>
    <x v="3"/>
  </r>
  <r>
    <x v="873"/>
    <x v="13"/>
    <x v="0"/>
    <n v="5.9480000000000004"/>
    <n v="7.5356000000000006E-2"/>
    <s v="OUT013"/>
    <n v="1987"/>
    <x v="2"/>
    <x v="0"/>
    <x v="1"/>
    <n v="5736.8636999999999"/>
    <n v="4.0999999999999996"/>
    <s v="19-03-2022"/>
    <x v="0"/>
    <n v="3"/>
    <s v="Mar"/>
    <x v="23"/>
    <n v="1"/>
    <x v="0"/>
  </r>
  <r>
    <x v="880"/>
    <x v="0"/>
    <x v="0"/>
    <n v="12.717000000000001"/>
    <n v="1.5417E-2"/>
    <s v="OUT035"/>
    <n v="2004"/>
    <x v="1"/>
    <x v="1"/>
    <x v="1"/>
    <n v="2551.8501000000001"/>
    <n v="3.7"/>
    <d v="2022-11-09T00:00:00"/>
    <x v="0"/>
    <n v="9"/>
    <s v="Sep"/>
    <x v="22"/>
    <n v="3"/>
    <x v="3"/>
  </r>
  <r>
    <x v="1034"/>
    <x v="3"/>
    <x v="1"/>
    <n v="14.444000000000001"/>
    <n v="3.4507000000000003E-2"/>
    <s v="OUT049"/>
    <n v="1999"/>
    <x v="0"/>
    <x v="2"/>
    <x v="1"/>
    <n v="2080.1696999999999"/>
    <n v="3.7"/>
    <d v="2022-01-06T00:00:00"/>
    <x v="0"/>
    <n v="6"/>
    <s v="Jun"/>
    <x v="16"/>
    <n v="2"/>
    <x v="3"/>
  </r>
  <r>
    <x v="327"/>
    <x v="10"/>
    <x v="0"/>
    <n v="16.042999999999999"/>
    <n v="7.5746999999999995E-2"/>
    <s v="OUT027"/>
    <n v="1985"/>
    <x v="0"/>
    <x v="0"/>
    <x v="2"/>
    <n v="4424.6967999999997"/>
    <n v="4"/>
    <d v="2022-10-03T00:00:00"/>
    <x v="0"/>
    <n v="3"/>
    <s v="Mar"/>
    <x v="23"/>
    <n v="1"/>
    <x v="0"/>
  </r>
  <r>
    <x v="1084"/>
    <x v="6"/>
    <x v="0"/>
    <n v="16.399000000000001"/>
    <n v="2.9777000000000001E-2"/>
    <s v="OUT046"/>
    <n v="1997"/>
    <x v="1"/>
    <x v="2"/>
    <x v="1"/>
    <n v="3627.6968999999999"/>
    <n v="3.5"/>
    <d v="2023-09-04T00:00:00"/>
    <x v="1"/>
    <n v="4"/>
    <s v="Apr"/>
    <x v="12"/>
    <n v="2"/>
    <x v="3"/>
  </r>
  <r>
    <x v="410"/>
    <x v="1"/>
    <x v="0"/>
    <n v="18.417000000000002"/>
    <n v="4.2653000000000003E-2"/>
    <s v="OUT019"/>
    <n v="1985"/>
    <x v="1"/>
    <x v="2"/>
    <x v="3"/>
    <n v="607.32870000000003"/>
    <n v="3.3"/>
    <s v="28-06-2023"/>
    <x v="1"/>
    <n v="6"/>
    <s v="Jun"/>
    <x v="13"/>
    <n v="2"/>
    <x v="2"/>
  </r>
  <r>
    <x v="1004"/>
    <x v="0"/>
    <x v="0"/>
    <n v="4.6520000000000001"/>
    <n v="9.9929000000000004E-2"/>
    <s v="OUT049"/>
    <n v="1999"/>
    <x v="0"/>
    <x v="2"/>
    <x v="1"/>
    <n v="4830.3913000000002"/>
    <n v="4.5999999999999996"/>
    <d v="2022-11-11T00:00:00"/>
    <x v="0"/>
    <n v="11"/>
    <s v="Nov"/>
    <x v="20"/>
    <n v="4"/>
    <x v="1"/>
  </r>
  <r>
    <x v="278"/>
    <x v="7"/>
    <x v="0"/>
    <n v="14.942"/>
    <n v="3.9964E-2"/>
    <s v="OUT018"/>
    <n v="2009"/>
    <x v="0"/>
    <x v="0"/>
    <x v="0"/>
    <n v="1370.1418000000001"/>
    <n v="4.5"/>
    <s v="26-07-2023"/>
    <x v="1"/>
    <n v="7"/>
    <s v="Jul"/>
    <x v="15"/>
    <n v="3"/>
    <x v="1"/>
  </r>
  <r>
    <x v="175"/>
    <x v="7"/>
    <x v="1"/>
    <n v="15.714"/>
    <n v="0.152916"/>
    <s v="OUT017"/>
    <n v="2007"/>
    <x v="3"/>
    <x v="1"/>
    <x v="1"/>
    <n v="1808.0343"/>
    <n v="4.5"/>
    <s v="26-12-2023"/>
    <x v="1"/>
    <n v="12"/>
    <s v="Dec"/>
    <x v="7"/>
    <n v="4"/>
    <x v="1"/>
  </r>
  <r>
    <x v="31"/>
    <x v="7"/>
    <x v="0"/>
    <n v="12.851000000000001"/>
    <n v="3.1261999999999998E-2"/>
    <s v="OUT013"/>
    <n v="1987"/>
    <x v="2"/>
    <x v="0"/>
    <x v="1"/>
    <n v="7488.7470999999996"/>
    <n v="4.9000000000000004"/>
    <s v="16-01-2023"/>
    <x v="1"/>
    <n v="1"/>
    <s v="Jan"/>
    <x v="4"/>
    <n v="1"/>
    <x v="1"/>
  </r>
  <r>
    <x v="1282"/>
    <x v="2"/>
    <x v="1"/>
    <n v="11.084"/>
    <n v="6.4566999999999999E-2"/>
    <s v="OUT046"/>
    <n v="1997"/>
    <x v="1"/>
    <x v="2"/>
    <x v="1"/>
    <n v="3586.5160000000001"/>
    <n v="4"/>
    <d v="2022-06-11T00:00:00"/>
    <x v="0"/>
    <n v="11"/>
    <s v="Nov"/>
    <x v="20"/>
    <n v="4"/>
    <x v="0"/>
  </r>
  <r>
    <x v="1385"/>
    <x v="1"/>
    <x v="1"/>
    <n v="15.632999999999999"/>
    <n v="3.4011E-2"/>
    <s v="OUT035"/>
    <n v="2004"/>
    <x v="1"/>
    <x v="1"/>
    <x v="1"/>
    <n v="5189.2644"/>
    <n v="4.0999999999999996"/>
    <d v="2023-06-05T00:00:00"/>
    <x v="1"/>
    <n v="5"/>
    <s v="May"/>
    <x v="5"/>
    <n v="2"/>
    <x v="0"/>
  </r>
  <r>
    <x v="142"/>
    <x v="7"/>
    <x v="1"/>
    <n v="5.6660000000000004"/>
    <n v="0.13098499999999999"/>
    <s v="OUT035"/>
    <n v="2004"/>
    <x v="1"/>
    <x v="1"/>
    <x v="1"/>
    <n v="11545.837"/>
    <n v="4.7"/>
    <s v="24-11-2022"/>
    <x v="0"/>
    <n v="11"/>
    <s v="Nov"/>
    <x v="20"/>
    <n v="4"/>
    <x v="1"/>
  </r>
  <r>
    <x v="865"/>
    <x v="10"/>
    <x v="1"/>
    <n v="13.853"/>
    <n v="3.2409E-2"/>
    <s v="OUT017"/>
    <n v="2007"/>
    <x v="3"/>
    <x v="1"/>
    <x v="1"/>
    <n v="686.1182"/>
    <n v="4.3"/>
    <d v="2023-09-08T00:00:00"/>
    <x v="1"/>
    <n v="8"/>
    <s v="Aug"/>
    <x v="11"/>
    <n v="3"/>
    <x v="0"/>
  </r>
  <r>
    <x v="567"/>
    <x v="9"/>
    <x v="0"/>
    <n v="17.352"/>
    <n v="3.4484000000000001E-2"/>
    <s v="OUT017"/>
    <n v="2007"/>
    <x v="3"/>
    <x v="1"/>
    <x v="1"/>
    <n v="2308.9607000000001"/>
    <n v="3.9"/>
    <s v="30-05-2022"/>
    <x v="0"/>
    <n v="5"/>
    <s v="May"/>
    <x v="3"/>
    <n v="2"/>
    <x v="3"/>
  </r>
  <r>
    <x v="190"/>
    <x v="6"/>
    <x v="0"/>
    <n v="18.184000000000001"/>
    <n v="5.9761000000000002E-2"/>
    <s v="OUT035"/>
    <n v="2004"/>
    <x v="1"/>
    <x v="1"/>
    <x v="1"/>
    <n v="2494.7011000000002"/>
    <n v="4"/>
    <s v="20-10-2023"/>
    <x v="1"/>
    <n v="10"/>
    <s v="Oct"/>
    <x v="19"/>
    <n v="4"/>
    <x v="0"/>
  </r>
  <r>
    <x v="604"/>
    <x v="7"/>
    <x v="0"/>
    <n v="9.4979999999999993"/>
    <n v="5.3269999999999998E-2"/>
    <s v="OUT049"/>
    <n v="1999"/>
    <x v="0"/>
    <x v="2"/>
    <x v="1"/>
    <n v="1623.6917000000001"/>
    <n v="4.2"/>
    <s v="14-11-2023"/>
    <x v="1"/>
    <n v="11"/>
    <s v="Nov"/>
    <x v="21"/>
    <n v="4"/>
    <x v="0"/>
  </r>
  <r>
    <x v="891"/>
    <x v="2"/>
    <x v="0"/>
    <n v="14.595000000000001"/>
    <n v="7.3320999999999997E-2"/>
    <s v="OUT017"/>
    <n v="2007"/>
    <x v="3"/>
    <x v="1"/>
    <x v="1"/>
    <n v="3584.3375000000001"/>
    <n v="4.3"/>
    <s v="31-03-2023"/>
    <x v="1"/>
    <n v="3"/>
    <s v="Mar"/>
    <x v="10"/>
    <n v="1"/>
    <x v="0"/>
  </r>
  <r>
    <x v="898"/>
    <x v="15"/>
    <x v="0"/>
    <n v="13.006"/>
    <n v="1.576E-2"/>
    <s v="OUT018"/>
    <n v="2009"/>
    <x v="0"/>
    <x v="0"/>
    <x v="0"/>
    <n v="3259.7923999999998"/>
    <n v="4.0999999999999996"/>
    <d v="2023-09-09T00:00:00"/>
    <x v="1"/>
    <n v="9"/>
    <s v="Sep"/>
    <x v="8"/>
    <n v="3"/>
    <x v="0"/>
  </r>
  <r>
    <x v="871"/>
    <x v="6"/>
    <x v="0"/>
    <n v="9.6010000000000009"/>
    <n v="3.9503999999999997E-2"/>
    <s v="OUT046"/>
    <n v="1997"/>
    <x v="1"/>
    <x v="2"/>
    <x v="1"/>
    <n v="1915.5847000000001"/>
    <n v="4.2"/>
    <s v="19-03-2022"/>
    <x v="0"/>
    <n v="3"/>
    <s v="Mar"/>
    <x v="23"/>
    <n v="1"/>
    <x v="0"/>
  </r>
  <r>
    <x v="490"/>
    <x v="6"/>
    <x v="0"/>
    <n v="16.539000000000001"/>
    <n v="2.6106000000000001E-2"/>
    <s v="OUT046"/>
    <n v="1997"/>
    <x v="1"/>
    <x v="2"/>
    <x v="1"/>
    <n v="2544.0729000000001"/>
    <n v="3.7"/>
    <s v="22-05-2023"/>
    <x v="1"/>
    <n v="5"/>
    <s v="May"/>
    <x v="5"/>
    <n v="2"/>
    <x v="3"/>
  </r>
  <r>
    <x v="225"/>
    <x v="13"/>
    <x v="1"/>
    <n v="8.5220000000000002"/>
    <n v="5.8349999999999999E-2"/>
    <s v="OUT027"/>
    <n v="1985"/>
    <x v="0"/>
    <x v="0"/>
    <x v="2"/>
    <n v="13086.9648"/>
    <n v="4.0999999999999996"/>
    <s v="15-06-2023"/>
    <x v="1"/>
    <n v="6"/>
    <s v="Jun"/>
    <x v="13"/>
    <n v="2"/>
    <x v="0"/>
  </r>
  <r>
    <x v="695"/>
    <x v="15"/>
    <x v="0"/>
    <n v="10.736000000000001"/>
    <n v="5.7246999999999999E-2"/>
    <s v="OUT035"/>
    <n v="2004"/>
    <x v="1"/>
    <x v="1"/>
    <x v="1"/>
    <n v="2249.7037999999998"/>
    <n v="3.9"/>
    <s v="17-10-2023"/>
    <x v="1"/>
    <n v="10"/>
    <s v="Oct"/>
    <x v="19"/>
    <n v="4"/>
    <x v="3"/>
  </r>
  <r>
    <x v="263"/>
    <x v="5"/>
    <x v="0"/>
    <n v="16.829999999999998"/>
    <n v="4.2618000000000003E-2"/>
    <s v="OUT018"/>
    <n v="2009"/>
    <x v="0"/>
    <x v="0"/>
    <x v="0"/>
    <n v="7822.3509000000004"/>
    <n v="4.2"/>
    <s v="20-11-2023"/>
    <x v="1"/>
    <n v="11"/>
    <s v="Nov"/>
    <x v="21"/>
    <n v="4"/>
    <x v="0"/>
  </r>
  <r>
    <x v="1302"/>
    <x v="15"/>
    <x v="0"/>
    <n v="13.504"/>
    <n v="2.8805000000000001E-2"/>
    <s v="OUT049"/>
    <n v="1999"/>
    <x v="0"/>
    <x v="2"/>
    <x v="1"/>
    <n v="1581.7844"/>
    <n v="4.4000000000000004"/>
    <s v="22-08-2023"/>
    <x v="1"/>
    <n v="8"/>
    <s v="Aug"/>
    <x v="11"/>
    <n v="3"/>
    <x v="0"/>
  </r>
  <r>
    <x v="1332"/>
    <x v="2"/>
    <x v="0"/>
    <n v="18.161999999999999"/>
    <n v="2.4060000000000002E-2"/>
    <s v="OUT017"/>
    <n v="2007"/>
    <x v="3"/>
    <x v="1"/>
    <x v="1"/>
    <n v="3233.3116"/>
    <n v="4"/>
    <s v="23-09-2022"/>
    <x v="0"/>
    <n v="9"/>
    <s v="Sep"/>
    <x v="22"/>
    <n v="3"/>
    <x v="0"/>
  </r>
  <r>
    <x v="337"/>
    <x v="12"/>
    <x v="0"/>
    <n v="13.869"/>
    <n v="4.3832000000000003E-2"/>
    <s v="OUT013"/>
    <n v="1987"/>
    <x v="2"/>
    <x v="0"/>
    <x v="1"/>
    <n v="7398.0469000000003"/>
    <n v="4"/>
    <s v="16-07-2023"/>
    <x v="1"/>
    <n v="7"/>
    <s v="Jul"/>
    <x v="15"/>
    <n v="3"/>
    <x v="0"/>
  </r>
  <r>
    <x v="821"/>
    <x v="1"/>
    <x v="0"/>
    <n v="17.245000000000001"/>
    <n v="7.5953000000000007E-2"/>
    <s v="OUT019"/>
    <n v="1985"/>
    <x v="1"/>
    <x v="2"/>
    <x v="3"/>
    <n v="881.69410000000005"/>
    <n v="4.3"/>
    <s v="27-12-2023"/>
    <x v="1"/>
    <n v="12"/>
    <s v="Dec"/>
    <x v="7"/>
    <n v="4"/>
    <x v="0"/>
  </r>
  <r>
    <x v="583"/>
    <x v="4"/>
    <x v="1"/>
    <n v="15.552"/>
    <n v="3.1341000000000001E-2"/>
    <s v="OUT045"/>
    <n v="2002"/>
    <x v="3"/>
    <x v="1"/>
    <x v="1"/>
    <n v="3118.5877"/>
    <n v="4"/>
    <d v="2023-03-02T00:00:00"/>
    <x v="1"/>
    <n v="2"/>
    <s v="Feb"/>
    <x v="9"/>
    <n v="1"/>
    <x v="0"/>
  </r>
  <r>
    <x v="348"/>
    <x v="3"/>
    <x v="0"/>
    <n v="8.6630000000000003"/>
    <n v="3.5028999999999998E-2"/>
    <s v="OUT035"/>
    <n v="2004"/>
    <x v="1"/>
    <x v="1"/>
    <x v="1"/>
    <n v="1974.0827999999999"/>
    <n v="4"/>
    <s v="25-07-2022"/>
    <x v="0"/>
    <n v="7"/>
    <s v="Jul"/>
    <x v="17"/>
    <n v="3"/>
    <x v="0"/>
  </r>
  <r>
    <x v="795"/>
    <x v="14"/>
    <x v="0"/>
    <n v="11.704000000000001"/>
    <n v="5.6361000000000001E-2"/>
    <s v="OUT046"/>
    <n v="1997"/>
    <x v="1"/>
    <x v="2"/>
    <x v="1"/>
    <n v="1876.8588"/>
    <n v="3.6"/>
    <s v="20-02-2023"/>
    <x v="1"/>
    <n v="2"/>
    <s v="Feb"/>
    <x v="9"/>
    <n v="1"/>
    <x v="3"/>
  </r>
  <r>
    <x v="31"/>
    <x v="7"/>
    <x v="0"/>
    <n v="12.851000000000001"/>
    <n v="2.9326000000000001E-2"/>
    <s v="OUT045"/>
    <n v="2002"/>
    <x v="3"/>
    <x v="1"/>
    <x v="1"/>
    <n v="1530.7923000000001"/>
    <n v="4.8"/>
    <d v="2022-05-06T00:00:00"/>
    <x v="0"/>
    <n v="6"/>
    <s v="Jun"/>
    <x v="16"/>
    <n v="2"/>
    <x v="1"/>
  </r>
  <r>
    <x v="17"/>
    <x v="9"/>
    <x v="1"/>
    <n v="16.850999999999999"/>
    <n v="5.3272E-2"/>
    <s v="OUT035"/>
    <n v="2004"/>
    <x v="1"/>
    <x v="1"/>
    <x v="1"/>
    <n v="2055.1979999999999"/>
    <n v="3.6"/>
    <s v="19-01-2022"/>
    <x v="0"/>
    <n v="1"/>
    <s v="Jan"/>
    <x v="6"/>
    <n v="1"/>
    <x v="3"/>
  </r>
  <r>
    <x v="753"/>
    <x v="10"/>
    <x v="0"/>
    <n v="21.248000000000001"/>
    <n v="2.0008000000000001E-2"/>
    <s v="OUT035"/>
    <n v="2004"/>
    <x v="1"/>
    <x v="1"/>
    <x v="1"/>
    <n v="1556.2435"/>
    <n v="4.0999999999999996"/>
    <d v="2023-12-08T00:00:00"/>
    <x v="1"/>
    <n v="8"/>
    <s v="Aug"/>
    <x v="11"/>
    <n v="3"/>
    <x v="0"/>
  </r>
  <r>
    <x v="42"/>
    <x v="9"/>
    <x v="0"/>
    <n v="12.667999999999999"/>
    <n v="2.9382999999999999E-2"/>
    <s v="OUT013"/>
    <n v="1987"/>
    <x v="2"/>
    <x v="0"/>
    <x v="1"/>
    <n v="5517.2227000000003"/>
    <n v="4.0999999999999996"/>
    <s v="30-07-2022"/>
    <x v="0"/>
    <n v="7"/>
    <s v="Jul"/>
    <x v="17"/>
    <n v="3"/>
    <x v="0"/>
  </r>
  <r>
    <x v="983"/>
    <x v="11"/>
    <x v="0"/>
    <n v="9.3529999999999998"/>
    <n v="6.7285999999999999E-2"/>
    <s v="OUT046"/>
    <n v="1997"/>
    <x v="1"/>
    <x v="2"/>
    <x v="1"/>
    <n v="1487.3046999999999"/>
    <n v="3.9"/>
    <s v="30-04-2023"/>
    <x v="1"/>
    <n v="4"/>
    <s v="Apr"/>
    <x v="12"/>
    <n v="2"/>
    <x v="3"/>
  </r>
  <r>
    <x v="1128"/>
    <x v="7"/>
    <x v="0"/>
    <n v="12.04"/>
    <n v="8.1987000000000004E-2"/>
    <s v="OUT049"/>
    <n v="1999"/>
    <x v="0"/>
    <x v="2"/>
    <x v="1"/>
    <n v="11062.4791"/>
    <n v="4.5"/>
    <s v="25-11-2023"/>
    <x v="1"/>
    <n v="11"/>
    <s v="Nov"/>
    <x v="21"/>
    <n v="4"/>
    <x v="1"/>
  </r>
  <r>
    <x v="410"/>
    <x v="1"/>
    <x v="0"/>
    <n v="18.417000000000002"/>
    <n v="4.7905999999999997E-2"/>
    <s v="OUT046"/>
    <n v="1997"/>
    <x v="1"/>
    <x v="2"/>
    <x v="1"/>
    <n v="926.50480000000005"/>
    <n v="4"/>
    <s v="22-04-2023"/>
    <x v="1"/>
    <n v="4"/>
    <s v="Apr"/>
    <x v="12"/>
    <n v="2"/>
    <x v="0"/>
  </r>
  <r>
    <x v="384"/>
    <x v="8"/>
    <x v="0"/>
    <n v="11.875999999999999"/>
    <n v="8.4819000000000006E-2"/>
    <s v="OUT027"/>
    <n v="1985"/>
    <x v="0"/>
    <x v="0"/>
    <x v="2"/>
    <n v="4898.0622000000003"/>
    <n v="4"/>
    <s v="23-08-2022"/>
    <x v="0"/>
    <n v="8"/>
    <s v="Aug"/>
    <x v="0"/>
    <n v="3"/>
    <x v="0"/>
  </r>
  <r>
    <x v="371"/>
    <x v="10"/>
    <x v="0"/>
    <n v="20.416"/>
    <n v="4.9548000000000002E-2"/>
    <s v="OUT017"/>
    <n v="2007"/>
    <x v="3"/>
    <x v="1"/>
    <x v="1"/>
    <n v="1972.4204999999999"/>
    <n v="3.9"/>
    <s v="21-12-2023"/>
    <x v="1"/>
    <n v="12"/>
    <s v="Dec"/>
    <x v="7"/>
    <n v="4"/>
    <x v="3"/>
  </r>
  <r>
    <x v="1262"/>
    <x v="2"/>
    <x v="0"/>
    <n v="12.157"/>
    <n v="5.9691000000000001E-2"/>
    <s v="OUT045"/>
    <n v="2002"/>
    <x v="3"/>
    <x v="1"/>
    <x v="1"/>
    <n v="934.18309999999997"/>
    <n v="4.4000000000000004"/>
    <s v="24-02-2023"/>
    <x v="1"/>
    <n v="2"/>
    <s v="Feb"/>
    <x v="9"/>
    <n v="1"/>
    <x v="0"/>
  </r>
  <r>
    <x v="688"/>
    <x v="7"/>
    <x v="0"/>
    <n v="15.97"/>
    <n v="7.3480000000000004E-2"/>
    <s v="OUT035"/>
    <n v="2004"/>
    <x v="1"/>
    <x v="1"/>
    <x v="1"/>
    <n v="2712.5"/>
    <n v="3.8"/>
    <s v="30-12-2022"/>
    <x v="0"/>
    <n v="12"/>
    <s v="Dec"/>
    <x v="2"/>
    <n v="4"/>
    <x v="3"/>
  </r>
  <r>
    <x v="658"/>
    <x v="2"/>
    <x v="0"/>
    <n v="20.992999999999999"/>
    <n v="8.8141999999999998E-2"/>
    <s v="OUT018"/>
    <n v="2009"/>
    <x v="0"/>
    <x v="0"/>
    <x v="0"/>
    <n v="3946.2638999999999"/>
    <n v="4"/>
    <d v="2022-03-03T00:00:00"/>
    <x v="0"/>
    <n v="3"/>
    <s v="Mar"/>
    <x v="23"/>
    <n v="1"/>
    <x v="0"/>
  </r>
  <r>
    <x v="243"/>
    <x v="10"/>
    <x v="1"/>
    <n v="4.9210000000000003"/>
    <n v="5.8192000000000001E-2"/>
    <s v="OUT046"/>
    <n v="1997"/>
    <x v="1"/>
    <x v="2"/>
    <x v="1"/>
    <n v="3717.5951"/>
    <n v="4"/>
    <s v="14-04-2023"/>
    <x v="1"/>
    <n v="4"/>
    <s v="Apr"/>
    <x v="12"/>
    <n v="2"/>
    <x v="0"/>
  </r>
  <r>
    <x v="186"/>
    <x v="4"/>
    <x v="1"/>
    <n v="6.1950000000000003"/>
    <n v="6.5666000000000002E-2"/>
    <s v="OUT019"/>
    <n v="1985"/>
    <x v="1"/>
    <x v="2"/>
    <x v="3"/>
    <n v="3250.4807000000001"/>
    <n v="4.0999999999999996"/>
    <d v="2023-11-06T00:00:00"/>
    <x v="1"/>
    <n v="6"/>
    <s v="Jun"/>
    <x v="13"/>
    <n v="2"/>
    <x v="0"/>
  </r>
  <r>
    <x v="841"/>
    <x v="6"/>
    <x v="0"/>
    <n v="5.5940000000000003"/>
    <n v="9.1752E-2"/>
    <s v="OUT013"/>
    <n v="1987"/>
    <x v="2"/>
    <x v="0"/>
    <x v="1"/>
    <n v="1016.5096"/>
    <n v="3.4"/>
    <d v="2022-05-06T00:00:00"/>
    <x v="0"/>
    <n v="6"/>
    <s v="Jun"/>
    <x v="16"/>
    <n v="2"/>
    <x v="2"/>
  </r>
  <r>
    <x v="1118"/>
    <x v="6"/>
    <x v="0"/>
    <n v="9.0250000000000004"/>
    <n v="3.6037E-2"/>
    <s v="OUT018"/>
    <n v="2009"/>
    <x v="0"/>
    <x v="0"/>
    <x v="0"/>
    <n v="3390.4614000000001"/>
    <n v="4"/>
    <s v="24-06-2023"/>
    <x v="1"/>
    <n v="6"/>
    <s v="Jun"/>
    <x v="13"/>
    <n v="2"/>
    <x v="0"/>
  </r>
  <r>
    <x v="827"/>
    <x v="8"/>
    <x v="0"/>
    <n v="11.266"/>
    <n v="1.6537E-2"/>
    <s v="OUT019"/>
    <n v="1985"/>
    <x v="1"/>
    <x v="2"/>
    <x v="3"/>
    <n v="920.20029999999997"/>
    <n v="4.7"/>
    <s v="25-05-2022"/>
    <x v="0"/>
    <n v="5"/>
    <s v="May"/>
    <x v="3"/>
    <n v="2"/>
    <x v="1"/>
  </r>
  <r>
    <x v="525"/>
    <x v="1"/>
    <x v="0"/>
    <n v="8.1080000000000005"/>
    <n v="3.6200999999999997E-2"/>
    <s v="OUT046"/>
    <n v="1997"/>
    <x v="1"/>
    <x v="2"/>
    <x v="1"/>
    <n v="1447.5644"/>
    <n v="3.6"/>
    <s v="24-01-2022"/>
    <x v="0"/>
    <n v="1"/>
    <s v="Jan"/>
    <x v="6"/>
    <n v="1"/>
    <x v="3"/>
  </r>
  <r>
    <x v="1249"/>
    <x v="1"/>
    <x v="0"/>
    <n v="8.4269999999999996"/>
    <n v="3.0249999999999999E-2"/>
    <s v="OUT045"/>
    <n v="2002"/>
    <x v="3"/>
    <x v="1"/>
    <x v="1"/>
    <n v="916.67669999999998"/>
    <n v="4"/>
    <d v="2022-04-04T00:00:00"/>
    <x v="0"/>
    <n v="4"/>
    <s v="Apr"/>
    <x v="14"/>
    <n v="2"/>
    <x v="0"/>
  </r>
  <r>
    <x v="114"/>
    <x v="8"/>
    <x v="0"/>
    <n v="17.673999999999999"/>
    <n v="7.8825999999999993E-2"/>
    <s v="OUT045"/>
    <n v="2002"/>
    <x v="3"/>
    <x v="1"/>
    <x v="1"/>
    <n v="2990.1626000000001"/>
    <n v="3.9"/>
    <s v="15-04-2023"/>
    <x v="1"/>
    <n v="4"/>
    <s v="Apr"/>
    <x v="12"/>
    <n v="2"/>
    <x v="3"/>
  </r>
  <r>
    <x v="623"/>
    <x v="3"/>
    <x v="0"/>
    <n v="5.1340000000000003"/>
    <n v="6.6302E-2"/>
    <s v="OUT018"/>
    <n v="2009"/>
    <x v="0"/>
    <x v="0"/>
    <x v="0"/>
    <n v="6105.8584000000001"/>
    <n v="3.3"/>
    <s v="14-09-2023"/>
    <x v="1"/>
    <n v="9"/>
    <s v="Sep"/>
    <x v="8"/>
    <n v="3"/>
    <x v="2"/>
  </r>
  <r>
    <x v="969"/>
    <x v="8"/>
    <x v="0"/>
    <n v="6.6349999999999998"/>
    <n v="4.5984999999999998E-2"/>
    <s v="OUT035"/>
    <n v="2004"/>
    <x v="1"/>
    <x v="1"/>
    <x v="1"/>
    <n v="980.04660000000001"/>
    <n v="3.7"/>
    <s v="21-01-2023"/>
    <x v="1"/>
    <n v="1"/>
    <s v="Jan"/>
    <x v="4"/>
    <n v="1"/>
    <x v="3"/>
  </r>
  <r>
    <x v="673"/>
    <x v="8"/>
    <x v="0"/>
    <n v="9.0990000000000002"/>
    <n v="6.3589000000000007E-2"/>
    <s v="OUT010"/>
    <n v="1998"/>
    <x v="3"/>
    <x v="0"/>
    <x v="3"/>
    <n v="555.24530000000004"/>
    <n v="3.8"/>
    <s v="26-12-2022"/>
    <x v="0"/>
    <n v="12"/>
    <s v="Dec"/>
    <x v="2"/>
    <n v="4"/>
    <x v="3"/>
  </r>
  <r>
    <x v="96"/>
    <x v="1"/>
    <x v="0"/>
    <n v="5.5179999999999998"/>
    <n v="4.6929999999999999E-2"/>
    <s v="OUT027"/>
    <n v="1985"/>
    <x v="0"/>
    <x v="0"/>
    <x v="2"/>
    <n v="4946.6013999999996"/>
    <n v="3.5"/>
    <d v="2023-12-07T00:00:00"/>
    <x v="1"/>
    <n v="7"/>
    <s v="Jul"/>
    <x v="15"/>
    <n v="3"/>
    <x v="3"/>
  </r>
  <r>
    <x v="241"/>
    <x v="7"/>
    <x v="0"/>
    <n v="7.1310000000000002"/>
    <n v="4.9701000000000002E-2"/>
    <s v="OUT018"/>
    <n v="2009"/>
    <x v="0"/>
    <x v="0"/>
    <x v="0"/>
    <n v="1938.7445"/>
    <n v="3.7"/>
    <d v="2022-06-03T00:00:00"/>
    <x v="0"/>
    <n v="3"/>
    <s v="Mar"/>
    <x v="23"/>
    <n v="1"/>
    <x v="3"/>
  </r>
  <r>
    <x v="1050"/>
    <x v="14"/>
    <x v="0"/>
    <n v="9.0649999999999995"/>
    <n v="5.4954000000000003E-2"/>
    <s v="OUT046"/>
    <n v="1997"/>
    <x v="1"/>
    <x v="2"/>
    <x v="1"/>
    <n v="952.4597"/>
    <n v="4.0999999999999996"/>
    <d v="2022-02-02T00:00:00"/>
    <x v="0"/>
    <n v="2"/>
    <s v="Feb"/>
    <x v="18"/>
    <n v="1"/>
    <x v="0"/>
  </r>
  <r>
    <x v="650"/>
    <x v="7"/>
    <x v="0"/>
    <n v="11.794"/>
    <n v="7.9338000000000006E-2"/>
    <s v="OUT017"/>
    <n v="2007"/>
    <x v="3"/>
    <x v="1"/>
    <x v="1"/>
    <n v="3119.4796999999999"/>
    <n v="4.5"/>
    <s v="22-10-2022"/>
    <x v="0"/>
    <n v="10"/>
    <s v="Oct"/>
    <x v="1"/>
    <n v="4"/>
    <x v="1"/>
  </r>
  <r>
    <x v="270"/>
    <x v="8"/>
    <x v="0"/>
    <n v="17.974"/>
    <n v="7.9915E-2"/>
    <s v="OUT027"/>
    <n v="1985"/>
    <x v="0"/>
    <x v="0"/>
    <x v="2"/>
    <n v="3762.3971000000001"/>
    <n v="3.7"/>
    <s v="15-07-2023"/>
    <x v="1"/>
    <n v="7"/>
    <s v="Jul"/>
    <x v="15"/>
    <n v="3"/>
    <x v="3"/>
  </r>
  <r>
    <x v="69"/>
    <x v="1"/>
    <x v="1"/>
    <n v="15.129"/>
    <n v="0.15468599999999999"/>
    <s v="OUT017"/>
    <n v="2007"/>
    <x v="3"/>
    <x v="1"/>
    <x v="1"/>
    <n v="2632.6221"/>
    <n v="4.0999999999999996"/>
    <s v="28-01-2023"/>
    <x v="1"/>
    <n v="1"/>
    <s v="Jan"/>
    <x v="4"/>
    <n v="1"/>
    <x v="0"/>
  </r>
  <r>
    <x v="1363"/>
    <x v="3"/>
    <x v="0"/>
    <n v="11.006"/>
    <n v="7.8764000000000001E-2"/>
    <s v="OUT013"/>
    <n v="1987"/>
    <x v="2"/>
    <x v="0"/>
    <x v="1"/>
    <n v="9939.7209000000003"/>
    <n v="3.6"/>
    <d v="2022-03-05T00:00:00"/>
    <x v="0"/>
    <n v="5"/>
    <s v="May"/>
    <x v="3"/>
    <n v="2"/>
    <x v="3"/>
  </r>
  <r>
    <x v="1194"/>
    <x v="0"/>
    <x v="0"/>
    <n v="12.451000000000001"/>
    <n v="3.637E-2"/>
    <s v="OUT035"/>
    <n v="2004"/>
    <x v="1"/>
    <x v="1"/>
    <x v="1"/>
    <n v="1097.6705999999999"/>
    <n v="3.6"/>
    <d v="2023-09-11T00:00:00"/>
    <x v="1"/>
    <n v="11"/>
    <s v="Nov"/>
    <x v="21"/>
    <n v="4"/>
    <x v="3"/>
  </r>
  <r>
    <x v="218"/>
    <x v="7"/>
    <x v="0"/>
    <n v="8.9860000000000007"/>
    <n v="6.6660999999999998E-2"/>
    <s v="OUT019"/>
    <n v="1985"/>
    <x v="1"/>
    <x v="2"/>
    <x v="3"/>
    <n v="479.74950000000001"/>
    <n v="4.3"/>
    <s v="27-05-2023"/>
    <x v="1"/>
    <n v="5"/>
    <s v="May"/>
    <x v="5"/>
    <n v="2"/>
    <x v="0"/>
  </r>
  <r>
    <x v="807"/>
    <x v="1"/>
    <x v="1"/>
    <n v="12.951000000000001"/>
    <n v="2.7726000000000001E-2"/>
    <s v="OUT010"/>
    <n v="1998"/>
    <x v="3"/>
    <x v="0"/>
    <x v="3"/>
    <n v="969.48860000000002"/>
    <n v="4.5999999999999996"/>
    <s v="16-06-2023"/>
    <x v="1"/>
    <n v="6"/>
    <s v="Jun"/>
    <x v="13"/>
    <n v="2"/>
    <x v="1"/>
  </r>
  <r>
    <x v="966"/>
    <x v="3"/>
    <x v="1"/>
    <n v="11.128"/>
    <n v="5.1139999999999998E-2"/>
    <s v="OUT049"/>
    <n v="1999"/>
    <x v="0"/>
    <x v="2"/>
    <x v="1"/>
    <n v="1076.3082999999999"/>
    <n v="3.9"/>
    <d v="2023-11-05T00:00:00"/>
    <x v="1"/>
    <n v="5"/>
    <s v="May"/>
    <x v="5"/>
    <n v="2"/>
    <x v="3"/>
  </r>
  <r>
    <x v="1164"/>
    <x v="4"/>
    <x v="0"/>
    <n v="19.721"/>
    <n v="9.2774999999999996E-2"/>
    <s v="OUT017"/>
    <n v="2007"/>
    <x v="3"/>
    <x v="1"/>
    <x v="1"/>
    <n v="1599.183"/>
    <n v="4.5"/>
    <s v="13-09-2022"/>
    <x v="0"/>
    <n v="9"/>
    <s v="Sep"/>
    <x v="22"/>
    <n v="3"/>
    <x v="1"/>
  </r>
  <r>
    <x v="1287"/>
    <x v="14"/>
    <x v="0"/>
    <n v="4.7089999999999996"/>
    <n v="0.12517800000000001"/>
    <s v="OUT010"/>
    <n v="1998"/>
    <x v="3"/>
    <x v="0"/>
    <x v="3"/>
    <n v="809.98199999999997"/>
    <n v="3.5"/>
    <d v="2023-05-12T00:00:00"/>
    <x v="1"/>
    <n v="12"/>
    <s v="Dec"/>
    <x v="7"/>
    <n v="4"/>
    <x v="3"/>
  </r>
  <r>
    <x v="873"/>
    <x v="13"/>
    <x v="0"/>
    <n v="5.9480000000000004"/>
    <n v="3.2067999999999999E-2"/>
    <s v="OUT049"/>
    <n v="1999"/>
    <x v="0"/>
    <x v="2"/>
    <x v="1"/>
    <n v="4392.1327000000001"/>
    <n v="4"/>
    <d v="2023-06-11T00:00:00"/>
    <x v="1"/>
    <n v="11"/>
    <s v="Nov"/>
    <x v="21"/>
    <n v="4"/>
    <x v="0"/>
  </r>
  <r>
    <x v="1057"/>
    <x v="0"/>
    <x v="0"/>
    <n v="14.584"/>
    <n v="5.7506000000000002E-2"/>
    <s v="OUT035"/>
    <n v="2004"/>
    <x v="1"/>
    <x v="1"/>
    <x v="1"/>
    <n v="1270.4238"/>
    <n v="4.4000000000000004"/>
    <s v="20-01-2022"/>
    <x v="0"/>
    <n v="1"/>
    <s v="Jan"/>
    <x v="6"/>
    <n v="1"/>
    <x v="0"/>
  </r>
  <r>
    <x v="557"/>
    <x v="3"/>
    <x v="0"/>
    <n v="8.48"/>
    <n v="4.8062000000000001E-2"/>
    <s v="OUT046"/>
    <n v="1997"/>
    <x v="1"/>
    <x v="2"/>
    <x v="1"/>
    <n v="1655.0157999999999"/>
    <n v="4.4000000000000004"/>
    <d v="2022-12-06T00:00:00"/>
    <x v="0"/>
    <n v="6"/>
    <s v="Jun"/>
    <x v="16"/>
    <n v="2"/>
    <x v="0"/>
  </r>
  <r>
    <x v="1195"/>
    <x v="13"/>
    <x v="0"/>
    <n v="11.465"/>
    <n v="3.9190999999999997E-2"/>
    <s v="OUT027"/>
    <n v="1985"/>
    <x v="0"/>
    <x v="0"/>
    <x v="2"/>
    <n v="5334.8365999999996"/>
    <n v="4.4000000000000004"/>
    <s v="18-04-2023"/>
    <x v="1"/>
    <n v="4"/>
    <s v="Apr"/>
    <x v="12"/>
    <n v="2"/>
    <x v="0"/>
  </r>
  <r>
    <x v="548"/>
    <x v="7"/>
    <x v="1"/>
    <n v="11.458"/>
    <n v="9.3161999999999995E-2"/>
    <s v="OUT017"/>
    <n v="2007"/>
    <x v="3"/>
    <x v="1"/>
    <x v="1"/>
    <n v="2135.5978"/>
    <n v="4.7"/>
    <s v="21-08-2023"/>
    <x v="1"/>
    <n v="8"/>
    <s v="Aug"/>
    <x v="11"/>
    <n v="3"/>
    <x v="1"/>
  </r>
  <r>
    <x v="1346"/>
    <x v="4"/>
    <x v="0"/>
    <n v="19.12"/>
    <n v="6.2608999999999998E-2"/>
    <s v="OUT013"/>
    <n v="1987"/>
    <x v="2"/>
    <x v="0"/>
    <x v="1"/>
    <n v="4902.4071999999996"/>
    <n v="4.3"/>
    <s v="14-10-2022"/>
    <x v="0"/>
    <n v="10"/>
    <s v="Oct"/>
    <x v="1"/>
    <n v="4"/>
    <x v="0"/>
  </r>
  <r>
    <x v="553"/>
    <x v="14"/>
    <x v="0"/>
    <n v="15.08"/>
    <n v="4.8577000000000002E-2"/>
    <s v="OUT049"/>
    <n v="1999"/>
    <x v="0"/>
    <x v="2"/>
    <x v="1"/>
    <n v="2810.0807"/>
    <n v="3.8"/>
    <d v="2022-06-11T00:00:00"/>
    <x v="0"/>
    <n v="11"/>
    <s v="Nov"/>
    <x v="20"/>
    <n v="4"/>
    <x v="3"/>
  </r>
  <r>
    <x v="1172"/>
    <x v="7"/>
    <x v="1"/>
    <n v="16.971"/>
    <n v="0.13116900000000001"/>
    <s v="OUT027"/>
    <n v="1985"/>
    <x v="0"/>
    <x v="0"/>
    <x v="2"/>
    <n v="4976.6005999999998"/>
    <n v="3.9"/>
    <d v="2023-08-08T00:00:00"/>
    <x v="1"/>
    <n v="8"/>
    <s v="Aug"/>
    <x v="11"/>
    <n v="3"/>
    <x v="3"/>
  </r>
  <r>
    <x v="165"/>
    <x v="11"/>
    <x v="1"/>
    <n v="9.6530000000000005"/>
    <n v="0.105793"/>
    <s v="OUT045"/>
    <n v="2002"/>
    <x v="3"/>
    <x v="1"/>
    <x v="1"/>
    <n v="2037.2208000000001"/>
    <n v="4.0999999999999996"/>
    <s v="26-09-2023"/>
    <x v="1"/>
    <n v="9"/>
    <s v="Sep"/>
    <x v="8"/>
    <n v="3"/>
    <x v="0"/>
  </r>
  <r>
    <x v="589"/>
    <x v="7"/>
    <x v="1"/>
    <n v="5.7839999999999998"/>
    <n v="4.9687000000000002E-2"/>
    <s v="OUT013"/>
    <n v="1987"/>
    <x v="2"/>
    <x v="0"/>
    <x v="1"/>
    <n v="3774.6651000000002"/>
    <n v="4.5999999999999996"/>
    <d v="2023-09-12T00:00:00"/>
    <x v="1"/>
    <n v="12"/>
    <s v="Dec"/>
    <x v="7"/>
    <n v="4"/>
    <x v="1"/>
  </r>
  <r>
    <x v="856"/>
    <x v="4"/>
    <x v="1"/>
    <n v="8.0289999999999999"/>
    <n v="6.7402000000000004E-2"/>
    <s v="OUT049"/>
    <n v="1999"/>
    <x v="0"/>
    <x v="2"/>
    <x v="1"/>
    <n v="1159.8480999999999"/>
    <n v="4"/>
    <s v="23-09-2023"/>
    <x v="1"/>
    <n v="9"/>
    <s v="Sep"/>
    <x v="8"/>
    <n v="3"/>
    <x v="0"/>
  </r>
  <r>
    <x v="819"/>
    <x v="0"/>
    <x v="0"/>
    <n v="11.429"/>
    <n v="9.0064000000000005E-2"/>
    <s v="OUT035"/>
    <n v="2004"/>
    <x v="1"/>
    <x v="1"/>
    <x v="1"/>
    <n v="4061.7896999999998"/>
    <n v="3.9"/>
    <s v="16-08-2023"/>
    <x v="1"/>
    <n v="8"/>
    <s v="Aug"/>
    <x v="11"/>
    <n v="3"/>
    <x v="3"/>
  </r>
  <r>
    <x v="673"/>
    <x v="8"/>
    <x v="0"/>
    <n v="9.0990000000000002"/>
    <n v="2.7784E-2"/>
    <s v="OUT027"/>
    <n v="1985"/>
    <x v="0"/>
    <x v="0"/>
    <x v="2"/>
    <n v="8156.1711999999998"/>
    <n v="4.3"/>
    <s v="20-11-2022"/>
    <x v="0"/>
    <n v="11"/>
    <s v="Nov"/>
    <x v="20"/>
    <n v="4"/>
    <x v="0"/>
  </r>
  <r>
    <x v="1356"/>
    <x v="7"/>
    <x v="0"/>
    <n v="20.173999999999999"/>
    <n v="9.7788E-2"/>
    <s v="OUT049"/>
    <n v="1999"/>
    <x v="0"/>
    <x v="2"/>
    <x v="1"/>
    <n v="2290.7845000000002"/>
    <n v="4.0999999999999996"/>
    <s v="24-10-2022"/>
    <x v="0"/>
    <n v="10"/>
    <s v="Oct"/>
    <x v="1"/>
    <n v="4"/>
    <x v="0"/>
  </r>
  <r>
    <x v="13"/>
    <x v="7"/>
    <x v="1"/>
    <n v="17.295000000000002"/>
    <n v="5.1584999999999999E-2"/>
    <s v="OUT035"/>
    <n v="2004"/>
    <x v="1"/>
    <x v="1"/>
    <x v="1"/>
    <n v="572.79430000000002"/>
    <n v="3.9"/>
    <s v="30-07-2022"/>
    <x v="0"/>
    <n v="7"/>
    <s v="Jul"/>
    <x v="17"/>
    <n v="3"/>
    <x v="3"/>
  </r>
  <r>
    <x v="567"/>
    <x v="9"/>
    <x v="0"/>
    <n v="17.352"/>
    <n v="6.6052E-2"/>
    <s v="OUT013"/>
    <n v="1987"/>
    <x v="2"/>
    <x v="0"/>
    <x v="1"/>
    <n v="2349.5632000000001"/>
    <n v="3.4"/>
    <s v="23-05-2022"/>
    <x v="0"/>
    <n v="5"/>
    <s v="May"/>
    <x v="3"/>
    <n v="2"/>
    <x v="2"/>
  </r>
  <r>
    <x v="961"/>
    <x v="0"/>
    <x v="0"/>
    <n v="11.83"/>
    <n v="5.4399000000000003E-2"/>
    <s v="OUT045"/>
    <n v="2002"/>
    <x v="3"/>
    <x v="1"/>
    <x v="1"/>
    <n v="5173.0681999999997"/>
    <n v="3.5"/>
    <s v="27-02-2023"/>
    <x v="1"/>
    <n v="2"/>
    <s v="Feb"/>
    <x v="9"/>
    <n v="1"/>
    <x v="3"/>
  </r>
  <r>
    <x v="1363"/>
    <x v="3"/>
    <x v="0"/>
    <n v="11.006"/>
    <n v="4.1022000000000003E-2"/>
    <s v="OUT045"/>
    <n v="2002"/>
    <x v="3"/>
    <x v="1"/>
    <x v="1"/>
    <n v="1904.1207999999999"/>
    <n v="3.4"/>
    <s v="29-08-2022"/>
    <x v="0"/>
    <n v="8"/>
    <s v="Aug"/>
    <x v="0"/>
    <n v="3"/>
    <x v="2"/>
  </r>
  <r>
    <x v="770"/>
    <x v="2"/>
    <x v="1"/>
    <n v="10.683999999999999"/>
    <n v="8.7531999999999999E-2"/>
    <s v="OUT010"/>
    <n v="1998"/>
    <x v="3"/>
    <x v="0"/>
    <x v="3"/>
    <n v="604.96349999999995"/>
    <n v="4.0999999999999996"/>
    <d v="2022-04-07T00:00:00"/>
    <x v="0"/>
    <n v="7"/>
    <s v="Jul"/>
    <x v="17"/>
    <n v="3"/>
    <x v="0"/>
  </r>
  <r>
    <x v="908"/>
    <x v="13"/>
    <x v="0"/>
    <n v="8.1750000000000007"/>
    <n v="4.6808000000000002E-2"/>
    <s v="OUT046"/>
    <n v="1997"/>
    <x v="1"/>
    <x v="2"/>
    <x v="1"/>
    <n v="8583.5755000000008"/>
    <n v="4"/>
    <d v="2022-06-01T00:00:00"/>
    <x v="0"/>
    <n v="1"/>
    <s v="Jan"/>
    <x v="6"/>
    <n v="1"/>
    <x v="0"/>
  </r>
  <r>
    <x v="1352"/>
    <x v="12"/>
    <x v="0"/>
    <n v="5.8639999999999999"/>
    <n v="5.9226000000000001E-2"/>
    <s v="OUT035"/>
    <n v="2004"/>
    <x v="1"/>
    <x v="1"/>
    <x v="1"/>
    <n v="675.42250000000001"/>
    <n v="4.4000000000000004"/>
    <d v="2022-05-09T00:00:00"/>
    <x v="0"/>
    <n v="9"/>
    <s v="Sep"/>
    <x v="22"/>
    <n v="3"/>
    <x v="0"/>
  </r>
  <r>
    <x v="1301"/>
    <x v="7"/>
    <x v="0"/>
    <n v="4.9720000000000004"/>
    <n v="4.0690999999999998E-2"/>
    <s v="OUT045"/>
    <n v="2002"/>
    <x v="3"/>
    <x v="1"/>
    <x v="1"/>
    <n v="1326.8987999999999"/>
    <n v="3.6"/>
    <s v="27-06-2022"/>
    <x v="0"/>
    <n v="6"/>
    <s v="Jun"/>
    <x v="16"/>
    <n v="2"/>
    <x v="3"/>
  </r>
  <r>
    <x v="1256"/>
    <x v="6"/>
    <x v="0"/>
    <n v="6.2210000000000001"/>
    <n v="3.4223000000000003E-2"/>
    <s v="OUT018"/>
    <n v="2009"/>
    <x v="0"/>
    <x v="0"/>
    <x v="0"/>
    <n v="4141.0020000000004"/>
    <n v="4.3"/>
    <s v="26-05-2023"/>
    <x v="1"/>
    <n v="5"/>
    <s v="May"/>
    <x v="5"/>
    <n v="2"/>
    <x v="0"/>
  </r>
  <r>
    <x v="865"/>
    <x v="10"/>
    <x v="1"/>
    <n v="13.853"/>
    <n v="2.7616999999999999E-2"/>
    <s v="OUT018"/>
    <n v="2009"/>
    <x v="0"/>
    <x v="0"/>
    <x v="0"/>
    <n v="7852.9970000000003"/>
    <n v="4.5999999999999996"/>
    <d v="2022-09-09T00:00:00"/>
    <x v="0"/>
    <n v="9"/>
    <s v="Sep"/>
    <x v="22"/>
    <n v="3"/>
    <x v="1"/>
  </r>
  <r>
    <x v="937"/>
    <x v="7"/>
    <x v="1"/>
    <n v="19.408999999999999"/>
    <n v="0.14777299999999999"/>
    <s v="OUT018"/>
    <n v="2009"/>
    <x v="0"/>
    <x v="0"/>
    <x v="0"/>
    <n v="1443.9315999999999"/>
    <n v="3.7"/>
    <d v="2022-03-04T00:00:00"/>
    <x v="0"/>
    <n v="4"/>
    <s v="Apr"/>
    <x v="14"/>
    <n v="2"/>
    <x v="3"/>
  </r>
  <r>
    <x v="645"/>
    <x v="0"/>
    <x v="0"/>
    <n v="16.23"/>
    <n v="4.4083999999999998E-2"/>
    <s v="OUT013"/>
    <n v="1987"/>
    <x v="2"/>
    <x v="0"/>
    <x v="1"/>
    <n v="1483.8314"/>
    <n v="3.8"/>
    <d v="2022-11-06T00:00:00"/>
    <x v="0"/>
    <n v="6"/>
    <s v="Jun"/>
    <x v="16"/>
    <n v="2"/>
    <x v="3"/>
  </r>
  <r>
    <x v="428"/>
    <x v="7"/>
    <x v="1"/>
    <n v="5.4169999999999998"/>
    <n v="9.3982999999999997E-2"/>
    <s v="OUT027"/>
    <n v="1985"/>
    <x v="0"/>
    <x v="0"/>
    <x v="2"/>
    <n v="6309.3217000000004"/>
    <n v="4"/>
    <s v="23-01-2023"/>
    <x v="1"/>
    <n v="1"/>
    <s v="Jan"/>
    <x v="4"/>
    <n v="1"/>
    <x v="0"/>
  </r>
  <r>
    <x v="256"/>
    <x v="12"/>
    <x v="1"/>
    <n v="19.047000000000001"/>
    <n v="0.124095"/>
    <s v="OUT035"/>
    <n v="2004"/>
    <x v="1"/>
    <x v="1"/>
    <x v="1"/>
    <n v="3186.5073000000002"/>
    <n v="4.2"/>
    <s v="28-09-2023"/>
    <x v="1"/>
    <n v="9"/>
    <s v="Sep"/>
    <x v="8"/>
    <n v="3"/>
    <x v="0"/>
  </r>
  <r>
    <x v="1122"/>
    <x v="8"/>
    <x v="0"/>
    <n v="5.6580000000000004"/>
    <n v="7.3815000000000006E-2"/>
    <s v="OUT046"/>
    <n v="1997"/>
    <x v="1"/>
    <x v="2"/>
    <x v="1"/>
    <n v="846.16499999999996"/>
    <n v="3.6"/>
    <s v="16-06-2022"/>
    <x v="0"/>
    <n v="6"/>
    <s v="Jun"/>
    <x v="16"/>
    <n v="2"/>
    <x v="3"/>
  </r>
  <r>
    <x v="1374"/>
    <x v="0"/>
    <x v="0"/>
    <n v="7.234"/>
    <n v="3.9368E-2"/>
    <s v="OUT046"/>
    <n v="1997"/>
    <x v="1"/>
    <x v="2"/>
    <x v="1"/>
    <n v="4102.8036000000002"/>
    <n v="3.7"/>
    <d v="2022-09-09T00:00:00"/>
    <x v="0"/>
    <n v="9"/>
    <s v="Sep"/>
    <x v="22"/>
    <n v="3"/>
    <x v="3"/>
  </r>
  <r>
    <x v="127"/>
    <x v="11"/>
    <x v="1"/>
    <n v="13.968"/>
    <n v="5.3201999999999999E-2"/>
    <s v="OUT027"/>
    <n v="1985"/>
    <x v="0"/>
    <x v="0"/>
    <x v="2"/>
    <n v="4229.9299000000001"/>
    <n v="4.2"/>
    <s v="24-08-2023"/>
    <x v="1"/>
    <n v="8"/>
    <s v="Aug"/>
    <x v="11"/>
    <n v="3"/>
    <x v="0"/>
  </r>
  <r>
    <x v="314"/>
    <x v="12"/>
    <x v="0"/>
    <n v="19.556999999999999"/>
    <n v="2.9928E-2"/>
    <s v="OUT027"/>
    <n v="1985"/>
    <x v="0"/>
    <x v="0"/>
    <x v="2"/>
    <n v="3329.7601"/>
    <n v="3.8"/>
    <d v="2023-09-01T00:00:00"/>
    <x v="1"/>
    <n v="1"/>
    <s v="Jan"/>
    <x v="4"/>
    <n v="1"/>
    <x v="3"/>
  </r>
  <r>
    <x v="178"/>
    <x v="11"/>
    <x v="0"/>
    <n v="10.826000000000001"/>
    <n v="5.6154999999999997E-2"/>
    <s v="OUT027"/>
    <n v="1985"/>
    <x v="0"/>
    <x v="0"/>
    <x v="2"/>
    <n v="3711.982"/>
    <n v="4.0999999999999996"/>
    <d v="2022-08-02T00:00:00"/>
    <x v="0"/>
    <n v="2"/>
    <s v="Feb"/>
    <x v="18"/>
    <n v="1"/>
    <x v="0"/>
  </r>
  <r>
    <x v="949"/>
    <x v="7"/>
    <x v="0"/>
    <n v="5.3319999999999999"/>
    <n v="3.7909999999999999E-2"/>
    <s v="OUT027"/>
    <n v="1985"/>
    <x v="0"/>
    <x v="0"/>
    <x v="2"/>
    <n v="6986.1706999999997"/>
    <n v="4.5999999999999996"/>
    <s v="23-04-2022"/>
    <x v="0"/>
    <n v="4"/>
    <s v="Apr"/>
    <x v="14"/>
    <n v="2"/>
    <x v="1"/>
  </r>
  <r>
    <x v="65"/>
    <x v="12"/>
    <x v="1"/>
    <n v="6.968"/>
    <n v="9.9639000000000005E-2"/>
    <s v="OUT027"/>
    <n v="1985"/>
    <x v="0"/>
    <x v="0"/>
    <x v="2"/>
    <n v="6987.3780999999999"/>
    <n v="4.0999999999999996"/>
    <s v="22-11-2022"/>
    <x v="0"/>
    <n v="11"/>
    <s v="Nov"/>
    <x v="20"/>
    <n v="4"/>
    <x v="0"/>
  </r>
  <r>
    <x v="550"/>
    <x v="2"/>
    <x v="0"/>
    <n v="15.853"/>
    <n v="0.16425600000000001"/>
    <s v="OUT019"/>
    <n v="1985"/>
    <x v="1"/>
    <x v="2"/>
    <x v="3"/>
    <n v="3576.377"/>
    <n v="3.9"/>
    <d v="2022-02-10T00:00:00"/>
    <x v="0"/>
    <n v="10"/>
    <s v="Oct"/>
    <x v="1"/>
    <n v="4"/>
    <x v="3"/>
  </r>
  <r>
    <x v="1142"/>
    <x v="14"/>
    <x v="0"/>
    <n v="15.124000000000001"/>
    <n v="0.11815199999999999"/>
    <s v="OUT019"/>
    <n v="1985"/>
    <x v="1"/>
    <x v="2"/>
    <x v="3"/>
    <n v="380.0949"/>
    <n v="4.3"/>
    <s v="22-06-2022"/>
    <x v="0"/>
    <n v="6"/>
    <s v="Jun"/>
    <x v="16"/>
    <n v="2"/>
    <x v="0"/>
  </r>
  <r>
    <x v="191"/>
    <x v="2"/>
    <x v="1"/>
    <n v="11.53"/>
    <n v="0.13190499999999999"/>
    <s v="OUT017"/>
    <n v="2007"/>
    <x v="3"/>
    <x v="1"/>
    <x v="1"/>
    <n v="3682.6201999999998"/>
    <n v="4.7"/>
    <s v="18-12-2023"/>
    <x v="1"/>
    <n v="12"/>
    <s v="Dec"/>
    <x v="7"/>
    <n v="4"/>
    <x v="1"/>
  </r>
  <r>
    <x v="265"/>
    <x v="8"/>
    <x v="0"/>
    <n v="14.858000000000001"/>
    <n v="9.5764000000000002E-2"/>
    <s v="OUT027"/>
    <n v="1985"/>
    <x v="0"/>
    <x v="0"/>
    <x v="2"/>
    <n v="6501.4970999999996"/>
    <n v="4.0999999999999996"/>
    <s v="25-06-2022"/>
    <x v="0"/>
    <n v="6"/>
    <s v="Jun"/>
    <x v="16"/>
    <n v="2"/>
    <x v="0"/>
  </r>
  <r>
    <x v="977"/>
    <x v="8"/>
    <x v="0"/>
    <n v="14.055999999999999"/>
    <n v="2.2402999999999999E-2"/>
    <s v="OUT013"/>
    <n v="1987"/>
    <x v="2"/>
    <x v="0"/>
    <x v="1"/>
    <n v="746.20320000000004"/>
    <n v="3.7"/>
    <d v="2022-04-04T00:00:00"/>
    <x v="0"/>
    <n v="4"/>
    <s v="Apr"/>
    <x v="14"/>
    <n v="2"/>
    <x v="3"/>
  </r>
  <r>
    <x v="1289"/>
    <x v="3"/>
    <x v="0"/>
    <n v="19.311"/>
    <n v="2.1394E-2"/>
    <s v="OUT049"/>
    <n v="1999"/>
    <x v="0"/>
    <x v="2"/>
    <x v="1"/>
    <n v="4463.5640000000003"/>
    <n v="3.4"/>
    <s v="20-04-2022"/>
    <x v="0"/>
    <n v="4"/>
    <s v="Apr"/>
    <x v="14"/>
    <n v="2"/>
    <x v="2"/>
  </r>
  <r>
    <x v="937"/>
    <x v="7"/>
    <x v="1"/>
    <n v="19.408999999999999"/>
    <n v="4.1355000000000003E-2"/>
    <s v="OUT027"/>
    <n v="1985"/>
    <x v="0"/>
    <x v="0"/>
    <x v="2"/>
    <n v="2953.8121999999998"/>
    <n v="4.2"/>
    <s v="24-01-2022"/>
    <x v="0"/>
    <n v="1"/>
    <s v="Jan"/>
    <x v="6"/>
    <n v="1"/>
    <x v="0"/>
  </r>
  <r>
    <x v="713"/>
    <x v="7"/>
    <x v="0"/>
    <n v="13.151"/>
    <n v="7.4302000000000007E-2"/>
    <s v="OUT049"/>
    <n v="1999"/>
    <x v="0"/>
    <x v="2"/>
    <x v="1"/>
    <n v="3113.4009999999998"/>
    <n v="4"/>
    <s v="21-09-2023"/>
    <x v="1"/>
    <n v="9"/>
    <s v="Sep"/>
    <x v="8"/>
    <n v="3"/>
    <x v="0"/>
  </r>
  <r>
    <x v="1377"/>
    <x v="13"/>
    <x v="1"/>
    <n v="10.734"/>
    <n v="4.9086999999999999E-2"/>
    <s v="OUT017"/>
    <n v="2007"/>
    <x v="3"/>
    <x v="1"/>
    <x v="1"/>
    <n v="3951.9521"/>
    <n v="4.0999999999999996"/>
    <s v="23-01-2023"/>
    <x v="1"/>
    <n v="1"/>
    <s v="Jan"/>
    <x v="4"/>
    <n v="1"/>
    <x v="0"/>
  </r>
  <r>
    <x v="992"/>
    <x v="12"/>
    <x v="0"/>
    <n v="18.042999999999999"/>
    <n v="1.1728000000000001E-2"/>
    <s v="OUT018"/>
    <n v="2009"/>
    <x v="0"/>
    <x v="0"/>
    <x v="0"/>
    <n v="2961.9002"/>
    <n v="3.4"/>
    <d v="2022-05-09T00:00:00"/>
    <x v="0"/>
    <n v="9"/>
    <s v="Sep"/>
    <x v="22"/>
    <n v="3"/>
    <x v="2"/>
  </r>
  <r>
    <x v="176"/>
    <x v="2"/>
    <x v="0"/>
    <n v="6.1609999999999996"/>
    <n v="0.10842599999999999"/>
    <s v="OUT013"/>
    <n v="1987"/>
    <x v="2"/>
    <x v="0"/>
    <x v="1"/>
    <n v="4058.5619000000002"/>
    <n v="3.7"/>
    <s v="17-06-2022"/>
    <x v="0"/>
    <n v="6"/>
    <s v="Jun"/>
    <x v="16"/>
    <n v="2"/>
    <x v="3"/>
  </r>
  <r>
    <x v="85"/>
    <x v="12"/>
    <x v="0"/>
    <n v="17.282"/>
    <n v="3.8767000000000003E-2"/>
    <s v="OUT049"/>
    <n v="1999"/>
    <x v="0"/>
    <x v="2"/>
    <x v="1"/>
    <n v="1174.8562999999999"/>
    <n v="3.4"/>
    <s v="26-12-2023"/>
    <x v="1"/>
    <n v="12"/>
    <s v="Dec"/>
    <x v="7"/>
    <n v="4"/>
    <x v="2"/>
  </r>
  <r>
    <x v="1295"/>
    <x v="10"/>
    <x v="0"/>
    <n v="6.641"/>
    <n v="3.7400000000000003E-2"/>
    <s v="OUT027"/>
    <n v="1985"/>
    <x v="0"/>
    <x v="0"/>
    <x v="2"/>
    <n v="5199.2902000000004"/>
    <n v="4.0999999999999996"/>
    <d v="2023-02-05T00:00:00"/>
    <x v="1"/>
    <n v="5"/>
    <s v="May"/>
    <x v="5"/>
    <n v="2"/>
    <x v="0"/>
  </r>
  <r>
    <x v="579"/>
    <x v="13"/>
    <x v="0"/>
    <n v="5.3319999999999999"/>
    <n v="0.20275599999999999"/>
    <s v="OUT018"/>
    <n v="2009"/>
    <x v="0"/>
    <x v="0"/>
    <x v="0"/>
    <n v="6734.0865000000003"/>
    <n v="4.2"/>
    <s v="25-03-2023"/>
    <x v="1"/>
    <n v="3"/>
    <s v="Mar"/>
    <x v="10"/>
    <n v="1"/>
    <x v="0"/>
  </r>
  <r>
    <x v="1039"/>
    <x v="7"/>
    <x v="0"/>
    <n v="8.3149999999999995"/>
    <n v="4.4017000000000001E-2"/>
    <s v="OUT045"/>
    <n v="2002"/>
    <x v="3"/>
    <x v="1"/>
    <x v="1"/>
    <n v="1535.0751"/>
    <n v="4.3"/>
    <d v="2022-11-05T00:00:00"/>
    <x v="0"/>
    <n v="5"/>
    <s v="May"/>
    <x v="3"/>
    <n v="2"/>
    <x v="0"/>
  </r>
  <r>
    <x v="922"/>
    <x v="7"/>
    <x v="1"/>
    <n v="19.324999999999999"/>
    <n v="4.5118999999999999E-2"/>
    <s v="OUT046"/>
    <n v="1997"/>
    <x v="1"/>
    <x v="2"/>
    <x v="1"/>
    <n v="3157.4978999999998"/>
    <n v="4.0999999999999996"/>
    <s v="24-08-2022"/>
    <x v="0"/>
    <n v="8"/>
    <s v="Aug"/>
    <x v="0"/>
    <n v="3"/>
    <x v="0"/>
  </r>
  <r>
    <x v="275"/>
    <x v="12"/>
    <x v="0"/>
    <n v="7.08"/>
    <n v="8.7869000000000003E-2"/>
    <s v="OUT013"/>
    <n v="1987"/>
    <x v="2"/>
    <x v="0"/>
    <x v="1"/>
    <n v="3234.0826999999999"/>
    <n v="3.8"/>
    <s v="24-12-2023"/>
    <x v="1"/>
    <n v="12"/>
    <s v="Dec"/>
    <x v="7"/>
    <n v="4"/>
    <x v="3"/>
  </r>
  <r>
    <x v="869"/>
    <x v="1"/>
    <x v="0"/>
    <n v="18.82"/>
    <n v="7.6635999999999996E-2"/>
    <s v="OUT019"/>
    <n v="1985"/>
    <x v="1"/>
    <x v="2"/>
    <x v="3"/>
    <n v="804.56610000000001"/>
    <n v="3.9"/>
    <s v="28-07-2023"/>
    <x v="1"/>
    <n v="7"/>
    <s v="Jul"/>
    <x v="15"/>
    <n v="3"/>
    <x v="3"/>
  </r>
  <r>
    <x v="368"/>
    <x v="4"/>
    <x v="1"/>
    <n v="14.122999999999999"/>
    <n v="1.5927E-2"/>
    <s v="OUT046"/>
    <n v="1997"/>
    <x v="1"/>
    <x v="2"/>
    <x v="1"/>
    <n v="4895.7610000000004"/>
    <n v="4.2"/>
    <s v="28-12-2023"/>
    <x v="1"/>
    <n v="12"/>
    <s v="Dec"/>
    <x v="7"/>
    <n v="4"/>
    <x v="0"/>
  </r>
  <r>
    <x v="217"/>
    <x v="2"/>
    <x v="0"/>
    <n v="20.12"/>
    <n v="4.8339E-2"/>
    <s v="OUT035"/>
    <n v="2004"/>
    <x v="1"/>
    <x v="1"/>
    <x v="1"/>
    <n v="1791.3489999999999"/>
    <n v="3.9"/>
    <s v="18-06-2023"/>
    <x v="1"/>
    <n v="6"/>
    <s v="Jun"/>
    <x v="13"/>
    <n v="2"/>
    <x v="3"/>
  </r>
  <r>
    <x v="598"/>
    <x v="10"/>
    <x v="0"/>
    <n v="8.6059999999999999"/>
    <n v="4.8548000000000001E-2"/>
    <s v="OUT010"/>
    <n v="1998"/>
    <x v="3"/>
    <x v="0"/>
    <x v="3"/>
    <n v="1920.7756999999999"/>
    <n v="3.9"/>
    <s v="28-07-2023"/>
    <x v="1"/>
    <n v="7"/>
    <s v="Jul"/>
    <x v="15"/>
    <n v="3"/>
    <x v="3"/>
  </r>
  <r>
    <x v="1258"/>
    <x v="12"/>
    <x v="0"/>
    <n v="19.21"/>
    <n v="2.6953999999999999E-2"/>
    <s v="OUT049"/>
    <n v="1999"/>
    <x v="0"/>
    <x v="2"/>
    <x v="1"/>
    <n v="1457.8783000000001"/>
    <n v="4"/>
    <s v="23-03-2023"/>
    <x v="1"/>
    <n v="3"/>
    <s v="Mar"/>
    <x v="10"/>
    <n v="1"/>
    <x v="0"/>
  </r>
  <r>
    <x v="1274"/>
    <x v="4"/>
    <x v="0"/>
    <n v="9.8140000000000001"/>
    <n v="6.5701999999999997E-2"/>
    <s v="OUT049"/>
    <n v="1999"/>
    <x v="0"/>
    <x v="2"/>
    <x v="1"/>
    <n v="3025.6904"/>
    <n v="3.9"/>
    <d v="2022-04-07T00:00:00"/>
    <x v="0"/>
    <n v="7"/>
    <s v="Jul"/>
    <x v="17"/>
    <n v="3"/>
    <x v="3"/>
  </r>
  <r>
    <x v="160"/>
    <x v="8"/>
    <x v="1"/>
    <n v="5.5469999999999997"/>
    <n v="0.10432"/>
    <s v="OUT018"/>
    <n v="2009"/>
    <x v="0"/>
    <x v="0"/>
    <x v="0"/>
    <n v="2213.4857999999999"/>
    <n v="4.2"/>
    <s v="19-09-2022"/>
    <x v="0"/>
    <n v="9"/>
    <s v="Sep"/>
    <x v="22"/>
    <n v="3"/>
    <x v="0"/>
  </r>
  <r>
    <x v="1020"/>
    <x v="6"/>
    <x v="0"/>
    <n v="17.754999999999999"/>
    <n v="3.8311999999999999E-2"/>
    <s v="OUT035"/>
    <n v="2004"/>
    <x v="1"/>
    <x v="1"/>
    <x v="1"/>
    <n v="1061.7183"/>
    <n v="4.4000000000000004"/>
    <s v="19-12-2023"/>
    <x v="1"/>
    <n v="12"/>
    <s v="Dec"/>
    <x v="7"/>
    <n v="4"/>
    <x v="0"/>
  </r>
  <r>
    <x v="399"/>
    <x v="4"/>
    <x v="0"/>
    <n v="4.8550000000000004"/>
    <n v="1.086E-2"/>
    <s v="OUT045"/>
    <n v="2002"/>
    <x v="3"/>
    <x v="1"/>
    <x v="1"/>
    <n v="9297.1596000000009"/>
    <n v="3.9"/>
    <s v="25-03-2022"/>
    <x v="0"/>
    <n v="3"/>
    <s v="Mar"/>
    <x v="23"/>
    <n v="1"/>
    <x v="3"/>
  </r>
  <r>
    <x v="428"/>
    <x v="7"/>
    <x v="1"/>
    <n v="5.4169999999999998"/>
    <n v="2.9166999999999998E-2"/>
    <s v="OUT045"/>
    <n v="2002"/>
    <x v="3"/>
    <x v="1"/>
    <x v="1"/>
    <n v="3015.096"/>
    <n v="3.6"/>
    <d v="2022-06-03T00:00:00"/>
    <x v="0"/>
    <n v="3"/>
    <s v="Mar"/>
    <x v="23"/>
    <n v="1"/>
    <x v="3"/>
  </r>
  <r>
    <x v="500"/>
    <x v="2"/>
    <x v="1"/>
    <n v="20.896999999999998"/>
    <n v="4.7586999999999997E-2"/>
    <s v="OUT027"/>
    <n v="1985"/>
    <x v="0"/>
    <x v="0"/>
    <x v="2"/>
    <n v="4566.1531000000004"/>
    <n v="4.3"/>
    <s v="20-12-2022"/>
    <x v="0"/>
    <n v="12"/>
    <s v="Dec"/>
    <x v="2"/>
    <n v="4"/>
    <x v="0"/>
  </r>
  <r>
    <x v="915"/>
    <x v="4"/>
    <x v="0"/>
    <n v="5.7510000000000003"/>
    <n v="2.6329999999999999E-2"/>
    <s v="OUT027"/>
    <n v="1985"/>
    <x v="0"/>
    <x v="0"/>
    <x v="2"/>
    <n v="2710.6221999999998"/>
    <n v="3.1"/>
    <s v="22-01-2023"/>
    <x v="1"/>
    <n v="1"/>
    <s v="Jan"/>
    <x v="4"/>
    <n v="1"/>
    <x v="2"/>
  </r>
  <r>
    <x v="1163"/>
    <x v="10"/>
    <x v="0"/>
    <n v="7.04"/>
    <n v="4.6573999999999997E-2"/>
    <s v="OUT046"/>
    <n v="1997"/>
    <x v="1"/>
    <x v="2"/>
    <x v="1"/>
    <n v="7061.2341999999999"/>
    <n v="3.6"/>
    <d v="2022-04-07T00:00:00"/>
    <x v="0"/>
    <n v="7"/>
    <s v="Jul"/>
    <x v="17"/>
    <n v="3"/>
    <x v="3"/>
  </r>
  <r>
    <x v="4"/>
    <x v="3"/>
    <x v="1"/>
    <n v="21.164999999999999"/>
    <n v="0.12747600000000001"/>
    <s v="OUT035"/>
    <n v="2004"/>
    <x v="1"/>
    <x v="1"/>
    <x v="1"/>
    <n v="3051.7582000000002"/>
    <n v="4.2"/>
    <d v="2022-02-09T00:00:00"/>
    <x v="0"/>
    <n v="9"/>
    <s v="Sep"/>
    <x v="22"/>
    <n v="3"/>
    <x v="0"/>
  </r>
  <r>
    <x v="1127"/>
    <x v="1"/>
    <x v="1"/>
    <n v="7.6079999999999997"/>
    <n v="2.9929000000000001E-2"/>
    <s v="OUT018"/>
    <n v="2009"/>
    <x v="0"/>
    <x v="0"/>
    <x v="0"/>
    <n v="1996.1470999999999"/>
    <n v="4.0999999999999996"/>
    <s v="24-02-2022"/>
    <x v="0"/>
    <n v="2"/>
    <s v="Feb"/>
    <x v="18"/>
    <n v="1"/>
    <x v="0"/>
  </r>
  <r>
    <x v="1051"/>
    <x v="13"/>
    <x v="1"/>
    <n v="7.1520000000000001"/>
    <n v="5.9419E-2"/>
    <s v="OUT049"/>
    <n v="1999"/>
    <x v="0"/>
    <x v="2"/>
    <x v="1"/>
    <n v="6007.9422000000004"/>
    <n v="4.0999999999999996"/>
    <s v="26-11-2022"/>
    <x v="0"/>
    <n v="11"/>
    <s v="Nov"/>
    <x v="20"/>
    <n v="4"/>
    <x v="0"/>
  </r>
  <r>
    <x v="726"/>
    <x v="5"/>
    <x v="0"/>
    <n v="20.905000000000001"/>
    <n v="2.1277999999999998E-2"/>
    <s v="OUT035"/>
    <n v="2004"/>
    <x v="1"/>
    <x v="1"/>
    <x v="1"/>
    <n v="1925.5655999999999"/>
    <n v="3.9"/>
    <s v="23-01-2022"/>
    <x v="0"/>
    <n v="1"/>
    <s v="Jan"/>
    <x v="6"/>
    <n v="1"/>
    <x v="3"/>
  </r>
  <r>
    <x v="808"/>
    <x v="1"/>
    <x v="0"/>
    <n v="5.0129999999999999"/>
    <n v="3.202E-2"/>
    <s v="OUT027"/>
    <n v="1985"/>
    <x v="0"/>
    <x v="0"/>
    <x v="2"/>
    <n v="10611.9131"/>
    <n v="4.2"/>
    <s v="14-10-2023"/>
    <x v="1"/>
    <n v="10"/>
    <s v="Oct"/>
    <x v="19"/>
    <n v="4"/>
    <x v="0"/>
  </r>
  <r>
    <x v="789"/>
    <x v="13"/>
    <x v="0"/>
    <n v="4.6589999999999998"/>
    <n v="4.5381999999999999E-2"/>
    <s v="OUT045"/>
    <n v="2002"/>
    <x v="3"/>
    <x v="1"/>
    <x v="1"/>
    <n v="2596.4065000000001"/>
    <n v="3.5"/>
    <s v="19-05-2023"/>
    <x v="1"/>
    <n v="5"/>
    <s v="May"/>
    <x v="5"/>
    <n v="2"/>
    <x v="3"/>
  </r>
  <r>
    <x v="241"/>
    <x v="7"/>
    <x v="0"/>
    <n v="7.1310000000000002"/>
    <n v="3.5555000000000003E-2"/>
    <s v="OUT046"/>
    <n v="1997"/>
    <x v="1"/>
    <x v="2"/>
    <x v="1"/>
    <n v="3438.5459999999998"/>
    <n v="4.0999999999999996"/>
    <s v="22-10-2023"/>
    <x v="1"/>
    <n v="10"/>
    <s v="Oct"/>
    <x v="19"/>
    <n v="4"/>
    <x v="0"/>
  </r>
  <r>
    <x v="191"/>
    <x v="2"/>
    <x v="1"/>
    <n v="11.53"/>
    <n v="1.4978999999999999E-2"/>
    <s v="OUT027"/>
    <n v="1985"/>
    <x v="0"/>
    <x v="0"/>
    <x v="2"/>
    <n v="3621.3998000000001"/>
    <n v="4.3"/>
    <s v="13-02-2022"/>
    <x v="0"/>
    <n v="2"/>
    <s v="Feb"/>
    <x v="18"/>
    <n v="1"/>
    <x v="0"/>
  </r>
  <r>
    <x v="1203"/>
    <x v="10"/>
    <x v="0"/>
    <n v="5.72"/>
    <n v="2.7130999999999999E-2"/>
    <s v="OUT027"/>
    <n v="1985"/>
    <x v="0"/>
    <x v="0"/>
    <x v="2"/>
    <n v="4345.5196999999998"/>
    <n v="4.2"/>
    <d v="2023-02-02T00:00:00"/>
    <x v="1"/>
    <n v="2"/>
    <s v="Feb"/>
    <x v="9"/>
    <n v="1"/>
    <x v="0"/>
  </r>
  <r>
    <x v="269"/>
    <x v="0"/>
    <x v="0"/>
    <n v="19.257000000000001"/>
    <n v="4.6920000000000003E-2"/>
    <s v="OUT010"/>
    <n v="1998"/>
    <x v="3"/>
    <x v="0"/>
    <x v="3"/>
    <n v="1065.4253000000001"/>
    <n v="3.9"/>
    <s v="24-11-2022"/>
    <x v="0"/>
    <n v="11"/>
    <s v="Nov"/>
    <x v="20"/>
    <n v="4"/>
    <x v="3"/>
  </r>
  <r>
    <x v="1340"/>
    <x v="8"/>
    <x v="1"/>
    <n v="17.468"/>
    <n v="3.4355999999999998E-2"/>
    <s v="OUT049"/>
    <n v="1999"/>
    <x v="0"/>
    <x v="2"/>
    <x v="1"/>
    <n v="2987.2665999999999"/>
    <n v="3.4"/>
    <s v="27-07-2022"/>
    <x v="0"/>
    <n v="7"/>
    <s v="Jul"/>
    <x v="17"/>
    <n v="3"/>
    <x v="2"/>
  </r>
  <r>
    <x v="1084"/>
    <x v="6"/>
    <x v="0"/>
    <n v="16.399000000000001"/>
    <n v="3.4784000000000002E-2"/>
    <s v="OUT018"/>
    <n v="2009"/>
    <x v="0"/>
    <x v="0"/>
    <x v="0"/>
    <n v="2891.4630000000002"/>
    <n v="4"/>
    <d v="2022-12-03T00:00:00"/>
    <x v="0"/>
    <n v="3"/>
    <s v="Mar"/>
    <x v="23"/>
    <n v="1"/>
    <x v="0"/>
  </r>
  <r>
    <x v="1376"/>
    <x v="6"/>
    <x v="0"/>
    <n v="6.1760000000000002"/>
    <n v="7.4504000000000001E-2"/>
    <s v="OUT035"/>
    <n v="2004"/>
    <x v="1"/>
    <x v="1"/>
    <x v="1"/>
    <n v="5382.8245999999999"/>
    <n v="3.9"/>
    <d v="2023-01-10T00:00:00"/>
    <x v="1"/>
    <n v="10"/>
    <s v="Oct"/>
    <x v="19"/>
    <n v="4"/>
    <x v="3"/>
  </r>
  <r>
    <x v="921"/>
    <x v="13"/>
    <x v="1"/>
    <n v="17.196000000000002"/>
    <n v="9.1638999999999998E-2"/>
    <s v="OUT018"/>
    <n v="2009"/>
    <x v="0"/>
    <x v="0"/>
    <x v="0"/>
    <n v="3961.1797999999999"/>
    <n v="3.9"/>
    <d v="2022-08-08T00:00:00"/>
    <x v="0"/>
    <n v="8"/>
    <s v="Aug"/>
    <x v="0"/>
    <n v="3"/>
    <x v="3"/>
  </r>
  <r>
    <x v="412"/>
    <x v="8"/>
    <x v="0"/>
    <n v="7.3760000000000003"/>
    <n v="4.8107999999999998E-2"/>
    <s v="OUT045"/>
    <n v="2002"/>
    <x v="3"/>
    <x v="1"/>
    <x v="1"/>
    <n v="2787.1017000000002"/>
    <n v="4.8"/>
    <s v="28-08-2023"/>
    <x v="1"/>
    <n v="8"/>
    <s v="Aug"/>
    <x v="11"/>
    <n v="3"/>
    <x v="1"/>
  </r>
  <r>
    <x v="270"/>
    <x v="8"/>
    <x v="0"/>
    <n v="17.974"/>
    <n v="5.1171000000000001E-2"/>
    <s v="OUT035"/>
    <n v="2004"/>
    <x v="1"/>
    <x v="1"/>
    <x v="1"/>
    <n v="2672.7420999999999"/>
    <n v="2.9"/>
    <s v="29-08-2022"/>
    <x v="0"/>
    <n v="8"/>
    <s v="Aug"/>
    <x v="0"/>
    <n v="3"/>
    <x v="4"/>
  </r>
  <r>
    <x v="753"/>
    <x v="10"/>
    <x v="0"/>
    <n v="21.248000000000001"/>
    <n v="4.7291E-2"/>
    <s v="OUT046"/>
    <n v="1997"/>
    <x v="1"/>
    <x v="2"/>
    <x v="1"/>
    <n v="3690.4933000000001"/>
    <n v="4.4000000000000004"/>
    <s v="21-07-2022"/>
    <x v="0"/>
    <n v="7"/>
    <s v="Jul"/>
    <x v="17"/>
    <n v="3"/>
    <x v="0"/>
  </r>
  <r>
    <x v="632"/>
    <x v="1"/>
    <x v="0"/>
    <n v="7.9340000000000002"/>
    <n v="5.7540000000000001E-2"/>
    <s v="OUT035"/>
    <n v="2004"/>
    <x v="1"/>
    <x v="1"/>
    <x v="1"/>
    <n v="2133.7491"/>
    <n v="2.7"/>
    <s v="27-07-2022"/>
    <x v="0"/>
    <n v="7"/>
    <s v="Jul"/>
    <x v="17"/>
    <n v="3"/>
    <x v="4"/>
  </r>
  <r>
    <x v="921"/>
    <x v="13"/>
    <x v="1"/>
    <n v="17.196000000000002"/>
    <n v="0.121516"/>
    <s v="OUT049"/>
    <n v="1999"/>
    <x v="0"/>
    <x v="2"/>
    <x v="1"/>
    <n v="2174.4063000000001"/>
    <n v="4.8"/>
    <s v="23-05-2023"/>
    <x v="1"/>
    <n v="5"/>
    <s v="May"/>
    <x v="5"/>
    <n v="2"/>
    <x v="1"/>
  </r>
  <r>
    <x v="253"/>
    <x v="10"/>
    <x v="0"/>
    <n v="20.850999999999999"/>
    <n v="8.6303000000000005E-2"/>
    <s v="OUT017"/>
    <n v="2007"/>
    <x v="3"/>
    <x v="1"/>
    <x v="1"/>
    <n v="3823.9884999999999"/>
    <n v="4.2"/>
    <s v="21-07-2022"/>
    <x v="0"/>
    <n v="7"/>
    <s v="Jul"/>
    <x v="17"/>
    <n v="3"/>
    <x v="0"/>
  </r>
  <r>
    <x v="656"/>
    <x v="4"/>
    <x v="0"/>
    <n v="9.1539999999999999"/>
    <n v="6.0486999999999999E-2"/>
    <s v="OUT017"/>
    <n v="2007"/>
    <x v="3"/>
    <x v="1"/>
    <x v="1"/>
    <n v="3111.0765000000001"/>
    <n v="3.6"/>
    <d v="2023-04-07T00:00:00"/>
    <x v="1"/>
    <n v="7"/>
    <s v="Jul"/>
    <x v="15"/>
    <n v="3"/>
    <x v="3"/>
  </r>
  <r>
    <x v="1015"/>
    <x v="6"/>
    <x v="0"/>
    <n v="7.0750000000000002"/>
    <n v="2.5187000000000001E-2"/>
    <s v="OUT019"/>
    <n v="1985"/>
    <x v="1"/>
    <x v="2"/>
    <x v="3"/>
    <n v="1960.6956"/>
    <n v="4.2"/>
    <s v="16-08-2023"/>
    <x v="1"/>
    <n v="8"/>
    <s v="Aug"/>
    <x v="11"/>
    <n v="3"/>
    <x v="0"/>
  </r>
  <r>
    <x v="456"/>
    <x v="0"/>
    <x v="0"/>
    <n v="11.653"/>
    <n v="4.4822000000000001E-2"/>
    <s v="OUT017"/>
    <n v="2007"/>
    <x v="3"/>
    <x v="1"/>
    <x v="1"/>
    <n v="891.68370000000004"/>
    <n v="4.5"/>
    <s v="30-03-2022"/>
    <x v="0"/>
    <n v="3"/>
    <s v="Mar"/>
    <x v="23"/>
    <n v="1"/>
    <x v="1"/>
  </r>
  <r>
    <x v="1104"/>
    <x v="7"/>
    <x v="0"/>
    <n v="20.099"/>
    <n v="6.1448999999999997E-2"/>
    <s v="OUT010"/>
    <n v="1998"/>
    <x v="3"/>
    <x v="0"/>
    <x v="3"/>
    <n v="745.6893"/>
    <n v="3.9"/>
    <s v="13-07-2023"/>
    <x v="1"/>
    <n v="7"/>
    <s v="Jul"/>
    <x v="15"/>
    <n v="3"/>
    <x v="3"/>
  </r>
  <r>
    <x v="1098"/>
    <x v="8"/>
    <x v="0"/>
    <n v="18.515000000000001"/>
    <n v="4.8107999999999998E-2"/>
    <s v="OUT018"/>
    <n v="2009"/>
    <x v="0"/>
    <x v="0"/>
    <x v="0"/>
    <n v="3906.7647000000002"/>
    <n v="4.2"/>
    <s v="16-10-2022"/>
    <x v="0"/>
    <n v="10"/>
    <s v="Oct"/>
    <x v="1"/>
    <n v="4"/>
    <x v="0"/>
  </r>
  <r>
    <x v="753"/>
    <x v="10"/>
    <x v="0"/>
    <n v="21.248000000000001"/>
    <n v="1.9248999999999999E-2"/>
    <s v="OUT017"/>
    <n v="2007"/>
    <x v="3"/>
    <x v="1"/>
    <x v="1"/>
    <n v="3693.8159000000001"/>
    <n v="4.2"/>
    <s v="30-11-2022"/>
    <x v="0"/>
    <n v="11"/>
    <s v="Nov"/>
    <x v="20"/>
    <n v="4"/>
    <x v="0"/>
  </r>
  <r>
    <x v="442"/>
    <x v="8"/>
    <x v="1"/>
    <n v="19.39"/>
    <n v="2.7133999999999998E-2"/>
    <s v="OUT046"/>
    <n v="1997"/>
    <x v="1"/>
    <x v="2"/>
    <x v="1"/>
    <n v="1408.3738000000001"/>
    <n v="3.8"/>
    <d v="2022-03-02T00:00:00"/>
    <x v="0"/>
    <n v="2"/>
    <s v="Feb"/>
    <x v="18"/>
    <n v="1"/>
    <x v="3"/>
  </r>
  <r>
    <x v="267"/>
    <x v="0"/>
    <x v="0"/>
    <n v="4.7850000000000001"/>
    <n v="8.9347999999999997E-2"/>
    <s v="OUT019"/>
    <n v="1985"/>
    <x v="1"/>
    <x v="2"/>
    <x v="3"/>
    <n v="805.58270000000005"/>
    <n v="3.9"/>
    <d v="2023-12-04T00:00:00"/>
    <x v="1"/>
    <n v="4"/>
    <s v="Apr"/>
    <x v="12"/>
    <n v="2"/>
    <x v="3"/>
  </r>
  <r>
    <x v="1311"/>
    <x v="3"/>
    <x v="1"/>
    <n v="8.4860000000000007"/>
    <n v="2.6733E-2"/>
    <s v="OUT046"/>
    <n v="1997"/>
    <x v="1"/>
    <x v="2"/>
    <x v="1"/>
    <n v="796.37139999999999"/>
    <n v="2.9"/>
    <s v="28-10-2022"/>
    <x v="0"/>
    <n v="10"/>
    <s v="Oct"/>
    <x v="1"/>
    <n v="4"/>
    <x v="4"/>
  </r>
  <r>
    <x v="528"/>
    <x v="1"/>
    <x v="1"/>
    <n v="15.769"/>
    <n v="2.887E-2"/>
    <s v="OUT045"/>
    <n v="2002"/>
    <x v="3"/>
    <x v="1"/>
    <x v="1"/>
    <n v="1769.29"/>
    <n v="4.5"/>
    <s v="26-03-2023"/>
    <x v="1"/>
    <n v="3"/>
    <s v="Mar"/>
    <x v="10"/>
    <n v="1"/>
    <x v="1"/>
  </r>
  <r>
    <x v="618"/>
    <x v="12"/>
    <x v="0"/>
    <n v="11.093"/>
    <n v="5.0063999999999997E-2"/>
    <s v="OUT010"/>
    <n v="1998"/>
    <x v="3"/>
    <x v="0"/>
    <x v="3"/>
    <n v="2007.5495000000001"/>
    <n v="3.7"/>
    <s v="26-08-2022"/>
    <x v="0"/>
    <n v="8"/>
    <s v="Aug"/>
    <x v="0"/>
    <n v="3"/>
    <x v="3"/>
  </r>
  <r>
    <x v="649"/>
    <x v="6"/>
    <x v="0"/>
    <n v="12.792"/>
    <n v="2.0122000000000001E-2"/>
    <s v="OUT019"/>
    <n v="1985"/>
    <x v="1"/>
    <x v="2"/>
    <x v="3"/>
    <n v="582.20050000000003"/>
    <n v="4.4000000000000004"/>
    <s v="21-03-2022"/>
    <x v="0"/>
    <n v="3"/>
    <s v="Mar"/>
    <x v="23"/>
    <n v="1"/>
    <x v="0"/>
  </r>
  <r>
    <x v="105"/>
    <x v="1"/>
    <x v="0"/>
    <n v="18.768000000000001"/>
    <n v="3.0335000000000001E-2"/>
    <s v="OUT049"/>
    <n v="1999"/>
    <x v="0"/>
    <x v="2"/>
    <x v="1"/>
    <n v="3030.1278000000002"/>
    <n v="3.9"/>
    <s v="16-11-2023"/>
    <x v="1"/>
    <n v="11"/>
    <s v="Nov"/>
    <x v="21"/>
    <n v="4"/>
    <x v="3"/>
  </r>
  <r>
    <x v="563"/>
    <x v="5"/>
    <x v="0"/>
    <n v="19.231999999999999"/>
    <n v="2.6463E-2"/>
    <s v="OUT045"/>
    <n v="2002"/>
    <x v="3"/>
    <x v="1"/>
    <x v="1"/>
    <n v="2597.5877999999998"/>
    <n v="4"/>
    <d v="2022-11-02T00:00:00"/>
    <x v="0"/>
    <n v="2"/>
    <s v="Feb"/>
    <x v="18"/>
    <n v="1"/>
    <x v="0"/>
  </r>
  <r>
    <x v="779"/>
    <x v="1"/>
    <x v="0"/>
    <n v="20.416"/>
    <n v="6.5110000000000001E-2"/>
    <s v="OUT027"/>
    <n v="1985"/>
    <x v="0"/>
    <x v="0"/>
    <x v="2"/>
    <n v="2565.904"/>
    <n v="3.6"/>
    <d v="2023-03-12T00:00:00"/>
    <x v="1"/>
    <n v="12"/>
    <s v="Dec"/>
    <x v="7"/>
    <n v="4"/>
    <x v="3"/>
  </r>
  <r>
    <x v="594"/>
    <x v="0"/>
    <x v="0"/>
    <n v="7.7350000000000003"/>
    <n v="6.9278000000000006E-2"/>
    <s v="OUT013"/>
    <n v="1987"/>
    <x v="2"/>
    <x v="0"/>
    <x v="1"/>
    <n v="1550.6234999999999"/>
    <n v="4.4000000000000004"/>
    <s v="30-04-2023"/>
    <x v="1"/>
    <n v="4"/>
    <s v="Apr"/>
    <x v="12"/>
    <n v="2"/>
    <x v="0"/>
  </r>
  <r>
    <x v="1355"/>
    <x v="8"/>
    <x v="1"/>
    <n v="12.792"/>
    <n v="8.1769999999999995E-2"/>
    <s v="OUT049"/>
    <n v="1999"/>
    <x v="0"/>
    <x v="2"/>
    <x v="1"/>
    <n v="1200.9767999999999"/>
    <n v="4.5"/>
    <d v="2022-06-11T00:00:00"/>
    <x v="0"/>
    <n v="11"/>
    <s v="Nov"/>
    <x v="20"/>
    <n v="4"/>
    <x v="1"/>
  </r>
  <r>
    <x v="1178"/>
    <x v="8"/>
    <x v="1"/>
    <n v="9.9589999999999996"/>
    <n v="4.8107999999999998E-2"/>
    <s v="OUT027"/>
    <n v="1985"/>
    <x v="0"/>
    <x v="0"/>
    <x v="2"/>
    <n v="2347.0751"/>
    <n v="3.6"/>
    <s v="23-04-2022"/>
    <x v="0"/>
    <n v="4"/>
    <s v="Apr"/>
    <x v="14"/>
    <n v="2"/>
    <x v="3"/>
  </r>
  <r>
    <x v="1197"/>
    <x v="4"/>
    <x v="1"/>
    <n v="10.471"/>
    <n v="1.6555E-2"/>
    <s v="OUT049"/>
    <n v="1999"/>
    <x v="0"/>
    <x v="2"/>
    <x v="1"/>
    <n v="4427.6545999999998"/>
    <n v="4.2"/>
    <s v="18-12-2023"/>
    <x v="1"/>
    <n v="12"/>
    <s v="Dec"/>
    <x v="7"/>
    <n v="4"/>
    <x v="0"/>
  </r>
  <r>
    <x v="1188"/>
    <x v="4"/>
    <x v="0"/>
    <n v="14.936999999999999"/>
    <n v="2.7406E-2"/>
    <s v="OUT013"/>
    <n v="1987"/>
    <x v="2"/>
    <x v="0"/>
    <x v="1"/>
    <n v="2889.1017000000002"/>
    <n v="3.5"/>
    <d v="2023-08-02T00:00:00"/>
    <x v="1"/>
    <n v="2"/>
    <s v="Feb"/>
    <x v="9"/>
    <n v="1"/>
    <x v="3"/>
  </r>
  <r>
    <x v="367"/>
    <x v="13"/>
    <x v="0"/>
    <n v="16.593"/>
    <n v="4.8502000000000003E-2"/>
    <s v="OUT049"/>
    <n v="1999"/>
    <x v="0"/>
    <x v="2"/>
    <x v="1"/>
    <n v="2706.7660000000001"/>
    <n v="3.3"/>
    <s v="17-01-2023"/>
    <x v="1"/>
    <n v="1"/>
    <s v="Jan"/>
    <x v="4"/>
    <n v="1"/>
    <x v="2"/>
  </r>
  <r>
    <x v="1367"/>
    <x v="6"/>
    <x v="0"/>
    <n v="6.3179999999999996"/>
    <n v="2.24E-2"/>
    <s v="OUT045"/>
    <n v="2002"/>
    <x v="3"/>
    <x v="1"/>
    <x v="1"/>
    <n v="3657.6307999999999"/>
    <n v="3.8"/>
    <s v="21-07-2022"/>
    <x v="0"/>
    <n v="7"/>
    <s v="Jul"/>
    <x v="17"/>
    <n v="3"/>
    <x v="3"/>
  </r>
  <r>
    <x v="1294"/>
    <x v="1"/>
    <x v="0"/>
    <n v="6.0540000000000003"/>
    <n v="3.5841999999999999E-2"/>
    <s v="OUT046"/>
    <n v="1997"/>
    <x v="1"/>
    <x v="2"/>
    <x v="1"/>
    <n v="2736.9641000000001"/>
    <n v="3.9"/>
    <s v="15-12-2023"/>
    <x v="1"/>
    <n v="12"/>
    <s v="Dec"/>
    <x v="7"/>
    <n v="4"/>
    <x v="3"/>
  </r>
  <r>
    <x v="1249"/>
    <x v="1"/>
    <x v="0"/>
    <n v="8.4269999999999996"/>
    <n v="1.9061999999999999E-2"/>
    <s v="OUT046"/>
    <n v="1997"/>
    <x v="1"/>
    <x v="2"/>
    <x v="1"/>
    <n v="3968.7815000000001"/>
    <n v="3.4"/>
    <s v="19-01-2022"/>
    <x v="0"/>
    <n v="1"/>
    <s v="Jan"/>
    <x v="6"/>
    <n v="1"/>
    <x v="2"/>
  </r>
  <r>
    <x v="610"/>
    <x v="6"/>
    <x v="0"/>
    <n v="16.876999999999999"/>
    <n v="5.0793999999999999E-2"/>
    <s v="OUT049"/>
    <n v="1999"/>
    <x v="0"/>
    <x v="2"/>
    <x v="1"/>
    <n v="2546.6278000000002"/>
    <n v="3.6"/>
    <s v="16-01-2023"/>
    <x v="1"/>
    <n v="1"/>
    <s v="Jan"/>
    <x v="4"/>
    <n v="1"/>
    <x v="3"/>
  </r>
  <r>
    <x v="899"/>
    <x v="8"/>
    <x v="0"/>
    <n v="17.085999999999999"/>
    <n v="2.0525999999999999E-2"/>
    <s v="OUT018"/>
    <n v="2009"/>
    <x v="0"/>
    <x v="0"/>
    <x v="0"/>
    <n v="762.37360000000001"/>
    <n v="4"/>
    <s v="22-04-2022"/>
    <x v="0"/>
    <n v="4"/>
    <s v="Apr"/>
    <x v="14"/>
    <n v="2"/>
    <x v="0"/>
  </r>
  <r>
    <x v="1304"/>
    <x v="12"/>
    <x v="1"/>
    <n v="5.0789999999999997"/>
    <n v="2.4043999999999999E-2"/>
    <s v="OUT046"/>
    <n v="1997"/>
    <x v="1"/>
    <x v="2"/>
    <x v="1"/>
    <n v="1461.4725000000001"/>
    <n v="3.4"/>
    <d v="2022-01-10T00:00:00"/>
    <x v="0"/>
    <n v="10"/>
    <s v="Oct"/>
    <x v="1"/>
    <n v="4"/>
    <x v="2"/>
  </r>
  <r>
    <x v="712"/>
    <x v="8"/>
    <x v="0"/>
    <n v="13.406000000000001"/>
    <n v="3.0256999999999999E-2"/>
    <s v="OUT027"/>
    <n v="1985"/>
    <x v="0"/>
    <x v="0"/>
    <x v="2"/>
    <n v="4844.6048000000001"/>
    <n v="4"/>
    <d v="2022-05-10T00:00:00"/>
    <x v="0"/>
    <n v="10"/>
    <s v="Oct"/>
    <x v="1"/>
    <n v="4"/>
    <x v="0"/>
  </r>
  <r>
    <x v="875"/>
    <x v="2"/>
    <x v="1"/>
    <n v="6.0750000000000002"/>
    <n v="2.2697999999999999E-2"/>
    <s v="OUT049"/>
    <n v="1999"/>
    <x v="0"/>
    <x v="2"/>
    <x v="1"/>
    <n v="1237.1965"/>
    <n v="3.7"/>
    <d v="2023-01-05T00:00:00"/>
    <x v="1"/>
    <n v="5"/>
    <s v="May"/>
    <x v="5"/>
    <n v="2"/>
    <x v="3"/>
  </r>
  <r>
    <x v="1153"/>
    <x v="4"/>
    <x v="1"/>
    <n v="10.808"/>
    <n v="7.3613999999999999E-2"/>
    <s v="OUT010"/>
    <n v="1998"/>
    <x v="3"/>
    <x v="0"/>
    <x v="3"/>
    <n v="656.63679999999999"/>
    <n v="4"/>
    <s v="14-05-2022"/>
    <x v="0"/>
    <n v="5"/>
    <s v="May"/>
    <x v="3"/>
    <n v="2"/>
    <x v="0"/>
  </r>
  <r>
    <x v="151"/>
    <x v="3"/>
    <x v="0"/>
    <n v="12.897"/>
    <n v="5.5349000000000002E-2"/>
    <s v="OUT046"/>
    <n v="1997"/>
    <x v="1"/>
    <x v="2"/>
    <x v="1"/>
    <n v="4391.5066999999999"/>
    <n v="4.0999999999999996"/>
    <d v="2022-03-06T00:00:00"/>
    <x v="0"/>
    <n v="6"/>
    <s v="Jun"/>
    <x v="16"/>
    <n v="2"/>
    <x v="0"/>
  </r>
  <r>
    <x v="73"/>
    <x v="13"/>
    <x v="0"/>
    <n v="18.795999999999999"/>
    <n v="0.13320000000000001"/>
    <s v="OUT013"/>
    <n v="1987"/>
    <x v="2"/>
    <x v="0"/>
    <x v="1"/>
    <n v="3153.5868999999998"/>
    <n v="3.8"/>
    <s v="21-12-2022"/>
    <x v="0"/>
    <n v="12"/>
    <s v="Dec"/>
    <x v="2"/>
    <n v="4"/>
    <x v="3"/>
  </r>
  <r>
    <x v="595"/>
    <x v="4"/>
    <x v="0"/>
    <n v="8.09"/>
    <n v="6.0364000000000001E-2"/>
    <s v="OUT018"/>
    <n v="2009"/>
    <x v="0"/>
    <x v="0"/>
    <x v="0"/>
    <n v="3768.9695000000002"/>
    <n v="3.7"/>
    <s v="23-09-2022"/>
    <x v="0"/>
    <n v="9"/>
    <s v="Sep"/>
    <x v="22"/>
    <n v="3"/>
    <x v="3"/>
  </r>
  <r>
    <x v="755"/>
    <x v="7"/>
    <x v="0"/>
    <n v="7.657"/>
    <n v="6.0491000000000003E-2"/>
    <s v="OUT027"/>
    <n v="1985"/>
    <x v="0"/>
    <x v="0"/>
    <x v="2"/>
    <n v="8551.6707000000006"/>
    <n v="4.3"/>
    <d v="2023-12-07T00:00:00"/>
    <x v="1"/>
    <n v="7"/>
    <s v="Jul"/>
    <x v="15"/>
    <n v="3"/>
    <x v="0"/>
  </r>
  <r>
    <x v="1295"/>
    <x v="10"/>
    <x v="0"/>
    <n v="6.641"/>
    <n v="2.9769E-2"/>
    <s v="OUT045"/>
    <n v="2002"/>
    <x v="3"/>
    <x v="1"/>
    <x v="1"/>
    <n v="3142.4946"/>
    <n v="4.2"/>
    <d v="2023-11-10T00:00:00"/>
    <x v="1"/>
    <n v="10"/>
    <s v="Oct"/>
    <x v="19"/>
    <n v="4"/>
    <x v="0"/>
  </r>
  <r>
    <x v="456"/>
    <x v="0"/>
    <x v="0"/>
    <n v="11.653"/>
    <n v="2.3605999999999999E-2"/>
    <s v="OUT035"/>
    <n v="2004"/>
    <x v="1"/>
    <x v="1"/>
    <x v="1"/>
    <n v="1461.9884"/>
    <n v="4.3"/>
    <d v="2022-04-03T00:00:00"/>
    <x v="0"/>
    <n v="3"/>
    <s v="Mar"/>
    <x v="23"/>
    <n v="1"/>
    <x v="0"/>
  </r>
  <r>
    <x v="174"/>
    <x v="8"/>
    <x v="1"/>
    <n v="17.190000000000001"/>
    <n v="0.13689399999999999"/>
    <s v="OUT049"/>
    <n v="1999"/>
    <x v="0"/>
    <x v="2"/>
    <x v="1"/>
    <n v="2631.0841999999998"/>
    <n v="3.8"/>
    <s v="22-11-2022"/>
    <x v="0"/>
    <n v="11"/>
    <s v="Nov"/>
    <x v="20"/>
    <n v="4"/>
    <x v="3"/>
  </r>
  <r>
    <x v="798"/>
    <x v="6"/>
    <x v="0"/>
    <n v="14.728999999999999"/>
    <n v="4.0128999999999998E-2"/>
    <s v="OUT018"/>
    <n v="2009"/>
    <x v="0"/>
    <x v="0"/>
    <x v="0"/>
    <n v="1319.3972000000001"/>
    <n v="3.7"/>
    <s v="18-03-2022"/>
    <x v="0"/>
    <n v="3"/>
    <s v="Mar"/>
    <x v="23"/>
    <n v="1"/>
    <x v="3"/>
  </r>
  <r>
    <x v="561"/>
    <x v="13"/>
    <x v="1"/>
    <n v="16.315999999999999"/>
    <n v="6.2191000000000003E-2"/>
    <s v="OUT013"/>
    <n v="1987"/>
    <x v="2"/>
    <x v="0"/>
    <x v="1"/>
    <n v="3046.163"/>
    <n v="4.3"/>
    <s v="18-08-2023"/>
    <x v="1"/>
    <n v="8"/>
    <s v="Aug"/>
    <x v="11"/>
    <n v="3"/>
    <x v="0"/>
  </r>
  <r>
    <x v="1383"/>
    <x v="7"/>
    <x v="0"/>
    <n v="21.314"/>
    <n v="2.8031E-2"/>
    <s v="OUT045"/>
    <n v="2002"/>
    <x v="3"/>
    <x v="1"/>
    <x v="1"/>
    <n v="2087.5632999999998"/>
    <n v="3.8"/>
    <d v="2022-04-04T00:00:00"/>
    <x v="0"/>
    <n v="4"/>
    <s v="Apr"/>
    <x v="14"/>
    <n v="2"/>
    <x v="3"/>
  </r>
  <r>
    <x v="2"/>
    <x v="2"/>
    <x v="0"/>
    <n v="8.1690000000000005"/>
    <n v="1.9497E-2"/>
    <s v="OUT027"/>
    <n v="1985"/>
    <x v="0"/>
    <x v="0"/>
    <x v="2"/>
    <n v="7269.4456"/>
    <n v="4"/>
    <d v="2023-11-08T00:00:00"/>
    <x v="1"/>
    <n v="8"/>
    <s v="Aug"/>
    <x v="11"/>
    <n v="3"/>
    <x v="0"/>
  </r>
  <r>
    <x v="904"/>
    <x v="13"/>
    <x v="0"/>
    <n v="16.64"/>
    <n v="8.9610999999999996E-2"/>
    <s v="OUT049"/>
    <n v="1999"/>
    <x v="0"/>
    <x v="2"/>
    <x v="1"/>
    <n v="1641.5934999999999"/>
    <n v="3.9"/>
    <s v="16-09-2023"/>
    <x v="1"/>
    <n v="9"/>
    <s v="Sep"/>
    <x v="8"/>
    <n v="3"/>
    <x v="3"/>
  </r>
  <r>
    <x v="366"/>
    <x v="4"/>
    <x v="0"/>
    <n v="12.888"/>
    <n v="3.4249000000000002E-2"/>
    <s v="OUT018"/>
    <n v="2009"/>
    <x v="0"/>
    <x v="0"/>
    <x v="0"/>
    <n v="7075.2758999999996"/>
    <n v="4.0999999999999996"/>
    <d v="2023-07-02T00:00:00"/>
    <x v="1"/>
    <n v="2"/>
    <s v="Feb"/>
    <x v="9"/>
    <n v="1"/>
    <x v="0"/>
  </r>
  <r>
    <x v="1321"/>
    <x v="4"/>
    <x v="0"/>
    <n v="6.2409999999999997"/>
    <n v="9.6951999999999997E-2"/>
    <s v="OUT049"/>
    <n v="1999"/>
    <x v="0"/>
    <x v="2"/>
    <x v="1"/>
    <n v="5321.8945999999996"/>
    <n v="4.0999999999999996"/>
    <s v="17-05-2022"/>
    <x v="0"/>
    <n v="5"/>
    <s v="May"/>
    <x v="3"/>
    <n v="2"/>
    <x v="0"/>
  </r>
  <r>
    <x v="494"/>
    <x v="7"/>
    <x v="0"/>
    <n v="15.41"/>
    <n v="5.9464999999999997E-2"/>
    <s v="OUT027"/>
    <n v="1985"/>
    <x v="0"/>
    <x v="0"/>
    <x v="2"/>
    <n v="2234.2202000000002"/>
    <n v="4.2"/>
    <s v="17-08-2022"/>
    <x v="0"/>
    <n v="8"/>
    <s v="Aug"/>
    <x v="0"/>
    <n v="3"/>
    <x v="0"/>
  </r>
  <r>
    <x v="843"/>
    <x v="0"/>
    <x v="0"/>
    <n v="18.975999999999999"/>
    <n v="2.7258000000000001E-2"/>
    <s v="OUT049"/>
    <n v="1999"/>
    <x v="0"/>
    <x v="2"/>
    <x v="1"/>
    <n v="3905.6700999999998"/>
    <n v="3.8"/>
    <s v="19-12-2023"/>
    <x v="1"/>
    <n v="12"/>
    <s v="Dec"/>
    <x v="7"/>
    <n v="4"/>
    <x v="3"/>
  </r>
  <r>
    <x v="1069"/>
    <x v="1"/>
    <x v="0"/>
    <n v="14.247999999999999"/>
    <n v="0.20327799999999999"/>
    <s v="OUT046"/>
    <n v="1997"/>
    <x v="1"/>
    <x v="2"/>
    <x v="1"/>
    <n v="2114.6430999999998"/>
    <n v="3.8"/>
    <s v="30-08-2022"/>
    <x v="0"/>
    <n v="8"/>
    <s v="Aug"/>
    <x v="0"/>
    <n v="3"/>
    <x v="3"/>
  </r>
  <r>
    <x v="692"/>
    <x v="2"/>
    <x v="0"/>
    <n v="20.619"/>
    <n v="3.9373999999999999E-2"/>
    <s v="OUT018"/>
    <n v="2009"/>
    <x v="0"/>
    <x v="0"/>
    <x v="0"/>
    <n v="3589.8465000000001"/>
    <n v="4.5999999999999996"/>
    <d v="2022-03-11T00:00:00"/>
    <x v="0"/>
    <n v="11"/>
    <s v="Nov"/>
    <x v="20"/>
    <n v="4"/>
    <x v="1"/>
  </r>
  <r>
    <x v="171"/>
    <x v="0"/>
    <x v="0"/>
    <n v="17.547000000000001"/>
    <n v="5.6909000000000001E-2"/>
    <s v="OUT035"/>
    <n v="2004"/>
    <x v="1"/>
    <x v="1"/>
    <x v="1"/>
    <n v="7600.1145999999999"/>
    <n v="4.2"/>
    <s v="21-08-2022"/>
    <x v="0"/>
    <n v="8"/>
    <s v="Aug"/>
    <x v="0"/>
    <n v="3"/>
    <x v="0"/>
  </r>
  <r>
    <x v="1367"/>
    <x v="6"/>
    <x v="0"/>
    <n v="6.3179999999999996"/>
    <n v="6.8630999999999998E-2"/>
    <s v="OUT017"/>
    <n v="2007"/>
    <x v="3"/>
    <x v="1"/>
    <x v="1"/>
    <n v="2306.4758999999999"/>
    <n v="4.8"/>
    <s v="19-04-2022"/>
    <x v="0"/>
    <n v="4"/>
    <s v="Apr"/>
    <x v="14"/>
    <n v="2"/>
    <x v="1"/>
  </r>
  <r>
    <x v="508"/>
    <x v="14"/>
    <x v="0"/>
    <n v="8.4920000000000009"/>
    <n v="2.9187999999999999E-2"/>
    <s v="OUT018"/>
    <n v="2009"/>
    <x v="0"/>
    <x v="0"/>
    <x v="0"/>
    <n v="2283.6959000000002"/>
    <n v="4"/>
    <s v="13-10-2023"/>
    <x v="1"/>
    <n v="10"/>
    <s v="Oct"/>
    <x v="19"/>
    <n v="4"/>
    <x v="0"/>
  </r>
  <r>
    <x v="993"/>
    <x v="13"/>
    <x v="1"/>
    <n v="14.215999999999999"/>
    <n v="2.7653E-2"/>
    <s v="OUT045"/>
    <n v="2002"/>
    <x v="3"/>
    <x v="1"/>
    <x v="1"/>
    <n v="1842.847"/>
    <n v="3.4"/>
    <d v="2022-12-03T00:00:00"/>
    <x v="0"/>
    <n v="3"/>
    <s v="Mar"/>
    <x v="23"/>
    <n v="1"/>
    <x v="2"/>
  </r>
  <r>
    <x v="931"/>
    <x v="8"/>
    <x v="0"/>
    <n v="4.5730000000000004"/>
    <n v="6.0631999999999998E-2"/>
    <s v="OUT027"/>
    <n v="1985"/>
    <x v="0"/>
    <x v="0"/>
    <x v="2"/>
    <n v="2630.8263999999999"/>
    <n v="4.0999999999999996"/>
    <s v="25-12-2023"/>
    <x v="1"/>
    <n v="12"/>
    <s v="Dec"/>
    <x v="7"/>
    <n v="4"/>
    <x v="0"/>
  </r>
  <r>
    <x v="521"/>
    <x v="14"/>
    <x v="0"/>
    <n v="7.2530000000000001"/>
    <n v="5.3485999999999999E-2"/>
    <s v="OUT049"/>
    <n v="1999"/>
    <x v="0"/>
    <x v="2"/>
    <x v="1"/>
    <n v="3158.0765000000001"/>
    <n v="4.2"/>
    <d v="2022-06-04T00:00:00"/>
    <x v="0"/>
    <n v="4"/>
    <s v="Apr"/>
    <x v="14"/>
    <n v="2"/>
    <x v="0"/>
  </r>
  <r>
    <x v="1149"/>
    <x v="7"/>
    <x v="0"/>
    <n v="13.731999999999999"/>
    <n v="4.2196999999999998E-2"/>
    <s v="OUT027"/>
    <n v="1985"/>
    <x v="0"/>
    <x v="0"/>
    <x v="2"/>
    <n v="8698.9840000000004"/>
    <n v="4.4000000000000004"/>
    <s v="19-07-2023"/>
    <x v="1"/>
    <n v="7"/>
    <s v="Jul"/>
    <x v="15"/>
    <n v="3"/>
    <x v="0"/>
  </r>
  <r>
    <x v="243"/>
    <x v="10"/>
    <x v="1"/>
    <n v="4.9210000000000003"/>
    <n v="6.0743999999999999E-2"/>
    <s v="OUT018"/>
    <n v="2009"/>
    <x v="0"/>
    <x v="0"/>
    <x v="0"/>
    <n v="2402.0104000000001"/>
    <n v="4"/>
    <s v="17-05-2022"/>
    <x v="0"/>
    <n v="5"/>
    <s v="May"/>
    <x v="3"/>
    <n v="2"/>
    <x v="0"/>
  </r>
  <r>
    <x v="261"/>
    <x v="1"/>
    <x v="1"/>
    <n v="14.949"/>
    <n v="4.7631E-2"/>
    <s v="OUT035"/>
    <n v="2004"/>
    <x v="1"/>
    <x v="1"/>
    <x v="1"/>
    <n v="1892.8017"/>
    <n v="3.9"/>
    <d v="2022-05-03T00:00:00"/>
    <x v="0"/>
    <n v="3"/>
    <s v="Mar"/>
    <x v="23"/>
    <n v="1"/>
    <x v="3"/>
  </r>
  <r>
    <x v="1030"/>
    <x v="14"/>
    <x v="0"/>
    <n v="13.944000000000001"/>
    <n v="3.8058000000000002E-2"/>
    <s v="OUT045"/>
    <n v="2002"/>
    <x v="3"/>
    <x v="1"/>
    <x v="1"/>
    <n v="4572.9449000000004"/>
    <n v="4"/>
    <s v="21-04-2023"/>
    <x v="1"/>
    <n v="4"/>
    <s v="Apr"/>
    <x v="12"/>
    <n v="2"/>
    <x v="0"/>
  </r>
  <r>
    <x v="686"/>
    <x v="13"/>
    <x v="0"/>
    <n v="5.0659999999999998"/>
    <n v="1.6527E-2"/>
    <s v="OUT010"/>
    <n v="1998"/>
    <x v="3"/>
    <x v="0"/>
    <x v="3"/>
    <n v="614.1712"/>
    <n v="3.7"/>
    <s v="25-08-2022"/>
    <x v="0"/>
    <n v="8"/>
    <s v="Aug"/>
    <x v="0"/>
    <n v="3"/>
    <x v="3"/>
  </r>
  <r>
    <x v="866"/>
    <x v="2"/>
    <x v="0"/>
    <n v="7.9850000000000003"/>
    <n v="4.6967000000000002E-2"/>
    <s v="OUT046"/>
    <n v="1997"/>
    <x v="1"/>
    <x v="2"/>
    <x v="1"/>
    <n v="4399.1876000000002"/>
    <n v="3.8"/>
    <d v="2022-10-04T00:00:00"/>
    <x v="0"/>
    <n v="4"/>
    <s v="Apr"/>
    <x v="14"/>
    <n v="2"/>
    <x v="3"/>
  </r>
  <r>
    <x v="714"/>
    <x v="10"/>
    <x v="1"/>
    <n v="7.5389999999999997"/>
    <n v="0.13034299999999999"/>
    <s v="OUT018"/>
    <n v="2009"/>
    <x v="0"/>
    <x v="0"/>
    <x v="0"/>
    <n v="6061.6351999999997"/>
    <n v="4.3"/>
    <d v="2022-07-01T00:00:00"/>
    <x v="0"/>
    <n v="1"/>
    <s v="Jan"/>
    <x v="6"/>
    <n v="1"/>
    <x v="0"/>
  </r>
  <r>
    <x v="1046"/>
    <x v="12"/>
    <x v="0"/>
    <n v="15.452"/>
    <n v="3.7558000000000001E-2"/>
    <s v="OUT013"/>
    <n v="1987"/>
    <x v="2"/>
    <x v="0"/>
    <x v="1"/>
    <n v="1296.6597999999999"/>
    <n v="4.0999999999999996"/>
    <s v="18-02-2022"/>
    <x v="0"/>
    <n v="2"/>
    <s v="Feb"/>
    <x v="18"/>
    <n v="1"/>
    <x v="0"/>
  </r>
  <r>
    <x v="1330"/>
    <x v="1"/>
    <x v="0"/>
    <n v="17.744"/>
    <n v="2.2547000000000001E-2"/>
    <s v="OUT019"/>
    <n v="1985"/>
    <x v="1"/>
    <x v="2"/>
    <x v="3"/>
    <n v="332.05919999999998"/>
    <n v="4.2"/>
    <s v="19-03-2022"/>
    <x v="0"/>
    <n v="3"/>
    <s v="Mar"/>
    <x v="23"/>
    <n v="1"/>
    <x v="0"/>
  </r>
  <r>
    <x v="961"/>
    <x v="0"/>
    <x v="0"/>
    <n v="11.83"/>
    <n v="4.2965999999999997E-2"/>
    <s v="OUT046"/>
    <n v="1997"/>
    <x v="1"/>
    <x v="2"/>
    <x v="1"/>
    <n v="2878.8476999999998"/>
    <n v="4.4000000000000004"/>
    <s v="25-07-2023"/>
    <x v="1"/>
    <n v="7"/>
    <s v="Jul"/>
    <x v="15"/>
    <n v="3"/>
    <x v="0"/>
  </r>
  <r>
    <x v="536"/>
    <x v="11"/>
    <x v="1"/>
    <n v="16.315000000000001"/>
    <n v="4.8725999999999998E-2"/>
    <s v="OUT049"/>
    <n v="1999"/>
    <x v="0"/>
    <x v="2"/>
    <x v="1"/>
    <n v="1804.5500999999999"/>
    <n v="3.7"/>
    <s v="25-11-2023"/>
    <x v="1"/>
    <n v="11"/>
    <s v="Nov"/>
    <x v="21"/>
    <n v="4"/>
    <x v="3"/>
  </r>
  <r>
    <x v="471"/>
    <x v="4"/>
    <x v="0"/>
    <n v="16.928000000000001"/>
    <n v="5.0311000000000002E-2"/>
    <s v="OUT027"/>
    <n v="1985"/>
    <x v="0"/>
    <x v="0"/>
    <x v="2"/>
    <n v="4185.8804"/>
    <n v="4.2"/>
    <s v="22-11-2022"/>
    <x v="0"/>
    <n v="11"/>
    <s v="Nov"/>
    <x v="20"/>
    <n v="4"/>
    <x v="0"/>
  </r>
  <r>
    <x v="575"/>
    <x v="0"/>
    <x v="0"/>
    <n v="4.5720000000000001"/>
    <n v="3.9502000000000002E-2"/>
    <s v="OUT046"/>
    <n v="1997"/>
    <x v="1"/>
    <x v="2"/>
    <x v="1"/>
    <n v="1710.8642"/>
    <n v="4"/>
    <d v="2022-10-05T00:00:00"/>
    <x v="0"/>
    <n v="5"/>
    <s v="May"/>
    <x v="3"/>
    <n v="2"/>
    <x v="0"/>
  </r>
  <r>
    <x v="550"/>
    <x v="2"/>
    <x v="0"/>
    <n v="15.853"/>
    <n v="7.1179999999999993E-2"/>
    <s v="OUT018"/>
    <n v="2009"/>
    <x v="0"/>
    <x v="0"/>
    <x v="0"/>
    <n v="4834.6779999999999"/>
    <n v="4.0999999999999996"/>
    <d v="2023-11-07T00:00:00"/>
    <x v="1"/>
    <n v="7"/>
    <s v="Jul"/>
    <x v="15"/>
    <n v="3"/>
    <x v="0"/>
  </r>
  <r>
    <x v="620"/>
    <x v="10"/>
    <x v="0"/>
    <n v="13.339"/>
    <n v="1.8591E-2"/>
    <s v="OUT013"/>
    <n v="1987"/>
    <x v="2"/>
    <x v="0"/>
    <x v="1"/>
    <n v="1764.7829999999999"/>
    <n v="4.2"/>
    <s v="21-11-2023"/>
    <x v="1"/>
    <n v="11"/>
    <s v="Nov"/>
    <x v="21"/>
    <n v="4"/>
    <x v="0"/>
  </r>
  <r>
    <x v="242"/>
    <x v="0"/>
    <x v="0"/>
    <n v="15.723000000000001"/>
    <n v="2.7276999999999999E-2"/>
    <s v="OUT035"/>
    <n v="2004"/>
    <x v="1"/>
    <x v="1"/>
    <x v="1"/>
    <n v="3080.875"/>
    <n v="4.5"/>
    <s v="26-04-2022"/>
    <x v="0"/>
    <n v="4"/>
    <s v="Apr"/>
    <x v="14"/>
    <n v="2"/>
    <x v="1"/>
  </r>
  <r>
    <x v="1028"/>
    <x v="6"/>
    <x v="0"/>
    <n v="19.109000000000002"/>
    <n v="3.7037E-2"/>
    <s v="OUT027"/>
    <n v="1985"/>
    <x v="0"/>
    <x v="0"/>
    <x v="2"/>
    <n v="7932.5124999999998"/>
    <n v="3.8"/>
    <d v="2023-05-03T00:00:00"/>
    <x v="1"/>
    <n v="3"/>
    <s v="Mar"/>
    <x v="10"/>
    <n v="1"/>
    <x v="3"/>
  </r>
  <r>
    <x v="543"/>
    <x v="13"/>
    <x v="0"/>
    <n v="15.683"/>
    <n v="5.0693000000000002E-2"/>
    <s v="OUT046"/>
    <n v="1997"/>
    <x v="1"/>
    <x v="2"/>
    <x v="1"/>
    <n v="3807.0275999999999"/>
    <n v="3.8"/>
    <s v="16-09-2023"/>
    <x v="1"/>
    <n v="9"/>
    <s v="Sep"/>
    <x v="8"/>
    <n v="3"/>
    <x v="3"/>
  </r>
  <r>
    <x v="340"/>
    <x v="1"/>
    <x v="1"/>
    <n v="11.715999999999999"/>
    <n v="2.9017000000000001E-2"/>
    <s v="OUT049"/>
    <n v="1999"/>
    <x v="0"/>
    <x v="2"/>
    <x v="1"/>
    <n v="2610.9250999999999"/>
    <n v="4.2"/>
    <d v="2022-10-08T00:00:00"/>
    <x v="0"/>
    <n v="8"/>
    <s v="Aug"/>
    <x v="0"/>
    <n v="3"/>
    <x v="0"/>
  </r>
  <r>
    <x v="745"/>
    <x v="1"/>
    <x v="0"/>
    <n v="16.114000000000001"/>
    <n v="4.3534999999999997E-2"/>
    <s v="OUT013"/>
    <n v="1987"/>
    <x v="2"/>
    <x v="0"/>
    <x v="1"/>
    <n v="1458.8477"/>
    <n v="4.5"/>
    <s v="22-03-2022"/>
    <x v="0"/>
    <n v="3"/>
    <s v="Mar"/>
    <x v="23"/>
    <n v="1"/>
    <x v="1"/>
  </r>
  <r>
    <x v="166"/>
    <x v="6"/>
    <x v="0"/>
    <n v="9.968"/>
    <n v="0.181448"/>
    <s v="OUT045"/>
    <n v="2002"/>
    <x v="3"/>
    <x v="1"/>
    <x v="1"/>
    <n v="3850.6905999999999"/>
    <n v="4.4000000000000004"/>
    <s v="19-12-2023"/>
    <x v="1"/>
    <n v="12"/>
    <s v="Dec"/>
    <x v="7"/>
    <n v="4"/>
    <x v="0"/>
  </r>
  <r>
    <x v="30"/>
    <x v="6"/>
    <x v="0"/>
    <n v="17.459"/>
    <n v="1.2515E-2"/>
    <s v="OUT013"/>
    <n v="1987"/>
    <x v="2"/>
    <x v="0"/>
    <x v="1"/>
    <n v="1644.5653"/>
    <n v="3.4"/>
    <d v="2023-12-06T00:00:00"/>
    <x v="1"/>
    <n v="6"/>
    <s v="Jun"/>
    <x v="13"/>
    <n v="2"/>
    <x v="2"/>
  </r>
  <r>
    <x v="898"/>
    <x v="15"/>
    <x v="0"/>
    <n v="13.006"/>
    <n v="3.9835000000000002E-2"/>
    <s v="OUT049"/>
    <n v="1999"/>
    <x v="0"/>
    <x v="2"/>
    <x v="1"/>
    <n v="4586.8261000000002"/>
    <n v="4.2"/>
    <s v="26-07-2023"/>
    <x v="1"/>
    <n v="7"/>
    <s v="Jul"/>
    <x v="15"/>
    <n v="3"/>
    <x v="0"/>
  </r>
  <r>
    <x v="596"/>
    <x v="3"/>
    <x v="0"/>
    <n v="16.658999999999999"/>
    <n v="2.9297E-2"/>
    <s v="OUT035"/>
    <n v="2004"/>
    <x v="1"/>
    <x v="1"/>
    <x v="1"/>
    <n v="5031.1934000000001"/>
    <n v="3.4"/>
    <d v="2022-07-07T00:00:00"/>
    <x v="0"/>
    <n v="7"/>
    <s v="Jul"/>
    <x v="17"/>
    <n v="3"/>
    <x v="2"/>
  </r>
  <r>
    <x v="629"/>
    <x v="13"/>
    <x v="1"/>
    <n v="20.202999999999999"/>
    <n v="5.3554999999999998E-2"/>
    <s v="OUT046"/>
    <n v="1997"/>
    <x v="1"/>
    <x v="2"/>
    <x v="1"/>
    <n v="7740.5553"/>
    <n v="4"/>
    <d v="2023-03-09T00:00:00"/>
    <x v="1"/>
    <n v="9"/>
    <s v="Sep"/>
    <x v="8"/>
    <n v="3"/>
    <x v="0"/>
  </r>
  <r>
    <x v="40"/>
    <x v="4"/>
    <x v="0"/>
    <n v="20.335000000000001"/>
    <n v="0.102047"/>
    <s v="OUT017"/>
    <n v="2007"/>
    <x v="3"/>
    <x v="1"/>
    <x v="1"/>
    <n v="2489.8544999999999"/>
    <n v="3.5"/>
    <d v="2022-03-07T00:00:00"/>
    <x v="0"/>
    <n v="7"/>
    <s v="Jul"/>
    <x v="17"/>
    <n v="3"/>
    <x v="3"/>
  </r>
  <r>
    <x v="234"/>
    <x v="7"/>
    <x v="1"/>
    <n v="13.545999999999999"/>
    <n v="0.126774"/>
    <s v="OUT019"/>
    <n v="1985"/>
    <x v="1"/>
    <x v="2"/>
    <x v="3"/>
    <n v="3009.5295999999998"/>
    <n v="4.3"/>
    <s v="18-01-2023"/>
    <x v="1"/>
    <n v="1"/>
    <s v="Jan"/>
    <x v="4"/>
    <n v="1"/>
    <x v="0"/>
  </r>
  <r>
    <x v="1139"/>
    <x v="2"/>
    <x v="0"/>
    <n v="15.500999999999999"/>
    <n v="3.2847000000000001E-2"/>
    <s v="OUT013"/>
    <n v="1987"/>
    <x v="2"/>
    <x v="0"/>
    <x v="1"/>
    <n v="6292.2650000000003"/>
    <n v="3.9"/>
    <s v="20-10-2022"/>
    <x v="0"/>
    <n v="10"/>
    <s v="Oct"/>
    <x v="1"/>
    <n v="4"/>
    <x v="3"/>
  </r>
  <r>
    <x v="318"/>
    <x v="0"/>
    <x v="0"/>
    <n v="17.172000000000001"/>
    <n v="2.4465000000000001E-2"/>
    <s v="OUT027"/>
    <n v="1985"/>
    <x v="0"/>
    <x v="0"/>
    <x v="2"/>
    <n v="2339.5805999999998"/>
    <n v="3.8"/>
    <s v="14-01-2022"/>
    <x v="0"/>
    <n v="1"/>
    <s v="Jan"/>
    <x v="6"/>
    <n v="1"/>
    <x v="3"/>
  </r>
  <r>
    <x v="405"/>
    <x v="4"/>
    <x v="0"/>
    <n v="18.175000000000001"/>
    <n v="0.19791800000000001"/>
    <s v="OUT013"/>
    <n v="1987"/>
    <x v="2"/>
    <x v="0"/>
    <x v="1"/>
    <n v="3263.8200999999999"/>
    <n v="3.8"/>
    <d v="2022-11-10T00:00:00"/>
    <x v="0"/>
    <n v="10"/>
    <s v="Oct"/>
    <x v="1"/>
    <n v="4"/>
    <x v="3"/>
  </r>
  <r>
    <x v="898"/>
    <x v="15"/>
    <x v="0"/>
    <n v="13.006"/>
    <n v="3.8929999999999999E-2"/>
    <s v="OUT017"/>
    <n v="2007"/>
    <x v="3"/>
    <x v="1"/>
    <x v="1"/>
    <n v="1245.9753000000001"/>
    <n v="4.2"/>
    <s v="23-02-2023"/>
    <x v="1"/>
    <n v="2"/>
    <s v="Feb"/>
    <x v="9"/>
    <n v="1"/>
    <x v="0"/>
  </r>
  <r>
    <x v="424"/>
    <x v="7"/>
    <x v="0"/>
    <n v="11.249000000000001"/>
    <n v="7.1657999999999999E-2"/>
    <s v="OUT049"/>
    <n v="1999"/>
    <x v="0"/>
    <x v="2"/>
    <x v="1"/>
    <n v="1296.7067"/>
    <n v="4.2"/>
    <d v="2022-12-04T00:00:00"/>
    <x v="0"/>
    <n v="4"/>
    <s v="Apr"/>
    <x v="14"/>
    <n v="2"/>
    <x v="0"/>
  </r>
  <r>
    <x v="1235"/>
    <x v="1"/>
    <x v="0"/>
    <n v="14.039"/>
    <n v="2.8332E-2"/>
    <s v="OUT018"/>
    <n v="2009"/>
    <x v="0"/>
    <x v="0"/>
    <x v="0"/>
    <n v="1873.2251000000001"/>
    <n v="4.4000000000000004"/>
    <s v="14-04-2023"/>
    <x v="1"/>
    <n v="4"/>
    <s v="Apr"/>
    <x v="12"/>
    <n v="2"/>
    <x v="0"/>
  </r>
  <r>
    <x v="965"/>
    <x v="7"/>
    <x v="0"/>
    <n v="16.541"/>
    <n v="1.6857E-2"/>
    <s v="OUT049"/>
    <n v="1999"/>
    <x v="0"/>
    <x v="2"/>
    <x v="1"/>
    <n v="2007.7509"/>
    <n v="4"/>
    <s v="14-05-2023"/>
    <x v="1"/>
    <n v="5"/>
    <s v="May"/>
    <x v="5"/>
    <n v="2"/>
    <x v="0"/>
  </r>
  <r>
    <x v="872"/>
    <x v="7"/>
    <x v="1"/>
    <n v="11.994"/>
    <n v="3.3321000000000003E-2"/>
    <s v="OUT018"/>
    <n v="2009"/>
    <x v="0"/>
    <x v="0"/>
    <x v="0"/>
    <n v="2695.2514000000001"/>
    <n v="3.8"/>
    <s v="20-10-2023"/>
    <x v="1"/>
    <n v="10"/>
    <s v="Oct"/>
    <x v="19"/>
    <n v="4"/>
    <x v="3"/>
  </r>
  <r>
    <x v="1329"/>
    <x v="6"/>
    <x v="0"/>
    <n v="7.41"/>
    <n v="6.8434999999999996E-2"/>
    <s v="OUT027"/>
    <n v="1985"/>
    <x v="0"/>
    <x v="0"/>
    <x v="2"/>
    <n v="8998.1659999999993"/>
    <n v="3.9"/>
    <d v="2023-07-06T00:00:00"/>
    <x v="1"/>
    <n v="6"/>
    <s v="Jun"/>
    <x v="13"/>
    <n v="2"/>
    <x v="3"/>
  </r>
  <r>
    <x v="289"/>
    <x v="15"/>
    <x v="1"/>
    <n v="18.989000000000001"/>
    <n v="6.0962000000000002E-2"/>
    <s v="OUT010"/>
    <n v="1998"/>
    <x v="3"/>
    <x v="0"/>
    <x v="3"/>
    <n v="416.45409999999998"/>
    <n v="3.8"/>
    <s v="15-02-2022"/>
    <x v="0"/>
    <n v="2"/>
    <s v="Feb"/>
    <x v="18"/>
    <n v="1"/>
    <x v="3"/>
  </r>
  <r>
    <x v="182"/>
    <x v="4"/>
    <x v="0"/>
    <n v="5.0960000000000001"/>
    <n v="2.2452E-2"/>
    <s v="OUT017"/>
    <n v="2007"/>
    <x v="3"/>
    <x v="1"/>
    <x v="1"/>
    <n v="1410.9429"/>
    <n v="3.8"/>
    <d v="2022-11-11T00:00:00"/>
    <x v="0"/>
    <n v="11"/>
    <s v="Nov"/>
    <x v="20"/>
    <n v="4"/>
    <x v="3"/>
  </r>
  <r>
    <x v="401"/>
    <x v="12"/>
    <x v="1"/>
    <n v="6.3010000000000002"/>
    <n v="2.0795000000000001E-2"/>
    <s v="OUT035"/>
    <n v="2004"/>
    <x v="1"/>
    <x v="1"/>
    <x v="1"/>
    <n v="1085.4473"/>
    <n v="4.0999999999999996"/>
    <s v="28-10-2022"/>
    <x v="0"/>
    <n v="10"/>
    <s v="Oct"/>
    <x v="1"/>
    <n v="4"/>
    <x v="0"/>
  </r>
  <r>
    <x v="1335"/>
    <x v="2"/>
    <x v="0"/>
    <n v="18.074000000000002"/>
    <n v="4.2453999999999999E-2"/>
    <s v="OUT035"/>
    <n v="2004"/>
    <x v="1"/>
    <x v="1"/>
    <x v="1"/>
    <n v="3218.873"/>
    <n v="4.3"/>
    <d v="2022-04-02T00:00:00"/>
    <x v="0"/>
    <n v="2"/>
    <s v="Feb"/>
    <x v="18"/>
    <n v="1"/>
    <x v="0"/>
  </r>
  <r>
    <x v="273"/>
    <x v="2"/>
    <x v="1"/>
    <n v="6.8250000000000002"/>
    <n v="2.1124E-2"/>
    <s v="OUT018"/>
    <n v="2009"/>
    <x v="0"/>
    <x v="0"/>
    <x v="0"/>
    <n v="2075.8939"/>
    <n v="3.9"/>
    <s v="20-08-2022"/>
    <x v="0"/>
    <n v="8"/>
    <s v="Aug"/>
    <x v="0"/>
    <n v="3"/>
    <x v="3"/>
  </r>
  <r>
    <x v="935"/>
    <x v="13"/>
    <x v="0"/>
    <n v="19.202000000000002"/>
    <n v="4.5381999999999999E-2"/>
    <s v="OUT027"/>
    <n v="1985"/>
    <x v="0"/>
    <x v="0"/>
    <x v="2"/>
    <n v="6030.0371999999998"/>
    <n v="3.7"/>
    <s v="21-01-2023"/>
    <x v="1"/>
    <n v="1"/>
    <s v="Jan"/>
    <x v="4"/>
    <n v="1"/>
    <x v="3"/>
  </r>
  <r>
    <x v="504"/>
    <x v="12"/>
    <x v="1"/>
    <n v="19.841000000000001"/>
    <n v="4.5818999999999999E-2"/>
    <s v="OUT045"/>
    <n v="2002"/>
    <x v="3"/>
    <x v="1"/>
    <x v="1"/>
    <n v="439.15199999999999"/>
    <n v="3.7"/>
    <s v="15-07-2022"/>
    <x v="0"/>
    <n v="7"/>
    <s v="Jul"/>
    <x v="17"/>
    <n v="3"/>
    <x v="3"/>
  </r>
  <r>
    <x v="1204"/>
    <x v="7"/>
    <x v="1"/>
    <n v="13.500999999999999"/>
    <n v="4.6332999999999999E-2"/>
    <s v="OUT018"/>
    <n v="2009"/>
    <x v="0"/>
    <x v="0"/>
    <x v="0"/>
    <n v="1585.461"/>
    <n v="4.2"/>
    <s v="18-06-2022"/>
    <x v="0"/>
    <n v="6"/>
    <s v="Jun"/>
    <x v="16"/>
    <n v="2"/>
    <x v="0"/>
  </r>
  <r>
    <x v="786"/>
    <x v="6"/>
    <x v="0"/>
    <n v="18.587"/>
    <n v="0.11386"/>
    <s v="OUT049"/>
    <n v="1999"/>
    <x v="0"/>
    <x v="2"/>
    <x v="1"/>
    <n v="2802.6659"/>
    <n v="3.8"/>
    <s v="19-11-2023"/>
    <x v="1"/>
    <n v="11"/>
    <s v="Nov"/>
    <x v="21"/>
    <n v="4"/>
    <x v="3"/>
  </r>
  <r>
    <x v="597"/>
    <x v="1"/>
    <x v="1"/>
    <n v="9.23"/>
    <n v="1.7031999999999999E-2"/>
    <s v="OUT019"/>
    <n v="1985"/>
    <x v="1"/>
    <x v="2"/>
    <x v="3"/>
    <n v="1066.5182"/>
    <n v="4.2"/>
    <d v="2023-02-10T00:00:00"/>
    <x v="1"/>
    <n v="10"/>
    <s v="Oct"/>
    <x v="19"/>
    <n v="4"/>
    <x v="0"/>
  </r>
  <r>
    <x v="755"/>
    <x v="7"/>
    <x v="0"/>
    <n v="7.657"/>
    <n v="2.6582000000000001E-2"/>
    <s v="OUT013"/>
    <n v="1987"/>
    <x v="2"/>
    <x v="0"/>
    <x v="1"/>
    <n v="6819.7074000000002"/>
    <n v="3.4"/>
    <s v="17-06-2023"/>
    <x v="1"/>
    <n v="6"/>
    <s v="Jun"/>
    <x v="13"/>
    <n v="2"/>
    <x v="2"/>
  </r>
  <r>
    <x v="240"/>
    <x v="13"/>
    <x v="1"/>
    <n v="5.5659999999999998"/>
    <n v="4.9925999999999998E-2"/>
    <s v="OUT027"/>
    <n v="1985"/>
    <x v="0"/>
    <x v="0"/>
    <x v="2"/>
    <n v="6075.1648999999998"/>
    <n v="4"/>
    <s v="30-09-2023"/>
    <x v="1"/>
    <n v="9"/>
    <s v="Sep"/>
    <x v="8"/>
    <n v="3"/>
    <x v="0"/>
  </r>
  <r>
    <x v="987"/>
    <x v="13"/>
    <x v="0"/>
    <n v="18.384"/>
    <n v="5.7265999999999997E-2"/>
    <s v="OUT010"/>
    <n v="1998"/>
    <x v="3"/>
    <x v="0"/>
    <x v="3"/>
    <n v="1216.3469"/>
    <n v="3.6"/>
    <s v="23-05-2023"/>
    <x v="1"/>
    <n v="5"/>
    <s v="May"/>
    <x v="5"/>
    <n v="2"/>
    <x v="3"/>
  </r>
  <r>
    <x v="618"/>
    <x v="12"/>
    <x v="0"/>
    <n v="11.093"/>
    <n v="4.9175000000000003E-2"/>
    <s v="OUT045"/>
    <n v="2002"/>
    <x v="3"/>
    <x v="1"/>
    <x v="1"/>
    <n v="7632.1580000000004"/>
    <n v="3.9"/>
    <d v="2023-12-02T00:00:00"/>
    <x v="1"/>
    <n v="2"/>
    <s v="Feb"/>
    <x v="9"/>
    <n v="1"/>
    <x v="3"/>
  </r>
  <r>
    <x v="1210"/>
    <x v="1"/>
    <x v="0"/>
    <n v="11.372"/>
    <n v="1.8525E-2"/>
    <s v="OUT045"/>
    <n v="2002"/>
    <x v="3"/>
    <x v="1"/>
    <x v="1"/>
    <n v="747.80600000000004"/>
    <n v="3.6"/>
    <s v="26-02-2022"/>
    <x v="0"/>
    <n v="2"/>
    <s v="Feb"/>
    <x v="18"/>
    <n v="1"/>
    <x v="3"/>
  </r>
  <r>
    <x v="938"/>
    <x v="1"/>
    <x v="1"/>
    <n v="15.89"/>
    <n v="2.7362999999999998E-2"/>
    <s v="OUT046"/>
    <n v="1997"/>
    <x v="1"/>
    <x v="2"/>
    <x v="1"/>
    <n v="759.65269999999998"/>
    <n v="3.4"/>
    <d v="2022-03-02T00:00:00"/>
    <x v="0"/>
    <n v="2"/>
    <s v="Feb"/>
    <x v="18"/>
    <n v="1"/>
    <x v="2"/>
  </r>
  <r>
    <x v="389"/>
    <x v="13"/>
    <x v="0"/>
    <n v="6.68"/>
    <n v="4.5381999999999999E-2"/>
    <s v="OUT013"/>
    <n v="1987"/>
    <x v="2"/>
    <x v="0"/>
    <x v="1"/>
    <n v="2747.0920000000001"/>
    <n v="3.4"/>
    <s v="14-01-2023"/>
    <x v="1"/>
    <n v="1"/>
    <s v="Jan"/>
    <x v="4"/>
    <n v="1"/>
    <x v="2"/>
  </r>
  <r>
    <x v="151"/>
    <x v="3"/>
    <x v="0"/>
    <n v="12.897"/>
    <n v="1.2126E-2"/>
    <s v="OUT049"/>
    <n v="1999"/>
    <x v="0"/>
    <x v="2"/>
    <x v="1"/>
    <n v="1745.6167"/>
    <n v="3.5"/>
    <s v="27-02-2022"/>
    <x v="0"/>
    <n v="2"/>
    <s v="Feb"/>
    <x v="18"/>
    <n v="1"/>
    <x v="3"/>
  </r>
  <r>
    <x v="1022"/>
    <x v="14"/>
    <x v="0"/>
    <n v="10.33"/>
    <n v="4.8496999999999998E-2"/>
    <s v="OUT018"/>
    <n v="2009"/>
    <x v="0"/>
    <x v="0"/>
    <x v="0"/>
    <n v="1333.7928999999999"/>
    <n v="4.2"/>
    <d v="2022-05-01T00:00:00"/>
    <x v="0"/>
    <n v="1"/>
    <s v="Jan"/>
    <x v="6"/>
    <n v="1"/>
    <x v="0"/>
  </r>
  <r>
    <x v="425"/>
    <x v="2"/>
    <x v="0"/>
    <n v="20.411000000000001"/>
    <n v="6.1697000000000002E-2"/>
    <s v="OUT010"/>
    <n v="1998"/>
    <x v="3"/>
    <x v="0"/>
    <x v="3"/>
    <n v="3429.2194"/>
    <n v="4.5"/>
    <s v="29-03-2022"/>
    <x v="0"/>
    <n v="3"/>
    <s v="Mar"/>
    <x v="23"/>
    <n v="1"/>
    <x v="1"/>
  </r>
  <r>
    <x v="793"/>
    <x v="7"/>
    <x v="0"/>
    <n v="17.856000000000002"/>
    <n v="0.13294400000000001"/>
    <s v="OUT045"/>
    <n v="2002"/>
    <x v="3"/>
    <x v="1"/>
    <x v="1"/>
    <n v="2228.6968999999999"/>
    <n v="4.4000000000000004"/>
    <s v="29-12-2022"/>
    <x v="0"/>
    <n v="12"/>
    <s v="Dec"/>
    <x v="2"/>
    <n v="4"/>
    <x v="0"/>
  </r>
  <r>
    <x v="355"/>
    <x v="12"/>
    <x v="1"/>
    <n v="20.503"/>
    <n v="0.16463"/>
    <s v="OUT045"/>
    <n v="2002"/>
    <x v="3"/>
    <x v="1"/>
    <x v="1"/>
    <n v="2085.8083000000001"/>
    <n v="3.2"/>
    <d v="2023-06-07T00:00:00"/>
    <x v="1"/>
    <n v="7"/>
    <s v="Jul"/>
    <x v="15"/>
    <n v="3"/>
    <x v="2"/>
  </r>
  <r>
    <x v="1362"/>
    <x v="8"/>
    <x v="0"/>
    <n v="19.812000000000001"/>
    <n v="0.107322"/>
    <s v="OUT027"/>
    <n v="1985"/>
    <x v="0"/>
    <x v="0"/>
    <x v="2"/>
    <n v="2535.9917"/>
    <n v="4.4000000000000004"/>
    <s v="21-03-2023"/>
    <x v="1"/>
    <n v="3"/>
    <s v="Mar"/>
    <x v="10"/>
    <n v="1"/>
    <x v="0"/>
  </r>
  <r>
    <x v="303"/>
    <x v="1"/>
    <x v="0"/>
    <n v="12.436999999999999"/>
    <n v="6.7518999999999996E-2"/>
    <s v="OUT019"/>
    <n v="1985"/>
    <x v="1"/>
    <x v="2"/>
    <x v="3"/>
    <n v="1794.7406000000001"/>
    <n v="3.5"/>
    <s v="21-12-2022"/>
    <x v="0"/>
    <n v="12"/>
    <s v="Dec"/>
    <x v="2"/>
    <n v="4"/>
    <x v="3"/>
  </r>
  <r>
    <x v="861"/>
    <x v="6"/>
    <x v="0"/>
    <n v="14.756"/>
    <n v="2.1538999999999999E-2"/>
    <s v="OUT045"/>
    <n v="2002"/>
    <x v="3"/>
    <x v="1"/>
    <x v="1"/>
    <n v="2290.3762999999999"/>
    <n v="4.2"/>
    <s v="24-05-2022"/>
    <x v="0"/>
    <n v="5"/>
    <s v="May"/>
    <x v="3"/>
    <n v="2"/>
    <x v="0"/>
  </r>
  <r>
    <x v="1300"/>
    <x v="4"/>
    <x v="0"/>
    <n v="16.945"/>
    <n v="4.5772E-2"/>
    <s v="OUT046"/>
    <n v="1997"/>
    <x v="1"/>
    <x v="2"/>
    <x v="1"/>
    <n v="3009.2782000000002"/>
    <n v="3.7"/>
    <s v="22-11-2023"/>
    <x v="1"/>
    <n v="11"/>
    <s v="Nov"/>
    <x v="21"/>
    <n v="4"/>
    <x v="3"/>
  </r>
  <r>
    <x v="628"/>
    <x v="4"/>
    <x v="0"/>
    <n v="6.04"/>
    <n v="3.9199999999999999E-2"/>
    <s v="OUT035"/>
    <n v="2004"/>
    <x v="1"/>
    <x v="1"/>
    <x v="1"/>
    <n v="1773.3797999999999"/>
    <n v="3.9"/>
    <d v="2023-09-01T00:00:00"/>
    <x v="1"/>
    <n v="1"/>
    <s v="Jan"/>
    <x v="4"/>
    <n v="1"/>
    <x v="3"/>
  </r>
  <r>
    <x v="1077"/>
    <x v="6"/>
    <x v="0"/>
    <n v="17.195"/>
    <n v="3.7837999999999997E-2"/>
    <s v="OUT013"/>
    <n v="1987"/>
    <x v="2"/>
    <x v="0"/>
    <x v="1"/>
    <n v="1025.5256999999999"/>
    <n v="4.4000000000000004"/>
    <s v="20-02-2023"/>
    <x v="1"/>
    <n v="2"/>
    <s v="Feb"/>
    <x v="9"/>
    <n v="1"/>
    <x v="0"/>
  </r>
  <r>
    <x v="467"/>
    <x v="11"/>
    <x v="0"/>
    <n v="11.430999999999999"/>
    <n v="9.5103999999999994E-2"/>
    <s v="OUT046"/>
    <n v="1997"/>
    <x v="1"/>
    <x v="2"/>
    <x v="1"/>
    <n v="4120.1986999999999"/>
    <n v="3.9"/>
    <s v="23-01-2023"/>
    <x v="1"/>
    <n v="1"/>
    <s v="Jan"/>
    <x v="4"/>
    <n v="1"/>
    <x v="3"/>
  </r>
  <r>
    <x v="768"/>
    <x v="7"/>
    <x v="0"/>
    <n v="6.7320000000000002"/>
    <n v="1.7706E-2"/>
    <s v="OUT035"/>
    <n v="2004"/>
    <x v="1"/>
    <x v="1"/>
    <x v="1"/>
    <n v="3678.5028000000002"/>
    <n v="4.2"/>
    <d v="2023-12-10T00:00:00"/>
    <x v="1"/>
    <n v="10"/>
    <s v="Oct"/>
    <x v="19"/>
    <n v="4"/>
    <x v="0"/>
  </r>
  <r>
    <x v="1140"/>
    <x v="1"/>
    <x v="0"/>
    <n v="6.4039999999999999"/>
    <n v="2.7444E-2"/>
    <s v="OUT027"/>
    <n v="1985"/>
    <x v="0"/>
    <x v="0"/>
    <x v="2"/>
    <n v="2361.393"/>
    <n v="3.9"/>
    <d v="2022-01-03T00:00:00"/>
    <x v="0"/>
    <n v="3"/>
    <s v="Mar"/>
    <x v="23"/>
    <n v="1"/>
    <x v="3"/>
  </r>
  <r>
    <x v="88"/>
    <x v="15"/>
    <x v="0"/>
    <n v="10.438000000000001"/>
    <n v="3.322E-2"/>
    <s v="OUT035"/>
    <n v="2004"/>
    <x v="1"/>
    <x v="1"/>
    <x v="1"/>
    <n v="955.55470000000003"/>
    <n v="4.5999999999999996"/>
    <s v="18-10-2022"/>
    <x v="0"/>
    <n v="10"/>
    <s v="Oct"/>
    <x v="1"/>
    <n v="4"/>
    <x v="1"/>
  </r>
  <r>
    <x v="1031"/>
    <x v="13"/>
    <x v="0"/>
    <n v="14.773"/>
    <n v="4.0764000000000002E-2"/>
    <s v="OUT019"/>
    <n v="1985"/>
    <x v="1"/>
    <x v="2"/>
    <x v="3"/>
    <n v="1717.6704999999999"/>
    <n v="3.3"/>
    <d v="2023-09-05T00:00:00"/>
    <x v="1"/>
    <n v="5"/>
    <s v="May"/>
    <x v="5"/>
    <n v="2"/>
    <x v="2"/>
  </r>
  <r>
    <x v="838"/>
    <x v="6"/>
    <x v="0"/>
    <n v="18.035"/>
    <n v="4.8140000000000002E-2"/>
    <s v="OUT035"/>
    <n v="2004"/>
    <x v="1"/>
    <x v="1"/>
    <x v="1"/>
    <n v="5176.7948999999999"/>
    <n v="4.5"/>
    <s v="22-11-2023"/>
    <x v="1"/>
    <n v="11"/>
    <s v="Nov"/>
    <x v="21"/>
    <n v="4"/>
    <x v="1"/>
  </r>
  <r>
    <x v="764"/>
    <x v="7"/>
    <x v="1"/>
    <n v="19.939"/>
    <n v="0.15379499999999999"/>
    <s v="OUT035"/>
    <n v="2004"/>
    <x v="1"/>
    <x v="1"/>
    <x v="1"/>
    <n v="2218.9402"/>
    <n v="4.3"/>
    <s v="21-08-2022"/>
    <x v="0"/>
    <n v="8"/>
    <s v="Aug"/>
    <x v="0"/>
    <n v="3"/>
    <x v="0"/>
  </r>
  <r>
    <x v="906"/>
    <x v="5"/>
    <x v="1"/>
    <n v="17.71"/>
    <n v="2.3963999999999999E-2"/>
    <s v="OUT017"/>
    <n v="2007"/>
    <x v="3"/>
    <x v="1"/>
    <x v="1"/>
    <n v="1033.0709999999999"/>
    <n v="4.0999999999999996"/>
    <s v="21-05-2022"/>
    <x v="0"/>
    <n v="5"/>
    <s v="May"/>
    <x v="3"/>
    <n v="2"/>
    <x v="0"/>
  </r>
  <r>
    <x v="1360"/>
    <x v="7"/>
    <x v="0"/>
    <n v="17.802"/>
    <n v="3.8843000000000003E-2"/>
    <s v="OUT046"/>
    <n v="1997"/>
    <x v="1"/>
    <x v="2"/>
    <x v="1"/>
    <n v="2063.1358"/>
    <n v="3.6"/>
    <d v="2022-10-10T00:00:00"/>
    <x v="0"/>
    <n v="10"/>
    <s v="Oct"/>
    <x v="1"/>
    <n v="4"/>
    <x v="3"/>
  </r>
  <r>
    <x v="35"/>
    <x v="0"/>
    <x v="0"/>
    <n v="8.359"/>
    <n v="4.2513000000000002E-2"/>
    <s v="OUT010"/>
    <n v="1998"/>
    <x v="3"/>
    <x v="0"/>
    <x v="3"/>
    <n v="1322.6179999999999"/>
    <n v="3.7"/>
    <d v="2023-10-07T00:00:00"/>
    <x v="1"/>
    <n v="7"/>
    <s v="Jul"/>
    <x v="15"/>
    <n v="3"/>
    <x v="3"/>
  </r>
  <r>
    <x v="954"/>
    <x v="8"/>
    <x v="0"/>
    <n v="16.603000000000002"/>
    <n v="3.7151999999999998E-2"/>
    <s v="OUT035"/>
    <n v="2004"/>
    <x v="1"/>
    <x v="1"/>
    <x v="1"/>
    <n v="1283.0825"/>
    <n v="4"/>
    <s v="18-01-2023"/>
    <x v="1"/>
    <n v="1"/>
    <s v="Jan"/>
    <x v="4"/>
    <n v="1"/>
    <x v="0"/>
  </r>
  <r>
    <x v="610"/>
    <x v="6"/>
    <x v="0"/>
    <n v="16.876999999999999"/>
    <n v="6.0768999999999997E-2"/>
    <s v="OUT013"/>
    <n v="1987"/>
    <x v="2"/>
    <x v="0"/>
    <x v="1"/>
    <n v="9255.0120000000006"/>
    <n v="4"/>
    <d v="2023-02-11T00:00:00"/>
    <x v="1"/>
    <n v="11"/>
    <s v="Nov"/>
    <x v="21"/>
    <n v="4"/>
    <x v="0"/>
  </r>
  <r>
    <x v="1097"/>
    <x v="6"/>
    <x v="0"/>
    <n v="14.986000000000001"/>
    <n v="2.8947000000000001E-2"/>
    <s v="OUT049"/>
    <n v="1999"/>
    <x v="0"/>
    <x v="2"/>
    <x v="1"/>
    <n v="3195.5149999999999"/>
    <n v="3.9"/>
    <d v="2023-10-05T00:00:00"/>
    <x v="1"/>
    <n v="5"/>
    <s v="May"/>
    <x v="5"/>
    <n v="2"/>
    <x v="3"/>
  </r>
  <r>
    <x v="89"/>
    <x v="12"/>
    <x v="0"/>
    <n v="12.734999999999999"/>
    <n v="7.0869000000000001E-2"/>
    <s v="OUT013"/>
    <n v="1987"/>
    <x v="2"/>
    <x v="0"/>
    <x v="1"/>
    <n v="2640.8735999999999"/>
    <n v="4.0999999999999996"/>
    <s v="27-03-2023"/>
    <x v="1"/>
    <n v="3"/>
    <s v="Mar"/>
    <x v="10"/>
    <n v="1"/>
    <x v="0"/>
  </r>
  <r>
    <x v="1048"/>
    <x v="1"/>
    <x v="0"/>
    <n v="11.46"/>
    <n v="4.3144000000000002E-2"/>
    <s v="OUT046"/>
    <n v="1997"/>
    <x v="1"/>
    <x v="2"/>
    <x v="1"/>
    <n v="1592.5900999999999"/>
    <n v="3.8"/>
    <d v="2023-10-05T00:00:00"/>
    <x v="1"/>
    <n v="5"/>
    <s v="May"/>
    <x v="5"/>
    <n v="2"/>
    <x v="3"/>
  </r>
  <r>
    <x v="1342"/>
    <x v="7"/>
    <x v="1"/>
    <n v="11.855"/>
    <n v="4.9701000000000002E-2"/>
    <s v="OUT018"/>
    <n v="2009"/>
    <x v="0"/>
    <x v="0"/>
    <x v="0"/>
    <n v="2398.5659999999998"/>
    <n v="3.9"/>
    <d v="2023-05-08T00:00:00"/>
    <x v="1"/>
    <n v="8"/>
    <s v="Aug"/>
    <x v="11"/>
    <n v="3"/>
    <x v="3"/>
  </r>
  <r>
    <x v="872"/>
    <x v="7"/>
    <x v="1"/>
    <n v="11.994"/>
    <n v="1.2341E-2"/>
    <s v="OUT013"/>
    <n v="1987"/>
    <x v="2"/>
    <x v="0"/>
    <x v="1"/>
    <n v="5198.4614000000001"/>
    <n v="4.4000000000000004"/>
    <d v="2022-05-03T00:00:00"/>
    <x v="0"/>
    <n v="3"/>
    <s v="Mar"/>
    <x v="23"/>
    <n v="1"/>
    <x v="0"/>
  </r>
  <r>
    <x v="809"/>
    <x v="3"/>
    <x v="1"/>
    <n v="16.510999999999999"/>
    <n v="6.9394999999999998E-2"/>
    <s v="OUT027"/>
    <n v="1985"/>
    <x v="0"/>
    <x v="0"/>
    <x v="2"/>
    <n v="2035.7143000000001"/>
    <n v="3.6"/>
    <d v="2023-01-06T00:00:00"/>
    <x v="1"/>
    <n v="6"/>
    <s v="Jun"/>
    <x v="13"/>
    <n v="2"/>
    <x v="3"/>
  </r>
  <r>
    <x v="407"/>
    <x v="1"/>
    <x v="1"/>
    <n v="13.327999999999999"/>
    <n v="4.5554999999999998E-2"/>
    <s v="OUT045"/>
    <n v="2002"/>
    <x v="3"/>
    <x v="1"/>
    <x v="1"/>
    <n v="1539.7692"/>
    <n v="4"/>
    <d v="2023-02-05T00:00:00"/>
    <x v="1"/>
    <n v="5"/>
    <s v="May"/>
    <x v="5"/>
    <n v="2"/>
    <x v="0"/>
  </r>
  <r>
    <x v="1153"/>
    <x v="4"/>
    <x v="1"/>
    <n v="10.808"/>
    <n v="7.3081999999999994E-2"/>
    <s v="OUT049"/>
    <n v="1999"/>
    <x v="0"/>
    <x v="2"/>
    <x v="1"/>
    <n v="3179.0122999999999"/>
    <n v="3.7"/>
    <s v="19-04-2023"/>
    <x v="1"/>
    <n v="4"/>
    <s v="Apr"/>
    <x v="12"/>
    <n v="2"/>
    <x v="3"/>
  </r>
  <r>
    <x v="272"/>
    <x v="0"/>
    <x v="0"/>
    <n v="5.2859999999999996"/>
    <n v="3.6419E-2"/>
    <s v="OUT045"/>
    <n v="2002"/>
    <x v="3"/>
    <x v="1"/>
    <x v="1"/>
    <n v="12454.8577"/>
    <n v="4.2"/>
    <d v="2022-11-10T00:00:00"/>
    <x v="0"/>
    <n v="10"/>
    <s v="Oct"/>
    <x v="1"/>
    <n v="4"/>
    <x v="0"/>
  </r>
  <r>
    <x v="1120"/>
    <x v="0"/>
    <x v="0"/>
    <n v="4.6070000000000002"/>
    <n v="3.8845999999999999E-2"/>
    <s v="OUT049"/>
    <n v="1999"/>
    <x v="0"/>
    <x v="2"/>
    <x v="1"/>
    <n v="1492.2165"/>
    <n v="3.7"/>
    <s v="28-02-2022"/>
    <x v="0"/>
    <n v="2"/>
    <s v="Feb"/>
    <x v="18"/>
    <n v="1"/>
    <x v="3"/>
  </r>
  <r>
    <x v="732"/>
    <x v="1"/>
    <x v="0"/>
    <n v="13.86"/>
    <n v="0.119545"/>
    <s v="OUT013"/>
    <n v="1987"/>
    <x v="2"/>
    <x v="0"/>
    <x v="1"/>
    <n v="4870.5793000000003"/>
    <n v="4.5999999999999996"/>
    <d v="2022-07-07T00:00:00"/>
    <x v="0"/>
    <n v="7"/>
    <s v="Jul"/>
    <x v="17"/>
    <n v="3"/>
    <x v="1"/>
  </r>
  <r>
    <x v="393"/>
    <x v="6"/>
    <x v="0"/>
    <n v="14.239000000000001"/>
    <n v="3.3432999999999997E-2"/>
    <s v="OUT013"/>
    <n v="1987"/>
    <x v="2"/>
    <x v="0"/>
    <x v="1"/>
    <n v="2753.3678"/>
    <n v="3.8"/>
    <s v="26-09-2023"/>
    <x v="1"/>
    <n v="9"/>
    <s v="Sep"/>
    <x v="8"/>
    <n v="3"/>
    <x v="3"/>
  </r>
  <r>
    <x v="1133"/>
    <x v="8"/>
    <x v="1"/>
    <n v="17.132999999999999"/>
    <n v="4.8404999999999997E-2"/>
    <s v="OUT049"/>
    <n v="1999"/>
    <x v="0"/>
    <x v="2"/>
    <x v="1"/>
    <n v="1511.3126999999999"/>
    <n v="3.5"/>
    <s v="24-01-2023"/>
    <x v="1"/>
    <n v="1"/>
    <s v="Jan"/>
    <x v="4"/>
    <n v="1"/>
    <x v="3"/>
  </r>
  <r>
    <x v="1041"/>
    <x v="8"/>
    <x v="0"/>
    <n v="11.826000000000001"/>
    <n v="5.6307000000000003E-2"/>
    <s v="OUT046"/>
    <n v="1997"/>
    <x v="1"/>
    <x v="2"/>
    <x v="1"/>
    <n v="5027.0610999999999"/>
    <n v="4.0999999999999996"/>
    <d v="2023-10-07T00:00:00"/>
    <x v="1"/>
    <n v="7"/>
    <s v="Jul"/>
    <x v="15"/>
    <n v="3"/>
    <x v="0"/>
  </r>
  <r>
    <x v="1373"/>
    <x v="12"/>
    <x v="1"/>
    <n v="9.5960000000000001"/>
    <n v="5.2849E-2"/>
    <s v="OUT019"/>
    <n v="1985"/>
    <x v="1"/>
    <x v="2"/>
    <x v="3"/>
    <n v="1007.0258"/>
    <n v="4"/>
    <s v="30-04-2022"/>
    <x v="0"/>
    <n v="4"/>
    <s v="Apr"/>
    <x v="14"/>
    <n v="2"/>
    <x v="0"/>
  </r>
  <r>
    <x v="728"/>
    <x v="9"/>
    <x v="0"/>
    <n v="12.19"/>
    <n v="0.110808"/>
    <s v="OUT018"/>
    <n v="2009"/>
    <x v="0"/>
    <x v="0"/>
    <x v="0"/>
    <n v="1752.4843000000001"/>
    <n v="4"/>
    <d v="2022-09-06T00:00:00"/>
    <x v="0"/>
    <n v="6"/>
    <s v="Jun"/>
    <x v="16"/>
    <n v="2"/>
    <x v="0"/>
  </r>
  <r>
    <x v="1059"/>
    <x v="12"/>
    <x v="0"/>
    <n v="19.207000000000001"/>
    <n v="5.7477E-2"/>
    <s v="OUT049"/>
    <n v="1999"/>
    <x v="0"/>
    <x v="2"/>
    <x v="1"/>
    <n v="796.44349999999997"/>
    <n v="3.5"/>
    <s v="21-04-2022"/>
    <x v="0"/>
    <n v="4"/>
    <s v="Apr"/>
    <x v="14"/>
    <n v="2"/>
    <x v="3"/>
  </r>
  <r>
    <x v="912"/>
    <x v="10"/>
    <x v="0"/>
    <n v="13.45"/>
    <n v="0.115602"/>
    <s v="OUT017"/>
    <n v="2007"/>
    <x v="3"/>
    <x v="1"/>
    <x v="1"/>
    <n v="3134.5403000000001"/>
    <n v="4"/>
    <d v="2023-11-09T00:00:00"/>
    <x v="1"/>
    <n v="9"/>
    <s v="Sep"/>
    <x v="8"/>
    <n v="3"/>
    <x v="0"/>
  </r>
  <r>
    <x v="1130"/>
    <x v="6"/>
    <x v="0"/>
    <n v="14.042999999999999"/>
    <n v="2.2422000000000001E-2"/>
    <s v="OUT017"/>
    <n v="2007"/>
    <x v="3"/>
    <x v="1"/>
    <x v="1"/>
    <n v="2579.8521000000001"/>
    <n v="4.2"/>
    <s v="20-03-2023"/>
    <x v="1"/>
    <n v="3"/>
    <s v="Mar"/>
    <x v="10"/>
    <n v="1"/>
    <x v="0"/>
  </r>
  <r>
    <x v="902"/>
    <x v="4"/>
    <x v="1"/>
    <n v="13.958"/>
    <n v="0.182503"/>
    <s v="OUT013"/>
    <n v="1987"/>
    <x v="2"/>
    <x v="0"/>
    <x v="1"/>
    <n v="2647.7028"/>
    <n v="3.6"/>
    <d v="2023-12-02T00:00:00"/>
    <x v="1"/>
    <n v="2"/>
    <s v="Feb"/>
    <x v="9"/>
    <n v="1"/>
    <x v="3"/>
  </r>
  <r>
    <x v="542"/>
    <x v="10"/>
    <x v="1"/>
    <n v="9.0619999999999994"/>
    <n v="3.9856999999999997E-2"/>
    <s v="OUT027"/>
    <n v="1985"/>
    <x v="0"/>
    <x v="0"/>
    <x v="2"/>
    <n v="3360.7206999999999"/>
    <n v="4.0999999999999996"/>
    <d v="2023-02-09T00:00:00"/>
    <x v="1"/>
    <n v="9"/>
    <s v="Sep"/>
    <x v="8"/>
    <n v="3"/>
    <x v="0"/>
  </r>
  <r>
    <x v="1009"/>
    <x v="2"/>
    <x v="0"/>
    <n v="13.66"/>
    <n v="3.5064999999999999E-2"/>
    <s v="OUT027"/>
    <n v="1985"/>
    <x v="0"/>
    <x v="0"/>
    <x v="2"/>
    <n v="2582.9717000000001"/>
    <n v="4"/>
    <s v="22-07-2022"/>
    <x v="0"/>
    <n v="7"/>
    <s v="Jul"/>
    <x v="17"/>
    <n v="3"/>
    <x v="0"/>
  </r>
  <r>
    <x v="59"/>
    <x v="11"/>
    <x v="0"/>
    <n v="10.744999999999999"/>
    <n v="1.6251000000000002E-2"/>
    <s v="OUT013"/>
    <n v="1987"/>
    <x v="2"/>
    <x v="0"/>
    <x v="1"/>
    <n v="3541.0340000000001"/>
    <n v="4"/>
    <d v="2022-06-02T00:00:00"/>
    <x v="0"/>
    <n v="2"/>
    <s v="Feb"/>
    <x v="18"/>
    <n v="1"/>
    <x v="0"/>
  </r>
  <r>
    <x v="1236"/>
    <x v="7"/>
    <x v="0"/>
    <n v="13.95"/>
    <n v="3.0367000000000002E-2"/>
    <s v="OUT045"/>
    <n v="2002"/>
    <x v="3"/>
    <x v="1"/>
    <x v="1"/>
    <n v="887.67970000000003"/>
    <n v="3.6"/>
    <s v="31-10-2023"/>
    <x v="1"/>
    <n v="10"/>
    <s v="Oct"/>
    <x v="19"/>
    <n v="4"/>
    <x v="3"/>
  </r>
  <r>
    <x v="1334"/>
    <x v="7"/>
    <x v="1"/>
    <n v="14.394"/>
    <n v="1.9574000000000001E-2"/>
    <s v="OUT035"/>
    <n v="2004"/>
    <x v="1"/>
    <x v="1"/>
    <x v="1"/>
    <n v="1735.2384999999999"/>
    <n v="4.4000000000000004"/>
    <s v="21-10-2022"/>
    <x v="0"/>
    <n v="10"/>
    <s v="Oct"/>
    <x v="1"/>
    <n v="4"/>
    <x v="0"/>
  </r>
  <r>
    <x v="771"/>
    <x v="0"/>
    <x v="0"/>
    <n v="15.177"/>
    <n v="4.7842000000000003E-2"/>
    <s v="OUT027"/>
    <n v="1985"/>
    <x v="0"/>
    <x v="0"/>
    <x v="2"/>
    <n v="4108.9894000000004"/>
    <n v="4.0999999999999996"/>
    <d v="2022-12-02T00:00:00"/>
    <x v="0"/>
    <n v="2"/>
    <s v="Feb"/>
    <x v="18"/>
    <n v="1"/>
    <x v="0"/>
  </r>
  <r>
    <x v="568"/>
    <x v="1"/>
    <x v="1"/>
    <n v="20.039000000000001"/>
    <n v="5.9462000000000001E-2"/>
    <s v="OUT013"/>
    <n v="1987"/>
    <x v="2"/>
    <x v="0"/>
    <x v="1"/>
    <n v="5054.3018000000002"/>
    <n v="3.7"/>
    <s v="18-05-2023"/>
    <x v="1"/>
    <n v="5"/>
    <s v="May"/>
    <x v="5"/>
    <n v="2"/>
    <x v="3"/>
  </r>
  <r>
    <x v="871"/>
    <x v="6"/>
    <x v="0"/>
    <n v="9.6010000000000009"/>
    <n v="5.6925000000000003E-2"/>
    <s v="OUT018"/>
    <n v="2009"/>
    <x v="0"/>
    <x v="0"/>
    <x v="0"/>
    <n v="924.19889999999998"/>
    <n v="4.3"/>
    <s v="16-03-2023"/>
    <x v="1"/>
    <n v="3"/>
    <s v="Mar"/>
    <x v="10"/>
    <n v="1"/>
    <x v="0"/>
  </r>
  <r>
    <x v="648"/>
    <x v="4"/>
    <x v="1"/>
    <n v="11.718999999999999"/>
    <n v="4.5074999999999997E-2"/>
    <s v="OUT017"/>
    <n v="2007"/>
    <x v="3"/>
    <x v="1"/>
    <x v="1"/>
    <n v="4234.6063999999997"/>
    <n v="4.7"/>
    <s v="26-03-2023"/>
    <x v="1"/>
    <n v="3"/>
    <s v="Mar"/>
    <x v="10"/>
    <n v="1"/>
    <x v="1"/>
  </r>
  <r>
    <x v="729"/>
    <x v="13"/>
    <x v="0"/>
    <n v="11.471"/>
    <n v="9.3556E-2"/>
    <s v="OUT019"/>
    <n v="1985"/>
    <x v="1"/>
    <x v="2"/>
    <x v="3"/>
    <n v="752.43140000000005"/>
    <n v="3.8"/>
    <s v="21-02-2023"/>
    <x v="1"/>
    <n v="2"/>
    <s v="Feb"/>
    <x v="9"/>
    <n v="1"/>
    <x v="3"/>
  </r>
  <r>
    <x v="375"/>
    <x v="7"/>
    <x v="0"/>
    <n v="11.875"/>
    <n v="5.2632999999999999E-2"/>
    <s v="OUT049"/>
    <n v="1999"/>
    <x v="0"/>
    <x v="2"/>
    <x v="1"/>
    <n v="2906.6601999999998"/>
    <n v="4"/>
    <s v="27-02-2023"/>
    <x v="1"/>
    <n v="2"/>
    <s v="Feb"/>
    <x v="9"/>
    <n v="1"/>
    <x v="0"/>
  </r>
  <r>
    <x v="1327"/>
    <x v="2"/>
    <x v="1"/>
    <n v="6.9059999999999997"/>
    <n v="2.4542999999999999E-2"/>
    <s v="OUT018"/>
    <n v="2009"/>
    <x v="0"/>
    <x v="0"/>
    <x v="0"/>
    <n v="2252.8969000000002"/>
    <n v="3.5"/>
    <s v="23-08-2023"/>
    <x v="1"/>
    <n v="8"/>
    <s v="Aug"/>
    <x v="11"/>
    <n v="3"/>
    <x v="3"/>
  </r>
  <r>
    <x v="710"/>
    <x v="8"/>
    <x v="0"/>
    <n v="17.716999999999999"/>
    <n v="6.9467000000000001E-2"/>
    <s v="OUT017"/>
    <n v="2007"/>
    <x v="3"/>
    <x v="1"/>
    <x v="1"/>
    <n v="1608.3367000000001"/>
    <n v="3.8"/>
    <s v="24-12-2022"/>
    <x v="0"/>
    <n v="12"/>
    <s v="Dec"/>
    <x v="2"/>
    <n v="4"/>
    <x v="3"/>
  </r>
  <r>
    <x v="1131"/>
    <x v="1"/>
    <x v="0"/>
    <n v="4.9109999999999996"/>
    <n v="9.6500000000000002E-2"/>
    <s v="OUT049"/>
    <n v="1999"/>
    <x v="0"/>
    <x v="2"/>
    <x v="1"/>
    <n v="4615.7740999999996"/>
    <n v="4.3"/>
    <s v="20-05-2023"/>
    <x v="1"/>
    <n v="5"/>
    <s v="May"/>
    <x v="5"/>
    <n v="2"/>
    <x v="0"/>
  </r>
  <r>
    <x v="435"/>
    <x v="2"/>
    <x v="1"/>
    <n v="8.3350000000000009"/>
    <n v="2.5874999999999999E-2"/>
    <s v="OUT046"/>
    <n v="1997"/>
    <x v="1"/>
    <x v="2"/>
    <x v="1"/>
    <n v="2543.1871000000001"/>
    <n v="3.9"/>
    <s v="25-10-2022"/>
    <x v="0"/>
    <n v="10"/>
    <s v="Oct"/>
    <x v="1"/>
    <n v="4"/>
    <x v="3"/>
  </r>
  <r>
    <x v="1174"/>
    <x v="0"/>
    <x v="0"/>
    <n v="13.257"/>
    <n v="4.6421999999999998E-2"/>
    <s v="OUT027"/>
    <n v="1985"/>
    <x v="0"/>
    <x v="0"/>
    <x v="2"/>
    <n v="2378.0101"/>
    <n v="4.5"/>
    <d v="2022-09-06T00:00:00"/>
    <x v="0"/>
    <n v="6"/>
    <s v="Jun"/>
    <x v="16"/>
    <n v="2"/>
    <x v="1"/>
  </r>
  <r>
    <x v="111"/>
    <x v="13"/>
    <x v="0"/>
    <n v="12.08"/>
    <n v="3.1144000000000002E-2"/>
    <s v="OUT027"/>
    <n v="1985"/>
    <x v="0"/>
    <x v="0"/>
    <x v="2"/>
    <n v="2248.1034"/>
    <n v="4.2"/>
    <s v="23-05-2022"/>
    <x v="0"/>
    <n v="5"/>
    <s v="May"/>
    <x v="3"/>
    <n v="2"/>
    <x v="0"/>
  </r>
  <r>
    <x v="909"/>
    <x v="1"/>
    <x v="0"/>
    <n v="11.878"/>
    <n v="0.114786"/>
    <s v="OUT027"/>
    <n v="1985"/>
    <x v="0"/>
    <x v="0"/>
    <x v="2"/>
    <n v="2947.1374999999998"/>
    <n v="3.7"/>
    <s v="30-07-2022"/>
    <x v="0"/>
    <n v="7"/>
    <s v="Jul"/>
    <x v="17"/>
    <n v="3"/>
    <x v="3"/>
  </r>
  <r>
    <x v="935"/>
    <x v="13"/>
    <x v="0"/>
    <n v="19.202000000000002"/>
    <n v="7.0125000000000007E-2"/>
    <s v="OUT010"/>
    <n v="1998"/>
    <x v="3"/>
    <x v="0"/>
    <x v="3"/>
    <n v="449.21120000000002"/>
    <n v="4.4000000000000004"/>
    <d v="2022-04-01T00:00:00"/>
    <x v="0"/>
    <n v="1"/>
    <s v="Jan"/>
    <x v="6"/>
    <n v="1"/>
    <x v="0"/>
  </r>
  <r>
    <x v="775"/>
    <x v="2"/>
    <x v="0"/>
    <n v="19.747"/>
    <n v="1.6871000000000001E-2"/>
    <s v="OUT027"/>
    <n v="1985"/>
    <x v="0"/>
    <x v="0"/>
    <x v="2"/>
    <n v="3587.3312000000001"/>
    <n v="4"/>
    <s v="19-09-2023"/>
    <x v="1"/>
    <n v="9"/>
    <s v="Sep"/>
    <x v="8"/>
    <n v="3"/>
    <x v="0"/>
  </r>
  <r>
    <x v="1001"/>
    <x v="10"/>
    <x v="0"/>
    <n v="8.7850000000000001"/>
    <n v="3.2459000000000002E-2"/>
    <s v="OUT035"/>
    <n v="2004"/>
    <x v="1"/>
    <x v="1"/>
    <x v="1"/>
    <n v="2244.4780999999998"/>
    <n v="3.9"/>
    <d v="2023-08-01T00:00:00"/>
    <x v="1"/>
    <n v="1"/>
    <s v="Jan"/>
    <x v="4"/>
    <n v="1"/>
    <x v="3"/>
  </r>
  <r>
    <x v="978"/>
    <x v="4"/>
    <x v="1"/>
    <n v="19.959"/>
    <n v="6.0812999999999999E-2"/>
    <s v="OUT035"/>
    <n v="2004"/>
    <x v="1"/>
    <x v="1"/>
    <x v="1"/>
    <n v="1931.4777999999999"/>
    <n v="3.8"/>
    <d v="2023-02-08T00:00:00"/>
    <x v="1"/>
    <n v="8"/>
    <s v="Aug"/>
    <x v="11"/>
    <n v="3"/>
    <x v="3"/>
  </r>
  <r>
    <x v="901"/>
    <x v="7"/>
    <x v="1"/>
    <n v="5.875"/>
    <n v="0.181223"/>
    <s v="OUT035"/>
    <n v="2004"/>
    <x v="1"/>
    <x v="1"/>
    <x v="1"/>
    <n v="3202.0070999999998"/>
    <n v="4.0999999999999996"/>
    <s v="16-06-2022"/>
    <x v="0"/>
    <n v="6"/>
    <s v="Jun"/>
    <x v="16"/>
    <n v="2"/>
    <x v="0"/>
  </r>
  <r>
    <x v="1111"/>
    <x v="0"/>
    <x v="0"/>
    <n v="11.304"/>
    <n v="7.2940000000000005E-2"/>
    <s v="OUT046"/>
    <n v="1997"/>
    <x v="1"/>
    <x v="2"/>
    <x v="1"/>
    <n v="2877.6727000000001"/>
    <n v="4"/>
    <s v="26-11-2023"/>
    <x v="1"/>
    <n v="11"/>
    <s v="Nov"/>
    <x v="21"/>
    <n v="4"/>
    <x v="0"/>
  </r>
  <r>
    <x v="277"/>
    <x v="11"/>
    <x v="0"/>
    <n v="16.765000000000001"/>
    <n v="7.4857999999999994E-2"/>
    <s v="OUT018"/>
    <n v="2009"/>
    <x v="0"/>
    <x v="0"/>
    <x v="0"/>
    <n v="3255.1819999999998"/>
    <n v="3.8"/>
    <d v="2022-02-04T00:00:00"/>
    <x v="0"/>
    <n v="4"/>
    <s v="Apr"/>
    <x v="14"/>
    <n v="2"/>
    <x v="3"/>
  </r>
  <r>
    <x v="526"/>
    <x v="13"/>
    <x v="0"/>
    <n v="12.917"/>
    <n v="0.110195"/>
    <s v="OUT049"/>
    <n v="1999"/>
    <x v="0"/>
    <x v="2"/>
    <x v="1"/>
    <n v="2366.8962999999999"/>
    <n v="3.4"/>
    <s v="14-05-2023"/>
    <x v="1"/>
    <n v="5"/>
    <s v="May"/>
    <x v="5"/>
    <n v="2"/>
    <x v="2"/>
  </r>
  <r>
    <x v="165"/>
    <x v="11"/>
    <x v="1"/>
    <n v="9.6530000000000005"/>
    <n v="4.088E-2"/>
    <s v="OUT017"/>
    <n v="2007"/>
    <x v="3"/>
    <x v="1"/>
    <x v="1"/>
    <n v="1584.569"/>
    <n v="3.9"/>
    <d v="2022-10-10T00:00:00"/>
    <x v="0"/>
    <n v="10"/>
    <s v="Oct"/>
    <x v="1"/>
    <n v="4"/>
    <x v="3"/>
  </r>
  <r>
    <x v="386"/>
    <x v="2"/>
    <x v="0"/>
    <n v="19.934999999999999"/>
    <n v="0.32486199999999998"/>
    <s v="OUT035"/>
    <n v="2004"/>
    <x v="1"/>
    <x v="1"/>
    <x v="1"/>
    <n v="735.62419999999997"/>
    <n v="3.9"/>
    <s v="16-01-2022"/>
    <x v="0"/>
    <n v="1"/>
    <s v="Jan"/>
    <x v="6"/>
    <n v="1"/>
    <x v="3"/>
  </r>
  <r>
    <x v="676"/>
    <x v="12"/>
    <x v="1"/>
    <n v="14.090999999999999"/>
    <n v="3.4594E-2"/>
    <s v="OUT018"/>
    <n v="2009"/>
    <x v="0"/>
    <x v="0"/>
    <x v="0"/>
    <n v="4354.2803000000004"/>
    <n v="4"/>
    <s v="31-10-2023"/>
    <x v="1"/>
    <n v="10"/>
    <s v="Oct"/>
    <x v="19"/>
    <n v="4"/>
    <x v="0"/>
  </r>
  <r>
    <x v="1343"/>
    <x v="7"/>
    <x v="1"/>
    <n v="17.895"/>
    <n v="4.0460999999999997E-2"/>
    <s v="OUT046"/>
    <n v="1997"/>
    <x v="1"/>
    <x v="2"/>
    <x v="1"/>
    <n v="1874.8857"/>
    <n v="4.2"/>
    <d v="2023-01-06T00:00:00"/>
    <x v="1"/>
    <n v="6"/>
    <s v="Jun"/>
    <x v="13"/>
    <n v="2"/>
    <x v="0"/>
  </r>
  <r>
    <x v="1366"/>
    <x v="0"/>
    <x v="0"/>
    <n v="11.141999999999999"/>
    <n v="0.115962"/>
    <s v="OUT045"/>
    <n v="2002"/>
    <x v="3"/>
    <x v="1"/>
    <x v="1"/>
    <n v="1498.8788999999999"/>
    <n v="4"/>
    <d v="2023-07-03T00:00:00"/>
    <x v="1"/>
    <n v="3"/>
    <s v="Mar"/>
    <x v="10"/>
    <n v="1"/>
    <x v="0"/>
  </r>
  <r>
    <x v="835"/>
    <x v="1"/>
    <x v="1"/>
    <n v="19.928000000000001"/>
    <n v="5.1145000000000003E-2"/>
    <s v="OUT018"/>
    <n v="2009"/>
    <x v="0"/>
    <x v="0"/>
    <x v="0"/>
    <n v="7477.2295000000004"/>
    <n v="4.0999999999999996"/>
    <s v="17-06-2022"/>
    <x v="0"/>
    <n v="6"/>
    <s v="Jun"/>
    <x v="16"/>
    <n v="2"/>
    <x v="0"/>
  </r>
  <r>
    <x v="476"/>
    <x v="7"/>
    <x v="0"/>
    <n v="5.7149999999999999"/>
    <n v="3.7277999999999999E-2"/>
    <s v="OUT017"/>
    <n v="2007"/>
    <x v="3"/>
    <x v="1"/>
    <x v="1"/>
    <n v="1341.5166999999999"/>
    <n v="4.0999999999999996"/>
    <s v="25-03-2022"/>
    <x v="0"/>
    <n v="3"/>
    <s v="Mar"/>
    <x v="23"/>
    <n v="1"/>
    <x v="0"/>
  </r>
  <r>
    <x v="408"/>
    <x v="6"/>
    <x v="0"/>
    <n v="7.34"/>
    <n v="5.7496999999999999E-2"/>
    <s v="OUT046"/>
    <n v="1997"/>
    <x v="1"/>
    <x v="2"/>
    <x v="1"/>
    <n v="2189.0841999999998"/>
    <n v="4.0999999999999996"/>
    <d v="2022-01-02T00:00:00"/>
    <x v="0"/>
    <n v="2"/>
    <s v="Feb"/>
    <x v="18"/>
    <n v="1"/>
    <x v="0"/>
  </r>
  <r>
    <x v="567"/>
    <x v="9"/>
    <x v="0"/>
    <n v="17.352"/>
    <n v="5.6218999999999998E-2"/>
    <s v="OUT045"/>
    <n v="2002"/>
    <x v="3"/>
    <x v="1"/>
    <x v="1"/>
    <n v="1490.9413999999999"/>
    <n v="3.4"/>
    <s v="31-01-2023"/>
    <x v="1"/>
    <n v="1"/>
    <s v="Jan"/>
    <x v="4"/>
    <n v="1"/>
    <x v="2"/>
  </r>
  <r>
    <x v="211"/>
    <x v="8"/>
    <x v="1"/>
    <n v="13.882"/>
    <n v="3.9275999999999998E-2"/>
    <s v="OUT017"/>
    <n v="2007"/>
    <x v="3"/>
    <x v="1"/>
    <x v="1"/>
    <n v="1462.8561"/>
    <n v="3.4"/>
    <s v="13-09-2022"/>
    <x v="0"/>
    <n v="9"/>
    <s v="Sep"/>
    <x v="22"/>
    <n v="3"/>
    <x v="2"/>
  </r>
  <r>
    <x v="1257"/>
    <x v="6"/>
    <x v="0"/>
    <n v="11.124000000000001"/>
    <n v="5.0653999999999998E-2"/>
    <s v="OUT027"/>
    <n v="1985"/>
    <x v="0"/>
    <x v="0"/>
    <x v="2"/>
    <n v="11269.4331"/>
    <n v="3.8"/>
    <s v="17-11-2023"/>
    <x v="1"/>
    <n v="11"/>
    <s v="Nov"/>
    <x v="21"/>
    <n v="4"/>
    <x v="3"/>
  </r>
  <r>
    <x v="550"/>
    <x v="2"/>
    <x v="0"/>
    <n v="15.853"/>
    <n v="2.5146999999999999E-2"/>
    <s v="OUT027"/>
    <n v="1985"/>
    <x v="0"/>
    <x v="0"/>
    <x v="2"/>
    <n v="6025.5330000000004"/>
    <n v="4.0999999999999996"/>
    <d v="2023-10-02T00:00:00"/>
    <x v="1"/>
    <n v="2"/>
    <s v="Feb"/>
    <x v="9"/>
    <n v="1"/>
    <x v="0"/>
  </r>
  <r>
    <x v="1085"/>
    <x v="2"/>
    <x v="0"/>
    <n v="14.353"/>
    <n v="5.7500999999999997E-2"/>
    <s v="OUT013"/>
    <n v="1987"/>
    <x v="2"/>
    <x v="0"/>
    <x v="1"/>
    <n v="6563.3153000000002"/>
    <n v="4.2"/>
    <s v="25-05-2023"/>
    <x v="1"/>
    <n v="5"/>
    <s v="May"/>
    <x v="5"/>
    <n v="2"/>
    <x v="0"/>
  </r>
  <r>
    <x v="969"/>
    <x v="8"/>
    <x v="0"/>
    <n v="6.6349999999999998"/>
    <n v="5.5219999999999998E-2"/>
    <s v="OUT027"/>
    <n v="1985"/>
    <x v="0"/>
    <x v="0"/>
    <x v="2"/>
    <n v="2691.6408999999999"/>
    <n v="4"/>
    <d v="2022-12-11T00:00:00"/>
    <x v="0"/>
    <n v="11"/>
    <s v="Nov"/>
    <x v="20"/>
    <n v="4"/>
    <x v="0"/>
  </r>
  <r>
    <x v="695"/>
    <x v="15"/>
    <x v="0"/>
    <n v="10.736000000000001"/>
    <n v="5.0937000000000003E-2"/>
    <s v="OUT046"/>
    <n v="1997"/>
    <x v="1"/>
    <x v="2"/>
    <x v="1"/>
    <n v="6915.1862000000001"/>
    <n v="4.9000000000000004"/>
    <s v="18-12-2022"/>
    <x v="0"/>
    <n v="12"/>
    <s v="Dec"/>
    <x v="2"/>
    <n v="4"/>
    <x v="1"/>
  </r>
  <r>
    <x v="1050"/>
    <x v="14"/>
    <x v="0"/>
    <n v="9.0649999999999995"/>
    <n v="2.1425E-2"/>
    <s v="OUT018"/>
    <n v="2009"/>
    <x v="0"/>
    <x v="0"/>
    <x v="0"/>
    <n v="6406.5096999999996"/>
    <n v="3.7"/>
    <s v="31-05-2023"/>
    <x v="1"/>
    <n v="5"/>
    <s v="May"/>
    <x v="5"/>
    <n v="2"/>
    <x v="3"/>
  </r>
  <r>
    <x v="439"/>
    <x v="1"/>
    <x v="0"/>
    <n v="9.766"/>
    <n v="6.5238000000000004E-2"/>
    <s v="OUT049"/>
    <n v="1999"/>
    <x v="0"/>
    <x v="2"/>
    <x v="1"/>
    <n v="1358.3565000000001"/>
    <n v="4.0999999999999996"/>
    <s v="24-11-2022"/>
    <x v="0"/>
    <n v="11"/>
    <s v="Nov"/>
    <x v="20"/>
    <n v="4"/>
    <x v="0"/>
  </r>
  <r>
    <x v="499"/>
    <x v="3"/>
    <x v="1"/>
    <n v="6.601"/>
    <n v="5.3311999999999998E-2"/>
    <s v="OUT013"/>
    <n v="1987"/>
    <x v="2"/>
    <x v="0"/>
    <x v="1"/>
    <n v="5635.5847000000003"/>
    <n v="3.7"/>
    <s v="19-05-2023"/>
    <x v="1"/>
    <n v="5"/>
    <s v="May"/>
    <x v="5"/>
    <n v="2"/>
    <x v="3"/>
  </r>
  <r>
    <x v="421"/>
    <x v="6"/>
    <x v="0"/>
    <n v="9.6159999999999997"/>
    <n v="7.4352000000000001E-2"/>
    <s v="OUT017"/>
    <n v="2007"/>
    <x v="3"/>
    <x v="1"/>
    <x v="1"/>
    <n v="3856.0396999999998"/>
    <n v="3.6"/>
    <s v="28-06-2023"/>
    <x v="1"/>
    <n v="6"/>
    <s v="Jun"/>
    <x v="13"/>
    <n v="2"/>
    <x v="3"/>
  </r>
  <r>
    <x v="327"/>
    <x v="10"/>
    <x v="0"/>
    <n v="16.042999999999999"/>
    <n v="3.9571000000000002E-2"/>
    <s v="OUT013"/>
    <n v="1987"/>
    <x v="2"/>
    <x v="0"/>
    <x v="1"/>
    <n v="1947.5717"/>
    <n v="4.5999999999999996"/>
    <s v="18-10-2023"/>
    <x v="1"/>
    <n v="10"/>
    <s v="Oct"/>
    <x v="19"/>
    <n v="4"/>
    <x v="1"/>
  </r>
  <r>
    <x v="828"/>
    <x v="10"/>
    <x v="1"/>
    <n v="12.561"/>
    <n v="6.9913000000000003E-2"/>
    <s v="OUT013"/>
    <n v="1987"/>
    <x v="2"/>
    <x v="0"/>
    <x v="1"/>
    <n v="2304.1835000000001"/>
    <n v="3.9"/>
    <s v="16-01-2023"/>
    <x v="1"/>
    <n v="1"/>
    <s v="Jan"/>
    <x v="4"/>
    <n v="1"/>
    <x v="3"/>
  </r>
  <r>
    <x v="128"/>
    <x v="3"/>
    <x v="0"/>
    <n v="4.7130000000000001"/>
    <n v="4.0198999999999999E-2"/>
    <s v="OUT049"/>
    <n v="1999"/>
    <x v="0"/>
    <x v="2"/>
    <x v="1"/>
    <n v="1778.5219999999999"/>
    <n v="3.3"/>
    <s v="26-03-2022"/>
    <x v="0"/>
    <n v="3"/>
    <s v="Mar"/>
    <x v="23"/>
    <n v="1"/>
    <x v="2"/>
  </r>
  <r>
    <x v="717"/>
    <x v="0"/>
    <x v="0"/>
    <n v="10.804"/>
    <n v="0.20138"/>
    <s v="OUT017"/>
    <n v="2007"/>
    <x v="3"/>
    <x v="1"/>
    <x v="1"/>
    <n v="1530.3733"/>
    <n v="3.4"/>
    <s v="28-12-2022"/>
    <x v="0"/>
    <n v="12"/>
    <s v="Dec"/>
    <x v="2"/>
    <n v="4"/>
    <x v="2"/>
  </r>
  <r>
    <x v="870"/>
    <x v="1"/>
    <x v="0"/>
    <n v="12.14"/>
    <n v="6.3016000000000003E-2"/>
    <s v="OUT035"/>
    <n v="2004"/>
    <x v="1"/>
    <x v="1"/>
    <x v="1"/>
    <n v="3501.5639000000001"/>
    <n v="3.7"/>
    <s v="16-09-2023"/>
    <x v="1"/>
    <n v="9"/>
    <s v="Sep"/>
    <x v="8"/>
    <n v="3"/>
    <x v="3"/>
  </r>
  <r>
    <x v="1231"/>
    <x v="6"/>
    <x v="0"/>
    <n v="13.016"/>
    <n v="6.4551999999999998E-2"/>
    <s v="OUT019"/>
    <n v="1985"/>
    <x v="1"/>
    <x v="2"/>
    <x v="3"/>
    <n v="1381.4182000000001"/>
    <n v="3.8"/>
    <d v="2022-03-05T00:00:00"/>
    <x v="0"/>
    <n v="5"/>
    <s v="May"/>
    <x v="3"/>
    <n v="2"/>
    <x v="3"/>
  </r>
  <r>
    <x v="259"/>
    <x v="12"/>
    <x v="1"/>
    <n v="13.135"/>
    <n v="8.8000999999999996E-2"/>
    <s v="OUT035"/>
    <n v="2004"/>
    <x v="1"/>
    <x v="1"/>
    <x v="1"/>
    <n v="960.40279999999996"/>
    <n v="3.7"/>
    <s v="23-07-2022"/>
    <x v="0"/>
    <n v="7"/>
    <s v="Jul"/>
    <x v="17"/>
    <n v="3"/>
    <x v="3"/>
  </r>
  <r>
    <x v="1010"/>
    <x v="14"/>
    <x v="0"/>
    <n v="8.1020000000000003"/>
    <n v="1.8065999999999999E-2"/>
    <s v="OUT027"/>
    <n v="1985"/>
    <x v="0"/>
    <x v="0"/>
    <x v="2"/>
    <n v="3026.0834"/>
    <n v="3.7"/>
    <d v="2023-06-12T00:00:00"/>
    <x v="1"/>
    <n v="12"/>
    <s v="Dec"/>
    <x v="7"/>
    <n v="4"/>
    <x v="3"/>
  </r>
  <r>
    <x v="1359"/>
    <x v="7"/>
    <x v="0"/>
    <n v="7.0140000000000002"/>
    <n v="7.5735999999999998E-2"/>
    <s v="OUT027"/>
    <n v="1985"/>
    <x v="0"/>
    <x v="0"/>
    <x v="2"/>
    <n v="6124.6967000000004"/>
    <n v="4"/>
    <s v="29-06-2023"/>
    <x v="1"/>
    <n v="6"/>
    <s v="Jun"/>
    <x v="13"/>
    <n v="2"/>
    <x v="0"/>
  </r>
  <r>
    <x v="756"/>
    <x v="10"/>
    <x v="0"/>
    <n v="20.593"/>
    <n v="3.9990999999999999E-2"/>
    <s v="OUT019"/>
    <n v="1985"/>
    <x v="1"/>
    <x v="2"/>
    <x v="3"/>
    <n v="745.01520000000005"/>
    <n v="4"/>
    <s v="20-09-2022"/>
    <x v="0"/>
    <n v="9"/>
    <s v="Sep"/>
    <x v="22"/>
    <n v="3"/>
    <x v="0"/>
  </r>
  <r>
    <x v="646"/>
    <x v="7"/>
    <x v="1"/>
    <n v="5.15"/>
    <n v="5.6770000000000001E-2"/>
    <s v="OUT046"/>
    <n v="1997"/>
    <x v="1"/>
    <x v="2"/>
    <x v="1"/>
    <n v="846.7251"/>
    <n v="4.0999999999999996"/>
    <s v="16-05-2023"/>
    <x v="1"/>
    <n v="5"/>
    <s v="May"/>
    <x v="5"/>
    <n v="2"/>
    <x v="0"/>
  </r>
  <r>
    <x v="679"/>
    <x v="13"/>
    <x v="1"/>
    <n v="20.452000000000002"/>
    <n v="4.2721000000000002E-2"/>
    <s v="OUT013"/>
    <n v="1987"/>
    <x v="2"/>
    <x v="0"/>
    <x v="1"/>
    <n v="2717.9294"/>
    <n v="4.3"/>
    <s v="15-05-2023"/>
    <x v="1"/>
    <n v="5"/>
    <s v="May"/>
    <x v="5"/>
    <n v="2"/>
    <x v="0"/>
  </r>
  <r>
    <x v="359"/>
    <x v="0"/>
    <x v="0"/>
    <n v="19.786000000000001"/>
    <n v="4.9443000000000001E-2"/>
    <s v="OUT018"/>
    <n v="2009"/>
    <x v="0"/>
    <x v="0"/>
    <x v="0"/>
    <n v="1232.1324"/>
    <n v="4.0999999999999996"/>
    <s v="28-11-2023"/>
    <x v="1"/>
    <n v="11"/>
    <s v="Nov"/>
    <x v="21"/>
    <n v="4"/>
    <x v="0"/>
  </r>
  <r>
    <x v="857"/>
    <x v="7"/>
    <x v="1"/>
    <n v="13.058999999999999"/>
    <n v="5.0090999999999997E-2"/>
    <s v="OUT013"/>
    <n v="1987"/>
    <x v="2"/>
    <x v="0"/>
    <x v="1"/>
    <n v="6709.7093000000004"/>
    <n v="4.4000000000000004"/>
    <d v="2022-04-11T00:00:00"/>
    <x v="0"/>
    <n v="11"/>
    <s v="Nov"/>
    <x v="20"/>
    <n v="4"/>
    <x v="0"/>
  </r>
  <r>
    <x v="142"/>
    <x v="7"/>
    <x v="1"/>
    <n v="5.6660000000000004"/>
    <n v="0.119823"/>
    <s v="OUT046"/>
    <n v="1997"/>
    <x v="1"/>
    <x v="2"/>
    <x v="1"/>
    <n v="1889.5054"/>
    <n v="4.5"/>
    <s v="30-08-2022"/>
    <x v="0"/>
    <n v="8"/>
    <s v="Aug"/>
    <x v="0"/>
    <n v="3"/>
    <x v="1"/>
  </r>
  <r>
    <x v="604"/>
    <x v="7"/>
    <x v="0"/>
    <n v="9.4979999999999993"/>
    <n v="2.4794E-2"/>
    <s v="OUT027"/>
    <n v="1985"/>
    <x v="0"/>
    <x v="0"/>
    <x v="2"/>
    <n v="4259.9803000000002"/>
    <n v="3.9"/>
    <s v="18-12-2023"/>
    <x v="1"/>
    <n v="12"/>
    <s v="Dec"/>
    <x v="7"/>
    <n v="4"/>
    <x v="3"/>
  </r>
  <r>
    <x v="71"/>
    <x v="4"/>
    <x v="1"/>
    <n v="12.709"/>
    <n v="2.7816E-2"/>
    <s v="OUT018"/>
    <n v="2009"/>
    <x v="0"/>
    <x v="0"/>
    <x v="0"/>
    <n v="4812.1435000000001"/>
    <n v="4.2"/>
    <s v="26-11-2023"/>
    <x v="1"/>
    <n v="11"/>
    <s v="Nov"/>
    <x v="21"/>
    <n v="4"/>
    <x v="0"/>
  </r>
  <r>
    <x v="1318"/>
    <x v="7"/>
    <x v="0"/>
    <n v="18.420000000000002"/>
    <n v="0.147454"/>
    <s v="OUT049"/>
    <n v="1999"/>
    <x v="0"/>
    <x v="2"/>
    <x v="1"/>
    <n v="1649.1583000000001"/>
    <n v="4.3"/>
    <s v="15-10-2023"/>
    <x v="1"/>
    <n v="10"/>
    <s v="Oct"/>
    <x v="19"/>
    <n v="4"/>
    <x v="0"/>
  </r>
  <r>
    <x v="1160"/>
    <x v="1"/>
    <x v="1"/>
    <n v="17.035"/>
    <n v="0.11243"/>
    <s v="OUT035"/>
    <n v="2004"/>
    <x v="1"/>
    <x v="1"/>
    <x v="1"/>
    <n v="1994.7185999999999"/>
    <n v="3.4"/>
    <d v="2023-10-07T00:00:00"/>
    <x v="1"/>
    <n v="7"/>
    <s v="Jul"/>
    <x v="15"/>
    <n v="3"/>
    <x v="2"/>
  </r>
  <r>
    <x v="587"/>
    <x v="7"/>
    <x v="0"/>
    <n v="15.914999999999999"/>
    <n v="3.1394999999999999E-2"/>
    <s v="OUT035"/>
    <n v="2004"/>
    <x v="1"/>
    <x v="1"/>
    <x v="1"/>
    <n v="1554.4159999999999"/>
    <n v="4.5"/>
    <d v="2023-12-03T00:00:00"/>
    <x v="1"/>
    <n v="3"/>
    <s v="Mar"/>
    <x v="10"/>
    <n v="1"/>
    <x v="1"/>
  </r>
  <r>
    <x v="1047"/>
    <x v="7"/>
    <x v="0"/>
    <n v="7.7930000000000001"/>
    <n v="6.2328000000000001E-2"/>
    <s v="OUT017"/>
    <n v="2007"/>
    <x v="3"/>
    <x v="1"/>
    <x v="1"/>
    <n v="980.33169999999996"/>
    <n v="4"/>
    <d v="2022-06-06T00:00:00"/>
    <x v="0"/>
    <n v="6"/>
    <s v="Jun"/>
    <x v="16"/>
    <n v="2"/>
    <x v="0"/>
  </r>
  <r>
    <x v="426"/>
    <x v="1"/>
    <x v="0"/>
    <n v="12.304"/>
    <n v="8.3141999999999994E-2"/>
    <s v="OUT017"/>
    <n v="2007"/>
    <x v="3"/>
    <x v="1"/>
    <x v="1"/>
    <n v="2686.4432999999999"/>
    <n v="3.8"/>
    <s v="28-09-2023"/>
    <x v="1"/>
    <n v="9"/>
    <s v="Sep"/>
    <x v="8"/>
    <n v="3"/>
    <x v="3"/>
  </r>
  <r>
    <x v="1328"/>
    <x v="2"/>
    <x v="0"/>
    <n v="15.234999999999999"/>
    <n v="8.0726999999999993E-2"/>
    <s v="OUT017"/>
    <n v="2007"/>
    <x v="3"/>
    <x v="1"/>
    <x v="1"/>
    <n v="2703.5133999999998"/>
    <n v="4.7"/>
    <s v="23-11-2022"/>
    <x v="0"/>
    <n v="11"/>
    <s v="Nov"/>
    <x v="20"/>
    <n v="4"/>
    <x v="1"/>
  </r>
  <r>
    <x v="669"/>
    <x v="3"/>
    <x v="1"/>
    <n v="11.912000000000001"/>
    <n v="7.6780000000000001E-2"/>
    <s v="OUT045"/>
    <n v="2002"/>
    <x v="3"/>
    <x v="1"/>
    <x v="1"/>
    <n v="907.17650000000003"/>
    <n v="3.6"/>
    <d v="2022-02-08T00:00:00"/>
    <x v="0"/>
    <n v="8"/>
    <s v="Aug"/>
    <x v="0"/>
    <n v="3"/>
    <x v="3"/>
  </r>
  <r>
    <x v="506"/>
    <x v="1"/>
    <x v="0"/>
    <n v="16.164999999999999"/>
    <n v="7.3736999999999997E-2"/>
    <s v="OUT027"/>
    <n v="1985"/>
    <x v="0"/>
    <x v="0"/>
    <x v="2"/>
    <n v="7150.3109000000004"/>
    <n v="4.3"/>
    <d v="2023-03-02T00:00:00"/>
    <x v="1"/>
    <n v="2"/>
    <s v="Feb"/>
    <x v="9"/>
    <n v="1"/>
    <x v="0"/>
  </r>
  <r>
    <x v="0"/>
    <x v="0"/>
    <x v="0"/>
    <n v="14.013"/>
    <n v="8.5319999999999993E-2"/>
    <s v="OUT035"/>
    <n v="2004"/>
    <x v="1"/>
    <x v="1"/>
    <x v="1"/>
    <n v="2482.0365999999999"/>
    <n v="4.5999999999999996"/>
    <d v="2023-05-07T00:00:00"/>
    <x v="1"/>
    <n v="7"/>
    <s v="Jul"/>
    <x v="15"/>
    <n v="3"/>
    <x v="1"/>
  </r>
  <r>
    <x v="450"/>
    <x v="7"/>
    <x v="0"/>
    <n v="16.765000000000001"/>
    <n v="3.1781999999999998E-2"/>
    <s v="OUT017"/>
    <n v="2007"/>
    <x v="3"/>
    <x v="1"/>
    <x v="1"/>
    <n v="4975.3396000000002"/>
    <n v="4"/>
    <d v="2023-08-01T00:00:00"/>
    <x v="1"/>
    <n v="1"/>
    <s v="Jan"/>
    <x v="4"/>
    <n v="1"/>
    <x v="0"/>
  </r>
  <r>
    <x v="901"/>
    <x v="7"/>
    <x v="1"/>
    <n v="5.875"/>
    <n v="6.7849999999999994E-2"/>
    <s v="OUT017"/>
    <n v="2007"/>
    <x v="3"/>
    <x v="1"/>
    <x v="1"/>
    <n v="1676.9566"/>
    <n v="3.2"/>
    <s v="24-02-2022"/>
    <x v="0"/>
    <n v="2"/>
    <s v="Feb"/>
    <x v="18"/>
    <n v="1"/>
    <x v="2"/>
  </r>
  <r>
    <x v="1157"/>
    <x v="1"/>
    <x v="0"/>
    <n v="13.831"/>
    <n v="8.5780999999999996E-2"/>
    <s v="OUT049"/>
    <n v="1999"/>
    <x v="0"/>
    <x v="2"/>
    <x v="1"/>
    <n v="2201.5304999999998"/>
    <n v="4.2"/>
    <d v="2023-03-01T00:00:00"/>
    <x v="1"/>
    <n v="1"/>
    <s v="Jan"/>
    <x v="4"/>
    <n v="1"/>
    <x v="0"/>
  </r>
  <r>
    <x v="636"/>
    <x v="10"/>
    <x v="0"/>
    <n v="19.379000000000001"/>
    <n v="3.7594000000000002E-2"/>
    <s v="OUT049"/>
    <n v="1999"/>
    <x v="0"/>
    <x v="2"/>
    <x v="1"/>
    <n v="2441.7467000000001"/>
    <n v="4.4000000000000004"/>
    <s v="20-10-2022"/>
    <x v="0"/>
    <n v="10"/>
    <s v="Oct"/>
    <x v="1"/>
    <n v="4"/>
    <x v="0"/>
  </r>
  <r>
    <x v="972"/>
    <x v="2"/>
    <x v="1"/>
    <n v="17.913"/>
    <n v="5.7631000000000002E-2"/>
    <s v="OUT046"/>
    <n v="1997"/>
    <x v="1"/>
    <x v="2"/>
    <x v="1"/>
    <n v="1319.36"/>
    <n v="4"/>
    <s v="14-06-2022"/>
    <x v="0"/>
    <n v="6"/>
    <s v="Jun"/>
    <x v="16"/>
    <n v="2"/>
    <x v="0"/>
  </r>
  <r>
    <x v="1277"/>
    <x v="13"/>
    <x v="0"/>
    <n v="6.0629999999999997"/>
    <n v="4.5720999999999998E-2"/>
    <s v="OUT049"/>
    <n v="1999"/>
    <x v="0"/>
    <x v="2"/>
    <x v="1"/>
    <n v="1754.7601999999999"/>
    <n v="4.4000000000000004"/>
    <d v="2023-01-07T00:00:00"/>
    <x v="1"/>
    <n v="7"/>
    <s v="Jul"/>
    <x v="15"/>
    <n v="3"/>
    <x v="0"/>
  </r>
  <r>
    <x v="791"/>
    <x v="13"/>
    <x v="1"/>
    <n v="7.0110000000000001"/>
    <n v="6.3173999999999994E-2"/>
    <s v="OUT027"/>
    <n v="1985"/>
    <x v="0"/>
    <x v="0"/>
    <x v="2"/>
    <n v="2571.1934000000001"/>
    <n v="3.4"/>
    <s v="13-04-2022"/>
    <x v="0"/>
    <n v="4"/>
    <s v="Apr"/>
    <x v="14"/>
    <n v="2"/>
    <x v="2"/>
  </r>
  <r>
    <x v="957"/>
    <x v="1"/>
    <x v="0"/>
    <n v="16.291"/>
    <n v="3.4661999999999998E-2"/>
    <s v="OUT045"/>
    <n v="2002"/>
    <x v="3"/>
    <x v="1"/>
    <x v="1"/>
    <n v="1525.9584"/>
    <n v="3.9"/>
    <d v="2022-07-03T00:00:00"/>
    <x v="0"/>
    <n v="3"/>
    <s v="Mar"/>
    <x v="23"/>
    <n v="1"/>
    <x v="3"/>
  </r>
  <r>
    <x v="1239"/>
    <x v="13"/>
    <x v="1"/>
    <n v="7.2190000000000003"/>
    <n v="4.3045E-2"/>
    <s v="OUT013"/>
    <n v="1987"/>
    <x v="2"/>
    <x v="0"/>
    <x v="1"/>
    <n v="3796.8580999999999"/>
    <n v="3.9"/>
    <s v="21-12-2023"/>
    <x v="1"/>
    <n v="12"/>
    <s v="Dec"/>
    <x v="7"/>
    <n v="4"/>
    <x v="3"/>
  </r>
  <r>
    <x v="193"/>
    <x v="7"/>
    <x v="1"/>
    <n v="17.52"/>
    <n v="4.2772999999999999E-2"/>
    <s v="OUT018"/>
    <n v="2009"/>
    <x v="0"/>
    <x v="0"/>
    <x v="0"/>
    <n v="1913.5985000000001"/>
    <n v="3.7"/>
    <s v="29-01-2023"/>
    <x v="1"/>
    <n v="1"/>
    <s v="Jan"/>
    <x v="4"/>
    <n v="1"/>
    <x v="3"/>
  </r>
  <r>
    <x v="571"/>
    <x v="10"/>
    <x v="1"/>
    <n v="11.97"/>
    <n v="6.1372999999999997E-2"/>
    <s v="OUT013"/>
    <n v="1987"/>
    <x v="2"/>
    <x v="0"/>
    <x v="1"/>
    <n v="3595.2928000000002"/>
    <n v="4.0999999999999996"/>
    <s v="26-01-2023"/>
    <x v="1"/>
    <n v="1"/>
    <s v="Jan"/>
    <x v="4"/>
    <n v="1"/>
    <x v="0"/>
  </r>
  <r>
    <x v="1144"/>
    <x v="0"/>
    <x v="0"/>
    <n v="9.6760000000000002"/>
    <n v="6.4805000000000001E-2"/>
    <s v="OUT013"/>
    <n v="1987"/>
    <x v="2"/>
    <x v="0"/>
    <x v="1"/>
    <n v="735.63620000000003"/>
    <n v="3.6"/>
    <s v="22-09-2023"/>
    <x v="1"/>
    <n v="9"/>
    <s v="Sep"/>
    <x v="8"/>
    <n v="3"/>
    <x v="3"/>
  </r>
  <r>
    <x v="691"/>
    <x v="8"/>
    <x v="0"/>
    <n v="13.164999999999999"/>
    <n v="0.10707800000000001"/>
    <s v="OUT013"/>
    <n v="1987"/>
    <x v="2"/>
    <x v="0"/>
    <x v="1"/>
    <n v="2643.9140000000002"/>
    <n v="4.2"/>
    <s v="14-11-2022"/>
    <x v="0"/>
    <n v="11"/>
    <s v="Nov"/>
    <x v="20"/>
    <n v="4"/>
    <x v="0"/>
  </r>
  <r>
    <x v="231"/>
    <x v="1"/>
    <x v="0"/>
    <n v="20.834"/>
    <n v="3.1433999999999997E-2"/>
    <s v="OUT018"/>
    <n v="2009"/>
    <x v="0"/>
    <x v="0"/>
    <x v="0"/>
    <n v="1991.4155000000001"/>
    <n v="4.4000000000000004"/>
    <d v="2023-03-05T00:00:00"/>
    <x v="1"/>
    <n v="5"/>
    <s v="May"/>
    <x v="5"/>
    <n v="2"/>
    <x v="0"/>
  </r>
  <r>
    <x v="982"/>
    <x v="15"/>
    <x v="0"/>
    <n v="5.0629999999999997"/>
    <n v="5.8226E-2"/>
    <s v="OUT045"/>
    <n v="2002"/>
    <x v="3"/>
    <x v="1"/>
    <x v="1"/>
    <n v="761.15409999999997"/>
    <n v="3.9"/>
    <d v="2022-12-07T00:00:00"/>
    <x v="0"/>
    <n v="7"/>
    <s v="Jul"/>
    <x v="17"/>
    <n v="3"/>
    <x v="3"/>
  </r>
  <r>
    <x v="1128"/>
    <x v="7"/>
    <x v="0"/>
    <n v="12.04"/>
    <n v="6.9011000000000003E-2"/>
    <s v="OUT013"/>
    <n v="1987"/>
    <x v="2"/>
    <x v="0"/>
    <x v="1"/>
    <n v="3266.2285000000002"/>
    <n v="4.4000000000000004"/>
    <d v="2023-08-08T00:00:00"/>
    <x v="1"/>
    <n v="8"/>
    <s v="Aug"/>
    <x v="11"/>
    <n v="3"/>
    <x v="0"/>
  </r>
  <r>
    <x v="107"/>
    <x v="8"/>
    <x v="0"/>
    <n v="15.9"/>
    <n v="3.5805999999999998E-2"/>
    <s v="OUT027"/>
    <n v="1985"/>
    <x v="0"/>
    <x v="0"/>
    <x v="2"/>
    <n v="9872.9752000000008"/>
    <n v="3.9"/>
    <s v="17-10-2022"/>
    <x v="0"/>
    <n v="10"/>
    <s v="Oct"/>
    <x v="1"/>
    <n v="4"/>
    <x v="3"/>
  </r>
  <r>
    <x v="779"/>
    <x v="1"/>
    <x v="0"/>
    <n v="20.416"/>
    <n v="2.0500999999999998E-2"/>
    <s v="OUT046"/>
    <n v="1997"/>
    <x v="1"/>
    <x v="2"/>
    <x v="1"/>
    <n v="1399.2616"/>
    <n v="4.2"/>
    <d v="2022-03-12T00:00:00"/>
    <x v="0"/>
    <n v="12"/>
    <s v="Dec"/>
    <x v="2"/>
    <n v="4"/>
    <x v="0"/>
  </r>
  <r>
    <x v="589"/>
    <x v="7"/>
    <x v="1"/>
    <n v="5.7839999999999998"/>
    <n v="6.3508999999999996E-2"/>
    <s v="OUT046"/>
    <n v="1997"/>
    <x v="1"/>
    <x v="2"/>
    <x v="1"/>
    <n v="5721.9865"/>
    <n v="4.3"/>
    <d v="2023-09-12T00:00:00"/>
    <x v="1"/>
    <n v="12"/>
    <s v="Dec"/>
    <x v="7"/>
    <n v="4"/>
    <x v="0"/>
  </r>
  <r>
    <x v="1138"/>
    <x v="3"/>
    <x v="1"/>
    <n v="7.1029999999999998"/>
    <n v="4.8062000000000001E-2"/>
    <s v="OUT010"/>
    <n v="1998"/>
    <x v="3"/>
    <x v="0"/>
    <x v="3"/>
    <n v="1058.1043"/>
    <n v="4"/>
    <s v="25-12-2022"/>
    <x v="0"/>
    <n v="12"/>
    <s v="Dec"/>
    <x v="2"/>
    <n v="4"/>
    <x v="0"/>
  </r>
  <r>
    <x v="1329"/>
    <x v="6"/>
    <x v="0"/>
    <n v="7.41"/>
    <n v="3.1909E-2"/>
    <s v="OUT017"/>
    <n v="2007"/>
    <x v="3"/>
    <x v="1"/>
    <x v="1"/>
    <n v="1082.9756"/>
    <n v="3.8"/>
    <d v="2022-10-06T00:00:00"/>
    <x v="0"/>
    <n v="6"/>
    <s v="Jun"/>
    <x v="16"/>
    <n v="2"/>
    <x v="3"/>
  </r>
  <r>
    <x v="998"/>
    <x v="7"/>
    <x v="0"/>
    <n v="16.190000000000001"/>
    <n v="4.9701000000000002E-2"/>
    <s v="OUT010"/>
    <n v="1998"/>
    <x v="3"/>
    <x v="0"/>
    <x v="3"/>
    <n v="1663.2987000000001"/>
    <n v="4"/>
    <s v="17-11-2023"/>
    <x v="1"/>
    <n v="11"/>
    <s v="Nov"/>
    <x v="21"/>
    <n v="4"/>
    <x v="0"/>
  </r>
  <r>
    <x v="1012"/>
    <x v="10"/>
    <x v="0"/>
    <n v="18.591999999999999"/>
    <n v="0.11959699999999999"/>
    <s v="OUT035"/>
    <n v="2004"/>
    <x v="1"/>
    <x v="1"/>
    <x v="1"/>
    <n v="1252.694"/>
    <n v="4.5999999999999996"/>
    <s v="17-09-2022"/>
    <x v="0"/>
    <n v="9"/>
    <s v="Sep"/>
    <x v="22"/>
    <n v="3"/>
    <x v="1"/>
  </r>
  <r>
    <x v="922"/>
    <x v="7"/>
    <x v="1"/>
    <n v="19.324999999999999"/>
    <n v="7.4153999999999998E-2"/>
    <s v="OUT045"/>
    <n v="2002"/>
    <x v="3"/>
    <x v="1"/>
    <x v="1"/>
    <n v="2227.7660000000001"/>
    <n v="4.0999999999999996"/>
    <d v="2022-05-07T00:00:00"/>
    <x v="0"/>
    <n v="7"/>
    <s v="Jul"/>
    <x v="17"/>
    <n v="3"/>
    <x v="0"/>
  </r>
  <r>
    <x v="1127"/>
    <x v="1"/>
    <x v="1"/>
    <n v="7.6079999999999997"/>
    <n v="0.16722600000000001"/>
    <s v="OUT035"/>
    <n v="2004"/>
    <x v="1"/>
    <x v="1"/>
    <x v="1"/>
    <n v="2747.4029"/>
    <n v="3.7"/>
    <d v="2022-06-11T00:00:00"/>
    <x v="0"/>
    <n v="11"/>
    <s v="Nov"/>
    <x v="20"/>
    <n v="4"/>
    <x v="3"/>
  </r>
  <r>
    <x v="1304"/>
    <x v="12"/>
    <x v="1"/>
    <n v="5.0789999999999997"/>
    <n v="7.7976000000000004E-2"/>
    <s v="OUT013"/>
    <n v="1987"/>
    <x v="2"/>
    <x v="0"/>
    <x v="1"/>
    <n v="3144.8316"/>
    <n v="4.0999999999999996"/>
    <s v="19-09-2022"/>
    <x v="0"/>
    <n v="9"/>
    <s v="Sep"/>
    <x v="22"/>
    <n v="3"/>
    <x v="0"/>
  </r>
  <r>
    <x v="839"/>
    <x v="1"/>
    <x v="0"/>
    <n v="11.807"/>
    <n v="5.0479999999999997E-2"/>
    <s v="OUT019"/>
    <n v="1985"/>
    <x v="1"/>
    <x v="2"/>
    <x v="3"/>
    <n v="1265.7057"/>
    <n v="4"/>
    <s v="16-03-2023"/>
    <x v="1"/>
    <n v="3"/>
    <s v="Mar"/>
    <x v="10"/>
    <n v="1"/>
    <x v="0"/>
  </r>
  <r>
    <x v="1169"/>
    <x v="6"/>
    <x v="0"/>
    <n v="12.08"/>
    <n v="6.5284999999999996E-2"/>
    <s v="OUT027"/>
    <n v="1985"/>
    <x v="0"/>
    <x v="0"/>
    <x v="2"/>
    <n v="4697.6925000000001"/>
    <n v="4"/>
    <s v="18-03-2023"/>
    <x v="1"/>
    <n v="3"/>
    <s v="Mar"/>
    <x v="10"/>
    <n v="1"/>
    <x v="0"/>
  </r>
  <r>
    <x v="200"/>
    <x v="12"/>
    <x v="0"/>
    <n v="21.079000000000001"/>
    <n v="5.9457000000000003E-2"/>
    <s v="OUT027"/>
    <n v="1985"/>
    <x v="0"/>
    <x v="0"/>
    <x v="2"/>
    <n v="3613.1970999999999"/>
    <n v="4"/>
    <s v="15-08-2023"/>
    <x v="1"/>
    <n v="8"/>
    <s v="Aug"/>
    <x v="11"/>
    <n v="3"/>
    <x v="0"/>
  </r>
  <r>
    <x v="213"/>
    <x v="8"/>
    <x v="1"/>
    <n v="14.082000000000001"/>
    <n v="2.6512000000000001E-2"/>
    <s v="OUT010"/>
    <n v="1998"/>
    <x v="3"/>
    <x v="0"/>
    <x v="3"/>
    <n v="1697.8143"/>
    <n v="3.9"/>
    <s v="20-03-2023"/>
    <x v="1"/>
    <n v="3"/>
    <s v="Mar"/>
    <x v="10"/>
    <n v="1"/>
    <x v="3"/>
  </r>
  <r>
    <x v="698"/>
    <x v="11"/>
    <x v="0"/>
    <n v="12.138999999999999"/>
    <n v="2.3873999999999999E-2"/>
    <s v="OUT049"/>
    <n v="1999"/>
    <x v="0"/>
    <x v="2"/>
    <x v="1"/>
    <n v="1172.6573000000001"/>
    <n v="3.9"/>
    <s v="27-10-2023"/>
    <x v="1"/>
    <n v="10"/>
    <s v="Oct"/>
    <x v="19"/>
    <n v="4"/>
    <x v="3"/>
  </r>
  <r>
    <x v="924"/>
    <x v="5"/>
    <x v="0"/>
    <n v="17.518000000000001"/>
    <n v="4.5311999999999998E-2"/>
    <s v="OUT049"/>
    <n v="1999"/>
    <x v="0"/>
    <x v="2"/>
    <x v="1"/>
    <n v="2531.7060000000001"/>
    <n v="3.8"/>
    <d v="2022-03-01T00:00:00"/>
    <x v="0"/>
    <n v="1"/>
    <s v="Jan"/>
    <x v="6"/>
    <n v="1"/>
    <x v="3"/>
  </r>
  <r>
    <x v="1386"/>
    <x v="1"/>
    <x v="0"/>
    <n v="13.864000000000001"/>
    <n v="4.9444000000000002E-2"/>
    <s v="OUT010"/>
    <n v="1998"/>
    <x v="3"/>
    <x v="0"/>
    <x v="3"/>
    <n v="1399.943"/>
    <n v="4.5999999999999996"/>
    <s v="26-06-2022"/>
    <x v="0"/>
    <n v="6"/>
    <s v="Jun"/>
    <x v="16"/>
    <n v="2"/>
    <x v="1"/>
  </r>
  <r>
    <x v="911"/>
    <x v="2"/>
    <x v="0"/>
    <n v="8.202"/>
    <n v="1.5785E-2"/>
    <s v="OUT035"/>
    <n v="2004"/>
    <x v="1"/>
    <x v="1"/>
    <x v="1"/>
    <n v="875.07119999999998"/>
    <n v="4.5999999999999996"/>
    <d v="2022-11-01T00:00:00"/>
    <x v="0"/>
    <n v="1"/>
    <s v="Jan"/>
    <x v="6"/>
    <n v="1"/>
    <x v="1"/>
  </r>
  <r>
    <x v="69"/>
    <x v="1"/>
    <x v="1"/>
    <n v="15.129"/>
    <n v="4.87E-2"/>
    <s v="OUT045"/>
    <n v="2002"/>
    <x v="3"/>
    <x v="1"/>
    <x v="1"/>
    <n v="1585.8724999999999"/>
    <n v="3.6"/>
    <d v="2022-08-12T00:00:00"/>
    <x v="0"/>
    <n v="12"/>
    <s v="Dec"/>
    <x v="2"/>
    <n v="4"/>
    <x v="3"/>
  </r>
  <r>
    <x v="1316"/>
    <x v="2"/>
    <x v="0"/>
    <n v="10.148999999999999"/>
    <n v="8.7640999999999997E-2"/>
    <s v="OUT019"/>
    <n v="1985"/>
    <x v="1"/>
    <x v="2"/>
    <x v="3"/>
    <n v="365.23660000000001"/>
    <n v="4.0999999999999996"/>
    <s v="13-12-2022"/>
    <x v="0"/>
    <n v="12"/>
    <s v="Dec"/>
    <x v="2"/>
    <n v="4"/>
    <x v="0"/>
  </r>
  <r>
    <x v="286"/>
    <x v="13"/>
    <x v="1"/>
    <n v="5.7670000000000003"/>
    <n v="0.18179300000000001"/>
    <s v="OUT035"/>
    <n v="2004"/>
    <x v="1"/>
    <x v="1"/>
    <x v="1"/>
    <n v="4502.1278000000002"/>
    <n v="3.9"/>
    <d v="2022-10-10T00:00:00"/>
    <x v="0"/>
    <n v="10"/>
    <s v="Oct"/>
    <x v="1"/>
    <n v="4"/>
    <x v="3"/>
  </r>
  <r>
    <x v="1012"/>
    <x v="10"/>
    <x v="0"/>
    <n v="18.591999999999999"/>
    <n v="6.0167999999999999E-2"/>
    <s v="OUT018"/>
    <n v="2009"/>
    <x v="0"/>
    <x v="0"/>
    <x v="0"/>
    <n v="5942.88"/>
    <n v="4.4000000000000004"/>
    <d v="2023-01-08T00:00:00"/>
    <x v="1"/>
    <n v="8"/>
    <s v="Aug"/>
    <x v="11"/>
    <n v="3"/>
    <x v="0"/>
  </r>
  <r>
    <x v="460"/>
    <x v="1"/>
    <x v="0"/>
    <n v="6.5030000000000001"/>
    <n v="1.5283E-2"/>
    <s v="OUT013"/>
    <n v="1987"/>
    <x v="2"/>
    <x v="0"/>
    <x v="1"/>
    <n v="1816.7288000000001"/>
    <n v="4"/>
    <d v="2023-12-05T00:00:00"/>
    <x v="1"/>
    <n v="5"/>
    <s v="May"/>
    <x v="5"/>
    <n v="2"/>
    <x v="0"/>
  </r>
  <r>
    <x v="240"/>
    <x v="13"/>
    <x v="1"/>
    <n v="5.5659999999999998"/>
    <n v="6.0063999999999999E-2"/>
    <s v="OUT035"/>
    <n v="2004"/>
    <x v="1"/>
    <x v="1"/>
    <x v="1"/>
    <n v="3935.4722999999999"/>
    <n v="3.9"/>
    <d v="2022-04-03T00:00:00"/>
    <x v="0"/>
    <n v="3"/>
    <s v="Mar"/>
    <x v="23"/>
    <n v="1"/>
    <x v="3"/>
  </r>
  <r>
    <x v="303"/>
    <x v="1"/>
    <x v="0"/>
    <n v="12.436999999999999"/>
    <n v="3.0401000000000001E-2"/>
    <s v="OUT046"/>
    <n v="1997"/>
    <x v="1"/>
    <x v="2"/>
    <x v="1"/>
    <n v="4221.9345000000003"/>
    <n v="4.3"/>
    <s v="27-11-2022"/>
    <x v="0"/>
    <n v="11"/>
    <s v="Nov"/>
    <x v="20"/>
    <n v="4"/>
    <x v="0"/>
  </r>
  <r>
    <x v="591"/>
    <x v="6"/>
    <x v="0"/>
    <n v="6.8289999999999997"/>
    <n v="4.5046000000000003E-2"/>
    <s v="OUT018"/>
    <n v="2009"/>
    <x v="0"/>
    <x v="0"/>
    <x v="0"/>
    <n v="1641.4768999999999"/>
    <n v="4.2"/>
    <s v="21-05-2022"/>
    <x v="0"/>
    <n v="5"/>
    <s v="May"/>
    <x v="3"/>
    <n v="2"/>
    <x v="0"/>
  </r>
  <r>
    <x v="683"/>
    <x v="1"/>
    <x v="1"/>
    <n v="19.992000000000001"/>
    <n v="6.6147999999999998E-2"/>
    <s v="OUT046"/>
    <n v="1997"/>
    <x v="1"/>
    <x v="2"/>
    <x v="1"/>
    <n v="4414.0675000000001"/>
    <n v="4"/>
    <d v="2022-07-09T00:00:00"/>
    <x v="0"/>
    <n v="9"/>
    <s v="Sep"/>
    <x v="22"/>
    <n v="3"/>
    <x v="0"/>
  </r>
  <r>
    <x v="360"/>
    <x v="10"/>
    <x v="1"/>
    <n v="10.605"/>
    <n v="2.8431000000000001E-2"/>
    <s v="OUT035"/>
    <n v="2004"/>
    <x v="1"/>
    <x v="1"/>
    <x v="1"/>
    <n v="1346.7333000000001"/>
    <n v="4"/>
    <d v="2022-03-05T00:00:00"/>
    <x v="0"/>
    <n v="5"/>
    <s v="May"/>
    <x v="3"/>
    <n v="2"/>
    <x v="0"/>
  </r>
  <r>
    <x v="940"/>
    <x v="6"/>
    <x v="0"/>
    <n v="14.347"/>
    <n v="6.515E-2"/>
    <s v="OUT018"/>
    <n v="2009"/>
    <x v="0"/>
    <x v="0"/>
    <x v="0"/>
    <n v="3825.8379"/>
    <n v="4.0999999999999996"/>
    <s v="16-07-2023"/>
    <x v="1"/>
    <n v="7"/>
    <s v="Jul"/>
    <x v="15"/>
    <n v="3"/>
    <x v="0"/>
  </r>
  <r>
    <x v="486"/>
    <x v="4"/>
    <x v="0"/>
    <n v="5.758"/>
    <n v="6.5572000000000005E-2"/>
    <s v="OUT035"/>
    <n v="2004"/>
    <x v="1"/>
    <x v="1"/>
    <x v="1"/>
    <n v="683.12339999999995"/>
    <n v="3.7"/>
    <s v="23-04-2023"/>
    <x v="1"/>
    <n v="4"/>
    <s v="Apr"/>
    <x v="12"/>
    <n v="2"/>
    <x v="3"/>
  </r>
  <r>
    <x v="449"/>
    <x v="7"/>
    <x v="0"/>
    <n v="5.2380000000000004"/>
    <n v="7.3807999999999999E-2"/>
    <s v="OUT027"/>
    <n v="1985"/>
    <x v="0"/>
    <x v="0"/>
    <x v="2"/>
    <n v="11364.5836"/>
    <n v="4.0999999999999996"/>
    <d v="2022-01-03T00:00:00"/>
    <x v="0"/>
    <n v="3"/>
    <s v="Mar"/>
    <x v="23"/>
    <n v="1"/>
    <x v="0"/>
  </r>
  <r>
    <x v="496"/>
    <x v="12"/>
    <x v="1"/>
    <n v="18.916"/>
    <n v="5.5846E-2"/>
    <s v="OUT045"/>
    <n v="2002"/>
    <x v="3"/>
    <x v="1"/>
    <x v="1"/>
    <n v="4493.0596999999998"/>
    <n v="3.7"/>
    <s v="16-03-2023"/>
    <x v="1"/>
    <n v="3"/>
    <s v="Mar"/>
    <x v="10"/>
    <n v="1"/>
    <x v="3"/>
  </r>
  <r>
    <x v="806"/>
    <x v="7"/>
    <x v="1"/>
    <n v="20.03"/>
    <n v="2.017E-2"/>
    <s v="OUT017"/>
    <n v="2007"/>
    <x v="3"/>
    <x v="1"/>
    <x v="1"/>
    <n v="4360.3355000000001"/>
    <n v="4.4000000000000004"/>
    <s v="21-08-2023"/>
    <x v="1"/>
    <n v="8"/>
    <s v="Aug"/>
    <x v="11"/>
    <n v="3"/>
    <x v="0"/>
  </r>
  <r>
    <x v="72"/>
    <x v="2"/>
    <x v="1"/>
    <n v="15.593999999999999"/>
    <n v="3.4443000000000001E-2"/>
    <s v="OUT046"/>
    <n v="1997"/>
    <x v="1"/>
    <x v="2"/>
    <x v="1"/>
    <n v="547.12559999999996"/>
    <n v="3.9"/>
    <s v="20-02-2023"/>
    <x v="1"/>
    <n v="2"/>
    <s v="Feb"/>
    <x v="9"/>
    <n v="1"/>
    <x v="3"/>
  </r>
  <r>
    <x v="173"/>
    <x v="1"/>
    <x v="1"/>
    <n v="11.153"/>
    <n v="4.2907000000000001E-2"/>
    <s v="OUT046"/>
    <n v="1997"/>
    <x v="1"/>
    <x v="2"/>
    <x v="1"/>
    <n v="3024.0925999999999"/>
    <n v="4"/>
    <d v="2022-05-01T00:00:00"/>
    <x v="0"/>
    <n v="1"/>
    <s v="Jan"/>
    <x v="6"/>
    <n v="1"/>
    <x v="0"/>
  </r>
  <r>
    <x v="1143"/>
    <x v="1"/>
    <x v="1"/>
    <n v="14.28"/>
    <n v="3.9781999999999998E-2"/>
    <s v="OUT017"/>
    <n v="2007"/>
    <x v="3"/>
    <x v="1"/>
    <x v="1"/>
    <n v="2673.0513000000001"/>
    <n v="4.5"/>
    <s v="27-09-2023"/>
    <x v="1"/>
    <n v="9"/>
    <s v="Sep"/>
    <x v="8"/>
    <n v="3"/>
    <x v="1"/>
  </r>
  <r>
    <x v="388"/>
    <x v="8"/>
    <x v="1"/>
    <n v="7.3620000000000001"/>
    <n v="3.9416E-2"/>
    <s v="OUT017"/>
    <n v="2007"/>
    <x v="3"/>
    <x v="1"/>
    <x v="1"/>
    <n v="3094.5232999999998"/>
    <n v="3.9"/>
    <s v="21-11-2022"/>
    <x v="0"/>
    <n v="11"/>
    <s v="Nov"/>
    <x v="20"/>
    <n v="4"/>
    <x v="3"/>
  </r>
  <r>
    <x v="1205"/>
    <x v="1"/>
    <x v="1"/>
    <n v="19.968"/>
    <n v="3.3764000000000002E-2"/>
    <s v="OUT017"/>
    <n v="2007"/>
    <x v="3"/>
    <x v="1"/>
    <x v="1"/>
    <n v="2426.8418999999999"/>
    <n v="3.5"/>
    <s v="24-04-2022"/>
    <x v="0"/>
    <n v="4"/>
    <s v="Apr"/>
    <x v="14"/>
    <n v="2"/>
    <x v="3"/>
  </r>
  <r>
    <x v="1206"/>
    <x v="7"/>
    <x v="0"/>
    <n v="20.358000000000001"/>
    <n v="9.6387E-2"/>
    <s v="OUT035"/>
    <n v="2004"/>
    <x v="1"/>
    <x v="1"/>
    <x v="1"/>
    <n v="5127.0684000000001"/>
    <n v="3.9"/>
    <s v="31-03-2023"/>
    <x v="1"/>
    <n v="3"/>
    <s v="Mar"/>
    <x v="10"/>
    <n v="1"/>
    <x v="3"/>
  </r>
  <r>
    <x v="887"/>
    <x v="5"/>
    <x v="0"/>
    <n v="10.971"/>
    <n v="4.0266999999999997E-2"/>
    <s v="OUT013"/>
    <n v="1987"/>
    <x v="2"/>
    <x v="0"/>
    <x v="1"/>
    <n v="2333.7988999999998"/>
    <n v="4.3"/>
    <d v="2022-03-03T00:00:00"/>
    <x v="0"/>
    <n v="3"/>
    <s v="Mar"/>
    <x v="23"/>
    <n v="1"/>
    <x v="0"/>
  </r>
  <r>
    <x v="1252"/>
    <x v="4"/>
    <x v="0"/>
    <n v="6.649"/>
    <n v="8.7030999999999997E-2"/>
    <s v="OUT027"/>
    <n v="1985"/>
    <x v="0"/>
    <x v="0"/>
    <x v="2"/>
    <n v="1152.7665999999999"/>
    <n v="4.2"/>
    <d v="2022-08-06T00:00:00"/>
    <x v="0"/>
    <n v="6"/>
    <s v="Jun"/>
    <x v="16"/>
    <n v="2"/>
    <x v="0"/>
  </r>
  <r>
    <x v="798"/>
    <x v="6"/>
    <x v="0"/>
    <n v="14.728999999999999"/>
    <n v="1.6851000000000001E-2"/>
    <s v="OUT046"/>
    <n v="1997"/>
    <x v="1"/>
    <x v="2"/>
    <x v="1"/>
    <n v="2445.9994000000002"/>
    <n v="4.3"/>
    <s v="20-04-2022"/>
    <x v="0"/>
    <n v="4"/>
    <s v="Apr"/>
    <x v="14"/>
    <n v="2"/>
    <x v="0"/>
  </r>
  <r>
    <x v="987"/>
    <x v="13"/>
    <x v="0"/>
    <n v="18.384"/>
    <n v="4.4937999999999999E-2"/>
    <s v="OUT049"/>
    <n v="1999"/>
    <x v="0"/>
    <x v="2"/>
    <x v="1"/>
    <n v="4473.5042999999996"/>
    <n v="3.6"/>
    <d v="2023-12-03T00:00:00"/>
    <x v="1"/>
    <n v="3"/>
    <s v="Mar"/>
    <x v="10"/>
    <n v="1"/>
    <x v="3"/>
  </r>
  <r>
    <x v="590"/>
    <x v="6"/>
    <x v="0"/>
    <n v="10.151"/>
    <n v="6.071E-2"/>
    <s v="OUT019"/>
    <n v="1985"/>
    <x v="1"/>
    <x v="2"/>
    <x v="3"/>
    <n v="500.82060000000001"/>
    <n v="3.3"/>
    <d v="2023-04-09T00:00:00"/>
    <x v="1"/>
    <n v="9"/>
    <s v="Sep"/>
    <x v="8"/>
    <n v="3"/>
    <x v="2"/>
  </r>
  <r>
    <x v="1289"/>
    <x v="3"/>
    <x v="0"/>
    <n v="19.311"/>
    <n v="0.20883399999999999"/>
    <s v="OUT045"/>
    <n v="2002"/>
    <x v="3"/>
    <x v="1"/>
    <x v="1"/>
    <n v="2489.6637000000001"/>
    <n v="3.2"/>
    <d v="2022-03-10T00:00:00"/>
    <x v="0"/>
    <n v="10"/>
    <s v="Oct"/>
    <x v="1"/>
    <n v="4"/>
    <x v="2"/>
  </r>
  <r>
    <x v="301"/>
    <x v="5"/>
    <x v="1"/>
    <n v="10.352"/>
    <n v="4.5282999999999997E-2"/>
    <s v="OUT017"/>
    <n v="2007"/>
    <x v="3"/>
    <x v="1"/>
    <x v="1"/>
    <n v="943.19129999999996"/>
    <n v="3.7"/>
    <s v="21-05-2022"/>
    <x v="0"/>
    <n v="5"/>
    <s v="May"/>
    <x v="3"/>
    <n v="2"/>
    <x v="3"/>
  </r>
  <r>
    <x v="711"/>
    <x v="3"/>
    <x v="1"/>
    <n v="6.048"/>
    <n v="4.5635000000000002E-2"/>
    <s v="OUT046"/>
    <n v="1997"/>
    <x v="1"/>
    <x v="2"/>
    <x v="1"/>
    <n v="2376.6916999999999"/>
    <n v="4.5"/>
    <s v="18-06-2022"/>
    <x v="0"/>
    <n v="6"/>
    <s v="Jun"/>
    <x v="16"/>
    <n v="2"/>
    <x v="1"/>
  </r>
  <r>
    <x v="1309"/>
    <x v="12"/>
    <x v="0"/>
    <n v="12.686999999999999"/>
    <n v="6.3767000000000004E-2"/>
    <s v="OUT046"/>
    <n v="1997"/>
    <x v="1"/>
    <x v="2"/>
    <x v="1"/>
    <n v="2459.0796999999998"/>
    <n v="3.7"/>
    <s v="26-09-2022"/>
    <x v="0"/>
    <n v="9"/>
    <s v="Sep"/>
    <x v="22"/>
    <n v="3"/>
    <x v="3"/>
  </r>
  <r>
    <x v="322"/>
    <x v="4"/>
    <x v="0"/>
    <n v="10.189"/>
    <n v="6.3252000000000003E-2"/>
    <s v="OUT045"/>
    <n v="2002"/>
    <x v="3"/>
    <x v="1"/>
    <x v="1"/>
    <n v="7717.5290999999997"/>
    <n v="4"/>
    <d v="2023-10-05T00:00:00"/>
    <x v="1"/>
    <n v="5"/>
    <s v="May"/>
    <x v="5"/>
    <n v="2"/>
    <x v="0"/>
  </r>
  <r>
    <x v="482"/>
    <x v="1"/>
    <x v="0"/>
    <n v="17.260000000000002"/>
    <n v="2.3362000000000001E-2"/>
    <s v="OUT045"/>
    <n v="2002"/>
    <x v="3"/>
    <x v="1"/>
    <x v="1"/>
    <n v="3640.2876000000001"/>
    <n v="3.5"/>
    <d v="2022-05-02T00:00:00"/>
    <x v="0"/>
    <n v="2"/>
    <s v="Feb"/>
    <x v="18"/>
    <n v="1"/>
    <x v="3"/>
  </r>
  <r>
    <x v="863"/>
    <x v="7"/>
    <x v="0"/>
    <n v="4.7709999999999999"/>
    <n v="1.9535E-2"/>
    <s v="OUT035"/>
    <n v="2004"/>
    <x v="1"/>
    <x v="1"/>
    <x v="1"/>
    <n v="974.09619999999995"/>
    <n v="4.4000000000000004"/>
    <d v="2023-01-11T00:00:00"/>
    <x v="1"/>
    <n v="11"/>
    <s v="Nov"/>
    <x v="21"/>
    <n v="4"/>
    <x v="0"/>
  </r>
  <r>
    <x v="37"/>
    <x v="4"/>
    <x v="0"/>
    <n v="21.120999999999999"/>
    <n v="0.1363"/>
    <s v="OUT018"/>
    <n v="2009"/>
    <x v="0"/>
    <x v="0"/>
    <x v="0"/>
    <n v="3763.7408"/>
    <n v="3.8"/>
    <s v="22-02-2022"/>
    <x v="0"/>
    <n v="2"/>
    <s v="Feb"/>
    <x v="18"/>
    <n v="1"/>
    <x v="3"/>
  </r>
  <r>
    <x v="646"/>
    <x v="7"/>
    <x v="1"/>
    <n v="5.15"/>
    <n v="7.0023000000000002E-2"/>
    <s v="OUT017"/>
    <n v="2007"/>
    <x v="3"/>
    <x v="1"/>
    <x v="1"/>
    <n v="3311.3148000000001"/>
    <n v="3.9"/>
    <s v="20-12-2023"/>
    <x v="1"/>
    <n v="12"/>
    <s v="Dec"/>
    <x v="7"/>
    <n v="4"/>
    <x v="3"/>
  </r>
  <r>
    <x v="120"/>
    <x v="0"/>
    <x v="0"/>
    <n v="15.228"/>
    <n v="7.3297000000000001E-2"/>
    <s v="OUT017"/>
    <n v="2007"/>
    <x v="3"/>
    <x v="1"/>
    <x v="1"/>
    <n v="1780.4290000000001"/>
    <n v="4.0999999999999996"/>
    <s v="24-09-2023"/>
    <x v="1"/>
    <n v="9"/>
    <s v="Sep"/>
    <x v="8"/>
    <n v="3"/>
    <x v="0"/>
  </r>
  <r>
    <x v="926"/>
    <x v="1"/>
    <x v="0"/>
    <n v="11.964"/>
    <n v="3.4407E-2"/>
    <s v="OUT046"/>
    <n v="1997"/>
    <x v="1"/>
    <x v="2"/>
    <x v="1"/>
    <n v="4282.5045"/>
    <n v="4"/>
    <d v="2023-06-11T00:00:00"/>
    <x v="1"/>
    <n v="11"/>
    <s v="Nov"/>
    <x v="21"/>
    <n v="4"/>
    <x v="0"/>
  </r>
  <r>
    <x v="634"/>
    <x v="2"/>
    <x v="1"/>
    <n v="9.5809999999999995"/>
    <n v="1.2881999999999999E-2"/>
    <s v="OUT045"/>
    <n v="2002"/>
    <x v="3"/>
    <x v="1"/>
    <x v="1"/>
    <n v="2781.9951000000001"/>
    <n v="4.0999999999999996"/>
    <d v="2022-02-12T00:00:00"/>
    <x v="0"/>
    <n v="12"/>
    <s v="Dec"/>
    <x v="2"/>
    <n v="4"/>
    <x v="0"/>
  </r>
  <r>
    <x v="1261"/>
    <x v="6"/>
    <x v="0"/>
    <n v="8.1649999999999991"/>
    <n v="3.7754000000000003E-2"/>
    <s v="OUT045"/>
    <n v="2002"/>
    <x v="3"/>
    <x v="1"/>
    <x v="1"/>
    <n v="846.93430000000001"/>
    <n v="4.2"/>
    <d v="2022-03-02T00:00:00"/>
    <x v="0"/>
    <n v="2"/>
    <s v="Feb"/>
    <x v="18"/>
    <n v="1"/>
    <x v="0"/>
  </r>
  <r>
    <x v="1040"/>
    <x v="1"/>
    <x v="0"/>
    <n v="15.218999999999999"/>
    <n v="5.1739E-2"/>
    <s v="OUT046"/>
    <n v="1997"/>
    <x v="1"/>
    <x v="2"/>
    <x v="1"/>
    <n v="756.79750000000001"/>
    <n v="4.0999999999999996"/>
    <s v="14-01-2022"/>
    <x v="0"/>
    <n v="1"/>
    <s v="Jan"/>
    <x v="6"/>
    <n v="1"/>
    <x v="0"/>
  </r>
  <r>
    <x v="1011"/>
    <x v="2"/>
    <x v="1"/>
    <n v="19.564"/>
    <n v="7.9802999999999999E-2"/>
    <s v="OUT018"/>
    <n v="2009"/>
    <x v="0"/>
    <x v="0"/>
    <x v="0"/>
    <n v="2919.6567"/>
    <n v="3.9"/>
    <s v="27-12-2022"/>
    <x v="0"/>
    <n v="12"/>
    <s v="Dec"/>
    <x v="2"/>
    <n v="4"/>
    <x v="3"/>
  </r>
  <r>
    <x v="18"/>
    <x v="7"/>
    <x v="0"/>
    <n v="17.591000000000001"/>
    <n v="4.5423999999999999E-2"/>
    <s v="OUT035"/>
    <n v="2004"/>
    <x v="1"/>
    <x v="1"/>
    <x v="1"/>
    <n v="4941.1256000000003"/>
    <n v="4.4000000000000004"/>
    <s v="26-09-2022"/>
    <x v="0"/>
    <n v="9"/>
    <s v="Sep"/>
    <x v="22"/>
    <n v="3"/>
    <x v="0"/>
  </r>
  <r>
    <x v="1053"/>
    <x v="8"/>
    <x v="0"/>
    <n v="12.339"/>
    <n v="3.1517000000000003E-2"/>
    <s v="OUT046"/>
    <n v="1997"/>
    <x v="1"/>
    <x v="2"/>
    <x v="1"/>
    <n v="2354.1419999999998"/>
    <n v="3.4"/>
    <d v="2023-01-07T00:00:00"/>
    <x v="1"/>
    <n v="7"/>
    <s v="Jul"/>
    <x v="15"/>
    <n v="3"/>
    <x v="2"/>
  </r>
  <r>
    <x v="798"/>
    <x v="6"/>
    <x v="0"/>
    <n v="14.728999999999999"/>
    <n v="0.132606"/>
    <s v="OUT013"/>
    <n v="1987"/>
    <x v="2"/>
    <x v="0"/>
    <x v="1"/>
    <n v="2346.7948999999999"/>
    <n v="4.2"/>
    <d v="2022-01-03T00:00:00"/>
    <x v="0"/>
    <n v="3"/>
    <s v="Mar"/>
    <x v="23"/>
    <n v="1"/>
    <x v="0"/>
  </r>
  <r>
    <x v="445"/>
    <x v="7"/>
    <x v="1"/>
    <n v="5.8140000000000001"/>
    <n v="4.9701000000000002E-2"/>
    <s v="OUT027"/>
    <n v="1985"/>
    <x v="0"/>
    <x v="0"/>
    <x v="2"/>
    <n v="8639.8073999999997"/>
    <n v="4.5"/>
    <s v="21-08-2022"/>
    <x v="0"/>
    <n v="8"/>
    <s v="Aug"/>
    <x v="0"/>
    <n v="3"/>
    <x v="1"/>
  </r>
  <r>
    <x v="354"/>
    <x v="6"/>
    <x v="0"/>
    <n v="11.5"/>
    <n v="5.6980000000000003E-2"/>
    <s v="OUT027"/>
    <n v="1985"/>
    <x v="0"/>
    <x v="0"/>
    <x v="2"/>
    <n v="5150.3729000000003"/>
    <n v="3.8"/>
    <s v="14-11-2022"/>
    <x v="0"/>
    <n v="11"/>
    <s v="Nov"/>
    <x v="20"/>
    <n v="4"/>
    <x v="3"/>
  </r>
  <r>
    <x v="693"/>
    <x v="12"/>
    <x v="0"/>
    <n v="13.974"/>
    <n v="7.3566999999999994E-2"/>
    <s v="OUT019"/>
    <n v="1985"/>
    <x v="1"/>
    <x v="2"/>
    <x v="3"/>
    <n v="2242.2570000000001"/>
    <n v="3.9"/>
    <d v="2023-03-02T00:00:00"/>
    <x v="1"/>
    <n v="2"/>
    <s v="Feb"/>
    <x v="9"/>
    <n v="1"/>
    <x v="3"/>
  </r>
  <r>
    <x v="560"/>
    <x v="4"/>
    <x v="1"/>
    <n v="9.9039999999999999"/>
    <n v="7.2375999999999996E-2"/>
    <s v="OUT013"/>
    <n v="1987"/>
    <x v="2"/>
    <x v="0"/>
    <x v="1"/>
    <n v="1075.6998000000001"/>
    <n v="3.7"/>
    <s v="25-04-2022"/>
    <x v="0"/>
    <n v="4"/>
    <s v="Apr"/>
    <x v="14"/>
    <n v="2"/>
    <x v="3"/>
  </r>
  <r>
    <x v="822"/>
    <x v="5"/>
    <x v="0"/>
    <n v="11.393000000000001"/>
    <n v="7.7687000000000006E-2"/>
    <s v="OUT027"/>
    <n v="1985"/>
    <x v="0"/>
    <x v="0"/>
    <x v="2"/>
    <n v="3906.2148000000002"/>
    <n v="4.2"/>
    <s v="29-06-2023"/>
    <x v="1"/>
    <n v="6"/>
    <s v="Jun"/>
    <x v="13"/>
    <n v="2"/>
    <x v="0"/>
  </r>
  <r>
    <x v="309"/>
    <x v="13"/>
    <x v="1"/>
    <n v="8.8219999999999992"/>
    <n v="2.6672999999999999E-2"/>
    <s v="OUT013"/>
    <n v="1987"/>
    <x v="2"/>
    <x v="0"/>
    <x v="1"/>
    <n v="2754.5308"/>
    <n v="4.0999999999999996"/>
    <s v="16-12-2023"/>
    <x v="1"/>
    <n v="12"/>
    <s v="Dec"/>
    <x v="7"/>
    <n v="4"/>
    <x v="0"/>
  </r>
  <r>
    <x v="691"/>
    <x v="8"/>
    <x v="0"/>
    <n v="13.164999999999999"/>
    <n v="4.5505999999999998E-2"/>
    <s v="OUT035"/>
    <n v="2004"/>
    <x v="1"/>
    <x v="1"/>
    <x v="1"/>
    <n v="1515.3290999999999"/>
    <n v="3.7"/>
    <s v="20-02-2023"/>
    <x v="1"/>
    <n v="2"/>
    <s v="Feb"/>
    <x v="9"/>
    <n v="1"/>
    <x v="3"/>
  </r>
  <r>
    <x v="1314"/>
    <x v="10"/>
    <x v="0"/>
    <n v="12.414"/>
    <n v="4.6879999999999998E-2"/>
    <s v="OUT017"/>
    <n v="2007"/>
    <x v="3"/>
    <x v="1"/>
    <x v="1"/>
    <n v="4548.8621000000003"/>
    <n v="4.5"/>
    <d v="2022-11-05T00:00:00"/>
    <x v="0"/>
    <n v="5"/>
    <s v="May"/>
    <x v="3"/>
    <n v="2"/>
    <x v="1"/>
  </r>
  <r>
    <x v="793"/>
    <x v="7"/>
    <x v="0"/>
    <n v="17.856000000000002"/>
    <n v="1.2127000000000001E-2"/>
    <s v="OUT019"/>
    <n v="1985"/>
    <x v="1"/>
    <x v="2"/>
    <x v="3"/>
    <n v="739.24270000000001"/>
    <n v="3.8"/>
    <s v="16-06-2022"/>
    <x v="0"/>
    <n v="6"/>
    <s v="Jun"/>
    <x v="16"/>
    <n v="2"/>
    <x v="3"/>
  </r>
  <r>
    <x v="472"/>
    <x v="13"/>
    <x v="1"/>
    <n v="4.8899999999999997"/>
    <n v="5.4299E-2"/>
    <s v="OUT049"/>
    <n v="1999"/>
    <x v="0"/>
    <x v="2"/>
    <x v="1"/>
    <n v="3808.2485999999999"/>
    <n v="4.0999999999999996"/>
    <s v="18-11-2022"/>
    <x v="0"/>
    <n v="11"/>
    <s v="Nov"/>
    <x v="20"/>
    <n v="4"/>
    <x v="0"/>
  </r>
  <r>
    <x v="1027"/>
    <x v="10"/>
    <x v="0"/>
    <n v="20.556000000000001"/>
    <n v="2.9642000000000002E-2"/>
    <s v="OUT049"/>
    <n v="1999"/>
    <x v="0"/>
    <x v="2"/>
    <x v="1"/>
    <n v="934.45579999999995"/>
    <n v="3.9"/>
    <d v="2023-11-10T00:00:00"/>
    <x v="1"/>
    <n v="10"/>
    <s v="Oct"/>
    <x v="19"/>
    <n v="4"/>
    <x v="3"/>
  </r>
  <r>
    <x v="729"/>
    <x v="13"/>
    <x v="0"/>
    <n v="11.471"/>
    <n v="4.5381999999999999E-2"/>
    <s v="OUT035"/>
    <n v="2004"/>
    <x v="1"/>
    <x v="1"/>
    <x v="1"/>
    <n v="3440.0484999999999"/>
    <n v="4.0999999999999996"/>
    <d v="2022-10-12T00:00:00"/>
    <x v="0"/>
    <n v="12"/>
    <s v="Dec"/>
    <x v="2"/>
    <n v="4"/>
    <x v="0"/>
  </r>
  <r>
    <x v="39"/>
    <x v="6"/>
    <x v="0"/>
    <n v="6.3339999999999996"/>
    <n v="2.2949000000000001E-2"/>
    <s v="OUT013"/>
    <n v="1987"/>
    <x v="2"/>
    <x v="0"/>
    <x v="1"/>
    <n v="3661.7927"/>
    <n v="4.0999999999999996"/>
    <d v="2022-06-03T00:00:00"/>
    <x v="0"/>
    <n v="3"/>
    <s v="Mar"/>
    <x v="23"/>
    <n v="1"/>
    <x v="0"/>
  </r>
  <r>
    <x v="403"/>
    <x v="5"/>
    <x v="0"/>
    <n v="13.227"/>
    <n v="0.124763"/>
    <s v="OUT049"/>
    <n v="1999"/>
    <x v="0"/>
    <x v="2"/>
    <x v="1"/>
    <n v="2558.8296999999998"/>
    <n v="4.3"/>
    <d v="2022-04-10T00:00:00"/>
    <x v="0"/>
    <n v="10"/>
    <s v="Oct"/>
    <x v="1"/>
    <n v="4"/>
    <x v="0"/>
  </r>
  <r>
    <x v="1216"/>
    <x v="13"/>
    <x v="0"/>
    <n v="10.818"/>
    <n v="0.16089999999999999"/>
    <s v="OUT017"/>
    <n v="2007"/>
    <x v="3"/>
    <x v="1"/>
    <x v="1"/>
    <n v="1781.7735"/>
    <n v="4.3"/>
    <d v="2022-10-08T00:00:00"/>
    <x v="0"/>
    <n v="8"/>
    <s v="Aug"/>
    <x v="0"/>
    <n v="3"/>
    <x v="0"/>
  </r>
  <r>
    <x v="585"/>
    <x v="13"/>
    <x v="1"/>
    <n v="19.864000000000001"/>
    <n v="2.9853999999999999E-2"/>
    <s v="OUT027"/>
    <n v="1985"/>
    <x v="0"/>
    <x v="0"/>
    <x v="2"/>
    <n v="1902.6882000000001"/>
    <n v="4.3"/>
    <d v="2022-01-03T00:00:00"/>
    <x v="0"/>
    <n v="3"/>
    <s v="Mar"/>
    <x v="23"/>
    <n v="1"/>
    <x v="0"/>
  </r>
  <r>
    <x v="724"/>
    <x v="4"/>
    <x v="1"/>
    <n v="20.236999999999998"/>
    <n v="0.16550300000000001"/>
    <s v="OUT049"/>
    <n v="1999"/>
    <x v="0"/>
    <x v="2"/>
    <x v="1"/>
    <n v="2476.5752000000002"/>
    <n v="3.5"/>
    <d v="2023-10-05T00:00:00"/>
    <x v="1"/>
    <n v="5"/>
    <s v="May"/>
    <x v="5"/>
    <n v="2"/>
    <x v="3"/>
  </r>
  <r>
    <x v="570"/>
    <x v="8"/>
    <x v="1"/>
    <n v="18.542999999999999"/>
    <n v="0.123519"/>
    <s v="OUT018"/>
    <n v="2009"/>
    <x v="0"/>
    <x v="0"/>
    <x v="0"/>
    <n v="1304.1193000000001"/>
    <n v="3.8"/>
    <d v="2023-08-02T00:00:00"/>
    <x v="1"/>
    <n v="2"/>
    <s v="Feb"/>
    <x v="9"/>
    <n v="1"/>
    <x v="3"/>
  </r>
  <r>
    <x v="1139"/>
    <x v="2"/>
    <x v="0"/>
    <n v="15.500999999999999"/>
    <n v="8.0379000000000006E-2"/>
    <s v="OUT046"/>
    <n v="1997"/>
    <x v="1"/>
    <x v="2"/>
    <x v="1"/>
    <n v="2046.9262000000001"/>
    <n v="4.0999999999999996"/>
    <d v="2022-06-06T00:00:00"/>
    <x v="0"/>
    <n v="6"/>
    <s v="Jun"/>
    <x v="16"/>
    <n v="2"/>
    <x v="0"/>
  </r>
  <r>
    <x v="876"/>
    <x v="0"/>
    <x v="0"/>
    <n v="5.6630000000000003"/>
    <n v="0.18093500000000001"/>
    <s v="OUT035"/>
    <n v="2004"/>
    <x v="1"/>
    <x v="1"/>
    <x v="1"/>
    <n v="2138.7865000000002"/>
    <n v="4.2"/>
    <d v="2023-06-08T00:00:00"/>
    <x v="1"/>
    <n v="8"/>
    <s v="Aug"/>
    <x v="11"/>
    <n v="3"/>
    <x v="0"/>
  </r>
  <r>
    <x v="431"/>
    <x v="7"/>
    <x v="1"/>
    <n v="12.403"/>
    <n v="9.4847000000000001E-2"/>
    <s v="OUT027"/>
    <n v="1985"/>
    <x v="0"/>
    <x v="0"/>
    <x v="2"/>
    <n v="3485.1750000000002"/>
    <n v="4.3"/>
    <s v="14-10-2022"/>
    <x v="0"/>
    <n v="10"/>
    <s v="Oct"/>
    <x v="1"/>
    <n v="4"/>
    <x v="0"/>
  </r>
  <r>
    <x v="421"/>
    <x v="6"/>
    <x v="0"/>
    <n v="9.6159999999999997"/>
    <n v="9.7211000000000006E-2"/>
    <s v="OUT049"/>
    <n v="1999"/>
    <x v="0"/>
    <x v="2"/>
    <x v="1"/>
    <n v="854.1123"/>
    <n v="3.8"/>
    <s v="16-01-2023"/>
    <x v="1"/>
    <n v="1"/>
    <s v="Jan"/>
    <x v="4"/>
    <n v="1"/>
    <x v="3"/>
  </r>
  <r>
    <x v="1327"/>
    <x v="2"/>
    <x v="1"/>
    <n v="6.9059999999999997"/>
    <n v="0.179734"/>
    <s v="OUT017"/>
    <n v="2007"/>
    <x v="3"/>
    <x v="1"/>
    <x v="1"/>
    <n v="2261.7424999999998"/>
    <n v="4.5"/>
    <d v="2022-08-02T00:00:00"/>
    <x v="0"/>
    <n v="2"/>
    <s v="Feb"/>
    <x v="18"/>
    <n v="1"/>
    <x v="1"/>
  </r>
  <r>
    <x v="1202"/>
    <x v="6"/>
    <x v="0"/>
    <n v="15.489000000000001"/>
    <n v="4.4294E-2"/>
    <s v="OUT046"/>
    <n v="1997"/>
    <x v="1"/>
    <x v="2"/>
    <x v="1"/>
    <n v="882.79759999999999"/>
    <n v="4.3"/>
    <d v="2023-01-01T00:00:00"/>
    <x v="1"/>
    <n v="1"/>
    <s v="Jan"/>
    <x v="4"/>
    <n v="1"/>
    <x v="0"/>
  </r>
  <r>
    <x v="1000"/>
    <x v="13"/>
    <x v="1"/>
    <n v="15.795"/>
    <n v="5.6009999999999997E-2"/>
    <s v="OUT013"/>
    <n v="1987"/>
    <x v="2"/>
    <x v="0"/>
    <x v="1"/>
    <n v="3151.5261999999998"/>
    <n v="3.8"/>
    <d v="2023-05-04T00:00:00"/>
    <x v="1"/>
    <n v="4"/>
    <s v="Apr"/>
    <x v="12"/>
    <n v="2"/>
    <x v="3"/>
  </r>
  <r>
    <x v="163"/>
    <x v="8"/>
    <x v="0"/>
    <n v="8.7089999999999996"/>
    <n v="4.8107999999999998E-2"/>
    <s v="OUT049"/>
    <n v="1999"/>
    <x v="0"/>
    <x v="2"/>
    <x v="1"/>
    <n v="1981.5436"/>
    <n v="4.2"/>
    <d v="2022-02-04T00:00:00"/>
    <x v="0"/>
    <n v="4"/>
    <s v="Apr"/>
    <x v="14"/>
    <n v="2"/>
    <x v="0"/>
  </r>
  <r>
    <x v="845"/>
    <x v="8"/>
    <x v="0"/>
    <n v="11.757"/>
    <n v="9.4490000000000008E-3"/>
    <s v="OUT013"/>
    <n v="1987"/>
    <x v="2"/>
    <x v="0"/>
    <x v="1"/>
    <n v="4549.1895999999997"/>
    <n v="3.5"/>
    <d v="2023-05-10T00:00:00"/>
    <x v="1"/>
    <n v="10"/>
    <s v="Oct"/>
    <x v="19"/>
    <n v="4"/>
    <x v="3"/>
  </r>
  <r>
    <x v="521"/>
    <x v="14"/>
    <x v="0"/>
    <n v="7.2530000000000001"/>
    <n v="1.1854999999999999E-2"/>
    <s v="OUT027"/>
    <n v="1985"/>
    <x v="0"/>
    <x v="0"/>
    <x v="2"/>
    <n v="4173.7425000000003"/>
    <n v="4.3"/>
    <s v="20-01-2023"/>
    <x v="1"/>
    <n v="1"/>
    <s v="Jan"/>
    <x v="4"/>
    <n v="1"/>
    <x v="0"/>
  </r>
  <r>
    <x v="987"/>
    <x v="13"/>
    <x v="0"/>
    <n v="18.384"/>
    <n v="4.1056000000000002E-2"/>
    <s v="OUT017"/>
    <n v="2007"/>
    <x v="3"/>
    <x v="1"/>
    <x v="1"/>
    <n v="1491.2896000000001"/>
    <n v="4"/>
    <s v="19-07-2022"/>
    <x v="0"/>
    <n v="7"/>
    <s v="Jul"/>
    <x v="17"/>
    <n v="3"/>
    <x v="0"/>
  </r>
  <r>
    <x v="27"/>
    <x v="6"/>
    <x v="0"/>
    <n v="9.7140000000000004"/>
    <n v="5.2158000000000003E-2"/>
    <s v="OUT046"/>
    <n v="1997"/>
    <x v="1"/>
    <x v="2"/>
    <x v="1"/>
    <n v="1987.9426000000001"/>
    <n v="3.9"/>
    <d v="2023-06-10T00:00:00"/>
    <x v="1"/>
    <n v="10"/>
    <s v="Oct"/>
    <x v="19"/>
    <n v="4"/>
    <x v="3"/>
  </r>
  <r>
    <x v="523"/>
    <x v="6"/>
    <x v="0"/>
    <n v="11.603"/>
    <n v="2.3174E-2"/>
    <s v="OUT046"/>
    <n v="1997"/>
    <x v="1"/>
    <x v="2"/>
    <x v="1"/>
    <n v="2187.4319"/>
    <n v="3.5"/>
    <s v="27-04-2022"/>
    <x v="0"/>
    <n v="4"/>
    <s v="Apr"/>
    <x v="14"/>
    <n v="2"/>
    <x v="3"/>
  </r>
  <r>
    <x v="1249"/>
    <x v="1"/>
    <x v="0"/>
    <n v="8.4269999999999996"/>
    <n v="3.3160000000000002E-2"/>
    <s v="OUT049"/>
    <n v="1999"/>
    <x v="0"/>
    <x v="2"/>
    <x v="1"/>
    <n v="1633.9186999999999"/>
    <n v="3.8"/>
    <d v="2022-02-08T00:00:00"/>
    <x v="0"/>
    <n v="8"/>
    <s v="Aug"/>
    <x v="0"/>
    <n v="3"/>
    <x v="3"/>
  </r>
  <r>
    <x v="648"/>
    <x v="4"/>
    <x v="1"/>
    <n v="11.718999999999999"/>
    <n v="8.6510000000000004E-2"/>
    <s v="OUT027"/>
    <n v="1985"/>
    <x v="0"/>
    <x v="0"/>
    <x v="2"/>
    <n v="13086.9648"/>
    <n v="4.2"/>
    <s v="22-09-2023"/>
    <x v="1"/>
    <n v="9"/>
    <s v="Sep"/>
    <x v="8"/>
    <n v="3"/>
    <x v="0"/>
  </r>
  <r>
    <x v="502"/>
    <x v="1"/>
    <x v="0"/>
    <n v="11.932"/>
    <n v="4.87E-2"/>
    <s v="OUT046"/>
    <n v="1997"/>
    <x v="1"/>
    <x v="2"/>
    <x v="1"/>
    <n v="3773.5938000000001"/>
    <n v="3.9"/>
    <d v="2023-01-09T00:00:00"/>
    <x v="1"/>
    <n v="9"/>
    <s v="Sep"/>
    <x v="8"/>
    <n v="3"/>
    <x v="3"/>
  </r>
  <r>
    <x v="971"/>
    <x v="4"/>
    <x v="0"/>
    <n v="8.9390000000000001"/>
    <n v="3.7253000000000001E-2"/>
    <s v="OUT027"/>
    <n v="1985"/>
    <x v="0"/>
    <x v="0"/>
    <x v="2"/>
    <n v="1990.1193000000001"/>
    <n v="4.3"/>
    <d v="2022-08-01T00:00:00"/>
    <x v="0"/>
    <n v="1"/>
    <s v="Jan"/>
    <x v="6"/>
    <n v="1"/>
    <x v="0"/>
  </r>
  <r>
    <x v="722"/>
    <x v="1"/>
    <x v="0"/>
    <n v="5.8840000000000003"/>
    <n v="1.6218E-2"/>
    <s v="OUT013"/>
    <n v="1987"/>
    <x v="2"/>
    <x v="0"/>
    <x v="1"/>
    <n v="2343.3042"/>
    <n v="4.2"/>
    <s v="22-11-2023"/>
    <x v="1"/>
    <n v="11"/>
    <s v="Nov"/>
    <x v="21"/>
    <n v="4"/>
    <x v="0"/>
  </r>
  <r>
    <x v="297"/>
    <x v="13"/>
    <x v="1"/>
    <n v="8.484"/>
    <n v="2.3435999999999998E-2"/>
    <s v="OUT046"/>
    <n v="1997"/>
    <x v="1"/>
    <x v="2"/>
    <x v="1"/>
    <n v="1673.2107000000001"/>
    <n v="3.9"/>
    <s v="18-09-2022"/>
    <x v="0"/>
    <n v="9"/>
    <s v="Sep"/>
    <x v="22"/>
    <n v="3"/>
    <x v="3"/>
  </r>
  <r>
    <x v="444"/>
    <x v="6"/>
    <x v="0"/>
    <n v="8.593"/>
    <n v="0.12040099999999999"/>
    <s v="OUT013"/>
    <n v="1987"/>
    <x v="2"/>
    <x v="0"/>
    <x v="1"/>
    <n v="1009.6611"/>
    <n v="3.9"/>
    <d v="2022-03-07T00:00:00"/>
    <x v="0"/>
    <n v="7"/>
    <s v="Jul"/>
    <x v="17"/>
    <n v="3"/>
    <x v="3"/>
  </r>
  <r>
    <x v="585"/>
    <x v="13"/>
    <x v="1"/>
    <n v="19.864000000000001"/>
    <n v="7.5972999999999999E-2"/>
    <s v="OUT046"/>
    <n v="1997"/>
    <x v="1"/>
    <x v="2"/>
    <x v="1"/>
    <n v="2164.5700999999999"/>
    <n v="4.3"/>
    <s v="23-10-2022"/>
    <x v="0"/>
    <n v="10"/>
    <s v="Oct"/>
    <x v="1"/>
    <n v="4"/>
    <x v="0"/>
  </r>
  <r>
    <x v="799"/>
    <x v="1"/>
    <x v="1"/>
    <n v="19.908000000000001"/>
    <n v="3.5499000000000003E-2"/>
    <s v="OUT019"/>
    <n v="1985"/>
    <x v="1"/>
    <x v="2"/>
    <x v="3"/>
    <n v="1197.5877"/>
    <n v="4.5"/>
    <d v="2023-05-07T00:00:00"/>
    <x v="1"/>
    <n v="7"/>
    <s v="Jul"/>
    <x v="15"/>
    <n v="3"/>
    <x v="1"/>
  </r>
  <r>
    <x v="1342"/>
    <x v="7"/>
    <x v="1"/>
    <n v="11.855"/>
    <n v="7.6659000000000005E-2"/>
    <s v="OUT049"/>
    <n v="1999"/>
    <x v="0"/>
    <x v="2"/>
    <x v="1"/>
    <n v="2181.2957000000001"/>
    <n v="3.8"/>
    <d v="2022-10-11T00:00:00"/>
    <x v="0"/>
    <n v="11"/>
    <s v="Nov"/>
    <x v="20"/>
    <n v="4"/>
    <x v="3"/>
  </r>
  <r>
    <x v="1302"/>
    <x v="15"/>
    <x v="0"/>
    <n v="13.504"/>
    <n v="4.8186E-2"/>
    <s v="OUT018"/>
    <n v="2009"/>
    <x v="0"/>
    <x v="0"/>
    <x v="0"/>
    <n v="1650.2099000000001"/>
    <n v="4.2"/>
    <s v="26-10-2023"/>
    <x v="1"/>
    <n v="10"/>
    <s v="Oct"/>
    <x v="19"/>
    <n v="4"/>
    <x v="0"/>
  </r>
  <r>
    <x v="499"/>
    <x v="3"/>
    <x v="1"/>
    <n v="6.601"/>
    <n v="6.6449999999999995E-2"/>
    <s v="OUT017"/>
    <n v="2007"/>
    <x v="3"/>
    <x v="1"/>
    <x v="1"/>
    <n v="2392.4085"/>
    <n v="3.9"/>
    <s v="13-08-2023"/>
    <x v="1"/>
    <n v="8"/>
    <s v="Aug"/>
    <x v="11"/>
    <n v="3"/>
    <x v="3"/>
  </r>
  <r>
    <x v="914"/>
    <x v="0"/>
    <x v="0"/>
    <n v="16.094000000000001"/>
    <n v="5.4440000000000002E-2"/>
    <s v="OUT045"/>
    <n v="2002"/>
    <x v="3"/>
    <x v="1"/>
    <x v="1"/>
    <n v="4844.9660999999996"/>
    <n v="3.3"/>
    <s v="17-12-2022"/>
    <x v="0"/>
    <n v="12"/>
    <s v="Dec"/>
    <x v="2"/>
    <n v="4"/>
    <x v="2"/>
  </r>
  <r>
    <x v="142"/>
    <x v="7"/>
    <x v="1"/>
    <n v="5.6660000000000004"/>
    <n v="1.6820999999999999E-2"/>
    <s v="OUT045"/>
    <n v="2002"/>
    <x v="3"/>
    <x v="1"/>
    <x v="1"/>
    <n v="4546.7302"/>
    <n v="4"/>
    <s v="28-12-2022"/>
    <x v="0"/>
    <n v="12"/>
    <s v="Dec"/>
    <x v="2"/>
    <n v="4"/>
    <x v="0"/>
  </r>
  <r>
    <x v="10"/>
    <x v="5"/>
    <x v="1"/>
    <n v="7.2430000000000003"/>
    <n v="6.8779000000000007E-2"/>
    <s v="OUT049"/>
    <n v="1999"/>
    <x v="0"/>
    <x v="2"/>
    <x v="1"/>
    <n v="4336.8073000000004"/>
    <n v="3.9"/>
    <d v="2023-06-04T00:00:00"/>
    <x v="1"/>
    <n v="4"/>
    <s v="Apr"/>
    <x v="12"/>
    <n v="2"/>
    <x v="3"/>
  </r>
  <r>
    <x v="532"/>
    <x v="6"/>
    <x v="0"/>
    <n v="10.93"/>
    <n v="7.3264999999999997E-2"/>
    <s v="OUT046"/>
    <n v="1997"/>
    <x v="1"/>
    <x v="2"/>
    <x v="1"/>
    <n v="634.80340000000001"/>
    <n v="4"/>
    <s v="28-01-2022"/>
    <x v="0"/>
    <n v="1"/>
    <s v="Jan"/>
    <x v="6"/>
    <n v="1"/>
    <x v="0"/>
  </r>
  <r>
    <x v="954"/>
    <x v="8"/>
    <x v="0"/>
    <n v="16.603000000000002"/>
    <n v="2.3231999999999999E-2"/>
    <s v="OUT027"/>
    <n v="1985"/>
    <x v="0"/>
    <x v="0"/>
    <x v="2"/>
    <n v="3526.3780000000002"/>
    <n v="3.6"/>
    <d v="2022-01-10T00:00:00"/>
    <x v="0"/>
    <n v="10"/>
    <s v="Oct"/>
    <x v="1"/>
    <n v="4"/>
    <x v="3"/>
  </r>
  <r>
    <x v="1079"/>
    <x v="10"/>
    <x v="0"/>
    <n v="18.103999999999999"/>
    <n v="3.2185999999999999E-2"/>
    <s v="OUT046"/>
    <n v="1997"/>
    <x v="1"/>
    <x v="2"/>
    <x v="1"/>
    <n v="3350.8150000000001"/>
    <n v="4.5"/>
    <d v="2022-01-07T00:00:00"/>
    <x v="0"/>
    <n v="7"/>
    <s v="Jul"/>
    <x v="17"/>
    <n v="3"/>
    <x v="1"/>
  </r>
  <r>
    <x v="352"/>
    <x v="2"/>
    <x v="0"/>
    <n v="11.544"/>
    <n v="1.3905000000000001E-2"/>
    <s v="OUT046"/>
    <n v="1997"/>
    <x v="1"/>
    <x v="2"/>
    <x v="1"/>
    <n v="1813.5969"/>
    <n v="4.2"/>
    <s v="23-10-2022"/>
    <x v="0"/>
    <n v="10"/>
    <s v="Oct"/>
    <x v="1"/>
    <n v="4"/>
    <x v="0"/>
  </r>
  <r>
    <x v="497"/>
    <x v="4"/>
    <x v="0"/>
    <n v="19.927"/>
    <n v="4.7384000000000003E-2"/>
    <s v="OUT049"/>
    <n v="1999"/>
    <x v="0"/>
    <x v="2"/>
    <x v="1"/>
    <n v="3960.3101999999999"/>
    <n v="4.0999999999999996"/>
    <d v="2022-03-06T00:00:00"/>
    <x v="0"/>
    <n v="6"/>
    <s v="Jun"/>
    <x v="16"/>
    <n v="2"/>
    <x v="0"/>
  </r>
  <r>
    <x v="839"/>
    <x v="1"/>
    <x v="0"/>
    <n v="11.807"/>
    <n v="9.1170000000000001E-2"/>
    <s v="OUT046"/>
    <n v="1997"/>
    <x v="1"/>
    <x v="2"/>
    <x v="1"/>
    <n v="4791.3293000000003"/>
    <n v="4.0999999999999996"/>
    <s v="27-05-2023"/>
    <x v="1"/>
    <n v="5"/>
    <s v="May"/>
    <x v="5"/>
    <n v="2"/>
    <x v="0"/>
  </r>
  <r>
    <x v="1033"/>
    <x v="2"/>
    <x v="0"/>
    <n v="8.7040000000000006"/>
    <n v="2.5092E-2"/>
    <s v="OUT046"/>
    <n v="1997"/>
    <x v="1"/>
    <x v="2"/>
    <x v="1"/>
    <n v="3101.5603000000001"/>
    <n v="4.9000000000000004"/>
    <s v="17-02-2023"/>
    <x v="1"/>
    <n v="2"/>
    <s v="Feb"/>
    <x v="9"/>
    <n v="1"/>
    <x v="1"/>
  </r>
  <r>
    <x v="810"/>
    <x v="12"/>
    <x v="1"/>
    <n v="5.3079999999999998"/>
    <n v="3.5213000000000001E-2"/>
    <s v="OUT045"/>
    <n v="2002"/>
    <x v="3"/>
    <x v="1"/>
    <x v="1"/>
    <n v="3114.5599000000002"/>
    <n v="3.6"/>
    <s v="19-12-2023"/>
    <x v="1"/>
    <n v="12"/>
    <s v="Dec"/>
    <x v="7"/>
    <n v="4"/>
    <x v="3"/>
  </r>
  <r>
    <x v="663"/>
    <x v="3"/>
    <x v="0"/>
    <n v="4.63"/>
    <n v="0.180369"/>
    <s v="OUT046"/>
    <n v="1997"/>
    <x v="1"/>
    <x v="2"/>
    <x v="1"/>
    <n v="2819.3299000000002"/>
    <n v="3.8"/>
    <d v="2023-06-10T00:00:00"/>
    <x v="1"/>
    <n v="10"/>
    <s v="Oct"/>
    <x v="19"/>
    <n v="4"/>
    <x v="3"/>
  </r>
  <r>
    <x v="606"/>
    <x v="0"/>
    <x v="0"/>
    <n v="9.7439999999999998"/>
    <n v="0.11017100000000001"/>
    <s v="OUT018"/>
    <n v="2009"/>
    <x v="0"/>
    <x v="0"/>
    <x v="0"/>
    <n v="903.20680000000004"/>
    <n v="3.9"/>
    <s v="29-11-2022"/>
    <x v="0"/>
    <n v="11"/>
    <s v="Nov"/>
    <x v="20"/>
    <n v="4"/>
    <x v="3"/>
  </r>
  <r>
    <x v="625"/>
    <x v="6"/>
    <x v="0"/>
    <n v="8.0619999999999994"/>
    <n v="1.5084999999999999E-2"/>
    <s v="OUT027"/>
    <n v="1985"/>
    <x v="0"/>
    <x v="0"/>
    <x v="2"/>
    <n v="1467.1077"/>
    <n v="3.7"/>
    <d v="2022-01-03T00:00:00"/>
    <x v="0"/>
    <n v="3"/>
    <s v="Mar"/>
    <x v="23"/>
    <n v="1"/>
    <x v="3"/>
  </r>
  <r>
    <x v="387"/>
    <x v="9"/>
    <x v="1"/>
    <n v="13.464"/>
    <n v="2.8419E-2"/>
    <s v="OUT019"/>
    <n v="1985"/>
    <x v="1"/>
    <x v="2"/>
    <x v="3"/>
    <n v="2461.6459"/>
    <n v="3.6"/>
    <d v="2023-08-12T00:00:00"/>
    <x v="1"/>
    <n v="12"/>
    <s v="Dec"/>
    <x v="7"/>
    <n v="4"/>
    <x v="3"/>
  </r>
  <r>
    <x v="959"/>
    <x v="13"/>
    <x v="1"/>
    <n v="20.741"/>
    <n v="2.5656999999999999E-2"/>
    <s v="OUT049"/>
    <n v="1999"/>
    <x v="0"/>
    <x v="2"/>
    <x v="1"/>
    <n v="13086.9648"/>
    <n v="4.7"/>
    <d v="2022-02-08T00:00:00"/>
    <x v="0"/>
    <n v="8"/>
    <s v="Aug"/>
    <x v="0"/>
    <n v="3"/>
    <x v="1"/>
  </r>
  <r>
    <x v="351"/>
    <x v="12"/>
    <x v="1"/>
    <n v="5.6719999999999997"/>
    <n v="5.9143000000000001E-2"/>
    <s v="OUT049"/>
    <n v="1999"/>
    <x v="0"/>
    <x v="2"/>
    <x v="1"/>
    <n v="2038.7905000000001"/>
    <n v="3.6"/>
    <s v="23-03-2022"/>
    <x v="0"/>
    <n v="3"/>
    <s v="Mar"/>
    <x v="23"/>
    <n v="1"/>
    <x v="3"/>
  </r>
  <r>
    <x v="1090"/>
    <x v="11"/>
    <x v="1"/>
    <n v="5.6390000000000002"/>
    <n v="9.5213999999999993E-2"/>
    <s v="OUT049"/>
    <n v="1999"/>
    <x v="0"/>
    <x v="2"/>
    <x v="1"/>
    <n v="1845.4584"/>
    <n v="4"/>
    <s v="22-10-2023"/>
    <x v="1"/>
    <n v="10"/>
    <s v="Oct"/>
    <x v="19"/>
    <n v="4"/>
    <x v="0"/>
  </r>
  <r>
    <x v="349"/>
    <x v="8"/>
    <x v="0"/>
    <n v="13.403"/>
    <n v="2.3317000000000001E-2"/>
    <s v="OUT017"/>
    <n v="2007"/>
    <x v="3"/>
    <x v="1"/>
    <x v="1"/>
    <n v="1092.3871999999999"/>
    <n v="3.6"/>
    <d v="2023-03-07T00:00:00"/>
    <x v="1"/>
    <n v="7"/>
    <s v="Jul"/>
    <x v="15"/>
    <n v="3"/>
    <x v="3"/>
  </r>
  <r>
    <x v="77"/>
    <x v="11"/>
    <x v="1"/>
    <n v="6.3849999999999998"/>
    <n v="7.8545000000000004E-2"/>
    <s v="OUT046"/>
    <n v="1997"/>
    <x v="1"/>
    <x v="2"/>
    <x v="1"/>
    <n v="2731.6345000000001"/>
    <n v="3.7"/>
    <s v="15-04-2023"/>
    <x v="1"/>
    <n v="4"/>
    <s v="Apr"/>
    <x v="12"/>
    <n v="2"/>
    <x v="3"/>
  </r>
  <r>
    <x v="172"/>
    <x v="8"/>
    <x v="1"/>
    <n v="6.37"/>
    <n v="3.0737E-2"/>
    <s v="OUT027"/>
    <n v="1985"/>
    <x v="0"/>
    <x v="0"/>
    <x v="2"/>
    <n v="5094.1288000000004"/>
    <n v="4.5999999999999996"/>
    <d v="2023-05-12T00:00:00"/>
    <x v="1"/>
    <n v="12"/>
    <s v="Dec"/>
    <x v="7"/>
    <n v="4"/>
    <x v="1"/>
  </r>
  <r>
    <x v="338"/>
    <x v="2"/>
    <x v="1"/>
    <n v="8.7240000000000002"/>
    <n v="3.3856999999999998E-2"/>
    <s v="OUT049"/>
    <n v="1999"/>
    <x v="0"/>
    <x v="2"/>
    <x v="1"/>
    <n v="1895.5805"/>
    <n v="4.0999999999999996"/>
    <s v="20-06-2022"/>
    <x v="0"/>
    <n v="6"/>
    <s v="Jun"/>
    <x v="16"/>
    <n v="2"/>
    <x v="0"/>
  </r>
  <r>
    <x v="670"/>
    <x v="6"/>
    <x v="0"/>
    <n v="21.282"/>
    <n v="0.19217999999999999"/>
    <s v="OUT018"/>
    <n v="2009"/>
    <x v="0"/>
    <x v="0"/>
    <x v="0"/>
    <n v="4885.0483000000004"/>
    <n v="4.2"/>
    <d v="2023-04-11T00:00:00"/>
    <x v="1"/>
    <n v="11"/>
    <s v="Nov"/>
    <x v="21"/>
    <n v="4"/>
    <x v="0"/>
  </r>
  <r>
    <x v="563"/>
    <x v="5"/>
    <x v="0"/>
    <n v="19.231999999999999"/>
    <n v="2.2464999999999999E-2"/>
    <s v="OUT017"/>
    <n v="2007"/>
    <x v="3"/>
    <x v="1"/>
    <x v="1"/>
    <n v="629.17259999999999"/>
    <n v="4.5"/>
    <d v="2022-12-10T00:00:00"/>
    <x v="0"/>
    <n v="10"/>
    <s v="Oct"/>
    <x v="1"/>
    <n v="4"/>
    <x v="1"/>
  </r>
  <r>
    <x v="734"/>
    <x v="0"/>
    <x v="0"/>
    <n v="6.9829999999999997"/>
    <n v="3.3887E-2"/>
    <s v="OUT045"/>
    <n v="2002"/>
    <x v="3"/>
    <x v="1"/>
    <x v="1"/>
    <n v="1953.7367999999999"/>
    <n v="3.7"/>
    <s v="16-05-2022"/>
    <x v="0"/>
    <n v="5"/>
    <s v="May"/>
    <x v="3"/>
    <n v="2"/>
    <x v="3"/>
  </r>
  <r>
    <x v="630"/>
    <x v="7"/>
    <x v="0"/>
    <n v="16.66"/>
    <n v="2.3307999999999999E-2"/>
    <s v="OUT045"/>
    <n v="2002"/>
    <x v="3"/>
    <x v="1"/>
    <x v="1"/>
    <n v="4058.9357"/>
    <n v="3.5"/>
    <s v="28-08-2023"/>
    <x v="1"/>
    <n v="8"/>
    <s v="Aug"/>
    <x v="11"/>
    <n v="3"/>
    <x v="3"/>
  </r>
  <r>
    <x v="389"/>
    <x v="13"/>
    <x v="0"/>
    <n v="6.68"/>
    <n v="0.13108800000000001"/>
    <s v="OUT010"/>
    <n v="1998"/>
    <x v="3"/>
    <x v="0"/>
    <x v="3"/>
    <n v="1031.1497999999999"/>
    <n v="3.6"/>
    <d v="2023-04-03T00:00:00"/>
    <x v="1"/>
    <n v="3"/>
    <s v="Mar"/>
    <x v="10"/>
    <n v="1"/>
    <x v="3"/>
  </r>
  <r>
    <x v="69"/>
    <x v="1"/>
    <x v="1"/>
    <n v="15.129"/>
    <n v="2.5766000000000001E-2"/>
    <s v="OUT019"/>
    <n v="1985"/>
    <x v="1"/>
    <x v="2"/>
    <x v="3"/>
    <n v="402.03199999999998"/>
    <n v="4.5"/>
    <s v="21-02-2023"/>
    <x v="1"/>
    <n v="2"/>
    <s v="Feb"/>
    <x v="9"/>
    <n v="1"/>
    <x v="1"/>
  </r>
  <r>
    <x v="284"/>
    <x v="2"/>
    <x v="0"/>
    <n v="9.3000000000000007"/>
    <n v="2.0726999999999999E-2"/>
    <s v="OUT013"/>
    <n v="1987"/>
    <x v="2"/>
    <x v="0"/>
    <x v="1"/>
    <n v="2974.3955000000001"/>
    <n v="3.2"/>
    <d v="2023-07-10T00:00:00"/>
    <x v="1"/>
    <n v="10"/>
    <s v="Oct"/>
    <x v="19"/>
    <n v="4"/>
    <x v="2"/>
  </r>
  <r>
    <x v="534"/>
    <x v="13"/>
    <x v="0"/>
    <n v="18.452999999999999"/>
    <n v="1.9983000000000001E-2"/>
    <s v="OUT027"/>
    <n v="1985"/>
    <x v="0"/>
    <x v="0"/>
    <x v="2"/>
    <n v="3413.8888000000002"/>
    <n v="4.2"/>
    <s v="17-07-2022"/>
    <x v="0"/>
    <n v="7"/>
    <s v="Jul"/>
    <x v="17"/>
    <n v="3"/>
    <x v="0"/>
  </r>
  <r>
    <x v="418"/>
    <x v="7"/>
    <x v="1"/>
    <n v="20.48"/>
    <n v="0.10152899999999999"/>
    <s v="OUT013"/>
    <n v="1987"/>
    <x v="2"/>
    <x v="0"/>
    <x v="1"/>
    <n v="3083.4825999999998"/>
    <n v="4.2"/>
    <s v="22-01-2023"/>
    <x v="1"/>
    <n v="1"/>
    <s v="Jan"/>
    <x v="4"/>
    <n v="1"/>
    <x v="0"/>
  </r>
  <r>
    <x v="1102"/>
    <x v="5"/>
    <x v="0"/>
    <n v="8.5380000000000003"/>
    <n v="9.2503000000000002E-2"/>
    <s v="OUT017"/>
    <n v="2007"/>
    <x v="3"/>
    <x v="1"/>
    <x v="1"/>
    <n v="6289.1877000000004"/>
    <n v="4.0999999999999996"/>
    <d v="2023-09-11T00:00:00"/>
    <x v="1"/>
    <n v="11"/>
    <s v="Nov"/>
    <x v="21"/>
    <n v="4"/>
    <x v="0"/>
  </r>
  <r>
    <x v="1189"/>
    <x v="12"/>
    <x v="1"/>
    <n v="12.272"/>
    <n v="4.5733999999999997E-2"/>
    <s v="OUT018"/>
    <n v="2009"/>
    <x v="0"/>
    <x v="0"/>
    <x v="0"/>
    <n v="2510.1439"/>
    <n v="3.7"/>
    <s v="28-05-2022"/>
    <x v="0"/>
    <n v="5"/>
    <s v="May"/>
    <x v="3"/>
    <n v="2"/>
    <x v="3"/>
  </r>
  <r>
    <x v="478"/>
    <x v="3"/>
    <x v="0"/>
    <n v="19.259"/>
    <n v="6.1759000000000001E-2"/>
    <s v="OUT035"/>
    <n v="2004"/>
    <x v="1"/>
    <x v="1"/>
    <x v="1"/>
    <n v="2442.3242"/>
    <n v="3.7"/>
    <s v="16-12-2022"/>
    <x v="0"/>
    <n v="12"/>
    <s v="Dec"/>
    <x v="2"/>
    <n v="4"/>
    <x v="3"/>
  </r>
  <r>
    <x v="1230"/>
    <x v="13"/>
    <x v="0"/>
    <n v="14.337999999999999"/>
    <n v="6.114E-2"/>
    <s v="OUT027"/>
    <n v="1985"/>
    <x v="0"/>
    <x v="0"/>
    <x v="2"/>
    <n v="5617.4175999999998"/>
    <n v="3.7"/>
    <d v="2022-10-05T00:00:00"/>
    <x v="0"/>
    <n v="5"/>
    <s v="May"/>
    <x v="3"/>
    <n v="2"/>
    <x v="3"/>
  </r>
  <r>
    <x v="299"/>
    <x v="2"/>
    <x v="1"/>
    <n v="7.8819999999999997"/>
    <n v="2.2700999999999999E-2"/>
    <s v="OUT049"/>
    <n v="1999"/>
    <x v="0"/>
    <x v="2"/>
    <x v="1"/>
    <n v="1891.8197"/>
    <n v="4.4000000000000004"/>
    <s v="30-03-2022"/>
    <x v="0"/>
    <n v="3"/>
    <s v="Mar"/>
    <x v="23"/>
    <n v="1"/>
    <x v="0"/>
  </r>
  <r>
    <x v="211"/>
    <x v="8"/>
    <x v="1"/>
    <n v="13.882"/>
    <n v="5.3215999999999999E-2"/>
    <s v="OUT013"/>
    <n v="1987"/>
    <x v="2"/>
    <x v="0"/>
    <x v="1"/>
    <n v="2326.0531999999998"/>
    <n v="3.5"/>
    <s v="17-08-2023"/>
    <x v="1"/>
    <n v="8"/>
    <s v="Aug"/>
    <x v="11"/>
    <n v="3"/>
    <x v="3"/>
  </r>
  <r>
    <x v="919"/>
    <x v="7"/>
    <x v="0"/>
    <n v="5.2919999999999998"/>
    <n v="0.113593"/>
    <s v="OUT045"/>
    <n v="2002"/>
    <x v="3"/>
    <x v="1"/>
    <x v="1"/>
    <n v="2068.5549999999998"/>
    <n v="3.7"/>
    <s v="28-01-2023"/>
    <x v="1"/>
    <n v="1"/>
    <s v="Jan"/>
    <x v="4"/>
    <n v="1"/>
    <x v="3"/>
  </r>
  <r>
    <x v="969"/>
    <x v="8"/>
    <x v="0"/>
    <n v="6.6349999999999998"/>
    <n v="0.13268199999999999"/>
    <s v="OUT045"/>
    <n v="2002"/>
    <x v="3"/>
    <x v="1"/>
    <x v="1"/>
    <n v="3938.3319999999999"/>
    <n v="4.0999999999999996"/>
    <d v="2022-05-09T00:00:00"/>
    <x v="0"/>
    <n v="9"/>
    <s v="Sep"/>
    <x v="22"/>
    <n v="3"/>
    <x v="0"/>
  </r>
  <r>
    <x v="1373"/>
    <x v="12"/>
    <x v="1"/>
    <n v="9.5960000000000001"/>
    <n v="2.3158000000000002E-2"/>
    <s v="OUT017"/>
    <n v="2007"/>
    <x v="3"/>
    <x v="1"/>
    <x v="1"/>
    <n v="3188.4841999999999"/>
    <n v="3.4"/>
    <s v="13-10-2023"/>
    <x v="1"/>
    <n v="10"/>
    <s v="Oct"/>
    <x v="19"/>
    <n v="4"/>
    <x v="2"/>
  </r>
  <r>
    <x v="1258"/>
    <x v="12"/>
    <x v="0"/>
    <n v="19.21"/>
    <n v="9.2384999999999995E-2"/>
    <s v="OUT018"/>
    <n v="2009"/>
    <x v="0"/>
    <x v="0"/>
    <x v="0"/>
    <n v="4560.6166000000003"/>
    <n v="3.8"/>
    <s v="24-04-2023"/>
    <x v="1"/>
    <n v="4"/>
    <s v="Apr"/>
    <x v="12"/>
    <n v="2"/>
    <x v="3"/>
  </r>
  <r>
    <x v="212"/>
    <x v="7"/>
    <x v="1"/>
    <n v="5.31"/>
    <n v="4.7153E-2"/>
    <s v="OUT013"/>
    <n v="1987"/>
    <x v="2"/>
    <x v="0"/>
    <x v="1"/>
    <n v="2039.5862"/>
    <n v="3.8"/>
    <d v="2023-02-05T00:00:00"/>
    <x v="1"/>
    <n v="5"/>
    <s v="May"/>
    <x v="5"/>
    <n v="2"/>
    <x v="3"/>
  </r>
  <r>
    <x v="912"/>
    <x v="10"/>
    <x v="0"/>
    <n v="13.45"/>
    <n v="2.9815999999999999E-2"/>
    <s v="OUT018"/>
    <n v="2009"/>
    <x v="0"/>
    <x v="0"/>
    <x v="0"/>
    <n v="5469.5306"/>
    <n v="4.3"/>
    <d v="2022-02-10T00:00:00"/>
    <x v="0"/>
    <n v="10"/>
    <s v="Oct"/>
    <x v="1"/>
    <n v="4"/>
    <x v="0"/>
  </r>
  <r>
    <x v="1063"/>
    <x v="12"/>
    <x v="0"/>
    <n v="19.954000000000001"/>
    <n v="0.11801499999999999"/>
    <s v="OUT018"/>
    <n v="2009"/>
    <x v="0"/>
    <x v="0"/>
    <x v="0"/>
    <n v="2340.6759000000002"/>
    <n v="3.6"/>
    <s v="13-11-2022"/>
    <x v="0"/>
    <n v="11"/>
    <s v="Nov"/>
    <x v="20"/>
    <n v="4"/>
    <x v="3"/>
  </r>
  <r>
    <x v="565"/>
    <x v="15"/>
    <x v="0"/>
    <n v="5.3330000000000002"/>
    <n v="6.8156999999999995E-2"/>
    <s v="OUT035"/>
    <n v="2004"/>
    <x v="1"/>
    <x v="1"/>
    <x v="1"/>
    <n v="2748.7114999999999"/>
    <n v="3.7"/>
    <s v="26-07-2023"/>
    <x v="1"/>
    <n v="7"/>
    <s v="Jul"/>
    <x v="15"/>
    <n v="3"/>
    <x v="3"/>
  </r>
  <r>
    <x v="293"/>
    <x v="14"/>
    <x v="0"/>
    <n v="11.097"/>
    <n v="1.1677999999999999E-2"/>
    <s v="OUT045"/>
    <n v="2002"/>
    <x v="3"/>
    <x v="1"/>
    <x v="1"/>
    <n v="1926.9431"/>
    <n v="3.9"/>
    <d v="2023-02-01T00:00:00"/>
    <x v="1"/>
    <n v="1"/>
    <s v="Jan"/>
    <x v="4"/>
    <n v="1"/>
    <x v="3"/>
  </r>
  <r>
    <x v="1011"/>
    <x v="2"/>
    <x v="1"/>
    <n v="19.564"/>
    <n v="5.3886999999999997E-2"/>
    <s v="OUT046"/>
    <n v="1997"/>
    <x v="1"/>
    <x v="2"/>
    <x v="1"/>
    <n v="2691.4164999999998"/>
    <n v="4.5"/>
    <d v="2023-08-12T00:00:00"/>
    <x v="1"/>
    <n v="12"/>
    <s v="Dec"/>
    <x v="7"/>
    <n v="4"/>
    <x v="1"/>
  </r>
  <r>
    <x v="45"/>
    <x v="7"/>
    <x v="0"/>
    <n v="20.43"/>
    <n v="8.4189E-2"/>
    <s v="OUT027"/>
    <n v="1985"/>
    <x v="0"/>
    <x v="0"/>
    <x v="2"/>
    <n v="6867.5151999999998"/>
    <n v="4.5"/>
    <s v="23-05-2022"/>
    <x v="0"/>
    <n v="5"/>
    <s v="May"/>
    <x v="3"/>
    <n v="2"/>
    <x v="1"/>
  </r>
  <r>
    <x v="935"/>
    <x v="13"/>
    <x v="0"/>
    <n v="19.202000000000002"/>
    <n v="2.7123999999999999E-2"/>
    <s v="OUT019"/>
    <n v="1985"/>
    <x v="1"/>
    <x v="2"/>
    <x v="3"/>
    <n v="1161.7365"/>
    <n v="4.3"/>
    <d v="2023-03-07T00:00:00"/>
    <x v="1"/>
    <n v="7"/>
    <s v="Jul"/>
    <x v="15"/>
    <n v="3"/>
    <x v="0"/>
  </r>
  <r>
    <x v="617"/>
    <x v="6"/>
    <x v="0"/>
    <n v="17.876999999999999"/>
    <n v="2.845E-2"/>
    <s v="OUT045"/>
    <n v="2002"/>
    <x v="3"/>
    <x v="1"/>
    <x v="1"/>
    <n v="1576.4829"/>
    <n v="3.9"/>
    <d v="2022-02-08T00:00:00"/>
    <x v="0"/>
    <n v="8"/>
    <s v="Aug"/>
    <x v="0"/>
    <n v="3"/>
    <x v="3"/>
  </r>
  <r>
    <x v="613"/>
    <x v="11"/>
    <x v="0"/>
    <n v="19.666"/>
    <n v="1.5155E-2"/>
    <s v="OUT027"/>
    <n v="1985"/>
    <x v="0"/>
    <x v="0"/>
    <x v="2"/>
    <n v="4682.0855000000001"/>
    <n v="4.3"/>
    <s v="27-09-2022"/>
    <x v="0"/>
    <n v="9"/>
    <s v="Sep"/>
    <x v="22"/>
    <n v="3"/>
    <x v="0"/>
  </r>
  <r>
    <x v="689"/>
    <x v="4"/>
    <x v="0"/>
    <n v="12.593"/>
    <n v="1.2008E-2"/>
    <s v="OUT049"/>
    <n v="1999"/>
    <x v="0"/>
    <x v="2"/>
    <x v="1"/>
    <n v="1004.8124"/>
    <n v="3.9"/>
    <d v="2023-10-03T00:00:00"/>
    <x v="1"/>
    <n v="3"/>
    <s v="Mar"/>
    <x v="10"/>
    <n v="1"/>
    <x v="3"/>
  </r>
  <r>
    <x v="1130"/>
    <x v="6"/>
    <x v="0"/>
    <n v="14.042999999999999"/>
    <n v="3.5626999999999999E-2"/>
    <s v="OUT018"/>
    <n v="2009"/>
    <x v="0"/>
    <x v="0"/>
    <x v="0"/>
    <n v="1353.3493000000001"/>
    <n v="4.5"/>
    <d v="2022-07-08T00:00:00"/>
    <x v="0"/>
    <n v="8"/>
    <s v="Aug"/>
    <x v="0"/>
    <n v="3"/>
    <x v="1"/>
  </r>
  <r>
    <x v="903"/>
    <x v="11"/>
    <x v="0"/>
    <n v="11.241"/>
    <n v="6.5460000000000004E-2"/>
    <s v="OUT018"/>
    <n v="2009"/>
    <x v="0"/>
    <x v="0"/>
    <x v="0"/>
    <n v="3018.9544999999998"/>
    <n v="4"/>
    <d v="2023-10-11T00:00:00"/>
    <x v="1"/>
    <n v="11"/>
    <s v="Nov"/>
    <x v="21"/>
    <n v="4"/>
    <x v="0"/>
  </r>
  <r>
    <x v="618"/>
    <x v="12"/>
    <x v="0"/>
    <n v="11.093"/>
    <n v="3.0408999999999999E-2"/>
    <s v="OUT027"/>
    <n v="1985"/>
    <x v="0"/>
    <x v="0"/>
    <x v="2"/>
    <n v="2517.7201"/>
    <n v="4.2"/>
    <s v="22-07-2023"/>
    <x v="1"/>
    <n v="7"/>
    <s v="Jul"/>
    <x v="15"/>
    <n v="3"/>
    <x v="0"/>
  </r>
  <r>
    <x v="640"/>
    <x v="8"/>
    <x v="1"/>
    <n v="16.082000000000001"/>
    <n v="6.8788000000000002E-2"/>
    <s v="OUT027"/>
    <n v="1985"/>
    <x v="0"/>
    <x v="0"/>
    <x v="2"/>
    <n v="5829.0625"/>
    <n v="4.3"/>
    <s v="21-04-2023"/>
    <x v="1"/>
    <n v="4"/>
    <s v="Apr"/>
    <x v="12"/>
    <n v="2"/>
    <x v="0"/>
  </r>
  <r>
    <x v="1387"/>
    <x v="7"/>
    <x v="1"/>
    <n v="16.428000000000001"/>
    <n v="4.1896999999999997E-2"/>
    <s v="OUT045"/>
    <n v="2002"/>
    <x v="3"/>
    <x v="1"/>
    <x v="1"/>
    <n v="1597.0867000000001"/>
    <n v="3.4"/>
    <s v="13-06-2023"/>
    <x v="1"/>
    <n v="6"/>
    <s v="Jun"/>
    <x v="13"/>
    <n v="2"/>
    <x v="2"/>
  </r>
  <r>
    <x v="511"/>
    <x v="11"/>
    <x v="1"/>
    <n v="4.79"/>
    <n v="2.0936E-2"/>
    <s v="OUT046"/>
    <n v="1997"/>
    <x v="1"/>
    <x v="2"/>
    <x v="1"/>
    <n v="8327.7543000000005"/>
    <n v="3.5"/>
    <s v="21-01-2023"/>
    <x v="1"/>
    <n v="1"/>
    <s v="Jan"/>
    <x v="4"/>
    <n v="1"/>
    <x v="3"/>
  </r>
  <r>
    <x v="832"/>
    <x v="1"/>
    <x v="1"/>
    <n v="8.2159999999999993"/>
    <n v="3.397E-2"/>
    <s v="OUT013"/>
    <n v="1987"/>
    <x v="2"/>
    <x v="0"/>
    <x v="1"/>
    <n v="7210.7478000000001"/>
    <n v="4"/>
    <s v="13-04-2022"/>
    <x v="0"/>
    <n v="4"/>
    <s v="Apr"/>
    <x v="14"/>
    <n v="2"/>
    <x v="0"/>
  </r>
  <r>
    <x v="1061"/>
    <x v="2"/>
    <x v="0"/>
    <n v="9.3510000000000009"/>
    <n v="0.107159"/>
    <s v="OUT013"/>
    <n v="1987"/>
    <x v="2"/>
    <x v="0"/>
    <x v="1"/>
    <n v="3054.0636"/>
    <n v="4"/>
    <s v="22-01-2023"/>
    <x v="1"/>
    <n v="1"/>
    <s v="Jan"/>
    <x v="4"/>
    <n v="1"/>
    <x v="0"/>
  </r>
  <r>
    <x v="530"/>
    <x v="10"/>
    <x v="1"/>
    <n v="10.298999999999999"/>
    <n v="4.4815000000000001E-2"/>
    <s v="OUT049"/>
    <n v="1999"/>
    <x v="0"/>
    <x v="2"/>
    <x v="1"/>
    <n v="3834.9985999999999"/>
    <n v="4.4000000000000004"/>
    <s v="25-02-2023"/>
    <x v="1"/>
    <n v="2"/>
    <s v="Feb"/>
    <x v="9"/>
    <n v="1"/>
    <x v="0"/>
  </r>
  <r>
    <x v="311"/>
    <x v="2"/>
    <x v="0"/>
    <n v="15.51"/>
    <n v="4.104E-2"/>
    <s v="OUT045"/>
    <n v="2002"/>
    <x v="3"/>
    <x v="1"/>
    <x v="1"/>
    <n v="3865.0524"/>
    <n v="3.8"/>
    <s v="20-05-2023"/>
    <x v="1"/>
    <n v="5"/>
    <s v="May"/>
    <x v="5"/>
    <n v="2"/>
    <x v="3"/>
  </r>
  <r>
    <x v="1153"/>
    <x v="4"/>
    <x v="1"/>
    <n v="10.808"/>
    <n v="4.0392999999999998E-2"/>
    <s v="OUT027"/>
    <n v="1985"/>
    <x v="0"/>
    <x v="0"/>
    <x v="2"/>
    <n v="3567.5637999999999"/>
    <n v="4.0999999999999996"/>
    <s v="20-01-2022"/>
    <x v="0"/>
    <n v="1"/>
    <s v="Jan"/>
    <x v="6"/>
    <n v="1"/>
    <x v="0"/>
  </r>
  <r>
    <x v="935"/>
    <x v="13"/>
    <x v="0"/>
    <n v="19.202000000000002"/>
    <n v="2.0067999999999999E-2"/>
    <s v="OUT046"/>
    <n v="1997"/>
    <x v="1"/>
    <x v="2"/>
    <x v="1"/>
    <n v="3169.7840999999999"/>
    <n v="4.2"/>
    <d v="2023-03-10T00:00:00"/>
    <x v="1"/>
    <n v="10"/>
    <s v="Oct"/>
    <x v="19"/>
    <n v="4"/>
    <x v="0"/>
  </r>
  <r>
    <x v="1339"/>
    <x v="5"/>
    <x v="0"/>
    <n v="12.069000000000001"/>
    <n v="1.8218999999999999E-2"/>
    <s v="OUT045"/>
    <n v="2002"/>
    <x v="3"/>
    <x v="1"/>
    <x v="1"/>
    <n v="883.7577"/>
    <n v="4.2"/>
    <s v="24-03-2022"/>
    <x v="0"/>
    <n v="3"/>
    <s v="Mar"/>
    <x v="23"/>
    <n v="1"/>
    <x v="0"/>
  </r>
  <r>
    <x v="953"/>
    <x v="4"/>
    <x v="0"/>
    <n v="17.591000000000001"/>
    <n v="3.2333000000000001E-2"/>
    <s v="OUT017"/>
    <n v="2007"/>
    <x v="3"/>
    <x v="1"/>
    <x v="1"/>
    <n v="2377.8692999999998"/>
    <n v="3.7"/>
    <s v="15-12-2022"/>
    <x v="0"/>
    <n v="12"/>
    <s v="Dec"/>
    <x v="2"/>
    <n v="4"/>
    <x v="3"/>
  </r>
  <r>
    <x v="1212"/>
    <x v="14"/>
    <x v="0"/>
    <n v="11.754"/>
    <n v="4.3794E-2"/>
    <s v="OUT049"/>
    <n v="1999"/>
    <x v="0"/>
    <x v="2"/>
    <x v="1"/>
    <n v="1543.2782"/>
    <n v="3.9"/>
    <s v="26-05-2023"/>
    <x v="1"/>
    <n v="5"/>
    <s v="May"/>
    <x v="5"/>
    <n v="2"/>
    <x v="3"/>
  </r>
  <r>
    <x v="529"/>
    <x v="8"/>
    <x v="0"/>
    <n v="6.4470000000000001"/>
    <n v="4.0550999999999997E-2"/>
    <s v="OUT035"/>
    <n v="2004"/>
    <x v="1"/>
    <x v="1"/>
    <x v="1"/>
    <n v="2807.154"/>
    <n v="4.4000000000000004"/>
    <d v="2023-05-07T00:00:00"/>
    <x v="1"/>
    <n v="7"/>
    <s v="Jul"/>
    <x v="15"/>
    <n v="3"/>
    <x v="0"/>
  </r>
  <r>
    <x v="702"/>
    <x v="7"/>
    <x v="0"/>
    <n v="10.337999999999999"/>
    <n v="6.1914999999999998E-2"/>
    <s v="OUT046"/>
    <n v="1997"/>
    <x v="1"/>
    <x v="2"/>
    <x v="1"/>
    <n v="665.51869999999997"/>
    <n v="4.0999999999999996"/>
    <s v="16-06-2022"/>
    <x v="0"/>
    <n v="6"/>
    <s v="Jun"/>
    <x v="16"/>
    <n v="2"/>
    <x v="0"/>
  </r>
  <r>
    <x v="255"/>
    <x v="9"/>
    <x v="1"/>
    <n v="18.04"/>
    <n v="4.9086999999999999E-2"/>
    <s v="OUT018"/>
    <n v="2009"/>
    <x v="0"/>
    <x v="0"/>
    <x v="0"/>
    <n v="900.77290000000005"/>
    <n v="3.2"/>
    <d v="2022-11-01T00:00:00"/>
    <x v="0"/>
    <n v="1"/>
    <s v="Jan"/>
    <x v="6"/>
    <n v="1"/>
    <x v="2"/>
  </r>
  <r>
    <x v="840"/>
    <x v="1"/>
    <x v="1"/>
    <n v="7.3929999999999998"/>
    <n v="6.4988000000000004E-2"/>
    <s v="OUT049"/>
    <n v="1999"/>
    <x v="0"/>
    <x v="2"/>
    <x v="1"/>
    <n v="1011.3727"/>
    <n v="4.0999999999999996"/>
    <d v="2022-12-04T00:00:00"/>
    <x v="0"/>
    <n v="4"/>
    <s v="Apr"/>
    <x v="14"/>
    <n v="2"/>
    <x v="0"/>
  </r>
  <r>
    <x v="1136"/>
    <x v="1"/>
    <x v="1"/>
    <n v="10.353"/>
    <n v="4.87E-2"/>
    <s v="OUT049"/>
    <n v="1999"/>
    <x v="0"/>
    <x v="2"/>
    <x v="1"/>
    <n v="2898.5630999999998"/>
    <n v="4"/>
    <d v="2022-04-12T00:00:00"/>
    <x v="0"/>
    <n v="12"/>
    <s v="Dec"/>
    <x v="2"/>
    <n v="4"/>
    <x v="0"/>
  </r>
  <r>
    <x v="1337"/>
    <x v="7"/>
    <x v="1"/>
    <n v="13.346"/>
    <n v="4.9701000000000002E-2"/>
    <s v="OUT027"/>
    <n v="1985"/>
    <x v="0"/>
    <x v="0"/>
    <x v="2"/>
    <n v="10179.3105"/>
    <n v="4.2"/>
    <s v="27-06-2022"/>
    <x v="0"/>
    <n v="6"/>
    <s v="Jun"/>
    <x v="16"/>
    <n v="2"/>
    <x v="0"/>
  </r>
  <r>
    <x v="785"/>
    <x v="12"/>
    <x v="0"/>
    <n v="13.532"/>
    <n v="1.8845000000000001E-2"/>
    <s v="OUT018"/>
    <n v="2009"/>
    <x v="0"/>
    <x v="0"/>
    <x v="0"/>
    <n v="2060.2577999999999"/>
    <n v="3.8"/>
    <d v="2022-08-03T00:00:00"/>
    <x v="0"/>
    <n v="3"/>
    <s v="Mar"/>
    <x v="23"/>
    <n v="1"/>
    <x v="3"/>
  </r>
  <r>
    <x v="1229"/>
    <x v="14"/>
    <x v="0"/>
    <n v="20.015000000000001"/>
    <n v="0.110675"/>
    <s v="OUT013"/>
    <n v="1987"/>
    <x v="2"/>
    <x v="0"/>
    <x v="1"/>
    <n v="2563.0149000000001"/>
    <n v="3.4"/>
    <d v="2022-06-06T00:00:00"/>
    <x v="0"/>
    <n v="6"/>
    <s v="Jun"/>
    <x v="16"/>
    <n v="2"/>
    <x v="2"/>
  </r>
  <r>
    <x v="733"/>
    <x v="8"/>
    <x v="0"/>
    <n v="14.375"/>
    <n v="2.8205000000000001E-2"/>
    <s v="OUT035"/>
    <n v="2004"/>
    <x v="1"/>
    <x v="1"/>
    <x v="1"/>
    <n v="2980.4059000000002"/>
    <n v="3.8"/>
    <s v="19-02-2022"/>
    <x v="0"/>
    <n v="2"/>
    <s v="Feb"/>
    <x v="18"/>
    <n v="1"/>
    <x v="3"/>
  </r>
  <r>
    <x v="28"/>
    <x v="12"/>
    <x v="1"/>
    <n v="17.501000000000001"/>
    <n v="0.13051399999999999"/>
    <s v="OUT017"/>
    <n v="2007"/>
    <x v="3"/>
    <x v="1"/>
    <x v="1"/>
    <n v="3656.3881999999999"/>
    <n v="4"/>
    <s v="16-05-2022"/>
    <x v="0"/>
    <n v="5"/>
    <s v="May"/>
    <x v="3"/>
    <n v="2"/>
    <x v="0"/>
  </r>
  <r>
    <x v="1188"/>
    <x v="4"/>
    <x v="0"/>
    <n v="14.936999999999999"/>
    <n v="4.5074999999999997E-2"/>
    <s v="OUT049"/>
    <n v="1999"/>
    <x v="0"/>
    <x v="2"/>
    <x v="1"/>
    <n v="2166.902"/>
    <n v="3.7"/>
    <s v="26-02-2022"/>
    <x v="0"/>
    <n v="2"/>
    <s v="Feb"/>
    <x v="18"/>
    <n v="1"/>
    <x v="3"/>
  </r>
  <r>
    <x v="407"/>
    <x v="1"/>
    <x v="1"/>
    <n v="13.327999999999999"/>
    <n v="0.118811"/>
    <s v="OUT018"/>
    <n v="2009"/>
    <x v="0"/>
    <x v="0"/>
    <x v="0"/>
    <n v="3863.8676"/>
    <n v="4.5"/>
    <s v="14-04-2023"/>
    <x v="1"/>
    <n v="4"/>
    <s v="Apr"/>
    <x v="12"/>
    <n v="2"/>
    <x v="1"/>
  </r>
  <r>
    <x v="1380"/>
    <x v="12"/>
    <x v="0"/>
    <n v="19.855"/>
    <n v="0.116545"/>
    <s v="OUT046"/>
    <n v="1997"/>
    <x v="1"/>
    <x v="2"/>
    <x v="1"/>
    <n v="3978.7156"/>
    <n v="4.0999999999999996"/>
    <d v="2023-04-11T00:00:00"/>
    <x v="1"/>
    <n v="11"/>
    <s v="Nov"/>
    <x v="21"/>
    <n v="4"/>
    <x v="0"/>
  </r>
  <r>
    <x v="1388"/>
    <x v="1"/>
    <x v="1"/>
    <n v="10.541"/>
    <n v="4.5860999999999999E-2"/>
    <s v="OUT010"/>
    <n v="1998"/>
    <x v="3"/>
    <x v="0"/>
    <x v="3"/>
    <n v="2743.5502000000001"/>
    <n v="4.0999999999999996"/>
    <s v="29-07-2023"/>
    <x v="1"/>
    <n v="7"/>
    <s v="Jul"/>
    <x v="15"/>
    <n v="3"/>
    <x v="0"/>
  </r>
  <r>
    <x v="248"/>
    <x v="13"/>
    <x v="0"/>
    <n v="13.553000000000001"/>
    <n v="4.4594000000000002E-2"/>
    <s v="OUT027"/>
    <n v="1985"/>
    <x v="0"/>
    <x v="0"/>
    <x v="2"/>
    <n v="13086.9648"/>
    <n v="4.3"/>
    <d v="2023-05-08T00:00:00"/>
    <x v="1"/>
    <n v="8"/>
    <s v="Aug"/>
    <x v="11"/>
    <n v="3"/>
    <x v="0"/>
  </r>
  <r>
    <x v="968"/>
    <x v="1"/>
    <x v="0"/>
    <n v="7.4459999999999997"/>
    <n v="0.11069900000000001"/>
    <s v="OUT045"/>
    <n v="2002"/>
    <x v="3"/>
    <x v="1"/>
    <x v="1"/>
    <n v="2762.3184999999999"/>
    <n v="4"/>
    <d v="2023-01-08T00:00:00"/>
    <x v="1"/>
    <n v="8"/>
    <s v="Aug"/>
    <x v="11"/>
    <n v="3"/>
    <x v="0"/>
  </r>
  <r>
    <x v="862"/>
    <x v="1"/>
    <x v="0"/>
    <n v="11.625999999999999"/>
    <n v="6.3977000000000006E-2"/>
    <s v="OUT027"/>
    <n v="1985"/>
    <x v="0"/>
    <x v="0"/>
    <x v="2"/>
    <n v="4551.1496999999999"/>
    <n v="3.9"/>
    <d v="2022-04-09T00:00:00"/>
    <x v="0"/>
    <n v="9"/>
    <s v="Sep"/>
    <x v="22"/>
    <n v="3"/>
    <x v="3"/>
  </r>
  <r>
    <x v="652"/>
    <x v="2"/>
    <x v="0"/>
    <n v="18.393000000000001"/>
    <n v="2.8908E-2"/>
    <s v="OUT046"/>
    <n v="1997"/>
    <x v="1"/>
    <x v="2"/>
    <x v="1"/>
    <n v="1479.0930000000001"/>
    <n v="3.8"/>
    <d v="2022-02-04T00:00:00"/>
    <x v="0"/>
    <n v="4"/>
    <s v="Apr"/>
    <x v="14"/>
    <n v="2"/>
    <x v="3"/>
  </r>
  <r>
    <x v="797"/>
    <x v="10"/>
    <x v="0"/>
    <n v="14.592000000000001"/>
    <n v="2.2159999999999999E-2"/>
    <s v="OUT013"/>
    <n v="1987"/>
    <x v="2"/>
    <x v="0"/>
    <x v="1"/>
    <n v="3106.2064999999998"/>
    <n v="4.5"/>
    <d v="2022-11-08T00:00:00"/>
    <x v="0"/>
    <n v="8"/>
    <s v="Aug"/>
    <x v="0"/>
    <n v="3"/>
    <x v="1"/>
  </r>
  <r>
    <x v="1288"/>
    <x v="7"/>
    <x v="1"/>
    <n v="20.791"/>
    <n v="0.104064"/>
    <s v="OUT017"/>
    <n v="2007"/>
    <x v="3"/>
    <x v="1"/>
    <x v="1"/>
    <n v="2180.5138999999999"/>
    <n v="4.0999999999999996"/>
    <d v="2023-09-02T00:00:00"/>
    <x v="1"/>
    <n v="2"/>
    <s v="Feb"/>
    <x v="9"/>
    <n v="1"/>
    <x v="0"/>
  </r>
  <r>
    <x v="209"/>
    <x v="2"/>
    <x v="0"/>
    <n v="14.009"/>
    <n v="4.9045999999999999E-2"/>
    <s v="OUT010"/>
    <n v="1998"/>
    <x v="3"/>
    <x v="0"/>
    <x v="3"/>
    <n v="1190.9127000000001"/>
    <n v="4.4000000000000004"/>
    <d v="2022-11-12T00:00:00"/>
    <x v="0"/>
    <n v="12"/>
    <s v="Dec"/>
    <x v="2"/>
    <n v="4"/>
    <x v="0"/>
  </r>
  <r>
    <x v="647"/>
    <x v="4"/>
    <x v="1"/>
    <n v="13.648"/>
    <n v="4.1891999999999999E-2"/>
    <s v="OUT018"/>
    <n v="2009"/>
    <x v="0"/>
    <x v="0"/>
    <x v="0"/>
    <n v="7446.5183999999999"/>
    <n v="4.5999999999999996"/>
    <s v="17-10-2023"/>
    <x v="1"/>
    <n v="10"/>
    <s v="Oct"/>
    <x v="19"/>
    <n v="4"/>
    <x v="1"/>
  </r>
  <r>
    <x v="1380"/>
    <x v="12"/>
    <x v="0"/>
    <n v="19.855"/>
    <n v="1.5533999999999999E-2"/>
    <s v="OUT018"/>
    <n v="2009"/>
    <x v="0"/>
    <x v="0"/>
    <x v="0"/>
    <n v="2944.3850000000002"/>
    <n v="4.5999999999999996"/>
    <s v="26-01-2023"/>
    <x v="1"/>
    <n v="1"/>
    <s v="Jan"/>
    <x v="4"/>
    <n v="1"/>
    <x v="1"/>
  </r>
  <r>
    <x v="1103"/>
    <x v="14"/>
    <x v="0"/>
    <n v="16.225000000000001"/>
    <n v="5.4287000000000002E-2"/>
    <s v="OUT013"/>
    <n v="1987"/>
    <x v="2"/>
    <x v="0"/>
    <x v="1"/>
    <n v="662.8877"/>
    <n v="3.8"/>
    <s v="13-01-2022"/>
    <x v="0"/>
    <n v="1"/>
    <s v="Jan"/>
    <x v="6"/>
    <n v="1"/>
    <x v="3"/>
  </r>
  <r>
    <x v="1375"/>
    <x v="10"/>
    <x v="0"/>
    <n v="7.2859999999999996"/>
    <n v="2.5565999999999998E-2"/>
    <s v="OUT049"/>
    <n v="1999"/>
    <x v="0"/>
    <x v="2"/>
    <x v="1"/>
    <n v="3199.7692000000002"/>
    <n v="4.2"/>
    <d v="2023-12-08T00:00:00"/>
    <x v="1"/>
    <n v="8"/>
    <s v="Aug"/>
    <x v="11"/>
    <n v="3"/>
    <x v="0"/>
  </r>
  <r>
    <x v="180"/>
    <x v="11"/>
    <x v="1"/>
    <n v="15.803000000000001"/>
    <n v="5.3996000000000002E-2"/>
    <s v="OUT035"/>
    <n v="2004"/>
    <x v="1"/>
    <x v="1"/>
    <x v="1"/>
    <n v="714.58920000000001"/>
    <n v="4"/>
    <s v="21-12-2023"/>
    <x v="1"/>
    <n v="12"/>
    <s v="Dec"/>
    <x v="7"/>
    <n v="4"/>
    <x v="0"/>
  </r>
  <r>
    <x v="1015"/>
    <x v="6"/>
    <x v="0"/>
    <n v="7.0750000000000002"/>
    <n v="3.9813000000000001E-2"/>
    <s v="OUT046"/>
    <n v="1997"/>
    <x v="1"/>
    <x v="2"/>
    <x v="1"/>
    <n v="1397.7773"/>
    <n v="4.0999999999999996"/>
    <d v="2022-12-05T00:00:00"/>
    <x v="0"/>
    <n v="5"/>
    <s v="May"/>
    <x v="3"/>
    <n v="2"/>
    <x v="0"/>
  </r>
  <r>
    <x v="1162"/>
    <x v="12"/>
    <x v="0"/>
    <n v="15.151"/>
    <n v="4.5418E-2"/>
    <s v="OUT027"/>
    <n v="1985"/>
    <x v="0"/>
    <x v="0"/>
    <x v="2"/>
    <n v="4625.1621999999998"/>
    <n v="4.2"/>
    <d v="2022-10-12T00:00:00"/>
    <x v="0"/>
    <n v="12"/>
    <s v="Dec"/>
    <x v="2"/>
    <n v="4"/>
    <x v="0"/>
  </r>
  <r>
    <x v="1136"/>
    <x v="1"/>
    <x v="1"/>
    <n v="10.353"/>
    <n v="0.10700999999999999"/>
    <s v="OUT046"/>
    <n v="1997"/>
    <x v="1"/>
    <x v="2"/>
    <x v="1"/>
    <n v="2686.9034000000001"/>
    <n v="3.7"/>
    <d v="2023-12-05T00:00:00"/>
    <x v="1"/>
    <n v="5"/>
    <s v="May"/>
    <x v="5"/>
    <n v="2"/>
    <x v="3"/>
  </r>
  <r>
    <x v="37"/>
    <x v="4"/>
    <x v="0"/>
    <n v="21.120999999999999"/>
    <n v="3.1928999999999999E-2"/>
    <s v="OUT019"/>
    <n v="1985"/>
    <x v="1"/>
    <x v="2"/>
    <x v="3"/>
    <n v="969.8175"/>
    <n v="3.5"/>
    <s v="16-01-2022"/>
    <x v="0"/>
    <n v="1"/>
    <s v="Jan"/>
    <x v="6"/>
    <n v="1"/>
    <x v="3"/>
  </r>
  <r>
    <x v="515"/>
    <x v="6"/>
    <x v="0"/>
    <n v="18.599"/>
    <n v="4.0757000000000002E-2"/>
    <s v="OUT035"/>
    <n v="2004"/>
    <x v="1"/>
    <x v="1"/>
    <x v="1"/>
    <n v="2313.5524999999998"/>
    <n v="4.0999999999999996"/>
    <s v="17-08-2023"/>
    <x v="1"/>
    <n v="8"/>
    <s v="Aug"/>
    <x v="11"/>
    <n v="3"/>
    <x v="0"/>
  </r>
  <r>
    <x v="358"/>
    <x v="8"/>
    <x v="0"/>
    <n v="10.917"/>
    <n v="9.7611000000000003E-2"/>
    <s v="OUT046"/>
    <n v="1997"/>
    <x v="1"/>
    <x v="2"/>
    <x v="1"/>
    <n v="1196.1868999999999"/>
    <n v="3.8"/>
    <d v="2022-04-08T00:00:00"/>
    <x v="0"/>
    <n v="8"/>
    <s v="Aug"/>
    <x v="0"/>
    <n v="3"/>
    <x v="3"/>
  </r>
  <r>
    <x v="895"/>
    <x v="2"/>
    <x v="1"/>
    <n v="15.808999999999999"/>
    <n v="4.0044999999999997E-2"/>
    <s v="OUT018"/>
    <n v="2009"/>
    <x v="0"/>
    <x v="0"/>
    <x v="0"/>
    <n v="837.35730000000001"/>
    <n v="4.0999999999999996"/>
    <d v="2022-08-08T00:00:00"/>
    <x v="0"/>
    <n v="8"/>
    <s v="Aug"/>
    <x v="0"/>
    <n v="3"/>
    <x v="0"/>
  </r>
  <r>
    <x v="854"/>
    <x v="12"/>
    <x v="0"/>
    <n v="11.523999999999999"/>
    <n v="0.258766"/>
    <s v="OUT010"/>
    <n v="1998"/>
    <x v="3"/>
    <x v="0"/>
    <x v="3"/>
    <n v="959.26419999999996"/>
    <n v="4.3"/>
    <d v="2022-11-06T00:00:00"/>
    <x v="0"/>
    <n v="6"/>
    <s v="Jun"/>
    <x v="16"/>
    <n v="2"/>
    <x v="0"/>
  </r>
  <r>
    <x v="1379"/>
    <x v="12"/>
    <x v="1"/>
    <n v="12.295"/>
    <n v="2.9824E-2"/>
    <s v="OUT045"/>
    <n v="2002"/>
    <x v="3"/>
    <x v="1"/>
    <x v="1"/>
    <n v="2918.6538999999998"/>
    <n v="3.8"/>
    <d v="2022-11-11T00:00:00"/>
    <x v="0"/>
    <n v="11"/>
    <s v="Nov"/>
    <x v="20"/>
    <n v="4"/>
    <x v="3"/>
  </r>
  <r>
    <x v="1280"/>
    <x v="6"/>
    <x v="0"/>
    <n v="18.623000000000001"/>
    <n v="5.4984999999999999E-2"/>
    <s v="OUT018"/>
    <n v="2009"/>
    <x v="0"/>
    <x v="0"/>
    <x v="0"/>
    <n v="1905.625"/>
    <n v="3.8"/>
    <s v="31-10-2022"/>
    <x v="0"/>
    <n v="10"/>
    <s v="Oct"/>
    <x v="1"/>
    <n v="4"/>
    <x v="3"/>
  </r>
  <r>
    <x v="126"/>
    <x v="9"/>
    <x v="1"/>
    <n v="19.577000000000002"/>
    <n v="5.5886999999999999E-2"/>
    <s v="OUT027"/>
    <n v="1985"/>
    <x v="0"/>
    <x v="0"/>
    <x v="2"/>
    <n v="5163.9719999999998"/>
    <n v="3.8"/>
    <s v="20-01-2022"/>
    <x v="0"/>
    <n v="1"/>
    <s v="Jan"/>
    <x v="6"/>
    <n v="1"/>
    <x v="3"/>
  </r>
  <r>
    <x v="1285"/>
    <x v="1"/>
    <x v="1"/>
    <n v="16.481000000000002"/>
    <n v="3.2530999999999997E-2"/>
    <s v="OUT049"/>
    <n v="1999"/>
    <x v="0"/>
    <x v="2"/>
    <x v="1"/>
    <n v="3391.3859000000002"/>
    <n v="4.0999999999999996"/>
    <s v="24-03-2023"/>
    <x v="1"/>
    <n v="3"/>
    <s v="Mar"/>
    <x v="10"/>
    <n v="1"/>
    <x v="0"/>
  </r>
  <r>
    <x v="757"/>
    <x v="7"/>
    <x v="1"/>
    <n v="18.262"/>
    <n v="3.0967999999999999E-2"/>
    <s v="OUT027"/>
    <n v="1985"/>
    <x v="0"/>
    <x v="0"/>
    <x v="2"/>
    <n v="13086.9648"/>
    <n v="3.7"/>
    <d v="2022-11-02T00:00:00"/>
    <x v="0"/>
    <n v="2"/>
    <s v="Feb"/>
    <x v="18"/>
    <n v="1"/>
    <x v="3"/>
  </r>
  <r>
    <x v="18"/>
    <x v="7"/>
    <x v="0"/>
    <n v="17.591000000000001"/>
    <n v="4.6065000000000002E-2"/>
    <s v="OUT010"/>
    <n v="1998"/>
    <x v="3"/>
    <x v="0"/>
    <x v="3"/>
    <n v="1594.712"/>
    <n v="3.9"/>
    <d v="2022-10-04T00:00:00"/>
    <x v="0"/>
    <n v="4"/>
    <s v="Apr"/>
    <x v="14"/>
    <n v="2"/>
    <x v="3"/>
  </r>
  <r>
    <x v="479"/>
    <x v="1"/>
    <x v="0"/>
    <n v="20.449000000000002"/>
    <n v="4.7377000000000002E-2"/>
    <s v="OUT035"/>
    <n v="2004"/>
    <x v="1"/>
    <x v="1"/>
    <x v="1"/>
    <n v="4014.2316000000001"/>
    <n v="4.0999999999999996"/>
    <s v="13-10-2023"/>
    <x v="1"/>
    <n v="10"/>
    <s v="Oct"/>
    <x v="19"/>
    <n v="4"/>
    <x v="0"/>
  </r>
  <r>
    <x v="1265"/>
    <x v="14"/>
    <x v="0"/>
    <n v="17.611999999999998"/>
    <n v="3.031E-2"/>
    <s v="OUT046"/>
    <n v="1997"/>
    <x v="1"/>
    <x v="2"/>
    <x v="1"/>
    <n v="3602.8503999999998"/>
    <n v="3.9"/>
    <d v="2023-03-11T00:00:00"/>
    <x v="1"/>
    <n v="11"/>
    <s v="Nov"/>
    <x v="21"/>
    <n v="4"/>
    <x v="3"/>
  </r>
  <r>
    <x v="233"/>
    <x v="7"/>
    <x v="0"/>
    <n v="20.859000000000002"/>
    <n v="6.1539999999999997E-2"/>
    <s v="OUT045"/>
    <n v="2002"/>
    <x v="3"/>
    <x v="1"/>
    <x v="1"/>
    <n v="3315.6595000000002"/>
    <n v="3.7"/>
    <d v="2022-04-12T00:00:00"/>
    <x v="0"/>
    <n v="12"/>
    <s v="Dec"/>
    <x v="2"/>
    <n v="4"/>
    <x v="3"/>
  </r>
  <r>
    <x v="258"/>
    <x v="6"/>
    <x v="0"/>
    <n v="7.71"/>
    <n v="2.2886E-2"/>
    <s v="OUT027"/>
    <n v="1985"/>
    <x v="0"/>
    <x v="0"/>
    <x v="2"/>
    <n v="8527.1376"/>
    <n v="4"/>
    <d v="2022-04-11T00:00:00"/>
    <x v="0"/>
    <n v="11"/>
    <s v="Nov"/>
    <x v="20"/>
    <n v="4"/>
    <x v="0"/>
  </r>
  <r>
    <x v="139"/>
    <x v="1"/>
    <x v="1"/>
    <n v="11.67"/>
    <n v="3.4145000000000002E-2"/>
    <s v="OUT019"/>
    <n v="1985"/>
    <x v="1"/>
    <x v="2"/>
    <x v="3"/>
    <n v="831.34979999999996"/>
    <n v="4.7"/>
    <d v="2023-04-09T00:00:00"/>
    <x v="1"/>
    <n v="9"/>
    <s v="Sep"/>
    <x v="8"/>
    <n v="3"/>
    <x v="1"/>
  </r>
  <r>
    <x v="242"/>
    <x v="0"/>
    <x v="0"/>
    <n v="15.723000000000001"/>
    <n v="1.6993999999999999E-2"/>
    <s v="OUT017"/>
    <n v="2007"/>
    <x v="3"/>
    <x v="1"/>
    <x v="1"/>
    <n v="1535.085"/>
    <n v="4.2"/>
    <s v="14-09-2023"/>
    <x v="1"/>
    <n v="9"/>
    <s v="Sep"/>
    <x v="8"/>
    <n v="3"/>
    <x v="0"/>
  </r>
  <r>
    <x v="1177"/>
    <x v="7"/>
    <x v="1"/>
    <n v="19.36"/>
    <n v="4.9701000000000002E-2"/>
    <s v="OUT035"/>
    <n v="2004"/>
    <x v="1"/>
    <x v="1"/>
    <x v="1"/>
    <n v="4495.3342000000002"/>
    <n v="4.4000000000000004"/>
    <d v="2023-01-07T00:00:00"/>
    <x v="1"/>
    <n v="7"/>
    <s v="Jul"/>
    <x v="15"/>
    <n v="3"/>
    <x v="0"/>
  </r>
  <r>
    <x v="664"/>
    <x v="11"/>
    <x v="1"/>
    <n v="14.170999999999999"/>
    <n v="8.6560000000000005E-3"/>
    <s v="OUT018"/>
    <n v="2009"/>
    <x v="0"/>
    <x v="0"/>
    <x v="0"/>
    <n v="4664.8739999999998"/>
    <n v="3.4"/>
    <s v="23-07-2022"/>
    <x v="0"/>
    <n v="7"/>
    <s v="Jul"/>
    <x v="17"/>
    <n v="3"/>
    <x v="2"/>
  </r>
  <r>
    <x v="569"/>
    <x v="1"/>
    <x v="0"/>
    <n v="20.693000000000001"/>
    <n v="3.5845000000000002E-2"/>
    <s v="OUT018"/>
    <n v="2009"/>
    <x v="0"/>
    <x v="0"/>
    <x v="0"/>
    <n v="3994.819"/>
    <n v="4.3"/>
    <s v="25-09-2022"/>
    <x v="0"/>
    <n v="9"/>
    <s v="Sep"/>
    <x v="22"/>
    <n v="3"/>
    <x v="0"/>
  </r>
  <r>
    <x v="1140"/>
    <x v="1"/>
    <x v="0"/>
    <n v="6.4039999999999999"/>
    <n v="1.3125E-2"/>
    <s v="OUT017"/>
    <n v="2007"/>
    <x v="3"/>
    <x v="1"/>
    <x v="1"/>
    <n v="2105.1433999999999"/>
    <n v="4"/>
    <s v="21-10-2022"/>
    <x v="0"/>
    <n v="10"/>
    <s v="Oct"/>
    <x v="1"/>
    <n v="4"/>
    <x v="0"/>
  </r>
  <r>
    <x v="864"/>
    <x v="2"/>
    <x v="0"/>
    <n v="7.8730000000000002"/>
    <n v="7.7701999999999993E-2"/>
    <s v="OUT045"/>
    <n v="2002"/>
    <x v="3"/>
    <x v="1"/>
    <x v="1"/>
    <n v="1289.7973"/>
    <n v="3.8"/>
    <s v="16-12-2022"/>
    <x v="0"/>
    <n v="12"/>
    <s v="Dec"/>
    <x v="2"/>
    <n v="4"/>
    <x v="3"/>
  </r>
  <r>
    <x v="1001"/>
    <x v="10"/>
    <x v="0"/>
    <n v="8.7850000000000001"/>
    <n v="8.6332999999999993E-2"/>
    <s v="OUT045"/>
    <n v="2002"/>
    <x v="3"/>
    <x v="1"/>
    <x v="1"/>
    <n v="1792.6959999999999"/>
    <n v="3.9"/>
    <s v="29-12-2022"/>
    <x v="0"/>
    <n v="12"/>
    <s v="Dec"/>
    <x v="2"/>
    <n v="4"/>
    <x v="3"/>
  </r>
  <r>
    <x v="443"/>
    <x v="2"/>
    <x v="0"/>
    <n v="20.353000000000002"/>
    <n v="1.7240999999999999E-2"/>
    <s v="OUT018"/>
    <n v="2009"/>
    <x v="0"/>
    <x v="0"/>
    <x v="0"/>
    <n v="2370.9715000000001"/>
    <n v="3.7"/>
    <s v="17-12-2023"/>
    <x v="1"/>
    <n v="12"/>
    <s v="Dec"/>
    <x v="7"/>
    <n v="4"/>
    <x v="3"/>
  </r>
  <r>
    <x v="1327"/>
    <x v="2"/>
    <x v="1"/>
    <n v="6.9059999999999997"/>
    <n v="3.5506999999999997E-2"/>
    <s v="OUT019"/>
    <n v="1985"/>
    <x v="1"/>
    <x v="2"/>
    <x v="3"/>
    <n v="1165.7032999999999"/>
    <n v="4.5"/>
    <s v="22-01-2023"/>
    <x v="1"/>
    <n v="1"/>
    <s v="Jan"/>
    <x v="4"/>
    <n v="1"/>
    <x v="1"/>
  </r>
  <r>
    <x v="466"/>
    <x v="3"/>
    <x v="0"/>
    <n v="15.824"/>
    <n v="4.8663999999999999E-2"/>
    <s v="OUT013"/>
    <n v="1987"/>
    <x v="2"/>
    <x v="0"/>
    <x v="1"/>
    <n v="3204.9740999999999"/>
    <n v="3.5"/>
    <d v="2023-07-10T00:00:00"/>
    <x v="1"/>
    <n v="10"/>
    <s v="Oct"/>
    <x v="19"/>
    <n v="4"/>
    <x v="3"/>
  </r>
  <r>
    <x v="1231"/>
    <x v="6"/>
    <x v="0"/>
    <n v="13.016"/>
    <n v="3.6464999999999997E-2"/>
    <s v="OUT010"/>
    <n v="1998"/>
    <x v="3"/>
    <x v="0"/>
    <x v="3"/>
    <n v="1033.2954"/>
    <n v="4.3"/>
    <s v="13-07-2023"/>
    <x v="1"/>
    <n v="7"/>
    <s v="Jul"/>
    <x v="15"/>
    <n v="3"/>
    <x v="0"/>
  </r>
  <r>
    <x v="1002"/>
    <x v="0"/>
    <x v="0"/>
    <n v="7.8730000000000002"/>
    <n v="3.8780000000000002E-2"/>
    <s v="OUT019"/>
    <n v="1985"/>
    <x v="1"/>
    <x v="2"/>
    <x v="3"/>
    <n v="1018.8934"/>
    <n v="3.8"/>
    <d v="2022-12-04T00:00:00"/>
    <x v="0"/>
    <n v="4"/>
    <s v="Apr"/>
    <x v="14"/>
    <n v="2"/>
    <x v="3"/>
  </r>
  <r>
    <x v="899"/>
    <x v="8"/>
    <x v="0"/>
    <n v="17.085999999999999"/>
    <n v="3.1569E-2"/>
    <s v="OUT013"/>
    <n v="1987"/>
    <x v="2"/>
    <x v="0"/>
    <x v="1"/>
    <n v="2497.0473999999999"/>
    <n v="4.4000000000000004"/>
    <d v="2023-10-04T00:00:00"/>
    <x v="1"/>
    <n v="4"/>
    <s v="Apr"/>
    <x v="12"/>
    <n v="2"/>
    <x v="0"/>
  </r>
  <r>
    <x v="1200"/>
    <x v="11"/>
    <x v="1"/>
    <n v="7.8529999999999998"/>
    <n v="4.5675E-2"/>
    <s v="OUT046"/>
    <n v="1997"/>
    <x v="1"/>
    <x v="2"/>
    <x v="1"/>
    <n v="1134.0800999999999"/>
    <n v="4.3"/>
    <s v="29-08-2023"/>
    <x v="1"/>
    <n v="8"/>
    <s v="Aug"/>
    <x v="11"/>
    <n v="3"/>
    <x v="0"/>
  </r>
  <r>
    <x v="715"/>
    <x v="2"/>
    <x v="0"/>
    <n v="15.058"/>
    <n v="4.6406999999999997E-2"/>
    <s v="OUT018"/>
    <n v="2009"/>
    <x v="0"/>
    <x v="0"/>
    <x v="0"/>
    <n v="2212.1080000000002"/>
    <n v="4.2"/>
    <d v="2023-09-09T00:00:00"/>
    <x v="1"/>
    <n v="9"/>
    <s v="Sep"/>
    <x v="8"/>
    <n v="3"/>
    <x v="0"/>
  </r>
  <r>
    <x v="22"/>
    <x v="10"/>
    <x v="1"/>
    <n v="19.565999999999999"/>
    <n v="8.2001000000000004E-2"/>
    <s v="OUT019"/>
    <n v="1985"/>
    <x v="1"/>
    <x v="2"/>
    <x v="3"/>
    <n v="976.12720000000002"/>
    <n v="4.3"/>
    <s v="17-04-2022"/>
    <x v="0"/>
    <n v="4"/>
    <s v="Apr"/>
    <x v="14"/>
    <n v="2"/>
    <x v="0"/>
  </r>
  <r>
    <x v="1143"/>
    <x v="1"/>
    <x v="1"/>
    <n v="14.28"/>
    <n v="3.6005000000000002E-2"/>
    <s v="OUT013"/>
    <n v="1987"/>
    <x v="2"/>
    <x v="0"/>
    <x v="1"/>
    <n v="1548.7293999999999"/>
    <n v="4.4000000000000004"/>
    <d v="2022-05-08T00:00:00"/>
    <x v="0"/>
    <n v="8"/>
    <s v="Aug"/>
    <x v="0"/>
    <n v="3"/>
    <x v="0"/>
  </r>
  <r>
    <x v="47"/>
    <x v="8"/>
    <x v="0"/>
    <n v="20.347000000000001"/>
    <n v="4.8107999999999998E-2"/>
    <s v="OUT013"/>
    <n v="1987"/>
    <x v="2"/>
    <x v="0"/>
    <x v="1"/>
    <n v="11202.245000000001"/>
    <n v="4.0999999999999996"/>
    <s v="17-05-2022"/>
    <x v="0"/>
    <n v="5"/>
    <s v="May"/>
    <x v="3"/>
    <n v="2"/>
    <x v="0"/>
  </r>
  <r>
    <x v="289"/>
    <x v="15"/>
    <x v="1"/>
    <n v="18.989000000000001"/>
    <n v="6.7115999999999995E-2"/>
    <s v="OUT019"/>
    <n v="1985"/>
    <x v="1"/>
    <x v="2"/>
    <x v="3"/>
    <n v="1210.1329000000001"/>
    <n v="4.4000000000000004"/>
    <s v="14-05-2023"/>
    <x v="1"/>
    <n v="5"/>
    <s v="May"/>
    <x v="5"/>
    <n v="2"/>
    <x v="0"/>
  </r>
  <r>
    <x v="470"/>
    <x v="3"/>
    <x v="0"/>
    <n v="18.442"/>
    <n v="4.7085000000000002E-2"/>
    <s v="OUT045"/>
    <n v="2002"/>
    <x v="3"/>
    <x v="1"/>
    <x v="1"/>
    <n v="1394.5165"/>
    <n v="3.1"/>
    <s v="24-06-2023"/>
    <x v="1"/>
    <n v="6"/>
    <s v="Jun"/>
    <x v="13"/>
    <n v="2"/>
    <x v="2"/>
  </r>
  <r>
    <x v="1202"/>
    <x v="6"/>
    <x v="0"/>
    <n v="15.489000000000001"/>
    <n v="1.4241999999999999E-2"/>
    <s v="OUT045"/>
    <n v="2002"/>
    <x v="3"/>
    <x v="1"/>
    <x v="1"/>
    <n v="2614.3180000000002"/>
    <n v="4.3"/>
    <s v="26-05-2023"/>
    <x v="1"/>
    <n v="5"/>
    <s v="May"/>
    <x v="5"/>
    <n v="2"/>
    <x v="0"/>
  </r>
  <r>
    <x v="119"/>
    <x v="7"/>
    <x v="0"/>
    <n v="17.681000000000001"/>
    <n v="8.5147E-2"/>
    <s v="OUT018"/>
    <n v="2009"/>
    <x v="0"/>
    <x v="0"/>
    <x v="0"/>
    <n v="2903.19"/>
    <n v="4.7"/>
    <s v="19-08-2022"/>
    <x v="0"/>
    <n v="8"/>
    <s v="Aug"/>
    <x v="0"/>
    <n v="3"/>
    <x v="1"/>
  </r>
  <r>
    <x v="1184"/>
    <x v="7"/>
    <x v="0"/>
    <n v="8.6319999999999997"/>
    <n v="2.2873999999999999E-2"/>
    <s v="OUT017"/>
    <n v="2007"/>
    <x v="3"/>
    <x v="1"/>
    <x v="1"/>
    <n v="1717.2746999999999"/>
    <n v="4.3"/>
    <d v="2023-05-01T00:00:00"/>
    <x v="1"/>
    <n v="1"/>
    <s v="Jan"/>
    <x v="4"/>
    <n v="1"/>
    <x v="0"/>
  </r>
  <r>
    <x v="448"/>
    <x v="12"/>
    <x v="0"/>
    <n v="7.7569999999999997"/>
    <n v="5.1913000000000001E-2"/>
    <s v="OUT019"/>
    <n v="1985"/>
    <x v="1"/>
    <x v="2"/>
    <x v="3"/>
    <n v="742.54729999999995"/>
    <n v="3.9"/>
    <s v="23-08-2022"/>
    <x v="0"/>
    <n v="8"/>
    <s v="Aug"/>
    <x v="0"/>
    <n v="3"/>
    <x v="3"/>
  </r>
  <r>
    <x v="605"/>
    <x v="4"/>
    <x v="0"/>
    <n v="6.2770000000000001"/>
    <n v="4.8389000000000001E-2"/>
    <s v="OUT049"/>
    <n v="1999"/>
    <x v="0"/>
    <x v="2"/>
    <x v="1"/>
    <n v="2384.8334"/>
    <n v="3.9"/>
    <s v="14-03-2023"/>
    <x v="1"/>
    <n v="3"/>
    <s v="Mar"/>
    <x v="10"/>
    <n v="1"/>
    <x v="3"/>
  </r>
  <r>
    <x v="920"/>
    <x v="1"/>
    <x v="0"/>
    <n v="6.1539999999999999"/>
    <n v="4.0800999999999997E-2"/>
    <s v="OUT018"/>
    <n v="2009"/>
    <x v="0"/>
    <x v="0"/>
    <x v="0"/>
    <n v="2027.3054999999999"/>
    <n v="3.9"/>
    <s v="18-06-2022"/>
    <x v="0"/>
    <n v="6"/>
    <s v="Jun"/>
    <x v="16"/>
    <n v="2"/>
    <x v="3"/>
  </r>
  <r>
    <x v="927"/>
    <x v="12"/>
    <x v="1"/>
    <n v="8.5760000000000005"/>
    <n v="4.1128999999999999E-2"/>
    <s v="OUT049"/>
    <n v="1999"/>
    <x v="0"/>
    <x v="2"/>
    <x v="1"/>
    <n v="3534.0196000000001"/>
    <n v="3.4"/>
    <d v="2022-10-04T00:00:00"/>
    <x v="0"/>
    <n v="4"/>
    <s v="Apr"/>
    <x v="14"/>
    <n v="2"/>
    <x v="2"/>
  </r>
  <r>
    <x v="988"/>
    <x v="8"/>
    <x v="0"/>
    <n v="18.178000000000001"/>
    <n v="6.7083000000000004E-2"/>
    <s v="OUT027"/>
    <n v="1985"/>
    <x v="0"/>
    <x v="0"/>
    <x v="2"/>
    <n v="7110.0906999999997"/>
    <n v="3.8"/>
    <d v="2023-04-08T00:00:00"/>
    <x v="1"/>
    <n v="8"/>
    <s v="Aug"/>
    <x v="11"/>
    <n v="3"/>
    <x v="3"/>
  </r>
  <r>
    <x v="1270"/>
    <x v="9"/>
    <x v="0"/>
    <n v="18.016999999999999"/>
    <n v="2.1888000000000001E-2"/>
    <s v="OUT046"/>
    <n v="1997"/>
    <x v="1"/>
    <x v="2"/>
    <x v="1"/>
    <n v="720.49959999999999"/>
    <n v="3.7"/>
    <d v="2022-06-04T00:00:00"/>
    <x v="0"/>
    <n v="4"/>
    <s v="Apr"/>
    <x v="14"/>
    <n v="2"/>
    <x v="3"/>
  </r>
  <r>
    <x v="422"/>
    <x v="13"/>
    <x v="0"/>
    <n v="12.545999999999999"/>
    <n v="2.0397999999999999E-2"/>
    <s v="OUT027"/>
    <n v="1985"/>
    <x v="0"/>
    <x v="0"/>
    <x v="2"/>
    <n v="6670.6538"/>
    <n v="4"/>
    <d v="2023-03-02T00:00:00"/>
    <x v="1"/>
    <n v="2"/>
    <s v="Feb"/>
    <x v="9"/>
    <n v="1"/>
    <x v="0"/>
  </r>
  <r>
    <x v="49"/>
    <x v="0"/>
    <x v="0"/>
    <n v="19.658000000000001"/>
    <n v="6.0615000000000002E-2"/>
    <s v="OUT027"/>
    <n v="1985"/>
    <x v="0"/>
    <x v="0"/>
    <x v="2"/>
    <n v="4995.982"/>
    <n v="4.5999999999999996"/>
    <s v="17-09-2022"/>
    <x v="0"/>
    <n v="9"/>
    <s v="Sep"/>
    <x v="22"/>
    <n v="3"/>
    <x v="1"/>
  </r>
  <r>
    <x v="503"/>
    <x v="7"/>
    <x v="1"/>
    <n v="7.1769999999999996"/>
    <n v="6.2998999999999999E-2"/>
    <s v="OUT017"/>
    <n v="2007"/>
    <x v="3"/>
    <x v="1"/>
    <x v="1"/>
    <n v="9333.4189000000006"/>
    <n v="4"/>
    <d v="2022-02-01T00:00:00"/>
    <x v="0"/>
    <n v="1"/>
    <s v="Jan"/>
    <x v="6"/>
    <n v="1"/>
    <x v="0"/>
  </r>
  <r>
    <x v="939"/>
    <x v="12"/>
    <x v="1"/>
    <n v="13.849"/>
    <n v="5.0867000000000002E-2"/>
    <s v="OUT049"/>
    <n v="1999"/>
    <x v="0"/>
    <x v="2"/>
    <x v="1"/>
    <n v="2850.9025000000001"/>
    <n v="4.0999999999999996"/>
    <d v="2022-11-11T00:00:00"/>
    <x v="0"/>
    <n v="11"/>
    <s v="Nov"/>
    <x v="20"/>
    <n v="4"/>
    <x v="0"/>
  </r>
  <r>
    <x v="1029"/>
    <x v="0"/>
    <x v="0"/>
    <n v="9.8520000000000003"/>
    <n v="6.4882999999999996E-2"/>
    <s v="OUT027"/>
    <n v="1985"/>
    <x v="0"/>
    <x v="0"/>
    <x v="2"/>
    <n v="1537.1572000000001"/>
    <n v="4"/>
    <s v="31-07-2023"/>
    <x v="1"/>
    <n v="7"/>
    <s v="Jul"/>
    <x v="15"/>
    <n v="3"/>
    <x v="0"/>
  </r>
  <r>
    <x v="445"/>
    <x v="7"/>
    <x v="1"/>
    <n v="5.8140000000000001"/>
    <n v="4.1009999999999998E-2"/>
    <s v="OUT046"/>
    <n v="1997"/>
    <x v="1"/>
    <x v="2"/>
    <x v="1"/>
    <n v="2393.8371000000002"/>
    <n v="3.7"/>
    <d v="2023-05-01T00:00:00"/>
    <x v="1"/>
    <n v="1"/>
    <s v="Jan"/>
    <x v="4"/>
    <n v="1"/>
    <x v="3"/>
  </r>
  <r>
    <x v="1324"/>
    <x v="6"/>
    <x v="0"/>
    <n v="12.209"/>
    <n v="6.3107999999999997E-2"/>
    <s v="OUT017"/>
    <n v="2007"/>
    <x v="3"/>
    <x v="1"/>
    <x v="1"/>
    <n v="3437.7660000000001"/>
    <n v="4.2"/>
    <s v="17-04-2023"/>
    <x v="1"/>
    <n v="4"/>
    <s v="Apr"/>
    <x v="12"/>
    <n v="2"/>
    <x v="0"/>
  </r>
  <r>
    <x v="803"/>
    <x v="8"/>
    <x v="0"/>
    <n v="4.9630000000000001"/>
    <n v="3.9662000000000003E-2"/>
    <s v="OUT017"/>
    <n v="2007"/>
    <x v="3"/>
    <x v="1"/>
    <x v="1"/>
    <n v="663.28530000000001"/>
    <n v="4.5"/>
    <s v="24-07-2022"/>
    <x v="0"/>
    <n v="7"/>
    <s v="Jul"/>
    <x v="17"/>
    <n v="3"/>
    <x v="1"/>
  </r>
  <r>
    <x v="362"/>
    <x v="2"/>
    <x v="0"/>
    <n v="4.8639999999999999"/>
    <n v="9.3311000000000005E-2"/>
    <s v="OUT027"/>
    <n v="1985"/>
    <x v="0"/>
    <x v="0"/>
    <x v="2"/>
    <n v="8208.9850999999999"/>
    <n v="4.0999999999999996"/>
    <d v="2023-07-12T00:00:00"/>
    <x v="1"/>
    <n v="12"/>
    <s v="Dec"/>
    <x v="7"/>
    <n v="4"/>
    <x v="0"/>
  </r>
  <r>
    <x v="702"/>
    <x v="7"/>
    <x v="0"/>
    <n v="10.337999999999999"/>
    <n v="3.7173999999999999E-2"/>
    <s v="OUT019"/>
    <n v="1985"/>
    <x v="1"/>
    <x v="2"/>
    <x v="3"/>
    <n v="819.15200000000004"/>
    <n v="4"/>
    <s v="25-09-2023"/>
    <x v="1"/>
    <n v="9"/>
    <s v="Sep"/>
    <x v="8"/>
    <n v="3"/>
    <x v="0"/>
  </r>
  <r>
    <x v="597"/>
    <x v="1"/>
    <x v="1"/>
    <n v="9.23"/>
    <n v="0.22972699999999999"/>
    <s v="OUT046"/>
    <n v="1997"/>
    <x v="1"/>
    <x v="2"/>
    <x v="1"/>
    <n v="2187.7143000000001"/>
    <n v="4.4000000000000004"/>
    <s v="15-05-2023"/>
    <x v="1"/>
    <n v="5"/>
    <s v="May"/>
    <x v="5"/>
    <n v="2"/>
    <x v="0"/>
  </r>
  <r>
    <x v="825"/>
    <x v="3"/>
    <x v="0"/>
    <n v="19.888000000000002"/>
    <n v="0.128524"/>
    <s v="OUT018"/>
    <n v="2009"/>
    <x v="0"/>
    <x v="0"/>
    <x v="0"/>
    <n v="6112.3990999999996"/>
    <n v="3.2"/>
    <s v="23-04-2023"/>
    <x v="1"/>
    <n v="4"/>
    <s v="Apr"/>
    <x v="12"/>
    <n v="2"/>
    <x v="2"/>
  </r>
  <r>
    <x v="1173"/>
    <x v="1"/>
    <x v="1"/>
    <n v="7.4249999999999998"/>
    <n v="0.10706"/>
    <s v="OUT045"/>
    <n v="2002"/>
    <x v="3"/>
    <x v="1"/>
    <x v="1"/>
    <n v="1127.3520000000001"/>
    <n v="4.5999999999999996"/>
    <s v="27-02-2023"/>
    <x v="1"/>
    <n v="2"/>
    <s v="Feb"/>
    <x v="9"/>
    <n v="1"/>
    <x v="1"/>
  </r>
  <r>
    <x v="498"/>
    <x v="2"/>
    <x v="0"/>
    <n v="5.3010000000000002"/>
    <n v="4.6406999999999997E-2"/>
    <s v="OUT013"/>
    <n v="1987"/>
    <x v="2"/>
    <x v="0"/>
    <x v="1"/>
    <n v="3618.0261"/>
    <n v="3.7"/>
    <d v="2022-01-07T00:00:00"/>
    <x v="0"/>
    <n v="7"/>
    <s v="Jul"/>
    <x v="17"/>
    <n v="3"/>
    <x v="3"/>
  </r>
  <r>
    <x v="207"/>
    <x v="4"/>
    <x v="0"/>
    <n v="20.082000000000001"/>
    <n v="6.6819000000000003E-2"/>
    <s v="OUT010"/>
    <n v="1998"/>
    <x v="3"/>
    <x v="0"/>
    <x v="3"/>
    <n v="1136.8200999999999"/>
    <n v="3.7"/>
    <s v="15-07-2022"/>
    <x v="0"/>
    <n v="7"/>
    <s v="Jul"/>
    <x v="17"/>
    <n v="3"/>
    <x v="3"/>
  </r>
  <r>
    <x v="423"/>
    <x v="15"/>
    <x v="0"/>
    <n v="8.23"/>
    <n v="7.1961999999999998E-2"/>
    <s v="OUT045"/>
    <n v="2002"/>
    <x v="3"/>
    <x v="1"/>
    <x v="1"/>
    <n v="6466.7969999999996"/>
    <n v="4"/>
    <s v="13-10-2022"/>
    <x v="0"/>
    <n v="10"/>
    <s v="Oct"/>
    <x v="1"/>
    <n v="4"/>
    <x v="0"/>
  </r>
  <r>
    <x v="421"/>
    <x v="6"/>
    <x v="0"/>
    <n v="9.6159999999999997"/>
    <n v="8.1250000000000003E-2"/>
    <s v="OUT045"/>
    <n v="2002"/>
    <x v="3"/>
    <x v="1"/>
    <x v="1"/>
    <n v="2986.1873000000001"/>
    <n v="3.8"/>
    <d v="2023-10-05T00:00:00"/>
    <x v="1"/>
    <n v="5"/>
    <s v="May"/>
    <x v="5"/>
    <n v="2"/>
    <x v="3"/>
  </r>
  <r>
    <x v="244"/>
    <x v="1"/>
    <x v="0"/>
    <n v="13.516999999999999"/>
    <n v="3.1347E-2"/>
    <s v="OUT045"/>
    <n v="2002"/>
    <x v="3"/>
    <x v="1"/>
    <x v="1"/>
    <n v="3686.0083"/>
    <n v="3.8"/>
    <d v="2022-10-04T00:00:00"/>
    <x v="0"/>
    <n v="4"/>
    <s v="Apr"/>
    <x v="14"/>
    <n v="2"/>
    <x v="3"/>
  </r>
  <r>
    <x v="113"/>
    <x v="2"/>
    <x v="1"/>
    <n v="7.2130000000000001"/>
    <n v="0.150592"/>
    <s v="OUT013"/>
    <n v="1987"/>
    <x v="2"/>
    <x v="0"/>
    <x v="1"/>
    <n v="5725.2497999999996"/>
    <n v="3.4"/>
    <s v="13-10-2023"/>
    <x v="1"/>
    <n v="10"/>
    <s v="Oct"/>
    <x v="19"/>
    <n v="4"/>
    <x v="2"/>
  </r>
  <r>
    <x v="506"/>
    <x v="1"/>
    <x v="0"/>
    <n v="16.164999999999999"/>
    <n v="6.4863000000000004E-2"/>
    <s v="OUT013"/>
    <n v="1987"/>
    <x v="2"/>
    <x v="0"/>
    <x v="1"/>
    <n v="2601.4562999999998"/>
    <n v="3.6"/>
    <d v="2023-02-10T00:00:00"/>
    <x v="1"/>
    <n v="10"/>
    <s v="Oct"/>
    <x v="19"/>
    <n v="4"/>
    <x v="3"/>
  </r>
  <r>
    <x v="1171"/>
    <x v="10"/>
    <x v="0"/>
    <n v="8.7420000000000009"/>
    <n v="6.3658000000000006E-2"/>
    <s v="OUT013"/>
    <n v="1987"/>
    <x v="2"/>
    <x v="0"/>
    <x v="1"/>
    <n v="1067.3110999999999"/>
    <n v="4.7"/>
    <s v="21-12-2022"/>
    <x v="0"/>
    <n v="12"/>
    <s v="Dec"/>
    <x v="2"/>
    <n v="4"/>
    <x v="1"/>
  </r>
  <r>
    <x v="514"/>
    <x v="12"/>
    <x v="0"/>
    <n v="7.5419999999999998"/>
    <n v="8.5540000000000008E-3"/>
    <s v="OUT018"/>
    <n v="2009"/>
    <x v="0"/>
    <x v="0"/>
    <x v="0"/>
    <n v="2693.5857000000001"/>
    <n v="4.3"/>
    <s v="26-06-2023"/>
    <x v="1"/>
    <n v="6"/>
    <s v="Jun"/>
    <x v="13"/>
    <n v="2"/>
    <x v="0"/>
  </r>
  <r>
    <x v="1017"/>
    <x v="7"/>
    <x v="1"/>
    <n v="19.751999999999999"/>
    <n v="4.9701000000000002E-2"/>
    <s v="OUT013"/>
    <n v="1987"/>
    <x v="2"/>
    <x v="0"/>
    <x v="1"/>
    <n v="966.13369999999998"/>
    <n v="3.5"/>
    <s v="26-05-2022"/>
    <x v="0"/>
    <n v="5"/>
    <s v="May"/>
    <x v="3"/>
    <n v="2"/>
    <x v="3"/>
  </r>
  <r>
    <x v="200"/>
    <x v="12"/>
    <x v="0"/>
    <n v="21.079000000000001"/>
    <n v="3.1486E-2"/>
    <s v="OUT049"/>
    <n v="1999"/>
    <x v="0"/>
    <x v="2"/>
    <x v="1"/>
    <n v="2659.971"/>
    <n v="3.9"/>
    <s v="23-03-2022"/>
    <x v="0"/>
    <n v="3"/>
    <s v="Mar"/>
    <x v="23"/>
    <n v="1"/>
    <x v="3"/>
  </r>
  <r>
    <x v="512"/>
    <x v="7"/>
    <x v="0"/>
    <n v="15.281000000000001"/>
    <n v="2.3002999999999999E-2"/>
    <s v="OUT049"/>
    <n v="1999"/>
    <x v="0"/>
    <x v="2"/>
    <x v="1"/>
    <n v="1557.5643"/>
    <n v="4"/>
    <d v="2023-01-10T00:00:00"/>
    <x v="1"/>
    <n v="10"/>
    <s v="Oct"/>
    <x v="19"/>
    <n v="4"/>
    <x v="0"/>
  </r>
  <r>
    <x v="254"/>
    <x v="12"/>
    <x v="0"/>
    <n v="6.202"/>
    <n v="4.9175000000000003E-2"/>
    <s v="OUT049"/>
    <n v="1999"/>
    <x v="0"/>
    <x v="2"/>
    <x v="1"/>
    <n v="2475.8932"/>
    <n v="3.7"/>
    <d v="2022-08-04T00:00:00"/>
    <x v="0"/>
    <n v="4"/>
    <s v="Apr"/>
    <x v="14"/>
    <n v="2"/>
    <x v="3"/>
  </r>
  <r>
    <x v="551"/>
    <x v="4"/>
    <x v="1"/>
    <n v="5.5839999999999996"/>
    <n v="2.1249000000000001E-2"/>
    <s v="OUT027"/>
    <n v="1985"/>
    <x v="0"/>
    <x v="0"/>
    <x v="2"/>
    <n v="6613.7147000000004"/>
    <n v="3.5"/>
    <s v="14-11-2023"/>
    <x v="1"/>
    <n v="11"/>
    <s v="Nov"/>
    <x v="21"/>
    <n v="4"/>
    <x v="3"/>
  </r>
  <r>
    <x v="346"/>
    <x v="10"/>
    <x v="1"/>
    <n v="14.039"/>
    <n v="3.9093000000000003E-2"/>
    <s v="OUT017"/>
    <n v="2007"/>
    <x v="3"/>
    <x v="1"/>
    <x v="1"/>
    <n v="1806.0106000000001"/>
    <n v="3.9"/>
    <d v="2022-03-12T00:00:00"/>
    <x v="0"/>
    <n v="12"/>
    <s v="Dec"/>
    <x v="2"/>
    <n v="4"/>
    <x v="3"/>
  </r>
  <r>
    <x v="1174"/>
    <x v="0"/>
    <x v="0"/>
    <n v="13.257"/>
    <n v="9.8757999999999999E-2"/>
    <s v="OUT013"/>
    <n v="1987"/>
    <x v="2"/>
    <x v="0"/>
    <x v="1"/>
    <n v="2362.0459000000001"/>
    <n v="4.3"/>
    <s v="28-11-2022"/>
    <x v="0"/>
    <n v="11"/>
    <s v="Nov"/>
    <x v="20"/>
    <n v="4"/>
    <x v="0"/>
  </r>
  <r>
    <x v="898"/>
    <x v="15"/>
    <x v="0"/>
    <n v="13.006"/>
    <n v="3.6608000000000002E-2"/>
    <s v="OUT045"/>
    <n v="2002"/>
    <x v="3"/>
    <x v="1"/>
    <x v="1"/>
    <n v="1722.9003"/>
    <n v="4.5999999999999996"/>
    <s v="19-05-2022"/>
    <x v="0"/>
    <n v="5"/>
    <s v="May"/>
    <x v="3"/>
    <n v="2"/>
    <x v="1"/>
  </r>
  <r>
    <x v="105"/>
    <x v="1"/>
    <x v="0"/>
    <n v="18.768000000000001"/>
    <n v="7.5455999999999995E-2"/>
    <s v="OUT013"/>
    <n v="1987"/>
    <x v="2"/>
    <x v="0"/>
    <x v="1"/>
    <n v="1673.9749999999999"/>
    <n v="3.7"/>
    <d v="2022-08-03T00:00:00"/>
    <x v="0"/>
    <n v="3"/>
    <s v="Mar"/>
    <x v="23"/>
    <n v="1"/>
    <x v="3"/>
  </r>
  <r>
    <x v="114"/>
    <x v="8"/>
    <x v="0"/>
    <n v="17.673999999999999"/>
    <n v="0.108446"/>
    <s v="OUT017"/>
    <n v="2007"/>
    <x v="3"/>
    <x v="1"/>
    <x v="1"/>
    <n v="2619.7307999999998"/>
    <n v="4"/>
    <d v="2023-02-04T00:00:00"/>
    <x v="1"/>
    <n v="4"/>
    <s v="Apr"/>
    <x v="12"/>
    <n v="2"/>
    <x v="0"/>
  </r>
  <r>
    <x v="603"/>
    <x v="7"/>
    <x v="0"/>
    <n v="13.218999999999999"/>
    <n v="6.3866000000000006E-2"/>
    <s v="OUT019"/>
    <n v="1985"/>
    <x v="1"/>
    <x v="2"/>
    <x v="3"/>
    <n v="642.64149999999995"/>
    <n v="4.5999999999999996"/>
    <d v="2022-08-08T00:00:00"/>
    <x v="0"/>
    <n v="8"/>
    <s v="Aug"/>
    <x v="0"/>
    <n v="3"/>
    <x v="1"/>
  </r>
  <r>
    <x v="270"/>
    <x v="8"/>
    <x v="0"/>
    <n v="17.974"/>
    <n v="6.0822000000000001E-2"/>
    <s v="OUT046"/>
    <n v="1997"/>
    <x v="1"/>
    <x v="2"/>
    <x v="1"/>
    <n v="978.80650000000003"/>
    <n v="3.5"/>
    <s v="30-08-2022"/>
    <x v="0"/>
    <n v="8"/>
    <s v="Aug"/>
    <x v="0"/>
    <n v="3"/>
    <x v="3"/>
  </r>
  <r>
    <x v="413"/>
    <x v="13"/>
    <x v="1"/>
    <n v="14.808"/>
    <n v="6.6525000000000001E-2"/>
    <s v="OUT018"/>
    <n v="2009"/>
    <x v="0"/>
    <x v="0"/>
    <x v="0"/>
    <n v="3029.7240000000002"/>
    <n v="2.9"/>
    <d v="2022-10-08T00:00:00"/>
    <x v="0"/>
    <n v="8"/>
    <s v="Aug"/>
    <x v="0"/>
    <n v="3"/>
    <x v="4"/>
  </r>
  <r>
    <x v="1048"/>
    <x v="1"/>
    <x v="0"/>
    <n v="11.46"/>
    <n v="7.3729000000000003E-2"/>
    <s v="OUT045"/>
    <n v="2002"/>
    <x v="3"/>
    <x v="1"/>
    <x v="1"/>
    <n v="2069.4886999999999"/>
    <n v="3.6"/>
    <s v="17-07-2023"/>
    <x v="1"/>
    <n v="7"/>
    <s v="Jul"/>
    <x v="15"/>
    <n v="3"/>
    <x v="3"/>
  </r>
  <r>
    <x v="691"/>
    <x v="8"/>
    <x v="0"/>
    <n v="13.164999999999999"/>
    <n v="0.110916"/>
    <s v="OUT017"/>
    <n v="2007"/>
    <x v="3"/>
    <x v="1"/>
    <x v="1"/>
    <n v="2309.3429999999998"/>
    <n v="3.6"/>
    <s v="18-06-2022"/>
    <x v="0"/>
    <n v="6"/>
    <s v="Jun"/>
    <x v="16"/>
    <n v="2"/>
    <x v="3"/>
  </r>
  <r>
    <x v="681"/>
    <x v="6"/>
    <x v="0"/>
    <n v="15.339"/>
    <n v="2.0315E-2"/>
    <s v="OUT046"/>
    <n v="1997"/>
    <x v="1"/>
    <x v="2"/>
    <x v="1"/>
    <n v="2053.6228000000001"/>
    <n v="4.0999999999999996"/>
    <s v="20-01-2022"/>
    <x v="0"/>
    <n v="1"/>
    <s v="Jan"/>
    <x v="6"/>
    <n v="1"/>
    <x v="0"/>
  </r>
  <r>
    <x v="14"/>
    <x v="3"/>
    <x v="1"/>
    <n v="14.547000000000001"/>
    <n v="0.23336599999999999"/>
    <s v="OUT018"/>
    <n v="2009"/>
    <x v="0"/>
    <x v="0"/>
    <x v="0"/>
    <n v="2282.4492"/>
    <n v="3.5"/>
    <s v="20-02-2023"/>
    <x v="1"/>
    <n v="2"/>
    <s v="Feb"/>
    <x v="9"/>
    <n v="1"/>
    <x v="3"/>
  </r>
  <r>
    <x v="832"/>
    <x v="1"/>
    <x v="1"/>
    <n v="8.2159999999999993"/>
    <n v="7.1723999999999996E-2"/>
    <s v="OUT046"/>
    <n v="1997"/>
    <x v="1"/>
    <x v="2"/>
    <x v="1"/>
    <n v="950.35"/>
    <n v="3.2"/>
    <s v="22-01-2022"/>
    <x v="0"/>
    <n v="1"/>
    <s v="Jan"/>
    <x v="6"/>
    <n v="1"/>
    <x v="2"/>
  </r>
  <r>
    <x v="572"/>
    <x v="10"/>
    <x v="1"/>
    <n v="5.7229999999999999"/>
    <n v="2.6931E-2"/>
    <s v="OUT013"/>
    <n v="1987"/>
    <x v="2"/>
    <x v="0"/>
    <x v="1"/>
    <n v="4951.7938999999997"/>
    <n v="4.0999999999999996"/>
    <s v="16-12-2023"/>
    <x v="1"/>
    <n v="12"/>
    <s v="Dec"/>
    <x v="7"/>
    <n v="4"/>
    <x v="0"/>
  </r>
  <r>
    <x v="633"/>
    <x v="10"/>
    <x v="1"/>
    <n v="20.981999999999999"/>
    <n v="1.7247999999999999E-2"/>
    <s v="OUT013"/>
    <n v="1987"/>
    <x v="2"/>
    <x v="0"/>
    <x v="1"/>
    <n v="1875.7289000000001"/>
    <n v="3.8"/>
    <d v="2023-03-02T00:00:00"/>
    <x v="1"/>
    <n v="2"/>
    <s v="Feb"/>
    <x v="9"/>
    <n v="1"/>
    <x v="3"/>
  </r>
  <r>
    <x v="915"/>
    <x v="4"/>
    <x v="0"/>
    <n v="5.7510000000000003"/>
    <n v="2.6922000000000001E-2"/>
    <s v="OUT045"/>
    <n v="2002"/>
    <x v="3"/>
    <x v="1"/>
    <x v="1"/>
    <n v="811.61360000000002"/>
    <n v="4.4000000000000004"/>
    <d v="2023-03-06T00:00:00"/>
    <x v="1"/>
    <n v="6"/>
    <s v="Jun"/>
    <x v="13"/>
    <n v="2"/>
    <x v="0"/>
  </r>
  <r>
    <x v="153"/>
    <x v="4"/>
    <x v="1"/>
    <n v="17.603999999999999"/>
    <n v="2.1687999999999999E-2"/>
    <s v="OUT017"/>
    <n v="2007"/>
    <x v="3"/>
    <x v="1"/>
    <x v="1"/>
    <n v="3598.7682"/>
    <n v="4.5999999999999996"/>
    <d v="2022-11-03T00:00:00"/>
    <x v="0"/>
    <n v="3"/>
    <s v="Mar"/>
    <x v="23"/>
    <n v="1"/>
    <x v="1"/>
  </r>
  <r>
    <x v="285"/>
    <x v="7"/>
    <x v="0"/>
    <n v="6.7990000000000004"/>
    <n v="4.598E-2"/>
    <s v="OUT049"/>
    <n v="1999"/>
    <x v="0"/>
    <x v="2"/>
    <x v="1"/>
    <n v="3687.433"/>
    <n v="4"/>
    <s v="26-12-2023"/>
    <x v="1"/>
    <n v="12"/>
    <s v="Dec"/>
    <x v="7"/>
    <n v="4"/>
    <x v="0"/>
  </r>
  <r>
    <x v="149"/>
    <x v="7"/>
    <x v="0"/>
    <n v="13.074999999999999"/>
    <n v="5.2020999999999998E-2"/>
    <s v="OUT035"/>
    <n v="2004"/>
    <x v="1"/>
    <x v="1"/>
    <x v="1"/>
    <n v="1670.8133"/>
    <n v="4.0999999999999996"/>
    <s v="15-09-2023"/>
    <x v="1"/>
    <n v="9"/>
    <s v="Sep"/>
    <x v="8"/>
    <n v="3"/>
    <x v="0"/>
  </r>
  <r>
    <x v="1332"/>
    <x v="2"/>
    <x v="0"/>
    <n v="18.161999999999999"/>
    <n v="4.8252000000000003E-2"/>
    <s v="OUT049"/>
    <n v="1999"/>
    <x v="0"/>
    <x v="2"/>
    <x v="1"/>
    <n v="12054.411"/>
    <n v="4.3"/>
    <s v="29-06-2023"/>
    <x v="1"/>
    <n v="6"/>
    <s v="Jun"/>
    <x v="13"/>
    <n v="2"/>
    <x v="0"/>
  </r>
  <r>
    <x v="48"/>
    <x v="12"/>
    <x v="0"/>
    <n v="7.4530000000000003"/>
    <n v="4.9175000000000003E-2"/>
    <s v="OUT045"/>
    <n v="2002"/>
    <x v="3"/>
    <x v="1"/>
    <x v="1"/>
    <n v="3137.6905999999999"/>
    <n v="3.7"/>
    <s v="13-02-2023"/>
    <x v="1"/>
    <n v="2"/>
    <s v="Feb"/>
    <x v="9"/>
    <n v="1"/>
    <x v="3"/>
  </r>
  <r>
    <x v="782"/>
    <x v="9"/>
    <x v="0"/>
    <n v="10.536"/>
    <n v="5.9507999999999998E-2"/>
    <s v="OUT035"/>
    <n v="2004"/>
    <x v="1"/>
    <x v="1"/>
    <x v="1"/>
    <n v="2083.0419000000002"/>
    <n v="3.8"/>
    <s v="14-10-2023"/>
    <x v="1"/>
    <n v="10"/>
    <s v="Oct"/>
    <x v="19"/>
    <n v="4"/>
    <x v="3"/>
  </r>
  <r>
    <x v="284"/>
    <x v="2"/>
    <x v="0"/>
    <n v="9.3000000000000007"/>
    <n v="0.25668099999999999"/>
    <s v="OUT045"/>
    <n v="2002"/>
    <x v="3"/>
    <x v="1"/>
    <x v="1"/>
    <n v="4532.9342999999999"/>
    <n v="4.5999999999999996"/>
    <d v="2022-10-10T00:00:00"/>
    <x v="0"/>
    <n v="10"/>
    <s v="Oct"/>
    <x v="1"/>
    <n v="4"/>
    <x v="1"/>
  </r>
  <r>
    <x v="888"/>
    <x v="11"/>
    <x v="0"/>
    <n v="18.295000000000002"/>
    <n v="0.103371"/>
    <s v="OUT013"/>
    <n v="1987"/>
    <x v="2"/>
    <x v="0"/>
    <x v="1"/>
    <n v="2000.7434000000001"/>
    <n v="3.8"/>
    <s v="25-07-2023"/>
    <x v="1"/>
    <n v="7"/>
    <s v="Jul"/>
    <x v="15"/>
    <n v="3"/>
    <x v="3"/>
  </r>
  <r>
    <x v="222"/>
    <x v="0"/>
    <x v="0"/>
    <n v="14.675000000000001"/>
    <n v="4.9523999999999999E-2"/>
    <s v="OUT035"/>
    <n v="2004"/>
    <x v="1"/>
    <x v="1"/>
    <x v="1"/>
    <n v="2910.2748000000001"/>
    <n v="4.0999999999999996"/>
    <s v="26-09-2023"/>
    <x v="1"/>
    <n v="9"/>
    <s v="Sep"/>
    <x v="8"/>
    <n v="3"/>
    <x v="0"/>
  </r>
  <r>
    <x v="298"/>
    <x v="13"/>
    <x v="0"/>
    <n v="13.576000000000001"/>
    <n v="8.8699999999999994E-3"/>
    <s v="OUT018"/>
    <n v="2009"/>
    <x v="0"/>
    <x v="0"/>
    <x v="0"/>
    <n v="2933.2534000000001"/>
    <n v="3.9"/>
    <d v="2022-12-10T00:00:00"/>
    <x v="0"/>
    <n v="10"/>
    <s v="Oct"/>
    <x v="1"/>
    <n v="4"/>
    <x v="3"/>
  </r>
  <r>
    <x v="784"/>
    <x v="12"/>
    <x v="0"/>
    <n v="10.114000000000001"/>
    <n v="4.9175000000000003E-2"/>
    <s v="OUT027"/>
    <n v="1985"/>
    <x v="0"/>
    <x v="0"/>
    <x v="2"/>
    <n v="3347.1097"/>
    <n v="4"/>
    <s v="13-06-2022"/>
    <x v="0"/>
    <n v="6"/>
    <s v="Jun"/>
    <x v="16"/>
    <n v="2"/>
    <x v="0"/>
  </r>
  <r>
    <x v="1232"/>
    <x v="6"/>
    <x v="0"/>
    <n v="16.004999999999999"/>
    <n v="3.8344000000000003E-2"/>
    <s v="OUT027"/>
    <n v="1985"/>
    <x v="0"/>
    <x v="0"/>
    <x v="2"/>
    <n v="4475.6994000000004"/>
    <n v="4"/>
    <s v="26-04-2023"/>
    <x v="1"/>
    <n v="4"/>
    <s v="Apr"/>
    <x v="12"/>
    <n v="2"/>
    <x v="0"/>
  </r>
  <r>
    <x v="543"/>
    <x v="13"/>
    <x v="0"/>
    <n v="15.683"/>
    <n v="3.2776E-2"/>
    <s v="OUT010"/>
    <n v="1998"/>
    <x v="3"/>
    <x v="0"/>
    <x v="3"/>
    <n v="691.79830000000004"/>
    <n v="4.3"/>
    <s v="22-11-2022"/>
    <x v="0"/>
    <n v="11"/>
    <s v="Nov"/>
    <x v="20"/>
    <n v="4"/>
    <x v="0"/>
  </r>
  <r>
    <x v="714"/>
    <x v="10"/>
    <x v="1"/>
    <n v="7.5389999999999997"/>
    <n v="3.0522000000000001E-2"/>
    <s v="OUT027"/>
    <n v="1985"/>
    <x v="0"/>
    <x v="0"/>
    <x v="2"/>
    <n v="6610.1858000000002"/>
    <n v="4.5999999999999996"/>
    <s v="16-12-2023"/>
    <x v="1"/>
    <n v="12"/>
    <s v="Dec"/>
    <x v="7"/>
    <n v="4"/>
    <x v="1"/>
  </r>
  <r>
    <x v="48"/>
    <x v="12"/>
    <x v="0"/>
    <n v="7.4530000000000003"/>
    <n v="2.3588999999999999E-2"/>
    <s v="OUT049"/>
    <n v="1999"/>
    <x v="0"/>
    <x v="2"/>
    <x v="1"/>
    <n v="5083.0918000000001"/>
    <n v="3.7"/>
    <s v="30-03-2023"/>
    <x v="1"/>
    <n v="3"/>
    <s v="Mar"/>
    <x v="10"/>
    <n v="1"/>
    <x v="3"/>
  </r>
  <r>
    <x v="106"/>
    <x v="6"/>
    <x v="0"/>
    <n v="20.96"/>
    <n v="3.8942999999999998E-2"/>
    <s v="OUT018"/>
    <n v="2009"/>
    <x v="0"/>
    <x v="0"/>
    <x v="0"/>
    <n v="1269.0419999999999"/>
    <n v="4.5999999999999996"/>
    <s v="29-03-2022"/>
    <x v="0"/>
    <n v="3"/>
    <s v="Mar"/>
    <x v="23"/>
    <n v="1"/>
    <x v="1"/>
  </r>
  <r>
    <x v="764"/>
    <x v="7"/>
    <x v="1"/>
    <n v="19.939"/>
    <n v="8.3484000000000003E-2"/>
    <s v="OUT013"/>
    <n v="1987"/>
    <x v="2"/>
    <x v="0"/>
    <x v="1"/>
    <n v="3687.8579"/>
    <n v="4.0999999999999996"/>
    <d v="2023-08-07T00:00:00"/>
    <x v="1"/>
    <n v="7"/>
    <s v="Jul"/>
    <x v="15"/>
    <n v="3"/>
    <x v="0"/>
  </r>
  <r>
    <x v="439"/>
    <x v="1"/>
    <x v="0"/>
    <n v="9.766"/>
    <n v="9.4805E-2"/>
    <s v="OUT046"/>
    <n v="1997"/>
    <x v="1"/>
    <x v="2"/>
    <x v="1"/>
    <n v="2860.5668999999998"/>
    <n v="4.5"/>
    <s v="26-06-2022"/>
    <x v="0"/>
    <n v="6"/>
    <s v="Jun"/>
    <x v="16"/>
    <n v="2"/>
    <x v="1"/>
  </r>
  <r>
    <x v="131"/>
    <x v="1"/>
    <x v="1"/>
    <n v="5.4530000000000003"/>
    <n v="1.7179E-2"/>
    <s v="OUT049"/>
    <n v="1999"/>
    <x v="0"/>
    <x v="2"/>
    <x v="1"/>
    <n v="1915.7791999999999"/>
    <n v="4.3"/>
    <d v="2023-10-11T00:00:00"/>
    <x v="1"/>
    <n v="11"/>
    <s v="Nov"/>
    <x v="21"/>
    <n v="4"/>
    <x v="0"/>
  </r>
  <r>
    <x v="1281"/>
    <x v="9"/>
    <x v="0"/>
    <n v="13.603999999999999"/>
    <n v="5.0096000000000002E-2"/>
    <s v="OUT019"/>
    <n v="1985"/>
    <x v="1"/>
    <x v="2"/>
    <x v="3"/>
    <n v="346.3424"/>
    <n v="4.7"/>
    <d v="2022-09-04T00:00:00"/>
    <x v="0"/>
    <n v="4"/>
    <s v="Apr"/>
    <x v="14"/>
    <n v="2"/>
    <x v="1"/>
  </r>
  <r>
    <x v="200"/>
    <x v="12"/>
    <x v="0"/>
    <n v="21.079000000000001"/>
    <n v="2.6113000000000001E-2"/>
    <s v="OUT035"/>
    <n v="2004"/>
    <x v="1"/>
    <x v="1"/>
    <x v="1"/>
    <n v="1834.7502999999999"/>
    <n v="2.7"/>
    <s v="26-11-2023"/>
    <x v="1"/>
    <n v="11"/>
    <s v="Nov"/>
    <x v="21"/>
    <n v="4"/>
    <x v="4"/>
  </r>
  <r>
    <x v="1159"/>
    <x v="8"/>
    <x v="0"/>
    <n v="17.684000000000001"/>
    <n v="3.3994000000000003E-2"/>
    <s v="OUT017"/>
    <n v="2007"/>
    <x v="3"/>
    <x v="1"/>
    <x v="1"/>
    <n v="2093.4164000000001"/>
    <n v="3.8"/>
    <d v="2023-03-12T00:00:00"/>
    <x v="1"/>
    <n v="12"/>
    <s v="Dec"/>
    <x v="7"/>
    <n v="4"/>
    <x v="3"/>
  </r>
  <r>
    <x v="83"/>
    <x v="13"/>
    <x v="0"/>
    <n v="17.995000000000001"/>
    <n v="8.8584999999999997E-2"/>
    <s v="OUT019"/>
    <n v="1985"/>
    <x v="1"/>
    <x v="2"/>
    <x v="3"/>
    <n v="488.83690000000001"/>
    <n v="3.5"/>
    <d v="2022-03-03T00:00:00"/>
    <x v="0"/>
    <n v="3"/>
    <s v="Mar"/>
    <x v="23"/>
    <n v="1"/>
    <x v="3"/>
  </r>
  <r>
    <x v="1216"/>
    <x v="13"/>
    <x v="0"/>
    <n v="10.818"/>
    <n v="4.6234999999999998E-2"/>
    <s v="OUT013"/>
    <n v="1987"/>
    <x v="2"/>
    <x v="0"/>
    <x v="1"/>
    <n v="7244.3903"/>
    <n v="3.8"/>
    <s v="16-11-2023"/>
    <x v="1"/>
    <n v="11"/>
    <s v="Nov"/>
    <x v="21"/>
    <n v="4"/>
    <x v="3"/>
  </r>
  <r>
    <x v="1317"/>
    <x v="12"/>
    <x v="1"/>
    <n v="8.7379999999999995"/>
    <n v="4.8552999999999999E-2"/>
    <s v="OUT035"/>
    <n v="2004"/>
    <x v="1"/>
    <x v="1"/>
    <x v="1"/>
    <n v="825.75819999999999"/>
    <n v="3.6"/>
    <s v="20-07-2022"/>
    <x v="0"/>
    <n v="7"/>
    <s v="Jul"/>
    <x v="17"/>
    <n v="3"/>
    <x v="3"/>
  </r>
  <r>
    <x v="623"/>
    <x v="3"/>
    <x v="0"/>
    <n v="5.1340000000000003"/>
    <n v="4.8062000000000001E-2"/>
    <s v="OUT035"/>
    <n v="2004"/>
    <x v="1"/>
    <x v="1"/>
    <x v="1"/>
    <n v="2986.0644000000002"/>
    <n v="4"/>
    <s v="30-08-2023"/>
    <x v="1"/>
    <n v="8"/>
    <s v="Aug"/>
    <x v="11"/>
    <n v="3"/>
    <x v="0"/>
  </r>
  <r>
    <x v="1025"/>
    <x v="4"/>
    <x v="1"/>
    <n v="11.731999999999999"/>
    <n v="4.8531999999999999E-2"/>
    <s v="OUT046"/>
    <n v="1997"/>
    <x v="1"/>
    <x v="2"/>
    <x v="1"/>
    <n v="1164.1831999999999"/>
    <n v="4.2"/>
    <s v="14-05-2022"/>
    <x v="0"/>
    <n v="5"/>
    <s v="May"/>
    <x v="3"/>
    <n v="2"/>
    <x v="0"/>
  </r>
  <r>
    <x v="1245"/>
    <x v="1"/>
    <x v="1"/>
    <n v="16.501000000000001"/>
    <n v="7.3929999999999996E-2"/>
    <s v="OUT013"/>
    <n v="1987"/>
    <x v="2"/>
    <x v="0"/>
    <x v="1"/>
    <n v="2013.0191"/>
    <n v="4.5"/>
    <s v="17-09-2023"/>
    <x v="1"/>
    <n v="9"/>
    <s v="Sep"/>
    <x v="8"/>
    <n v="3"/>
    <x v="1"/>
  </r>
  <r>
    <x v="1061"/>
    <x v="2"/>
    <x v="0"/>
    <n v="9.3510000000000009"/>
    <n v="5.5245000000000002E-2"/>
    <s v="OUT045"/>
    <n v="2002"/>
    <x v="3"/>
    <x v="1"/>
    <x v="1"/>
    <n v="1332.4117000000001"/>
    <n v="4"/>
    <d v="2022-06-12T00:00:00"/>
    <x v="0"/>
    <n v="12"/>
    <s v="Dec"/>
    <x v="2"/>
    <n v="4"/>
    <x v="0"/>
  </r>
  <r>
    <x v="52"/>
    <x v="4"/>
    <x v="1"/>
    <n v="16.266999999999999"/>
    <n v="6.1456999999999998E-2"/>
    <s v="OUT035"/>
    <n v="2004"/>
    <x v="1"/>
    <x v="1"/>
    <x v="1"/>
    <n v="1727.5029999999999"/>
    <n v="4.2"/>
    <d v="2023-05-07T00:00:00"/>
    <x v="1"/>
    <n v="7"/>
    <s v="Jul"/>
    <x v="15"/>
    <n v="3"/>
    <x v="0"/>
  </r>
  <r>
    <x v="748"/>
    <x v="9"/>
    <x v="0"/>
    <n v="21.065999999999999"/>
    <n v="6.7214999999999997E-2"/>
    <s v="OUT027"/>
    <n v="1985"/>
    <x v="0"/>
    <x v="0"/>
    <x v="2"/>
    <n v="3593.3209000000002"/>
    <n v="3.9"/>
    <s v="27-07-2022"/>
    <x v="0"/>
    <n v="7"/>
    <s v="Jul"/>
    <x v="17"/>
    <n v="3"/>
    <x v="3"/>
  </r>
  <r>
    <x v="1161"/>
    <x v="13"/>
    <x v="0"/>
    <n v="7.9169999999999998"/>
    <n v="2.5228E-2"/>
    <s v="OUT049"/>
    <n v="1999"/>
    <x v="0"/>
    <x v="2"/>
    <x v="1"/>
    <n v="1998.1216999999999"/>
    <n v="3.5"/>
    <d v="2022-02-12T00:00:00"/>
    <x v="0"/>
    <n v="12"/>
    <s v="Dec"/>
    <x v="2"/>
    <n v="4"/>
    <x v="3"/>
  </r>
  <r>
    <x v="1043"/>
    <x v="5"/>
    <x v="0"/>
    <n v="15.076000000000001"/>
    <n v="2.3768999999999998E-2"/>
    <s v="OUT027"/>
    <n v="1985"/>
    <x v="0"/>
    <x v="0"/>
    <x v="2"/>
    <n v="3850.7853"/>
    <n v="3.7"/>
    <s v="27-09-2022"/>
    <x v="0"/>
    <n v="9"/>
    <s v="Sep"/>
    <x v="22"/>
    <n v="3"/>
    <x v="3"/>
  </r>
  <r>
    <x v="184"/>
    <x v="7"/>
    <x v="0"/>
    <n v="19.545999999999999"/>
    <n v="6.3163999999999998E-2"/>
    <s v="OUT013"/>
    <n v="1987"/>
    <x v="2"/>
    <x v="0"/>
    <x v="1"/>
    <n v="2311.3978999999999"/>
    <n v="4.0999999999999996"/>
    <s v="23-10-2023"/>
    <x v="1"/>
    <n v="10"/>
    <s v="Oct"/>
    <x v="19"/>
    <n v="4"/>
    <x v="0"/>
  </r>
  <r>
    <x v="556"/>
    <x v="14"/>
    <x v="0"/>
    <n v="12.138999999999999"/>
    <n v="7.7350000000000002E-2"/>
    <s v="OUT017"/>
    <n v="2007"/>
    <x v="3"/>
    <x v="1"/>
    <x v="1"/>
    <n v="1769.9165"/>
    <n v="3.5"/>
    <s v="20-07-2023"/>
    <x v="1"/>
    <n v="7"/>
    <s v="Jul"/>
    <x v="15"/>
    <n v="3"/>
    <x v="3"/>
  </r>
  <r>
    <x v="522"/>
    <x v="14"/>
    <x v="0"/>
    <n v="8.9969999999999999"/>
    <n v="3.4574000000000001E-2"/>
    <s v="OUT035"/>
    <n v="2004"/>
    <x v="1"/>
    <x v="1"/>
    <x v="1"/>
    <n v="2541.1788000000001"/>
    <n v="3.8"/>
    <d v="2022-11-04T00:00:00"/>
    <x v="0"/>
    <n v="4"/>
    <s v="Apr"/>
    <x v="14"/>
    <n v="2"/>
    <x v="3"/>
  </r>
  <r>
    <x v="1332"/>
    <x v="2"/>
    <x v="0"/>
    <n v="18.161999999999999"/>
    <n v="4.7031000000000003E-2"/>
    <s v="OUT018"/>
    <n v="2009"/>
    <x v="0"/>
    <x v="0"/>
    <x v="0"/>
    <n v="11427.0795"/>
    <n v="4"/>
    <s v="21-09-2022"/>
    <x v="0"/>
    <n v="9"/>
    <s v="Sep"/>
    <x v="22"/>
    <n v="3"/>
    <x v="0"/>
  </r>
  <r>
    <x v="276"/>
    <x v="12"/>
    <x v="0"/>
    <n v="17.927"/>
    <n v="5.1325999999999997E-2"/>
    <s v="OUT010"/>
    <n v="1998"/>
    <x v="3"/>
    <x v="0"/>
    <x v="3"/>
    <n v="643.37419999999997"/>
    <n v="4.0999999999999996"/>
    <s v="20-10-2022"/>
    <x v="0"/>
    <n v="10"/>
    <s v="Oct"/>
    <x v="1"/>
    <n v="4"/>
    <x v="0"/>
  </r>
  <r>
    <x v="281"/>
    <x v="2"/>
    <x v="0"/>
    <n v="8.1539999999999999"/>
    <n v="2.9645999999999999E-2"/>
    <s v="OUT035"/>
    <n v="2004"/>
    <x v="1"/>
    <x v="1"/>
    <x v="1"/>
    <n v="1819.8625"/>
    <n v="4.2"/>
    <d v="2023-04-06T00:00:00"/>
    <x v="1"/>
    <n v="6"/>
    <s v="Jun"/>
    <x v="13"/>
    <n v="2"/>
    <x v="0"/>
  </r>
  <r>
    <x v="1373"/>
    <x v="12"/>
    <x v="1"/>
    <n v="9.5960000000000001"/>
    <n v="0.104659"/>
    <s v="OUT046"/>
    <n v="1997"/>
    <x v="1"/>
    <x v="2"/>
    <x v="1"/>
    <n v="5137.0558000000001"/>
    <n v="3.5"/>
    <d v="2023-04-09T00:00:00"/>
    <x v="1"/>
    <n v="9"/>
    <s v="Sep"/>
    <x v="8"/>
    <n v="3"/>
    <x v="3"/>
  </r>
  <r>
    <x v="745"/>
    <x v="1"/>
    <x v="0"/>
    <n v="16.114000000000001"/>
    <n v="4.2498000000000001E-2"/>
    <s v="OUT045"/>
    <n v="2002"/>
    <x v="3"/>
    <x v="1"/>
    <x v="1"/>
    <n v="1296.4550999999999"/>
    <n v="4"/>
    <d v="2022-09-06T00:00:00"/>
    <x v="0"/>
    <n v="6"/>
    <s v="Jun"/>
    <x v="16"/>
    <n v="2"/>
    <x v="0"/>
  </r>
  <r>
    <x v="1080"/>
    <x v="7"/>
    <x v="1"/>
    <n v="17.702000000000002"/>
    <n v="1.3658E-2"/>
    <s v="OUT010"/>
    <n v="1998"/>
    <x v="3"/>
    <x v="0"/>
    <x v="3"/>
    <n v="942.20159999999998"/>
    <n v="4"/>
    <d v="2023-01-10T00:00:00"/>
    <x v="1"/>
    <n v="10"/>
    <s v="Oct"/>
    <x v="19"/>
    <n v="4"/>
    <x v="0"/>
  </r>
  <r>
    <x v="729"/>
    <x v="13"/>
    <x v="0"/>
    <n v="11.471"/>
    <n v="0.12936300000000001"/>
    <s v="OUT017"/>
    <n v="2007"/>
    <x v="3"/>
    <x v="1"/>
    <x v="1"/>
    <n v="3012.3317999999999"/>
    <n v="3.7"/>
    <d v="2022-04-12T00:00:00"/>
    <x v="0"/>
    <n v="12"/>
    <s v="Dec"/>
    <x v="2"/>
    <n v="4"/>
    <x v="3"/>
  </r>
  <r>
    <x v="1257"/>
    <x v="6"/>
    <x v="0"/>
    <n v="11.124000000000001"/>
    <n v="6.3868999999999995E-2"/>
    <s v="OUT049"/>
    <n v="1999"/>
    <x v="0"/>
    <x v="2"/>
    <x v="1"/>
    <n v="2082.2721999999999"/>
    <n v="4.0999999999999996"/>
    <s v="20-10-2022"/>
    <x v="0"/>
    <n v="10"/>
    <s v="Oct"/>
    <x v="1"/>
    <n v="4"/>
    <x v="0"/>
  </r>
  <r>
    <x v="501"/>
    <x v="7"/>
    <x v="0"/>
    <n v="16.931000000000001"/>
    <n v="6.9696999999999995E-2"/>
    <s v="OUT027"/>
    <n v="1985"/>
    <x v="0"/>
    <x v="0"/>
    <x v="2"/>
    <n v="13086.9648"/>
    <n v="4.7"/>
    <d v="2023-01-09T00:00:00"/>
    <x v="1"/>
    <n v="9"/>
    <s v="Sep"/>
    <x v="8"/>
    <n v="3"/>
    <x v="1"/>
  </r>
  <r>
    <x v="975"/>
    <x v="8"/>
    <x v="0"/>
    <n v="6.907"/>
    <n v="4.9328999999999998E-2"/>
    <s v="OUT046"/>
    <n v="1997"/>
    <x v="1"/>
    <x v="2"/>
    <x v="1"/>
    <n v="1490.2052000000001"/>
    <n v="3.9"/>
    <s v="31-12-2022"/>
    <x v="0"/>
    <n v="12"/>
    <s v="Dec"/>
    <x v="2"/>
    <n v="4"/>
    <x v="3"/>
  </r>
  <r>
    <x v="188"/>
    <x v="6"/>
    <x v="0"/>
    <n v="17.495000000000001"/>
    <n v="7.7133999999999994E-2"/>
    <s v="OUT035"/>
    <n v="2004"/>
    <x v="1"/>
    <x v="1"/>
    <x v="1"/>
    <n v="3747.998"/>
    <n v="4.3"/>
    <s v="23-12-2023"/>
    <x v="1"/>
    <n v="12"/>
    <s v="Dec"/>
    <x v="7"/>
    <n v="4"/>
    <x v="0"/>
  </r>
  <r>
    <x v="495"/>
    <x v="12"/>
    <x v="0"/>
    <n v="10.875"/>
    <n v="4.0599000000000003E-2"/>
    <s v="OUT018"/>
    <n v="2009"/>
    <x v="0"/>
    <x v="0"/>
    <x v="0"/>
    <n v="5871.8328000000001"/>
    <n v="4.5"/>
    <s v="28-09-2022"/>
    <x v="0"/>
    <n v="9"/>
    <s v="Sep"/>
    <x v="22"/>
    <n v="3"/>
    <x v="1"/>
  </r>
  <r>
    <x v="550"/>
    <x v="2"/>
    <x v="0"/>
    <n v="15.853"/>
    <n v="3.2641000000000003E-2"/>
    <s v="OUT013"/>
    <n v="1987"/>
    <x v="2"/>
    <x v="0"/>
    <x v="1"/>
    <n v="2900.3827000000001"/>
    <n v="3.9"/>
    <s v="28-09-2023"/>
    <x v="1"/>
    <n v="9"/>
    <s v="Sep"/>
    <x v="8"/>
    <n v="3"/>
    <x v="3"/>
  </r>
  <r>
    <x v="954"/>
    <x v="8"/>
    <x v="0"/>
    <n v="16.603000000000002"/>
    <n v="6.3386999999999999E-2"/>
    <s v="OUT013"/>
    <n v="1987"/>
    <x v="2"/>
    <x v="0"/>
    <x v="1"/>
    <n v="3886.8456000000001"/>
    <n v="3.9"/>
    <d v="2023-02-11T00:00:00"/>
    <x v="1"/>
    <n v="11"/>
    <s v="Nov"/>
    <x v="21"/>
    <n v="4"/>
    <x v="3"/>
  </r>
  <r>
    <x v="765"/>
    <x v="13"/>
    <x v="1"/>
    <n v="18.149999999999999"/>
    <n v="0.32800000000000001"/>
    <s v="OUT018"/>
    <n v="2009"/>
    <x v="0"/>
    <x v="0"/>
    <x v="0"/>
    <n v="3631.4274999999998"/>
    <n v="4.2"/>
    <d v="2023-04-12T00:00:00"/>
    <x v="1"/>
    <n v="12"/>
    <s v="Dec"/>
    <x v="7"/>
    <n v="4"/>
    <x v="0"/>
  </r>
  <r>
    <x v="925"/>
    <x v="13"/>
    <x v="0"/>
    <n v="9.6430000000000007"/>
    <n v="3.8905000000000002E-2"/>
    <s v="OUT045"/>
    <n v="2002"/>
    <x v="3"/>
    <x v="1"/>
    <x v="1"/>
    <n v="3642.6667000000002"/>
    <n v="3.5"/>
    <s v="20-06-2023"/>
    <x v="1"/>
    <n v="6"/>
    <s v="Jun"/>
    <x v="13"/>
    <n v="2"/>
    <x v="3"/>
  </r>
  <r>
    <x v="1196"/>
    <x v="13"/>
    <x v="1"/>
    <n v="20.588999999999999"/>
    <n v="0.101162"/>
    <s v="OUT027"/>
    <n v="1985"/>
    <x v="0"/>
    <x v="0"/>
    <x v="2"/>
    <n v="4408.2491"/>
    <n v="4.0999999999999996"/>
    <s v="22-12-2023"/>
    <x v="1"/>
    <n v="12"/>
    <s v="Dec"/>
    <x v="7"/>
    <n v="4"/>
    <x v="0"/>
  </r>
  <r>
    <x v="1323"/>
    <x v="0"/>
    <x v="0"/>
    <n v="11.571"/>
    <n v="4.1723000000000003E-2"/>
    <s v="OUT013"/>
    <n v="1987"/>
    <x v="2"/>
    <x v="0"/>
    <x v="1"/>
    <n v="3022.7482"/>
    <n v="4.5"/>
    <d v="2022-11-07T00:00:00"/>
    <x v="0"/>
    <n v="7"/>
    <s v="Jul"/>
    <x v="17"/>
    <n v="3"/>
    <x v="1"/>
  </r>
  <r>
    <x v="137"/>
    <x v="13"/>
    <x v="1"/>
    <n v="8.3030000000000008"/>
    <n v="2.9770000000000001E-2"/>
    <s v="OUT027"/>
    <n v="1985"/>
    <x v="0"/>
    <x v="0"/>
    <x v="2"/>
    <n v="5360.9"/>
    <n v="3.7"/>
    <s v="13-06-2022"/>
    <x v="0"/>
    <n v="6"/>
    <s v="Jun"/>
    <x v="16"/>
    <n v="2"/>
    <x v="3"/>
  </r>
  <r>
    <x v="422"/>
    <x v="13"/>
    <x v="0"/>
    <n v="12.545999999999999"/>
    <n v="4.5381999999999999E-2"/>
    <s v="OUT019"/>
    <n v="1985"/>
    <x v="1"/>
    <x v="2"/>
    <x v="3"/>
    <n v="808.07629999999995"/>
    <n v="3.7"/>
    <s v="14-06-2023"/>
    <x v="1"/>
    <n v="6"/>
    <s v="Jun"/>
    <x v="13"/>
    <n v="2"/>
    <x v="3"/>
  </r>
  <r>
    <x v="431"/>
    <x v="7"/>
    <x v="1"/>
    <n v="12.403"/>
    <n v="4.9154000000000003E-2"/>
    <s v="OUT049"/>
    <n v="1999"/>
    <x v="0"/>
    <x v="2"/>
    <x v="1"/>
    <n v="1139.9068"/>
    <n v="4.3"/>
    <s v="27-06-2022"/>
    <x v="0"/>
    <n v="6"/>
    <s v="Jun"/>
    <x v="16"/>
    <n v="2"/>
    <x v="0"/>
  </r>
  <r>
    <x v="657"/>
    <x v="10"/>
    <x v="0"/>
    <n v="16.768000000000001"/>
    <n v="0.102145"/>
    <s v="OUT027"/>
    <n v="1985"/>
    <x v="0"/>
    <x v="0"/>
    <x v="2"/>
    <n v="5258.768"/>
    <n v="4"/>
    <s v="20-08-2022"/>
    <x v="0"/>
    <n v="8"/>
    <s v="Aug"/>
    <x v="0"/>
    <n v="3"/>
    <x v="0"/>
  </r>
  <r>
    <x v="1147"/>
    <x v="10"/>
    <x v="1"/>
    <n v="16.724"/>
    <n v="6.6880999999999996E-2"/>
    <s v="OUT019"/>
    <n v="1985"/>
    <x v="1"/>
    <x v="2"/>
    <x v="3"/>
    <n v="2000.8105"/>
    <n v="4.4000000000000004"/>
    <d v="2023-07-09T00:00:00"/>
    <x v="1"/>
    <n v="9"/>
    <s v="Sep"/>
    <x v="8"/>
    <n v="3"/>
    <x v="0"/>
  </r>
  <r>
    <x v="858"/>
    <x v="7"/>
    <x v="1"/>
    <n v="12.992000000000001"/>
    <n v="6.6239000000000006E-2"/>
    <s v="OUT010"/>
    <n v="1998"/>
    <x v="3"/>
    <x v="0"/>
    <x v="3"/>
    <n v="777.3777"/>
    <n v="4.0999999999999996"/>
    <d v="2023-09-08T00:00:00"/>
    <x v="1"/>
    <n v="8"/>
    <s v="Aug"/>
    <x v="11"/>
    <n v="3"/>
    <x v="0"/>
  </r>
  <r>
    <x v="842"/>
    <x v="2"/>
    <x v="0"/>
    <n v="12.262"/>
    <n v="4.1921E-2"/>
    <s v="OUT019"/>
    <n v="1985"/>
    <x v="1"/>
    <x v="2"/>
    <x v="3"/>
    <n v="4885.2689"/>
    <n v="4.3"/>
    <s v="13-01-2022"/>
    <x v="0"/>
    <n v="1"/>
    <s v="Jan"/>
    <x v="6"/>
    <n v="1"/>
    <x v="0"/>
  </r>
  <r>
    <x v="276"/>
    <x v="12"/>
    <x v="0"/>
    <n v="17.927"/>
    <n v="2.1658E-2"/>
    <s v="OUT027"/>
    <n v="1985"/>
    <x v="0"/>
    <x v="0"/>
    <x v="2"/>
    <n v="2986.6869999999999"/>
    <n v="3.6"/>
    <s v="29-09-2022"/>
    <x v="0"/>
    <n v="9"/>
    <s v="Sep"/>
    <x v="22"/>
    <n v="3"/>
    <x v="3"/>
  </r>
  <r>
    <x v="1132"/>
    <x v="10"/>
    <x v="0"/>
    <n v="4.843"/>
    <n v="2.598E-2"/>
    <s v="OUT018"/>
    <n v="2009"/>
    <x v="0"/>
    <x v="0"/>
    <x v="0"/>
    <n v="2795.1975000000002"/>
    <n v="4.5"/>
    <d v="2023-10-01T00:00:00"/>
    <x v="1"/>
    <n v="1"/>
    <s v="Jan"/>
    <x v="4"/>
    <n v="1"/>
    <x v="1"/>
  </r>
  <r>
    <x v="1041"/>
    <x v="8"/>
    <x v="0"/>
    <n v="11.826000000000001"/>
    <n v="2.1122999999999999E-2"/>
    <s v="OUT027"/>
    <n v="1985"/>
    <x v="0"/>
    <x v="0"/>
    <x v="2"/>
    <n v="8866.1139999999996"/>
    <n v="4.0999999999999996"/>
    <d v="2023-05-09T00:00:00"/>
    <x v="1"/>
    <n v="9"/>
    <s v="Sep"/>
    <x v="8"/>
    <n v="3"/>
    <x v="0"/>
  </r>
  <r>
    <x v="627"/>
    <x v="4"/>
    <x v="0"/>
    <n v="19.905999999999999"/>
    <n v="6.3786999999999996E-2"/>
    <s v="OUT049"/>
    <n v="1999"/>
    <x v="0"/>
    <x v="2"/>
    <x v="1"/>
    <n v="1945.5590999999999"/>
    <n v="3.9"/>
    <s v="16-09-2023"/>
    <x v="1"/>
    <n v="9"/>
    <s v="Sep"/>
    <x v="8"/>
    <n v="3"/>
    <x v="3"/>
  </r>
  <r>
    <x v="13"/>
    <x v="7"/>
    <x v="1"/>
    <n v="17.295000000000002"/>
    <n v="5.1385E-2"/>
    <s v="OUT013"/>
    <n v="1987"/>
    <x v="2"/>
    <x v="0"/>
    <x v="1"/>
    <n v="3425.8294000000001"/>
    <n v="4.2"/>
    <s v="28-10-2023"/>
    <x v="1"/>
    <n v="10"/>
    <s v="Oct"/>
    <x v="19"/>
    <n v="4"/>
    <x v="0"/>
  </r>
  <r>
    <x v="348"/>
    <x v="3"/>
    <x v="0"/>
    <n v="8.6630000000000003"/>
    <n v="3.0727000000000001E-2"/>
    <s v="OUT045"/>
    <n v="2002"/>
    <x v="3"/>
    <x v="1"/>
    <x v="1"/>
    <n v="2040.9920999999999"/>
    <n v="3.9"/>
    <s v="13-02-2023"/>
    <x v="1"/>
    <n v="2"/>
    <s v="Feb"/>
    <x v="9"/>
    <n v="1"/>
    <x v="3"/>
  </r>
  <r>
    <x v="1257"/>
    <x v="6"/>
    <x v="0"/>
    <n v="11.124000000000001"/>
    <n v="1.9352999999999999E-2"/>
    <s v="OUT017"/>
    <n v="2007"/>
    <x v="3"/>
    <x v="1"/>
    <x v="1"/>
    <n v="3893.6711"/>
    <n v="3.6"/>
    <d v="2022-07-12T00:00:00"/>
    <x v="0"/>
    <n v="12"/>
    <s v="Dec"/>
    <x v="2"/>
    <n v="4"/>
    <x v="3"/>
  </r>
  <r>
    <x v="703"/>
    <x v="4"/>
    <x v="0"/>
    <n v="19.789000000000001"/>
    <n v="4.5451999999999999E-2"/>
    <s v="OUT045"/>
    <n v="2002"/>
    <x v="3"/>
    <x v="1"/>
    <x v="1"/>
    <n v="4084.0632999999998"/>
    <n v="4.0999999999999996"/>
    <d v="2023-01-03T00:00:00"/>
    <x v="1"/>
    <n v="3"/>
    <s v="Mar"/>
    <x v="10"/>
    <n v="1"/>
    <x v="0"/>
  </r>
  <r>
    <x v="397"/>
    <x v="4"/>
    <x v="0"/>
    <n v="6.8890000000000002"/>
    <n v="5.2992999999999998E-2"/>
    <s v="OUT046"/>
    <n v="1997"/>
    <x v="1"/>
    <x v="2"/>
    <x v="1"/>
    <n v="5012.6540000000005"/>
    <n v="3.8"/>
    <d v="2023-04-08T00:00:00"/>
    <x v="1"/>
    <n v="8"/>
    <s v="Aug"/>
    <x v="11"/>
    <n v="3"/>
    <x v="3"/>
  </r>
  <r>
    <x v="201"/>
    <x v="7"/>
    <x v="1"/>
    <n v="8.0760000000000005"/>
    <n v="2.2245000000000001E-2"/>
    <s v="OUT027"/>
    <n v="1985"/>
    <x v="0"/>
    <x v="0"/>
    <x v="2"/>
    <n v="5762.8725000000004"/>
    <n v="4.5"/>
    <s v="15-09-2023"/>
    <x v="1"/>
    <n v="9"/>
    <s v="Sep"/>
    <x v="8"/>
    <n v="3"/>
    <x v="1"/>
  </r>
  <r>
    <x v="1007"/>
    <x v="1"/>
    <x v="0"/>
    <n v="18.497"/>
    <n v="5.4563E-2"/>
    <s v="OUT027"/>
    <n v="1985"/>
    <x v="0"/>
    <x v="0"/>
    <x v="2"/>
    <n v="8316.8842999999997"/>
    <n v="3.8"/>
    <s v="29-09-2023"/>
    <x v="1"/>
    <n v="9"/>
    <s v="Sep"/>
    <x v="8"/>
    <n v="3"/>
    <x v="3"/>
  </r>
  <r>
    <x v="971"/>
    <x v="4"/>
    <x v="0"/>
    <n v="8.9390000000000001"/>
    <n v="5.1901000000000003E-2"/>
    <s v="OUT046"/>
    <n v="1997"/>
    <x v="1"/>
    <x v="2"/>
    <x v="1"/>
    <n v="892.0403"/>
    <n v="3.5"/>
    <s v="29-07-2023"/>
    <x v="1"/>
    <n v="7"/>
    <s v="Jul"/>
    <x v="15"/>
    <n v="3"/>
    <x v="3"/>
  </r>
  <r>
    <x v="1201"/>
    <x v="1"/>
    <x v="1"/>
    <n v="15.029"/>
    <n v="5.7521000000000003E-2"/>
    <s v="OUT049"/>
    <n v="1999"/>
    <x v="0"/>
    <x v="2"/>
    <x v="1"/>
    <n v="1892.4158"/>
    <n v="3.8"/>
    <s v="26-11-2022"/>
    <x v="0"/>
    <n v="11"/>
    <s v="Nov"/>
    <x v="20"/>
    <n v="4"/>
    <x v="3"/>
  </r>
  <r>
    <x v="407"/>
    <x v="1"/>
    <x v="1"/>
    <n v="13.327999999999999"/>
    <n v="4.5983000000000003E-2"/>
    <s v="OUT017"/>
    <n v="2007"/>
    <x v="3"/>
    <x v="1"/>
    <x v="1"/>
    <n v="4179.1508999999996"/>
    <n v="3.4"/>
    <s v="22-06-2023"/>
    <x v="1"/>
    <n v="6"/>
    <s v="Jun"/>
    <x v="13"/>
    <n v="2"/>
    <x v="2"/>
  </r>
  <r>
    <x v="361"/>
    <x v="1"/>
    <x v="1"/>
    <n v="13.472"/>
    <n v="3.8688E-2"/>
    <s v="OUT045"/>
    <n v="2002"/>
    <x v="3"/>
    <x v="1"/>
    <x v="1"/>
    <n v="1832.9581000000001"/>
    <n v="3.5"/>
    <s v="17-04-2023"/>
    <x v="1"/>
    <n v="4"/>
    <s v="Apr"/>
    <x v="12"/>
    <n v="2"/>
    <x v="3"/>
  </r>
  <r>
    <x v="874"/>
    <x v="8"/>
    <x v="0"/>
    <n v="13.585000000000001"/>
    <n v="0.164274"/>
    <s v="OUT027"/>
    <n v="1985"/>
    <x v="0"/>
    <x v="0"/>
    <x v="2"/>
    <n v="2994.5803999999998"/>
    <n v="3.8"/>
    <s v="28-06-2023"/>
    <x v="1"/>
    <n v="6"/>
    <s v="Jun"/>
    <x v="13"/>
    <n v="2"/>
    <x v="3"/>
  </r>
  <r>
    <x v="1345"/>
    <x v="3"/>
    <x v="1"/>
    <n v="5.7610000000000001"/>
    <n v="6.7875000000000005E-2"/>
    <s v="OUT035"/>
    <n v="2004"/>
    <x v="1"/>
    <x v="1"/>
    <x v="1"/>
    <n v="2990.2959000000001"/>
    <n v="4"/>
    <d v="2022-09-09T00:00:00"/>
    <x v="0"/>
    <n v="9"/>
    <s v="Sep"/>
    <x v="22"/>
    <n v="3"/>
    <x v="0"/>
  </r>
  <r>
    <x v="430"/>
    <x v="3"/>
    <x v="0"/>
    <n v="5.4649999999999999"/>
    <n v="0.157476"/>
    <s v="OUT013"/>
    <n v="1987"/>
    <x v="2"/>
    <x v="0"/>
    <x v="1"/>
    <n v="2357.6893"/>
    <n v="4.2"/>
    <s v="29-09-2022"/>
    <x v="0"/>
    <n v="9"/>
    <s v="Sep"/>
    <x v="22"/>
    <n v="3"/>
    <x v="0"/>
  </r>
  <r>
    <x v="238"/>
    <x v="10"/>
    <x v="1"/>
    <n v="13.657"/>
    <n v="0.129639"/>
    <s v="OUT018"/>
    <n v="2009"/>
    <x v="0"/>
    <x v="0"/>
    <x v="0"/>
    <n v="1567.8226999999999"/>
    <n v="4.3"/>
    <d v="2022-09-02T00:00:00"/>
    <x v="0"/>
    <n v="2"/>
    <s v="Feb"/>
    <x v="18"/>
    <n v="1"/>
    <x v="0"/>
  </r>
  <r>
    <x v="445"/>
    <x v="7"/>
    <x v="1"/>
    <n v="5.8140000000000001"/>
    <n v="2.6231999999999998E-2"/>
    <s v="OUT017"/>
    <n v="2007"/>
    <x v="3"/>
    <x v="1"/>
    <x v="1"/>
    <n v="1792.3191999999999"/>
    <n v="4.7"/>
    <d v="2023-11-01T00:00:00"/>
    <x v="1"/>
    <n v="1"/>
    <s v="Jan"/>
    <x v="4"/>
    <n v="1"/>
    <x v="1"/>
  </r>
  <r>
    <x v="1182"/>
    <x v="6"/>
    <x v="0"/>
    <n v="19.925000000000001"/>
    <n v="5.9991000000000003E-2"/>
    <s v="OUT035"/>
    <n v="2004"/>
    <x v="1"/>
    <x v="1"/>
    <x v="1"/>
    <n v="2480.5816"/>
    <n v="4"/>
    <s v="28-05-2022"/>
    <x v="0"/>
    <n v="5"/>
    <s v="May"/>
    <x v="3"/>
    <n v="2"/>
    <x v="0"/>
  </r>
  <r>
    <x v="122"/>
    <x v="0"/>
    <x v="0"/>
    <n v="17.292999999999999"/>
    <n v="6.1294000000000001E-2"/>
    <s v="OUT035"/>
    <n v="2004"/>
    <x v="1"/>
    <x v="1"/>
    <x v="1"/>
    <n v="3222.0779000000002"/>
    <n v="4.2"/>
    <d v="2023-01-10T00:00:00"/>
    <x v="1"/>
    <n v="10"/>
    <s v="Oct"/>
    <x v="19"/>
    <n v="4"/>
    <x v="0"/>
  </r>
  <r>
    <x v="315"/>
    <x v="1"/>
    <x v="0"/>
    <n v="18.353999999999999"/>
    <n v="4.4971999999999998E-2"/>
    <s v="OUT019"/>
    <n v="1985"/>
    <x v="1"/>
    <x v="2"/>
    <x v="3"/>
    <n v="689.7749"/>
    <n v="3.9"/>
    <s v="20-01-2022"/>
    <x v="0"/>
    <n v="1"/>
    <s v="Jan"/>
    <x v="6"/>
    <n v="1"/>
    <x v="3"/>
  </r>
  <r>
    <x v="10"/>
    <x v="5"/>
    <x v="1"/>
    <n v="7.2430000000000003"/>
    <n v="2.0875999999999999E-2"/>
    <s v="OUT010"/>
    <n v="1998"/>
    <x v="3"/>
    <x v="0"/>
    <x v="3"/>
    <n v="342.70510000000002"/>
    <n v="4.8"/>
    <s v="16-03-2022"/>
    <x v="0"/>
    <n v="3"/>
    <s v="Mar"/>
    <x v="23"/>
    <n v="1"/>
    <x v="1"/>
  </r>
  <r>
    <x v="943"/>
    <x v="6"/>
    <x v="0"/>
    <n v="14.403"/>
    <n v="3.5573E-2"/>
    <s v="OUT027"/>
    <n v="1985"/>
    <x v="0"/>
    <x v="0"/>
    <x v="2"/>
    <n v="3075.5938000000001"/>
    <n v="4.0999999999999996"/>
    <s v="15-03-2023"/>
    <x v="1"/>
    <n v="3"/>
    <s v="Mar"/>
    <x v="10"/>
    <n v="1"/>
    <x v="0"/>
  </r>
  <r>
    <x v="443"/>
    <x v="2"/>
    <x v="0"/>
    <n v="20.353000000000002"/>
    <n v="4.6406999999999997E-2"/>
    <s v="OUT035"/>
    <n v="2004"/>
    <x v="1"/>
    <x v="1"/>
    <x v="1"/>
    <n v="4999.8818000000001"/>
    <n v="4.0999999999999996"/>
    <s v="27-03-2022"/>
    <x v="0"/>
    <n v="3"/>
    <s v="Mar"/>
    <x v="23"/>
    <n v="1"/>
    <x v="0"/>
  </r>
  <r>
    <x v="622"/>
    <x v="7"/>
    <x v="0"/>
    <n v="7.3029999999999999"/>
    <n v="2.7695000000000001E-2"/>
    <s v="OUT049"/>
    <n v="1999"/>
    <x v="0"/>
    <x v="2"/>
    <x v="1"/>
    <n v="3128.2242000000001"/>
    <n v="4.2"/>
    <s v="15-07-2023"/>
    <x v="1"/>
    <n v="7"/>
    <s v="Jul"/>
    <x v="15"/>
    <n v="3"/>
    <x v="0"/>
  </r>
  <r>
    <x v="771"/>
    <x v="0"/>
    <x v="0"/>
    <n v="15.177"/>
    <n v="0.1772"/>
    <s v="OUT017"/>
    <n v="2007"/>
    <x v="3"/>
    <x v="1"/>
    <x v="1"/>
    <n v="2857.3472999999999"/>
    <n v="3.7"/>
    <s v="25-07-2023"/>
    <x v="1"/>
    <n v="7"/>
    <s v="Jul"/>
    <x v="15"/>
    <n v="3"/>
    <x v="3"/>
  </r>
  <r>
    <x v="452"/>
    <x v="7"/>
    <x v="1"/>
    <n v="9.8149999999999995"/>
    <n v="3.0040000000000001E-2"/>
    <s v="OUT027"/>
    <n v="1985"/>
    <x v="0"/>
    <x v="0"/>
    <x v="2"/>
    <n v="13086.9648"/>
    <n v="4.3"/>
    <s v="20-09-2023"/>
    <x v="1"/>
    <n v="9"/>
    <s v="Sep"/>
    <x v="8"/>
    <n v="3"/>
    <x v="0"/>
  </r>
  <r>
    <x v="399"/>
    <x v="4"/>
    <x v="0"/>
    <n v="4.8550000000000004"/>
    <n v="7.2845999999999994E-2"/>
    <s v="OUT046"/>
    <n v="1997"/>
    <x v="1"/>
    <x v="2"/>
    <x v="1"/>
    <n v="1701.2186999999999"/>
    <n v="3.8"/>
    <d v="2022-05-09T00:00:00"/>
    <x v="0"/>
    <n v="9"/>
    <s v="Sep"/>
    <x v="22"/>
    <n v="3"/>
    <x v="3"/>
  </r>
  <r>
    <x v="1020"/>
    <x v="6"/>
    <x v="0"/>
    <n v="17.754999999999999"/>
    <n v="4.9007000000000002E-2"/>
    <s v="OUT049"/>
    <n v="1999"/>
    <x v="0"/>
    <x v="2"/>
    <x v="1"/>
    <n v="2479.4517999999998"/>
    <n v="4"/>
    <s v="25-12-2022"/>
    <x v="0"/>
    <n v="12"/>
    <s v="Dec"/>
    <x v="2"/>
    <n v="4"/>
    <x v="0"/>
  </r>
  <r>
    <x v="213"/>
    <x v="8"/>
    <x v="1"/>
    <n v="14.082000000000001"/>
    <n v="5.0659999999999997E-2"/>
    <s v="OUT027"/>
    <n v="1985"/>
    <x v="0"/>
    <x v="0"/>
    <x v="2"/>
    <n v="12768.4782"/>
    <n v="3"/>
    <d v="2023-08-01T00:00:00"/>
    <x v="1"/>
    <n v="1"/>
    <s v="Jan"/>
    <x v="4"/>
    <n v="1"/>
    <x v="2"/>
  </r>
  <r>
    <x v="1264"/>
    <x v="2"/>
    <x v="0"/>
    <n v="19.564"/>
    <n v="4.8094999999999999E-2"/>
    <s v="OUT017"/>
    <n v="2007"/>
    <x v="3"/>
    <x v="1"/>
    <x v="1"/>
    <n v="505.08850000000001"/>
    <n v="4.4000000000000004"/>
    <s v="22-11-2022"/>
    <x v="0"/>
    <n v="11"/>
    <s v="Nov"/>
    <x v="20"/>
    <n v="4"/>
    <x v="0"/>
  </r>
  <r>
    <x v="312"/>
    <x v="6"/>
    <x v="0"/>
    <n v="16.454000000000001"/>
    <n v="4.8140000000000002E-2"/>
    <s v="OUT035"/>
    <n v="2004"/>
    <x v="1"/>
    <x v="1"/>
    <x v="1"/>
    <n v="2563.116"/>
    <n v="3.7"/>
    <d v="2023-01-12T00:00:00"/>
    <x v="1"/>
    <n v="12"/>
    <s v="Dec"/>
    <x v="7"/>
    <n v="4"/>
    <x v="3"/>
  </r>
  <r>
    <x v="921"/>
    <x v="13"/>
    <x v="1"/>
    <n v="17.196000000000002"/>
    <n v="3.8058000000000002E-2"/>
    <s v="OUT046"/>
    <n v="1997"/>
    <x v="1"/>
    <x v="2"/>
    <x v="1"/>
    <n v="1793.3752999999999"/>
    <n v="4"/>
    <s v="29-06-2023"/>
    <x v="1"/>
    <n v="6"/>
    <s v="Jun"/>
    <x v="13"/>
    <n v="2"/>
    <x v="0"/>
  </r>
  <r>
    <x v="96"/>
    <x v="1"/>
    <x v="0"/>
    <n v="5.5179999999999998"/>
    <n v="3.8618E-2"/>
    <s v="OUT017"/>
    <n v="2007"/>
    <x v="3"/>
    <x v="1"/>
    <x v="1"/>
    <n v="3573.5448000000001"/>
    <n v="3.8"/>
    <s v="31-03-2023"/>
    <x v="1"/>
    <n v="3"/>
    <s v="Mar"/>
    <x v="10"/>
    <n v="1"/>
    <x v="3"/>
  </r>
  <r>
    <x v="1020"/>
    <x v="6"/>
    <x v="0"/>
    <n v="17.754999999999999"/>
    <n v="4.6462999999999997E-2"/>
    <s v="OUT046"/>
    <n v="1997"/>
    <x v="1"/>
    <x v="2"/>
    <x v="1"/>
    <n v="1557.3362999999999"/>
    <n v="4.0999999999999996"/>
    <s v="30-10-2022"/>
    <x v="0"/>
    <n v="10"/>
    <s v="Oct"/>
    <x v="1"/>
    <n v="4"/>
    <x v="0"/>
  </r>
  <r>
    <x v="1309"/>
    <x v="12"/>
    <x v="0"/>
    <n v="12.686999999999999"/>
    <n v="1.6788999999999998E-2"/>
    <s v="OUT017"/>
    <n v="2007"/>
    <x v="3"/>
    <x v="1"/>
    <x v="1"/>
    <n v="2339.6817000000001"/>
    <n v="3.6"/>
    <s v="31-12-2023"/>
    <x v="1"/>
    <n v="12"/>
    <s v="Dec"/>
    <x v="7"/>
    <n v="4"/>
    <x v="3"/>
  </r>
  <r>
    <x v="307"/>
    <x v="7"/>
    <x v="1"/>
    <n v="7.6280000000000001"/>
    <n v="2.9943000000000001E-2"/>
    <s v="OUT013"/>
    <n v="1987"/>
    <x v="2"/>
    <x v="0"/>
    <x v="1"/>
    <n v="4925.9555"/>
    <n v="3.9"/>
    <s v="14-03-2022"/>
    <x v="0"/>
    <n v="3"/>
    <s v="Mar"/>
    <x v="23"/>
    <n v="1"/>
    <x v="3"/>
  </r>
  <r>
    <x v="639"/>
    <x v="13"/>
    <x v="0"/>
    <n v="21.146000000000001"/>
    <n v="2.7778000000000001E-2"/>
    <s v="OUT017"/>
    <n v="2007"/>
    <x v="3"/>
    <x v="1"/>
    <x v="1"/>
    <n v="4234.7260999999999"/>
    <n v="4.3"/>
    <d v="2022-12-11T00:00:00"/>
    <x v="0"/>
    <n v="11"/>
    <s v="Nov"/>
    <x v="20"/>
    <n v="4"/>
    <x v="0"/>
  </r>
  <r>
    <x v="199"/>
    <x v="6"/>
    <x v="0"/>
    <n v="5.875"/>
    <n v="4.4595000000000003E-2"/>
    <s v="OUT017"/>
    <n v="2007"/>
    <x v="3"/>
    <x v="1"/>
    <x v="1"/>
    <n v="1620.8426999999999"/>
    <n v="3.6"/>
    <s v="20-03-2022"/>
    <x v="0"/>
    <n v="3"/>
    <s v="Mar"/>
    <x v="23"/>
    <n v="1"/>
    <x v="3"/>
  </r>
  <r>
    <x v="370"/>
    <x v="2"/>
    <x v="1"/>
    <n v="19.844000000000001"/>
    <n v="1.6191000000000001E-2"/>
    <s v="OUT045"/>
    <n v="2002"/>
    <x v="3"/>
    <x v="1"/>
    <x v="1"/>
    <n v="854.24900000000002"/>
    <n v="3.8"/>
    <s v="29-04-2022"/>
    <x v="0"/>
    <n v="4"/>
    <s v="Apr"/>
    <x v="14"/>
    <n v="2"/>
    <x v="3"/>
  </r>
  <r>
    <x v="469"/>
    <x v="7"/>
    <x v="0"/>
    <n v="17.631"/>
    <n v="0.14674799999999999"/>
    <s v="OUT017"/>
    <n v="2007"/>
    <x v="3"/>
    <x v="1"/>
    <x v="1"/>
    <n v="1678.1298999999999"/>
    <n v="4.5999999999999996"/>
    <s v="29-06-2022"/>
    <x v="0"/>
    <n v="6"/>
    <s v="Jun"/>
    <x v="16"/>
    <n v="2"/>
    <x v="1"/>
  </r>
  <r>
    <x v="147"/>
    <x v="2"/>
    <x v="0"/>
    <n v="10.991"/>
    <n v="7.1744000000000002E-2"/>
    <s v="OUT017"/>
    <n v="2007"/>
    <x v="3"/>
    <x v="1"/>
    <x v="1"/>
    <n v="3816.6752999999999"/>
    <n v="4.5999999999999996"/>
    <s v="25-04-2022"/>
    <x v="0"/>
    <n v="4"/>
    <s v="Apr"/>
    <x v="14"/>
    <n v="2"/>
    <x v="1"/>
  </r>
  <r>
    <x v="651"/>
    <x v="1"/>
    <x v="0"/>
    <n v="12.811999999999999"/>
    <n v="7.6036000000000006E-2"/>
    <s v="OUT046"/>
    <n v="1997"/>
    <x v="1"/>
    <x v="2"/>
    <x v="1"/>
    <n v="1475.0065"/>
    <n v="3.8"/>
    <s v="14-02-2023"/>
    <x v="1"/>
    <n v="2"/>
    <s v="Feb"/>
    <x v="9"/>
    <n v="1"/>
    <x v="3"/>
  </r>
  <r>
    <x v="156"/>
    <x v="12"/>
    <x v="0"/>
    <n v="10.615"/>
    <n v="2.9447999999999998E-2"/>
    <s v="OUT045"/>
    <n v="2002"/>
    <x v="3"/>
    <x v="1"/>
    <x v="1"/>
    <n v="1921.6351"/>
    <n v="4.4000000000000004"/>
    <d v="2022-06-06T00:00:00"/>
    <x v="0"/>
    <n v="6"/>
    <s v="Jun"/>
    <x v="16"/>
    <n v="2"/>
    <x v="0"/>
  </r>
  <r>
    <x v="679"/>
    <x v="13"/>
    <x v="1"/>
    <n v="20.452000000000002"/>
    <n v="3.2252000000000003E-2"/>
    <s v="OUT019"/>
    <n v="1985"/>
    <x v="1"/>
    <x v="2"/>
    <x v="3"/>
    <n v="322.11779999999999"/>
    <n v="4.4000000000000004"/>
    <d v="2023-11-01T00:00:00"/>
    <x v="1"/>
    <n v="1"/>
    <s v="Jan"/>
    <x v="4"/>
    <n v="1"/>
    <x v="0"/>
  </r>
  <r>
    <x v="287"/>
    <x v="4"/>
    <x v="0"/>
    <n v="8.9870000000000001"/>
    <n v="1.6073E-2"/>
    <s v="OUT035"/>
    <n v="2004"/>
    <x v="1"/>
    <x v="1"/>
    <x v="1"/>
    <n v="902.93420000000003"/>
    <n v="3.7"/>
    <d v="2023-12-10T00:00:00"/>
    <x v="1"/>
    <n v="10"/>
    <s v="Oct"/>
    <x v="19"/>
    <n v="4"/>
    <x v="3"/>
  </r>
  <r>
    <x v="1176"/>
    <x v="6"/>
    <x v="0"/>
    <n v="13.789"/>
    <n v="5.7439999999999998E-2"/>
    <s v="OUT018"/>
    <n v="2009"/>
    <x v="0"/>
    <x v="0"/>
    <x v="0"/>
    <n v="4714.0901000000003"/>
    <n v="3.9"/>
    <s v="22-02-2023"/>
    <x v="1"/>
    <n v="2"/>
    <s v="Feb"/>
    <x v="9"/>
    <n v="1"/>
    <x v="3"/>
  </r>
  <r>
    <x v="1168"/>
    <x v="2"/>
    <x v="0"/>
    <n v="12.271000000000001"/>
    <n v="0.107197"/>
    <s v="OUT018"/>
    <n v="2009"/>
    <x v="0"/>
    <x v="0"/>
    <x v="0"/>
    <n v="4389.0550999999996"/>
    <n v="4.3"/>
    <s v="15-04-2022"/>
    <x v="0"/>
    <n v="4"/>
    <s v="Apr"/>
    <x v="14"/>
    <n v="2"/>
    <x v="0"/>
  </r>
  <r>
    <x v="355"/>
    <x v="12"/>
    <x v="1"/>
    <n v="20.503"/>
    <n v="8.7443999999999994E-2"/>
    <s v="OUT017"/>
    <n v="2007"/>
    <x v="3"/>
    <x v="1"/>
    <x v="1"/>
    <n v="1509.2260000000001"/>
    <n v="4"/>
    <s v="24-03-2023"/>
    <x v="1"/>
    <n v="3"/>
    <s v="Mar"/>
    <x v="10"/>
    <n v="1"/>
    <x v="0"/>
  </r>
  <r>
    <x v="1212"/>
    <x v="14"/>
    <x v="0"/>
    <n v="11.754"/>
    <n v="8.1263000000000002E-2"/>
    <s v="OUT045"/>
    <n v="2002"/>
    <x v="3"/>
    <x v="1"/>
    <x v="1"/>
    <n v="2019.6171999999999"/>
    <n v="3.5"/>
    <d v="2022-07-09T00:00:00"/>
    <x v="0"/>
    <n v="9"/>
    <s v="Sep"/>
    <x v="22"/>
    <n v="3"/>
    <x v="3"/>
  </r>
  <r>
    <x v="972"/>
    <x v="2"/>
    <x v="1"/>
    <n v="17.913"/>
    <n v="3.9980000000000002E-2"/>
    <s v="OUT027"/>
    <n v="1985"/>
    <x v="0"/>
    <x v="0"/>
    <x v="2"/>
    <n v="5203.9787999999999"/>
    <n v="4.8"/>
    <s v="27-06-2023"/>
    <x v="1"/>
    <n v="6"/>
    <s v="Jun"/>
    <x v="13"/>
    <n v="2"/>
    <x v="1"/>
  </r>
  <r>
    <x v="142"/>
    <x v="7"/>
    <x v="1"/>
    <n v="5.6660000000000004"/>
    <n v="9.9446999999999994E-2"/>
    <s v="OUT018"/>
    <n v="2009"/>
    <x v="0"/>
    <x v="0"/>
    <x v="0"/>
    <n v="1471.4974"/>
    <n v="4.2"/>
    <s v="28-06-2022"/>
    <x v="0"/>
    <n v="6"/>
    <s v="Jun"/>
    <x v="16"/>
    <n v="2"/>
    <x v="0"/>
  </r>
  <r>
    <x v="84"/>
    <x v="0"/>
    <x v="0"/>
    <n v="21.006"/>
    <n v="4.8876999999999997E-2"/>
    <s v="OUT045"/>
    <n v="2002"/>
    <x v="3"/>
    <x v="1"/>
    <x v="1"/>
    <n v="4200.4960000000001"/>
    <n v="3.6"/>
    <d v="2022-07-02T00:00:00"/>
    <x v="0"/>
    <n v="2"/>
    <s v="Feb"/>
    <x v="18"/>
    <n v="1"/>
    <x v="3"/>
  </r>
  <r>
    <x v="1280"/>
    <x v="6"/>
    <x v="0"/>
    <n v="18.623000000000001"/>
    <n v="4.8140000000000002E-2"/>
    <s v="OUT010"/>
    <n v="1998"/>
    <x v="3"/>
    <x v="0"/>
    <x v="3"/>
    <n v="1289.8416999999999"/>
    <n v="4"/>
    <d v="2023-06-06T00:00:00"/>
    <x v="1"/>
    <n v="6"/>
    <s v="Jun"/>
    <x v="13"/>
    <n v="2"/>
    <x v="0"/>
  </r>
  <r>
    <x v="1059"/>
    <x v="12"/>
    <x v="0"/>
    <n v="19.207000000000001"/>
    <n v="4.9175000000000003E-2"/>
    <s v="OUT010"/>
    <n v="1998"/>
    <x v="3"/>
    <x v="0"/>
    <x v="3"/>
    <n v="666.79240000000004"/>
    <n v="4.0999999999999996"/>
    <s v="29-05-2022"/>
    <x v="0"/>
    <n v="5"/>
    <s v="May"/>
    <x v="3"/>
    <n v="2"/>
    <x v="0"/>
  </r>
  <r>
    <x v="531"/>
    <x v="2"/>
    <x v="0"/>
    <n v="16.939"/>
    <n v="3.6783000000000003E-2"/>
    <s v="OUT027"/>
    <n v="1985"/>
    <x v="0"/>
    <x v="0"/>
    <x v="2"/>
    <n v="5900.3136000000004"/>
    <n v="4.4000000000000004"/>
    <s v="15-08-2023"/>
    <x v="1"/>
    <n v="8"/>
    <s v="Aug"/>
    <x v="11"/>
    <n v="3"/>
    <x v="0"/>
  </r>
  <r>
    <x v="266"/>
    <x v="14"/>
    <x v="0"/>
    <n v="5.0339999999999998"/>
    <n v="8.2526000000000002E-2"/>
    <s v="OUT018"/>
    <n v="2009"/>
    <x v="0"/>
    <x v="0"/>
    <x v="0"/>
    <n v="4546.4906000000001"/>
    <n v="3.9"/>
    <s v="22-03-2023"/>
    <x v="1"/>
    <n v="3"/>
    <s v="Mar"/>
    <x v="10"/>
    <n v="1"/>
    <x v="3"/>
  </r>
  <r>
    <x v="89"/>
    <x v="12"/>
    <x v="0"/>
    <n v="12.734999999999999"/>
    <n v="4.1055000000000001E-2"/>
    <s v="OUT010"/>
    <n v="1998"/>
    <x v="3"/>
    <x v="0"/>
    <x v="3"/>
    <n v="3402.8409000000001"/>
    <n v="4.4000000000000004"/>
    <d v="2022-02-04T00:00:00"/>
    <x v="0"/>
    <n v="4"/>
    <s v="Apr"/>
    <x v="14"/>
    <n v="2"/>
    <x v="0"/>
  </r>
  <r>
    <x v="1054"/>
    <x v="13"/>
    <x v="0"/>
    <n v="9.0860000000000003"/>
    <n v="0.12653700000000001"/>
    <s v="OUT027"/>
    <n v="1985"/>
    <x v="0"/>
    <x v="0"/>
    <x v="2"/>
    <n v="6183.2921999999999"/>
    <n v="3.6"/>
    <d v="2023-11-08T00:00:00"/>
    <x v="1"/>
    <n v="8"/>
    <s v="Aug"/>
    <x v="11"/>
    <n v="3"/>
    <x v="3"/>
  </r>
  <r>
    <x v="501"/>
    <x v="7"/>
    <x v="0"/>
    <n v="16.931000000000001"/>
    <n v="3.4416000000000002E-2"/>
    <s v="OUT035"/>
    <n v="2004"/>
    <x v="1"/>
    <x v="1"/>
    <x v="1"/>
    <n v="3041.7323999999999"/>
    <n v="4"/>
    <d v="2023-01-11T00:00:00"/>
    <x v="1"/>
    <n v="11"/>
    <s v="Nov"/>
    <x v="21"/>
    <n v="4"/>
    <x v="0"/>
  </r>
  <r>
    <x v="664"/>
    <x v="11"/>
    <x v="1"/>
    <n v="14.170999999999999"/>
    <n v="0.120084"/>
    <s v="OUT049"/>
    <n v="1999"/>
    <x v="0"/>
    <x v="2"/>
    <x v="1"/>
    <n v="2472.6441"/>
    <n v="3.6"/>
    <d v="2023-07-07T00:00:00"/>
    <x v="1"/>
    <n v="7"/>
    <s v="Jul"/>
    <x v="15"/>
    <n v="3"/>
    <x v="3"/>
  </r>
  <r>
    <x v="939"/>
    <x v="12"/>
    <x v="1"/>
    <n v="13.849"/>
    <n v="3.1874E-2"/>
    <s v="OUT046"/>
    <n v="1997"/>
    <x v="1"/>
    <x v="2"/>
    <x v="1"/>
    <n v="4780.8362999999999"/>
    <n v="4.2"/>
    <d v="2023-09-12T00:00:00"/>
    <x v="1"/>
    <n v="12"/>
    <s v="Dec"/>
    <x v="7"/>
    <n v="4"/>
    <x v="0"/>
  </r>
  <r>
    <x v="1173"/>
    <x v="1"/>
    <x v="1"/>
    <n v="7.4249999999999998"/>
    <n v="4.6781000000000003E-2"/>
    <s v="OUT018"/>
    <n v="2009"/>
    <x v="0"/>
    <x v="0"/>
    <x v="0"/>
    <n v="1397.4648"/>
    <n v="4.3"/>
    <d v="2023-05-05T00:00:00"/>
    <x v="1"/>
    <n v="5"/>
    <s v="May"/>
    <x v="5"/>
    <n v="2"/>
    <x v="0"/>
  </r>
  <r>
    <x v="1108"/>
    <x v="1"/>
    <x v="1"/>
    <n v="18.172999999999998"/>
    <n v="1.9088000000000001E-2"/>
    <s v="OUT046"/>
    <n v="1997"/>
    <x v="1"/>
    <x v="2"/>
    <x v="1"/>
    <n v="4111.3627999999999"/>
    <n v="3.6"/>
    <d v="2022-04-07T00:00:00"/>
    <x v="0"/>
    <n v="7"/>
    <s v="Jul"/>
    <x v="17"/>
    <n v="3"/>
    <x v="3"/>
  </r>
  <r>
    <x v="1196"/>
    <x v="13"/>
    <x v="1"/>
    <n v="20.588999999999999"/>
    <n v="5.9956000000000002E-2"/>
    <s v="OUT017"/>
    <n v="2007"/>
    <x v="3"/>
    <x v="1"/>
    <x v="1"/>
    <n v="2996.8249000000001"/>
    <n v="4"/>
    <d v="2023-09-01T00:00:00"/>
    <x v="1"/>
    <n v="1"/>
    <s v="Jan"/>
    <x v="4"/>
    <n v="1"/>
    <x v="0"/>
  </r>
  <r>
    <x v="1368"/>
    <x v="2"/>
    <x v="0"/>
    <n v="12.721"/>
    <n v="6.0951999999999999E-2"/>
    <s v="OUT018"/>
    <n v="2009"/>
    <x v="0"/>
    <x v="0"/>
    <x v="0"/>
    <n v="2371.1792999999998"/>
    <n v="4.2"/>
    <s v="24-06-2023"/>
    <x v="1"/>
    <n v="6"/>
    <s v="Jun"/>
    <x v="13"/>
    <n v="2"/>
    <x v="0"/>
  </r>
  <r>
    <x v="869"/>
    <x v="1"/>
    <x v="0"/>
    <n v="18.82"/>
    <n v="3.2698999999999999E-2"/>
    <s v="OUT027"/>
    <n v="1985"/>
    <x v="0"/>
    <x v="0"/>
    <x v="2"/>
    <n v="3874.1147000000001"/>
    <n v="3.8"/>
    <s v="17-10-2023"/>
    <x v="1"/>
    <n v="10"/>
    <s v="Oct"/>
    <x v="19"/>
    <n v="4"/>
    <x v="3"/>
  </r>
  <r>
    <x v="598"/>
    <x v="10"/>
    <x v="0"/>
    <n v="8.6059999999999999"/>
    <n v="4.8548000000000001E-2"/>
    <s v="OUT045"/>
    <n v="2002"/>
    <x v="3"/>
    <x v="1"/>
    <x v="1"/>
    <n v="3218.9162000000001"/>
    <n v="3.8"/>
    <s v="13-10-2023"/>
    <x v="1"/>
    <n v="10"/>
    <s v="Oct"/>
    <x v="19"/>
    <n v="4"/>
    <x v="3"/>
  </r>
  <r>
    <x v="1317"/>
    <x v="12"/>
    <x v="1"/>
    <n v="8.7379999999999995"/>
    <n v="2.8164999999999999E-2"/>
    <s v="OUT046"/>
    <n v="1997"/>
    <x v="1"/>
    <x v="2"/>
    <x v="1"/>
    <n v="4118.5793999999996"/>
    <n v="4.3"/>
    <s v="14-11-2023"/>
    <x v="1"/>
    <n v="11"/>
    <s v="Nov"/>
    <x v="21"/>
    <n v="4"/>
    <x v="0"/>
  </r>
  <r>
    <x v="844"/>
    <x v="1"/>
    <x v="0"/>
    <n v="11.932"/>
    <n v="3.7021999999999999E-2"/>
    <s v="OUT045"/>
    <n v="2002"/>
    <x v="3"/>
    <x v="1"/>
    <x v="1"/>
    <n v="4489.8271999999997"/>
    <n v="4.0999999999999996"/>
    <d v="2023-11-10T00:00:00"/>
    <x v="1"/>
    <n v="10"/>
    <s v="Oct"/>
    <x v="19"/>
    <n v="4"/>
    <x v="0"/>
  </r>
  <r>
    <x v="486"/>
    <x v="4"/>
    <x v="0"/>
    <n v="5.758"/>
    <n v="0.118919"/>
    <s v="OUT046"/>
    <n v="1997"/>
    <x v="1"/>
    <x v="2"/>
    <x v="1"/>
    <n v="3994.5794000000001"/>
    <n v="4.4000000000000004"/>
    <s v="27-08-2023"/>
    <x v="1"/>
    <n v="8"/>
    <s v="Aug"/>
    <x v="11"/>
    <n v="3"/>
    <x v="0"/>
  </r>
  <r>
    <x v="325"/>
    <x v="10"/>
    <x v="0"/>
    <n v="18.795999999999999"/>
    <n v="5.2262000000000003E-2"/>
    <s v="OUT027"/>
    <n v="1985"/>
    <x v="0"/>
    <x v="0"/>
    <x v="2"/>
    <n v="13086.9648"/>
    <n v="3.7"/>
    <s v="19-01-2023"/>
    <x v="1"/>
    <n v="1"/>
    <s v="Jan"/>
    <x v="4"/>
    <n v="1"/>
    <x v="3"/>
  </r>
  <r>
    <x v="618"/>
    <x v="12"/>
    <x v="0"/>
    <n v="11.093"/>
    <n v="6.2976000000000004E-2"/>
    <s v="OUT046"/>
    <n v="1997"/>
    <x v="1"/>
    <x v="2"/>
    <x v="1"/>
    <n v="680.86350000000004"/>
    <n v="4.0999999999999996"/>
    <s v="19-01-2022"/>
    <x v="0"/>
    <n v="1"/>
    <s v="Jan"/>
    <x v="6"/>
    <n v="1"/>
    <x v="0"/>
  </r>
  <r>
    <x v="244"/>
    <x v="1"/>
    <x v="0"/>
    <n v="13.516999999999999"/>
    <n v="4.4405E-2"/>
    <s v="OUT027"/>
    <n v="1985"/>
    <x v="0"/>
    <x v="0"/>
    <x v="2"/>
    <n v="6342.2016000000003"/>
    <n v="3.9"/>
    <s v="25-07-2022"/>
    <x v="0"/>
    <n v="7"/>
    <s v="Jul"/>
    <x v="17"/>
    <n v="3"/>
    <x v="3"/>
  </r>
  <r>
    <x v="1025"/>
    <x v="4"/>
    <x v="1"/>
    <n v="11.731999999999999"/>
    <n v="4.3561000000000002E-2"/>
    <s v="OUT035"/>
    <n v="2004"/>
    <x v="1"/>
    <x v="1"/>
    <x v="1"/>
    <n v="2167.7514000000001"/>
    <n v="3.9"/>
    <s v="29-06-2022"/>
    <x v="0"/>
    <n v="6"/>
    <s v="Jun"/>
    <x v="16"/>
    <n v="2"/>
    <x v="3"/>
  </r>
  <r>
    <x v="988"/>
    <x v="8"/>
    <x v="0"/>
    <n v="18.178000000000001"/>
    <n v="3.1747999999999998E-2"/>
    <s v="OUT045"/>
    <n v="2002"/>
    <x v="3"/>
    <x v="1"/>
    <x v="1"/>
    <n v="478.54489999999998"/>
    <n v="3.9"/>
    <d v="2022-10-08T00:00:00"/>
    <x v="0"/>
    <n v="8"/>
    <s v="Aug"/>
    <x v="0"/>
    <n v="3"/>
    <x v="3"/>
  </r>
  <r>
    <x v="374"/>
    <x v="3"/>
    <x v="0"/>
    <n v="11.077999999999999"/>
    <n v="2.1609E-2"/>
    <s v="OUT013"/>
    <n v="1987"/>
    <x v="2"/>
    <x v="0"/>
    <x v="1"/>
    <n v="654.77869999999996"/>
    <n v="3.8"/>
    <s v="16-07-2022"/>
    <x v="0"/>
    <n v="7"/>
    <s v="Jul"/>
    <x v="17"/>
    <n v="3"/>
    <x v="3"/>
  </r>
  <r>
    <x v="1267"/>
    <x v="7"/>
    <x v="0"/>
    <n v="5.3630000000000004"/>
    <n v="1.6667999999999999E-2"/>
    <s v="OUT019"/>
    <n v="1985"/>
    <x v="1"/>
    <x v="2"/>
    <x v="3"/>
    <n v="492.17540000000002"/>
    <n v="4.4000000000000004"/>
    <s v="22-02-2023"/>
    <x v="1"/>
    <n v="2"/>
    <s v="Feb"/>
    <x v="9"/>
    <n v="1"/>
    <x v="0"/>
  </r>
  <r>
    <x v="65"/>
    <x v="12"/>
    <x v="1"/>
    <n v="6.968"/>
    <n v="1.7538999999999999E-2"/>
    <s v="OUT018"/>
    <n v="2009"/>
    <x v="0"/>
    <x v="0"/>
    <x v="0"/>
    <n v="3542.8661000000002"/>
    <n v="3.8"/>
    <d v="2023-06-12T00:00:00"/>
    <x v="1"/>
    <n v="12"/>
    <s v="Dec"/>
    <x v="7"/>
    <n v="4"/>
    <x v="3"/>
  </r>
  <r>
    <x v="1306"/>
    <x v="13"/>
    <x v="0"/>
    <n v="15.842000000000001"/>
    <n v="8.9160000000000003E-2"/>
    <s v="OUT046"/>
    <n v="1997"/>
    <x v="1"/>
    <x v="2"/>
    <x v="1"/>
    <n v="5788.1782999999996"/>
    <n v="4"/>
    <d v="2023-12-08T00:00:00"/>
    <x v="1"/>
    <n v="8"/>
    <s v="Aug"/>
    <x v="11"/>
    <n v="3"/>
    <x v="0"/>
  </r>
  <r>
    <x v="442"/>
    <x v="8"/>
    <x v="1"/>
    <n v="19.39"/>
    <n v="1.2031999999999999E-2"/>
    <s v="OUT013"/>
    <n v="1987"/>
    <x v="2"/>
    <x v="0"/>
    <x v="1"/>
    <n v="6617.7152999999998"/>
    <n v="3.7"/>
    <d v="2023-01-03T00:00:00"/>
    <x v="1"/>
    <n v="3"/>
    <s v="Mar"/>
    <x v="10"/>
    <n v="1"/>
    <x v="3"/>
  </r>
  <r>
    <x v="708"/>
    <x v="4"/>
    <x v="1"/>
    <n v="19.745000000000001"/>
    <n v="6.5408999999999995E-2"/>
    <s v="OUT035"/>
    <n v="2004"/>
    <x v="1"/>
    <x v="1"/>
    <x v="1"/>
    <n v="2017.2518"/>
    <n v="3.5"/>
    <s v="24-02-2022"/>
    <x v="0"/>
    <n v="2"/>
    <s v="Feb"/>
    <x v="18"/>
    <n v="1"/>
    <x v="3"/>
  </r>
  <r>
    <x v="1294"/>
    <x v="1"/>
    <x v="0"/>
    <n v="6.0540000000000003"/>
    <n v="3.9238000000000002E-2"/>
    <s v="OUT017"/>
    <n v="2007"/>
    <x v="3"/>
    <x v="1"/>
    <x v="1"/>
    <n v="2471.5014999999999"/>
    <n v="3.8"/>
    <s v="26-04-2022"/>
    <x v="0"/>
    <n v="4"/>
    <s v="Apr"/>
    <x v="14"/>
    <n v="2"/>
    <x v="3"/>
  </r>
  <r>
    <x v="606"/>
    <x v="0"/>
    <x v="0"/>
    <n v="9.7439999999999998"/>
    <n v="8.9800000000000001E-3"/>
    <s v="OUT046"/>
    <n v="1997"/>
    <x v="1"/>
    <x v="2"/>
    <x v="1"/>
    <n v="1716.4599000000001"/>
    <n v="4.0999999999999996"/>
    <s v="24-02-2022"/>
    <x v="0"/>
    <n v="2"/>
    <s v="Feb"/>
    <x v="18"/>
    <n v="1"/>
    <x v="0"/>
  </r>
  <r>
    <x v="798"/>
    <x v="6"/>
    <x v="0"/>
    <n v="14.728999999999999"/>
    <n v="1.3580999999999999E-2"/>
    <s v="OUT035"/>
    <n v="2004"/>
    <x v="1"/>
    <x v="1"/>
    <x v="1"/>
    <n v="1397.4940999999999"/>
    <n v="3.9"/>
    <s v="28-09-2022"/>
    <x v="0"/>
    <n v="9"/>
    <s v="Sep"/>
    <x v="22"/>
    <n v="3"/>
    <x v="3"/>
  </r>
  <r>
    <x v="1307"/>
    <x v="1"/>
    <x v="1"/>
    <n v="20.29"/>
    <n v="8.8275000000000006E-2"/>
    <s v="OUT010"/>
    <n v="1998"/>
    <x v="3"/>
    <x v="0"/>
    <x v="3"/>
    <n v="1234.2356"/>
    <n v="3.8"/>
    <s v="15-04-2023"/>
    <x v="1"/>
    <n v="4"/>
    <s v="Apr"/>
    <x v="12"/>
    <n v="2"/>
    <x v="3"/>
  </r>
  <r>
    <x v="705"/>
    <x v="1"/>
    <x v="0"/>
    <n v="7.8360000000000003"/>
    <n v="0.111391"/>
    <s v="OUT013"/>
    <n v="1987"/>
    <x v="2"/>
    <x v="0"/>
    <x v="1"/>
    <n v="4948.4862999999996"/>
    <n v="3.5"/>
    <d v="2023-07-04T00:00:00"/>
    <x v="1"/>
    <n v="4"/>
    <s v="Apr"/>
    <x v="12"/>
    <n v="2"/>
    <x v="3"/>
  </r>
  <r>
    <x v="661"/>
    <x v="6"/>
    <x v="0"/>
    <n v="12.997999999999999"/>
    <n v="4.8140000000000002E-2"/>
    <s v="OUT013"/>
    <n v="1987"/>
    <x v="2"/>
    <x v="0"/>
    <x v="1"/>
    <n v="2512.8957999999998"/>
    <n v="4"/>
    <d v="2023-03-11T00:00:00"/>
    <x v="1"/>
    <n v="11"/>
    <s v="Nov"/>
    <x v="21"/>
    <n v="4"/>
    <x v="0"/>
  </r>
  <r>
    <x v="589"/>
    <x v="7"/>
    <x v="1"/>
    <n v="5.7839999999999998"/>
    <n v="4.4097999999999998E-2"/>
    <s v="OUT049"/>
    <n v="1999"/>
    <x v="0"/>
    <x v="2"/>
    <x v="1"/>
    <n v="6166.4582"/>
    <n v="4"/>
    <s v="29-06-2022"/>
    <x v="0"/>
    <n v="6"/>
    <s v="Jun"/>
    <x v="16"/>
    <n v="2"/>
    <x v="0"/>
  </r>
  <r>
    <x v="326"/>
    <x v="1"/>
    <x v="0"/>
    <n v="12.085000000000001"/>
    <n v="3.5200000000000002E-2"/>
    <s v="OUT049"/>
    <n v="1999"/>
    <x v="0"/>
    <x v="2"/>
    <x v="1"/>
    <n v="1832.0814"/>
    <n v="4.4000000000000004"/>
    <s v="27-09-2023"/>
    <x v="1"/>
    <n v="9"/>
    <s v="Sep"/>
    <x v="8"/>
    <n v="3"/>
    <x v="0"/>
  </r>
  <r>
    <x v="395"/>
    <x v="8"/>
    <x v="1"/>
    <n v="5.0919999999999996"/>
    <n v="5.5888E-2"/>
    <s v="OUT027"/>
    <n v="1985"/>
    <x v="0"/>
    <x v="0"/>
    <x v="2"/>
    <n v="13086.9648"/>
    <n v="4"/>
    <s v="21-05-2022"/>
    <x v="0"/>
    <n v="5"/>
    <s v="May"/>
    <x v="3"/>
    <n v="2"/>
    <x v="0"/>
  </r>
  <r>
    <x v="352"/>
    <x v="2"/>
    <x v="0"/>
    <n v="11.544"/>
    <n v="4.0837999999999999E-2"/>
    <s v="OUT013"/>
    <n v="1987"/>
    <x v="2"/>
    <x v="0"/>
    <x v="1"/>
    <n v="4104.9292999999998"/>
    <n v="4.0999999999999996"/>
    <d v="2023-10-12T00:00:00"/>
    <x v="1"/>
    <n v="12"/>
    <s v="Dec"/>
    <x v="7"/>
    <n v="4"/>
    <x v="0"/>
  </r>
  <r>
    <x v="1012"/>
    <x v="10"/>
    <x v="0"/>
    <n v="18.591999999999999"/>
    <n v="6.3899999999999998E-2"/>
    <s v="OUT013"/>
    <n v="1987"/>
    <x v="2"/>
    <x v="0"/>
    <x v="1"/>
    <n v="10837.7017"/>
    <n v="4"/>
    <s v="19-01-2023"/>
    <x v="1"/>
    <n v="1"/>
    <s v="Jan"/>
    <x v="4"/>
    <n v="1"/>
    <x v="0"/>
  </r>
  <r>
    <x v="828"/>
    <x v="10"/>
    <x v="1"/>
    <n v="12.561"/>
    <n v="2.3571000000000002E-2"/>
    <s v="OUT027"/>
    <n v="1985"/>
    <x v="0"/>
    <x v="0"/>
    <x v="2"/>
    <n v="4265.9888000000001"/>
    <n v="4.2"/>
    <s v="23-03-2022"/>
    <x v="0"/>
    <n v="3"/>
    <s v="Mar"/>
    <x v="23"/>
    <n v="1"/>
    <x v="0"/>
  </r>
  <r>
    <x v="216"/>
    <x v="8"/>
    <x v="0"/>
    <n v="8.3699999999999992"/>
    <n v="5.2560000000000003E-2"/>
    <s v="OUT027"/>
    <n v="1985"/>
    <x v="0"/>
    <x v="0"/>
    <x v="2"/>
    <n v="6116.3104000000003"/>
    <n v="4"/>
    <s v="15-12-2022"/>
    <x v="0"/>
    <n v="12"/>
    <s v="Dec"/>
    <x v="2"/>
    <n v="4"/>
    <x v="0"/>
  </r>
  <r>
    <x v="1112"/>
    <x v="1"/>
    <x v="0"/>
    <n v="20.827999999999999"/>
    <n v="0.120409"/>
    <s v="OUT027"/>
    <n v="1985"/>
    <x v="0"/>
    <x v="0"/>
    <x v="2"/>
    <n v="3409.9758999999999"/>
    <n v="3.7"/>
    <s v="19-06-2022"/>
    <x v="0"/>
    <n v="6"/>
    <s v="Jun"/>
    <x v="16"/>
    <n v="2"/>
    <x v="3"/>
  </r>
  <r>
    <x v="1365"/>
    <x v="0"/>
    <x v="0"/>
    <n v="20.634"/>
    <n v="3.8602999999999998E-2"/>
    <s v="OUT018"/>
    <n v="2009"/>
    <x v="0"/>
    <x v="0"/>
    <x v="0"/>
    <n v="1262.3634999999999"/>
    <n v="4.2"/>
    <s v="21-03-2022"/>
    <x v="0"/>
    <n v="3"/>
    <s v="Mar"/>
    <x v="23"/>
    <n v="1"/>
    <x v="0"/>
  </r>
  <r>
    <x v="517"/>
    <x v="12"/>
    <x v="1"/>
    <n v="20.312999999999999"/>
    <n v="0.11804199999999999"/>
    <s v="OUT018"/>
    <n v="2009"/>
    <x v="0"/>
    <x v="0"/>
    <x v="0"/>
    <n v="5739.8568999999998"/>
    <n v="4.5999999999999996"/>
    <d v="2023-02-01T00:00:00"/>
    <x v="1"/>
    <n v="1"/>
    <s v="Jan"/>
    <x v="4"/>
    <n v="1"/>
    <x v="1"/>
  </r>
  <r>
    <x v="986"/>
    <x v="9"/>
    <x v="0"/>
    <n v="6.61"/>
    <n v="4.7490999999999998E-2"/>
    <s v="OUT013"/>
    <n v="1987"/>
    <x v="2"/>
    <x v="0"/>
    <x v="1"/>
    <n v="2707.0742"/>
    <n v="4"/>
    <s v="26-09-2023"/>
    <x v="1"/>
    <n v="9"/>
    <s v="Sep"/>
    <x v="8"/>
    <n v="3"/>
    <x v="0"/>
  </r>
  <r>
    <x v="811"/>
    <x v="4"/>
    <x v="0"/>
    <n v="11.303000000000001"/>
    <n v="1.0113E-2"/>
    <s v="OUT018"/>
    <n v="2009"/>
    <x v="0"/>
    <x v="0"/>
    <x v="0"/>
    <n v="4764.2866999999997"/>
    <n v="3.9"/>
    <s v="18-04-2023"/>
    <x v="1"/>
    <n v="4"/>
    <s v="Apr"/>
    <x v="12"/>
    <n v="2"/>
    <x v="3"/>
  </r>
  <r>
    <x v="270"/>
    <x v="8"/>
    <x v="0"/>
    <n v="17.974"/>
    <n v="3.2291E-2"/>
    <s v="OUT013"/>
    <n v="1987"/>
    <x v="2"/>
    <x v="0"/>
    <x v="1"/>
    <n v="2040.8308999999999"/>
    <n v="3.6"/>
    <s v="19-05-2023"/>
    <x v="1"/>
    <n v="5"/>
    <s v="May"/>
    <x v="5"/>
    <n v="2"/>
    <x v="3"/>
  </r>
  <r>
    <x v="1151"/>
    <x v="0"/>
    <x v="0"/>
    <n v="5.2539999999999996"/>
    <n v="3.2071000000000002E-2"/>
    <s v="OUT049"/>
    <n v="1999"/>
    <x v="0"/>
    <x v="2"/>
    <x v="1"/>
    <n v="1203.0522000000001"/>
    <n v="3.7"/>
    <s v="22-05-2023"/>
    <x v="1"/>
    <n v="5"/>
    <s v="May"/>
    <x v="5"/>
    <n v="2"/>
    <x v="3"/>
  </r>
  <r>
    <x v="585"/>
    <x v="13"/>
    <x v="1"/>
    <n v="19.864000000000001"/>
    <n v="1.6650000000000002E-2"/>
    <s v="OUT017"/>
    <n v="2007"/>
    <x v="3"/>
    <x v="1"/>
    <x v="1"/>
    <n v="2415.8045999999999"/>
    <n v="3.7"/>
    <s v="22-06-2022"/>
    <x v="0"/>
    <n v="6"/>
    <s v="Jun"/>
    <x v="16"/>
    <n v="2"/>
    <x v="3"/>
  </r>
  <r>
    <x v="36"/>
    <x v="0"/>
    <x v="0"/>
    <n v="19.869"/>
    <n v="7.6631000000000005E-2"/>
    <s v="OUT045"/>
    <n v="2002"/>
    <x v="3"/>
    <x v="1"/>
    <x v="1"/>
    <n v="4434.7883000000002"/>
    <n v="4.5999999999999996"/>
    <d v="2022-04-09T00:00:00"/>
    <x v="0"/>
    <n v="9"/>
    <s v="Sep"/>
    <x v="22"/>
    <n v="3"/>
    <x v="1"/>
  </r>
  <r>
    <x v="887"/>
    <x v="5"/>
    <x v="0"/>
    <n v="10.971"/>
    <n v="3.5135E-2"/>
    <s v="OUT018"/>
    <n v="2009"/>
    <x v="0"/>
    <x v="0"/>
    <x v="0"/>
    <n v="4012.7828"/>
    <n v="3.9"/>
    <d v="2022-08-01T00:00:00"/>
    <x v="0"/>
    <n v="1"/>
    <s v="Jan"/>
    <x v="6"/>
    <n v="1"/>
    <x v="3"/>
  </r>
  <r>
    <x v="960"/>
    <x v="1"/>
    <x v="0"/>
    <n v="6.875"/>
    <n v="4.87E-2"/>
    <s v="OUT049"/>
    <n v="1999"/>
    <x v="0"/>
    <x v="2"/>
    <x v="1"/>
    <n v="847.17"/>
    <n v="3.9"/>
    <d v="2023-07-01T00:00:00"/>
    <x v="1"/>
    <n v="1"/>
    <s v="Jan"/>
    <x v="4"/>
    <n v="1"/>
    <x v="3"/>
  </r>
  <r>
    <x v="889"/>
    <x v="12"/>
    <x v="1"/>
    <n v="15.12"/>
    <n v="0.25646799999999997"/>
    <s v="OUT013"/>
    <n v="1987"/>
    <x v="2"/>
    <x v="0"/>
    <x v="1"/>
    <n v="4570.3784999999998"/>
    <n v="3.3"/>
    <s v="25-10-2023"/>
    <x v="1"/>
    <n v="10"/>
    <s v="Oct"/>
    <x v="19"/>
    <n v="4"/>
    <x v="2"/>
  </r>
  <r>
    <x v="1374"/>
    <x v="0"/>
    <x v="0"/>
    <n v="7.234"/>
    <n v="4.5115000000000002E-2"/>
    <s v="OUT018"/>
    <n v="2009"/>
    <x v="0"/>
    <x v="0"/>
    <x v="0"/>
    <n v="1990.4077"/>
    <n v="4.0999999999999996"/>
    <s v="24-08-2023"/>
    <x v="1"/>
    <n v="8"/>
    <s v="Aug"/>
    <x v="11"/>
    <n v="3"/>
    <x v="0"/>
  </r>
  <r>
    <x v="730"/>
    <x v="2"/>
    <x v="0"/>
    <n v="19.658999999999999"/>
    <n v="2.9024999999999999E-2"/>
    <s v="OUT018"/>
    <n v="2009"/>
    <x v="0"/>
    <x v="0"/>
    <x v="0"/>
    <n v="1152.9027000000001"/>
    <n v="4.7"/>
    <d v="2023-02-11T00:00:00"/>
    <x v="1"/>
    <n v="11"/>
    <s v="Nov"/>
    <x v="21"/>
    <n v="4"/>
    <x v="1"/>
  </r>
  <r>
    <x v="554"/>
    <x v="8"/>
    <x v="0"/>
    <n v="17.305"/>
    <n v="2.5037E-2"/>
    <s v="OUT049"/>
    <n v="1999"/>
    <x v="0"/>
    <x v="2"/>
    <x v="1"/>
    <n v="4274.7237999999998"/>
    <n v="4.3"/>
    <s v="20-10-2022"/>
    <x v="0"/>
    <n v="10"/>
    <s v="Oct"/>
    <x v="1"/>
    <n v="4"/>
    <x v="0"/>
  </r>
  <r>
    <x v="1045"/>
    <x v="12"/>
    <x v="0"/>
    <n v="16.122"/>
    <n v="1.8717000000000001E-2"/>
    <s v="OUT027"/>
    <n v="1985"/>
    <x v="0"/>
    <x v="0"/>
    <x v="2"/>
    <n v="13086.9648"/>
    <n v="4.4000000000000004"/>
    <s v="29-01-2022"/>
    <x v="0"/>
    <n v="1"/>
    <s v="Jan"/>
    <x v="6"/>
    <n v="1"/>
    <x v="0"/>
  </r>
  <r>
    <x v="56"/>
    <x v="4"/>
    <x v="0"/>
    <n v="20.864999999999998"/>
    <n v="6.8855E-2"/>
    <s v="OUT046"/>
    <n v="1997"/>
    <x v="1"/>
    <x v="2"/>
    <x v="1"/>
    <n v="2432.8182000000002"/>
    <n v="4"/>
    <d v="2022-07-02T00:00:00"/>
    <x v="0"/>
    <n v="2"/>
    <s v="Feb"/>
    <x v="18"/>
    <n v="1"/>
    <x v="0"/>
  </r>
  <r>
    <x v="659"/>
    <x v="1"/>
    <x v="1"/>
    <n v="7.3570000000000002"/>
    <n v="3.3119000000000003E-2"/>
    <s v="OUT019"/>
    <n v="1985"/>
    <x v="1"/>
    <x v="2"/>
    <x v="3"/>
    <n v="1720.9784"/>
    <n v="4.4000000000000004"/>
    <s v="25-02-2022"/>
    <x v="0"/>
    <n v="2"/>
    <s v="Feb"/>
    <x v="18"/>
    <n v="1"/>
    <x v="0"/>
  </r>
  <r>
    <x v="907"/>
    <x v="6"/>
    <x v="0"/>
    <n v="9.9689999999999994"/>
    <n v="0.138603"/>
    <s v="OUT017"/>
    <n v="2007"/>
    <x v="3"/>
    <x v="1"/>
    <x v="1"/>
    <n v="4894.3065999999999"/>
    <n v="3.7"/>
    <s v="22-08-2023"/>
    <x v="1"/>
    <n v="8"/>
    <s v="Aug"/>
    <x v="11"/>
    <n v="3"/>
    <x v="3"/>
  </r>
  <r>
    <x v="253"/>
    <x v="10"/>
    <x v="0"/>
    <n v="20.850999999999999"/>
    <n v="7.7589000000000005E-2"/>
    <s v="OUT019"/>
    <n v="1985"/>
    <x v="1"/>
    <x v="2"/>
    <x v="3"/>
    <n v="845.44159999999999"/>
    <n v="4.8"/>
    <s v="29-01-2022"/>
    <x v="0"/>
    <n v="1"/>
    <s v="Jan"/>
    <x v="6"/>
    <n v="1"/>
    <x v="1"/>
  </r>
  <r>
    <x v="1389"/>
    <x v="14"/>
    <x v="0"/>
    <n v="4.891"/>
    <n v="3.9317999999999999E-2"/>
    <s v="OUT018"/>
    <n v="2009"/>
    <x v="0"/>
    <x v="0"/>
    <x v="0"/>
    <n v="5116.0520999999999"/>
    <n v="4"/>
    <s v="19-05-2023"/>
    <x v="1"/>
    <n v="5"/>
    <s v="May"/>
    <x v="5"/>
    <n v="2"/>
    <x v="0"/>
  </r>
  <r>
    <x v="1351"/>
    <x v="7"/>
    <x v="1"/>
    <n v="6.9349999999999996"/>
    <n v="8.8178999999999993E-2"/>
    <s v="OUT017"/>
    <n v="2007"/>
    <x v="3"/>
    <x v="1"/>
    <x v="1"/>
    <n v="2076.1246000000001"/>
    <n v="4"/>
    <d v="2023-02-11T00:00:00"/>
    <x v="1"/>
    <n v="11"/>
    <s v="Nov"/>
    <x v="21"/>
    <n v="4"/>
    <x v="0"/>
  </r>
  <r>
    <x v="610"/>
    <x v="6"/>
    <x v="0"/>
    <n v="16.876999999999999"/>
    <n v="4.1796E-2"/>
    <s v="OUT018"/>
    <n v="2009"/>
    <x v="0"/>
    <x v="0"/>
    <x v="0"/>
    <n v="2788.2390999999998"/>
    <n v="4.0999999999999996"/>
    <s v="22-11-2022"/>
    <x v="0"/>
    <n v="11"/>
    <s v="Nov"/>
    <x v="20"/>
    <n v="4"/>
    <x v="0"/>
  </r>
  <r>
    <x v="415"/>
    <x v="1"/>
    <x v="0"/>
    <n v="15.906000000000001"/>
    <n v="1.7382000000000002E-2"/>
    <s v="OUT013"/>
    <n v="1987"/>
    <x v="2"/>
    <x v="0"/>
    <x v="1"/>
    <n v="1632.6513"/>
    <n v="4.0999999999999996"/>
    <d v="2023-06-12T00:00:00"/>
    <x v="1"/>
    <n v="12"/>
    <s v="Dec"/>
    <x v="7"/>
    <n v="4"/>
    <x v="0"/>
  </r>
  <r>
    <x v="749"/>
    <x v="10"/>
    <x v="1"/>
    <n v="20.952000000000002"/>
    <n v="4.8548000000000001E-2"/>
    <s v="OUT027"/>
    <n v="1985"/>
    <x v="0"/>
    <x v="0"/>
    <x v="2"/>
    <n v="7729.7488999999996"/>
    <n v="4"/>
    <s v="17-05-2023"/>
    <x v="1"/>
    <n v="5"/>
    <s v="May"/>
    <x v="5"/>
    <n v="2"/>
    <x v="0"/>
  </r>
  <r>
    <x v="118"/>
    <x v="13"/>
    <x v="0"/>
    <n v="12.24"/>
    <n v="3.2848000000000002E-2"/>
    <s v="OUT019"/>
    <n v="1985"/>
    <x v="1"/>
    <x v="2"/>
    <x v="3"/>
    <n v="2215.3371999999999"/>
    <n v="3.5"/>
    <s v="17-01-2022"/>
    <x v="0"/>
    <n v="1"/>
    <s v="Jan"/>
    <x v="6"/>
    <n v="1"/>
    <x v="3"/>
  </r>
  <r>
    <x v="84"/>
    <x v="0"/>
    <x v="0"/>
    <n v="21.006"/>
    <n v="8.5731000000000002E-2"/>
    <s v="OUT049"/>
    <n v="1999"/>
    <x v="0"/>
    <x v="2"/>
    <x v="1"/>
    <n v="1733.2887000000001"/>
    <n v="3.9"/>
    <s v="19-08-2023"/>
    <x v="1"/>
    <n v="8"/>
    <s v="Aug"/>
    <x v="11"/>
    <n v="3"/>
    <x v="3"/>
  </r>
  <r>
    <x v="1362"/>
    <x v="8"/>
    <x v="0"/>
    <n v="19.812000000000001"/>
    <n v="3.9862000000000002E-2"/>
    <s v="OUT049"/>
    <n v="1999"/>
    <x v="0"/>
    <x v="2"/>
    <x v="1"/>
    <n v="1559.7143000000001"/>
    <n v="4.3"/>
    <s v="28-11-2022"/>
    <x v="0"/>
    <n v="11"/>
    <s v="Nov"/>
    <x v="20"/>
    <n v="4"/>
    <x v="0"/>
  </r>
  <r>
    <x v="1253"/>
    <x v="10"/>
    <x v="0"/>
    <n v="14.882"/>
    <n v="1.9934E-2"/>
    <s v="OUT013"/>
    <n v="1987"/>
    <x v="2"/>
    <x v="0"/>
    <x v="1"/>
    <n v="1032.8825999999999"/>
    <n v="4.0999999999999996"/>
    <s v="13-09-2022"/>
    <x v="0"/>
    <n v="9"/>
    <s v="Sep"/>
    <x v="22"/>
    <n v="3"/>
    <x v="0"/>
  </r>
  <r>
    <x v="205"/>
    <x v="1"/>
    <x v="1"/>
    <n v="16.398"/>
    <n v="2.9138000000000001E-2"/>
    <s v="OUT046"/>
    <n v="1997"/>
    <x v="1"/>
    <x v="2"/>
    <x v="1"/>
    <n v="2285.3733999999999"/>
    <n v="3.9"/>
    <d v="2023-09-03T00:00:00"/>
    <x v="1"/>
    <n v="3"/>
    <s v="Mar"/>
    <x v="10"/>
    <n v="1"/>
    <x v="3"/>
  </r>
  <r>
    <x v="1250"/>
    <x v="2"/>
    <x v="0"/>
    <n v="21.053999999999998"/>
    <n v="1.3106E-2"/>
    <s v="OUT018"/>
    <n v="2009"/>
    <x v="0"/>
    <x v="0"/>
    <x v="0"/>
    <n v="3081.0075000000002"/>
    <n v="4.5"/>
    <s v="20-01-2023"/>
    <x v="1"/>
    <n v="1"/>
    <s v="Jan"/>
    <x v="4"/>
    <n v="1"/>
    <x v="1"/>
  </r>
  <r>
    <x v="987"/>
    <x v="13"/>
    <x v="0"/>
    <n v="18.384"/>
    <n v="3.6910999999999999E-2"/>
    <s v="OUT018"/>
    <n v="2009"/>
    <x v="0"/>
    <x v="0"/>
    <x v="0"/>
    <n v="1980.4860000000001"/>
    <n v="3.6"/>
    <s v="13-06-2022"/>
    <x v="0"/>
    <n v="6"/>
    <s v="Jun"/>
    <x v="16"/>
    <n v="2"/>
    <x v="3"/>
  </r>
  <r>
    <x v="1378"/>
    <x v="8"/>
    <x v="1"/>
    <n v="11.920999999999999"/>
    <n v="3.6774000000000001E-2"/>
    <s v="OUT046"/>
    <n v="1997"/>
    <x v="1"/>
    <x v="2"/>
    <x v="1"/>
    <n v="5828.4468999999999"/>
    <n v="4.4000000000000004"/>
    <s v="19-03-2023"/>
    <x v="1"/>
    <n v="3"/>
    <s v="Mar"/>
    <x v="10"/>
    <n v="1"/>
    <x v="0"/>
  </r>
  <r>
    <x v="660"/>
    <x v="2"/>
    <x v="0"/>
    <n v="12.504"/>
    <n v="5.5889000000000001E-2"/>
    <s v="OUT046"/>
    <n v="1997"/>
    <x v="1"/>
    <x v="2"/>
    <x v="1"/>
    <n v="2248.9778000000001"/>
    <n v="4.5"/>
    <d v="2023-01-02T00:00:00"/>
    <x v="1"/>
    <n v="2"/>
    <s v="Feb"/>
    <x v="9"/>
    <n v="1"/>
    <x v="1"/>
  </r>
  <r>
    <x v="860"/>
    <x v="2"/>
    <x v="0"/>
    <n v="8.3000000000000007"/>
    <n v="5.0354999999999997E-2"/>
    <s v="OUT035"/>
    <n v="2004"/>
    <x v="1"/>
    <x v="1"/>
    <x v="1"/>
    <n v="3107.4153999999999"/>
    <n v="3.9"/>
    <d v="2023-07-11T00:00:00"/>
    <x v="1"/>
    <n v="11"/>
    <s v="Nov"/>
    <x v="21"/>
    <n v="4"/>
    <x v="3"/>
  </r>
  <r>
    <x v="1077"/>
    <x v="6"/>
    <x v="0"/>
    <n v="17.195"/>
    <n v="2.9054E-2"/>
    <s v="OUT018"/>
    <n v="2009"/>
    <x v="0"/>
    <x v="0"/>
    <x v="0"/>
    <n v="6323.7767000000003"/>
    <n v="3.4"/>
    <d v="2022-03-12T00:00:00"/>
    <x v="0"/>
    <n v="12"/>
    <s v="Dec"/>
    <x v="2"/>
    <n v="4"/>
    <x v="2"/>
  </r>
  <r>
    <x v="803"/>
    <x v="8"/>
    <x v="0"/>
    <n v="4.9630000000000001"/>
    <n v="0.16534499999999999"/>
    <s v="OUT018"/>
    <n v="2009"/>
    <x v="0"/>
    <x v="0"/>
    <x v="0"/>
    <n v="1563.9021"/>
    <n v="4"/>
    <s v="30-06-2022"/>
    <x v="0"/>
    <n v="6"/>
    <s v="Jun"/>
    <x v="16"/>
    <n v="2"/>
    <x v="0"/>
  </r>
  <r>
    <x v="704"/>
    <x v="9"/>
    <x v="0"/>
    <n v="12.561999999999999"/>
    <n v="1.2914E-2"/>
    <s v="OUT017"/>
    <n v="2007"/>
    <x v="3"/>
    <x v="1"/>
    <x v="1"/>
    <n v="2230.9843000000001"/>
    <n v="3.5"/>
    <d v="2022-07-04T00:00:00"/>
    <x v="0"/>
    <n v="4"/>
    <s v="Apr"/>
    <x v="14"/>
    <n v="2"/>
    <x v="3"/>
  </r>
  <r>
    <x v="1189"/>
    <x v="12"/>
    <x v="1"/>
    <n v="12.272"/>
    <n v="6.7093E-2"/>
    <s v="OUT017"/>
    <n v="2007"/>
    <x v="3"/>
    <x v="1"/>
    <x v="1"/>
    <n v="1428.9818"/>
    <n v="3.9"/>
    <d v="2023-04-03T00:00:00"/>
    <x v="1"/>
    <n v="3"/>
    <s v="Mar"/>
    <x v="10"/>
    <n v="1"/>
    <x v="3"/>
  </r>
  <r>
    <x v="568"/>
    <x v="1"/>
    <x v="1"/>
    <n v="20.039000000000001"/>
    <n v="5.6653000000000002E-2"/>
    <s v="OUT027"/>
    <n v="1985"/>
    <x v="0"/>
    <x v="0"/>
    <x v="2"/>
    <n v="5598.2947999999997"/>
    <n v="4"/>
    <s v="28-11-2023"/>
    <x v="1"/>
    <n v="11"/>
    <s v="Nov"/>
    <x v="21"/>
    <n v="4"/>
    <x v="0"/>
  </r>
  <r>
    <x v="1079"/>
    <x v="10"/>
    <x v="0"/>
    <n v="18.103999999999999"/>
    <n v="6.0049999999999999E-2"/>
    <s v="OUT013"/>
    <n v="1987"/>
    <x v="2"/>
    <x v="0"/>
    <x v="1"/>
    <n v="3178.2615999999998"/>
    <n v="4.7"/>
    <s v="25-07-2022"/>
    <x v="0"/>
    <n v="7"/>
    <s v="Jul"/>
    <x v="17"/>
    <n v="3"/>
    <x v="1"/>
  </r>
  <r>
    <x v="1288"/>
    <x v="7"/>
    <x v="1"/>
    <n v="20.791"/>
    <n v="3.5104000000000003E-2"/>
    <s v="OUT045"/>
    <n v="2002"/>
    <x v="3"/>
    <x v="1"/>
    <x v="1"/>
    <n v="2729.2420000000002"/>
    <n v="3.8"/>
    <s v="23-06-2022"/>
    <x v="0"/>
    <n v="6"/>
    <s v="Jun"/>
    <x v="16"/>
    <n v="2"/>
    <x v="3"/>
  </r>
  <r>
    <x v="376"/>
    <x v="6"/>
    <x v="0"/>
    <n v="16.393000000000001"/>
    <n v="2.5125000000000001E-2"/>
    <s v="OUT018"/>
    <n v="2009"/>
    <x v="0"/>
    <x v="0"/>
    <x v="0"/>
    <n v="2674.2718"/>
    <n v="4.4000000000000004"/>
    <d v="2022-04-10T00:00:00"/>
    <x v="0"/>
    <n v="10"/>
    <s v="Oct"/>
    <x v="1"/>
    <n v="4"/>
    <x v="0"/>
  </r>
  <r>
    <x v="336"/>
    <x v="10"/>
    <x v="1"/>
    <n v="8.69"/>
    <n v="2.6446000000000001E-2"/>
    <s v="OUT013"/>
    <n v="1987"/>
    <x v="2"/>
    <x v="0"/>
    <x v="1"/>
    <n v="4441.6972999999998"/>
    <n v="4.3"/>
    <s v="27-01-2022"/>
    <x v="0"/>
    <n v="1"/>
    <s v="Jan"/>
    <x v="6"/>
    <n v="1"/>
    <x v="0"/>
  </r>
  <r>
    <x v="1025"/>
    <x v="4"/>
    <x v="1"/>
    <n v="11.731999999999999"/>
    <n v="4.5074999999999997E-2"/>
    <s v="OUT045"/>
    <n v="2002"/>
    <x v="3"/>
    <x v="1"/>
    <x v="1"/>
    <n v="2014.1360999999999"/>
    <n v="3.9"/>
    <s v="27-10-2022"/>
    <x v="0"/>
    <n v="10"/>
    <s v="Oct"/>
    <x v="1"/>
    <n v="4"/>
    <x v="3"/>
  </r>
  <r>
    <x v="120"/>
    <x v="0"/>
    <x v="0"/>
    <n v="15.228"/>
    <n v="0.13933699999999999"/>
    <s v="OUT049"/>
    <n v="1999"/>
    <x v="0"/>
    <x v="2"/>
    <x v="1"/>
    <n v="1798.8637000000001"/>
    <n v="4.7"/>
    <s v="21-09-2022"/>
    <x v="0"/>
    <n v="9"/>
    <s v="Sep"/>
    <x v="22"/>
    <n v="3"/>
    <x v="1"/>
  </r>
  <r>
    <x v="146"/>
    <x v="13"/>
    <x v="0"/>
    <n v="16.504999999999999"/>
    <n v="2.7956000000000002E-2"/>
    <s v="OUT019"/>
    <n v="1985"/>
    <x v="1"/>
    <x v="2"/>
    <x v="3"/>
    <n v="210.58250000000001"/>
    <n v="4.2"/>
    <d v="2022-10-12T00:00:00"/>
    <x v="0"/>
    <n v="12"/>
    <s v="Dec"/>
    <x v="2"/>
    <n v="4"/>
    <x v="0"/>
  </r>
  <r>
    <x v="1312"/>
    <x v="12"/>
    <x v="0"/>
    <n v="19.917999999999999"/>
    <n v="3.7290999999999998E-2"/>
    <s v="OUT013"/>
    <n v="1987"/>
    <x v="2"/>
    <x v="0"/>
    <x v="1"/>
    <n v="3773.7042999999999"/>
    <n v="4.3"/>
    <s v="15-01-2023"/>
    <x v="1"/>
    <n v="1"/>
    <s v="Jan"/>
    <x v="4"/>
    <n v="1"/>
    <x v="0"/>
  </r>
  <r>
    <x v="533"/>
    <x v="10"/>
    <x v="1"/>
    <n v="9.7769999999999992"/>
    <n v="8.7561E-2"/>
    <s v="OUT046"/>
    <n v="1997"/>
    <x v="1"/>
    <x v="2"/>
    <x v="1"/>
    <n v="3219.6156000000001"/>
    <n v="4.7"/>
    <s v="13-09-2023"/>
    <x v="1"/>
    <n v="9"/>
    <s v="Sep"/>
    <x v="8"/>
    <n v="3"/>
    <x v="1"/>
  </r>
  <r>
    <x v="725"/>
    <x v="12"/>
    <x v="0"/>
    <n v="13.516"/>
    <n v="7.2681999999999997E-2"/>
    <s v="OUT049"/>
    <n v="1999"/>
    <x v="0"/>
    <x v="2"/>
    <x v="1"/>
    <n v="786.20270000000005"/>
    <n v="3.7"/>
    <s v="17-11-2022"/>
    <x v="0"/>
    <n v="11"/>
    <s v="Nov"/>
    <x v="20"/>
    <n v="4"/>
    <x v="3"/>
  </r>
  <r>
    <x v="473"/>
    <x v="11"/>
    <x v="0"/>
    <n v="13.378"/>
    <n v="7.7785999999999994E-2"/>
    <s v="OUT018"/>
    <n v="2009"/>
    <x v="0"/>
    <x v="0"/>
    <x v="0"/>
    <n v="1287.6783"/>
    <n v="4.0999999999999996"/>
    <d v="2023-07-06T00:00:00"/>
    <x v="1"/>
    <n v="6"/>
    <s v="Jun"/>
    <x v="13"/>
    <n v="2"/>
    <x v="0"/>
  </r>
  <r>
    <x v="1262"/>
    <x v="2"/>
    <x v="0"/>
    <n v="12.157"/>
    <n v="4.1149999999999999E-2"/>
    <s v="OUT017"/>
    <n v="2007"/>
    <x v="3"/>
    <x v="1"/>
    <x v="1"/>
    <n v="942.25329999999997"/>
    <n v="4.0999999999999996"/>
    <d v="2022-09-09T00:00:00"/>
    <x v="0"/>
    <n v="9"/>
    <s v="Sep"/>
    <x v="22"/>
    <n v="3"/>
    <x v="0"/>
  </r>
  <r>
    <x v="852"/>
    <x v="6"/>
    <x v="0"/>
    <n v="20.692"/>
    <n v="9.2004000000000002E-2"/>
    <s v="OUT013"/>
    <n v="1987"/>
    <x v="2"/>
    <x v="0"/>
    <x v="1"/>
    <n v="1685.5364"/>
    <n v="3.5"/>
    <s v="24-02-2023"/>
    <x v="1"/>
    <n v="2"/>
    <s v="Feb"/>
    <x v="9"/>
    <n v="1"/>
    <x v="3"/>
  </r>
  <r>
    <x v="1210"/>
    <x v="1"/>
    <x v="0"/>
    <n v="11.372"/>
    <n v="6.3297000000000006E-2"/>
    <s v="OUT017"/>
    <n v="2007"/>
    <x v="3"/>
    <x v="1"/>
    <x v="1"/>
    <n v="3534.4991"/>
    <n v="3.8"/>
    <d v="2022-10-01T00:00:00"/>
    <x v="0"/>
    <n v="1"/>
    <s v="Jan"/>
    <x v="6"/>
    <n v="1"/>
    <x v="3"/>
  </r>
  <r>
    <x v="1361"/>
    <x v="4"/>
    <x v="1"/>
    <n v="14.269"/>
    <n v="3.1116999999999999E-2"/>
    <s v="OUT035"/>
    <n v="2004"/>
    <x v="1"/>
    <x v="1"/>
    <x v="1"/>
    <n v="1517.7211"/>
    <n v="4"/>
    <s v="25-11-2023"/>
    <x v="1"/>
    <n v="11"/>
    <s v="Nov"/>
    <x v="21"/>
    <n v="4"/>
    <x v="0"/>
  </r>
  <r>
    <x v="773"/>
    <x v="13"/>
    <x v="0"/>
    <n v="7.9630000000000001"/>
    <n v="4.5381999999999999E-2"/>
    <s v="OUT027"/>
    <n v="1985"/>
    <x v="0"/>
    <x v="0"/>
    <x v="2"/>
    <n v="4180.5879000000004"/>
    <n v="4.4000000000000004"/>
    <s v="23-09-2022"/>
    <x v="0"/>
    <n v="9"/>
    <s v="Sep"/>
    <x v="22"/>
    <n v="3"/>
    <x v="0"/>
  </r>
  <r>
    <x v="1244"/>
    <x v="11"/>
    <x v="0"/>
    <n v="6.4530000000000003"/>
    <n v="6.6368999999999997E-2"/>
    <s v="OUT035"/>
    <n v="2004"/>
    <x v="1"/>
    <x v="1"/>
    <x v="1"/>
    <n v="1055.4305999999999"/>
    <n v="3.5"/>
    <s v="17-03-2023"/>
    <x v="1"/>
    <n v="3"/>
    <s v="Mar"/>
    <x v="10"/>
    <n v="1"/>
    <x v="3"/>
  </r>
  <r>
    <x v="920"/>
    <x v="1"/>
    <x v="0"/>
    <n v="6.1539999999999999"/>
    <n v="4.3922999999999997E-2"/>
    <s v="OUT027"/>
    <n v="1985"/>
    <x v="0"/>
    <x v="0"/>
    <x v="2"/>
    <n v="4682.8177999999998"/>
    <n v="3.9"/>
    <s v="19-11-2022"/>
    <x v="0"/>
    <n v="11"/>
    <s v="Nov"/>
    <x v="20"/>
    <n v="4"/>
    <x v="3"/>
  </r>
  <r>
    <x v="1193"/>
    <x v="10"/>
    <x v="0"/>
    <n v="15.58"/>
    <n v="5.4289999999999998E-3"/>
    <s v="OUT017"/>
    <n v="2007"/>
    <x v="3"/>
    <x v="1"/>
    <x v="1"/>
    <n v="3659.2435"/>
    <n v="4.2"/>
    <s v="15-11-2023"/>
    <x v="1"/>
    <n v="11"/>
    <s v="Nov"/>
    <x v="21"/>
    <n v="4"/>
    <x v="0"/>
  </r>
  <r>
    <x v="140"/>
    <x v="14"/>
    <x v="0"/>
    <n v="8.0050000000000008"/>
    <n v="1.8786000000000001E-2"/>
    <s v="OUT045"/>
    <n v="2002"/>
    <x v="3"/>
    <x v="1"/>
    <x v="1"/>
    <n v="3492.3177999999998"/>
    <n v="3.7"/>
    <s v="13-03-2023"/>
    <x v="1"/>
    <n v="3"/>
    <s v="Mar"/>
    <x v="10"/>
    <n v="1"/>
    <x v="3"/>
  </r>
  <r>
    <x v="945"/>
    <x v="9"/>
    <x v="0"/>
    <n v="18.471"/>
    <n v="0.11595800000000001"/>
    <s v="OUT017"/>
    <n v="2007"/>
    <x v="3"/>
    <x v="1"/>
    <x v="1"/>
    <n v="1296.5545999999999"/>
    <n v="4.0999999999999996"/>
    <d v="2023-09-05T00:00:00"/>
    <x v="1"/>
    <n v="5"/>
    <s v="May"/>
    <x v="5"/>
    <n v="2"/>
    <x v="0"/>
  </r>
  <r>
    <x v="1180"/>
    <x v="10"/>
    <x v="0"/>
    <n v="12.912000000000001"/>
    <n v="4.8548000000000001E-2"/>
    <s v="OUT027"/>
    <n v="1985"/>
    <x v="0"/>
    <x v="0"/>
    <x v="2"/>
    <n v="3869.6523000000002"/>
    <n v="4.5"/>
    <d v="2022-12-02T00:00:00"/>
    <x v="0"/>
    <n v="2"/>
    <s v="Feb"/>
    <x v="18"/>
    <n v="1"/>
    <x v="1"/>
  </r>
  <r>
    <x v="239"/>
    <x v="7"/>
    <x v="0"/>
    <n v="12.989000000000001"/>
    <n v="2.6047000000000001E-2"/>
    <s v="OUT049"/>
    <n v="1999"/>
    <x v="0"/>
    <x v="2"/>
    <x v="1"/>
    <n v="1691.0314000000001"/>
    <n v="4"/>
    <s v="31-08-2022"/>
    <x v="0"/>
    <n v="8"/>
    <s v="Aug"/>
    <x v="0"/>
    <n v="3"/>
    <x v="0"/>
  </r>
  <r>
    <x v="906"/>
    <x v="5"/>
    <x v="1"/>
    <n v="17.71"/>
    <n v="6.5463999999999994E-2"/>
    <s v="OUT045"/>
    <n v="2002"/>
    <x v="3"/>
    <x v="1"/>
    <x v="1"/>
    <n v="2994.8476000000001"/>
    <n v="4"/>
    <d v="2022-01-11T00:00:00"/>
    <x v="0"/>
    <n v="11"/>
    <s v="Nov"/>
    <x v="20"/>
    <n v="4"/>
    <x v="0"/>
  </r>
  <r>
    <x v="307"/>
    <x v="7"/>
    <x v="1"/>
    <n v="7.6280000000000001"/>
    <n v="7.6397000000000007E-2"/>
    <s v="OUT035"/>
    <n v="2004"/>
    <x v="1"/>
    <x v="1"/>
    <x v="1"/>
    <n v="666.95010000000002"/>
    <n v="4"/>
    <s v="16-10-2022"/>
    <x v="0"/>
    <n v="10"/>
    <s v="Oct"/>
    <x v="1"/>
    <n v="4"/>
    <x v="0"/>
  </r>
  <r>
    <x v="1076"/>
    <x v="10"/>
    <x v="1"/>
    <n v="20.067"/>
    <n v="0.11824800000000001"/>
    <s v="OUT035"/>
    <n v="2004"/>
    <x v="1"/>
    <x v="1"/>
    <x v="1"/>
    <n v="2495.2946999999999"/>
    <n v="4.2"/>
    <d v="2023-03-03T00:00:00"/>
    <x v="1"/>
    <n v="3"/>
    <s v="Mar"/>
    <x v="10"/>
    <n v="1"/>
    <x v="0"/>
  </r>
  <r>
    <x v="1356"/>
    <x v="7"/>
    <x v="0"/>
    <n v="20.173999999999999"/>
    <n v="2.9263999999999998E-2"/>
    <s v="OUT045"/>
    <n v="2002"/>
    <x v="3"/>
    <x v="1"/>
    <x v="1"/>
    <n v="789.25890000000004"/>
    <n v="4.0999999999999996"/>
    <s v="14-11-2022"/>
    <x v="0"/>
    <n v="11"/>
    <s v="Nov"/>
    <x v="20"/>
    <n v="4"/>
    <x v="0"/>
  </r>
  <r>
    <x v="60"/>
    <x v="9"/>
    <x v="0"/>
    <n v="14.414"/>
    <n v="2.9155E-2"/>
    <s v="OUT045"/>
    <n v="2002"/>
    <x v="3"/>
    <x v="1"/>
    <x v="1"/>
    <n v="1901.1690000000001"/>
    <n v="3.9"/>
    <s v="31-10-2023"/>
    <x v="1"/>
    <n v="10"/>
    <s v="Oct"/>
    <x v="19"/>
    <n v="4"/>
    <x v="3"/>
  </r>
  <r>
    <x v="97"/>
    <x v="6"/>
    <x v="0"/>
    <n v="5.8849999999999998"/>
    <n v="4.2980999999999998E-2"/>
    <s v="OUT018"/>
    <n v="2009"/>
    <x v="0"/>
    <x v="0"/>
    <x v="0"/>
    <n v="2261.9097999999999"/>
    <n v="4.2"/>
    <s v="18-08-2022"/>
    <x v="0"/>
    <n v="8"/>
    <s v="Aug"/>
    <x v="0"/>
    <n v="3"/>
    <x v="0"/>
  </r>
  <r>
    <x v="685"/>
    <x v="10"/>
    <x v="1"/>
    <n v="6.9829999999999997"/>
    <n v="6.0242999999999998E-2"/>
    <s v="OUT018"/>
    <n v="2009"/>
    <x v="0"/>
    <x v="0"/>
    <x v="0"/>
    <n v="1231.5079000000001"/>
    <n v="4"/>
    <s v="16-02-2022"/>
    <x v="0"/>
    <n v="2"/>
    <s v="Feb"/>
    <x v="18"/>
    <n v="1"/>
    <x v="0"/>
  </r>
  <r>
    <x v="870"/>
    <x v="1"/>
    <x v="0"/>
    <n v="12.14"/>
    <n v="0.106667"/>
    <s v="OUT049"/>
    <n v="1999"/>
    <x v="0"/>
    <x v="2"/>
    <x v="1"/>
    <n v="13086.9648"/>
    <n v="4"/>
    <s v="29-10-2023"/>
    <x v="1"/>
    <n v="10"/>
    <s v="Oct"/>
    <x v="19"/>
    <n v="4"/>
    <x v="0"/>
  </r>
  <r>
    <x v="427"/>
    <x v="5"/>
    <x v="0"/>
    <n v="16.829999999999998"/>
    <n v="2.4226000000000001E-2"/>
    <s v="OUT010"/>
    <n v="1998"/>
    <x v="3"/>
    <x v="0"/>
    <x v="3"/>
    <n v="2074.1478000000002"/>
    <n v="4.5"/>
    <s v="28-10-2023"/>
    <x v="1"/>
    <n v="10"/>
    <s v="Oct"/>
    <x v="19"/>
    <n v="4"/>
    <x v="1"/>
  </r>
  <r>
    <x v="721"/>
    <x v="10"/>
    <x v="0"/>
    <n v="8.51"/>
    <n v="5.6633999999999997E-2"/>
    <s v="OUT049"/>
    <n v="1999"/>
    <x v="0"/>
    <x v="2"/>
    <x v="1"/>
    <n v="3608.4618999999998"/>
    <n v="4.5"/>
    <d v="2023-02-10T00:00:00"/>
    <x v="1"/>
    <n v="10"/>
    <s v="Oct"/>
    <x v="19"/>
    <n v="4"/>
    <x v="1"/>
  </r>
  <r>
    <x v="208"/>
    <x v="8"/>
    <x v="1"/>
    <n v="19.02"/>
    <n v="3.1267000000000003E-2"/>
    <s v="OUT046"/>
    <n v="1997"/>
    <x v="1"/>
    <x v="2"/>
    <x v="1"/>
    <n v="1327.231"/>
    <n v="3.8"/>
    <d v="2023-02-12T00:00:00"/>
    <x v="1"/>
    <n v="12"/>
    <s v="Dec"/>
    <x v="7"/>
    <n v="4"/>
    <x v="3"/>
  </r>
  <r>
    <x v="219"/>
    <x v="10"/>
    <x v="1"/>
    <n v="19.827999999999999"/>
    <n v="3.5779999999999999E-2"/>
    <s v="OUT017"/>
    <n v="2007"/>
    <x v="3"/>
    <x v="1"/>
    <x v="1"/>
    <n v="7567.0641999999998"/>
    <n v="3.8"/>
    <d v="2023-10-09T00:00:00"/>
    <x v="1"/>
    <n v="9"/>
    <s v="Sep"/>
    <x v="8"/>
    <n v="3"/>
    <x v="3"/>
  </r>
  <r>
    <x v="1232"/>
    <x v="6"/>
    <x v="0"/>
    <n v="16.004999999999999"/>
    <n v="3.6325000000000003E-2"/>
    <s v="OUT013"/>
    <n v="1987"/>
    <x v="2"/>
    <x v="0"/>
    <x v="1"/>
    <n v="1273.7637999999999"/>
    <n v="3.5"/>
    <s v="15-03-2022"/>
    <x v="0"/>
    <n v="3"/>
    <s v="Mar"/>
    <x v="23"/>
    <n v="1"/>
    <x v="3"/>
  </r>
  <r>
    <x v="1359"/>
    <x v="7"/>
    <x v="0"/>
    <n v="7.0140000000000002"/>
    <n v="6.6555000000000003E-2"/>
    <s v="OUT035"/>
    <n v="2004"/>
    <x v="1"/>
    <x v="1"/>
    <x v="1"/>
    <n v="1344.8285000000001"/>
    <n v="4.4000000000000004"/>
    <s v="20-03-2023"/>
    <x v="1"/>
    <n v="3"/>
    <s v="Mar"/>
    <x v="10"/>
    <n v="1"/>
    <x v="0"/>
  </r>
  <r>
    <x v="1016"/>
    <x v="0"/>
    <x v="0"/>
    <n v="10.993"/>
    <n v="4.7168000000000002E-2"/>
    <s v="OUT045"/>
    <n v="2002"/>
    <x v="3"/>
    <x v="1"/>
    <x v="1"/>
    <n v="4695.4772000000003"/>
    <n v="4.4000000000000004"/>
    <s v="25-12-2022"/>
    <x v="0"/>
    <n v="12"/>
    <s v="Dec"/>
    <x v="2"/>
    <n v="4"/>
    <x v="0"/>
  </r>
  <r>
    <x v="1322"/>
    <x v="11"/>
    <x v="0"/>
    <n v="7.71"/>
    <n v="0.110652"/>
    <s v="OUT013"/>
    <n v="1987"/>
    <x v="2"/>
    <x v="0"/>
    <x v="1"/>
    <n v="6673.6147000000001"/>
    <n v="3.8"/>
    <s v="14-01-2023"/>
    <x v="1"/>
    <n v="1"/>
    <s v="Jan"/>
    <x v="4"/>
    <n v="1"/>
    <x v="3"/>
  </r>
  <r>
    <x v="306"/>
    <x v="2"/>
    <x v="1"/>
    <n v="12.884"/>
    <n v="4.8037999999999997E-2"/>
    <s v="OUT013"/>
    <n v="1987"/>
    <x v="2"/>
    <x v="0"/>
    <x v="1"/>
    <n v="4758.5373"/>
    <n v="4.2"/>
    <d v="2022-04-04T00:00:00"/>
    <x v="0"/>
    <n v="4"/>
    <s v="Apr"/>
    <x v="14"/>
    <n v="2"/>
    <x v="0"/>
  </r>
  <r>
    <x v="436"/>
    <x v="12"/>
    <x v="1"/>
    <n v="6.2110000000000003"/>
    <n v="9.7837999999999994E-2"/>
    <s v="OUT049"/>
    <n v="1999"/>
    <x v="0"/>
    <x v="2"/>
    <x v="1"/>
    <n v="2444.0619000000002"/>
    <n v="4.2"/>
    <d v="2022-11-08T00:00:00"/>
    <x v="0"/>
    <n v="8"/>
    <s v="Aug"/>
    <x v="0"/>
    <n v="3"/>
    <x v="0"/>
  </r>
  <r>
    <x v="1381"/>
    <x v="8"/>
    <x v="0"/>
    <n v="20.213000000000001"/>
    <n v="5.7672000000000001E-2"/>
    <s v="OUT010"/>
    <n v="1998"/>
    <x v="3"/>
    <x v="0"/>
    <x v="3"/>
    <n v="4372.1364999999996"/>
    <n v="3.7"/>
    <d v="2023-06-04T00:00:00"/>
    <x v="1"/>
    <n v="4"/>
    <s v="Apr"/>
    <x v="12"/>
    <n v="2"/>
    <x v="3"/>
  </r>
  <r>
    <x v="1153"/>
    <x v="4"/>
    <x v="1"/>
    <n v="10.808"/>
    <n v="4.5074999999999997E-2"/>
    <s v="OUT046"/>
    <n v="1997"/>
    <x v="1"/>
    <x v="2"/>
    <x v="1"/>
    <n v="1115.5654999999999"/>
    <n v="3.6"/>
    <s v="17-04-2022"/>
    <x v="0"/>
    <n v="4"/>
    <s v="Apr"/>
    <x v="14"/>
    <n v="2"/>
    <x v="3"/>
  </r>
  <r>
    <x v="48"/>
    <x v="12"/>
    <x v="0"/>
    <n v="7.4530000000000003"/>
    <n v="0.10109"/>
    <s v="OUT017"/>
    <n v="2007"/>
    <x v="3"/>
    <x v="1"/>
    <x v="1"/>
    <n v="2024.7381"/>
    <n v="3.7"/>
    <d v="2023-09-09T00:00:00"/>
    <x v="1"/>
    <n v="9"/>
    <s v="Sep"/>
    <x v="8"/>
    <n v="3"/>
    <x v="3"/>
  </r>
  <r>
    <x v="1226"/>
    <x v="12"/>
    <x v="1"/>
    <n v="17.809999999999999"/>
    <n v="1.9772000000000001E-2"/>
    <s v="OUT046"/>
    <n v="1997"/>
    <x v="1"/>
    <x v="2"/>
    <x v="1"/>
    <n v="1677.2242000000001"/>
    <n v="4"/>
    <d v="2023-04-11T00:00:00"/>
    <x v="1"/>
    <n v="11"/>
    <s v="Nov"/>
    <x v="21"/>
    <n v="4"/>
    <x v="0"/>
  </r>
  <r>
    <x v="1343"/>
    <x v="7"/>
    <x v="1"/>
    <n v="17.895"/>
    <n v="0.18359800000000001"/>
    <s v="OUT027"/>
    <n v="1985"/>
    <x v="0"/>
    <x v="0"/>
    <x v="2"/>
    <n v="4846.9931999999999"/>
    <n v="4.7"/>
    <d v="2022-10-12T00:00:00"/>
    <x v="0"/>
    <n v="12"/>
    <s v="Dec"/>
    <x v="2"/>
    <n v="4"/>
    <x v="1"/>
  </r>
  <r>
    <x v="435"/>
    <x v="2"/>
    <x v="1"/>
    <n v="8.3350000000000009"/>
    <n v="9.0360000000000006E-3"/>
    <s v="OUT013"/>
    <n v="1987"/>
    <x v="2"/>
    <x v="0"/>
    <x v="1"/>
    <n v="1766.2394999999999"/>
    <n v="4.3"/>
    <d v="2023-03-11T00:00:00"/>
    <x v="1"/>
    <n v="11"/>
    <s v="Nov"/>
    <x v="21"/>
    <n v="4"/>
    <x v="0"/>
  </r>
  <r>
    <x v="883"/>
    <x v="5"/>
    <x v="0"/>
    <n v="6.7329999999999997"/>
    <n v="4.5311999999999998E-2"/>
    <s v="OUT045"/>
    <n v="2002"/>
    <x v="3"/>
    <x v="1"/>
    <x v="1"/>
    <n v="1753.3714"/>
    <n v="3.7"/>
    <s v="29-05-2023"/>
    <x v="1"/>
    <n v="5"/>
    <s v="May"/>
    <x v="5"/>
    <n v="2"/>
    <x v="3"/>
  </r>
  <r>
    <x v="761"/>
    <x v="4"/>
    <x v="0"/>
    <n v="8.7029999999999994"/>
    <n v="7.3779999999999998E-2"/>
    <s v="OUT013"/>
    <n v="1987"/>
    <x v="2"/>
    <x v="0"/>
    <x v="1"/>
    <n v="1303.1650999999999"/>
    <n v="3.4"/>
    <s v="22-02-2022"/>
    <x v="0"/>
    <n v="2"/>
    <s v="Feb"/>
    <x v="18"/>
    <n v="1"/>
    <x v="2"/>
  </r>
  <r>
    <x v="391"/>
    <x v="6"/>
    <x v="0"/>
    <n v="8.0809999999999995"/>
    <n v="0.12892200000000001"/>
    <s v="OUT017"/>
    <n v="2007"/>
    <x v="3"/>
    <x v="1"/>
    <x v="1"/>
    <n v="5024.8752999999997"/>
    <n v="3.9"/>
    <s v="22-02-2023"/>
    <x v="1"/>
    <n v="2"/>
    <s v="Feb"/>
    <x v="9"/>
    <n v="1"/>
    <x v="3"/>
  </r>
  <r>
    <x v="1380"/>
    <x v="12"/>
    <x v="0"/>
    <n v="19.855"/>
    <n v="6.8276000000000003E-2"/>
    <s v="OUT045"/>
    <n v="2002"/>
    <x v="3"/>
    <x v="1"/>
    <x v="1"/>
    <n v="1139.3936000000001"/>
    <n v="4.2"/>
    <s v="24-02-2022"/>
    <x v="0"/>
    <n v="2"/>
    <s v="Feb"/>
    <x v="18"/>
    <n v="1"/>
    <x v="0"/>
  </r>
  <r>
    <x v="699"/>
    <x v="13"/>
    <x v="0"/>
    <n v="17.530999999999999"/>
    <n v="2.7189000000000001E-2"/>
    <s v="OUT017"/>
    <n v="2007"/>
    <x v="3"/>
    <x v="1"/>
    <x v="1"/>
    <n v="1859.9246000000001"/>
    <n v="4"/>
    <s v="21-11-2023"/>
    <x v="1"/>
    <n v="11"/>
    <s v="Nov"/>
    <x v="21"/>
    <n v="4"/>
    <x v="0"/>
  </r>
  <r>
    <x v="1119"/>
    <x v="7"/>
    <x v="1"/>
    <n v="7.4980000000000002"/>
    <n v="6.4108999999999999E-2"/>
    <s v="OUT017"/>
    <n v="2007"/>
    <x v="3"/>
    <x v="1"/>
    <x v="1"/>
    <n v="12874.8701"/>
    <n v="3.8"/>
    <d v="2022-11-12T00:00:00"/>
    <x v="0"/>
    <n v="12"/>
    <s v="Dec"/>
    <x v="2"/>
    <n v="4"/>
    <x v="3"/>
  </r>
  <r>
    <x v="878"/>
    <x v="4"/>
    <x v="0"/>
    <n v="18.87"/>
    <n v="3.4984000000000001E-2"/>
    <s v="OUT017"/>
    <n v="2007"/>
    <x v="3"/>
    <x v="1"/>
    <x v="1"/>
    <n v="1394.95"/>
    <n v="4.0999999999999996"/>
    <s v="21-08-2022"/>
    <x v="0"/>
    <n v="8"/>
    <s v="Aug"/>
    <x v="0"/>
    <n v="3"/>
    <x v="0"/>
  </r>
  <r>
    <x v="1202"/>
    <x v="6"/>
    <x v="0"/>
    <n v="15.489000000000001"/>
    <n v="8.4867999999999999E-2"/>
    <s v="OUT049"/>
    <n v="1999"/>
    <x v="0"/>
    <x v="2"/>
    <x v="1"/>
    <n v="1292.0896"/>
    <n v="3.7"/>
    <d v="2022-03-11T00:00:00"/>
    <x v="0"/>
    <n v="11"/>
    <s v="Nov"/>
    <x v="20"/>
    <n v="4"/>
    <x v="3"/>
  </r>
  <r>
    <x v="1199"/>
    <x v="5"/>
    <x v="0"/>
    <n v="17.341999999999999"/>
    <n v="4.2598999999999998E-2"/>
    <s v="OUT049"/>
    <n v="1999"/>
    <x v="0"/>
    <x v="2"/>
    <x v="1"/>
    <n v="3281.8015"/>
    <n v="4.5"/>
    <d v="2023-02-06T00:00:00"/>
    <x v="1"/>
    <n v="6"/>
    <s v="Jun"/>
    <x v="13"/>
    <n v="2"/>
    <x v="1"/>
  </r>
  <r>
    <x v="1096"/>
    <x v="8"/>
    <x v="1"/>
    <n v="17.116"/>
    <n v="3.1319E-2"/>
    <s v="OUT045"/>
    <n v="2002"/>
    <x v="3"/>
    <x v="1"/>
    <x v="1"/>
    <n v="2330.4495000000002"/>
    <n v="3.6"/>
    <d v="2022-02-10T00:00:00"/>
    <x v="0"/>
    <n v="10"/>
    <s v="Oct"/>
    <x v="1"/>
    <n v="4"/>
    <x v="3"/>
  </r>
  <r>
    <x v="1246"/>
    <x v="13"/>
    <x v="0"/>
    <n v="4.95"/>
    <n v="4.5381999999999999E-2"/>
    <s v="OUT010"/>
    <n v="1998"/>
    <x v="3"/>
    <x v="0"/>
    <x v="3"/>
    <n v="842.12210000000005"/>
    <n v="3.7"/>
    <d v="2023-06-06T00:00:00"/>
    <x v="1"/>
    <n v="6"/>
    <s v="Jun"/>
    <x v="13"/>
    <n v="2"/>
    <x v="3"/>
  </r>
  <r>
    <x v="535"/>
    <x v="11"/>
    <x v="0"/>
    <n v="18.738"/>
    <n v="6.7080000000000001E-2"/>
    <s v="OUT010"/>
    <n v="1998"/>
    <x v="3"/>
    <x v="0"/>
    <x v="3"/>
    <n v="426.26499999999999"/>
    <n v="4.5"/>
    <s v="22-02-2023"/>
    <x v="1"/>
    <n v="2"/>
    <s v="Feb"/>
    <x v="9"/>
    <n v="1"/>
    <x v="1"/>
  </r>
  <r>
    <x v="1388"/>
    <x v="1"/>
    <x v="1"/>
    <n v="10.541"/>
    <n v="7.6190999999999995E-2"/>
    <s v="OUT018"/>
    <n v="2009"/>
    <x v="0"/>
    <x v="0"/>
    <x v="0"/>
    <n v="6959.4444999999996"/>
    <n v="4.0999999999999996"/>
    <s v="20-04-2023"/>
    <x v="1"/>
    <n v="4"/>
    <s v="Apr"/>
    <x v="12"/>
    <n v="2"/>
    <x v="0"/>
  </r>
  <r>
    <x v="37"/>
    <x v="4"/>
    <x v="0"/>
    <n v="21.120999999999999"/>
    <n v="4.9369000000000003E-2"/>
    <s v="OUT027"/>
    <n v="1985"/>
    <x v="0"/>
    <x v="0"/>
    <x v="2"/>
    <n v="2551.9825000000001"/>
    <n v="3.6"/>
    <s v="27-07-2022"/>
    <x v="0"/>
    <n v="7"/>
    <s v="Jul"/>
    <x v="17"/>
    <n v="3"/>
    <x v="3"/>
  </r>
  <r>
    <x v="13"/>
    <x v="7"/>
    <x v="1"/>
    <n v="17.295000000000002"/>
    <n v="6.1890000000000001E-2"/>
    <s v="OUT045"/>
    <n v="2002"/>
    <x v="3"/>
    <x v="1"/>
    <x v="1"/>
    <n v="3512.8694"/>
    <n v="4.7"/>
    <s v="20-10-2022"/>
    <x v="0"/>
    <n v="10"/>
    <s v="Oct"/>
    <x v="1"/>
    <n v="4"/>
    <x v="1"/>
  </r>
  <r>
    <x v="1196"/>
    <x v="13"/>
    <x v="1"/>
    <n v="20.588999999999999"/>
    <n v="5.8624000000000002E-2"/>
    <s v="OUT018"/>
    <n v="2009"/>
    <x v="0"/>
    <x v="0"/>
    <x v="0"/>
    <n v="1931.3726999999999"/>
    <n v="4"/>
    <s v="22-11-2023"/>
    <x v="1"/>
    <n v="11"/>
    <s v="Nov"/>
    <x v="21"/>
    <n v="4"/>
    <x v="0"/>
  </r>
  <r>
    <x v="1312"/>
    <x v="12"/>
    <x v="0"/>
    <n v="19.917999999999999"/>
    <n v="3.8540999999999999E-2"/>
    <s v="OUT035"/>
    <n v="2004"/>
    <x v="1"/>
    <x v="1"/>
    <x v="1"/>
    <n v="1647.3064999999999"/>
    <n v="3.9"/>
    <s v="18-02-2022"/>
    <x v="0"/>
    <n v="2"/>
    <s v="Feb"/>
    <x v="18"/>
    <n v="1"/>
    <x v="3"/>
  </r>
  <r>
    <x v="290"/>
    <x v="0"/>
    <x v="0"/>
    <n v="13.574999999999999"/>
    <n v="3.0068999999999999E-2"/>
    <s v="OUT027"/>
    <n v="1985"/>
    <x v="0"/>
    <x v="0"/>
    <x v="2"/>
    <n v="2600.5589"/>
    <n v="4.4000000000000004"/>
    <s v="20-08-2023"/>
    <x v="1"/>
    <n v="8"/>
    <s v="Aug"/>
    <x v="11"/>
    <n v="3"/>
    <x v="0"/>
  </r>
  <r>
    <x v="1164"/>
    <x v="4"/>
    <x v="0"/>
    <n v="19.721"/>
    <n v="1.8881999999999999E-2"/>
    <s v="OUT046"/>
    <n v="1997"/>
    <x v="1"/>
    <x v="2"/>
    <x v="1"/>
    <n v="2758.5844999999999"/>
    <n v="2.9"/>
    <d v="2023-12-07T00:00:00"/>
    <x v="1"/>
    <n v="7"/>
    <s v="Jul"/>
    <x v="15"/>
    <n v="3"/>
    <x v="4"/>
  </r>
  <r>
    <x v="1070"/>
    <x v="7"/>
    <x v="1"/>
    <n v="13.625999999999999"/>
    <n v="2.1564E-2"/>
    <s v="OUT017"/>
    <n v="2007"/>
    <x v="3"/>
    <x v="1"/>
    <x v="1"/>
    <n v="3391.2071999999998"/>
    <n v="3.7"/>
    <s v="20-10-2023"/>
    <x v="1"/>
    <n v="10"/>
    <s v="Oct"/>
    <x v="19"/>
    <n v="4"/>
    <x v="3"/>
  </r>
  <r>
    <x v="1140"/>
    <x v="1"/>
    <x v="0"/>
    <n v="6.4039999999999999"/>
    <n v="6.8974999999999995E-2"/>
    <s v="OUT035"/>
    <n v="2004"/>
    <x v="1"/>
    <x v="1"/>
    <x v="1"/>
    <n v="1630.9715000000001"/>
    <n v="4.5999999999999996"/>
    <s v="18-09-2023"/>
    <x v="1"/>
    <n v="9"/>
    <s v="Sep"/>
    <x v="8"/>
    <n v="3"/>
    <x v="1"/>
  </r>
  <r>
    <x v="238"/>
    <x v="10"/>
    <x v="1"/>
    <n v="13.657"/>
    <n v="1.8183000000000001E-2"/>
    <s v="OUT017"/>
    <n v="2007"/>
    <x v="3"/>
    <x v="1"/>
    <x v="1"/>
    <n v="3682.3589000000002"/>
    <n v="3.9"/>
    <d v="2022-10-12T00:00:00"/>
    <x v="0"/>
    <n v="12"/>
    <s v="Dec"/>
    <x v="2"/>
    <n v="4"/>
    <x v="3"/>
  </r>
  <r>
    <x v="383"/>
    <x v="7"/>
    <x v="1"/>
    <n v="9.2469999999999999"/>
    <n v="4.9701000000000002E-2"/>
    <s v="OUT013"/>
    <n v="1987"/>
    <x v="2"/>
    <x v="0"/>
    <x v="1"/>
    <n v="2122.2572"/>
    <n v="4.4000000000000004"/>
    <s v="24-05-2022"/>
    <x v="0"/>
    <n v="5"/>
    <s v="May"/>
    <x v="3"/>
    <n v="2"/>
    <x v="0"/>
  </r>
  <r>
    <x v="751"/>
    <x v="8"/>
    <x v="0"/>
    <n v="18.916"/>
    <n v="4.4616000000000003E-2"/>
    <s v="OUT010"/>
    <n v="1998"/>
    <x v="3"/>
    <x v="0"/>
    <x v="3"/>
    <n v="445.07780000000002"/>
    <n v="3.8"/>
    <s v="26-10-2023"/>
    <x v="1"/>
    <n v="10"/>
    <s v="Oct"/>
    <x v="19"/>
    <n v="4"/>
    <x v="3"/>
  </r>
  <r>
    <x v="1061"/>
    <x v="2"/>
    <x v="0"/>
    <n v="9.3510000000000009"/>
    <n v="3.8731000000000002E-2"/>
    <s v="OUT046"/>
    <n v="1997"/>
    <x v="1"/>
    <x v="2"/>
    <x v="1"/>
    <n v="1851.5427"/>
    <n v="3.8"/>
    <s v="14-12-2022"/>
    <x v="0"/>
    <n v="12"/>
    <s v="Dec"/>
    <x v="2"/>
    <n v="4"/>
    <x v="3"/>
  </r>
  <r>
    <x v="1371"/>
    <x v="7"/>
    <x v="1"/>
    <n v="11.332000000000001"/>
    <n v="9.4825999999999994E-2"/>
    <s v="OUT017"/>
    <n v="2007"/>
    <x v="3"/>
    <x v="1"/>
    <x v="1"/>
    <n v="3887.5499"/>
    <n v="3.6"/>
    <d v="2023-07-07T00:00:00"/>
    <x v="1"/>
    <n v="7"/>
    <s v="Jul"/>
    <x v="15"/>
    <n v="3"/>
    <x v="3"/>
  </r>
  <r>
    <x v="3"/>
    <x v="0"/>
    <x v="0"/>
    <n v="19.026"/>
    <n v="0.15396799999999999"/>
    <s v="OUT010"/>
    <n v="1998"/>
    <x v="3"/>
    <x v="0"/>
    <x v="3"/>
    <n v="1222.1233"/>
    <n v="3.7"/>
    <s v="24-04-2023"/>
    <x v="1"/>
    <n v="4"/>
    <s v="Apr"/>
    <x v="12"/>
    <n v="2"/>
    <x v="3"/>
  </r>
  <r>
    <x v="682"/>
    <x v="1"/>
    <x v="0"/>
    <n v="16.111000000000001"/>
    <n v="3.2103E-2"/>
    <s v="OUT046"/>
    <n v="1997"/>
    <x v="1"/>
    <x v="2"/>
    <x v="1"/>
    <n v="1379.0284999999999"/>
    <n v="3.9"/>
    <s v="18-03-2023"/>
    <x v="1"/>
    <n v="3"/>
    <s v="Mar"/>
    <x v="10"/>
    <n v="1"/>
    <x v="3"/>
  </r>
  <r>
    <x v="1301"/>
    <x v="7"/>
    <x v="0"/>
    <n v="4.9720000000000004"/>
    <n v="2.7087E-2"/>
    <s v="OUT035"/>
    <n v="2004"/>
    <x v="1"/>
    <x v="1"/>
    <x v="1"/>
    <n v="2700.7298000000001"/>
    <n v="3.3"/>
    <s v="14-08-2022"/>
    <x v="0"/>
    <n v="8"/>
    <s v="Aug"/>
    <x v="0"/>
    <n v="3"/>
    <x v="2"/>
  </r>
  <r>
    <x v="1243"/>
    <x v="13"/>
    <x v="0"/>
    <n v="4.9790000000000001"/>
    <n v="7.2649000000000005E-2"/>
    <s v="OUT035"/>
    <n v="2004"/>
    <x v="1"/>
    <x v="1"/>
    <x v="1"/>
    <n v="4709.5559000000003"/>
    <n v="3.9"/>
    <s v="17-07-2022"/>
    <x v="0"/>
    <n v="7"/>
    <s v="Jul"/>
    <x v="17"/>
    <n v="3"/>
    <x v="3"/>
  </r>
  <r>
    <x v="24"/>
    <x v="2"/>
    <x v="0"/>
    <n v="8.2880000000000003"/>
    <n v="0.128972"/>
    <s v="OUT027"/>
    <n v="1985"/>
    <x v="0"/>
    <x v="0"/>
    <x v="2"/>
    <n v="4039.4758000000002"/>
    <n v="4.3"/>
    <s v="27-04-2022"/>
    <x v="0"/>
    <n v="4"/>
    <s v="Apr"/>
    <x v="14"/>
    <n v="2"/>
    <x v="0"/>
  </r>
  <r>
    <x v="698"/>
    <x v="11"/>
    <x v="0"/>
    <n v="12.138999999999999"/>
    <n v="5.5052999999999998E-2"/>
    <s v="OUT046"/>
    <n v="1997"/>
    <x v="1"/>
    <x v="2"/>
    <x v="1"/>
    <n v="2709.2678000000001"/>
    <n v="4.4000000000000004"/>
    <d v="2022-01-11T00:00:00"/>
    <x v="0"/>
    <n v="11"/>
    <s v="Nov"/>
    <x v="20"/>
    <n v="4"/>
    <x v="0"/>
  </r>
  <r>
    <x v="656"/>
    <x v="4"/>
    <x v="0"/>
    <n v="9.1539999999999999"/>
    <n v="8.5944999999999994E-2"/>
    <s v="OUT013"/>
    <n v="1987"/>
    <x v="2"/>
    <x v="0"/>
    <x v="1"/>
    <n v="3345.7094999999999"/>
    <n v="3.4"/>
    <d v="2023-08-02T00:00:00"/>
    <x v="1"/>
    <n v="2"/>
    <s v="Feb"/>
    <x v="9"/>
    <n v="1"/>
    <x v="2"/>
  </r>
  <r>
    <x v="837"/>
    <x v="8"/>
    <x v="1"/>
    <n v="5.7050000000000001"/>
    <n v="6.1949999999999998E-2"/>
    <s v="OUT027"/>
    <n v="1985"/>
    <x v="0"/>
    <x v="0"/>
    <x v="2"/>
    <n v="7228.8811999999998"/>
    <n v="3.7"/>
    <s v="18-06-2022"/>
    <x v="0"/>
    <n v="6"/>
    <s v="Jun"/>
    <x v="16"/>
    <n v="2"/>
    <x v="3"/>
  </r>
  <r>
    <x v="33"/>
    <x v="2"/>
    <x v="0"/>
    <n v="5.359"/>
    <n v="4.9397999999999997E-2"/>
    <s v="OUT049"/>
    <n v="1999"/>
    <x v="0"/>
    <x v="2"/>
    <x v="1"/>
    <n v="1062.9892"/>
    <n v="4"/>
    <s v="14-12-2022"/>
    <x v="0"/>
    <n v="12"/>
    <s v="Dec"/>
    <x v="2"/>
    <n v="4"/>
    <x v="0"/>
  </r>
  <r>
    <x v="872"/>
    <x v="7"/>
    <x v="1"/>
    <n v="11.994"/>
    <n v="9.8374000000000003E-2"/>
    <s v="OUT017"/>
    <n v="2007"/>
    <x v="3"/>
    <x v="1"/>
    <x v="1"/>
    <n v="5034.0173000000004"/>
    <n v="3.7"/>
    <d v="2023-02-09T00:00:00"/>
    <x v="1"/>
    <n v="9"/>
    <s v="Sep"/>
    <x v="8"/>
    <n v="3"/>
    <x v="3"/>
  </r>
  <r>
    <x v="1262"/>
    <x v="2"/>
    <x v="0"/>
    <n v="12.157"/>
    <n v="2.3879999999999998E-2"/>
    <s v="OUT035"/>
    <n v="2004"/>
    <x v="1"/>
    <x v="1"/>
    <x v="1"/>
    <n v="2621.7599"/>
    <n v="4.3"/>
    <s v="17-10-2023"/>
    <x v="1"/>
    <n v="10"/>
    <s v="Oct"/>
    <x v="19"/>
    <n v="4"/>
    <x v="0"/>
  </r>
  <r>
    <x v="656"/>
    <x v="4"/>
    <x v="0"/>
    <n v="9.1539999999999999"/>
    <n v="2.6387000000000001E-2"/>
    <s v="OUT049"/>
    <n v="1999"/>
    <x v="0"/>
    <x v="2"/>
    <x v="1"/>
    <n v="1628.6931999999999"/>
    <n v="3.6"/>
    <d v="2022-07-06T00:00:00"/>
    <x v="0"/>
    <n v="6"/>
    <s v="Jun"/>
    <x v="16"/>
    <n v="2"/>
    <x v="3"/>
  </r>
  <r>
    <x v="1026"/>
    <x v="1"/>
    <x v="0"/>
    <n v="5.5279999999999996"/>
    <n v="5.9631999999999998E-2"/>
    <s v="OUT018"/>
    <n v="2009"/>
    <x v="0"/>
    <x v="0"/>
    <x v="0"/>
    <n v="1145.0068000000001"/>
    <n v="4"/>
    <s v="17-09-2023"/>
    <x v="1"/>
    <n v="9"/>
    <s v="Sep"/>
    <x v="8"/>
    <n v="3"/>
    <x v="0"/>
  </r>
  <r>
    <x v="535"/>
    <x v="11"/>
    <x v="0"/>
    <n v="18.738"/>
    <n v="5.7334000000000003E-2"/>
    <s v="OUT027"/>
    <n v="1985"/>
    <x v="0"/>
    <x v="0"/>
    <x v="2"/>
    <n v="4244.8504000000003"/>
    <n v="4.0999999999999996"/>
    <s v="19-09-2022"/>
    <x v="0"/>
    <n v="9"/>
    <s v="Sep"/>
    <x v="22"/>
    <n v="3"/>
    <x v="0"/>
  </r>
  <r>
    <x v="344"/>
    <x v="1"/>
    <x v="0"/>
    <n v="17.484999999999999"/>
    <n v="3.4587E-2"/>
    <s v="OUT049"/>
    <n v="1999"/>
    <x v="0"/>
    <x v="2"/>
    <x v="1"/>
    <n v="1213.1419000000001"/>
    <n v="4.2"/>
    <s v="20-02-2022"/>
    <x v="0"/>
    <n v="2"/>
    <s v="Feb"/>
    <x v="18"/>
    <n v="1"/>
    <x v="0"/>
  </r>
  <r>
    <x v="1211"/>
    <x v="5"/>
    <x v="0"/>
    <n v="13.755000000000001"/>
    <n v="0.10510700000000001"/>
    <s v="OUT027"/>
    <n v="1985"/>
    <x v="0"/>
    <x v="0"/>
    <x v="2"/>
    <n v="4513.5137000000004"/>
    <n v="3.4"/>
    <s v="31-05-2022"/>
    <x v="0"/>
    <n v="5"/>
    <s v="May"/>
    <x v="3"/>
    <n v="2"/>
    <x v="2"/>
  </r>
  <r>
    <x v="251"/>
    <x v="13"/>
    <x v="0"/>
    <n v="17.997"/>
    <n v="2.4957E-2"/>
    <s v="OUT045"/>
    <n v="2002"/>
    <x v="3"/>
    <x v="1"/>
    <x v="1"/>
    <n v="1683.8662999999999"/>
    <n v="3.9"/>
    <d v="2023-03-09T00:00:00"/>
    <x v="1"/>
    <n v="9"/>
    <s v="Sep"/>
    <x v="8"/>
    <n v="3"/>
    <x v="3"/>
  </r>
  <r>
    <x v="1230"/>
    <x v="13"/>
    <x v="0"/>
    <n v="14.337999999999999"/>
    <n v="2.5944999999999999E-2"/>
    <s v="OUT049"/>
    <n v="1999"/>
    <x v="0"/>
    <x v="2"/>
    <x v="1"/>
    <n v="2539.0776999999998"/>
    <n v="3.5"/>
    <d v="2022-11-11T00:00:00"/>
    <x v="0"/>
    <n v="11"/>
    <s v="Nov"/>
    <x v="20"/>
    <n v="4"/>
    <x v="3"/>
  </r>
  <r>
    <x v="131"/>
    <x v="1"/>
    <x v="1"/>
    <n v="5.4530000000000003"/>
    <n v="9.7990999999999995E-2"/>
    <s v="OUT046"/>
    <n v="1997"/>
    <x v="1"/>
    <x v="2"/>
    <x v="1"/>
    <n v="3511.7941000000001"/>
    <n v="4.0999999999999996"/>
    <s v="28-10-2023"/>
    <x v="1"/>
    <n v="10"/>
    <s v="Oct"/>
    <x v="19"/>
    <n v="4"/>
    <x v="0"/>
  </r>
  <r>
    <x v="1282"/>
    <x v="2"/>
    <x v="1"/>
    <n v="11.084"/>
    <n v="4.5526999999999998E-2"/>
    <s v="OUT027"/>
    <n v="1985"/>
    <x v="0"/>
    <x v="0"/>
    <x v="2"/>
    <n v="7780.2271000000001"/>
    <n v="4.5999999999999996"/>
    <d v="2023-12-12T00:00:00"/>
    <x v="1"/>
    <n v="12"/>
    <s v="Dec"/>
    <x v="7"/>
    <n v="4"/>
    <x v="1"/>
  </r>
  <r>
    <x v="1133"/>
    <x v="8"/>
    <x v="1"/>
    <n v="17.132999999999999"/>
    <n v="2.3345999999999999E-2"/>
    <s v="OUT046"/>
    <n v="1997"/>
    <x v="1"/>
    <x v="2"/>
    <x v="1"/>
    <n v="1205.1143999999999"/>
    <n v="4"/>
    <s v="16-05-2023"/>
    <x v="1"/>
    <n v="5"/>
    <s v="May"/>
    <x v="5"/>
    <n v="2"/>
    <x v="0"/>
  </r>
  <r>
    <x v="183"/>
    <x v="2"/>
    <x v="1"/>
    <n v="12.896000000000001"/>
    <n v="2.5701999999999999E-2"/>
    <s v="OUT018"/>
    <n v="2009"/>
    <x v="0"/>
    <x v="0"/>
    <x v="0"/>
    <n v="2156.7764999999999"/>
    <n v="4.7"/>
    <s v="28-09-2022"/>
    <x v="0"/>
    <n v="9"/>
    <s v="Sep"/>
    <x v="22"/>
    <n v="3"/>
    <x v="1"/>
  </r>
  <r>
    <x v="1255"/>
    <x v="8"/>
    <x v="0"/>
    <n v="13.005000000000001"/>
    <n v="4.7042E-2"/>
    <s v="OUT017"/>
    <n v="2007"/>
    <x v="3"/>
    <x v="1"/>
    <x v="1"/>
    <n v="2467.1116999999999"/>
    <n v="4.0999999999999996"/>
    <s v="31-07-2022"/>
    <x v="0"/>
    <n v="7"/>
    <s v="Jul"/>
    <x v="17"/>
    <n v="3"/>
    <x v="0"/>
  </r>
  <r>
    <x v="266"/>
    <x v="14"/>
    <x v="0"/>
    <n v="5.0339999999999998"/>
    <n v="7.4524999999999994E-2"/>
    <s v="OUT017"/>
    <n v="2007"/>
    <x v="3"/>
    <x v="1"/>
    <x v="1"/>
    <n v="2094.6873000000001"/>
    <n v="4"/>
    <d v="2023-09-09T00:00:00"/>
    <x v="1"/>
    <n v="9"/>
    <s v="Sep"/>
    <x v="8"/>
    <n v="3"/>
    <x v="0"/>
  </r>
  <r>
    <x v="194"/>
    <x v="13"/>
    <x v="0"/>
    <n v="9.6460000000000008"/>
    <n v="7.9431000000000002E-2"/>
    <s v="OUT046"/>
    <n v="1997"/>
    <x v="1"/>
    <x v="2"/>
    <x v="1"/>
    <n v="1104.9059999999999"/>
    <n v="3.6"/>
    <d v="2023-12-12T00:00:00"/>
    <x v="1"/>
    <n v="12"/>
    <s v="Dec"/>
    <x v="7"/>
    <n v="4"/>
    <x v="3"/>
  </r>
  <r>
    <x v="1256"/>
    <x v="6"/>
    <x v="0"/>
    <n v="6.2210000000000001"/>
    <n v="9.8048999999999997E-2"/>
    <s v="OUT035"/>
    <n v="2004"/>
    <x v="1"/>
    <x v="1"/>
    <x v="1"/>
    <n v="1272.8658"/>
    <n v="4.0999999999999996"/>
    <d v="2022-01-05T00:00:00"/>
    <x v="0"/>
    <n v="5"/>
    <s v="May"/>
    <x v="3"/>
    <n v="2"/>
    <x v="0"/>
  </r>
  <r>
    <x v="1263"/>
    <x v="6"/>
    <x v="0"/>
    <n v="13.831"/>
    <n v="2.6651000000000001E-2"/>
    <s v="OUT017"/>
    <n v="2007"/>
    <x v="3"/>
    <x v="1"/>
    <x v="1"/>
    <n v="3987.3330999999998"/>
    <n v="4.0999999999999996"/>
    <s v="17-11-2023"/>
    <x v="1"/>
    <n v="11"/>
    <s v="Nov"/>
    <x v="21"/>
    <n v="4"/>
    <x v="0"/>
  </r>
  <r>
    <x v="331"/>
    <x v="3"/>
    <x v="1"/>
    <n v="8.2390000000000008"/>
    <n v="0.11874"/>
    <s v="OUT035"/>
    <n v="2004"/>
    <x v="1"/>
    <x v="1"/>
    <x v="1"/>
    <n v="3475.9441999999999"/>
    <n v="3.4"/>
    <d v="2022-06-02T00:00:00"/>
    <x v="0"/>
    <n v="2"/>
    <s v="Feb"/>
    <x v="18"/>
    <n v="1"/>
    <x v="2"/>
  </r>
  <r>
    <x v="1105"/>
    <x v="2"/>
    <x v="0"/>
    <n v="6.4740000000000002"/>
    <n v="8.4790000000000004E-2"/>
    <s v="OUT046"/>
    <n v="1997"/>
    <x v="1"/>
    <x v="2"/>
    <x v="1"/>
    <n v="6966.8163999999997"/>
    <n v="4.2"/>
    <d v="2023-03-06T00:00:00"/>
    <x v="1"/>
    <n v="6"/>
    <s v="Jun"/>
    <x v="13"/>
    <n v="2"/>
    <x v="0"/>
  </r>
  <r>
    <x v="415"/>
    <x v="1"/>
    <x v="0"/>
    <n v="15.906000000000001"/>
    <n v="0.11737499999999999"/>
    <s v="OUT018"/>
    <n v="2009"/>
    <x v="0"/>
    <x v="0"/>
    <x v="0"/>
    <n v="2510.3966999999998"/>
    <n v="3.3"/>
    <d v="2023-08-03T00:00:00"/>
    <x v="1"/>
    <n v="3"/>
    <s v="Mar"/>
    <x v="10"/>
    <n v="1"/>
    <x v="2"/>
  </r>
  <r>
    <x v="578"/>
    <x v="6"/>
    <x v="0"/>
    <n v="9.3219999999999992"/>
    <n v="2.4093E-2"/>
    <s v="OUT035"/>
    <n v="2004"/>
    <x v="1"/>
    <x v="1"/>
    <x v="1"/>
    <n v="6920.5356000000002"/>
    <n v="4"/>
    <d v="2023-06-05T00:00:00"/>
    <x v="1"/>
    <n v="5"/>
    <s v="May"/>
    <x v="5"/>
    <n v="2"/>
    <x v="0"/>
  </r>
  <r>
    <x v="329"/>
    <x v="6"/>
    <x v="0"/>
    <n v="4.6239999999999997"/>
    <n v="7.2531999999999999E-2"/>
    <s v="OUT017"/>
    <n v="2007"/>
    <x v="3"/>
    <x v="1"/>
    <x v="1"/>
    <n v="1729.4880000000001"/>
    <n v="3.6"/>
    <d v="2022-07-10T00:00:00"/>
    <x v="0"/>
    <n v="10"/>
    <s v="Oct"/>
    <x v="1"/>
    <n v="4"/>
    <x v="3"/>
  </r>
  <r>
    <x v="328"/>
    <x v="13"/>
    <x v="0"/>
    <n v="5.351"/>
    <n v="0.154997"/>
    <s v="OUT018"/>
    <n v="2009"/>
    <x v="0"/>
    <x v="0"/>
    <x v="0"/>
    <n v="2438.3595999999998"/>
    <n v="3.9"/>
    <s v="16-06-2023"/>
    <x v="1"/>
    <n v="6"/>
    <s v="Jun"/>
    <x v="13"/>
    <n v="2"/>
    <x v="3"/>
  </r>
  <r>
    <x v="787"/>
    <x v="13"/>
    <x v="1"/>
    <n v="16.818999999999999"/>
    <n v="6.0234999999999997E-2"/>
    <s v="OUT018"/>
    <n v="2009"/>
    <x v="0"/>
    <x v="0"/>
    <x v="0"/>
    <n v="2018.367"/>
    <n v="4.2"/>
    <s v="30-03-2022"/>
    <x v="0"/>
    <n v="3"/>
    <s v="Mar"/>
    <x v="23"/>
    <n v="1"/>
    <x v="0"/>
  </r>
  <r>
    <x v="792"/>
    <x v="12"/>
    <x v="0"/>
    <n v="4.66"/>
    <n v="4.5044000000000001E-2"/>
    <s v="OUT049"/>
    <n v="1999"/>
    <x v="0"/>
    <x v="2"/>
    <x v="1"/>
    <n v="2372.2511"/>
    <n v="4.5"/>
    <d v="2023-10-03T00:00:00"/>
    <x v="1"/>
    <n v="3"/>
    <s v="Mar"/>
    <x v="10"/>
    <n v="1"/>
    <x v="1"/>
  </r>
  <r>
    <x v="851"/>
    <x v="3"/>
    <x v="1"/>
    <n v="9.3379999999999992"/>
    <n v="9.3022999999999995E-2"/>
    <s v="OUT013"/>
    <n v="1987"/>
    <x v="2"/>
    <x v="0"/>
    <x v="1"/>
    <n v="3237.8006"/>
    <n v="3.5"/>
    <d v="2023-09-05T00:00:00"/>
    <x v="1"/>
    <n v="5"/>
    <s v="May"/>
    <x v="5"/>
    <n v="2"/>
    <x v="3"/>
  </r>
  <r>
    <x v="581"/>
    <x v="7"/>
    <x v="0"/>
    <n v="10.827"/>
    <n v="7.4793999999999999E-2"/>
    <s v="OUT013"/>
    <n v="1987"/>
    <x v="2"/>
    <x v="0"/>
    <x v="1"/>
    <n v="3945.9922000000001"/>
    <n v="4.4000000000000004"/>
    <d v="2023-09-06T00:00:00"/>
    <x v="1"/>
    <n v="6"/>
    <s v="Jun"/>
    <x v="13"/>
    <n v="2"/>
    <x v="0"/>
  </r>
  <r>
    <x v="561"/>
    <x v="13"/>
    <x v="1"/>
    <n v="16.315999999999999"/>
    <n v="1.0071E-2"/>
    <s v="OUT010"/>
    <n v="1998"/>
    <x v="3"/>
    <x v="0"/>
    <x v="3"/>
    <n v="1833.7372"/>
    <n v="4.7"/>
    <d v="2022-04-05T00:00:00"/>
    <x v="0"/>
    <n v="5"/>
    <s v="May"/>
    <x v="3"/>
    <n v="2"/>
    <x v="1"/>
  </r>
  <r>
    <x v="284"/>
    <x v="2"/>
    <x v="0"/>
    <n v="9.3000000000000007"/>
    <n v="1.4200000000000001E-2"/>
    <s v="OUT046"/>
    <n v="1997"/>
    <x v="1"/>
    <x v="2"/>
    <x v="1"/>
    <n v="5254.4490999999998"/>
    <n v="4.5"/>
    <d v="2023-11-05T00:00:00"/>
    <x v="1"/>
    <n v="5"/>
    <s v="May"/>
    <x v="5"/>
    <n v="2"/>
    <x v="1"/>
  </r>
  <r>
    <x v="552"/>
    <x v="0"/>
    <x v="0"/>
    <n v="15.47"/>
    <n v="5.6479000000000001E-2"/>
    <s v="OUT046"/>
    <n v="1997"/>
    <x v="1"/>
    <x v="2"/>
    <x v="1"/>
    <n v="5088.9489999999996"/>
    <n v="3.9"/>
    <s v="17-02-2023"/>
    <x v="1"/>
    <n v="2"/>
    <s v="Feb"/>
    <x v="9"/>
    <n v="1"/>
    <x v="3"/>
  </r>
  <r>
    <x v="774"/>
    <x v="13"/>
    <x v="1"/>
    <n v="18.128"/>
    <n v="2.1684999999999999E-2"/>
    <s v="OUT045"/>
    <n v="2002"/>
    <x v="3"/>
    <x v="1"/>
    <x v="1"/>
    <n v="998.32169999999996"/>
    <n v="3.3"/>
    <s v="30-05-2022"/>
    <x v="0"/>
    <n v="5"/>
    <s v="May"/>
    <x v="3"/>
    <n v="2"/>
    <x v="2"/>
  </r>
  <r>
    <x v="1217"/>
    <x v="1"/>
    <x v="1"/>
    <n v="8.6359999999999992"/>
    <n v="3.3002999999999998E-2"/>
    <s v="OUT049"/>
    <n v="1999"/>
    <x v="0"/>
    <x v="2"/>
    <x v="1"/>
    <n v="1698.6031"/>
    <n v="4.4000000000000004"/>
    <s v="14-05-2023"/>
    <x v="1"/>
    <n v="5"/>
    <s v="May"/>
    <x v="5"/>
    <n v="2"/>
    <x v="0"/>
  </r>
  <r>
    <x v="1206"/>
    <x v="7"/>
    <x v="0"/>
    <n v="20.358000000000001"/>
    <n v="8.6490000000000004E-3"/>
    <s v="OUT013"/>
    <n v="1987"/>
    <x v="2"/>
    <x v="0"/>
    <x v="1"/>
    <n v="2366.2190000000001"/>
    <n v="3.5"/>
    <s v="27-07-2022"/>
    <x v="0"/>
    <n v="7"/>
    <s v="Jul"/>
    <x v="17"/>
    <n v="3"/>
    <x v="3"/>
  </r>
  <r>
    <x v="1189"/>
    <x v="12"/>
    <x v="1"/>
    <n v="12.272"/>
    <n v="1.6851000000000001E-2"/>
    <s v="OUT049"/>
    <n v="1999"/>
    <x v="0"/>
    <x v="2"/>
    <x v="1"/>
    <n v="1438.9754"/>
    <n v="3.7"/>
    <s v="15-08-2023"/>
    <x v="1"/>
    <n v="8"/>
    <s v="Aug"/>
    <x v="11"/>
    <n v="3"/>
    <x v="3"/>
  </r>
  <r>
    <x v="801"/>
    <x v="8"/>
    <x v="1"/>
    <n v="18.209"/>
    <n v="7.3924000000000004E-2"/>
    <s v="OUT045"/>
    <n v="2002"/>
    <x v="3"/>
    <x v="1"/>
    <x v="1"/>
    <n v="4485.5243"/>
    <n v="3.9"/>
    <s v="27-01-2023"/>
    <x v="1"/>
    <n v="1"/>
    <s v="Jan"/>
    <x v="4"/>
    <n v="1"/>
    <x v="3"/>
  </r>
  <r>
    <x v="1188"/>
    <x v="4"/>
    <x v="0"/>
    <n v="14.936999999999999"/>
    <n v="0.105168"/>
    <s v="OUT046"/>
    <n v="1997"/>
    <x v="1"/>
    <x v="2"/>
    <x v="1"/>
    <n v="1507.7465"/>
    <n v="3.5"/>
    <s v="19-04-2022"/>
    <x v="0"/>
    <n v="4"/>
    <s v="Apr"/>
    <x v="14"/>
    <n v="2"/>
    <x v="3"/>
  </r>
  <r>
    <x v="1203"/>
    <x v="10"/>
    <x v="0"/>
    <n v="5.72"/>
    <n v="2.9519E-2"/>
    <s v="OUT049"/>
    <n v="1999"/>
    <x v="0"/>
    <x v="2"/>
    <x v="1"/>
    <n v="4236.6828999999998"/>
    <n v="4.4000000000000004"/>
    <s v="30-11-2022"/>
    <x v="0"/>
    <n v="11"/>
    <s v="Nov"/>
    <x v="20"/>
    <n v="4"/>
    <x v="0"/>
  </r>
  <r>
    <x v="367"/>
    <x v="13"/>
    <x v="0"/>
    <n v="16.593"/>
    <n v="4.1194000000000001E-2"/>
    <s v="OUT027"/>
    <n v="1985"/>
    <x v="0"/>
    <x v="0"/>
    <x v="2"/>
    <n v="5775.6419999999998"/>
    <n v="4.0999999999999996"/>
    <d v="2022-01-10T00:00:00"/>
    <x v="0"/>
    <n v="10"/>
    <s v="Oct"/>
    <x v="1"/>
    <n v="4"/>
    <x v="0"/>
  </r>
  <r>
    <x v="1144"/>
    <x v="0"/>
    <x v="0"/>
    <n v="9.6760000000000002"/>
    <n v="0.169267"/>
    <s v="OUT017"/>
    <n v="2007"/>
    <x v="3"/>
    <x v="1"/>
    <x v="1"/>
    <n v="3336.3294000000001"/>
    <n v="3.8"/>
    <s v="16-11-2023"/>
    <x v="1"/>
    <n v="11"/>
    <s v="Nov"/>
    <x v="21"/>
    <n v="4"/>
    <x v="3"/>
  </r>
  <r>
    <x v="1056"/>
    <x v="7"/>
    <x v="0"/>
    <n v="15.233000000000001"/>
    <n v="4.1135999999999999E-2"/>
    <s v="OUT027"/>
    <n v="1985"/>
    <x v="0"/>
    <x v="0"/>
    <x v="2"/>
    <n v="2325.1498999999999"/>
    <n v="4.3"/>
    <d v="2023-11-08T00:00:00"/>
    <x v="1"/>
    <n v="8"/>
    <s v="Aug"/>
    <x v="11"/>
    <n v="3"/>
    <x v="0"/>
  </r>
  <r>
    <x v="539"/>
    <x v="4"/>
    <x v="1"/>
    <n v="6.3109999999999999"/>
    <n v="3.5596000000000003E-2"/>
    <s v="OUT049"/>
    <n v="1999"/>
    <x v="0"/>
    <x v="2"/>
    <x v="1"/>
    <n v="2347.7026999999998"/>
    <n v="4"/>
    <d v="2022-05-02T00:00:00"/>
    <x v="0"/>
    <n v="2"/>
    <s v="Feb"/>
    <x v="18"/>
    <n v="1"/>
    <x v="0"/>
  </r>
  <r>
    <x v="1100"/>
    <x v="0"/>
    <x v="0"/>
    <n v="7.4139999999999997"/>
    <n v="4.2046E-2"/>
    <s v="OUT013"/>
    <n v="1987"/>
    <x v="2"/>
    <x v="0"/>
    <x v="1"/>
    <n v="616.31230000000005"/>
    <n v="3.8"/>
    <d v="2023-12-01T00:00:00"/>
    <x v="1"/>
    <n v="1"/>
    <s v="Jan"/>
    <x v="4"/>
    <n v="1"/>
    <x v="3"/>
  </r>
  <r>
    <x v="544"/>
    <x v="10"/>
    <x v="0"/>
    <n v="13.829000000000001"/>
    <n v="3.7194999999999999E-2"/>
    <s v="OUT018"/>
    <n v="2009"/>
    <x v="0"/>
    <x v="0"/>
    <x v="0"/>
    <n v="1390.1169"/>
    <n v="4.7"/>
    <d v="2022-07-01T00:00:00"/>
    <x v="0"/>
    <n v="1"/>
    <s v="Jan"/>
    <x v="6"/>
    <n v="1"/>
    <x v="1"/>
  </r>
  <r>
    <x v="1388"/>
    <x v="1"/>
    <x v="1"/>
    <n v="10.541"/>
    <n v="6.5795999999999993E-2"/>
    <s v="OUT046"/>
    <n v="1997"/>
    <x v="1"/>
    <x v="2"/>
    <x v="1"/>
    <n v="1516.5790999999999"/>
    <n v="3.9"/>
    <d v="2022-12-05T00:00:00"/>
    <x v="0"/>
    <n v="5"/>
    <s v="May"/>
    <x v="3"/>
    <n v="2"/>
    <x v="3"/>
  </r>
  <r>
    <x v="817"/>
    <x v="0"/>
    <x v="0"/>
    <n v="14.13"/>
    <n v="9.3611E-2"/>
    <s v="OUT046"/>
    <n v="1997"/>
    <x v="1"/>
    <x v="2"/>
    <x v="1"/>
    <n v="3745.0016999999998"/>
    <n v="4.7"/>
    <d v="2023-05-01T00:00:00"/>
    <x v="1"/>
    <n v="1"/>
    <s v="Jan"/>
    <x v="4"/>
    <n v="1"/>
    <x v="1"/>
  </r>
  <r>
    <x v="1025"/>
    <x v="4"/>
    <x v="1"/>
    <n v="11.731999999999999"/>
    <n v="0.21818100000000001"/>
    <s v="OUT013"/>
    <n v="1987"/>
    <x v="2"/>
    <x v="0"/>
    <x v="1"/>
    <n v="1561.0794000000001"/>
    <n v="3.8"/>
    <s v="26-07-2022"/>
    <x v="0"/>
    <n v="7"/>
    <s v="Jul"/>
    <x v="17"/>
    <n v="3"/>
    <x v="3"/>
  </r>
  <r>
    <x v="722"/>
    <x v="1"/>
    <x v="0"/>
    <n v="5.8840000000000003"/>
    <n v="7.2831000000000007E-2"/>
    <s v="OUT027"/>
    <n v="1985"/>
    <x v="0"/>
    <x v="0"/>
    <x v="2"/>
    <n v="10318.912"/>
    <n v="4.3"/>
    <s v="23-12-2023"/>
    <x v="1"/>
    <n v="12"/>
    <s v="Dec"/>
    <x v="7"/>
    <n v="4"/>
    <x v="0"/>
  </r>
  <r>
    <x v="990"/>
    <x v="9"/>
    <x v="1"/>
    <n v="11.919"/>
    <n v="3.2181000000000001E-2"/>
    <s v="OUT018"/>
    <n v="2009"/>
    <x v="0"/>
    <x v="0"/>
    <x v="0"/>
    <n v="11831.9889"/>
    <n v="4.0999999999999996"/>
    <s v="17-10-2023"/>
    <x v="1"/>
    <n v="10"/>
    <s v="Oct"/>
    <x v="19"/>
    <n v="4"/>
    <x v="0"/>
  </r>
  <r>
    <x v="842"/>
    <x v="2"/>
    <x v="0"/>
    <n v="12.262"/>
    <n v="5.3635000000000002E-2"/>
    <s v="OUT027"/>
    <n v="1985"/>
    <x v="0"/>
    <x v="0"/>
    <x v="2"/>
    <n v="6713.7662"/>
    <n v="4.2"/>
    <s v="15-06-2022"/>
    <x v="0"/>
    <n v="6"/>
    <s v="Jun"/>
    <x v="16"/>
    <n v="2"/>
    <x v="0"/>
  </r>
  <r>
    <x v="1334"/>
    <x v="7"/>
    <x v="1"/>
    <n v="14.394"/>
    <n v="5.6225999999999998E-2"/>
    <s v="OUT017"/>
    <n v="2007"/>
    <x v="3"/>
    <x v="1"/>
    <x v="1"/>
    <n v="1934.4884"/>
    <n v="4"/>
    <d v="2023-04-12T00:00:00"/>
    <x v="1"/>
    <n v="12"/>
    <s v="Dec"/>
    <x v="7"/>
    <n v="4"/>
    <x v="0"/>
  </r>
  <r>
    <x v="1049"/>
    <x v="8"/>
    <x v="0"/>
    <n v="16.43"/>
    <n v="4.0059999999999998E-2"/>
    <s v="OUT019"/>
    <n v="1985"/>
    <x v="1"/>
    <x v="2"/>
    <x v="3"/>
    <n v="512.92169999999999"/>
    <n v="4.3"/>
    <d v="2023-02-05T00:00:00"/>
    <x v="1"/>
    <n v="5"/>
    <s v="May"/>
    <x v="5"/>
    <n v="2"/>
    <x v="0"/>
  </r>
  <r>
    <x v="384"/>
    <x v="8"/>
    <x v="0"/>
    <n v="11.875999999999999"/>
    <n v="4.5256999999999999E-2"/>
    <s v="OUT045"/>
    <n v="2002"/>
    <x v="3"/>
    <x v="1"/>
    <x v="1"/>
    <n v="2594.6694000000002"/>
    <n v="4.8"/>
    <d v="2022-05-06T00:00:00"/>
    <x v="0"/>
    <n v="6"/>
    <s v="Jun"/>
    <x v="16"/>
    <n v="2"/>
    <x v="1"/>
  </r>
  <r>
    <x v="772"/>
    <x v="8"/>
    <x v="1"/>
    <n v="16.161000000000001"/>
    <n v="5.2912000000000001E-2"/>
    <s v="OUT049"/>
    <n v="1999"/>
    <x v="0"/>
    <x v="2"/>
    <x v="1"/>
    <n v="1776.0219999999999"/>
    <n v="4.4000000000000004"/>
    <s v="23-05-2023"/>
    <x v="1"/>
    <n v="5"/>
    <s v="May"/>
    <x v="5"/>
    <n v="2"/>
    <x v="0"/>
  </r>
  <r>
    <x v="701"/>
    <x v="4"/>
    <x v="0"/>
    <n v="12.238"/>
    <n v="1.2773E-2"/>
    <s v="OUT017"/>
    <n v="2007"/>
    <x v="3"/>
    <x v="1"/>
    <x v="1"/>
    <n v="2056.4982"/>
    <n v="3.5"/>
    <d v="2022-04-09T00:00:00"/>
    <x v="0"/>
    <n v="9"/>
    <s v="Sep"/>
    <x v="22"/>
    <n v="3"/>
    <x v="3"/>
  </r>
  <r>
    <x v="1248"/>
    <x v="10"/>
    <x v="0"/>
    <n v="5.3330000000000002"/>
    <n v="9.1179999999999997E-2"/>
    <s v="OUT049"/>
    <n v="1999"/>
    <x v="0"/>
    <x v="2"/>
    <x v="1"/>
    <n v="1480.9922999999999"/>
    <n v="4"/>
    <d v="2023-09-02T00:00:00"/>
    <x v="1"/>
    <n v="2"/>
    <s v="Feb"/>
    <x v="9"/>
    <n v="1"/>
    <x v="0"/>
  </r>
  <r>
    <x v="7"/>
    <x v="6"/>
    <x v="0"/>
    <n v="7.742"/>
    <n v="6.1681E-2"/>
    <s v="OUT017"/>
    <n v="2007"/>
    <x v="3"/>
    <x v="1"/>
    <x v="1"/>
    <n v="6594.5574999999999"/>
    <n v="4.2"/>
    <s v="16-02-2023"/>
    <x v="1"/>
    <n v="2"/>
    <s v="Feb"/>
    <x v="9"/>
    <n v="1"/>
    <x v="0"/>
  </r>
  <r>
    <x v="866"/>
    <x v="2"/>
    <x v="0"/>
    <n v="7.9850000000000003"/>
    <n v="4.6406999999999997E-2"/>
    <s v="OUT035"/>
    <n v="2004"/>
    <x v="1"/>
    <x v="1"/>
    <x v="1"/>
    <n v="2672.4270000000001"/>
    <n v="3.8"/>
    <s v="25-10-2022"/>
    <x v="0"/>
    <n v="10"/>
    <s v="Oct"/>
    <x v="1"/>
    <n v="4"/>
    <x v="3"/>
  </r>
  <r>
    <x v="234"/>
    <x v="7"/>
    <x v="1"/>
    <n v="13.545999999999999"/>
    <n v="8.7819999999999999E-3"/>
    <s v="OUT017"/>
    <n v="2007"/>
    <x v="3"/>
    <x v="1"/>
    <x v="1"/>
    <n v="3458.4317999999998"/>
    <n v="4.0999999999999996"/>
    <d v="2022-03-06T00:00:00"/>
    <x v="0"/>
    <n v="6"/>
    <s v="Jun"/>
    <x v="16"/>
    <n v="2"/>
    <x v="0"/>
  </r>
  <r>
    <x v="1312"/>
    <x v="12"/>
    <x v="0"/>
    <n v="19.917999999999999"/>
    <n v="3.2132000000000001E-2"/>
    <s v="OUT027"/>
    <n v="1985"/>
    <x v="0"/>
    <x v="0"/>
    <x v="2"/>
    <n v="3266.4600999999998"/>
    <n v="3.9"/>
    <s v="17-12-2023"/>
    <x v="1"/>
    <n v="12"/>
    <s v="Dec"/>
    <x v="7"/>
    <n v="4"/>
    <x v="3"/>
  </r>
  <r>
    <x v="569"/>
    <x v="1"/>
    <x v="0"/>
    <n v="20.693000000000001"/>
    <n v="8.9188000000000003E-2"/>
    <s v="OUT045"/>
    <n v="2002"/>
    <x v="3"/>
    <x v="1"/>
    <x v="1"/>
    <n v="2258.2048"/>
    <n v="3.8"/>
    <d v="2023-06-05T00:00:00"/>
    <x v="1"/>
    <n v="5"/>
    <s v="May"/>
    <x v="5"/>
    <n v="2"/>
    <x v="3"/>
  </r>
  <r>
    <x v="1165"/>
    <x v="4"/>
    <x v="1"/>
    <n v="14.272"/>
    <n v="4.5074999999999997E-2"/>
    <s v="OUT049"/>
    <n v="1999"/>
    <x v="0"/>
    <x v="2"/>
    <x v="1"/>
    <n v="2219.5666000000001"/>
    <n v="3.6"/>
    <s v="22-07-2023"/>
    <x v="1"/>
    <n v="7"/>
    <s v="Jul"/>
    <x v="15"/>
    <n v="3"/>
    <x v="3"/>
  </r>
  <r>
    <x v="660"/>
    <x v="2"/>
    <x v="0"/>
    <n v="12.504"/>
    <n v="0.18845000000000001"/>
    <s v="OUT018"/>
    <n v="2009"/>
    <x v="0"/>
    <x v="0"/>
    <x v="0"/>
    <n v="3074.7813999999998"/>
    <n v="4"/>
    <s v="18-02-2022"/>
    <x v="0"/>
    <n v="2"/>
    <s v="Feb"/>
    <x v="18"/>
    <n v="1"/>
    <x v="0"/>
  </r>
  <r>
    <x v="1173"/>
    <x v="1"/>
    <x v="1"/>
    <n v="7.4249999999999998"/>
    <n v="5.0797000000000002E-2"/>
    <s v="OUT049"/>
    <n v="1999"/>
    <x v="0"/>
    <x v="2"/>
    <x v="1"/>
    <n v="1250.8368"/>
    <n v="3.9"/>
    <d v="2023-02-08T00:00:00"/>
    <x v="1"/>
    <n v="8"/>
    <s v="Aug"/>
    <x v="11"/>
    <n v="3"/>
    <x v="3"/>
  </r>
  <r>
    <x v="442"/>
    <x v="8"/>
    <x v="1"/>
    <n v="19.39"/>
    <n v="3.5185000000000001E-2"/>
    <s v="OUT049"/>
    <n v="1999"/>
    <x v="0"/>
    <x v="2"/>
    <x v="1"/>
    <n v="762.46529999999996"/>
    <n v="3.6"/>
    <s v="30-03-2022"/>
    <x v="0"/>
    <n v="3"/>
    <s v="Mar"/>
    <x v="23"/>
    <n v="1"/>
    <x v="3"/>
  </r>
  <r>
    <x v="1161"/>
    <x v="13"/>
    <x v="0"/>
    <n v="7.9169999999999998"/>
    <n v="3.4140999999999998E-2"/>
    <s v="OUT013"/>
    <n v="1987"/>
    <x v="2"/>
    <x v="0"/>
    <x v="1"/>
    <n v="2338.2752999999998"/>
    <n v="4.2"/>
    <s v="26-07-2022"/>
    <x v="0"/>
    <n v="7"/>
    <s v="Jul"/>
    <x v="17"/>
    <n v="3"/>
    <x v="0"/>
  </r>
  <r>
    <x v="519"/>
    <x v="0"/>
    <x v="0"/>
    <n v="6.2220000000000004"/>
    <n v="5.2353999999999998E-2"/>
    <s v="OUT018"/>
    <n v="2009"/>
    <x v="0"/>
    <x v="0"/>
    <x v="0"/>
    <n v="2059.3128999999999"/>
    <n v="3.7"/>
    <s v="29-12-2022"/>
    <x v="0"/>
    <n v="12"/>
    <s v="Dec"/>
    <x v="2"/>
    <n v="4"/>
    <x v="3"/>
  </r>
  <r>
    <x v="112"/>
    <x v="1"/>
    <x v="1"/>
    <n v="19.065999999999999"/>
    <n v="9.8174999999999998E-2"/>
    <s v="OUT013"/>
    <n v="1987"/>
    <x v="2"/>
    <x v="0"/>
    <x v="1"/>
    <n v="3535.6147000000001"/>
    <n v="4.4000000000000004"/>
    <d v="2023-12-02T00:00:00"/>
    <x v="1"/>
    <n v="2"/>
    <s v="Feb"/>
    <x v="9"/>
    <n v="1"/>
    <x v="0"/>
  </r>
  <r>
    <x v="1186"/>
    <x v="2"/>
    <x v="0"/>
    <n v="11.083"/>
    <n v="2.9222000000000001E-2"/>
    <s v="OUT049"/>
    <n v="1999"/>
    <x v="0"/>
    <x v="2"/>
    <x v="1"/>
    <n v="973.75429999999994"/>
    <n v="4.3"/>
    <s v="30-12-2022"/>
    <x v="0"/>
    <n v="12"/>
    <s v="Dec"/>
    <x v="2"/>
    <n v="4"/>
    <x v="0"/>
  </r>
  <r>
    <x v="465"/>
    <x v="14"/>
    <x v="0"/>
    <n v="20.433"/>
    <n v="5.0021000000000003E-2"/>
    <s v="OUT018"/>
    <n v="2009"/>
    <x v="0"/>
    <x v="0"/>
    <x v="0"/>
    <n v="687.72199999999998"/>
    <n v="4.3"/>
    <s v="21-09-2022"/>
    <x v="0"/>
    <n v="9"/>
    <s v="Sep"/>
    <x v="22"/>
    <n v="3"/>
    <x v="0"/>
  </r>
  <r>
    <x v="274"/>
    <x v="7"/>
    <x v="1"/>
    <n v="6.9329999999999998"/>
    <n v="3.9316999999999998E-2"/>
    <s v="OUT018"/>
    <n v="2009"/>
    <x v="0"/>
    <x v="0"/>
    <x v="0"/>
    <n v="1970.5196000000001"/>
    <n v="4.0999999999999996"/>
    <s v="17-01-2022"/>
    <x v="0"/>
    <n v="1"/>
    <s v="Jan"/>
    <x v="6"/>
    <n v="1"/>
    <x v="0"/>
  </r>
  <r>
    <x v="358"/>
    <x v="8"/>
    <x v="0"/>
    <n v="10.917"/>
    <n v="4.8146000000000001E-2"/>
    <s v="OUT035"/>
    <n v="2004"/>
    <x v="1"/>
    <x v="1"/>
    <x v="1"/>
    <n v="1832.0481"/>
    <n v="4"/>
    <s v="15-07-2022"/>
    <x v="0"/>
    <n v="7"/>
    <s v="Jul"/>
    <x v="17"/>
    <n v="3"/>
    <x v="0"/>
  </r>
  <r>
    <x v="203"/>
    <x v="3"/>
    <x v="0"/>
    <n v="19.645"/>
    <n v="5.6585000000000003E-2"/>
    <s v="OUT027"/>
    <n v="1985"/>
    <x v="0"/>
    <x v="0"/>
    <x v="2"/>
    <n v="5092.2111000000004"/>
    <n v="4.5"/>
    <s v="16-02-2023"/>
    <x v="1"/>
    <n v="2"/>
    <s v="Feb"/>
    <x v="9"/>
    <n v="1"/>
    <x v="1"/>
  </r>
  <r>
    <x v="1209"/>
    <x v="8"/>
    <x v="1"/>
    <n v="17.059000000000001"/>
    <n v="4.3507999999999998E-2"/>
    <s v="OUT045"/>
    <n v="2002"/>
    <x v="3"/>
    <x v="1"/>
    <x v="1"/>
    <n v="1496.1521"/>
    <n v="4.2"/>
    <d v="2022-10-08T00:00:00"/>
    <x v="0"/>
    <n v="8"/>
    <s v="Aug"/>
    <x v="0"/>
    <n v="3"/>
    <x v="0"/>
  </r>
  <r>
    <x v="215"/>
    <x v="7"/>
    <x v="0"/>
    <n v="4.6680000000000001"/>
    <n v="4.3061000000000002E-2"/>
    <s v="OUT035"/>
    <n v="2004"/>
    <x v="1"/>
    <x v="1"/>
    <x v="1"/>
    <n v="892.51819999999998"/>
    <n v="4.0999999999999996"/>
    <d v="2022-01-07T00:00:00"/>
    <x v="0"/>
    <n v="7"/>
    <s v="Jul"/>
    <x v="17"/>
    <n v="3"/>
    <x v="0"/>
  </r>
  <r>
    <x v="177"/>
    <x v="8"/>
    <x v="0"/>
    <n v="18.693000000000001"/>
    <n v="3.6724E-2"/>
    <s v="OUT049"/>
    <n v="1999"/>
    <x v="0"/>
    <x v="2"/>
    <x v="1"/>
    <n v="2993.7896999999998"/>
    <n v="3.7"/>
    <s v="19-11-2022"/>
    <x v="0"/>
    <n v="11"/>
    <s v="Nov"/>
    <x v="20"/>
    <n v="4"/>
    <x v="3"/>
  </r>
  <r>
    <x v="1318"/>
    <x v="7"/>
    <x v="0"/>
    <n v="18.420000000000002"/>
    <n v="2.9538999999999999E-2"/>
    <s v="OUT046"/>
    <n v="1997"/>
    <x v="1"/>
    <x v="2"/>
    <x v="1"/>
    <n v="1964.0264999999999"/>
    <n v="4.4000000000000004"/>
    <d v="2022-01-02T00:00:00"/>
    <x v="0"/>
    <n v="2"/>
    <s v="Feb"/>
    <x v="18"/>
    <n v="1"/>
    <x v="0"/>
  </r>
  <r>
    <x v="292"/>
    <x v="5"/>
    <x v="1"/>
    <n v="17.491"/>
    <n v="4.1848000000000003E-2"/>
    <s v="OUT045"/>
    <n v="2002"/>
    <x v="3"/>
    <x v="1"/>
    <x v="1"/>
    <n v="1444.6378999999999"/>
    <n v="4.2"/>
    <s v="18-04-2022"/>
    <x v="0"/>
    <n v="4"/>
    <s v="Apr"/>
    <x v="14"/>
    <n v="2"/>
    <x v="0"/>
  </r>
  <r>
    <x v="1077"/>
    <x v="6"/>
    <x v="0"/>
    <n v="17.195"/>
    <n v="2.8861999999999999E-2"/>
    <s v="OUT045"/>
    <n v="2002"/>
    <x v="3"/>
    <x v="1"/>
    <x v="1"/>
    <n v="1698.7765999999999"/>
    <n v="3.8"/>
    <d v="2023-08-05T00:00:00"/>
    <x v="1"/>
    <n v="5"/>
    <s v="May"/>
    <x v="5"/>
    <n v="2"/>
    <x v="3"/>
  </r>
  <r>
    <x v="1106"/>
    <x v="10"/>
    <x v="0"/>
    <n v="14.776999999999999"/>
    <n v="5.16E-2"/>
    <s v="OUT049"/>
    <n v="1999"/>
    <x v="0"/>
    <x v="2"/>
    <x v="1"/>
    <n v="2036.1615999999999"/>
    <n v="3.9"/>
    <d v="2023-06-09T00:00:00"/>
    <x v="1"/>
    <n v="9"/>
    <s v="Sep"/>
    <x v="8"/>
    <n v="3"/>
    <x v="3"/>
  </r>
  <r>
    <x v="1374"/>
    <x v="0"/>
    <x v="0"/>
    <n v="7.234"/>
    <n v="3.3091000000000002E-2"/>
    <s v="OUT049"/>
    <n v="1999"/>
    <x v="0"/>
    <x v="2"/>
    <x v="1"/>
    <n v="1408.4104"/>
    <n v="4.0999999999999996"/>
    <s v="23-08-2022"/>
    <x v="0"/>
    <n v="8"/>
    <s v="Aug"/>
    <x v="0"/>
    <n v="3"/>
    <x v="0"/>
  </r>
  <r>
    <x v="1229"/>
    <x v="14"/>
    <x v="0"/>
    <n v="20.015000000000001"/>
    <n v="9.5611000000000002E-2"/>
    <s v="OUT045"/>
    <n v="2002"/>
    <x v="3"/>
    <x v="1"/>
    <x v="1"/>
    <n v="1219.6584"/>
    <n v="4.3"/>
    <d v="2023-12-10T00:00:00"/>
    <x v="1"/>
    <n v="10"/>
    <s v="Oct"/>
    <x v="19"/>
    <n v="4"/>
    <x v="0"/>
  </r>
  <r>
    <x v="995"/>
    <x v="4"/>
    <x v="0"/>
    <n v="11.034000000000001"/>
    <n v="2.7810000000000001E-2"/>
    <s v="OUT027"/>
    <n v="1985"/>
    <x v="0"/>
    <x v="0"/>
    <x v="2"/>
    <n v="5434.1376"/>
    <n v="4.2"/>
    <s v="29-11-2022"/>
    <x v="0"/>
    <n v="11"/>
    <s v="Nov"/>
    <x v="20"/>
    <n v="4"/>
    <x v="0"/>
  </r>
  <r>
    <x v="331"/>
    <x v="3"/>
    <x v="1"/>
    <n v="8.2390000000000008"/>
    <n v="4.0749E-2"/>
    <s v="OUT049"/>
    <n v="1999"/>
    <x v="0"/>
    <x v="2"/>
    <x v="1"/>
    <n v="1692.19"/>
    <n v="3.5"/>
    <d v="2023-05-04T00:00:00"/>
    <x v="1"/>
    <n v="4"/>
    <s v="Apr"/>
    <x v="12"/>
    <n v="2"/>
    <x v="3"/>
  </r>
  <r>
    <x v="1200"/>
    <x v="11"/>
    <x v="1"/>
    <n v="7.8529999999999998"/>
    <n v="4.7135999999999997E-2"/>
    <s v="OUT017"/>
    <n v="2007"/>
    <x v="3"/>
    <x v="1"/>
    <x v="1"/>
    <n v="2603.4897000000001"/>
    <n v="4"/>
    <d v="2023-07-01T00:00:00"/>
    <x v="1"/>
    <n v="1"/>
    <s v="Jan"/>
    <x v="4"/>
    <n v="1"/>
    <x v="0"/>
  </r>
  <r>
    <x v="840"/>
    <x v="1"/>
    <x v="1"/>
    <n v="7.3929999999999998"/>
    <n v="4.87E-2"/>
    <s v="OUT017"/>
    <n v="2007"/>
    <x v="3"/>
    <x v="1"/>
    <x v="1"/>
    <n v="1326.8780999999999"/>
    <n v="4.4000000000000004"/>
    <d v="2023-11-01T00:00:00"/>
    <x v="1"/>
    <n v="1"/>
    <s v="Jan"/>
    <x v="4"/>
    <n v="1"/>
    <x v="0"/>
  </r>
  <r>
    <x v="1022"/>
    <x v="14"/>
    <x v="0"/>
    <n v="10.33"/>
    <n v="1.8530000000000001E-2"/>
    <s v="OUT027"/>
    <n v="1985"/>
    <x v="0"/>
    <x v="0"/>
    <x v="2"/>
    <n v="1841.2920999999999"/>
    <n v="3.6"/>
    <d v="2023-11-05T00:00:00"/>
    <x v="1"/>
    <n v="5"/>
    <s v="May"/>
    <x v="5"/>
    <n v="2"/>
    <x v="3"/>
  </r>
  <r>
    <x v="633"/>
    <x v="10"/>
    <x v="1"/>
    <n v="20.981999999999999"/>
    <n v="3.7165999999999998E-2"/>
    <s v="OUT045"/>
    <n v="2002"/>
    <x v="3"/>
    <x v="1"/>
    <x v="1"/>
    <n v="3828.3420000000001"/>
    <n v="4.3"/>
    <d v="2023-01-05T00:00:00"/>
    <x v="1"/>
    <n v="5"/>
    <s v="May"/>
    <x v="5"/>
    <n v="2"/>
    <x v="0"/>
  </r>
  <r>
    <x v="347"/>
    <x v="6"/>
    <x v="0"/>
    <n v="14.542"/>
    <n v="2.2513999999999999E-2"/>
    <s v="OUT017"/>
    <n v="2007"/>
    <x v="3"/>
    <x v="1"/>
    <x v="1"/>
    <n v="1479.0885000000001"/>
    <n v="4.0999999999999996"/>
    <s v="26-02-2023"/>
    <x v="1"/>
    <n v="2"/>
    <s v="Feb"/>
    <x v="9"/>
    <n v="1"/>
    <x v="0"/>
  </r>
  <r>
    <x v="1370"/>
    <x v="4"/>
    <x v="0"/>
    <n v="19.571000000000002"/>
    <n v="4.8257000000000001E-2"/>
    <s v="OUT013"/>
    <n v="1987"/>
    <x v="2"/>
    <x v="0"/>
    <x v="1"/>
    <n v="1155.3647000000001"/>
    <n v="3.3"/>
    <s v="20-12-2022"/>
    <x v="0"/>
    <n v="12"/>
    <s v="Dec"/>
    <x v="2"/>
    <n v="4"/>
    <x v="2"/>
  </r>
  <r>
    <x v="939"/>
    <x v="12"/>
    <x v="1"/>
    <n v="13.849"/>
    <n v="2.9765E-2"/>
    <s v="OUT035"/>
    <n v="2004"/>
    <x v="1"/>
    <x v="1"/>
    <x v="1"/>
    <n v="3732.9054000000001"/>
    <n v="4"/>
    <s v="18-10-2023"/>
    <x v="1"/>
    <n v="10"/>
    <s v="Oct"/>
    <x v="19"/>
    <n v="4"/>
    <x v="0"/>
  </r>
  <r>
    <x v="1033"/>
    <x v="2"/>
    <x v="0"/>
    <n v="8.7040000000000006"/>
    <n v="0.10602200000000001"/>
    <s v="OUT010"/>
    <n v="1998"/>
    <x v="3"/>
    <x v="0"/>
    <x v="3"/>
    <n v="1143.8539000000001"/>
    <n v="4.3"/>
    <d v="2022-02-10T00:00:00"/>
    <x v="0"/>
    <n v="10"/>
    <s v="Oct"/>
    <x v="1"/>
    <n v="4"/>
    <x v="0"/>
  </r>
  <r>
    <x v="375"/>
    <x v="7"/>
    <x v="0"/>
    <n v="11.875"/>
    <n v="1.4333E-2"/>
    <s v="OUT018"/>
    <n v="2009"/>
    <x v="0"/>
    <x v="0"/>
    <x v="0"/>
    <n v="1220.3462999999999"/>
    <n v="4.3"/>
    <s v="25-12-2023"/>
    <x v="1"/>
    <n v="12"/>
    <s v="Dec"/>
    <x v="7"/>
    <n v="4"/>
    <x v="0"/>
  </r>
  <r>
    <x v="1051"/>
    <x v="13"/>
    <x v="1"/>
    <n v="7.1520000000000001"/>
    <n v="4.5423999999999999E-2"/>
    <s v="OUT046"/>
    <n v="1997"/>
    <x v="1"/>
    <x v="2"/>
    <x v="1"/>
    <n v="2353.6206999999999"/>
    <n v="3.6"/>
    <s v="14-04-2022"/>
    <x v="0"/>
    <n v="4"/>
    <s v="Apr"/>
    <x v="14"/>
    <n v="2"/>
    <x v="3"/>
  </r>
  <r>
    <x v="1036"/>
    <x v="1"/>
    <x v="1"/>
    <n v="6.6509999999999998"/>
    <n v="3.1317999999999999E-2"/>
    <s v="OUT045"/>
    <n v="2002"/>
    <x v="3"/>
    <x v="1"/>
    <x v="1"/>
    <n v="2264.7429000000002"/>
    <n v="3.3"/>
    <s v="19-04-2022"/>
    <x v="0"/>
    <n v="4"/>
    <s v="Apr"/>
    <x v="14"/>
    <n v="2"/>
    <x v="2"/>
  </r>
  <r>
    <x v="485"/>
    <x v="1"/>
    <x v="0"/>
    <n v="15.727"/>
    <n v="5.2231E-2"/>
    <s v="OUT019"/>
    <n v="1985"/>
    <x v="1"/>
    <x v="2"/>
    <x v="3"/>
    <n v="500.89339999999999"/>
    <n v="4.4000000000000004"/>
    <s v="14-09-2022"/>
    <x v="0"/>
    <n v="9"/>
    <s v="Sep"/>
    <x v="22"/>
    <n v="3"/>
    <x v="0"/>
  </r>
  <r>
    <x v="476"/>
    <x v="7"/>
    <x v="0"/>
    <n v="5.7149999999999999"/>
    <n v="0.12926199999999999"/>
    <s v="OUT046"/>
    <n v="1997"/>
    <x v="1"/>
    <x v="2"/>
    <x v="1"/>
    <n v="6683.5397999999996"/>
    <n v="3.9"/>
    <d v="2022-10-10T00:00:00"/>
    <x v="0"/>
    <n v="10"/>
    <s v="Oct"/>
    <x v="1"/>
    <n v="4"/>
    <x v="3"/>
  </r>
  <r>
    <x v="1186"/>
    <x v="2"/>
    <x v="0"/>
    <n v="11.083"/>
    <n v="2.1888999999999999E-2"/>
    <s v="OUT013"/>
    <n v="1987"/>
    <x v="2"/>
    <x v="0"/>
    <x v="1"/>
    <n v="2461.1390000000001"/>
    <n v="3.8"/>
    <s v="20-11-2023"/>
    <x v="1"/>
    <n v="11"/>
    <s v="Nov"/>
    <x v="21"/>
    <n v="4"/>
    <x v="3"/>
  </r>
  <r>
    <x v="1121"/>
    <x v="9"/>
    <x v="0"/>
    <n v="5.2309999999999999"/>
    <n v="6.0746000000000001E-2"/>
    <s v="OUT046"/>
    <n v="1997"/>
    <x v="1"/>
    <x v="2"/>
    <x v="1"/>
    <n v="2465.027"/>
    <n v="4.0999999999999996"/>
    <s v="24-09-2023"/>
    <x v="1"/>
    <n v="9"/>
    <s v="Sep"/>
    <x v="8"/>
    <n v="3"/>
    <x v="0"/>
  </r>
  <r>
    <x v="1026"/>
    <x v="1"/>
    <x v="0"/>
    <n v="5.5279999999999996"/>
    <n v="2.3442000000000001E-2"/>
    <s v="OUT035"/>
    <n v="2004"/>
    <x v="1"/>
    <x v="1"/>
    <x v="1"/>
    <n v="3029.4661000000001"/>
    <n v="4.5999999999999996"/>
    <s v="16-03-2022"/>
    <x v="0"/>
    <n v="3"/>
    <s v="Mar"/>
    <x v="23"/>
    <n v="1"/>
    <x v="1"/>
  </r>
  <r>
    <x v="372"/>
    <x v="9"/>
    <x v="1"/>
    <n v="14.805"/>
    <n v="3.1406000000000003E-2"/>
    <s v="OUT035"/>
    <n v="2004"/>
    <x v="1"/>
    <x v="1"/>
    <x v="1"/>
    <n v="1950.9476999999999"/>
    <n v="3.7"/>
    <d v="2022-08-11T00:00:00"/>
    <x v="0"/>
    <n v="11"/>
    <s v="Nov"/>
    <x v="20"/>
    <n v="4"/>
    <x v="3"/>
  </r>
  <r>
    <x v="981"/>
    <x v="9"/>
    <x v="0"/>
    <n v="20.914000000000001"/>
    <n v="0.18135200000000001"/>
    <s v="OUT049"/>
    <n v="1999"/>
    <x v="0"/>
    <x v="2"/>
    <x v="1"/>
    <n v="875.78390000000002"/>
    <n v="3.7"/>
    <s v="27-10-2022"/>
    <x v="0"/>
    <n v="10"/>
    <s v="Oct"/>
    <x v="1"/>
    <n v="4"/>
    <x v="3"/>
  </r>
  <r>
    <x v="1268"/>
    <x v="11"/>
    <x v="0"/>
    <n v="16.405000000000001"/>
    <n v="1.0546E-2"/>
    <s v="OUT017"/>
    <n v="2007"/>
    <x v="3"/>
    <x v="1"/>
    <x v="1"/>
    <n v="3375.0052000000001"/>
    <n v="3.8"/>
    <s v="21-05-2023"/>
    <x v="1"/>
    <n v="5"/>
    <s v="May"/>
    <x v="5"/>
    <n v="2"/>
    <x v="3"/>
  </r>
  <r>
    <x v="1294"/>
    <x v="1"/>
    <x v="0"/>
    <n v="6.0540000000000003"/>
    <n v="5.6287999999999998E-2"/>
    <s v="OUT045"/>
    <n v="2002"/>
    <x v="3"/>
    <x v="1"/>
    <x v="1"/>
    <n v="5835.7044999999998"/>
    <n v="4"/>
    <s v="28-03-2022"/>
    <x v="0"/>
    <n v="3"/>
    <s v="Mar"/>
    <x v="23"/>
    <n v="1"/>
    <x v="0"/>
  </r>
  <r>
    <x v="335"/>
    <x v="12"/>
    <x v="1"/>
    <n v="10.021000000000001"/>
    <n v="3.0897999999999998E-2"/>
    <s v="OUT045"/>
    <n v="2002"/>
    <x v="3"/>
    <x v="1"/>
    <x v="1"/>
    <n v="3373.9169000000002"/>
    <n v="3.3"/>
    <s v="17-05-2023"/>
    <x v="1"/>
    <n v="5"/>
    <s v="May"/>
    <x v="5"/>
    <n v="2"/>
    <x v="2"/>
  </r>
  <r>
    <x v="798"/>
    <x v="6"/>
    <x v="0"/>
    <n v="14.728999999999999"/>
    <n v="4.308E-2"/>
    <s v="OUT027"/>
    <n v="1985"/>
    <x v="0"/>
    <x v="0"/>
    <x v="2"/>
    <n v="4044.1372999999999"/>
    <n v="3.6"/>
    <s v="20-08-2022"/>
    <x v="0"/>
    <n v="8"/>
    <s v="Aug"/>
    <x v="0"/>
    <n v="3"/>
    <x v="3"/>
  </r>
  <r>
    <x v="732"/>
    <x v="1"/>
    <x v="0"/>
    <n v="13.86"/>
    <n v="4.4581999999999997E-2"/>
    <s v="OUT049"/>
    <n v="1999"/>
    <x v="0"/>
    <x v="2"/>
    <x v="1"/>
    <n v="1876.3965000000001"/>
    <n v="3.8"/>
    <s v="29-10-2023"/>
    <x v="1"/>
    <n v="10"/>
    <s v="Oct"/>
    <x v="19"/>
    <n v="4"/>
    <x v="3"/>
  </r>
  <r>
    <x v="647"/>
    <x v="4"/>
    <x v="1"/>
    <n v="13.648"/>
    <n v="4.4192000000000002E-2"/>
    <s v="OUT017"/>
    <n v="2007"/>
    <x v="3"/>
    <x v="1"/>
    <x v="1"/>
    <n v="1646.1279"/>
    <n v="3.6"/>
    <s v="25-02-2023"/>
    <x v="1"/>
    <n v="2"/>
    <s v="Feb"/>
    <x v="9"/>
    <n v="1"/>
    <x v="3"/>
  </r>
  <r>
    <x v="314"/>
    <x v="12"/>
    <x v="0"/>
    <n v="19.556999999999999"/>
    <n v="1.2283000000000001E-2"/>
    <s v="OUT035"/>
    <n v="2004"/>
    <x v="1"/>
    <x v="1"/>
    <x v="1"/>
    <n v="860.79340000000002"/>
    <n v="4.0999999999999996"/>
    <d v="2023-05-01T00:00:00"/>
    <x v="1"/>
    <n v="1"/>
    <s v="Jan"/>
    <x v="4"/>
    <n v="1"/>
    <x v="0"/>
  </r>
  <r>
    <x v="778"/>
    <x v="2"/>
    <x v="1"/>
    <n v="15.648"/>
    <n v="3.1192000000000001E-2"/>
    <s v="OUT045"/>
    <n v="2002"/>
    <x v="3"/>
    <x v="1"/>
    <x v="1"/>
    <n v="1845.2328"/>
    <n v="3.9"/>
    <s v="29-12-2022"/>
    <x v="0"/>
    <n v="12"/>
    <s v="Dec"/>
    <x v="2"/>
    <n v="4"/>
    <x v="3"/>
  </r>
  <r>
    <x v="1287"/>
    <x v="14"/>
    <x v="0"/>
    <n v="4.7089999999999996"/>
    <n v="1.8457000000000001E-2"/>
    <s v="OUT027"/>
    <n v="1985"/>
    <x v="0"/>
    <x v="0"/>
    <x v="2"/>
    <n v="3557.1758"/>
    <n v="4.5999999999999996"/>
    <d v="2023-05-02T00:00:00"/>
    <x v="1"/>
    <n v="2"/>
    <s v="Feb"/>
    <x v="9"/>
    <n v="1"/>
    <x v="1"/>
  </r>
  <r>
    <x v="416"/>
    <x v="1"/>
    <x v="0"/>
    <n v="7.1609999999999996"/>
    <n v="8.3289999999999996E-3"/>
    <s v="OUT019"/>
    <n v="1985"/>
    <x v="1"/>
    <x v="2"/>
    <x v="3"/>
    <n v="1289.1550999999999"/>
    <n v="3.7"/>
    <s v="24-10-2022"/>
    <x v="0"/>
    <n v="10"/>
    <s v="Oct"/>
    <x v="1"/>
    <n v="4"/>
    <x v="3"/>
  </r>
  <r>
    <x v="465"/>
    <x v="14"/>
    <x v="0"/>
    <n v="20.433"/>
    <n v="3.8483000000000003E-2"/>
    <s v="OUT045"/>
    <n v="2002"/>
    <x v="3"/>
    <x v="1"/>
    <x v="1"/>
    <n v="3247.7172"/>
    <n v="3.8"/>
    <s v="14-11-2022"/>
    <x v="0"/>
    <n v="11"/>
    <s v="Nov"/>
    <x v="20"/>
    <n v="4"/>
    <x v="3"/>
  </r>
  <r>
    <x v="601"/>
    <x v="5"/>
    <x v="0"/>
    <n v="17.959"/>
    <n v="4.4795000000000001E-2"/>
    <s v="OUT013"/>
    <n v="1987"/>
    <x v="2"/>
    <x v="0"/>
    <x v="1"/>
    <n v="2744.44"/>
    <n v="3.8"/>
    <d v="2023-01-01T00:00:00"/>
    <x v="1"/>
    <n v="1"/>
    <s v="Jan"/>
    <x v="4"/>
    <n v="1"/>
    <x v="3"/>
  </r>
  <r>
    <x v="552"/>
    <x v="0"/>
    <x v="0"/>
    <n v="15.47"/>
    <n v="5.2256999999999998E-2"/>
    <s v="OUT017"/>
    <n v="2007"/>
    <x v="3"/>
    <x v="1"/>
    <x v="1"/>
    <n v="1472.7219"/>
    <n v="3.5"/>
    <s v="28-06-2022"/>
    <x v="0"/>
    <n v="6"/>
    <s v="Jun"/>
    <x v="16"/>
    <n v="2"/>
    <x v="3"/>
  </r>
  <r>
    <x v="175"/>
    <x v="7"/>
    <x v="1"/>
    <n v="15.714"/>
    <n v="5.8263000000000002E-2"/>
    <s v="OUT045"/>
    <n v="2002"/>
    <x v="3"/>
    <x v="1"/>
    <x v="1"/>
    <n v="3589.6882999999998"/>
    <n v="4.5"/>
    <s v="24-11-2022"/>
    <x v="0"/>
    <n v="11"/>
    <s v="Nov"/>
    <x v="20"/>
    <n v="4"/>
    <x v="1"/>
  </r>
  <r>
    <x v="219"/>
    <x v="10"/>
    <x v="1"/>
    <n v="19.827999999999999"/>
    <n v="0.10455299999999999"/>
    <s v="OUT013"/>
    <n v="1987"/>
    <x v="2"/>
    <x v="0"/>
    <x v="1"/>
    <n v="5655.9013999999997"/>
    <n v="4.2"/>
    <d v="2023-07-07T00:00:00"/>
    <x v="1"/>
    <n v="7"/>
    <s v="Jul"/>
    <x v="15"/>
    <n v="3"/>
    <x v="0"/>
  </r>
  <r>
    <x v="65"/>
    <x v="12"/>
    <x v="1"/>
    <n v="6.968"/>
    <n v="3.3619999999999997E-2"/>
    <s v="OUT046"/>
    <n v="1997"/>
    <x v="1"/>
    <x v="2"/>
    <x v="1"/>
    <n v="1750.8828000000001"/>
    <n v="4.2"/>
    <d v="2023-05-10T00:00:00"/>
    <x v="1"/>
    <n v="10"/>
    <s v="Oct"/>
    <x v="19"/>
    <n v="4"/>
    <x v="0"/>
  </r>
  <r>
    <x v="572"/>
    <x v="10"/>
    <x v="1"/>
    <n v="5.7229999999999999"/>
    <n v="5.9809000000000001E-2"/>
    <s v="OUT027"/>
    <n v="1985"/>
    <x v="0"/>
    <x v="0"/>
    <x v="2"/>
    <n v="11397.410900000001"/>
    <n v="4.2"/>
    <s v="24-12-2022"/>
    <x v="0"/>
    <n v="12"/>
    <s v="Dec"/>
    <x v="2"/>
    <n v="4"/>
    <x v="0"/>
  </r>
  <r>
    <x v="639"/>
    <x v="13"/>
    <x v="0"/>
    <n v="21.146000000000001"/>
    <n v="6.1627000000000001E-2"/>
    <s v="OUT046"/>
    <n v="1997"/>
    <x v="1"/>
    <x v="2"/>
    <x v="1"/>
    <n v="1323.5926999999999"/>
    <n v="4.0999999999999996"/>
    <s v="13-01-2022"/>
    <x v="0"/>
    <n v="1"/>
    <s v="Jan"/>
    <x v="6"/>
    <n v="1"/>
    <x v="0"/>
  </r>
  <r>
    <x v="802"/>
    <x v="7"/>
    <x v="0"/>
    <n v="11.914"/>
    <n v="6.8239999999999995E-2"/>
    <s v="OUT049"/>
    <n v="1999"/>
    <x v="0"/>
    <x v="2"/>
    <x v="1"/>
    <n v="1346.3506"/>
    <n v="4.3"/>
    <s v="31-08-2022"/>
    <x v="0"/>
    <n v="8"/>
    <s v="Aug"/>
    <x v="0"/>
    <n v="3"/>
    <x v="0"/>
  </r>
  <r>
    <x v="342"/>
    <x v="7"/>
    <x v="0"/>
    <n v="10.464"/>
    <n v="0.16208400000000001"/>
    <s v="OUT027"/>
    <n v="1985"/>
    <x v="0"/>
    <x v="0"/>
    <x v="2"/>
    <n v="13086.9648"/>
    <n v="4.2"/>
    <s v="22-06-2023"/>
    <x v="1"/>
    <n v="6"/>
    <s v="Jun"/>
    <x v="13"/>
    <n v="2"/>
    <x v="0"/>
  </r>
  <r>
    <x v="966"/>
    <x v="3"/>
    <x v="1"/>
    <n v="11.128"/>
    <n v="4.8821999999999997E-2"/>
    <s v="OUT017"/>
    <n v="2007"/>
    <x v="3"/>
    <x v="1"/>
    <x v="1"/>
    <n v="820.79219999999998"/>
    <n v="4"/>
    <s v="20-09-2022"/>
    <x v="0"/>
    <n v="9"/>
    <s v="Sep"/>
    <x v="22"/>
    <n v="3"/>
    <x v="0"/>
  </r>
  <r>
    <x v="805"/>
    <x v="6"/>
    <x v="0"/>
    <n v="11.840999999999999"/>
    <n v="0.12709699999999999"/>
    <s v="OUT049"/>
    <n v="1999"/>
    <x v="0"/>
    <x v="2"/>
    <x v="1"/>
    <n v="916.58119999999997"/>
    <n v="3.9"/>
    <s v="25-02-2022"/>
    <x v="0"/>
    <n v="2"/>
    <s v="Feb"/>
    <x v="18"/>
    <n v="1"/>
    <x v="3"/>
  </r>
  <r>
    <x v="350"/>
    <x v="8"/>
    <x v="1"/>
    <n v="18.625"/>
    <n v="9.5500000000000002E-2"/>
    <s v="OUT035"/>
    <n v="2004"/>
    <x v="1"/>
    <x v="1"/>
    <x v="1"/>
    <n v="1264.5425"/>
    <n v="4.2"/>
    <d v="2023-01-11T00:00:00"/>
    <x v="1"/>
    <n v="11"/>
    <s v="Nov"/>
    <x v="21"/>
    <n v="4"/>
    <x v="0"/>
  </r>
  <r>
    <x v="1065"/>
    <x v="10"/>
    <x v="0"/>
    <n v="12.364000000000001"/>
    <n v="2.4562E-2"/>
    <s v="OUT035"/>
    <n v="2004"/>
    <x v="1"/>
    <x v="1"/>
    <x v="1"/>
    <n v="2534.2262999999998"/>
    <n v="3.7"/>
    <s v="21-11-2023"/>
    <x v="1"/>
    <n v="11"/>
    <s v="Nov"/>
    <x v="21"/>
    <n v="4"/>
    <x v="3"/>
  </r>
  <r>
    <x v="915"/>
    <x v="4"/>
    <x v="0"/>
    <n v="5.7510000000000003"/>
    <n v="5.4336000000000002E-2"/>
    <s v="OUT017"/>
    <n v="2007"/>
    <x v="3"/>
    <x v="1"/>
    <x v="1"/>
    <n v="1018.7932"/>
    <n v="4.4000000000000004"/>
    <s v="18-11-2023"/>
    <x v="1"/>
    <n v="11"/>
    <s v="Nov"/>
    <x v="21"/>
    <n v="4"/>
    <x v="0"/>
  </r>
  <r>
    <x v="1377"/>
    <x v="13"/>
    <x v="1"/>
    <n v="10.734"/>
    <n v="2.4657999999999999E-2"/>
    <s v="OUT019"/>
    <n v="1985"/>
    <x v="1"/>
    <x v="2"/>
    <x v="3"/>
    <n v="1505.1327000000001"/>
    <n v="3.9"/>
    <s v="15-09-2023"/>
    <x v="1"/>
    <n v="9"/>
    <s v="Sep"/>
    <x v="8"/>
    <n v="3"/>
    <x v="3"/>
  </r>
  <r>
    <x v="53"/>
    <x v="7"/>
    <x v="0"/>
    <n v="7.343"/>
    <n v="8.5755999999999999E-2"/>
    <s v="OUT019"/>
    <n v="1985"/>
    <x v="1"/>
    <x v="2"/>
    <x v="3"/>
    <n v="797.64970000000005"/>
    <n v="3.6"/>
    <d v="2023-10-06T00:00:00"/>
    <x v="1"/>
    <n v="6"/>
    <s v="Jun"/>
    <x v="13"/>
    <n v="2"/>
    <x v="3"/>
  </r>
  <r>
    <x v="221"/>
    <x v="6"/>
    <x v="0"/>
    <n v="12.717000000000001"/>
    <n v="4.8140000000000002E-2"/>
    <s v="OUT027"/>
    <n v="1985"/>
    <x v="0"/>
    <x v="0"/>
    <x v="2"/>
    <n v="2453.0909999999999"/>
    <n v="3.9"/>
    <s v="29-08-2022"/>
    <x v="0"/>
    <n v="8"/>
    <s v="Aug"/>
    <x v="0"/>
    <n v="3"/>
    <x v="3"/>
  </r>
  <r>
    <x v="0"/>
    <x v="0"/>
    <x v="0"/>
    <n v="14.013"/>
    <n v="2.8856E-2"/>
    <s v="OUT010"/>
    <n v="1998"/>
    <x v="3"/>
    <x v="0"/>
    <x v="3"/>
    <n v="1145.6065000000001"/>
    <n v="4"/>
    <s v="30-05-2023"/>
    <x v="1"/>
    <n v="5"/>
    <s v="May"/>
    <x v="5"/>
    <n v="2"/>
    <x v="0"/>
  </r>
  <r>
    <x v="82"/>
    <x v="1"/>
    <x v="0"/>
    <n v="7.3979999999999997"/>
    <n v="0.14016700000000001"/>
    <s v="OUT018"/>
    <n v="2009"/>
    <x v="0"/>
    <x v="0"/>
    <x v="0"/>
    <n v="982.96379999999999"/>
    <n v="4.3"/>
    <s v="25-06-2023"/>
    <x v="1"/>
    <n v="6"/>
    <s v="Jun"/>
    <x v="13"/>
    <n v="2"/>
    <x v="0"/>
  </r>
  <r>
    <x v="1376"/>
    <x v="6"/>
    <x v="0"/>
    <n v="6.1760000000000002"/>
    <n v="4.0904000000000003E-2"/>
    <s v="OUT046"/>
    <n v="1997"/>
    <x v="1"/>
    <x v="2"/>
    <x v="1"/>
    <n v="3584.6633000000002"/>
    <n v="3.7"/>
    <d v="2022-10-01T00:00:00"/>
    <x v="0"/>
    <n v="1"/>
    <s v="Jan"/>
    <x v="6"/>
    <n v="1"/>
    <x v="3"/>
  </r>
  <r>
    <x v="930"/>
    <x v="12"/>
    <x v="0"/>
    <n v="10.108000000000001"/>
    <n v="3.7365000000000002E-2"/>
    <s v="OUT049"/>
    <n v="1999"/>
    <x v="0"/>
    <x v="2"/>
    <x v="1"/>
    <n v="2137.3733999999999"/>
    <n v="4.8"/>
    <d v="2022-09-03T00:00:00"/>
    <x v="0"/>
    <n v="3"/>
    <s v="Mar"/>
    <x v="23"/>
    <n v="1"/>
    <x v="1"/>
  </r>
  <r>
    <x v="53"/>
    <x v="7"/>
    <x v="0"/>
    <n v="7.343"/>
    <n v="5.9386000000000001E-2"/>
    <s v="OUT013"/>
    <n v="1987"/>
    <x v="2"/>
    <x v="0"/>
    <x v="1"/>
    <n v="5191.5562"/>
    <n v="4.5"/>
    <s v="18-08-2023"/>
    <x v="1"/>
    <n v="8"/>
    <s v="Aug"/>
    <x v="11"/>
    <n v="3"/>
    <x v="1"/>
  </r>
  <r>
    <x v="130"/>
    <x v="1"/>
    <x v="0"/>
    <n v="8.8970000000000002"/>
    <n v="2.0083E-2"/>
    <s v="OUT035"/>
    <n v="2004"/>
    <x v="1"/>
    <x v="1"/>
    <x v="1"/>
    <n v="2779.8998999999999"/>
    <n v="4"/>
    <s v="27-01-2022"/>
    <x v="0"/>
    <n v="1"/>
    <s v="Jan"/>
    <x v="6"/>
    <n v="1"/>
    <x v="0"/>
  </r>
  <r>
    <x v="709"/>
    <x v="8"/>
    <x v="0"/>
    <n v="19.335000000000001"/>
    <n v="5.4047999999999999E-2"/>
    <s v="OUT045"/>
    <n v="2002"/>
    <x v="3"/>
    <x v="1"/>
    <x v="1"/>
    <n v="4443.6508000000003"/>
    <n v="3.8"/>
    <s v="15-02-2022"/>
    <x v="0"/>
    <n v="2"/>
    <s v="Feb"/>
    <x v="18"/>
    <n v="1"/>
    <x v="3"/>
  </r>
  <r>
    <x v="265"/>
    <x v="8"/>
    <x v="0"/>
    <n v="14.858000000000001"/>
    <n v="4.2189999999999998E-2"/>
    <s v="OUT035"/>
    <n v="2004"/>
    <x v="1"/>
    <x v="1"/>
    <x v="1"/>
    <n v="1929.2436"/>
    <n v="4.0999999999999996"/>
    <d v="2023-02-07T00:00:00"/>
    <x v="1"/>
    <n v="7"/>
    <s v="Jul"/>
    <x v="15"/>
    <n v="3"/>
    <x v="0"/>
  </r>
  <r>
    <x v="902"/>
    <x v="4"/>
    <x v="1"/>
    <n v="13.958"/>
    <n v="4.5074999999999997E-2"/>
    <s v="OUT046"/>
    <n v="1997"/>
    <x v="1"/>
    <x v="2"/>
    <x v="1"/>
    <n v="1202.8891000000001"/>
    <n v="3.5"/>
    <s v="20-12-2023"/>
    <x v="1"/>
    <n v="12"/>
    <s v="Dec"/>
    <x v="7"/>
    <n v="4"/>
    <x v="3"/>
  </r>
  <r>
    <x v="628"/>
    <x v="4"/>
    <x v="0"/>
    <n v="6.04"/>
    <n v="4.0433999999999998E-2"/>
    <s v="OUT027"/>
    <n v="1985"/>
    <x v="0"/>
    <x v="0"/>
    <x v="2"/>
    <n v="1573.5315000000001"/>
    <n v="3.9"/>
    <d v="2022-03-02T00:00:00"/>
    <x v="0"/>
    <n v="2"/>
    <s v="Feb"/>
    <x v="18"/>
    <n v="1"/>
    <x v="3"/>
  </r>
  <r>
    <x v="259"/>
    <x v="12"/>
    <x v="1"/>
    <n v="13.135"/>
    <n v="2.6365E-2"/>
    <s v="OUT049"/>
    <n v="1999"/>
    <x v="0"/>
    <x v="2"/>
    <x v="1"/>
    <n v="2382.5444000000002"/>
    <n v="4.4000000000000004"/>
    <d v="2022-08-09T00:00:00"/>
    <x v="0"/>
    <n v="9"/>
    <s v="Sep"/>
    <x v="22"/>
    <n v="3"/>
    <x v="0"/>
  </r>
  <r>
    <x v="1216"/>
    <x v="13"/>
    <x v="0"/>
    <n v="10.818"/>
    <n v="4.2179000000000001E-2"/>
    <s v="OUT010"/>
    <n v="1998"/>
    <x v="3"/>
    <x v="0"/>
    <x v="3"/>
    <n v="1084.7688000000001"/>
    <n v="3.4"/>
    <s v="17-11-2023"/>
    <x v="1"/>
    <n v="11"/>
    <s v="Nov"/>
    <x v="21"/>
    <n v="4"/>
    <x v="2"/>
  </r>
  <r>
    <x v="1273"/>
    <x v="2"/>
    <x v="0"/>
    <n v="20.623000000000001"/>
    <n v="9.1594999999999996E-2"/>
    <s v="OUT018"/>
    <n v="2009"/>
    <x v="0"/>
    <x v="0"/>
    <x v="0"/>
    <n v="3883.0540999999998"/>
    <n v="4.7"/>
    <d v="2022-10-09T00:00:00"/>
    <x v="0"/>
    <n v="9"/>
    <s v="Sep"/>
    <x v="22"/>
    <n v="3"/>
    <x v="1"/>
  </r>
  <r>
    <x v="627"/>
    <x v="4"/>
    <x v="0"/>
    <n v="19.905999999999999"/>
    <n v="1.7739999999999999E-2"/>
    <s v="OUT035"/>
    <n v="2004"/>
    <x v="1"/>
    <x v="1"/>
    <x v="1"/>
    <n v="1285.0572"/>
    <n v="3.2"/>
    <s v="17-12-2023"/>
    <x v="1"/>
    <n v="12"/>
    <s v="Dec"/>
    <x v="7"/>
    <n v="4"/>
    <x v="2"/>
  </r>
  <r>
    <x v="1199"/>
    <x v="5"/>
    <x v="0"/>
    <n v="17.341999999999999"/>
    <n v="9.0130000000000002E-2"/>
    <s v="OUT035"/>
    <n v="2004"/>
    <x v="1"/>
    <x v="1"/>
    <x v="1"/>
    <n v="6829.6386000000002"/>
    <n v="3.9"/>
    <d v="2023-12-05T00:00:00"/>
    <x v="1"/>
    <n v="5"/>
    <s v="May"/>
    <x v="5"/>
    <n v="2"/>
    <x v="3"/>
  </r>
  <r>
    <x v="511"/>
    <x v="11"/>
    <x v="1"/>
    <n v="4.79"/>
    <n v="1.9897000000000001E-2"/>
    <s v="OUT035"/>
    <n v="2004"/>
    <x v="1"/>
    <x v="1"/>
    <x v="1"/>
    <n v="1645.8358000000001"/>
    <n v="3.7"/>
    <d v="2022-01-09T00:00:00"/>
    <x v="0"/>
    <n v="9"/>
    <s v="Sep"/>
    <x v="22"/>
    <n v="3"/>
    <x v="3"/>
  </r>
  <r>
    <x v="1136"/>
    <x v="1"/>
    <x v="1"/>
    <n v="10.353"/>
    <n v="5.4586999999999997E-2"/>
    <s v="OUT017"/>
    <n v="2007"/>
    <x v="3"/>
    <x v="1"/>
    <x v="1"/>
    <n v="3668.1174000000001"/>
    <n v="4"/>
    <d v="2023-08-06T00:00:00"/>
    <x v="1"/>
    <n v="6"/>
    <s v="Jun"/>
    <x v="13"/>
    <n v="2"/>
    <x v="0"/>
  </r>
  <r>
    <x v="1327"/>
    <x v="2"/>
    <x v="1"/>
    <n v="6.9059999999999997"/>
    <n v="4.7897000000000002E-2"/>
    <s v="OUT045"/>
    <n v="2002"/>
    <x v="3"/>
    <x v="1"/>
    <x v="1"/>
    <n v="2461.1905000000002"/>
    <n v="5"/>
    <d v="2022-01-09T00:00:00"/>
    <x v="0"/>
    <n v="9"/>
    <s v="Sep"/>
    <x v="22"/>
    <n v="3"/>
    <x v="1"/>
  </r>
  <r>
    <x v="1152"/>
    <x v="0"/>
    <x v="0"/>
    <n v="12.465999999999999"/>
    <n v="5.8344E-2"/>
    <s v="OUT027"/>
    <n v="1985"/>
    <x v="0"/>
    <x v="0"/>
    <x v="2"/>
    <n v="2276.2867999999999"/>
    <n v="4.0999999999999996"/>
    <s v="14-04-2022"/>
    <x v="0"/>
    <n v="4"/>
    <s v="Apr"/>
    <x v="14"/>
    <n v="2"/>
    <x v="0"/>
  </r>
  <r>
    <x v="473"/>
    <x v="11"/>
    <x v="0"/>
    <n v="13.378"/>
    <n v="0.13522700000000001"/>
    <s v="OUT046"/>
    <n v="1997"/>
    <x v="1"/>
    <x v="2"/>
    <x v="1"/>
    <n v="3955.7566000000002"/>
    <n v="4.3"/>
    <s v="26-04-2023"/>
    <x v="1"/>
    <n v="4"/>
    <s v="Apr"/>
    <x v="12"/>
    <n v="2"/>
    <x v="0"/>
  </r>
  <r>
    <x v="1112"/>
    <x v="1"/>
    <x v="0"/>
    <n v="20.827999999999999"/>
    <n v="3.7111999999999999E-2"/>
    <s v="OUT017"/>
    <n v="2007"/>
    <x v="3"/>
    <x v="1"/>
    <x v="1"/>
    <n v="4157.4472999999998"/>
    <n v="4.5999999999999996"/>
    <d v="2023-06-12T00:00:00"/>
    <x v="1"/>
    <n v="12"/>
    <s v="Dec"/>
    <x v="7"/>
    <n v="4"/>
    <x v="1"/>
  </r>
  <r>
    <x v="835"/>
    <x v="1"/>
    <x v="1"/>
    <n v="19.928000000000001"/>
    <n v="4.0967999999999997E-2"/>
    <s v="OUT046"/>
    <n v="1997"/>
    <x v="1"/>
    <x v="2"/>
    <x v="1"/>
    <n v="2451.9059000000002"/>
    <n v="4.0999999999999996"/>
    <s v="24-09-2022"/>
    <x v="0"/>
    <n v="9"/>
    <s v="Sep"/>
    <x v="22"/>
    <n v="3"/>
    <x v="0"/>
  </r>
  <r>
    <x v="846"/>
    <x v="1"/>
    <x v="1"/>
    <n v="19.457000000000001"/>
    <n v="5.9143000000000001E-2"/>
    <s v="OUT018"/>
    <n v="2009"/>
    <x v="0"/>
    <x v="0"/>
    <x v="0"/>
    <n v="1032.0351000000001"/>
    <n v="3.7"/>
    <d v="2022-02-01T00:00:00"/>
    <x v="0"/>
    <n v="1"/>
    <s v="Jan"/>
    <x v="6"/>
    <n v="1"/>
    <x v="3"/>
  </r>
  <r>
    <x v="894"/>
    <x v="8"/>
    <x v="0"/>
    <n v="11.853"/>
    <n v="6.6210000000000001E-3"/>
    <s v="OUT045"/>
    <n v="2002"/>
    <x v="3"/>
    <x v="1"/>
    <x v="1"/>
    <n v="1897.9354000000001"/>
    <n v="3.7"/>
    <d v="2022-11-07T00:00:00"/>
    <x v="0"/>
    <n v="7"/>
    <s v="Jul"/>
    <x v="17"/>
    <n v="3"/>
    <x v="3"/>
  </r>
  <r>
    <x v="153"/>
    <x v="4"/>
    <x v="1"/>
    <n v="17.603999999999999"/>
    <n v="5.3248999999999998E-2"/>
    <s v="OUT035"/>
    <n v="2004"/>
    <x v="1"/>
    <x v="1"/>
    <x v="1"/>
    <n v="1276.4981"/>
    <n v="3.7"/>
    <s v="22-08-2022"/>
    <x v="0"/>
    <n v="8"/>
    <s v="Aug"/>
    <x v="0"/>
    <n v="3"/>
    <x v="3"/>
  </r>
  <r>
    <x v="331"/>
    <x v="3"/>
    <x v="1"/>
    <n v="8.2390000000000008"/>
    <n v="4.8062000000000001E-2"/>
    <s v="OUT046"/>
    <n v="1997"/>
    <x v="1"/>
    <x v="2"/>
    <x v="1"/>
    <n v="2634.9958999999999"/>
    <n v="3.8"/>
    <d v="2022-06-11T00:00:00"/>
    <x v="0"/>
    <n v="11"/>
    <s v="Nov"/>
    <x v="20"/>
    <n v="4"/>
    <x v="3"/>
  </r>
  <r>
    <x v="1186"/>
    <x v="2"/>
    <x v="0"/>
    <n v="11.083"/>
    <n v="8.4345000000000003E-2"/>
    <s v="OUT027"/>
    <n v="1985"/>
    <x v="0"/>
    <x v="0"/>
    <x v="2"/>
    <n v="7184.8266000000003"/>
    <n v="3.9"/>
    <s v="26-01-2023"/>
    <x v="1"/>
    <n v="1"/>
    <s v="Jan"/>
    <x v="4"/>
    <n v="1"/>
    <x v="3"/>
  </r>
  <r>
    <x v="392"/>
    <x v="0"/>
    <x v="0"/>
    <n v="5.476"/>
    <n v="5.9429999999999997E-2"/>
    <s v="OUT046"/>
    <n v="1997"/>
    <x v="1"/>
    <x v="2"/>
    <x v="1"/>
    <n v="2329.1604000000002"/>
    <n v="4"/>
    <s v="26-01-2023"/>
    <x v="1"/>
    <n v="1"/>
    <s v="Jan"/>
    <x v="4"/>
    <n v="1"/>
    <x v="0"/>
  </r>
  <r>
    <x v="1251"/>
    <x v="13"/>
    <x v="1"/>
    <n v="19.486000000000001"/>
    <n v="9.7375000000000003E-2"/>
    <s v="OUT013"/>
    <n v="1987"/>
    <x v="2"/>
    <x v="0"/>
    <x v="1"/>
    <n v="4720.8123999999998"/>
    <n v="3.9"/>
    <d v="2023-12-06T00:00:00"/>
    <x v="1"/>
    <n v="6"/>
    <s v="Jun"/>
    <x v="13"/>
    <n v="2"/>
    <x v="3"/>
  </r>
  <r>
    <x v="766"/>
    <x v="9"/>
    <x v="0"/>
    <n v="6.7590000000000003"/>
    <n v="2.4367E-2"/>
    <s v="OUT027"/>
    <n v="1985"/>
    <x v="0"/>
    <x v="0"/>
    <x v="2"/>
    <n v="3713.5156000000002"/>
    <n v="4"/>
    <s v="24-07-2022"/>
    <x v="0"/>
    <n v="7"/>
    <s v="Jul"/>
    <x v="17"/>
    <n v="3"/>
    <x v="0"/>
  </r>
  <r>
    <x v="1310"/>
    <x v="1"/>
    <x v="0"/>
    <n v="15.590999999999999"/>
    <n v="3.1498999999999999E-2"/>
    <s v="OUT018"/>
    <n v="2009"/>
    <x v="0"/>
    <x v="0"/>
    <x v="0"/>
    <n v="4158.6360999999997"/>
    <n v="3.8"/>
    <s v="13-01-2023"/>
    <x v="1"/>
    <n v="1"/>
    <s v="Jan"/>
    <x v="4"/>
    <n v="1"/>
    <x v="3"/>
  </r>
  <r>
    <x v="873"/>
    <x v="13"/>
    <x v="0"/>
    <n v="5.9480000000000004"/>
    <n v="4.5381999999999999E-2"/>
    <s v="OUT027"/>
    <n v="1985"/>
    <x v="0"/>
    <x v="0"/>
    <x v="2"/>
    <n v="1704.1328000000001"/>
    <n v="4.2"/>
    <s v="16-02-2022"/>
    <x v="0"/>
    <n v="2"/>
    <s v="Feb"/>
    <x v="18"/>
    <n v="1"/>
    <x v="0"/>
  </r>
  <r>
    <x v="1103"/>
    <x v="14"/>
    <x v="0"/>
    <n v="16.225000000000001"/>
    <n v="3.3567E-2"/>
    <s v="OUT017"/>
    <n v="2007"/>
    <x v="3"/>
    <x v="1"/>
    <x v="1"/>
    <n v="2201.0913999999998"/>
    <n v="3.5"/>
    <s v="15-07-2022"/>
    <x v="0"/>
    <n v="7"/>
    <s v="Jul"/>
    <x v="17"/>
    <n v="3"/>
    <x v="3"/>
  </r>
  <r>
    <x v="141"/>
    <x v="6"/>
    <x v="0"/>
    <n v="14.802"/>
    <n v="3.0483E-2"/>
    <s v="OUT035"/>
    <n v="2004"/>
    <x v="1"/>
    <x v="1"/>
    <x v="1"/>
    <n v="2604.4893000000002"/>
    <n v="4.0999999999999996"/>
    <s v="13-09-2023"/>
    <x v="1"/>
    <n v="9"/>
    <s v="Sep"/>
    <x v="8"/>
    <n v="3"/>
    <x v="0"/>
  </r>
  <r>
    <x v="1260"/>
    <x v="7"/>
    <x v="0"/>
    <n v="19.440000000000001"/>
    <n v="2.6780000000000002E-2"/>
    <s v="OUT046"/>
    <n v="1997"/>
    <x v="1"/>
    <x v="2"/>
    <x v="1"/>
    <n v="1227.9952000000001"/>
    <n v="3.8"/>
    <d v="2022-11-04T00:00:00"/>
    <x v="0"/>
    <n v="4"/>
    <s v="Apr"/>
    <x v="14"/>
    <n v="2"/>
    <x v="3"/>
  </r>
  <r>
    <x v="617"/>
    <x v="6"/>
    <x v="0"/>
    <n v="17.876999999999999"/>
    <n v="6.4356999999999998E-2"/>
    <s v="OUT013"/>
    <n v="1987"/>
    <x v="2"/>
    <x v="0"/>
    <x v="1"/>
    <n v="675.07709999999997"/>
    <n v="3.8"/>
    <s v="18-09-2022"/>
    <x v="0"/>
    <n v="9"/>
    <s v="Sep"/>
    <x v="22"/>
    <n v="3"/>
    <x v="3"/>
  </r>
  <r>
    <x v="619"/>
    <x v="3"/>
    <x v="1"/>
    <n v="20.715"/>
    <n v="3.6998000000000003E-2"/>
    <s v="OUT018"/>
    <n v="2009"/>
    <x v="0"/>
    <x v="0"/>
    <x v="0"/>
    <n v="1787.3828000000001"/>
    <n v="3.6"/>
    <s v="18-06-2022"/>
    <x v="0"/>
    <n v="6"/>
    <s v="Jun"/>
    <x v="16"/>
    <n v="2"/>
    <x v="3"/>
  </r>
  <r>
    <x v="1284"/>
    <x v="6"/>
    <x v="0"/>
    <n v="11.601000000000001"/>
    <n v="8.0201999999999996E-2"/>
    <s v="OUT045"/>
    <n v="2002"/>
    <x v="3"/>
    <x v="1"/>
    <x v="1"/>
    <n v="2442.915"/>
    <n v="3.7"/>
    <d v="2023-11-07T00:00:00"/>
    <x v="1"/>
    <n v="7"/>
    <s v="Jul"/>
    <x v="15"/>
    <n v="3"/>
    <x v="3"/>
  </r>
  <r>
    <x v="194"/>
    <x v="13"/>
    <x v="0"/>
    <n v="9.6460000000000008"/>
    <n v="4.1272000000000003E-2"/>
    <s v="OUT010"/>
    <n v="1998"/>
    <x v="3"/>
    <x v="0"/>
    <x v="3"/>
    <n v="736.51980000000003"/>
    <n v="3.9"/>
    <d v="2023-06-06T00:00:00"/>
    <x v="1"/>
    <n v="6"/>
    <s v="Jun"/>
    <x v="13"/>
    <n v="2"/>
    <x v="3"/>
  </r>
  <r>
    <x v="676"/>
    <x v="12"/>
    <x v="1"/>
    <n v="14.090999999999999"/>
    <n v="0.16195100000000001"/>
    <s v="OUT019"/>
    <n v="1985"/>
    <x v="1"/>
    <x v="2"/>
    <x v="3"/>
    <n v="407.31920000000002"/>
    <n v="3.6"/>
    <d v="2023-09-10T00:00:00"/>
    <x v="1"/>
    <n v="10"/>
    <s v="Oct"/>
    <x v="19"/>
    <n v="4"/>
    <x v="3"/>
  </r>
  <r>
    <x v="1184"/>
    <x v="7"/>
    <x v="0"/>
    <n v="8.6319999999999997"/>
    <n v="0.27650999999999998"/>
    <s v="OUT018"/>
    <n v="2009"/>
    <x v="0"/>
    <x v="0"/>
    <x v="0"/>
    <n v="3822.9771000000001"/>
    <n v="4.5999999999999996"/>
    <s v="22-10-2023"/>
    <x v="1"/>
    <n v="10"/>
    <s v="Oct"/>
    <x v="19"/>
    <n v="4"/>
    <x v="1"/>
  </r>
  <r>
    <x v="1386"/>
    <x v="1"/>
    <x v="0"/>
    <n v="13.864000000000001"/>
    <n v="5.5641000000000003E-2"/>
    <s v="OUT046"/>
    <n v="1997"/>
    <x v="1"/>
    <x v="2"/>
    <x v="1"/>
    <n v="907.90060000000005"/>
    <n v="3.8"/>
    <s v="16-01-2023"/>
    <x v="1"/>
    <n v="1"/>
    <s v="Jan"/>
    <x v="4"/>
    <n v="1"/>
    <x v="3"/>
  </r>
  <r>
    <x v="1093"/>
    <x v="1"/>
    <x v="1"/>
    <n v="17.088000000000001"/>
    <n v="6.4741999999999994E-2"/>
    <s v="OUT049"/>
    <n v="1999"/>
    <x v="0"/>
    <x v="2"/>
    <x v="1"/>
    <n v="1320.9789000000001"/>
    <n v="4.5999999999999996"/>
    <s v="23-12-2023"/>
    <x v="1"/>
    <n v="12"/>
    <s v="Dec"/>
    <x v="7"/>
    <n v="4"/>
    <x v="1"/>
  </r>
  <r>
    <x v="1006"/>
    <x v="2"/>
    <x v="1"/>
    <n v="15.182"/>
    <n v="3.9870999999999997E-2"/>
    <s v="OUT018"/>
    <n v="2009"/>
    <x v="0"/>
    <x v="0"/>
    <x v="0"/>
    <n v="2123.1763000000001"/>
    <n v="4.4000000000000004"/>
    <s v="19-09-2022"/>
    <x v="0"/>
    <n v="9"/>
    <s v="Sep"/>
    <x v="22"/>
    <n v="3"/>
    <x v="0"/>
  </r>
  <r>
    <x v="1239"/>
    <x v="13"/>
    <x v="1"/>
    <n v="7.2190000000000003"/>
    <n v="2.3827999999999998E-2"/>
    <s v="OUT045"/>
    <n v="2002"/>
    <x v="3"/>
    <x v="1"/>
    <x v="1"/>
    <n v="1266.4112"/>
    <n v="3.9"/>
    <d v="2022-11-07T00:00:00"/>
    <x v="0"/>
    <n v="7"/>
    <s v="Jul"/>
    <x v="17"/>
    <n v="3"/>
    <x v="3"/>
  </r>
  <r>
    <x v="642"/>
    <x v="1"/>
    <x v="0"/>
    <n v="15.311"/>
    <n v="0.131767"/>
    <s v="OUT017"/>
    <n v="2007"/>
    <x v="3"/>
    <x v="1"/>
    <x v="1"/>
    <n v="3149.1001000000001"/>
    <n v="4"/>
    <s v="18-12-2022"/>
    <x v="0"/>
    <n v="12"/>
    <s v="Dec"/>
    <x v="2"/>
    <n v="4"/>
    <x v="0"/>
  </r>
  <r>
    <x v="273"/>
    <x v="2"/>
    <x v="1"/>
    <n v="6.8250000000000002"/>
    <n v="2.6492999999999999E-2"/>
    <s v="OUT049"/>
    <n v="1999"/>
    <x v="0"/>
    <x v="2"/>
    <x v="1"/>
    <n v="285.78530000000001"/>
    <n v="4.0999999999999996"/>
    <s v="14-09-2022"/>
    <x v="0"/>
    <n v="9"/>
    <s v="Sep"/>
    <x v="22"/>
    <n v="3"/>
    <x v="0"/>
  </r>
  <r>
    <x v="1323"/>
    <x v="0"/>
    <x v="0"/>
    <n v="11.571"/>
    <n v="4.4936999999999998E-2"/>
    <s v="OUT049"/>
    <n v="1999"/>
    <x v="0"/>
    <x v="2"/>
    <x v="1"/>
    <n v="2028.9567"/>
    <n v="3.5"/>
    <s v="21-01-2022"/>
    <x v="0"/>
    <n v="1"/>
    <s v="Jan"/>
    <x v="6"/>
    <n v="1"/>
    <x v="3"/>
  </r>
  <r>
    <x v="95"/>
    <x v="1"/>
    <x v="0"/>
    <n v="13.494"/>
    <n v="3.9775999999999999E-2"/>
    <s v="OUT018"/>
    <n v="2009"/>
    <x v="0"/>
    <x v="0"/>
    <x v="0"/>
    <n v="5949.2380999999996"/>
    <n v="4.7"/>
    <d v="2023-10-05T00:00:00"/>
    <x v="1"/>
    <n v="5"/>
    <s v="May"/>
    <x v="5"/>
    <n v="2"/>
    <x v="1"/>
  </r>
  <r>
    <x v="600"/>
    <x v="12"/>
    <x v="0"/>
    <n v="9.1140000000000008"/>
    <n v="2.8892000000000001E-2"/>
    <s v="OUT049"/>
    <n v="1999"/>
    <x v="0"/>
    <x v="2"/>
    <x v="1"/>
    <n v="2048.4607999999998"/>
    <n v="3.9"/>
    <d v="2022-02-12T00:00:00"/>
    <x v="0"/>
    <n v="12"/>
    <s v="Dec"/>
    <x v="2"/>
    <n v="4"/>
    <x v="3"/>
  </r>
  <r>
    <x v="975"/>
    <x v="8"/>
    <x v="0"/>
    <n v="6.907"/>
    <n v="3.0712E-2"/>
    <s v="OUT045"/>
    <n v="2002"/>
    <x v="3"/>
    <x v="1"/>
    <x v="1"/>
    <n v="4821.0631999999996"/>
    <n v="3.5"/>
    <s v="21-11-2022"/>
    <x v="0"/>
    <n v="11"/>
    <s v="Nov"/>
    <x v="20"/>
    <n v="4"/>
    <x v="3"/>
  </r>
  <r>
    <x v="451"/>
    <x v="1"/>
    <x v="0"/>
    <n v="14.798999999999999"/>
    <n v="1.0354E-2"/>
    <s v="OUT010"/>
    <n v="1998"/>
    <x v="3"/>
    <x v="0"/>
    <x v="3"/>
    <n v="1188.8664000000001"/>
    <n v="4.3"/>
    <s v="15-08-2023"/>
    <x v="1"/>
    <n v="8"/>
    <s v="Aug"/>
    <x v="11"/>
    <n v="3"/>
    <x v="0"/>
  </r>
  <r>
    <x v="257"/>
    <x v="11"/>
    <x v="0"/>
    <n v="5.68"/>
    <n v="5.5432000000000002E-2"/>
    <s v="OUT035"/>
    <n v="2004"/>
    <x v="1"/>
    <x v="1"/>
    <x v="1"/>
    <n v="2696.0075000000002"/>
    <n v="4.0999999999999996"/>
    <d v="2023-07-06T00:00:00"/>
    <x v="1"/>
    <n v="6"/>
    <s v="Jun"/>
    <x v="13"/>
    <n v="2"/>
    <x v="0"/>
  </r>
  <r>
    <x v="286"/>
    <x v="13"/>
    <x v="1"/>
    <n v="5.7670000000000003"/>
    <n v="4.1186E-2"/>
    <s v="OUT013"/>
    <n v="1987"/>
    <x v="2"/>
    <x v="0"/>
    <x v="1"/>
    <n v="3086.5273000000002"/>
    <n v="4"/>
    <d v="2022-11-10T00:00:00"/>
    <x v="0"/>
    <n v="10"/>
    <s v="Oct"/>
    <x v="1"/>
    <n v="4"/>
    <x v="0"/>
  </r>
  <r>
    <x v="577"/>
    <x v="11"/>
    <x v="1"/>
    <n v="20.271000000000001"/>
    <n v="0.16742399999999999"/>
    <s v="OUT045"/>
    <n v="2002"/>
    <x v="3"/>
    <x v="1"/>
    <x v="1"/>
    <n v="3151.0506"/>
    <n v="3.8"/>
    <d v="2022-07-02T00:00:00"/>
    <x v="0"/>
    <n v="2"/>
    <s v="Feb"/>
    <x v="18"/>
    <n v="1"/>
    <x v="3"/>
  </r>
  <r>
    <x v="157"/>
    <x v="1"/>
    <x v="1"/>
    <n v="20.547000000000001"/>
    <n v="6.5270999999999996E-2"/>
    <s v="OUT049"/>
    <n v="1999"/>
    <x v="0"/>
    <x v="2"/>
    <x v="1"/>
    <n v="2825.9225000000001"/>
    <n v="4.5999999999999996"/>
    <s v="22-04-2023"/>
    <x v="1"/>
    <n v="4"/>
    <s v="Apr"/>
    <x v="12"/>
    <n v="2"/>
    <x v="1"/>
  </r>
  <r>
    <x v="845"/>
    <x v="8"/>
    <x v="0"/>
    <n v="11.757"/>
    <n v="3.7267000000000002E-2"/>
    <s v="OUT046"/>
    <n v="1997"/>
    <x v="1"/>
    <x v="2"/>
    <x v="1"/>
    <n v="1123.6766"/>
    <n v="3.9"/>
    <s v="18-11-2022"/>
    <x v="0"/>
    <n v="11"/>
    <s v="Nov"/>
    <x v="20"/>
    <n v="4"/>
    <x v="3"/>
  </r>
  <r>
    <x v="1293"/>
    <x v="12"/>
    <x v="0"/>
    <n v="8.7349999999999994"/>
    <n v="9.9941000000000002E-2"/>
    <s v="OUT018"/>
    <n v="2009"/>
    <x v="0"/>
    <x v="0"/>
    <x v="0"/>
    <n v="4442.4058000000005"/>
    <n v="3.9"/>
    <s v="16-12-2023"/>
    <x v="1"/>
    <n v="12"/>
    <s v="Dec"/>
    <x v="7"/>
    <n v="4"/>
    <x v="3"/>
  </r>
  <r>
    <x v="706"/>
    <x v="10"/>
    <x v="0"/>
    <n v="12.906000000000001"/>
    <n v="0.124497"/>
    <s v="OUT049"/>
    <n v="1999"/>
    <x v="0"/>
    <x v="2"/>
    <x v="1"/>
    <n v="3725.8208"/>
    <n v="3.9"/>
    <d v="2022-10-01T00:00:00"/>
    <x v="0"/>
    <n v="1"/>
    <s v="Jan"/>
    <x v="6"/>
    <n v="1"/>
    <x v="3"/>
  </r>
  <r>
    <x v="524"/>
    <x v="1"/>
    <x v="0"/>
    <n v="7.6269999999999998"/>
    <n v="0.14448"/>
    <s v="OUT010"/>
    <n v="1998"/>
    <x v="3"/>
    <x v="0"/>
    <x v="3"/>
    <n v="479.3843"/>
    <n v="3.6"/>
    <s v="17-02-2023"/>
    <x v="1"/>
    <n v="2"/>
    <s v="Feb"/>
    <x v="9"/>
    <n v="1"/>
    <x v="3"/>
  </r>
  <r>
    <x v="544"/>
    <x v="10"/>
    <x v="0"/>
    <n v="13.829000000000001"/>
    <n v="6.6838999999999996E-2"/>
    <s v="OUT045"/>
    <n v="2002"/>
    <x v="3"/>
    <x v="1"/>
    <x v="1"/>
    <n v="4102.9773999999998"/>
    <n v="4.3"/>
    <s v="16-04-2022"/>
    <x v="0"/>
    <n v="4"/>
    <s v="Apr"/>
    <x v="14"/>
    <n v="2"/>
    <x v="0"/>
  </r>
  <r>
    <x v="1239"/>
    <x v="13"/>
    <x v="1"/>
    <n v="7.2190000000000003"/>
    <n v="5.3781000000000002E-2"/>
    <s v="OUT046"/>
    <n v="1997"/>
    <x v="1"/>
    <x v="2"/>
    <x v="1"/>
    <n v="2220.6390000000001"/>
    <n v="4.3"/>
    <s v="29-04-2023"/>
    <x v="1"/>
    <n v="4"/>
    <s v="Apr"/>
    <x v="12"/>
    <n v="2"/>
    <x v="0"/>
  </r>
  <r>
    <x v="338"/>
    <x v="2"/>
    <x v="1"/>
    <n v="8.7240000000000002"/>
    <n v="3.8331999999999998E-2"/>
    <s v="OUT017"/>
    <n v="2007"/>
    <x v="3"/>
    <x v="1"/>
    <x v="1"/>
    <n v="3955.5473000000002"/>
    <n v="4.2"/>
    <s v="15-04-2023"/>
    <x v="1"/>
    <n v="4"/>
    <s v="Apr"/>
    <x v="12"/>
    <n v="2"/>
    <x v="0"/>
  </r>
  <r>
    <x v="82"/>
    <x v="1"/>
    <x v="0"/>
    <n v="7.3979999999999997"/>
    <n v="2.7167E-2"/>
    <s v="OUT045"/>
    <n v="2002"/>
    <x v="3"/>
    <x v="1"/>
    <x v="1"/>
    <n v="2197.4095000000002"/>
    <n v="3.5"/>
    <s v="29-03-2023"/>
    <x v="1"/>
    <n v="3"/>
    <s v="Mar"/>
    <x v="10"/>
    <n v="1"/>
    <x v="3"/>
  </r>
  <r>
    <x v="451"/>
    <x v="1"/>
    <x v="0"/>
    <n v="14.798999999999999"/>
    <n v="1.8641999999999999E-2"/>
    <s v="OUT018"/>
    <n v="2009"/>
    <x v="0"/>
    <x v="0"/>
    <x v="0"/>
    <n v="4464.1944000000003"/>
    <n v="4.3"/>
    <d v="2023-06-03T00:00:00"/>
    <x v="1"/>
    <n v="3"/>
    <s v="Mar"/>
    <x v="10"/>
    <n v="1"/>
    <x v="0"/>
  </r>
  <r>
    <x v="489"/>
    <x v="1"/>
    <x v="1"/>
    <n v="9.6880000000000006"/>
    <n v="0.10963299999999999"/>
    <s v="OUT019"/>
    <n v="1985"/>
    <x v="1"/>
    <x v="2"/>
    <x v="3"/>
    <n v="2368.1711"/>
    <n v="3.8"/>
    <s v="24-04-2022"/>
    <x v="0"/>
    <n v="4"/>
    <s v="Apr"/>
    <x v="14"/>
    <n v="2"/>
    <x v="3"/>
  </r>
  <r>
    <x v="343"/>
    <x v="7"/>
    <x v="1"/>
    <n v="13.509"/>
    <n v="6.7899000000000001E-2"/>
    <s v="OUT027"/>
    <n v="1985"/>
    <x v="0"/>
    <x v="0"/>
    <x v="2"/>
    <n v="3705.2644"/>
    <n v="3.7"/>
    <d v="2023-01-07T00:00:00"/>
    <x v="1"/>
    <n v="7"/>
    <s v="Jul"/>
    <x v="15"/>
    <n v="3"/>
    <x v="3"/>
  </r>
  <r>
    <x v="64"/>
    <x v="0"/>
    <x v="0"/>
    <n v="17.143999999999998"/>
    <n v="4.9523999999999999E-2"/>
    <s v="OUT046"/>
    <n v="1997"/>
    <x v="1"/>
    <x v="2"/>
    <x v="1"/>
    <n v="1782.5019"/>
    <n v="3.4"/>
    <s v="18-10-2022"/>
    <x v="0"/>
    <n v="10"/>
    <s v="Oct"/>
    <x v="1"/>
    <n v="4"/>
    <x v="2"/>
  </r>
  <r>
    <x v="266"/>
    <x v="14"/>
    <x v="0"/>
    <n v="5.0339999999999998"/>
    <n v="2.0549999999999999E-2"/>
    <s v="OUT035"/>
    <n v="2004"/>
    <x v="1"/>
    <x v="1"/>
    <x v="1"/>
    <n v="2450.0450000000001"/>
    <n v="3.6"/>
    <d v="2023-05-11T00:00:00"/>
    <x v="1"/>
    <n v="11"/>
    <s v="Nov"/>
    <x v="21"/>
    <n v="4"/>
    <x v="3"/>
  </r>
  <r>
    <x v="203"/>
    <x v="3"/>
    <x v="0"/>
    <n v="19.645"/>
    <n v="6.5609000000000001E-2"/>
    <s v="OUT018"/>
    <n v="2009"/>
    <x v="0"/>
    <x v="0"/>
    <x v="0"/>
    <n v="4435.7656999999999"/>
    <n v="4.0999999999999996"/>
    <d v="2023-04-07T00:00:00"/>
    <x v="1"/>
    <n v="7"/>
    <s v="Jul"/>
    <x v="15"/>
    <n v="3"/>
    <x v="0"/>
  </r>
  <r>
    <x v="209"/>
    <x v="2"/>
    <x v="0"/>
    <n v="14.009"/>
    <n v="7.8843999999999997E-2"/>
    <s v="OUT027"/>
    <n v="1985"/>
    <x v="0"/>
    <x v="0"/>
    <x v="2"/>
    <n v="10947.0039"/>
    <n v="4.4000000000000004"/>
    <d v="2023-06-12T00:00:00"/>
    <x v="1"/>
    <n v="12"/>
    <s v="Dec"/>
    <x v="7"/>
    <n v="4"/>
    <x v="0"/>
  </r>
  <r>
    <x v="74"/>
    <x v="12"/>
    <x v="1"/>
    <n v="17.419"/>
    <n v="2.3348000000000001E-2"/>
    <s v="OUT045"/>
    <n v="2002"/>
    <x v="3"/>
    <x v="1"/>
    <x v="1"/>
    <n v="3737.5046000000002"/>
    <n v="3.4"/>
    <s v="24-12-2023"/>
    <x v="1"/>
    <n v="12"/>
    <s v="Dec"/>
    <x v="7"/>
    <n v="4"/>
    <x v="2"/>
  </r>
  <r>
    <x v="1082"/>
    <x v="3"/>
    <x v="0"/>
    <n v="19.821000000000002"/>
    <n v="3.2288999999999998E-2"/>
    <s v="OUT017"/>
    <n v="2007"/>
    <x v="3"/>
    <x v="1"/>
    <x v="1"/>
    <n v="5630.8738999999996"/>
    <n v="3.6"/>
    <s v="29-04-2023"/>
    <x v="1"/>
    <n v="4"/>
    <s v="Apr"/>
    <x v="12"/>
    <n v="2"/>
    <x v="3"/>
  </r>
  <r>
    <x v="1170"/>
    <x v="6"/>
    <x v="0"/>
    <n v="4.9420000000000002"/>
    <n v="0.120961"/>
    <s v="OUT046"/>
    <n v="1997"/>
    <x v="1"/>
    <x v="2"/>
    <x v="1"/>
    <n v="680.19169999999997"/>
    <n v="4.0999999999999996"/>
    <s v="21-03-2022"/>
    <x v="0"/>
    <n v="3"/>
    <s v="Mar"/>
    <x v="23"/>
    <n v="1"/>
    <x v="0"/>
  </r>
  <r>
    <x v="290"/>
    <x v="0"/>
    <x v="0"/>
    <n v="13.574999999999999"/>
    <n v="4.5142000000000002E-2"/>
    <s v="OUT017"/>
    <n v="2007"/>
    <x v="3"/>
    <x v="1"/>
    <x v="1"/>
    <n v="1650.9811"/>
    <n v="4.0999999999999996"/>
    <s v="15-02-2022"/>
    <x v="0"/>
    <n v="2"/>
    <s v="Feb"/>
    <x v="18"/>
    <n v="1"/>
    <x v="0"/>
  </r>
  <r>
    <x v="846"/>
    <x v="1"/>
    <x v="1"/>
    <n v="19.457000000000001"/>
    <n v="5.0375000000000003E-2"/>
    <s v="OUT046"/>
    <n v="1997"/>
    <x v="1"/>
    <x v="2"/>
    <x v="1"/>
    <n v="5935.8519999999999"/>
    <n v="3.9"/>
    <s v="23-09-2023"/>
    <x v="1"/>
    <n v="9"/>
    <s v="Sep"/>
    <x v="8"/>
    <n v="3"/>
    <x v="3"/>
  </r>
  <r>
    <x v="1172"/>
    <x v="7"/>
    <x v="1"/>
    <n v="16.971"/>
    <n v="0.16547600000000001"/>
    <s v="OUT017"/>
    <n v="2007"/>
    <x v="3"/>
    <x v="1"/>
    <x v="1"/>
    <n v="6243.7767000000003"/>
    <n v="5"/>
    <s v="15-11-2022"/>
    <x v="0"/>
    <n v="11"/>
    <s v="Nov"/>
    <x v="20"/>
    <n v="4"/>
    <x v="1"/>
  </r>
  <r>
    <x v="389"/>
    <x v="13"/>
    <x v="0"/>
    <n v="6.68"/>
    <n v="2.3664000000000001E-2"/>
    <s v="OUT049"/>
    <n v="1999"/>
    <x v="0"/>
    <x v="2"/>
    <x v="1"/>
    <n v="2434.2193000000002"/>
    <n v="3.5"/>
    <d v="2022-05-09T00:00:00"/>
    <x v="0"/>
    <n v="9"/>
    <s v="Sep"/>
    <x v="22"/>
    <n v="3"/>
    <x v="3"/>
  </r>
  <r>
    <x v="496"/>
    <x v="12"/>
    <x v="1"/>
    <n v="18.916"/>
    <n v="7.4978000000000003E-2"/>
    <s v="OUT013"/>
    <n v="1987"/>
    <x v="2"/>
    <x v="0"/>
    <x v="1"/>
    <n v="2038.3910000000001"/>
    <n v="3.8"/>
    <s v="24-12-2023"/>
    <x v="1"/>
    <n v="12"/>
    <s v="Dec"/>
    <x v="7"/>
    <n v="4"/>
    <x v="3"/>
  </r>
  <r>
    <x v="219"/>
    <x v="10"/>
    <x v="1"/>
    <n v="19.827999999999999"/>
    <n v="0.223019"/>
    <s v="OUT049"/>
    <n v="1999"/>
    <x v="0"/>
    <x v="2"/>
    <x v="1"/>
    <n v="2897.6001000000001"/>
    <n v="3.3"/>
    <d v="2023-10-01T00:00:00"/>
    <x v="1"/>
    <n v="1"/>
    <s v="Jan"/>
    <x v="4"/>
    <n v="1"/>
    <x v="2"/>
  </r>
  <r>
    <x v="1369"/>
    <x v="8"/>
    <x v="1"/>
    <n v="15.526"/>
    <n v="7.2834999999999997E-2"/>
    <s v="OUT046"/>
    <n v="1997"/>
    <x v="1"/>
    <x v="2"/>
    <x v="1"/>
    <n v="1804.7139999999999"/>
    <n v="3.8"/>
    <s v="29-04-2022"/>
    <x v="0"/>
    <n v="4"/>
    <s v="Apr"/>
    <x v="14"/>
    <n v="2"/>
    <x v="3"/>
  </r>
  <r>
    <x v="836"/>
    <x v="1"/>
    <x v="1"/>
    <n v="18.309000000000001"/>
    <n v="5.3498999999999998E-2"/>
    <s v="OUT018"/>
    <n v="2009"/>
    <x v="0"/>
    <x v="0"/>
    <x v="0"/>
    <n v="2938.8126999999999"/>
    <n v="3.9"/>
    <d v="2023-11-04T00:00:00"/>
    <x v="1"/>
    <n v="4"/>
    <s v="Apr"/>
    <x v="12"/>
    <n v="2"/>
    <x v="3"/>
  </r>
  <r>
    <x v="283"/>
    <x v="9"/>
    <x v="0"/>
    <n v="9.6170000000000009"/>
    <n v="0.100703"/>
    <s v="OUT013"/>
    <n v="1987"/>
    <x v="2"/>
    <x v="0"/>
    <x v="1"/>
    <n v="2473.9829"/>
    <n v="4.2"/>
    <d v="2022-05-03T00:00:00"/>
    <x v="0"/>
    <n v="3"/>
    <s v="Mar"/>
    <x v="23"/>
    <n v="1"/>
    <x v="0"/>
  </r>
  <r>
    <x v="1306"/>
    <x v="13"/>
    <x v="0"/>
    <n v="15.842000000000001"/>
    <n v="0.100103"/>
    <s v="OUT018"/>
    <n v="2009"/>
    <x v="0"/>
    <x v="0"/>
    <x v="0"/>
    <n v="1941.6911"/>
    <n v="4"/>
    <s v="27-08-2022"/>
    <x v="0"/>
    <n v="8"/>
    <s v="Aug"/>
    <x v="0"/>
    <n v="3"/>
    <x v="0"/>
  </r>
  <r>
    <x v="1114"/>
    <x v="11"/>
    <x v="0"/>
    <n v="7.0949999999999998"/>
    <n v="3.3798000000000002E-2"/>
    <s v="OUT035"/>
    <n v="2004"/>
    <x v="1"/>
    <x v="1"/>
    <x v="1"/>
    <n v="1723.6937"/>
    <n v="4.2"/>
    <s v="29-07-2022"/>
    <x v="0"/>
    <n v="7"/>
    <s v="Jul"/>
    <x v="17"/>
    <n v="3"/>
    <x v="0"/>
  </r>
  <r>
    <x v="646"/>
    <x v="7"/>
    <x v="1"/>
    <n v="5.15"/>
    <n v="5.2740000000000002E-2"/>
    <s v="OUT049"/>
    <n v="1999"/>
    <x v="0"/>
    <x v="2"/>
    <x v="1"/>
    <n v="2001.7927"/>
    <n v="4.4000000000000004"/>
    <d v="2022-03-09T00:00:00"/>
    <x v="0"/>
    <n v="9"/>
    <s v="Sep"/>
    <x v="22"/>
    <n v="3"/>
    <x v="0"/>
  </r>
  <r>
    <x v="187"/>
    <x v="2"/>
    <x v="0"/>
    <n v="19.905999999999999"/>
    <n v="8.0270999999999995E-2"/>
    <s v="OUT045"/>
    <n v="2002"/>
    <x v="3"/>
    <x v="1"/>
    <x v="1"/>
    <n v="1419.7999"/>
    <n v="3.7"/>
    <d v="2023-09-12T00:00:00"/>
    <x v="1"/>
    <n v="12"/>
    <s v="Dec"/>
    <x v="7"/>
    <n v="4"/>
    <x v="3"/>
  </r>
  <r>
    <x v="144"/>
    <x v="10"/>
    <x v="0"/>
    <n v="11.885999999999999"/>
    <n v="3.9475999999999997E-2"/>
    <s v="OUT017"/>
    <n v="2007"/>
    <x v="3"/>
    <x v="1"/>
    <x v="1"/>
    <n v="9090.6686000000009"/>
    <n v="3.9"/>
    <s v="19-04-2022"/>
    <x v="0"/>
    <n v="4"/>
    <s v="Apr"/>
    <x v="14"/>
    <n v="2"/>
    <x v="3"/>
  </r>
  <r>
    <x v="906"/>
    <x v="5"/>
    <x v="1"/>
    <n v="17.71"/>
    <n v="4.6633000000000001E-2"/>
    <s v="OUT035"/>
    <n v="2004"/>
    <x v="1"/>
    <x v="1"/>
    <x v="1"/>
    <n v="1864.9664"/>
    <n v="3.8"/>
    <s v="17-06-2023"/>
    <x v="1"/>
    <n v="6"/>
    <s v="Jun"/>
    <x v="13"/>
    <n v="2"/>
    <x v="3"/>
  </r>
  <r>
    <x v="1218"/>
    <x v="11"/>
    <x v="0"/>
    <n v="13.163"/>
    <n v="7.0093000000000003E-2"/>
    <s v="OUT045"/>
    <n v="2002"/>
    <x v="3"/>
    <x v="1"/>
    <x v="1"/>
    <n v="3249.18"/>
    <n v="3.8"/>
    <s v="28-08-2022"/>
    <x v="0"/>
    <n v="8"/>
    <s v="Aug"/>
    <x v="0"/>
    <n v="3"/>
    <x v="3"/>
  </r>
  <r>
    <x v="864"/>
    <x v="2"/>
    <x v="0"/>
    <n v="7.8730000000000002"/>
    <n v="3.1509000000000002E-2"/>
    <s v="OUT035"/>
    <n v="2004"/>
    <x v="1"/>
    <x v="1"/>
    <x v="1"/>
    <n v="4777.2203"/>
    <n v="4"/>
    <d v="2022-07-12T00:00:00"/>
    <x v="0"/>
    <n v="12"/>
    <s v="Dec"/>
    <x v="2"/>
    <n v="4"/>
    <x v="0"/>
  </r>
  <r>
    <x v="1336"/>
    <x v="10"/>
    <x v="1"/>
    <n v="6.3230000000000004"/>
    <n v="8.0447000000000005E-2"/>
    <s v="OUT045"/>
    <n v="2002"/>
    <x v="3"/>
    <x v="1"/>
    <x v="1"/>
    <n v="2339.4528"/>
    <n v="4"/>
    <s v="18-02-2023"/>
    <x v="1"/>
    <n v="2"/>
    <s v="Feb"/>
    <x v="9"/>
    <n v="1"/>
    <x v="0"/>
  </r>
  <r>
    <x v="58"/>
    <x v="1"/>
    <x v="0"/>
    <n v="5.657"/>
    <n v="4.3719000000000001E-2"/>
    <s v="OUT045"/>
    <n v="2002"/>
    <x v="3"/>
    <x v="1"/>
    <x v="1"/>
    <n v="2929.6444999999999"/>
    <n v="3.6"/>
    <s v="20-12-2023"/>
    <x v="1"/>
    <n v="12"/>
    <s v="Dec"/>
    <x v="7"/>
    <n v="4"/>
    <x v="3"/>
  </r>
  <r>
    <x v="250"/>
    <x v="13"/>
    <x v="0"/>
    <n v="10.801"/>
    <n v="0.10196"/>
    <s v="OUT010"/>
    <n v="1998"/>
    <x v="3"/>
    <x v="0"/>
    <x v="3"/>
    <n v="2456.9245000000001"/>
    <n v="4.3"/>
    <s v="26-11-2023"/>
    <x v="1"/>
    <n v="11"/>
    <s v="Nov"/>
    <x v="21"/>
    <n v="4"/>
    <x v="0"/>
  </r>
  <r>
    <x v="819"/>
    <x v="0"/>
    <x v="0"/>
    <n v="11.429"/>
    <n v="5.5050000000000002E-2"/>
    <s v="OUT046"/>
    <n v="1997"/>
    <x v="1"/>
    <x v="2"/>
    <x v="1"/>
    <n v="1263.6777999999999"/>
    <n v="3.4"/>
    <d v="2022-07-03T00:00:00"/>
    <x v="0"/>
    <n v="3"/>
    <s v="Mar"/>
    <x v="23"/>
    <n v="1"/>
    <x v="2"/>
  </r>
  <r>
    <x v="1024"/>
    <x v="7"/>
    <x v="0"/>
    <n v="11.034000000000001"/>
    <n v="3.2237000000000002E-2"/>
    <s v="OUT049"/>
    <n v="1999"/>
    <x v="0"/>
    <x v="2"/>
    <x v="1"/>
    <n v="3917.4901"/>
    <n v="3.9"/>
    <s v="17-06-2023"/>
    <x v="1"/>
    <n v="6"/>
    <s v="Jun"/>
    <x v="13"/>
    <n v="2"/>
    <x v="3"/>
  </r>
  <r>
    <x v="746"/>
    <x v="4"/>
    <x v="0"/>
    <n v="4.5940000000000003"/>
    <n v="2.7820000000000001E-2"/>
    <s v="OUT035"/>
    <n v="2004"/>
    <x v="1"/>
    <x v="1"/>
    <x v="1"/>
    <n v="4159.7828"/>
    <n v="4.0999999999999996"/>
    <d v="2023-03-09T00:00:00"/>
    <x v="1"/>
    <n v="9"/>
    <s v="Sep"/>
    <x v="8"/>
    <n v="3"/>
    <x v="0"/>
  </r>
  <r>
    <x v="1390"/>
    <x v="0"/>
    <x v="0"/>
    <n v="15.861000000000001"/>
    <n v="4.2902000000000003E-2"/>
    <s v="OUT027"/>
    <n v="1985"/>
    <x v="0"/>
    <x v="0"/>
    <x v="2"/>
    <n v="5264.2250000000004"/>
    <n v="4.0999999999999996"/>
    <s v="23-10-2023"/>
    <x v="1"/>
    <n v="10"/>
    <s v="Oct"/>
    <x v="19"/>
    <n v="4"/>
    <x v="0"/>
  </r>
  <r>
    <x v="1365"/>
    <x v="0"/>
    <x v="0"/>
    <n v="20.634"/>
    <n v="5.0541999999999997E-2"/>
    <s v="OUT013"/>
    <n v="1987"/>
    <x v="2"/>
    <x v="0"/>
    <x v="1"/>
    <n v="1703.9676999999999"/>
    <n v="3.9"/>
    <d v="2022-04-01T00:00:00"/>
    <x v="0"/>
    <n v="1"/>
    <s v="Jan"/>
    <x v="6"/>
    <n v="1"/>
    <x v="3"/>
  </r>
  <r>
    <x v="800"/>
    <x v="7"/>
    <x v="0"/>
    <n v="14.138"/>
    <n v="4.7988999999999997E-2"/>
    <s v="OUT010"/>
    <n v="1998"/>
    <x v="3"/>
    <x v="0"/>
    <x v="3"/>
    <n v="1623.1153999999999"/>
    <n v="4.0999999999999996"/>
    <s v="22-04-2022"/>
    <x v="0"/>
    <n v="4"/>
    <s v="Apr"/>
    <x v="14"/>
    <n v="2"/>
    <x v="0"/>
  </r>
  <r>
    <x v="1272"/>
    <x v="8"/>
    <x v="1"/>
    <n v="5.2629999999999999"/>
    <n v="4.471E-2"/>
    <s v="OUT013"/>
    <n v="1987"/>
    <x v="2"/>
    <x v="0"/>
    <x v="1"/>
    <n v="2440.3366999999998"/>
    <n v="3.5"/>
    <d v="2023-05-06T00:00:00"/>
    <x v="1"/>
    <n v="6"/>
    <s v="Jun"/>
    <x v="13"/>
    <n v="2"/>
    <x v="3"/>
  </r>
  <r>
    <x v="241"/>
    <x v="7"/>
    <x v="0"/>
    <n v="7.1310000000000002"/>
    <n v="5.0169999999999999E-2"/>
    <s v="OUT035"/>
    <n v="2004"/>
    <x v="1"/>
    <x v="1"/>
    <x v="1"/>
    <n v="5022.2428"/>
    <n v="3.7"/>
    <s v="14-02-2023"/>
    <x v="1"/>
    <n v="2"/>
    <s v="Feb"/>
    <x v="9"/>
    <n v="1"/>
    <x v="3"/>
  </r>
  <r>
    <x v="721"/>
    <x v="10"/>
    <x v="0"/>
    <n v="8.51"/>
    <n v="8.0714999999999995E-2"/>
    <s v="OUT013"/>
    <n v="1987"/>
    <x v="2"/>
    <x v="0"/>
    <x v="1"/>
    <n v="2852.2017999999998"/>
    <n v="3.4"/>
    <s v="17-08-2023"/>
    <x v="1"/>
    <n v="8"/>
    <s v="Aug"/>
    <x v="11"/>
    <n v="3"/>
    <x v="2"/>
  </r>
  <r>
    <x v="1223"/>
    <x v="10"/>
    <x v="0"/>
    <n v="11.08"/>
    <n v="4.8548000000000001E-2"/>
    <s v="OUT045"/>
    <n v="2002"/>
    <x v="3"/>
    <x v="1"/>
    <x v="1"/>
    <n v="2356.424"/>
    <n v="3.7"/>
    <d v="2022-08-04T00:00:00"/>
    <x v="0"/>
    <n v="4"/>
    <s v="Apr"/>
    <x v="14"/>
    <n v="2"/>
    <x v="3"/>
  </r>
  <r>
    <x v="877"/>
    <x v="1"/>
    <x v="1"/>
    <n v="21.003"/>
    <n v="2.2547999999999999E-2"/>
    <s v="OUT035"/>
    <n v="2004"/>
    <x v="1"/>
    <x v="1"/>
    <x v="1"/>
    <n v="1085.2229"/>
    <n v="4.2"/>
    <s v="25-02-2023"/>
    <x v="1"/>
    <n v="2"/>
    <s v="Feb"/>
    <x v="9"/>
    <n v="1"/>
    <x v="0"/>
  </r>
  <r>
    <x v="205"/>
    <x v="1"/>
    <x v="1"/>
    <n v="16.398"/>
    <n v="9.2494000000000007E-2"/>
    <s v="OUT013"/>
    <n v="1987"/>
    <x v="2"/>
    <x v="0"/>
    <x v="1"/>
    <n v="2164.5936999999999"/>
    <n v="4.4000000000000004"/>
    <d v="2022-07-07T00:00:00"/>
    <x v="0"/>
    <n v="7"/>
    <s v="Jul"/>
    <x v="17"/>
    <n v="3"/>
    <x v="0"/>
  </r>
  <r>
    <x v="1087"/>
    <x v="14"/>
    <x v="0"/>
    <n v="16.748999999999999"/>
    <n v="0.145373"/>
    <s v="OUT045"/>
    <n v="2002"/>
    <x v="3"/>
    <x v="1"/>
    <x v="1"/>
    <n v="728.32449999999994"/>
    <n v="3.6"/>
    <s v="22-06-2022"/>
    <x v="0"/>
    <n v="6"/>
    <s v="Jun"/>
    <x v="16"/>
    <n v="2"/>
    <x v="3"/>
  </r>
  <r>
    <x v="834"/>
    <x v="2"/>
    <x v="0"/>
    <n v="4.8419999999999996"/>
    <n v="4.8821000000000003E-2"/>
    <s v="OUT017"/>
    <n v="2007"/>
    <x v="3"/>
    <x v="1"/>
    <x v="1"/>
    <n v="13086.9648"/>
    <n v="3.8"/>
    <s v="27-12-2023"/>
    <x v="1"/>
    <n v="12"/>
    <s v="Dec"/>
    <x v="7"/>
    <n v="4"/>
    <x v="3"/>
  </r>
  <r>
    <x v="627"/>
    <x v="4"/>
    <x v="0"/>
    <n v="19.905999999999999"/>
    <n v="5.0932999999999999E-2"/>
    <s v="OUT010"/>
    <n v="1998"/>
    <x v="3"/>
    <x v="0"/>
    <x v="3"/>
    <n v="776.51139999999998"/>
    <n v="4.3"/>
    <s v="21-03-2023"/>
    <x v="1"/>
    <n v="3"/>
    <s v="Mar"/>
    <x v="10"/>
    <n v="1"/>
    <x v="0"/>
  </r>
  <r>
    <x v="934"/>
    <x v="7"/>
    <x v="0"/>
    <n v="9.673"/>
    <n v="3.1982999999999998E-2"/>
    <s v="OUT035"/>
    <n v="2004"/>
    <x v="1"/>
    <x v="1"/>
    <x v="1"/>
    <n v="742.84519999999998"/>
    <n v="4.4000000000000004"/>
    <d v="2023-05-09T00:00:00"/>
    <x v="1"/>
    <n v="9"/>
    <s v="Sep"/>
    <x v="8"/>
    <n v="3"/>
    <x v="0"/>
  </r>
  <r>
    <x v="711"/>
    <x v="3"/>
    <x v="1"/>
    <n v="6.048"/>
    <n v="7.0726999999999998E-2"/>
    <s v="OUT027"/>
    <n v="1985"/>
    <x v="0"/>
    <x v="0"/>
    <x v="2"/>
    <n v="2793.7550999999999"/>
    <n v="4.0999999999999996"/>
    <s v="20-06-2022"/>
    <x v="0"/>
    <n v="6"/>
    <s v="Jun"/>
    <x v="16"/>
    <n v="2"/>
    <x v="0"/>
  </r>
  <r>
    <x v="110"/>
    <x v="1"/>
    <x v="0"/>
    <n v="15.635"/>
    <n v="1.7741E-2"/>
    <s v="OUT017"/>
    <n v="2007"/>
    <x v="3"/>
    <x v="1"/>
    <x v="1"/>
    <n v="1859.8922"/>
    <n v="3.9"/>
    <d v="2023-01-02T00:00:00"/>
    <x v="1"/>
    <n v="2"/>
    <s v="Feb"/>
    <x v="9"/>
    <n v="1"/>
    <x v="3"/>
  </r>
  <r>
    <x v="19"/>
    <x v="10"/>
    <x v="0"/>
    <n v="19.838000000000001"/>
    <n v="5.6343999999999998E-2"/>
    <s v="OUT013"/>
    <n v="1987"/>
    <x v="2"/>
    <x v="0"/>
    <x v="1"/>
    <n v="2021.3389999999999"/>
    <n v="4.5999999999999996"/>
    <s v="18-07-2023"/>
    <x v="1"/>
    <n v="7"/>
    <s v="Jul"/>
    <x v="15"/>
    <n v="3"/>
    <x v="1"/>
  </r>
  <r>
    <x v="226"/>
    <x v="9"/>
    <x v="0"/>
    <n v="20.937000000000001"/>
    <n v="9.0310000000000008E-3"/>
    <s v="OUT046"/>
    <n v="1997"/>
    <x v="1"/>
    <x v="2"/>
    <x v="1"/>
    <n v="2105.9376000000002"/>
    <n v="4.3"/>
    <s v="22-07-2023"/>
    <x v="1"/>
    <n v="7"/>
    <s v="Jul"/>
    <x v="15"/>
    <n v="3"/>
    <x v="0"/>
  </r>
  <r>
    <x v="932"/>
    <x v="4"/>
    <x v="1"/>
    <n v="7.9059999999999997"/>
    <n v="5.6217000000000003E-2"/>
    <s v="OUT017"/>
    <n v="2007"/>
    <x v="3"/>
    <x v="1"/>
    <x v="1"/>
    <n v="2036.2301"/>
    <n v="3.4"/>
    <s v="30-10-2023"/>
    <x v="1"/>
    <n v="10"/>
    <s v="Oct"/>
    <x v="19"/>
    <n v="4"/>
    <x v="2"/>
  </r>
  <r>
    <x v="170"/>
    <x v="7"/>
    <x v="1"/>
    <n v="7.8140000000000001"/>
    <n v="6.7224000000000006E-2"/>
    <s v="OUT018"/>
    <n v="2009"/>
    <x v="0"/>
    <x v="0"/>
    <x v="0"/>
    <n v="1935.444"/>
    <n v="3.6"/>
    <s v="29-06-2023"/>
    <x v="1"/>
    <n v="6"/>
    <s v="Jun"/>
    <x v="13"/>
    <n v="2"/>
    <x v="3"/>
  </r>
  <r>
    <x v="19"/>
    <x v="10"/>
    <x v="0"/>
    <n v="19.838000000000001"/>
    <n v="5.3094000000000002E-2"/>
    <s v="OUT018"/>
    <n v="2009"/>
    <x v="0"/>
    <x v="0"/>
    <x v="0"/>
    <n v="1717.8988999999999"/>
    <n v="3.8"/>
    <s v="25-09-2022"/>
    <x v="0"/>
    <n v="9"/>
    <s v="Sep"/>
    <x v="22"/>
    <n v="3"/>
    <x v="3"/>
  </r>
  <r>
    <x v="1263"/>
    <x v="6"/>
    <x v="0"/>
    <n v="13.831"/>
    <n v="2.6412000000000001E-2"/>
    <s v="OUT045"/>
    <n v="2002"/>
    <x v="3"/>
    <x v="1"/>
    <x v="1"/>
    <n v="709.14769999999999"/>
    <n v="3.8"/>
    <s v="28-12-2022"/>
    <x v="0"/>
    <n v="12"/>
    <s v="Dec"/>
    <x v="2"/>
    <n v="4"/>
    <x v="3"/>
  </r>
  <r>
    <x v="196"/>
    <x v="11"/>
    <x v="0"/>
    <n v="11.436"/>
    <n v="6.7608000000000001E-2"/>
    <s v="OUT045"/>
    <n v="2002"/>
    <x v="3"/>
    <x v="1"/>
    <x v="1"/>
    <n v="2587.0954000000002"/>
    <n v="4.3"/>
    <s v="24-11-2022"/>
    <x v="0"/>
    <n v="11"/>
    <s v="Nov"/>
    <x v="20"/>
    <n v="4"/>
    <x v="0"/>
  </r>
  <r>
    <x v="735"/>
    <x v="13"/>
    <x v="0"/>
    <n v="11.657"/>
    <n v="1.5563E-2"/>
    <s v="OUT046"/>
    <n v="1997"/>
    <x v="1"/>
    <x v="2"/>
    <x v="1"/>
    <n v="2626.2667000000001"/>
    <n v="4.4000000000000004"/>
    <d v="2023-08-10T00:00:00"/>
    <x v="1"/>
    <n v="10"/>
    <s v="Oct"/>
    <x v="19"/>
    <n v="4"/>
    <x v="0"/>
  </r>
  <r>
    <x v="339"/>
    <x v="12"/>
    <x v="1"/>
    <n v="8.2629999999999999"/>
    <n v="7.4105000000000004E-2"/>
    <s v="OUT049"/>
    <n v="1999"/>
    <x v="0"/>
    <x v="2"/>
    <x v="1"/>
    <n v="2859.0956999999999"/>
    <n v="3.6"/>
    <d v="2023-03-11T00:00:00"/>
    <x v="1"/>
    <n v="11"/>
    <s v="Nov"/>
    <x v="21"/>
    <n v="4"/>
    <x v="3"/>
  </r>
  <r>
    <x v="697"/>
    <x v="9"/>
    <x v="0"/>
    <n v="7.976"/>
    <n v="8.3041000000000004E-2"/>
    <s v="OUT018"/>
    <n v="2009"/>
    <x v="0"/>
    <x v="0"/>
    <x v="0"/>
    <n v="1901.5628999999999"/>
    <n v="4"/>
    <d v="2023-10-01T00:00:00"/>
    <x v="1"/>
    <n v="1"/>
    <s v="Jan"/>
    <x v="4"/>
    <n v="1"/>
    <x v="0"/>
  </r>
  <r>
    <x v="493"/>
    <x v="2"/>
    <x v="0"/>
    <n v="8.0079999999999991"/>
    <n v="5.4739999999999997E-2"/>
    <s v="OUT045"/>
    <n v="2002"/>
    <x v="3"/>
    <x v="1"/>
    <x v="1"/>
    <n v="2870.9625999999998"/>
    <n v="4.5"/>
    <d v="2022-01-12T00:00:00"/>
    <x v="0"/>
    <n v="12"/>
    <s v="Dec"/>
    <x v="2"/>
    <n v="4"/>
    <x v="1"/>
  </r>
  <r>
    <x v="1346"/>
    <x v="4"/>
    <x v="0"/>
    <n v="19.12"/>
    <n v="5.9187999999999998E-2"/>
    <s v="OUT018"/>
    <n v="2009"/>
    <x v="0"/>
    <x v="0"/>
    <x v="0"/>
    <n v="2592.5457000000001"/>
    <n v="4.2"/>
    <d v="2022-11-08T00:00:00"/>
    <x v="0"/>
    <n v="8"/>
    <s v="Aug"/>
    <x v="0"/>
    <n v="3"/>
    <x v="0"/>
  </r>
  <r>
    <x v="1228"/>
    <x v="8"/>
    <x v="1"/>
    <n v="15.904999999999999"/>
    <n v="5.7845000000000001E-2"/>
    <s v="OUT035"/>
    <n v="2004"/>
    <x v="1"/>
    <x v="1"/>
    <x v="1"/>
    <n v="890.03530000000001"/>
    <n v="3.6"/>
    <s v="24-10-2022"/>
    <x v="0"/>
    <n v="10"/>
    <s v="Oct"/>
    <x v="1"/>
    <n v="4"/>
    <x v="3"/>
  </r>
  <r>
    <x v="1009"/>
    <x v="2"/>
    <x v="0"/>
    <n v="13.66"/>
    <n v="4.6686999999999999E-2"/>
    <s v="OUT049"/>
    <n v="1999"/>
    <x v="0"/>
    <x v="2"/>
    <x v="1"/>
    <n v="1398.1909000000001"/>
    <n v="3.8"/>
    <s v="14-11-2022"/>
    <x v="0"/>
    <n v="11"/>
    <s v="Nov"/>
    <x v="20"/>
    <n v="4"/>
    <x v="3"/>
  </r>
  <r>
    <x v="15"/>
    <x v="8"/>
    <x v="0"/>
    <n v="10.715999999999999"/>
    <n v="4.8107999999999998E-2"/>
    <s v="OUT046"/>
    <n v="1997"/>
    <x v="1"/>
    <x v="2"/>
    <x v="1"/>
    <n v="1656.9085"/>
    <n v="3.5"/>
    <d v="2022-09-02T00:00:00"/>
    <x v="0"/>
    <n v="2"/>
    <s v="Feb"/>
    <x v="18"/>
    <n v="1"/>
    <x v="3"/>
  </r>
  <r>
    <x v="1059"/>
    <x v="12"/>
    <x v="0"/>
    <n v="19.207000000000001"/>
    <n v="9.1556999999999999E-2"/>
    <s v="OUT046"/>
    <n v="1997"/>
    <x v="1"/>
    <x v="2"/>
    <x v="1"/>
    <n v="921.05740000000003"/>
    <n v="4"/>
    <s v="28-08-2022"/>
    <x v="0"/>
    <n v="8"/>
    <s v="Aug"/>
    <x v="0"/>
    <n v="3"/>
    <x v="0"/>
  </r>
  <r>
    <x v="965"/>
    <x v="7"/>
    <x v="0"/>
    <n v="16.541"/>
    <n v="4.4262999999999997E-2"/>
    <s v="OUT017"/>
    <n v="2007"/>
    <x v="3"/>
    <x v="1"/>
    <x v="1"/>
    <n v="2449.7673"/>
    <n v="3.9"/>
    <s v="26-04-2023"/>
    <x v="1"/>
    <n v="4"/>
    <s v="Apr"/>
    <x v="12"/>
    <n v="2"/>
    <x v="3"/>
  </r>
  <r>
    <x v="946"/>
    <x v="11"/>
    <x v="0"/>
    <n v="17.07"/>
    <n v="3.5525000000000001E-2"/>
    <s v="OUT019"/>
    <n v="1985"/>
    <x v="1"/>
    <x v="2"/>
    <x v="3"/>
    <n v="499.13279999999997"/>
    <n v="3.4"/>
    <s v="25-12-2022"/>
    <x v="0"/>
    <n v="12"/>
    <s v="Dec"/>
    <x v="2"/>
    <n v="4"/>
    <x v="2"/>
  </r>
  <r>
    <x v="555"/>
    <x v="7"/>
    <x v="1"/>
    <n v="5.9740000000000002"/>
    <n v="3.6412E-2"/>
    <s v="OUT046"/>
    <n v="1997"/>
    <x v="1"/>
    <x v="2"/>
    <x v="1"/>
    <n v="999.14020000000005"/>
    <n v="4.4000000000000004"/>
    <s v="29-05-2023"/>
    <x v="1"/>
    <n v="5"/>
    <s v="May"/>
    <x v="5"/>
    <n v="2"/>
    <x v="0"/>
  </r>
  <r>
    <x v="1248"/>
    <x v="10"/>
    <x v="0"/>
    <n v="5.3330000000000002"/>
    <n v="9.5512E-2"/>
    <s v="OUT017"/>
    <n v="2007"/>
    <x v="3"/>
    <x v="1"/>
    <x v="1"/>
    <n v="6762.3878000000004"/>
    <n v="3.7"/>
    <s v="31-10-2023"/>
    <x v="1"/>
    <n v="10"/>
    <s v="Oct"/>
    <x v="19"/>
    <n v="4"/>
    <x v="3"/>
  </r>
  <r>
    <x v="708"/>
    <x v="4"/>
    <x v="1"/>
    <n v="19.745000000000001"/>
    <n v="3.3876000000000003E-2"/>
    <s v="OUT049"/>
    <n v="1999"/>
    <x v="0"/>
    <x v="2"/>
    <x v="1"/>
    <n v="2710.4105"/>
    <n v="3.7"/>
    <s v="27-11-2023"/>
    <x v="1"/>
    <n v="11"/>
    <s v="Nov"/>
    <x v="21"/>
    <n v="4"/>
    <x v="3"/>
  </r>
  <r>
    <x v="786"/>
    <x v="6"/>
    <x v="0"/>
    <n v="18.587"/>
    <n v="3.6996000000000001E-2"/>
    <s v="OUT018"/>
    <n v="2009"/>
    <x v="0"/>
    <x v="0"/>
    <x v="0"/>
    <n v="4544.8766999999998"/>
    <n v="4.2"/>
    <d v="2023-08-09T00:00:00"/>
    <x v="1"/>
    <n v="9"/>
    <s v="Sep"/>
    <x v="8"/>
    <n v="3"/>
    <x v="0"/>
  </r>
  <r>
    <x v="975"/>
    <x v="8"/>
    <x v="0"/>
    <n v="6.907"/>
    <n v="2.1715999999999999E-2"/>
    <s v="OUT035"/>
    <n v="2004"/>
    <x v="1"/>
    <x v="1"/>
    <x v="1"/>
    <n v="2328.6693"/>
    <n v="3.7"/>
    <s v="15-02-2023"/>
    <x v="1"/>
    <n v="2"/>
    <s v="Feb"/>
    <x v="9"/>
    <n v="1"/>
    <x v="3"/>
  </r>
  <r>
    <x v="1092"/>
    <x v="6"/>
    <x v="0"/>
    <n v="7.4"/>
    <n v="5.3115000000000002E-2"/>
    <s v="OUT027"/>
    <n v="1985"/>
    <x v="0"/>
    <x v="0"/>
    <x v="2"/>
    <n v="6396.7295000000004"/>
    <n v="4"/>
    <s v="25-12-2022"/>
    <x v="0"/>
    <n v="12"/>
    <s v="Dec"/>
    <x v="2"/>
    <n v="4"/>
    <x v="0"/>
  </r>
  <r>
    <x v="646"/>
    <x v="7"/>
    <x v="1"/>
    <n v="5.15"/>
    <n v="9.8256999999999997E-2"/>
    <s v="OUT045"/>
    <n v="2002"/>
    <x v="3"/>
    <x v="1"/>
    <x v="1"/>
    <n v="1569.6325999999999"/>
    <n v="4"/>
    <d v="2022-08-01T00:00:00"/>
    <x v="0"/>
    <n v="1"/>
    <s v="Jan"/>
    <x v="6"/>
    <n v="1"/>
    <x v="0"/>
  </r>
  <r>
    <x v="237"/>
    <x v="2"/>
    <x v="0"/>
    <n v="11.016"/>
    <n v="4.7548E-2"/>
    <s v="OUT049"/>
    <n v="1999"/>
    <x v="0"/>
    <x v="2"/>
    <x v="1"/>
    <n v="2202.2905999999998"/>
    <n v="3.8"/>
    <d v="2022-02-02T00:00:00"/>
    <x v="0"/>
    <n v="2"/>
    <s v="Feb"/>
    <x v="18"/>
    <n v="1"/>
    <x v="3"/>
  </r>
  <r>
    <x v="248"/>
    <x v="13"/>
    <x v="0"/>
    <n v="13.553000000000001"/>
    <n v="9.6132999999999996E-2"/>
    <s v="OUT035"/>
    <n v="2004"/>
    <x v="1"/>
    <x v="1"/>
    <x v="1"/>
    <n v="1551.8110999999999"/>
    <n v="4.0999999999999996"/>
    <s v="24-10-2022"/>
    <x v="0"/>
    <n v="10"/>
    <s v="Oct"/>
    <x v="1"/>
    <n v="4"/>
    <x v="0"/>
  </r>
  <r>
    <x v="589"/>
    <x v="7"/>
    <x v="1"/>
    <n v="5.7839999999999998"/>
    <n v="2.0833000000000001E-2"/>
    <s v="OUT035"/>
    <n v="2004"/>
    <x v="1"/>
    <x v="1"/>
    <x v="1"/>
    <n v="4117.5415000000003"/>
    <n v="4.2"/>
    <s v="16-09-2023"/>
    <x v="1"/>
    <n v="9"/>
    <s v="Sep"/>
    <x v="8"/>
    <n v="3"/>
    <x v="0"/>
  </r>
  <r>
    <x v="855"/>
    <x v="2"/>
    <x v="0"/>
    <n v="5.8970000000000002"/>
    <n v="3.4554000000000001E-2"/>
    <s v="OUT046"/>
    <n v="1997"/>
    <x v="1"/>
    <x v="2"/>
    <x v="1"/>
    <n v="1001.4716"/>
    <n v="4.2"/>
    <s v="29-05-2022"/>
    <x v="0"/>
    <n v="5"/>
    <s v="May"/>
    <x v="3"/>
    <n v="2"/>
    <x v="0"/>
  </r>
  <r>
    <x v="1202"/>
    <x v="6"/>
    <x v="0"/>
    <n v="15.489000000000001"/>
    <n v="4.0043000000000002E-2"/>
    <s v="OUT027"/>
    <n v="1985"/>
    <x v="0"/>
    <x v="0"/>
    <x v="2"/>
    <n v="2056.9778999999999"/>
    <n v="4.3"/>
    <d v="2023-12-02T00:00:00"/>
    <x v="1"/>
    <n v="2"/>
    <s v="Feb"/>
    <x v="9"/>
    <n v="1"/>
    <x v="0"/>
  </r>
  <r>
    <x v="948"/>
    <x v="1"/>
    <x v="1"/>
    <n v="21.282"/>
    <n v="4.87E-2"/>
    <s v="OUT035"/>
    <n v="2004"/>
    <x v="1"/>
    <x v="1"/>
    <x v="1"/>
    <n v="4814.6769999999997"/>
    <n v="4.3"/>
    <d v="2023-04-01T00:00:00"/>
    <x v="1"/>
    <n v="1"/>
    <s v="Jan"/>
    <x v="4"/>
    <n v="1"/>
    <x v="0"/>
  </r>
  <r>
    <x v="706"/>
    <x v="10"/>
    <x v="0"/>
    <n v="12.906000000000001"/>
    <n v="2.1684999999999999E-2"/>
    <s v="OUT045"/>
    <n v="2002"/>
    <x v="3"/>
    <x v="1"/>
    <x v="1"/>
    <n v="2343.4041000000002"/>
    <n v="4.5"/>
    <d v="2023-07-06T00:00:00"/>
    <x v="1"/>
    <n v="6"/>
    <s v="Jun"/>
    <x v="13"/>
    <n v="2"/>
    <x v="1"/>
  </r>
  <r>
    <x v="73"/>
    <x v="13"/>
    <x v="0"/>
    <n v="18.795999999999999"/>
    <n v="3.7519999999999998E-2"/>
    <s v="OUT018"/>
    <n v="2009"/>
    <x v="0"/>
    <x v="0"/>
    <x v="0"/>
    <n v="4562.1289999999999"/>
    <n v="4.3"/>
    <s v="18-10-2022"/>
    <x v="0"/>
    <n v="10"/>
    <s v="Oct"/>
    <x v="1"/>
    <n v="4"/>
    <x v="0"/>
  </r>
  <r>
    <x v="1013"/>
    <x v="13"/>
    <x v="0"/>
    <n v="6.8230000000000004"/>
    <n v="5.0694000000000003E-2"/>
    <s v="OUT035"/>
    <n v="2004"/>
    <x v="1"/>
    <x v="1"/>
    <x v="1"/>
    <n v="4317.4025000000001"/>
    <n v="4"/>
    <s v="13-05-2023"/>
    <x v="1"/>
    <n v="5"/>
    <s v="May"/>
    <x v="5"/>
    <n v="2"/>
    <x v="0"/>
  </r>
  <r>
    <x v="189"/>
    <x v="0"/>
    <x v="0"/>
    <n v="16.951000000000001"/>
    <n v="0.10381"/>
    <s v="OUT027"/>
    <n v="1985"/>
    <x v="0"/>
    <x v="0"/>
    <x v="2"/>
    <n v="9531.5589"/>
    <n v="4"/>
    <s v="18-01-2022"/>
    <x v="0"/>
    <n v="1"/>
    <s v="Jan"/>
    <x v="6"/>
    <n v="1"/>
    <x v="0"/>
  </r>
  <r>
    <x v="900"/>
    <x v="4"/>
    <x v="0"/>
    <n v="6.3840000000000003"/>
    <n v="1.9172000000000002E-2"/>
    <s v="OUT019"/>
    <n v="1985"/>
    <x v="1"/>
    <x v="2"/>
    <x v="3"/>
    <n v="692.52970000000005"/>
    <n v="4.4000000000000004"/>
    <d v="2023-07-01T00:00:00"/>
    <x v="1"/>
    <n v="1"/>
    <s v="Jan"/>
    <x v="4"/>
    <n v="1"/>
    <x v="0"/>
  </r>
  <r>
    <x v="456"/>
    <x v="0"/>
    <x v="0"/>
    <n v="11.653"/>
    <n v="3.3612000000000003E-2"/>
    <s v="OUT045"/>
    <n v="2002"/>
    <x v="3"/>
    <x v="1"/>
    <x v="1"/>
    <n v="1804.7408"/>
    <n v="4"/>
    <d v="2023-05-07T00:00:00"/>
    <x v="1"/>
    <n v="7"/>
    <s v="Jul"/>
    <x v="15"/>
    <n v="3"/>
    <x v="0"/>
  </r>
  <r>
    <x v="602"/>
    <x v="2"/>
    <x v="0"/>
    <n v="12.401999999999999"/>
    <n v="4.6258000000000001E-2"/>
    <s v="OUT013"/>
    <n v="1987"/>
    <x v="2"/>
    <x v="0"/>
    <x v="1"/>
    <n v="2422.5351000000001"/>
    <n v="4.2"/>
    <d v="2022-09-05T00:00:00"/>
    <x v="0"/>
    <n v="5"/>
    <s v="May"/>
    <x v="3"/>
    <n v="2"/>
    <x v="0"/>
  </r>
  <r>
    <x v="303"/>
    <x v="1"/>
    <x v="0"/>
    <n v="12.436999999999999"/>
    <n v="5.0423999999999997E-2"/>
    <s v="OUT017"/>
    <n v="2007"/>
    <x v="3"/>
    <x v="1"/>
    <x v="1"/>
    <n v="1663.9871000000001"/>
    <n v="4.3"/>
    <d v="2023-03-02T00:00:00"/>
    <x v="1"/>
    <n v="2"/>
    <s v="Feb"/>
    <x v="9"/>
    <n v="1"/>
    <x v="0"/>
  </r>
  <r>
    <x v="9"/>
    <x v="6"/>
    <x v="0"/>
    <n v="5.9770000000000003"/>
    <n v="3.0700999999999999E-2"/>
    <s v="OUT049"/>
    <n v="1999"/>
    <x v="0"/>
    <x v="2"/>
    <x v="1"/>
    <n v="1252.4014"/>
    <n v="4.5999999999999996"/>
    <d v="2023-02-05T00:00:00"/>
    <x v="1"/>
    <n v="5"/>
    <s v="May"/>
    <x v="5"/>
    <n v="2"/>
    <x v="1"/>
  </r>
  <r>
    <x v="342"/>
    <x v="7"/>
    <x v="0"/>
    <n v="10.464"/>
    <n v="7.1622000000000005E-2"/>
    <s v="OUT046"/>
    <n v="1997"/>
    <x v="1"/>
    <x v="2"/>
    <x v="1"/>
    <n v="1446.8722"/>
    <n v="3.8"/>
    <s v="19-07-2022"/>
    <x v="0"/>
    <n v="7"/>
    <s v="Jul"/>
    <x v="17"/>
    <n v="3"/>
    <x v="3"/>
  </r>
  <r>
    <x v="360"/>
    <x v="10"/>
    <x v="1"/>
    <n v="10.605"/>
    <n v="2.3491999999999999E-2"/>
    <s v="OUT013"/>
    <n v="1987"/>
    <x v="2"/>
    <x v="0"/>
    <x v="1"/>
    <n v="2721.5745000000002"/>
    <n v="3.7"/>
    <s v="25-10-2022"/>
    <x v="0"/>
    <n v="10"/>
    <s v="Oct"/>
    <x v="1"/>
    <n v="4"/>
    <x v="3"/>
  </r>
  <r>
    <x v="1319"/>
    <x v="4"/>
    <x v="0"/>
    <n v="11.754"/>
    <n v="2.4247999999999999E-2"/>
    <s v="OUT013"/>
    <n v="1987"/>
    <x v="2"/>
    <x v="0"/>
    <x v="1"/>
    <n v="4803.4708000000001"/>
    <n v="3.9"/>
    <s v="26-10-2022"/>
    <x v="0"/>
    <n v="10"/>
    <s v="Oct"/>
    <x v="1"/>
    <n v="4"/>
    <x v="3"/>
  </r>
  <r>
    <x v="1"/>
    <x v="1"/>
    <x v="1"/>
    <n v="6.6859999999999999"/>
    <n v="5.3734999999999998E-2"/>
    <s v="OUT027"/>
    <n v="1985"/>
    <x v="0"/>
    <x v="0"/>
    <x v="2"/>
    <n v="4571.8940000000002"/>
    <n v="4.5"/>
    <s v="13-06-2023"/>
    <x v="1"/>
    <n v="6"/>
    <s v="Jun"/>
    <x v="13"/>
    <n v="2"/>
    <x v="1"/>
  </r>
  <r>
    <x v="647"/>
    <x v="4"/>
    <x v="1"/>
    <n v="13.648"/>
    <n v="4.6294000000000002E-2"/>
    <s v="OUT045"/>
    <n v="2002"/>
    <x v="3"/>
    <x v="1"/>
    <x v="1"/>
    <n v="3825.7134000000001"/>
    <n v="3.7"/>
    <d v="2022-05-10T00:00:00"/>
    <x v="0"/>
    <n v="10"/>
    <s v="Oct"/>
    <x v="1"/>
    <n v="4"/>
    <x v="3"/>
  </r>
  <r>
    <x v="909"/>
    <x v="1"/>
    <x v="0"/>
    <n v="11.878"/>
    <n v="4.6359999999999998E-2"/>
    <s v="OUT013"/>
    <n v="1987"/>
    <x v="2"/>
    <x v="0"/>
    <x v="1"/>
    <n v="5542.3154000000004"/>
    <n v="4"/>
    <s v="20-05-2023"/>
    <x v="1"/>
    <n v="5"/>
    <s v="May"/>
    <x v="5"/>
    <n v="2"/>
    <x v="0"/>
  </r>
  <r>
    <x v="1375"/>
    <x v="10"/>
    <x v="0"/>
    <n v="7.2859999999999996"/>
    <n v="5.9277000000000003E-2"/>
    <s v="OUT013"/>
    <n v="1987"/>
    <x v="2"/>
    <x v="0"/>
    <x v="1"/>
    <n v="6092.6226999999999"/>
    <n v="4.2"/>
    <s v="19-12-2022"/>
    <x v="0"/>
    <n v="12"/>
    <s v="Dec"/>
    <x v="2"/>
    <n v="4"/>
    <x v="0"/>
  </r>
  <r>
    <x v="923"/>
    <x v="14"/>
    <x v="0"/>
    <n v="17.427"/>
    <n v="2.5762E-2"/>
    <s v="OUT013"/>
    <n v="1987"/>
    <x v="2"/>
    <x v="0"/>
    <x v="1"/>
    <n v="3570.3701000000001"/>
    <n v="4.2"/>
    <s v="26-01-2023"/>
    <x v="1"/>
    <n v="1"/>
    <s v="Jan"/>
    <x v="4"/>
    <n v="1"/>
    <x v="0"/>
  </r>
  <r>
    <x v="1383"/>
    <x v="7"/>
    <x v="0"/>
    <n v="21.314"/>
    <n v="4.403E-2"/>
    <s v="OUT035"/>
    <n v="2004"/>
    <x v="1"/>
    <x v="1"/>
    <x v="1"/>
    <n v="5582.6629000000003"/>
    <n v="4.0999999999999996"/>
    <s v="29-05-2022"/>
    <x v="0"/>
    <n v="5"/>
    <s v="May"/>
    <x v="3"/>
    <n v="2"/>
    <x v="0"/>
  </r>
  <r>
    <x v="166"/>
    <x v="6"/>
    <x v="0"/>
    <n v="9.968"/>
    <n v="9.9639000000000005E-2"/>
    <s v="OUT049"/>
    <n v="1999"/>
    <x v="0"/>
    <x v="2"/>
    <x v="1"/>
    <n v="8865.9892"/>
    <n v="4.5999999999999996"/>
    <s v="26-08-2023"/>
    <x v="1"/>
    <n v="8"/>
    <s v="Aug"/>
    <x v="11"/>
    <n v="3"/>
    <x v="1"/>
  </r>
  <r>
    <x v="1256"/>
    <x v="6"/>
    <x v="0"/>
    <n v="6.2210000000000001"/>
    <n v="8.4127999999999994E-2"/>
    <s v="OUT049"/>
    <n v="1999"/>
    <x v="0"/>
    <x v="2"/>
    <x v="1"/>
    <n v="2583.1556999999998"/>
    <n v="4.7"/>
    <d v="2022-02-04T00:00:00"/>
    <x v="0"/>
    <n v="4"/>
    <s v="Apr"/>
    <x v="14"/>
    <n v="2"/>
    <x v="1"/>
  </r>
  <r>
    <x v="1377"/>
    <x v="13"/>
    <x v="1"/>
    <n v="10.734"/>
    <n v="2.7539999999999999E-2"/>
    <s v="OUT035"/>
    <n v="2004"/>
    <x v="1"/>
    <x v="1"/>
    <x v="1"/>
    <n v="1690.0288"/>
    <n v="3.8"/>
    <d v="2023-07-09T00:00:00"/>
    <x v="1"/>
    <n v="9"/>
    <s v="Sep"/>
    <x v="8"/>
    <n v="3"/>
    <x v="3"/>
  </r>
  <r>
    <x v="77"/>
    <x v="11"/>
    <x v="1"/>
    <n v="6.3849999999999998"/>
    <n v="5.0280999999999999E-2"/>
    <s v="OUT017"/>
    <n v="2007"/>
    <x v="3"/>
    <x v="1"/>
    <x v="1"/>
    <n v="730.99590000000001"/>
    <n v="3.8"/>
    <d v="2022-09-03T00:00:00"/>
    <x v="0"/>
    <n v="3"/>
    <s v="Mar"/>
    <x v="23"/>
    <n v="1"/>
    <x v="3"/>
  </r>
  <r>
    <x v="645"/>
    <x v="0"/>
    <x v="0"/>
    <n v="16.23"/>
    <n v="7.9840999999999995E-2"/>
    <s v="OUT046"/>
    <n v="1997"/>
    <x v="1"/>
    <x v="2"/>
    <x v="1"/>
    <n v="908.50440000000003"/>
    <n v="3.8"/>
    <s v="16-11-2023"/>
    <x v="1"/>
    <n v="11"/>
    <s v="Nov"/>
    <x v="21"/>
    <n v="4"/>
    <x v="3"/>
  </r>
  <r>
    <x v="509"/>
    <x v="12"/>
    <x v="0"/>
    <n v="12.18"/>
    <n v="4.3253E-2"/>
    <s v="OUT046"/>
    <n v="1997"/>
    <x v="1"/>
    <x v="2"/>
    <x v="1"/>
    <n v="3290.9499000000001"/>
    <n v="3.7"/>
    <s v="23-04-2022"/>
    <x v="0"/>
    <n v="4"/>
    <s v="Apr"/>
    <x v="14"/>
    <n v="2"/>
    <x v="3"/>
  </r>
  <r>
    <x v="1337"/>
    <x v="7"/>
    <x v="1"/>
    <n v="13.346"/>
    <n v="6.4374000000000001E-2"/>
    <s v="OUT049"/>
    <n v="1999"/>
    <x v="0"/>
    <x v="2"/>
    <x v="1"/>
    <n v="2056.6387"/>
    <n v="4.0999999999999996"/>
    <s v="21-10-2022"/>
    <x v="0"/>
    <n v="10"/>
    <s v="Oct"/>
    <x v="1"/>
    <n v="4"/>
    <x v="0"/>
  </r>
  <r>
    <x v="1382"/>
    <x v="2"/>
    <x v="0"/>
    <n v="6.7779999999999996"/>
    <n v="1.8088E-2"/>
    <s v="OUT046"/>
    <n v="1997"/>
    <x v="1"/>
    <x v="2"/>
    <x v="1"/>
    <n v="3442.9189999999999"/>
    <n v="5"/>
    <s v="20-03-2023"/>
    <x v="1"/>
    <n v="3"/>
    <s v="Mar"/>
    <x v="10"/>
    <n v="1"/>
    <x v="1"/>
  </r>
  <r>
    <x v="1313"/>
    <x v="1"/>
    <x v="1"/>
    <n v="20.390999999999998"/>
    <n v="1.9751000000000001E-2"/>
    <s v="OUT035"/>
    <n v="2004"/>
    <x v="1"/>
    <x v="1"/>
    <x v="1"/>
    <n v="724.34849999999994"/>
    <n v="3.7"/>
    <s v="18-02-2022"/>
    <x v="0"/>
    <n v="2"/>
    <s v="Feb"/>
    <x v="18"/>
    <n v="1"/>
    <x v="3"/>
  </r>
  <r>
    <x v="171"/>
    <x v="0"/>
    <x v="0"/>
    <n v="17.547000000000001"/>
    <n v="2.2884999999999999E-2"/>
    <s v="OUT046"/>
    <n v="1997"/>
    <x v="1"/>
    <x v="2"/>
    <x v="1"/>
    <n v="4764.4634999999998"/>
    <n v="4"/>
    <d v="2022-08-08T00:00:00"/>
    <x v="0"/>
    <n v="8"/>
    <s v="Aug"/>
    <x v="0"/>
    <n v="3"/>
    <x v="0"/>
  </r>
  <r>
    <x v="927"/>
    <x v="12"/>
    <x v="1"/>
    <n v="8.5760000000000005"/>
    <n v="5.5543000000000002E-2"/>
    <s v="OUT013"/>
    <n v="1987"/>
    <x v="2"/>
    <x v="0"/>
    <x v="1"/>
    <n v="2050.1052"/>
    <n v="3.5"/>
    <s v="19-11-2023"/>
    <x v="1"/>
    <n v="11"/>
    <s v="Nov"/>
    <x v="21"/>
    <n v="4"/>
    <x v="3"/>
  </r>
  <r>
    <x v="929"/>
    <x v="1"/>
    <x v="0"/>
    <n v="17.271000000000001"/>
    <n v="1.6003E-2"/>
    <s v="OUT013"/>
    <n v="1987"/>
    <x v="2"/>
    <x v="0"/>
    <x v="1"/>
    <n v="1746.6986999999999"/>
    <n v="4.8"/>
    <s v="17-06-2022"/>
    <x v="0"/>
    <n v="6"/>
    <s v="Jun"/>
    <x v="16"/>
    <n v="2"/>
    <x v="1"/>
  </r>
  <r>
    <x v="18"/>
    <x v="7"/>
    <x v="0"/>
    <n v="17.591000000000001"/>
    <n v="0.107748"/>
    <s v="OUT045"/>
    <n v="2002"/>
    <x v="3"/>
    <x v="1"/>
    <x v="1"/>
    <n v="6649.1579000000002"/>
    <n v="3.9"/>
    <d v="2023-06-10T00:00:00"/>
    <x v="1"/>
    <n v="10"/>
    <s v="Oct"/>
    <x v="19"/>
    <n v="4"/>
    <x v="3"/>
  </r>
  <r>
    <x v="385"/>
    <x v="13"/>
    <x v="0"/>
    <n v="16.515999999999998"/>
    <n v="4.7350999999999997E-2"/>
    <s v="OUT013"/>
    <n v="1987"/>
    <x v="2"/>
    <x v="0"/>
    <x v="1"/>
    <n v="5207.0244000000002"/>
    <n v="3.9"/>
    <d v="2022-08-06T00:00:00"/>
    <x v="0"/>
    <n v="6"/>
    <s v="Jun"/>
    <x v="16"/>
    <n v="2"/>
    <x v="3"/>
  </r>
  <r>
    <x v="781"/>
    <x v="1"/>
    <x v="1"/>
    <n v="11.849"/>
    <n v="1.9255999999999999E-2"/>
    <s v="OUT017"/>
    <n v="2007"/>
    <x v="3"/>
    <x v="1"/>
    <x v="1"/>
    <n v="4298.4246000000003"/>
    <n v="3.9"/>
    <s v="28-10-2023"/>
    <x v="1"/>
    <n v="10"/>
    <s v="Oct"/>
    <x v="19"/>
    <n v="4"/>
    <x v="3"/>
  </r>
  <r>
    <x v="703"/>
    <x v="4"/>
    <x v="0"/>
    <n v="19.789000000000001"/>
    <n v="2.0555E-2"/>
    <s v="OUT035"/>
    <n v="2004"/>
    <x v="1"/>
    <x v="1"/>
    <x v="1"/>
    <n v="2893.7467999999999"/>
    <n v="4.2"/>
    <s v="29-12-2022"/>
    <x v="0"/>
    <n v="12"/>
    <s v="Dec"/>
    <x v="2"/>
    <n v="4"/>
    <x v="0"/>
  </r>
  <r>
    <x v="614"/>
    <x v="0"/>
    <x v="0"/>
    <n v="8.5419999999999998"/>
    <n v="3.3385999999999999E-2"/>
    <s v="OUT045"/>
    <n v="2002"/>
    <x v="3"/>
    <x v="1"/>
    <x v="1"/>
    <n v="1472.8562999999999"/>
    <n v="3.4"/>
    <s v="29-04-2023"/>
    <x v="1"/>
    <n v="4"/>
    <s v="Apr"/>
    <x v="12"/>
    <n v="2"/>
    <x v="2"/>
  </r>
  <r>
    <x v="1382"/>
    <x v="2"/>
    <x v="0"/>
    <n v="6.7779999999999996"/>
    <n v="3.2788999999999999E-2"/>
    <s v="OUT013"/>
    <n v="1987"/>
    <x v="2"/>
    <x v="0"/>
    <x v="1"/>
    <n v="1318.8942999999999"/>
    <n v="4"/>
    <s v="21-04-2023"/>
    <x v="1"/>
    <n v="4"/>
    <s v="Apr"/>
    <x v="12"/>
    <n v="2"/>
    <x v="0"/>
  </r>
  <r>
    <x v="635"/>
    <x v="8"/>
    <x v="0"/>
    <n v="15.272"/>
    <n v="4.8107999999999998E-2"/>
    <s v="OUT046"/>
    <n v="1997"/>
    <x v="1"/>
    <x v="2"/>
    <x v="1"/>
    <n v="1385.1975"/>
    <n v="3.6"/>
    <s v="17-07-2023"/>
    <x v="1"/>
    <n v="7"/>
    <s v="Jul"/>
    <x v="15"/>
    <n v="3"/>
    <x v="3"/>
  </r>
  <r>
    <x v="523"/>
    <x v="6"/>
    <x v="0"/>
    <n v="11.603"/>
    <n v="6.4954999999999999E-2"/>
    <s v="OUT045"/>
    <n v="2002"/>
    <x v="3"/>
    <x v="1"/>
    <x v="1"/>
    <n v="4293.3014999999996"/>
    <n v="4.5999999999999996"/>
    <s v="25-10-2023"/>
    <x v="1"/>
    <n v="10"/>
    <s v="Oct"/>
    <x v="19"/>
    <n v="4"/>
    <x v="1"/>
  </r>
  <r>
    <x v="699"/>
    <x v="13"/>
    <x v="0"/>
    <n v="17.530999999999999"/>
    <n v="1.8322000000000001E-2"/>
    <s v="OUT013"/>
    <n v="1987"/>
    <x v="2"/>
    <x v="0"/>
    <x v="1"/>
    <n v="1413.7919999999999"/>
    <n v="3.9"/>
    <s v="14-06-2022"/>
    <x v="0"/>
    <n v="6"/>
    <s v="Jun"/>
    <x v="16"/>
    <n v="2"/>
    <x v="3"/>
  </r>
  <r>
    <x v="1382"/>
    <x v="2"/>
    <x v="0"/>
    <n v="6.7779999999999996"/>
    <n v="8.5398000000000002E-2"/>
    <s v="OUT045"/>
    <n v="2002"/>
    <x v="3"/>
    <x v="1"/>
    <x v="1"/>
    <n v="2231.7152000000001"/>
    <n v="4.5999999999999996"/>
    <s v="19-06-2022"/>
    <x v="0"/>
    <n v="6"/>
    <s v="Jun"/>
    <x v="16"/>
    <n v="2"/>
    <x v="1"/>
  </r>
  <r>
    <x v="730"/>
    <x v="2"/>
    <x v="0"/>
    <n v="19.658999999999999"/>
    <n v="3.4334999999999997E-2"/>
    <s v="OUT049"/>
    <n v="1999"/>
    <x v="0"/>
    <x v="2"/>
    <x v="1"/>
    <n v="2054.0302000000001"/>
    <n v="4.0999999999999996"/>
    <d v="2023-10-02T00:00:00"/>
    <x v="1"/>
    <n v="2"/>
    <s v="Feb"/>
    <x v="9"/>
    <n v="1"/>
    <x v="0"/>
  </r>
  <r>
    <x v="434"/>
    <x v="13"/>
    <x v="0"/>
    <n v="17.707000000000001"/>
    <n v="4.5755999999999998E-2"/>
    <s v="OUT013"/>
    <n v="1987"/>
    <x v="2"/>
    <x v="0"/>
    <x v="1"/>
    <n v="2297.6795000000002"/>
    <n v="3.6"/>
    <s v="18-02-2023"/>
    <x v="1"/>
    <n v="2"/>
    <s v="Feb"/>
    <x v="9"/>
    <n v="1"/>
    <x v="3"/>
  </r>
  <r>
    <x v="403"/>
    <x v="5"/>
    <x v="0"/>
    <n v="13.227"/>
    <n v="4.4717E-2"/>
    <s v="OUT027"/>
    <n v="1985"/>
    <x v="0"/>
    <x v="0"/>
    <x v="2"/>
    <n v="6422.5110999999997"/>
    <n v="4.0999999999999996"/>
    <d v="2022-03-11T00:00:00"/>
    <x v="0"/>
    <n v="11"/>
    <s v="Nov"/>
    <x v="20"/>
    <n v="4"/>
    <x v="0"/>
  </r>
  <r>
    <x v="1272"/>
    <x v="8"/>
    <x v="1"/>
    <n v="5.2629999999999999"/>
    <n v="4.2731999999999999E-2"/>
    <s v="OUT018"/>
    <n v="2009"/>
    <x v="0"/>
    <x v="0"/>
    <x v="0"/>
    <n v="1058.7126000000001"/>
    <n v="4"/>
    <d v="2023-10-06T00:00:00"/>
    <x v="1"/>
    <n v="6"/>
    <s v="Jun"/>
    <x v="13"/>
    <n v="2"/>
    <x v="0"/>
  </r>
  <r>
    <x v="1058"/>
    <x v="8"/>
    <x v="1"/>
    <n v="6.13"/>
    <n v="2.4052E-2"/>
    <s v="OUT049"/>
    <n v="1999"/>
    <x v="0"/>
    <x v="2"/>
    <x v="1"/>
    <n v="3528.4983999999999"/>
    <n v="4.0999999999999996"/>
    <d v="2022-04-09T00:00:00"/>
    <x v="0"/>
    <n v="9"/>
    <s v="Sep"/>
    <x v="22"/>
    <n v="3"/>
    <x v="0"/>
  </r>
  <r>
    <x v="417"/>
    <x v="13"/>
    <x v="0"/>
    <n v="20.984000000000002"/>
    <n v="1.9317999999999998E-2"/>
    <s v="OUT017"/>
    <n v="2007"/>
    <x v="3"/>
    <x v="1"/>
    <x v="1"/>
    <n v="2448.0203000000001"/>
    <n v="3.9"/>
    <s v="25-01-2023"/>
    <x v="1"/>
    <n v="1"/>
    <s v="Jan"/>
    <x v="4"/>
    <n v="1"/>
    <x v="3"/>
  </r>
  <r>
    <x v="736"/>
    <x v="10"/>
    <x v="0"/>
    <n v="18.286999999999999"/>
    <n v="2.6046E-2"/>
    <s v="OUT019"/>
    <n v="1985"/>
    <x v="1"/>
    <x v="2"/>
    <x v="3"/>
    <n v="2003.5998999999999"/>
    <n v="4.2"/>
    <s v="19-12-2022"/>
    <x v="0"/>
    <n v="12"/>
    <s v="Dec"/>
    <x v="2"/>
    <n v="4"/>
    <x v="0"/>
  </r>
  <r>
    <x v="884"/>
    <x v="0"/>
    <x v="0"/>
    <n v="20.013999999999999"/>
    <n v="4.8243000000000001E-2"/>
    <s v="OUT027"/>
    <n v="1985"/>
    <x v="0"/>
    <x v="0"/>
    <x v="2"/>
    <n v="1709.0119"/>
    <n v="3.6"/>
    <s v="27-04-2022"/>
    <x v="0"/>
    <n v="4"/>
    <s v="Apr"/>
    <x v="14"/>
    <n v="2"/>
    <x v="3"/>
  </r>
  <r>
    <x v="516"/>
    <x v="3"/>
    <x v="0"/>
    <n v="12.916"/>
    <n v="6.2574000000000005E-2"/>
    <s v="OUT018"/>
    <n v="2009"/>
    <x v="0"/>
    <x v="0"/>
    <x v="0"/>
    <n v="2152.3101000000001"/>
    <n v="3.5"/>
    <d v="2023-07-08T00:00:00"/>
    <x v="1"/>
    <n v="8"/>
    <s v="Aug"/>
    <x v="11"/>
    <n v="3"/>
    <x v="3"/>
  </r>
  <r>
    <x v="130"/>
    <x v="1"/>
    <x v="0"/>
    <n v="8.8970000000000002"/>
    <n v="4.8729000000000001E-2"/>
    <s v="OUT045"/>
    <n v="2002"/>
    <x v="3"/>
    <x v="1"/>
    <x v="1"/>
    <n v="1388.7520999999999"/>
    <n v="3.4"/>
    <s v="30-01-2023"/>
    <x v="1"/>
    <n v="1"/>
    <s v="Jan"/>
    <x v="4"/>
    <n v="1"/>
    <x v="2"/>
  </r>
  <r>
    <x v="302"/>
    <x v="15"/>
    <x v="1"/>
    <n v="11.398"/>
    <n v="0.16024099999999999"/>
    <s v="OUT027"/>
    <n v="1985"/>
    <x v="0"/>
    <x v="0"/>
    <x v="2"/>
    <n v="7956.7479000000003"/>
    <n v="3.7"/>
    <s v="13-07-2023"/>
    <x v="1"/>
    <n v="7"/>
    <s v="Jul"/>
    <x v="15"/>
    <n v="3"/>
    <x v="3"/>
  </r>
  <r>
    <x v="181"/>
    <x v="1"/>
    <x v="0"/>
    <n v="13.506"/>
    <n v="3.3341000000000003E-2"/>
    <s v="OUT017"/>
    <n v="2007"/>
    <x v="3"/>
    <x v="1"/>
    <x v="1"/>
    <n v="2261.9178000000002"/>
    <n v="4.5999999999999996"/>
    <s v="27-09-2023"/>
    <x v="1"/>
    <n v="9"/>
    <s v="Sep"/>
    <x v="8"/>
    <n v="3"/>
    <x v="1"/>
  </r>
  <r>
    <x v="801"/>
    <x v="8"/>
    <x v="1"/>
    <n v="18.209"/>
    <n v="7.4441999999999994E-2"/>
    <s v="OUT027"/>
    <n v="1985"/>
    <x v="0"/>
    <x v="0"/>
    <x v="2"/>
    <n v="2878.3132000000001"/>
    <n v="3.5"/>
    <s v="28-04-2022"/>
    <x v="0"/>
    <n v="4"/>
    <s v="Apr"/>
    <x v="14"/>
    <n v="2"/>
    <x v="3"/>
  </r>
  <r>
    <x v="1110"/>
    <x v="8"/>
    <x v="0"/>
    <n v="10.581"/>
    <n v="8.7210999999999997E-2"/>
    <s v="OUT046"/>
    <n v="1997"/>
    <x v="1"/>
    <x v="2"/>
    <x v="1"/>
    <n v="8030.8558000000003"/>
    <n v="4.2"/>
    <s v="22-05-2023"/>
    <x v="1"/>
    <n v="5"/>
    <s v="May"/>
    <x v="5"/>
    <n v="2"/>
    <x v="0"/>
  </r>
  <r>
    <x v="464"/>
    <x v="7"/>
    <x v="0"/>
    <n v="6.7039999999999997"/>
    <n v="9.2227000000000003E-2"/>
    <s v="OUT027"/>
    <n v="1985"/>
    <x v="0"/>
    <x v="0"/>
    <x v="2"/>
    <n v="2110.6833000000001"/>
    <n v="4.2"/>
    <d v="2022-05-06T00:00:00"/>
    <x v="0"/>
    <n v="6"/>
    <s v="Jun"/>
    <x v="16"/>
    <n v="2"/>
    <x v="0"/>
  </r>
  <r>
    <x v="1253"/>
    <x v="10"/>
    <x v="0"/>
    <n v="14.882"/>
    <n v="4.4662E-2"/>
    <s v="OUT046"/>
    <n v="1997"/>
    <x v="1"/>
    <x v="2"/>
    <x v="1"/>
    <n v="3624.8418999999999"/>
    <n v="3.7"/>
    <s v="29-05-2022"/>
    <x v="0"/>
    <n v="5"/>
    <s v="May"/>
    <x v="3"/>
    <n v="2"/>
    <x v="3"/>
  </r>
  <r>
    <x v="770"/>
    <x v="2"/>
    <x v="1"/>
    <n v="10.683999999999999"/>
    <n v="7.3497000000000007E-2"/>
    <s v="OUT019"/>
    <n v="1985"/>
    <x v="1"/>
    <x v="2"/>
    <x v="3"/>
    <n v="2755.4897000000001"/>
    <n v="3.7"/>
    <s v="25-12-2023"/>
    <x v="1"/>
    <n v="12"/>
    <s v="Dec"/>
    <x v="7"/>
    <n v="4"/>
    <x v="3"/>
  </r>
  <r>
    <x v="1365"/>
    <x v="0"/>
    <x v="0"/>
    <n v="20.634"/>
    <n v="0.109375"/>
    <s v="OUT027"/>
    <n v="1985"/>
    <x v="0"/>
    <x v="0"/>
    <x v="2"/>
    <n v="2956.0745000000002"/>
    <n v="3.7"/>
    <d v="2022-06-04T00:00:00"/>
    <x v="0"/>
    <n v="4"/>
    <s v="Apr"/>
    <x v="14"/>
    <n v="2"/>
    <x v="3"/>
  </r>
  <r>
    <x v="516"/>
    <x v="3"/>
    <x v="0"/>
    <n v="12.916"/>
    <n v="2.9135999999999999E-2"/>
    <s v="OUT045"/>
    <n v="2002"/>
    <x v="3"/>
    <x v="1"/>
    <x v="1"/>
    <n v="3635.0817999999999"/>
    <n v="4"/>
    <d v="2023-08-02T00:00:00"/>
    <x v="1"/>
    <n v="2"/>
    <s v="Feb"/>
    <x v="9"/>
    <n v="1"/>
    <x v="0"/>
  </r>
  <r>
    <x v="1012"/>
    <x v="10"/>
    <x v="0"/>
    <n v="18.591999999999999"/>
    <n v="3.5233E-2"/>
    <s v="OUT049"/>
    <n v="1999"/>
    <x v="0"/>
    <x v="2"/>
    <x v="1"/>
    <n v="373.1936"/>
    <n v="4.4000000000000004"/>
    <d v="2022-09-04T00:00:00"/>
    <x v="0"/>
    <n v="4"/>
    <s v="Apr"/>
    <x v="14"/>
    <n v="2"/>
    <x v="0"/>
  </r>
  <r>
    <x v="1050"/>
    <x v="14"/>
    <x v="0"/>
    <n v="9.0649999999999995"/>
    <n v="8.1204999999999999E-2"/>
    <s v="OUT010"/>
    <n v="1998"/>
    <x v="3"/>
    <x v="0"/>
    <x v="3"/>
    <n v="967.36739999999998"/>
    <n v="3.8"/>
    <d v="2022-11-10T00:00:00"/>
    <x v="0"/>
    <n v="10"/>
    <s v="Oct"/>
    <x v="1"/>
    <n v="4"/>
    <x v="3"/>
  </r>
  <r>
    <x v="1189"/>
    <x v="12"/>
    <x v="1"/>
    <n v="12.272"/>
    <n v="5.5882000000000001E-2"/>
    <s v="OUT027"/>
    <n v="1985"/>
    <x v="0"/>
    <x v="0"/>
    <x v="2"/>
    <n v="3512.6257999999998"/>
    <n v="4.0999999999999996"/>
    <s v="18-08-2022"/>
    <x v="0"/>
    <n v="8"/>
    <s v="Aug"/>
    <x v="0"/>
    <n v="3"/>
    <x v="0"/>
  </r>
  <r>
    <x v="1360"/>
    <x v="7"/>
    <x v="0"/>
    <n v="17.802"/>
    <n v="4.9701000000000002E-2"/>
    <s v="OUT035"/>
    <n v="2004"/>
    <x v="1"/>
    <x v="1"/>
    <x v="1"/>
    <n v="2961.7602999999999"/>
    <n v="4"/>
    <s v="22-09-2022"/>
    <x v="0"/>
    <n v="9"/>
    <s v="Sep"/>
    <x v="22"/>
    <n v="3"/>
    <x v="0"/>
  </r>
  <r>
    <x v="1094"/>
    <x v="12"/>
    <x v="1"/>
    <n v="12.787000000000001"/>
    <n v="2.2218000000000002E-2"/>
    <s v="OUT046"/>
    <n v="1997"/>
    <x v="1"/>
    <x v="2"/>
    <x v="1"/>
    <n v="1514.0217"/>
    <n v="3.4"/>
    <d v="2022-04-12T00:00:00"/>
    <x v="0"/>
    <n v="12"/>
    <s v="Dec"/>
    <x v="2"/>
    <n v="4"/>
    <x v="2"/>
  </r>
  <r>
    <x v="1134"/>
    <x v="3"/>
    <x v="0"/>
    <n v="18.350000000000001"/>
    <n v="5.3086000000000001E-2"/>
    <s v="OUT013"/>
    <n v="1987"/>
    <x v="2"/>
    <x v="0"/>
    <x v="1"/>
    <n v="1782.9078999999999"/>
    <n v="3.7"/>
    <s v="27-08-2022"/>
    <x v="0"/>
    <n v="8"/>
    <s v="Aug"/>
    <x v="0"/>
    <n v="3"/>
    <x v="3"/>
  </r>
  <r>
    <x v="271"/>
    <x v="9"/>
    <x v="0"/>
    <n v="5.0170000000000003"/>
    <n v="0.10072200000000001"/>
    <s v="OUT027"/>
    <n v="1985"/>
    <x v="0"/>
    <x v="0"/>
    <x v="2"/>
    <n v="10326.0416"/>
    <n v="3.8"/>
    <s v="30-10-2022"/>
    <x v="0"/>
    <n v="10"/>
    <s v="Oct"/>
    <x v="1"/>
    <n v="4"/>
    <x v="3"/>
  </r>
  <r>
    <x v="553"/>
    <x v="14"/>
    <x v="0"/>
    <n v="15.08"/>
    <n v="1.8435E-2"/>
    <s v="OUT045"/>
    <n v="2002"/>
    <x v="3"/>
    <x v="1"/>
    <x v="1"/>
    <n v="4666.3279000000002"/>
    <n v="3.5"/>
    <s v="14-08-2023"/>
    <x v="1"/>
    <n v="8"/>
    <s v="Aug"/>
    <x v="11"/>
    <n v="3"/>
    <x v="3"/>
  </r>
  <r>
    <x v="489"/>
    <x v="1"/>
    <x v="1"/>
    <n v="9.6880000000000006"/>
    <n v="5.1178000000000001E-2"/>
    <s v="OUT049"/>
    <n v="1999"/>
    <x v="0"/>
    <x v="2"/>
    <x v="1"/>
    <n v="1083.4032"/>
    <n v="3.4"/>
    <s v="30-09-2023"/>
    <x v="1"/>
    <n v="9"/>
    <s v="Sep"/>
    <x v="8"/>
    <n v="3"/>
    <x v="2"/>
  </r>
  <r>
    <x v="78"/>
    <x v="1"/>
    <x v="0"/>
    <n v="7.2679999999999998"/>
    <n v="4.2403999999999997E-2"/>
    <s v="OUT018"/>
    <n v="2009"/>
    <x v="0"/>
    <x v="0"/>
    <x v="0"/>
    <n v="5036.6848"/>
    <n v="4.2"/>
    <s v="14-05-2023"/>
    <x v="1"/>
    <n v="5"/>
    <s v="May"/>
    <x v="5"/>
    <n v="2"/>
    <x v="0"/>
  </r>
  <r>
    <x v="43"/>
    <x v="8"/>
    <x v="0"/>
    <n v="11.89"/>
    <n v="7.8725000000000003E-2"/>
    <s v="OUT049"/>
    <n v="1999"/>
    <x v="0"/>
    <x v="2"/>
    <x v="1"/>
    <n v="1872.8353999999999"/>
    <n v="4.2"/>
    <s v="17-04-2022"/>
    <x v="0"/>
    <n v="4"/>
    <s v="Apr"/>
    <x v="14"/>
    <n v="2"/>
    <x v="0"/>
  </r>
  <r>
    <x v="1042"/>
    <x v="5"/>
    <x v="1"/>
    <n v="13.849"/>
    <n v="3.1426999999999997E-2"/>
    <s v="OUT018"/>
    <n v="2009"/>
    <x v="0"/>
    <x v="0"/>
    <x v="0"/>
    <n v="4182.0070999999998"/>
    <n v="3.9"/>
    <s v="30-03-2023"/>
    <x v="1"/>
    <n v="3"/>
    <s v="Mar"/>
    <x v="10"/>
    <n v="1"/>
    <x v="3"/>
  </r>
  <r>
    <x v="733"/>
    <x v="8"/>
    <x v="0"/>
    <n v="14.375"/>
    <n v="6.3004000000000004E-2"/>
    <s v="OUT017"/>
    <n v="2007"/>
    <x v="3"/>
    <x v="1"/>
    <x v="1"/>
    <n v="2408.6269000000002"/>
    <n v="4"/>
    <d v="2022-10-03T00:00:00"/>
    <x v="0"/>
    <n v="3"/>
    <s v="Mar"/>
    <x v="23"/>
    <n v="1"/>
    <x v="0"/>
  </r>
  <r>
    <x v="491"/>
    <x v="7"/>
    <x v="0"/>
    <n v="7.8470000000000004"/>
    <n v="2.5597999999999999E-2"/>
    <s v="OUT010"/>
    <n v="1998"/>
    <x v="3"/>
    <x v="0"/>
    <x v="3"/>
    <n v="1376.5608"/>
    <n v="4.7"/>
    <s v="27-07-2023"/>
    <x v="1"/>
    <n v="7"/>
    <s v="Jul"/>
    <x v="15"/>
    <n v="3"/>
    <x v="1"/>
  </r>
  <r>
    <x v="272"/>
    <x v="0"/>
    <x v="0"/>
    <n v="5.2859999999999996"/>
    <n v="3.9879999999999999E-2"/>
    <s v="OUT017"/>
    <n v="2007"/>
    <x v="3"/>
    <x v="1"/>
    <x v="1"/>
    <n v="1338.7014999999999"/>
    <n v="4.0999999999999996"/>
    <s v="29-03-2022"/>
    <x v="0"/>
    <n v="3"/>
    <s v="Mar"/>
    <x v="23"/>
    <n v="1"/>
    <x v="0"/>
  </r>
  <r>
    <x v="980"/>
    <x v="2"/>
    <x v="1"/>
    <n v="5.6890000000000001"/>
    <n v="2.5266E-2"/>
    <s v="OUT027"/>
    <n v="1985"/>
    <x v="0"/>
    <x v="0"/>
    <x v="2"/>
    <n v="5685.9476000000004"/>
    <n v="4.2"/>
    <s v="26-09-2023"/>
    <x v="1"/>
    <n v="9"/>
    <s v="Sep"/>
    <x v="8"/>
    <n v="3"/>
    <x v="0"/>
  </r>
  <r>
    <x v="188"/>
    <x v="6"/>
    <x v="0"/>
    <n v="17.495000000000001"/>
    <n v="3.5335999999999999E-2"/>
    <s v="OUT018"/>
    <n v="2009"/>
    <x v="0"/>
    <x v="0"/>
    <x v="0"/>
    <n v="1174.3758"/>
    <n v="3.9"/>
    <s v="31-07-2022"/>
    <x v="0"/>
    <n v="7"/>
    <s v="Jul"/>
    <x v="17"/>
    <n v="3"/>
    <x v="3"/>
  </r>
  <r>
    <x v="314"/>
    <x v="12"/>
    <x v="0"/>
    <n v="19.556999999999999"/>
    <n v="8.4732000000000002E-2"/>
    <s v="OUT046"/>
    <n v="1997"/>
    <x v="1"/>
    <x v="2"/>
    <x v="1"/>
    <n v="1786.473"/>
    <n v="4.3"/>
    <s v="22-05-2023"/>
    <x v="1"/>
    <n v="5"/>
    <s v="May"/>
    <x v="5"/>
    <n v="2"/>
    <x v="0"/>
  </r>
  <r>
    <x v="236"/>
    <x v="14"/>
    <x v="0"/>
    <n v="5.4740000000000002"/>
    <n v="3.5867000000000003E-2"/>
    <s v="OUT019"/>
    <n v="1985"/>
    <x v="1"/>
    <x v="2"/>
    <x v="3"/>
    <n v="927.07309999999995"/>
    <n v="3.8"/>
    <s v="26-09-2022"/>
    <x v="0"/>
    <n v="9"/>
    <s v="Sep"/>
    <x v="22"/>
    <n v="3"/>
    <x v="3"/>
  </r>
  <r>
    <x v="1360"/>
    <x v="7"/>
    <x v="0"/>
    <n v="17.802"/>
    <n v="3.9119000000000001E-2"/>
    <s v="OUT027"/>
    <n v="1985"/>
    <x v="0"/>
    <x v="0"/>
    <x v="2"/>
    <n v="1636.799"/>
    <n v="4.8"/>
    <d v="2022-07-06T00:00:00"/>
    <x v="0"/>
    <n v="6"/>
    <s v="Jun"/>
    <x v="16"/>
    <n v="2"/>
    <x v="1"/>
  </r>
  <r>
    <x v="325"/>
    <x v="10"/>
    <x v="0"/>
    <n v="18.795999999999999"/>
    <n v="3.7319999999999999E-2"/>
    <s v="OUT017"/>
    <n v="2007"/>
    <x v="3"/>
    <x v="1"/>
    <x v="1"/>
    <n v="2107.9457000000002"/>
    <n v="3.5"/>
    <d v="2023-03-04T00:00:00"/>
    <x v="1"/>
    <n v="4"/>
    <s v="Apr"/>
    <x v="12"/>
    <n v="2"/>
    <x v="3"/>
  </r>
  <r>
    <x v="1039"/>
    <x v="7"/>
    <x v="0"/>
    <n v="8.3149999999999995"/>
    <n v="5.79E-2"/>
    <s v="OUT027"/>
    <n v="1985"/>
    <x v="0"/>
    <x v="0"/>
    <x v="2"/>
    <n v="4305.1522000000004"/>
    <n v="3.9"/>
    <d v="2023-02-08T00:00:00"/>
    <x v="1"/>
    <n v="8"/>
    <s v="Aug"/>
    <x v="11"/>
    <n v="3"/>
    <x v="3"/>
  </r>
  <r>
    <x v="1109"/>
    <x v="6"/>
    <x v="0"/>
    <n v="8.7289999999999992"/>
    <n v="2.9655000000000001E-2"/>
    <s v="OUT046"/>
    <n v="1997"/>
    <x v="1"/>
    <x v="2"/>
    <x v="1"/>
    <n v="1491.7594999999999"/>
    <n v="3.9"/>
    <d v="2022-06-09T00:00:00"/>
    <x v="0"/>
    <n v="9"/>
    <s v="Sep"/>
    <x v="22"/>
    <n v="3"/>
    <x v="3"/>
  </r>
  <r>
    <x v="898"/>
    <x v="15"/>
    <x v="0"/>
    <n v="13.006"/>
    <n v="6.5886E-2"/>
    <s v="OUT010"/>
    <n v="1998"/>
    <x v="3"/>
    <x v="0"/>
    <x v="3"/>
    <n v="1082.575"/>
    <n v="4.3"/>
    <d v="2023-03-02T00:00:00"/>
    <x v="1"/>
    <n v="2"/>
    <s v="Feb"/>
    <x v="9"/>
    <n v="1"/>
    <x v="0"/>
  </r>
  <r>
    <x v="770"/>
    <x v="2"/>
    <x v="1"/>
    <n v="10.683999999999999"/>
    <n v="9.2164999999999997E-2"/>
    <s v="OUT049"/>
    <n v="1999"/>
    <x v="0"/>
    <x v="2"/>
    <x v="1"/>
    <n v="2254.0825"/>
    <n v="4.5999999999999996"/>
    <d v="2022-10-09T00:00:00"/>
    <x v="0"/>
    <n v="9"/>
    <s v="Sep"/>
    <x v="22"/>
    <n v="3"/>
    <x v="1"/>
  </r>
  <r>
    <x v="555"/>
    <x v="7"/>
    <x v="1"/>
    <n v="5.9740000000000002"/>
    <n v="2.0952999999999999E-2"/>
    <s v="OUT018"/>
    <n v="2009"/>
    <x v="0"/>
    <x v="0"/>
    <x v="0"/>
    <n v="11107.118399999999"/>
    <n v="4.5999999999999996"/>
    <d v="2022-09-10T00:00:00"/>
    <x v="0"/>
    <n v="10"/>
    <s v="Oct"/>
    <x v="1"/>
    <n v="4"/>
    <x v="1"/>
  </r>
  <r>
    <x v="324"/>
    <x v="7"/>
    <x v="0"/>
    <n v="18.251000000000001"/>
    <n v="8.3350999999999995E-2"/>
    <s v="OUT019"/>
    <n v="1985"/>
    <x v="1"/>
    <x v="2"/>
    <x v="3"/>
    <n v="1076.7298000000001"/>
    <n v="4.5999999999999996"/>
    <s v="30-06-2023"/>
    <x v="1"/>
    <n v="6"/>
    <s v="Jun"/>
    <x v="13"/>
    <n v="2"/>
    <x v="1"/>
  </r>
  <r>
    <x v="43"/>
    <x v="8"/>
    <x v="0"/>
    <n v="11.89"/>
    <n v="5.8455E-2"/>
    <s v="OUT027"/>
    <n v="1985"/>
    <x v="0"/>
    <x v="0"/>
    <x v="2"/>
    <n v="6775.9609"/>
    <n v="4.0999999999999996"/>
    <s v="29-10-2022"/>
    <x v="0"/>
    <n v="10"/>
    <s v="Oct"/>
    <x v="1"/>
    <n v="4"/>
    <x v="0"/>
  </r>
  <r>
    <x v="60"/>
    <x v="9"/>
    <x v="0"/>
    <n v="14.414"/>
    <n v="3.1165000000000002E-2"/>
    <s v="OUT013"/>
    <n v="1987"/>
    <x v="2"/>
    <x v="0"/>
    <x v="1"/>
    <n v="4099.2039000000004"/>
    <n v="3.8"/>
    <d v="2023-06-09T00:00:00"/>
    <x v="1"/>
    <n v="9"/>
    <s v="Sep"/>
    <x v="8"/>
    <n v="3"/>
    <x v="3"/>
  </r>
  <r>
    <x v="339"/>
    <x v="12"/>
    <x v="1"/>
    <n v="8.2629999999999999"/>
    <n v="3.0030999999999999E-2"/>
    <s v="OUT027"/>
    <n v="1985"/>
    <x v="0"/>
    <x v="0"/>
    <x v="2"/>
    <n v="4470.6598000000004"/>
    <n v="4"/>
    <s v="27-11-2023"/>
    <x v="1"/>
    <n v="11"/>
    <s v="Nov"/>
    <x v="21"/>
    <n v="4"/>
    <x v="0"/>
  </r>
  <r>
    <x v="38"/>
    <x v="1"/>
    <x v="0"/>
    <n v="5.6989999999999998"/>
    <n v="9.8617999999999997E-2"/>
    <s v="OUT027"/>
    <n v="1985"/>
    <x v="0"/>
    <x v="0"/>
    <x v="2"/>
    <n v="1084.7935"/>
    <n v="4.0999999999999996"/>
    <s v="20-12-2022"/>
    <x v="0"/>
    <n v="12"/>
    <s v="Dec"/>
    <x v="2"/>
    <n v="4"/>
    <x v="0"/>
  </r>
  <r>
    <x v="999"/>
    <x v="6"/>
    <x v="0"/>
    <n v="12.654999999999999"/>
    <n v="4.5268000000000003E-2"/>
    <s v="OUT017"/>
    <n v="2007"/>
    <x v="3"/>
    <x v="1"/>
    <x v="1"/>
    <n v="4613.3149000000003"/>
    <n v="4.3"/>
    <s v="21-12-2023"/>
    <x v="1"/>
    <n v="12"/>
    <s v="Dec"/>
    <x v="7"/>
    <n v="4"/>
    <x v="0"/>
  </r>
  <r>
    <x v="111"/>
    <x v="13"/>
    <x v="0"/>
    <n v="12.08"/>
    <n v="3.3007000000000002E-2"/>
    <s v="OUT045"/>
    <n v="2002"/>
    <x v="3"/>
    <x v="1"/>
    <x v="1"/>
    <n v="4612.7088000000003"/>
    <n v="4.3"/>
    <s v="18-02-2023"/>
    <x v="1"/>
    <n v="2"/>
    <s v="Feb"/>
    <x v="9"/>
    <n v="1"/>
    <x v="0"/>
  </r>
  <r>
    <x v="1223"/>
    <x v="10"/>
    <x v="0"/>
    <n v="11.08"/>
    <n v="5.3218000000000001E-2"/>
    <s v="OUT035"/>
    <n v="2004"/>
    <x v="1"/>
    <x v="1"/>
    <x v="1"/>
    <n v="6132.4053999999996"/>
    <n v="4.5999999999999996"/>
    <s v="15-02-2023"/>
    <x v="1"/>
    <n v="2"/>
    <s v="Feb"/>
    <x v="9"/>
    <n v="1"/>
    <x v="1"/>
  </r>
  <r>
    <x v="279"/>
    <x v="13"/>
    <x v="1"/>
    <n v="12.548"/>
    <n v="2.8267E-2"/>
    <s v="OUT013"/>
    <n v="1987"/>
    <x v="2"/>
    <x v="0"/>
    <x v="1"/>
    <n v="2235.7975000000001"/>
    <n v="4.3"/>
    <d v="2022-11-02T00:00:00"/>
    <x v="0"/>
    <n v="2"/>
    <s v="Feb"/>
    <x v="18"/>
    <n v="1"/>
    <x v="0"/>
  </r>
  <r>
    <x v="878"/>
    <x v="4"/>
    <x v="0"/>
    <n v="18.87"/>
    <n v="9.1522999999999993E-2"/>
    <s v="OUT013"/>
    <n v="1987"/>
    <x v="2"/>
    <x v="0"/>
    <x v="1"/>
    <n v="2864.4938999999999"/>
    <n v="3.9"/>
    <s v="28-11-2022"/>
    <x v="0"/>
    <n v="11"/>
    <s v="Nov"/>
    <x v="20"/>
    <n v="4"/>
    <x v="3"/>
  </r>
  <r>
    <x v="1249"/>
    <x v="1"/>
    <x v="0"/>
    <n v="8.4269999999999996"/>
    <n v="2.3949000000000002E-2"/>
    <s v="OUT035"/>
    <n v="2004"/>
    <x v="1"/>
    <x v="1"/>
    <x v="1"/>
    <n v="2340.6846"/>
    <n v="3.9"/>
    <s v="16-12-2022"/>
    <x v="0"/>
    <n v="12"/>
    <s v="Dec"/>
    <x v="2"/>
    <n v="4"/>
    <x v="3"/>
  </r>
  <r>
    <x v="851"/>
    <x v="3"/>
    <x v="1"/>
    <n v="9.3379999999999992"/>
    <n v="5.8172000000000001E-2"/>
    <s v="OUT019"/>
    <n v="1985"/>
    <x v="1"/>
    <x v="2"/>
    <x v="3"/>
    <n v="6171.5037000000002"/>
    <n v="3.9"/>
    <d v="2022-05-10T00:00:00"/>
    <x v="0"/>
    <n v="10"/>
    <s v="Oct"/>
    <x v="1"/>
    <n v="4"/>
    <x v="3"/>
  </r>
  <r>
    <x v="1177"/>
    <x v="7"/>
    <x v="1"/>
    <n v="19.36"/>
    <n v="9.5231999999999997E-2"/>
    <s v="OUT027"/>
    <n v="1985"/>
    <x v="0"/>
    <x v="0"/>
    <x v="2"/>
    <n v="5113.8388000000004"/>
    <n v="4.0999999999999996"/>
    <d v="2022-08-07T00:00:00"/>
    <x v="0"/>
    <n v="7"/>
    <s v="Jul"/>
    <x v="17"/>
    <n v="3"/>
    <x v="0"/>
  </r>
  <r>
    <x v="324"/>
    <x v="7"/>
    <x v="0"/>
    <n v="18.251000000000001"/>
    <n v="0.123899"/>
    <s v="OUT017"/>
    <n v="2007"/>
    <x v="3"/>
    <x v="1"/>
    <x v="1"/>
    <n v="4149.2269999999999"/>
    <n v="3.9"/>
    <d v="2023-10-10T00:00:00"/>
    <x v="1"/>
    <n v="10"/>
    <s v="Oct"/>
    <x v="19"/>
    <n v="4"/>
    <x v="3"/>
  </r>
  <r>
    <x v="1261"/>
    <x v="6"/>
    <x v="0"/>
    <n v="8.1649999999999991"/>
    <n v="6.7970000000000003E-2"/>
    <s v="OUT049"/>
    <n v="1999"/>
    <x v="0"/>
    <x v="2"/>
    <x v="1"/>
    <n v="1486.2544"/>
    <n v="3.6"/>
    <d v="2023-06-01T00:00:00"/>
    <x v="1"/>
    <n v="1"/>
    <s v="Jan"/>
    <x v="4"/>
    <n v="1"/>
    <x v="3"/>
  </r>
  <r>
    <x v="1374"/>
    <x v="0"/>
    <x v="0"/>
    <n v="7.234"/>
    <n v="5.2200000000000003E-2"/>
    <s v="OUT027"/>
    <n v="1985"/>
    <x v="0"/>
    <x v="0"/>
    <x v="2"/>
    <n v="2328.0497"/>
    <n v="3.5"/>
    <s v="25-01-2023"/>
    <x v="1"/>
    <n v="1"/>
    <s v="Jan"/>
    <x v="4"/>
    <n v="1"/>
    <x v="3"/>
  </r>
  <r>
    <x v="817"/>
    <x v="0"/>
    <x v="0"/>
    <n v="14.13"/>
    <n v="4.9523999999999999E-2"/>
    <s v="OUT010"/>
    <n v="1998"/>
    <x v="3"/>
    <x v="0"/>
    <x v="3"/>
    <n v="341.79930000000002"/>
    <n v="4"/>
    <d v="2023-11-04T00:00:00"/>
    <x v="1"/>
    <n v="4"/>
    <s v="Apr"/>
    <x v="12"/>
    <n v="2"/>
    <x v="0"/>
  </r>
  <r>
    <x v="351"/>
    <x v="12"/>
    <x v="1"/>
    <n v="5.6719999999999997"/>
    <n v="2.1961000000000001E-2"/>
    <s v="OUT027"/>
    <n v="1985"/>
    <x v="0"/>
    <x v="0"/>
    <x v="2"/>
    <n v="3705.3761"/>
    <n v="3.6"/>
    <s v="22-09-2023"/>
    <x v="1"/>
    <n v="9"/>
    <s v="Sep"/>
    <x v="8"/>
    <n v="3"/>
    <x v="3"/>
  </r>
  <r>
    <x v="1217"/>
    <x v="1"/>
    <x v="1"/>
    <n v="8.6359999999999992"/>
    <n v="4.4881999999999998E-2"/>
    <s v="OUT018"/>
    <n v="2009"/>
    <x v="0"/>
    <x v="0"/>
    <x v="0"/>
    <n v="2114.4382000000001"/>
    <n v="4.3"/>
    <d v="2022-04-06T00:00:00"/>
    <x v="0"/>
    <n v="6"/>
    <s v="Jun"/>
    <x v="16"/>
    <n v="2"/>
    <x v="0"/>
  </r>
  <r>
    <x v="1216"/>
    <x v="13"/>
    <x v="0"/>
    <n v="10.818"/>
    <n v="4.8070000000000002E-2"/>
    <s v="OUT046"/>
    <n v="1997"/>
    <x v="1"/>
    <x v="2"/>
    <x v="1"/>
    <n v="2662.4962999999998"/>
    <n v="4"/>
    <d v="2022-10-06T00:00:00"/>
    <x v="0"/>
    <n v="6"/>
    <s v="Jun"/>
    <x v="16"/>
    <n v="2"/>
    <x v="0"/>
  </r>
  <r>
    <x v="921"/>
    <x v="13"/>
    <x v="1"/>
    <n v="17.196000000000002"/>
    <n v="4.0596E-2"/>
    <s v="OUT013"/>
    <n v="1987"/>
    <x v="2"/>
    <x v="0"/>
    <x v="1"/>
    <n v="3311.6950000000002"/>
    <n v="4.2"/>
    <s v="14-05-2023"/>
    <x v="1"/>
    <n v="5"/>
    <s v="May"/>
    <x v="5"/>
    <n v="2"/>
    <x v="0"/>
  </r>
  <r>
    <x v="980"/>
    <x v="2"/>
    <x v="1"/>
    <n v="5.6890000000000001"/>
    <n v="6.1629999999999997E-2"/>
    <s v="OUT013"/>
    <n v="1987"/>
    <x v="2"/>
    <x v="0"/>
    <x v="1"/>
    <n v="4844.9727000000003"/>
    <n v="3.9"/>
    <d v="2023-05-11T00:00:00"/>
    <x v="1"/>
    <n v="11"/>
    <s v="Nov"/>
    <x v="21"/>
    <n v="4"/>
    <x v="3"/>
  </r>
  <r>
    <x v="780"/>
    <x v="7"/>
    <x v="1"/>
    <n v="6.4059999999999997"/>
    <n v="5.3761999999999997E-2"/>
    <s v="OUT013"/>
    <n v="1987"/>
    <x v="2"/>
    <x v="0"/>
    <x v="1"/>
    <n v="5245.3768"/>
    <n v="3.6"/>
    <s v="22-09-2023"/>
    <x v="1"/>
    <n v="9"/>
    <s v="Sep"/>
    <x v="8"/>
    <n v="3"/>
    <x v="3"/>
  </r>
  <r>
    <x v="1379"/>
    <x v="12"/>
    <x v="1"/>
    <n v="12.295"/>
    <n v="5.1380000000000002E-2"/>
    <s v="OUT013"/>
    <n v="1987"/>
    <x v="2"/>
    <x v="0"/>
    <x v="1"/>
    <n v="2152.8959"/>
    <n v="3.7"/>
    <s v="24-01-2023"/>
    <x v="1"/>
    <n v="1"/>
    <s v="Jan"/>
    <x v="4"/>
    <n v="1"/>
    <x v="3"/>
  </r>
  <r>
    <x v="1300"/>
    <x v="4"/>
    <x v="0"/>
    <n v="16.945"/>
    <n v="2.9374999999999998E-2"/>
    <s v="OUT035"/>
    <n v="2004"/>
    <x v="1"/>
    <x v="1"/>
    <x v="1"/>
    <n v="1756.6129000000001"/>
    <n v="3.8"/>
    <s v="30-05-2023"/>
    <x v="1"/>
    <n v="5"/>
    <s v="May"/>
    <x v="5"/>
    <n v="2"/>
    <x v="3"/>
  </r>
  <r>
    <x v="1185"/>
    <x v="1"/>
    <x v="1"/>
    <n v="20.033999999999999"/>
    <n v="4.87E-2"/>
    <s v="OUT013"/>
    <n v="1987"/>
    <x v="2"/>
    <x v="0"/>
    <x v="1"/>
    <n v="2648.1547"/>
    <n v="4.2"/>
    <s v="23-11-2022"/>
    <x v="0"/>
    <n v="11"/>
    <s v="Nov"/>
    <x v="20"/>
    <n v="4"/>
    <x v="0"/>
  </r>
  <r>
    <x v="510"/>
    <x v="7"/>
    <x v="0"/>
    <n v="10.74"/>
    <n v="0.155473"/>
    <s v="OUT045"/>
    <n v="2002"/>
    <x v="3"/>
    <x v="1"/>
    <x v="1"/>
    <n v="4319.4585999999999"/>
    <n v="3.9"/>
    <s v="27-08-2023"/>
    <x v="1"/>
    <n v="8"/>
    <s v="Aug"/>
    <x v="11"/>
    <n v="3"/>
    <x v="3"/>
  </r>
  <r>
    <x v="726"/>
    <x v="5"/>
    <x v="0"/>
    <n v="20.905000000000001"/>
    <n v="5.1769999999999997E-2"/>
    <s v="OUT017"/>
    <n v="2007"/>
    <x v="3"/>
    <x v="1"/>
    <x v="1"/>
    <n v="8736.7526999999991"/>
    <n v="4.0999999999999996"/>
    <s v="16-08-2023"/>
    <x v="1"/>
    <n v="8"/>
    <s v="Aug"/>
    <x v="11"/>
    <n v="3"/>
    <x v="0"/>
  </r>
  <r>
    <x v="1190"/>
    <x v="6"/>
    <x v="0"/>
    <n v="13.831"/>
    <n v="4.8097000000000001E-2"/>
    <s v="OUT013"/>
    <n v="1987"/>
    <x v="2"/>
    <x v="0"/>
    <x v="1"/>
    <n v="1642.1501000000001"/>
    <n v="3.9"/>
    <s v="22-03-2022"/>
    <x v="0"/>
    <n v="3"/>
    <s v="Mar"/>
    <x v="23"/>
    <n v="1"/>
    <x v="3"/>
  </r>
  <r>
    <x v="1217"/>
    <x v="1"/>
    <x v="1"/>
    <n v="8.6359999999999992"/>
    <n v="3.3145000000000001E-2"/>
    <s v="OUT013"/>
    <n v="1987"/>
    <x v="2"/>
    <x v="0"/>
    <x v="1"/>
    <n v="891.90499999999997"/>
    <n v="4.5"/>
    <d v="2022-12-05T00:00:00"/>
    <x v="0"/>
    <n v="5"/>
    <s v="May"/>
    <x v="3"/>
    <n v="2"/>
    <x v="1"/>
  </r>
  <r>
    <x v="1327"/>
    <x v="2"/>
    <x v="1"/>
    <n v="6.9059999999999997"/>
    <n v="4.6406999999999997E-2"/>
    <s v="OUT049"/>
    <n v="1999"/>
    <x v="0"/>
    <x v="2"/>
    <x v="1"/>
    <n v="5488.1382999999996"/>
    <n v="3.5"/>
    <s v="31-12-2022"/>
    <x v="0"/>
    <n v="12"/>
    <s v="Dec"/>
    <x v="2"/>
    <n v="4"/>
    <x v="3"/>
  </r>
  <r>
    <x v="1022"/>
    <x v="14"/>
    <x v="0"/>
    <n v="10.33"/>
    <n v="8.2167000000000004E-2"/>
    <s v="OUT017"/>
    <n v="2007"/>
    <x v="3"/>
    <x v="1"/>
    <x v="1"/>
    <n v="726.39359999999999"/>
    <n v="3.6"/>
    <d v="2022-08-06T00:00:00"/>
    <x v="0"/>
    <n v="6"/>
    <s v="Jun"/>
    <x v="16"/>
    <n v="2"/>
    <x v="3"/>
  </r>
  <r>
    <x v="512"/>
    <x v="7"/>
    <x v="0"/>
    <n v="15.281000000000001"/>
    <n v="4.9701000000000002E-2"/>
    <s v="OUT017"/>
    <n v="2007"/>
    <x v="3"/>
    <x v="1"/>
    <x v="1"/>
    <n v="1533.2665999999999"/>
    <n v="4.0999999999999996"/>
    <s v="27-06-2023"/>
    <x v="1"/>
    <n v="6"/>
    <s v="Jun"/>
    <x v="13"/>
    <n v="2"/>
    <x v="0"/>
  </r>
  <r>
    <x v="5"/>
    <x v="4"/>
    <x v="1"/>
    <n v="8.2959999999999994"/>
    <n v="5.0095000000000001E-2"/>
    <s v="OUT027"/>
    <n v="1985"/>
    <x v="0"/>
    <x v="0"/>
    <x v="2"/>
    <n v="1181.114"/>
    <n v="3.6"/>
    <d v="2022-01-02T00:00:00"/>
    <x v="0"/>
    <n v="2"/>
    <s v="Feb"/>
    <x v="18"/>
    <n v="1"/>
    <x v="3"/>
  </r>
  <r>
    <x v="76"/>
    <x v="2"/>
    <x v="1"/>
    <n v="18.414000000000001"/>
    <n v="1.5942999999999999E-2"/>
    <s v="OUT046"/>
    <n v="1997"/>
    <x v="1"/>
    <x v="2"/>
    <x v="1"/>
    <n v="3611.7307000000001"/>
    <n v="4.2"/>
    <s v="24-08-2023"/>
    <x v="1"/>
    <n v="8"/>
    <s v="Aug"/>
    <x v="11"/>
    <n v="3"/>
    <x v="0"/>
  </r>
  <r>
    <x v="1331"/>
    <x v="4"/>
    <x v="0"/>
    <n v="20.622"/>
    <n v="6.2872999999999998E-2"/>
    <s v="OUT045"/>
    <n v="2002"/>
    <x v="3"/>
    <x v="1"/>
    <x v="1"/>
    <n v="3130.1023"/>
    <n v="3.9"/>
    <s v="25-11-2022"/>
    <x v="0"/>
    <n v="11"/>
    <s v="Nov"/>
    <x v="20"/>
    <n v="4"/>
    <x v="3"/>
  </r>
  <r>
    <x v="471"/>
    <x v="4"/>
    <x v="0"/>
    <n v="16.928000000000001"/>
    <n v="0.13783300000000001"/>
    <s v="OUT049"/>
    <n v="1999"/>
    <x v="0"/>
    <x v="2"/>
    <x v="1"/>
    <n v="1860.9879000000001"/>
    <n v="3.5"/>
    <s v="13-10-2022"/>
    <x v="0"/>
    <n v="10"/>
    <s v="Oct"/>
    <x v="1"/>
    <n v="4"/>
    <x v="3"/>
  </r>
  <r>
    <x v="66"/>
    <x v="13"/>
    <x v="1"/>
    <n v="10.726000000000001"/>
    <n v="7.2622999999999993E-2"/>
    <s v="OUT045"/>
    <n v="2002"/>
    <x v="3"/>
    <x v="1"/>
    <x v="1"/>
    <n v="5576.7992000000004"/>
    <n v="4.3"/>
    <s v="14-08-2022"/>
    <x v="0"/>
    <n v="8"/>
    <s v="Aug"/>
    <x v="0"/>
    <n v="3"/>
    <x v="0"/>
  </r>
  <r>
    <x v="1350"/>
    <x v="12"/>
    <x v="0"/>
    <n v="10.56"/>
    <n v="4.3935000000000002E-2"/>
    <s v="OUT049"/>
    <n v="1999"/>
    <x v="0"/>
    <x v="2"/>
    <x v="1"/>
    <n v="5017.5105999999996"/>
    <n v="4.2"/>
    <s v="21-12-2023"/>
    <x v="1"/>
    <n v="12"/>
    <s v="Dec"/>
    <x v="7"/>
    <n v="4"/>
    <x v="0"/>
  </r>
  <r>
    <x v="1070"/>
    <x v="7"/>
    <x v="1"/>
    <n v="13.625999999999999"/>
    <n v="4.9701000000000002E-2"/>
    <s v="OUT035"/>
    <n v="2004"/>
    <x v="1"/>
    <x v="1"/>
    <x v="1"/>
    <n v="1686.5496000000001"/>
    <n v="4.3"/>
    <s v="14-01-2023"/>
    <x v="1"/>
    <n v="1"/>
    <s v="Jan"/>
    <x v="4"/>
    <n v="1"/>
    <x v="0"/>
  </r>
  <r>
    <x v="751"/>
    <x v="8"/>
    <x v="0"/>
    <n v="18.916"/>
    <n v="5.4204000000000002E-2"/>
    <s v="OUT027"/>
    <n v="1985"/>
    <x v="0"/>
    <x v="0"/>
    <x v="2"/>
    <n v="5272.9321"/>
    <n v="4.3"/>
    <s v="16-08-2023"/>
    <x v="1"/>
    <n v="8"/>
    <s v="Aug"/>
    <x v="11"/>
    <n v="3"/>
    <x v="0"/>
  </r>
  <r>
    <x v="1223"/>
    <x v="10"/>
    <x v="0"/>
    <n v="11.08"/>
    <n v="6.2024999999999997E-2"/>
    <s v="OUT017"/>
    <n v="2007"/>
    <x v="3"/>
    <x v="1"/>
    <x v="1"/>
    <n v="3655.7350000000001"/>
    <n v="4.5"/>
    <s v="19-10-2022"/>
    <x v="0"/>
    <n v="10"/>
    <s v="Oct"/>
    <x v="1"/>
    <n v="4"/>
    <x v="1"/>
  </r>
  <r>
    <x v="611"/>
    <x v="7"/>
    <x v="0"/>
    <n v="19.706"/>
    <n v="3.9004999999999998E-2"/>
    <s v="OUT046"/>
    <n v="1997"/>
    <x v="1"/>
    <x v="2"/>
    <x v="1"/>
    <n v="2434.1306"/>
    <n v="4"/>
    <s v="18-10-2023"/>
    <x v="1"/>
    <n v="10"/>
    <s v="Oct"/>
    <x v="19"/>
    <n v="4"/>
    <x v="0"/>
  </r>
  <r>
    <x v="186"/>
    <x v="4"/>
    <x v="1"/>
    <n v="6.1950000000000003"/>
    <n v="2.2790000000000001E-2"/>
    <s v="OUT018"/>
    <n v="2009"/>
    <x v="0"/>
    <x v="0"/>
    <x v="0"/>
    <n v="5148.6374999999998"/>
    <n v="4.3"/>
    <s v="31-05-2023"/>
    <x v="1"/>
    <n v="5"/>
    <s v="May"/>
    <x v="5"/>
    <n v="2"/>
    <x v="0"/>
  </r>
  <r>
    <x v="1287"/>
    <x v="14"/>
    <x v="0"/>
    <n v="4.7089999999999996"/>
    <n v="5.4008E-2"/>
    <s v="OUT035"/>
    <n v="2004"/>
    <x v="1"/>
    <x v="1"/>
    <x v="1"/>
    <n v="3044.1486"/>
    <n v="3.5"/>
    <d v="2023-12-09T00:00:00"/>
    <x v="1"/>
    <n v="9"/>
    <s v="Sep"/>
    <x v="8"/>
    <n v="3"/>
    <x v="3"/>
  </r>
  <r>
    <x v="1076"/>
    <x v="10"/>
    <x v="1"/>
    <n v="20.067"/>
    <n v="2.4055E-2"/>
    <s v="OUT027"/>
    <n v="1985"/>
    <x v="0"/>
    <x v="0"/>
    <x v="2"/>
    <n v="7980.0578999999998"/>
    <n v="3.9"/>
    <s v="28-10-2022"/>
    <x v="0"/>
    <n v="10"/>
    <s v="Oct"/>
    <x v="1"/>
    <n v="4"/>
    <x v="3"/>
  </r>
  <r>
    <x v="530"/>
    <x v="10"/>
    <x v="1"/>
    <n v="10.298999999999999"/>
    <n v="7.1981000000000003E-2"/>
    <s v="OUT019"/>
    <n v="1985"/>
    <x v="1"/>
    <x v="2"/>
    <x v="3"/>
    <n v="426.60520000000002"/>
    <n v="4.8"/>
    <d v="2022-07-06T00:00:00"/>
    <x v="0"/>
    <n v="6"/>
    <s v="Jun"/>
    <x v="16"/>
    <n v="2"/>
    <x v="1"/>
  </r>
  <r>
    <x v="1345"/>
    <x v="3"/>
    <x v="1"/>
    <n v="5.7610000000000001"/>
    <n v="3.8489000000000002E-2"/>
    <s v="OUT017"/>
    <n v="2007"/>
    <x v="3"/>
    <x v="1"/>
    <x v="1"/>
    <n v="1688.6368"/>
    <n v="4.0999999999999996"/>
    <s v="18-04-2022"/>
    <x v="0"/>
    <n v="4"/>
    <s v="Apr"/>
    <x v="14"/>
    <n v="2"/>
    <x v="0"/>
  </r>
  <r>
    <x v="758"/>
    <x v="13"/>
    <x v="1"/>
    <n v="9.2720000000000002"/>
    <n v="4.5381999999999999E-2"/>
    <s v="OUT017"/>
    <n v="2007"/>
    <x v="3"/>
    <x v="1"/>
    <x v="1"/>
    <n v="759.17240000000004"/>
    <n v="3.9"/>
    <s v="18-03-2023"/>
    <x v="1"/>
    <n v="3"/>
    <s v="Mar"/>
    <x v="10"/>
    <n v="1"/>
    <x v="3"/>
  </r>
  <r>
    <x v="1064"/>
    <x v="8"/>
    <x v="0"/>
    <n v="5.2220000000000004"/>
    <n v="5.3891000000000001E-2"/>
    <s v="OUT046"/>
    <n v="1997"/>
    <x v="1"/>
    <x v="2"/>
    <x v="1"/>
    <n v="2347.9973"/>
    <n v="3.9"/>
    <s v="26-01-2022"/>
    <x v="0"/>
    <n v="1"/>
    <s v="Jan"/>
    <x v="6"/>
    <n v="1"/>
    <x v="3"/>
  </r>
  <r>
    <x v="1209"/>
    <x v="8"/>
    <x v="1"/>
    <n v="17.059000000000001"/>
    <n v="1.8756999999999999E-2"/>
    <s v="OUT019"/>
    <n v="1985"/>
    <x v="1"/>
    <x v="2"/>
    <x v="3"/>
    <n v="2339.5812999999998"/>
    <n v="4.2"/>
    <d v="2022-12-05T00:00:00"/>
    <x v="0"/>
    <n v="5"/>
    <s v="May"/>
    <x v="3"/>
    <n v="2"/>
    <x v="0"/>
  </r>
  <r>
    <x v="1225"/>
    <x v="10"/>
    <x v="1"/>
    <n v="14.824999999999999"/>
    <n v="0.15500900000000001"/>
    <s v="OUT046"/>
    <n v="1997"/>
    <x v="1"/>
    <x v="2"/>
    <x v="1"/>
    <n v="4181.8110999999999"/>
    <n v="4.0999999999999996"/>
    <s v="17-11-2022"/>
    <x v="0"/>
    <n v="11"/>
    <s v="Nov"/>
    <x v="20"/>
    <n v="4"/>
    <x v="0"/>
  </r>
  <r>
    <x v="181"/>
    <x v="1"/>
    <x v="0"/>
    <n v="13.506"/>
    <n v="3.5581000000000002E-2"/>
    <s v="OUT027"/>
    <n v="1985"/>
    <x v="0"/>
    <x v="0"/>
    <x v="2"/>
    <n v="11123.4157"/>
    <n v="3.7"/>
    <s v="16-01-2023"/>
    <x v="1"/>
    <n v="1"/>
    <s v="Jan"/>
    <x v="4"/>
    <n v="1"/>
    <x v="3"/>
  </r>
  <r>
    <x v="529"/>
    <x v="8"/>
    <x v="0"/>
    <n v="6.4470000000000001"/>
    <n v="2.0471E-2"/>
    <s v="OUT013"/>
    <n v="1987"/>
    <x v="2"/>
    <x v="0"/>
    <x v="1"/>
    <n v="1168.2444"/>
    <n v="4.0999999999999996"/>
    <s v="18-04-2022"/>
    <x v="0"/>
    <n v="4"/>
    <s v="Apr"/>
    <x v="14"/>
    <n v="2"/>
    <x v="0"/>
  </r>
  <r>
    <x v="90"/>
    <x v="10"/>
    <x v="0"/>
    <n v="11.77"/>
    <n v="2.0848999999999999E-2"/>
    <s v="OUT017"/>
    <n v="2007"/>
    <x v="3"/>
    <x v="1"/>
    <x v="1"/>
    <n v="2589.1034"/>
    <n v="3.9"/>
    <d v="2023-05-03T00:00:00"/>
    <x v="1"/>
    <n v="3"/>
    <s v="Mar"/>
    <x v="10"/>
    <n v="1"/>
    <x v="3"/>
  </r>
  <r>
    <x v="269"/>
    <x v="0"/>
    <x v="0"/>
    <n v="19.257000000000001"/>
    <n v="2.2627000000000001E-2"/>
    <s v="OUT027"/>
    <n v="1985"/>
    <x v="0"/>
    <x v="0"/>
    <x v="2"/>
    <n v="7461.2995000000001"/>
    <n v="4.0999999999999996"/>
    <d v="2022-02-09T00:00:00"/>
    <x v="0"/>
    <n v="9"/>
    <s v="Sep"/>
    <x v="22"/>
    <n v="3"/>
    <x v="0"/>
  </r>
  <r>
    <x v="1194"/>
    <x v="0"/>
    <x v="0"/>
    <n v="12.451000000000001"/>
    <n v="9.4480999999999996E-2"/>
    <s v="OUT027"/>
    <n v="1985"/>
    <x v="0"/>
    <x v="0"/>
    <x v="2"/>
    <n v="10377.0375"/>
    <n v="4.3"/>
    <d v="2022-04-05T00:00:00"/>
    <x v="0"/>
    <n v="5"/>
    <s v="May"/>
    <x v="3"/>
    <n v="2"/>
    <x v="0"/>
  </r>
  <r>
    <x v="1225"/>
    <x v="10"/>
    <x v="1"/>
    <n v="14.824999999999999"/>
    <n v="1.2368000000000001E-2"/>
    <s v="OUT018"/>
    <n v="2009"/>
    <x v="0"/>
    <x v="0"/>
    <x v="0"/>
    <n v="2622.7424999999998"/>
    <n v="4.0999999999999996"/>
    <s v="30-04-2023"/>
    <x v="1"/>
    <n v="4"/>
    <s v="Apr"/>
    <x v="12"/>
    <n v="2"/>
    <x v="0"/>
  </r>
  <r>
    <x v="325"/>
    <x v="10"/>
    <x v="0"/>
    <n v="18.795999999999999"/>
    <n v="6.5743999999999997E-2"/>
    <s v="OUT013"/>
    <n v="1987"/>
    <x v="2"/>
    <x v="0"/>
    <x v="1"/>
    <n v="6046.9948999999997"/>
    <n v="4.4000000000000004"/>
    <s v="19-08-2023"/>
    <x v="1"/>
    <n v="8"/>
    <s v="Aug"/>
    <x v="11"/>
    <n v="3"/>
    <x v="0"/>
  </r>
  <r>
    <x v="1006"/>
    <x v="2"/>
    <x v="1"/>
    <n v="15.182"/>
    <n v="1.8003000000000002E-2"/>
    <s v="OUT019"/>
    <n v="1985"/>
    <x v="1"/>
    <x v="2"/>
    <x v="3"/>
    <n v="1775.4526000000001"/>
    <n v="4.4000000000000004"/>
    <d v="2023-09-04T00:00:00"/>
    <x v="1"/>
    <n v="4"/>
    <s v="Apr"/>
    <x v="12"/>
    <n v="2"/>
    <x v="0"/>
  </r>
  <r>
    <x v="962"/>
    <x v="1"/>
    <x v="1"/>
    <n v="11.307"/>
    <n v="7.4394000000000002E-2"/>
    <s v="OUT035"/>
    <n v="2004"/>
    <x v="1"/>
    <x v="1"/>
    <x v="1"/>
    <n v="3434.5034000000001"/>
    <n v="4"/>
    <d v="2023-02-04T00:00:00"/>
    <x v="1"/>
    <n v="4"/>
    <s v="Apr"/>
    <x v="12"/>
    <n v="2"/>
    <x v="0"/>
  </r>
  <r>
    <x v="1322"/>
    <x v="11"/>
    <x v="0"/>
    <n v="7.71"/>
    <n v="8.3881999999999998E-2"/>
    <s v="OUT017"/>
    <n v="2007"/>
    <x v="3"/>
    <x v="1"/>
    <x v="1"/>
    <n v="831.41920000000005"/>
    <n v="4.2"/>
    <s v="18-11-2022"/>
    <x v="0"/>
    <n v="11"/>
    <s v="Nov"/>
    <x v="20"/>
    <n v="4"/>
    <x v="0"/>
  </r>
  <r>
    <x v="1135"/>
    <x v="7"/>
    <x v="0"/>
    <n v="20.497"/>
    <n v="2.6800000000000001E-2"/>
    <s v="OUT027"/>
    <n v="1985"/>
    <x v="0"/>
    <x v="0"/>
    <x v="2"/>
    <n v="6880.8638000000001"/>
    <n v="4.2"/>
    <s v="24-11-2023"/>
    <x v="1"/>
    <n v="11"/>
    <s v="Nov"/>
    <x v="21"/>
    <n v="4"/>
    <x v="0"/>
  </r>
  <r>
    <x v="1110"/>
    <x v="8"/>
    <x v="0"/>
    <n v="10.581"/>
    <n v="3.4686000000000002E-2"/>
    <s v="OUT049"/>
    <n v="1999"/>
    <x v="0"/>
    <x v="2"/>
    <x v="1"/>
    <n v="1792.2119"/>
    <n v="3.8"/>
    <s v="24-06-2022"/>
    <x v="0"/>
    <n v="6"/>
    <s v="Jun"/>
    <x v="16"/>
    <n v="2"/>
    <x v="3"/>
  </r>
  <r>
    <x v="632"/>
    <x v="1"/>
    <x v="0"/>
    <n v="7.9340000000000002"/>
    <n v="2.9170999999999999E-2"/>
    <s v="OUT017"/>
    <n v="2007"/>
    <x v="3"/>
    <x v="1"/>
    <x v="1"/>
    <n v="1853.3251"/>
    <n v="4.2"/>
    <s v="21-03-2023"/>
    <x v="1"/>
    <n v="3"/>
    <s v="Mar"/>
    <x v="10"/>
    <n v="1"/>
    <x v="0"/>
  </r>
  <r>
    <x v="900"/>
    <x v="4"/>
    <x v="0"/>
    <n v="6.3840000000000003"/>
    <n v="5.6027E-2"/>
    <s v="OUT017"/>
    <n v="2007"/>
    <x v="3"/>
    <x v="1"/>
    <x v="1"/>
    <n v="3121.913"/>
    <n v="4.2"/>
    <s v="21-07-2022"/>
    <x v="0"/>
    <n v="7"/>
    <s v="Jul"/>
    <x v="17"/>
    <n v="3"/>
    <x v="0"/>
  </r>
  <r>
    <x v="183"/>
    <x v="2"/>
    <x v="1"/>
    <n v="12.896000000000001"/>
    <n v="2.3014E-2"/>
    <s v="OUT045"/>
    <n v="2002"/>
    <x v="3"/>
    <x v="1"/>
    <x v="1"/>
    <n v="2229.4742999999999"/>
    <n v="4.0999999999999996"/>
    <s v="15-05-2023"/>
    <x v="1"/>
    <n v="5"/>
    <s v="May"/>
    <x v="5"/>
    <n v="2"/>
    <x v="0"/>
  </r>
  <r>
    <x v="146"/>
    <x v="13"/>
    <x v="0"/>
    <n v="16.504999999999999"/>
    <n v="9.8895999999999998E-2"/>
    <s v="OUT027"/>
    <n v="1985"/>
    <x v="0"/>
    <x v="0"/>
    <x v="2"/>
    <n v="6931.6729999999998"/>
    <n v="4.0999999999999996"/>
    <d v="2023-01-03T00:00:00"/>
    <x v="1"/>
    <n v="3"/>
    <s v="Mar"/>
    <x v="10"/>
    <n v="1"/>
    <x v="0"/>
  </r>
  <r>
    <x v="713"/>
    <x v="7"/>
    <x v="0"/>
    <n v="13.151"/>
    <n v="1.3602E-2"/>
    <s v="OUT027"/>
    <n v="1985"/>
    <x v="0"/>
    <x v="0"/>
    <x v="2"/>
    <n v="4052.5844999999999"/>
    <n v="4.3"/>
    <s v="17-11-2022"/>
    <x v="0"/>
    <n v="11"/>
    <s v="Nov"/>
    <x v="20"/>
    <n v="4"/>
    <x v="0"/>
  </r>
  <r>
    <x v="720"/>
    <x v="12"/>
    <x v="0"/>
    <n v="20.288"/>
    <n v="0.11143599999999999"/>
    <s v="OUT010"/>
    <n v="1998"/>
    <x v="3"/>
    <x v="0"/>
    <x v="3"/>
    <n v="592.75630000000001"/>
    <n v="3.7"/>
    <s v="24-08-2023"/>
    <x v="1"/>
    <n v="8"/>
    <s v="Aug"/>
    <x v="11"/>
    <n v="3"/>
    <x v="3"/>
  </r>
  <r>
    <x v="115"/>
    <x v="13"/>
    <x v="1"/>
    <n v="19.303000000000001"/>
    <n v="4.5948000000000003E-2"/>
    <s v="OUT018"/>
    <n v="2009"/>
    <x v="0"/>
    <x v="0"/>
    <x v="0"/>
    <n v="3849.6945000000001"/>
    <n v="4.0999999999999996"/>
    <s v="31-10-2022"/>
    <x v="0"/>
    <n v="10"/>
    <s v="Oct"/>
    <x v="1"/>
    <n v="4"/>
    <x v="0"/>
  </r>
  <r>
    <x v="55"/>
    <x v="9"/>
    <x v="1"/>
    <n v="16.138999999999999"/>
    <n v="1.4841999999999999E-2"/>
    <s v="OUT017"/>
    <n v="2007"/>
    <x v="3"/>
    <x v="1"/>
    <x v="1"/>
    <n v="2317.2424000000001"/>
    <n v="4.2"/>
    <d v="2023-09-01T00:00:00"/>
    <x v="1"/>
    <n v="1"/>
    <s v="Jan"/>
    <x v="4"/>
    <n v="1"/>
    <x v="0"/>
  </r>
  <r>
    <x v="749"/>
    <x v="10"/>
    <x v="1"/>
    <n v="20.952000000000002"/>
    <n v="3.5011E-2"/>
    <s v="OUT045"/>
    <n v="2002"/>
    <x v="3"/>
    <x v="1"/>
    <x v="1"/>
    <n v="1576.7708"/>
    <n v="4.2"/>
    <s v="19-11-2022"/>
    <x v="0"/>
    <n v="11"/>
    <s v="Nov"/>
    <x v="20"/>
    <n v="4"/>
    <x v="0"/>
  </r>
  <r>
    <x v="539"/>
    <x v="4"/>
    <x v="1"/>
    <n v="6.3109999999999999"/>
    <n v="3.0499999999999999E-2"/>
    <s v="OUT027"/>
    <n v="1985"/>
    <x v="0"/>
    <x v="0"/>
    <x v="2"/>
    <n v="2959.1351"/>
    <n v="3.6"/>
    <d v="2023-11-09T00:00:00"/>
    <x v="1"/>
    <n v="9"/>
    <s v="Sep"/>
    <x v="8"/>
    <n v="3"/>
    <x v="3"/>
  </r>
  <r>
    <x v="851"/>
    <x v="3"/>
    <x v="1"/>
    <n v="9.3379999999999992"/>
    <n v="0.120578"/>
    <s v="OUT035"/>
    <n v="2004"/>
    <x v="1"/>
    <x v="1"/>
    <x v="1"/>
    <n v="4560.5713999999998"/>
    <n v="4.2"/>
    <s v="30-11-2023"/>
    <x v="1"/>
    <n v="11"/>
    <s v="Nov"/>
    <x v="21"/>
    <n v="4"/>
    <x v="0"/>
  </r>
  <r>
    <x v="565"/>
    <x v="15"/>
    <x v="0"/>
    <n v="5.3330000000000002"/>
    <n v="9.0324000000000002E-2"/>
    <s v="OUT013"/>
    <n v="1987"/>
    <x v="2"/>
    <x v="0"/>
    <x v="1"/>
    <n v="1807.0563"/>
    <n v="3.7"/>
    <s v="19-07-2022"/>
    <x v="0"/>
    <n v="7"/>
    <s v="Jul"/>
    <x v="17"/>
    <n v="3"/>
    <x v="3"/>
  </r>
  <r>
    <x v="506"/>
    <x v="1"/>
    <x v="0"/>
    <n v="16.164999999999999"/>
    <n v="8.0140000000000003E-2"/>
    <s v="OUT019"/>
    <n v="1985"/>
    <x v="1"/>
    <x v="2"/>
    <x v="3"/>
    <n v="1869.2781"/>
    <n v="3.6"/>
    <d v="2023-04-03T00:00:00"/>
    <x v="1"/>
    <n v="3"/>
    <s v="Mar"/>
    <x v="10"/>
    <n v="1"/>
    <x v="3"/>
  </r>
  <r>
    <x v="283"/>
    <x v="9"/>
    <x v="0"/>
    <n v="9.6170000000000009"/>
    <n v="6.3530000000000003E-2"/>
    <s v="OUT017"/>
    <n v="2007"/>
    <x v="3"/>
    <x v="1"/>
    <x v="1"/>
    <n v="3667.1111999999998"/>
    <n v="4.3"/>
    <d v="2022-03-01T00:00:00"/>
    <x v="0"/>
    <n v="1"/>
    <s v="Jan"/>
    <x v="6"/>
    <n v="1"/>
    <x v="0"/>
  </r>
  <r>
    <x v="1044"/>
    <x v="8"/>
    <x v="1"/>
    <n v="6.2409999999999997"/>
    <n v="3.5964999999999997E-2"/>
    <s v="OUT018"/>
    <n v="2009"/>
    <x v="0"/>
    <x v="0"/>
    <x v="0"/>
    <n v="2309.7446"/>
    <n v="3.8"/>
    <d v="2022-09-04T00:00:00"/>
    <x v="0"/>
    <n v="4"/>
    <s v="Apr"/>
    <x v="14"/>
    <n v="2"/>
    <x v="3"/>
  </r>
  <r>
    <x v="29"/>
    <x v="2"/>
    <x v="1"/>
    <n v="15.72"/>
    <n v="1.8697999999999999E-2"/>
    <s v="OUT018"/>
    <n v="2009"/>
    <x v="0"/>
    <x v="0"/>
    <x v="0"/>
    <n v="2429.6015000000002"/>
    <n v="4.2"/>
    <d v="2023-06-11T00:00:00"/>
    <x v="1"/>
    <n v="11"/>
    <s v="Nov"/>
    <x v="21"/>
    <n v="4"/>
    <x v="0"/>
  </r>
  <r>
    <x v="662"/>
    <x v="8"/>
    <x v="0"/>
    <n v="9.6300000000000008"/>
    <n v="5.6506000000000001E-2"/>
    <s v="OUT046"/>
    <n v="1997"/>
    <x v="1"/>
    <x v="2"/>
    <x v="1"/>
    <n v="4042.1006000000002"/>
    <n v="3.6"/>
    <d v="2022-08-07T00:00:00"/>
    <x v="0"/>
    <n v="7"/>
    <s v="Jul"/>
    <x v="17"/>
    <n v="3"/>
    <x v="3"/>
  </r>
  <r>
    <x v="674"/>
    <x v="2"/>
    <x v="0"/>
    <n v="20.998999999999999"/>
    <n v="8.4995000000000001E-2"/>
    <s v="OUT045"/>
    <n v="2002"/>
    <x v="3"/>
    <x v="1"/>
    <x v="1"/>
    <n v="3303.9348"/>
    <n v="4.5"/>
    <s v="27-02-2022"/>
    <x v="0"/>
    <n v="2"/>
    <s v="Feb"/>
    <x v="18"/>
    <n v="1"/>
    <x v="1"/>
  </r>
  <r>
    <x v="787"/>
    <x v="13"/>
    <x v="1"/>
    <n v="16.818999999999999"/>
    <n v="3.3225999999999999E-2"/>
    <s v="OUT019"/>
    <n v="1985"/>
    <x v="1"/>
    <x v="2"/>
    <x v="3"/>
    <n v="1835.8795"/>
    <n v="4"/>
    <s v="18-06-2023"/>
    <x v="1"/>
    <n v="6"/>
    <s v="Jun"/>
    <x v="13"/>
    <n v="2"/>
    <x v="0"/>
  </r>
  <r>
    <x v="1050"/>
    <x v="14"/>
    <x v="0"/>
    <n v="9.0649999999999995"/>
    <n v="8.5747000000000004E-2"/>
    <s v="OUT049"/>
    <n v="1999"/>
    <x v="0"/>
    <x v="2"/>
    <x v="1"/>
    <n v="2691.8051"/>
    <n v="4.5"/>
    <s v="16-05-2022"/>
    <x v="0"/>
    <n v="5"/>
    <s v="May"/>
    <x v="3"/>
    <n v="2"/>
    <x v="1"/>
  </r>
  <r>
    <x v="1311"/>
    <x v="3"/>
    <x v="1"/>
    <n v="8.4860000000000007"/>
    <n v="0.16251399999999999"/>
    <s v="OUT013"/>
    <n v="1987"/>
    <x v="2"/>
    <x v="0"/>
    <x v="1"/>
    <n v="3242.1381999999999"/>
    <n v="4.2"/>
    <d v="2023-08-01T00:00:00"/>
    <x v="1"/>
    <n v="1"/>
    <s v="Jan"/>
    <x v="4"/>
    <n v="1"/>
    <x v="0"/>
  </r>
  <r>
    <x v="1320"/>
    <x v="7"/>
    <x v="0"/>
    <n v="5.7450000000000001"/>
    <n v="4.6761999999999998E-2"/>
    <s v="OUT045"/>
    <n v="2002"/>
    <x v="3"/>
    <x v="1"/>
    <x v="1"/>
    <n v="2179.8798999999999"/>
    <n v="4.4000000000000004"/>
    <d v="2022-05-04T00:00:00"/>
    <x v="0"/>
    <n v="4"/>
    <s v="Apr"/>
    <x v="14"/>
    <n v="2"/>
    <x v="0"/>
  </r>
  <r>
    <x v="417"/>
    <x v="13"/>
    <x v="0"/>
    <n v="20.984000000000002"/>
    <n v="4.0247999999999999E-2"/>
    <s v="OUT049"/>
    <n v="1999"/>
    <x v="0"/>
    <x v="2"/>
    <x v="1"/>
    <n v="1974.2275999999999"/>
    <n v="3.6"/>
    <s v="27-10-2023"/>
    <x v="1"/>
    <n v="10"/>
    <s v="Oct"/>
    <x v="19"/>
    <n v="4"/>
    <x v="3"/>
  </r>
  <r>
    <x v="1032"/>
    <x v="11"/>
    <x v="0"/>
    <n v="17.218"/>
    <n v="7.8189999999999996E-2"/>
    <s v="OUT049"/>
    <n v="1999"/>
    <x v="0"/>
    <x v="2"/>
    <x v="1"/>
    <n v="719.93920000000003"/>
    <n v="4.2"/>
    <s v="14-09-2022"/>
    <x v="0"/>
    <n v="9"/>
    <s v="Sep"/>
    <x v="22"/>
    <n v="3"/>
    <x v="0"/>
  </r>
  <r>
    <x v="336"/>
    <x v="10"/>
    <x v="1"/>
    <n v="8.69"/>
    <n v="6.7922999999999997E-2"/>
    <s v="OUT018"/>
    <n v="2009"/>
    <x v="0"/>
    <x v="0"/>
    <x v="0"/>
    <n v="4398.3873999999996"/>
    <n v="3.7"/>
    <s v="27-10-2022"/>
    <x v="0"/>
    <n v="10"/>
    <s v="Oct"/>
    <x v="1"/>
    <n v="4"/>
    <x v="3"/>
  </r>
  <r>
    <x v="287"/>
    <x v="4"/>
    <x v="0"/>
    <n v="8.9870000000000001"/>
    <n v="5.4015000000000001E-2"/>
    <s v="OUT045"/>
    <n v="2002"/>
    <x v="3"/>
    <x v="1"/>
    <x v="1"/>
    <n v="5363.1989999999996"/>
    <n v="3.4"/>
    <s v="27-05-2022"/>
    <x v="0"/>
    <n v="5"/>
    <s v="May"/>
    <x v="3"/>
    <n v="2"/>
    <x v="2"/>
  </r>
  <r>
    <x v="584"/>
    <x v="2"/>
    <x v="0"/>
    <n v="5.1559999999999997"/>
    <n v="4.8375000000000001E-2"/>
    <s v="OUT035"/>
    <n v="2004"/>
    <x v="1"/>
    <x v="1"/>
    <x v="1"/>
    <n v="1244.8154999999999"/>
    <n v="4"/>
    <s v="18-08-2022"/>
    <x v="0"/>
    <n v="8"/>
    <s v="Aug"/>
    <x v="0"/>
    <n v="3"/>
    <x v="0"/>
  </r>
  <r>
    <x v="191"/>
    <x v="2"/>
    <x v="1"/>
    <n v="11.53"/>
    <n v="7.9274999999999998E-2"/>
    <s v="OUT019"/>
    <n v="1985"/>
    <x v="1"/>
    <x v="2"/>
    <x v="3"/>
    <n v="1191.9104"/>
    <n v="4.2"/>
    <d v="2022-10-08T00:00:00"/>
    <x v="0"/>
    <n v="8"/>
    <s v="Aug"/>
    <x v="0"/>
    <n v="3"/>
    <x v="0"/>
  </r>
  <r>
    <x v="1229"/>
    <x v="14"/>
    <x v="0"/>
    <n v="20.015000000000001"/>
    <n v="4.6988000000000002E-2"/>
    <s v="OUT035"/>
    <n v="2004"/>
    <x v="1"/>
    <x v="1"/>
    <x v="1"/>
    <n v="1570.7248999999999"/>
    <n v="4.5"/>
    <s v="24-04-2022"/>
    <x v="0"/>
    <n v="4"/>
    <s v="Apr"/>
    <x v="14"/>
    <n v="2"/>
    <x v="1"/>
  </r>
  <r>
    <x v="926"/>
    <x v="1"/>
    <x v="0"/>
    <n v="11.964"/>
    <n v="4.87E-2"/>
    <s v="OUT013"/>
    <n v="1987"/>
    <x v="2"/>
    <x v="0"/>
    <x v="1"/>
    <n v="6718.7480999999998"/>
    <n v="3.7"/>
    <s v="23-11-2022"/>
    <x v="0"/>
    <n v="11"/>
    <s v="Nov"/>
    <x v="20"/>
    <n v="4"/>
    <x v="3"/>
  </r>
  <r>
    <x v="231"/>
    <x v="1"/>
    <x v="0"/>
    <n v="20.834"/>
    <n v="2.7629999999999998E-2"/>
    <s v="OUT049"/>
    <n v="1999"/>
    <x v="0"/>
    <x v="2"/>
    <x v="1"/>
    <n v="4650.5883999999996"/>
    <n v="3.9"/>
    <d v="2022-04-03T00:00:00"/>
    <x v="0"/>
    <n v="3"/>
    <s v="Mar"/>
    <x v="23"/>
    <n v="1"/>
    <x v="3"/>
  </r>
  <r>
    <x v="955"/>
    <x v="10"/>
    <x v="1"/>
    <n v="20.789000000000001"/>
    <n v="4.1605999999999997E-2"/>
    <s v="OUT045"/>
    <n v="2002"/>
    <x v="3"/>
    <x v="1"/>
    <x v="1"/>
    <n v="2587.6046000000001"/>
    <n v="3.5"/>
    <s v="24-04-2022"/>
    <x v="0"/>
    <n v="4"/>
    <s v="Apr"/>
    <x v="14"/>
    <n v="2"/>
    <x v="3"/>
  </r>
  <r>
    <x v="115"/>
    <x v="13"/>
    <x v="1"/>
    <n v="19.303000000000001"/>
    <n v="3.5399E-2"/>
    <s v="OUT035"/>
    <n v="2004"/>
    <x v="1"/>
    <x v="1"/>
    <x v="1"/>
    <n v="1995.634"/>
    <n v="3"/>
    <s v="28-06-2023"/>
    <x v="1"/>
    <n v="6"/>
    <s v="Jun"/>
    <x v="13"/>
    <n v="2"/>
    <x v="2"/>
  </r>
  <r>
    <x v="707"/>
    <x v="8"/>
    <x v="0"/>
    <n v="14.003"/>
    <n v="3.1359999999999999E-2"/>
    <s v="OUT035"/>
    <n v="2004"/>
    <x v="1"/>
    <x v="1"/>
    <x v="1"/>
    <n v="3458.2795999999998"/>
    <n v="3.9"/>
    <s v="13-04-2022"/>
    <x v="0"/>
    <n v="4"/>
    <s v="Apr"/>
    <x v="14"/>
    <n v="2"/>
    <x v="3"/>
  </r>
  <r>
    <x v="1384"/>
    <x v="6"/>
    <x v="0"/>
    <n v="16.331"/>
    <n v="6.6271999999999998E-2"/>
    <s v="OUT013"/>
    <n v="1987"/>
    <x v="2"/>
    <x v="0"/>
    <x v="1"/>
    <n v="2172.4045999999998"/>
    <n v="3.4"/>
    <s v="26-06-2023"/>
    <x v="1"/>
    <n v="6"/>
    <s v="Jun"/>
    <x v="13"/>
    <n v="2"/>
    <x v="2"/>
  </r>
  <r>
    <x v="1324"/>
    <x v="6"/>
    <x v="0"/>
    <n v="12.209"/>
    <n v="8.4089999999999998E-3"/>
    <s v="OUT046"/>
    <n v="1997"/>
    <x v="1"/>
    <x v="2"/>
    <x v="1"/>
    <n v="1878.921"/>
    <n v="4.3"/>
    <d v="2023-11-12T00:00:00"/>
    <x v="1"/>
    <n v="12"/>
    <s v="Dec"/>
    <x v="7"/>
    <n v="4"/>
    <x v="0"/>
  </r>
  <r>
    <x v="59"/>
    <x v="11"/>
    <x v="0"/>
    <n v="10.744999999999999"/>
    <n v="3.4916999999999997E-2"/>
    <s v="OUT017"/>
    <n v="2007"/>
    <x v="3"/>
    <x v="1"/>
    <x v="1"/>
    <n v="3246.4027000000001"/>
    <n v="4.4000000000000004"/>
    <s v="17-03-2022"/>
    <x v="0"/>
    <n v="3"/>
    <s v="Mar"/>
    <x v="23"/>
    <n v="1"/>
    <x v="0"/>
  </r>
  <r>
    <x v="944"/>
    <x v="2"/>
    <x v="1"/>
    <n v="7.9589999999999996"/>
    <n v="2.3012000000000001E-2"/>
    <s v="OUT045"/>
    <n v="2002"/>
    <x v="3"/>
    <x v="1"/>
    <x v="1"/>
    <n v="2058.1145000000001"/>
    <n v="4.0999999999999996"/>
    <d v="2023-08-05T00:00:00"/>
    <x v="1"/>
    <n v="5"/>
    <s v="May"/>
    <x v="5"/>
    <n v="2"/>
    <x v="0"/>
  </r>
  <r>
    <x v="956"/>
    <x v="1"/>
    <x v="1"/>
    <n v="16.63"/>
    <n v="4.4094000000000001E-2"/>
    <s v="OUT017"/>
    <n v="2007"/>
    <x v="3"/>
    <x v="1"/>
    <x v="1"/>
    <n v="1246.6691000000001"/>
    <n v="3.7"/>
    <d v="2022-03-01T00:00:00"/>
    <x v="0"/>
    <n v="1"/>
    <s v="Jan"/>
    <x v="6"/>
    <n v="1"/>
    <x v="3"/>
  </r>
  <r>
    <x v="56"/>
    <x v="4"/>
    <x v="0"/>
    <n v="20.864999999999998"/>
    <n v="3.4339000000000001E-2"/>
    <s v="OUT017"/>
    <n v="2007"/>
    <x v="3"/>
    <x v="1"/>
    <x v="1"/>
    <n v="5650.1253999999999"/>
    <n v="3.6"/>
    <s v="19-09-2023"/>
    <x v="1"/>
    <n v="9"/>
    <s v="Sep"/>
    <x v="8"/>
    <n v="3"/>
    <x v="3"/>
  </r>
  <r>
    <x v="854"/>
    <x v="12"/>
    <x v="0"/>
    <n v="11.523999999999999"/>
    <n v="3.0051999999999999E-2"/>
    <s v="OUT017"/>
    <n v="2007"/>
    <x v="3"/>
    <x v="1"/>
    <x v="1"/>
    <n v="1562.3258000000001"/>
    <n v="3.9"/>
    <d v="2023-06-05T00:00:00"/>
    <x v="1"/>
    <n v="5"/>
    <s v="May"/>
    <x v="5"/>
    <n v="2"/>
    <x v="3"/>
  </r>
  <r>
    <x v="225"/>
    <x v="13"/>
    <x v="1"/>
    <n v="8.5220000000000002"/>
    <n v="3.0498999999999998E-2"/>
    <s v="OUT045"/>
    <n v="2002"/>
    <x v="3"/>
    <x v="1"/>
    <x v="1"/>
    <n v="13086.9648"/>
    <n v="3"/>
    <s v="22-10-2023"/>
    <x v="1"/>
    <n v="10"/>
    <s v="Oct"/>
    <x v="19"/>
    <n v="4"/>
    <x v="2"/>
  </r>
  <r>
    <x v="1160"/>
    <x v="1"/>
    <x v="1"/>
    <n v="17.035"/>
    <n v="5.4237E-2"/>
    <s v="OUT046"/>
    <n v="1997"/>
    <x v="1"/>
    <x v="2"/>
    <x v="1"/>
    <n v="3683.0989"/>
    <n v="3.8"/>
    <d v="2022-03-10T00:00:00"/>
    <x v="0"/>
    <n v="10"/>
    <s v="Oct"/>
    <x v="1"/>
    <n v="4"/>
    <x v="3"/>
  </r>
  <r>
    <x v="740"/>
    <x v="2"/>
    <x v="0"/>
    <n v="20.734999999999999"/>
    <n v="3.3390000000000003E-2"/>
    <s v="OUT019"/>
    <n v="1985"/>
    <x v="1"/>
    <x v="2"/>
    <x v="3"/>
    <n v="761.77710000000002"/>
    <n v="4.5"/>
    <d v="2022-12-07T00:00:00"/>
    <x v="0"/>
    <n v="7"/>
    <s v="Jul"/>
    <x v="17"/>
    <n v="3"/>
    <x v="1"/>
  </r>
  <r>
    <x v="1133"/>
    <x v="8"/>
    <x v="1"/>
    <n v="17.132999999999999"/>
    <n v="4.3414000000000001E-2"/>
    <s v="OUT027"/>
    <n v="1985"/>
    <x v="0"/>
    <x v="0"/>
    <x v="2"/>
    <n v="4912.6381000000001"/>
    <n v="4"/>
    <d v="2023-02-01T00:00:00"/>
    <x v="1"/>
    <n v="1"/>
    <s v="Jan"/>
    <x v="4"/>
    <n v="1"/>
    <x v="0"/>
  </r>
  <r>
    <x v="608"/>
    <x v="2"/>
    <x v="0"/>
    <n v="18.972999999999999"/>
    <n v="2.8716999999999999E-2"/>
    <s v="OUT035"/>
    <n v="2004"/>
    <x v="1"/>
    <x v="1"/>
    <x v="1"/>
    <n v="2452.6844000000001"/>
    <n v="4.5"/>
    <s v="21-12-2022"/>
    <x v="0"/>
    <n v="12"/>
    <s v="Dec"/>
    <x v="2"/>
    <n v="4"/>
    <x v="1"/>
  </r>
  <r>
    <x v="395"/>
    <x v="8"/>
    <x v="1"/>
    <n v="5.0919999999999996"/>
    <n v="3.7103999999999998E-2"/>
    <s v="OUT013"/>
    <n v="1987"/>
    <x v="2"/>
    <x v="0"/>
    <x v="1"/>
    <n v="2787.3982000000001"/>
    <n v="3.9"/>
    <d v="2022-12-11T00:00:00"/>
    <x v="0"/>
    <n v="11"/>
    <s v="Nov"/>
    <x v="20"/>
    <n v="4"/>
    <x v="3"/>
  </r>
  <r>
    <x v="1146"/>
    <x v="7"/>
    <x v="0"/>
    <n v="16.72"/>
    <n v="4.0556000000000002E-2"/>
    <s v="OUT017"/>
    <n v="2007"/>
    <x v="3"/>
    <x v="1"/>
    <x v="1"/>
    <n v="7576.3933999999999"/>
    <n v="3.8"/>
    <s v="24-07-2022"/>
    <x v="0"/>
    <n v="7"/>
    <s v="Jul"/>
    <x v="17"/>
    <n v="3"/>
    <x v="3"/>
  </r>
  <r>
    <x v="1387"/>
    <x v="7"/>
    <x v="1"/>
    <n v="16.428000000000001"/>
    <n v="2.7754999999999998E-2"/>
    <s v="OUT013"/>
    <n v="1987"/>
    <x v="2"/>
    <x v="0"/>
    <x v="1"/>
    <n v="3353.4614000000001"/>
    <n v="4.2"/>
    <s v="13-02-2023"/>
    <x v="1"/>
    <n v="2"/>
    <s v="Feb"/>
    <x v="9"/>
    <n v="1"/>
    <x v="0"/>
  </r>
  <r>
    <x v="1016"/>
    <x v="0"/>
    <x v="0"/>
    <n v="10.993"/>
    <n v="5.8708999999999997E-2"/>
    <s v="OUT046"/>
    <n v="1997"/>
    <x v="1"/>
    <x v="2"/>
    <x v="1"/>
    <n v="5037.8386"/>
    <n v="3.7"/>
    <d v="2023-06-05T00:00:00"/>
    <x v="1"/>
    <n v="5"/>
    <s v="May"/>
    <x v="5"/>
    <n v="2"/>
    <x v="3"/>
  </r>
  <r>
    <x v="1264"/>
    <x v="2"/>
    <x v="0"/>
    <n v="19.564"/>
    <n v="3.4514999999999997E-2"/>
    <s v="OUT035"/>
    <n v="2004"/>
    <x v="1"/>
    <x v="1"/>
    <x v="1"/>
    <n v="2116.3267000000001"/>
    <n v="4.0999999999999996"/>
    <d v="2023-05-05T00:00:00"/>
    <x v="1"/>
    <n v="5"/>
    <s v="May"/>
    <x v="5"/>
    <n v="2"/>
    <x v="0"/>
  </r>
  <r>
    <x v="1066"/>
    <x v="1"/>
    <x v="1"/>
    <n v="5.41"/>
    <n v="9.1849E-2"/>
    <s v="OUT018"/>
    <n v="2009"/>
    <x v="0"/>
    <x v="0"/>
    <x v="0"/>
    <n v="1346.461"/>
    <n v="4"/>
    <s v="17-05-2022"/>
    <x v="0"/>
    <n v="5"/>
    <s v="May"/>
    <x v="3"/>
    <n v="2"/>
    <x v="0"/>
  </r>
  <r>
    <x v="1211"/>
    <x v="5"/>
    <x v="0"/>
    <n v="13.755000000000001"/>
    <n v="2.4759E-2"/>
    <s v="OUT049"/>
    <n v="1999"/>
    <x v="0"/>
    <x v="2"/>
    <x v="1"/>
    <n v="3762.1327000000001"/>
    <n v="4.2"/>
    <s v="15-08-2022"/>
    <x v="0"/>
    <n v="8"/>
    <s v="Aug"/>
    <x v="0"/>
    <n v="3"/>
    <x v="0"/>
  </r>
  <r>
    <x v="451"/>
    <x v="1"/>
    <x v="0"/>
    <n v="14.798999999999999"/>
    <n v="3.4636E-2"/>
    <s v="OUT049"/>
    <n v="1999"/>
    <x v="0"/>
    <x v="2"/>
    <x v="1"/>
    <n v="2195.4742999999999"/>
    <n v="4.0999999999999996"/>
    <d v="2022-08-02T00:00:00"/>
    <x v="0"/>
    <n v="2"/>
    <s v="Feb"/>
    <x v="18"/>
    <n v="1"/>
    <x v="0"/>
  </r>
  <r>
    <x v="574"/>
    <x v="3"/>
    <x v="0"/>
    <n v="17.878"/>
    <n v="1.427E-2"/>
    <s v="OUT017"/>
    <n v="2007"/>
    <x v="3"/>
    <x v="1"/>
    <x v="1"/>
    <n v="1498.404"/>
    <n v="3.8"/>
    <d v="2022-05-03T00:00:00"/>
    <x v="0"/>
    <n v="3"/>
    <s v="Mar"/>
    <x v="23"/>
    <n v="1"/>
    <x v="3"/>
  </r>
  <r>
    <x v="630"/>
    <x v="7"/>
    <x v="0"/>
    <n v="16.66"/>
    <n v="5.6152000000000001E-2"/>
    <s v="OUT046"/>
    <n v="1997"/>
    <x v="1"/>
    <x v="2"/>
    <x v="1"/>
    <n v="3822.5106000000001"/>
    <n v="4.0999999999999996"/>
    <d v="2023-09-10T00:00:00"/>
    <x v="1"/>
    <n v="10"/>
    <s v="Oct"/>
    <x v="19"/>
    <n v="4"/>
    <x v="0"/>
  </r>
  <r>
    <x v="690"/>
    <x v="4"/>
    <x v="0"/>
    <n v="20.588999999999999"/>
    <n v="4.7996999999999998E-2"/>
    <s v="OUT013"/>
    <n v="1987"/>
    <x v="2"/>
    <x v="0"/>
    <x v="1"/>
    <n v="2472.9762999999998"/>
    <n v="4.0999999999999996"/>
    <s v="17-11-2023"/>
    <x v="1"/>
    <n v="11"/>
    <s v="Nov"/>
    <x v="21"/>
    <n v="4"/>
    <x v="0"/>
  </r>
  <r>
    <x v="926"/>
    <x v="1"/>
    <x v="0"/>
    <n v="11.964"/>
    <n v="2.3057000000000001E-2"/>
    <s v="OUT017"/>
    <n v="2007"/>
    <x v="3"/>
    <x v="1"/>
    <x v="1"/>
    <n v="2732.8020000000001"/>
    <n v="3.1"/>
    <d v="2023-03-12T00:00:00"/>
    <x v="1"/>
    <n v="12"/>
    <s v="Dec"/>
    <x v="7"/>
    <n v="4"/>
    <x v="2"/>
  </r>
  <r>
    <x v="1321"/>
    <x v="4"/>
    <x v="0"/>
    <n v="6.2409999999999997"/>
    <n v="6.1594000000000003E-2"/>
    <s v="OUT045"/>
    <n v="2002"/>
    <x v="3"/>
    <x v="1"/>
    <x v="1"/>
    <n v="1186.499"/>
    <n v="4.8"/>
    <s v="26-12-2022"/>
    <x v="0"/>
    <n v="12"/>
    <s v="Dec"/>
    <x v="2"/>
    <n v="4"/>
    <x v="1"/>
  </r>
  <r>
    <x v="579"/>
    <x v="13"/>
    <x v="0"/>
    <n v="5.3319999999999999"/>
    <n v="6.7381999999999997E-2"/>
    <s v="OUT035"/>
    <n v="2004"/>
    <x v="1"/>
    <x v="1"/>
    <x v="1"/>
    <n v="1784.5713000000001"/>
    <n v="4"/>
    <d v="2022-04-06T00:00:00"/>
    <x v="0"/>
    <n v="6"/>
    <s v="Jun"/>
    <x v="16"/>
    <n v="2"/>
    <x v="0"/>
  </r>
  <r>
    <x v="855"/>
    <x v="2"/>
    <x v="0"/>
    <n v="5.8970000000000002"/>
    <n v="7.4643000000000001E-2"/>
    <s v="OUT035"/>
    <n v="2004"/>
    <x v="1"/>
    <x v="1"/>
    <x v="1"/>
    <n v="2408.6226000000001"/>
    <n v="4.3"/>
    <s v="20-02-2022"/>
    <x v="0"/>
    <n v="2"/>
    <s v="Feb"/>
    <x v="18"/>
    <n v="1"/>
    <x v="0"/>
  </r>
  <r>
    <x v="1091"/>
    <x v="1"/>
    <x v="0"/>
    <n v="13.544"/>
    <n v="5.8519000000000002E-2"/>
    <s v="OUT049"/>
    <n v="1999"/>
    <x v="0"/>
    <x v="2"/>
    <x v="1"/>
    <n v="2236.5857999999998"/>
    <n v="4.4000000000000004"/>
    <s v="13-01-2023"/>
    <x v="1"/>
    <n v="1"/>
    <s v="Jan"/>
    <x v="4"/>
    <n v="1"/>
    <x v="0"/>
  </r>
  <r>
    <x v="1222"/>
    <x v="12"/>
    <x v="0"/>
    <n v="20.134"/>
    <n v="6.3955999999999999E-2"/>
    <s v="OUT018"/>
    <n v="2009"/>
    <x v="0"/>
    <x v="0"/>
    <x v="0"/>
    <n v="7551.7389000000003"/>
    <n v="3.7"/>
    <d v="2022-03-10T00:00:00"/>
    <x v="0"/>
    <n v="10"/>
    <s v="Oct"/>
    <x v="1"/>
    <n v="4"/>
    <x v="3"/>
  </r>
  <r>
    <x v="1370"/>
    <x v="4"/>
    <x v="0"/>
    <n v="19.571000000000002"/>
    <n v="3.5455E-2"/>
    <s v="OUT049"/>
    <n v="1999"/>
    <x v="0"/>
    <x v="2"/>
    <x v="1"/>
    <n v="2750.7476999999999"/>
    <n v="4.2"/>
    <s v="15-11-2022"/>
    <x v="0"/>
    <n v="11"/>
    <s v="Nov"/>
    <x v="20"/>
    <n v="4"/>
    <x v="0"/>
  </r>
  <r>
    <x v="829"/>
    <x v="2"/>
    <x v="1"/>
    <n v="10.188000000000001"/>
    <n v="5.9069999999999998E-2"/>
    <s v="OUT035"/>
    <n v="2004"/>
    <x v="1"/>
    <x v="1"/>
    <x v="1"/>
    <n v="844.30439999999999"/>
    <n v="4.5"/>
    <s v="17-08-2022"/>
    <x v="0"/>
    <n v="8"/>
    <s v="Aug"/>
    <x v="0"/>
    <n v="3"/>
    <x v="1"/>
  </r>
  <r>
    <x v="118"/>
    <x v="13"/>
    <x v="0"/>
    <n v="12.24"/>
    <n v="6.6216999999999998E-2"/>
    <s v="OUT035"/>
    <n v="2004"/>
    <x v="1"/>
    <x v="1"/>
    <x v="1"/>
    <n v="1448.4255000000001"/>
    <n v="4.2"/>
    <s v="23-09-2023"/>
    <x v="1"/>
    <n v="9"/>
    <s v="Sep"/>
    <x v="8"/>
    <n v="3"/>
    <x v="0"/>
  </r>
  <r>
    <x v="1039"/>
    <x v="7"/>
    <x v="0"/>
    <n v="8.3149999999999995"/>
    <n v="1.3209E-2"/>
    <s v="OUT019"/>
    <n v="1985"/>
    <x v="1"/>
    <x v="2"/>
    <x v="3"/>
    <n v="1289.5328999999999"/>
    <n v="4.0999999999999996"/>
    <d v="2023-06-10T00:00:00"/>
    <x v="1"/>
    <n v="10"/>
    <s v="Oct"/>
    <x v="19"/>
    <n v="4"/>
    <x v="0"/>
  </r>
  <r>
    <x v="48"/>
    <x v="12"/>
    <x v="0"/>
    <n v="7.4530000000000003"/>
    <n v="2.6721000000000002E-2"/>
    <s v="OUT027"/>
    <n v="1985"/>
    <x v="0"/>
    <x v="0"/>
    <x v="2"/>
    <n v="13086.9648"/>
    <n v="3.5"/>
    <s v="16-01-2023"/>
    <x v="1"/>
    <n v="1"/>
    <s v="Jan"/>
    <x v="4"/>
    <n v="1"/>
    <x v="3"/>
  </r>
  <r>
    <x v="433"/>
    <x v="0"/>
    <x v="0"/>
    <n v="14.662000000000001"/>
    <n v="7.1801000000000004E-2"/>
    <s v="OUT046"/>
    <n v="1997"/>
    <x v="1"/>
    <x v="2"/>
    <x v="1"/>
    <n v="4663.3235000000004"/>
    <n v="4.8"/>
    <d v="2022-05-03T00:00:00"/>
    <x v="0"/>
    <n v="3"/>
    <s v="Mar"/>
    <x v="23"/>
    <n v="1"/>
    <x v="1"/>
  </r>
  <r>
    <x v="445"/>
    <x v="7"/>
    <x v="1"/>
    <n v="5.8140000000000001"/>
    <n v="6.3076999999999994E-2"/>
    <s v="OUT035"/>
    <n v="2004"/>
    <x v="1"/>
    <x v="1"/>
    <x v="1"/>
    <n v="8463.2302999999993"/>
    <n v="4.0999999999999996"/>
    <s v="19-12-2022"/>
    <x v="0"/>
    <n v="12"/>
    <s v="Dec"/>
    <x v="2"/>
    <n v="4"/>
    <x v="0"/>
  </r>
  <r>
    <x v="551"/>
    <x v="4"/>
    <x v="1"/>
    <n v="5.5839999999999996"/>
    <n v="2.6047000000000001E-2"/>
    <s v="OUT046"/>
    <n v="1997"/>
    <x v="1"/>
    <x v="2"/>
    <x v="1"/>
    <n v="1415.7129"/>
    <n v="3.2"/>
    <s v="25-04-2022"/>
    <x v="0"/>
    <n v="4"/>
    <s v="Apr"/>
    <x v="14"/>
    <n v="2"/>
    <x v="2"/>
  </r>
  <r>
    <x v="427"/>
    <x v="5"/>
    <x v="0"/>
    <n v="16.829999999999998"/>
    <n v="0.112648"/>
    <s v="OUT049"/>
    <n v="1999"/>
    <x v="0"/>
    <x v="2"/>
    <x v="1"/>
    <n v="1069.2494999999999"/>
    <n v="3.6"/>
    <s v="18-08-2023"/>
    <x v="1"/>
    <n v="8"/>
    <s v="Aug"/>
    <x v="11"/>
    <n v="3"/>
    <x v="3"/>
  </r>
  <r>
    <x v="607"/>
    <x v="6"/>
    <x v="0"/>
    <n v="5.4530000000000003"/>
    <n v="6.0622000000000002E-2"/>
    <s v="OUT049"/>
    <n v="1999"/>
    <x v="0"/>
    <x v="2"/>
    <x v="1"/>
    <n v="1756.9907000000001"/>
    <n v="4.3"/>
    <s v="15-08-2022"/>
    <x v="0"/>
    <n v="8"/>
    <s v="Aug"/>
    <x v="0"/>
    <n v="3"/>
    <x v="0"/>
  </r>
  <r>
    <x v="904"/>
    <x v="13"/>
    <x v="0"/>
    <n v="16.64"/>
    <n v="3.4616000000000001E-2"/>
    <s v="OUT013"/>
    <n v="1987"/>
    <x v="2"/>
    <x v="0"/>
    <x v="1"/>
    <n v="3069.3697999999999"/>
    <n v="3.8"/>
    <s v="15-02-2023"/>
    <x v="1"/>
    <n v="2"/>
    <s v="Feb"/>
    <x v="9"/>
    <n v="1"/>
    <x v="3"/>
  </r>
  <r>
    <x v="1287"/>
    <x v="14"/>
    <x v="0"/>
    <n v="4.7089999999999996"/>
    <n v="6.6340999999999997E-2"/>
    <s v="OUT018"/>
    <n v="2009"/>
    <x v="0"/>
    <x v="0"/>
    <x v="0"/>
    <n v="2323.9369000000002"/>
    <n v="3.5"/>
    <s v="24-09-2022"/>
    <x v="0"/>
    <n v="9"/>
    <s v="Sep"/>
    <x v="22"/>
    <n v="3"/>
    <x v="3"/>
  </r>
  <r>
    <x v="784"/>
    <x v="12"/>
    <x v="0"/>
    <n v="10.114000000000001"/>
    <n v="0.12726299999999999"/>
    <s v="OUT045"/>
    <n v="2002"/>
    <x v="3"/>
    <x v="1"/>
    <x v="1"/>
    <n v="1342.4075"/>
    <n v="4.0999999999999996"/>
    <s v="13-01-2023"/>
    <x v="1"/>
    <n v="1"/>
    <s v="Jan"/>
    <x v="4"/>
    <n v="1"/>
    <x v="0"/>
  </r>
  <r>
    <x v="1285"/>
    <x v="1"/>
    <x v="1"/>
    <n v="16.481000000000002"/>
    <n v="3.3533E-2"/>
    <s v="OUT046"/>
    <n v="1997"/>
    <x v="1"/>
    <x v="2"/>
    <x v="1"/>
    <n v="1007.5936"/>
    <n v="3.6"/>
    <d v="2023-02-10T00:00:00"/>
    <x v="1"/>
    <n v="10"/>
    <s v="Oct"/>
    <x v="19"/>
    <n v="4"/>
    <x v="3"/>
  </r>
  <r>
    <x v="1299"/>
    <x v="6"/>
    <x v="0"/>
    <n v="6.2679999999999998"/>
    <n v="3.4049999999999997E-2"/>
    <s v="OUT010"/>
    <n v="1998"/>
    <x v="3"/>
    <x v="0"/>
    <x v="3"/>
    <n v="446.9436"/>
    <n v="3.8"/>
    <d v="2022-04-03T00:00:00"/>
    <x v="0"/>
    <n v="3"/>
    <s v="Mar"/>
    <x v="23"/>
    <n v="1"/>
    <x v="3"/>
  </r>
  <r>
    <x v="634"/>
    <x v="2"/>
    <x v="1"/>
    <n v="9.5809999999999995"/>
    <n v="2.1246000000000001E-2"/>
    <s v="OUT017"/>
    <n v="2007"/>
    <x v="3"/>
    <x v="1"/>
    <x v="1"/>
    <n v="1634.6615999999999"/>
    <n v="4.2"/>
    <s v="27-05-2022"/>
    <x v="0"/>
    <n v="5"/>
    <s v="May"/>
    <x v="3"/>
    <n v="2"/>
    <x v="0"/>
  </r>
  <r>
    <x v="71"/>
    <x v="4"/>
    <x v="1"/>
    <n v="12.709"/>
    <n v="1.5141999999999999E-2"/>
    <s v="OUT017"/>
    <n v="2007"/>
    <x v="3"/>
    <x v="1"/>
    <x v="1"/>
    <n v="838.75210000000004"/>
    <n v="3.3"/>
    <s v="23-07-2023"/>
    <x v="1"/>
    <n v="7"/>
    <s v="Jul"/>
    <x v="15"/>
    <n v="3"/>
    <x v="2"/>
  </r>
  <r>
    <x v="1338"/>
    <x v="15"/>
    <x v="0"/>
    <n v="19.710999999999999"/>
    <n v="9.9340999999999999E-2"/>
    <s v="OUT035"/>
    <n v="2004"/>
    <x v="1"/>
    <x v="1"/>
    <x v="1"/>
    <n v="2075.9110000000001"/>
    <n v="3.6"/>
    <s v="30-01-2023"/>
    <x v="1"/>
    <n v="1"/>
    <s v="Jan"/>
    <x v="4"/>
    <n v="1"/>
    <x v="3"/>
  </r>
  <r>
    <x v="231"/>
    <x v="1"/>
    <x v="0"/>
    <n v="20.834"/>
    <n v="5.6734E-2"/>
    <s v="OUT035"/>
    <n v="2004"/>
    <x v="1"/>
    <x v="1"/>
    <x v="1"/>
    <n v="2210.8782000000001"/>
    <n v="3.8"/>
    <s v="27-04-2023"/>
    <x v="1"/>
    <n v="4"/>
    <s v="Apr"/>
    <x v="12"/>
    <n v="2"/>
    <x v="3"/>
  </r>
  <r>
    <x v="120"/>
    <x v="0"/>
    <x v="0"/>
    <n v="15.228"/>
    <n v="3.6621000000000001E-2"/>
    <s v="OUT013"/>
    <n v="1987"/>
    <x v="2"/>
    <x v="0"/>
    <x v="1"/>
    <n v="8008.8550999999998"/>
    <n v="3.8"/>
    <s v="21-05-2023"/>
    <x v="1"/>
    <n v="5"/>
    <s v="May"/>
    <x v="5"/>
    <n v="2"/>
    <x v="3"/>
  </r>
  <r>
    <x v="1039"/>
    <x v="7"/>
    <x v="0"/>
    <n v="8.3149999999999995"/>
    <n v="0.137735"/>
    <s v="OUT049"/>
    <n v="1999"/>
    <x v="0"/>
    <x v="2"/>
    <x v="1"/>
    <n v="5339.0941000000003"/>
    <n v="3.7"/>
    <s v="21-06-2023"/>
    <x v="1"/>
    <n v="6"/>
    <s v="Jun"/>
    <x v="13"/>
    <n v="2"/>
    <x v="3"/>
  </r>
  <r>
    <x v="1091"/>
    <x v="1"/>
    <x v="0"/>
    <n v="13.544"/>
    <n v="4.5029E-2"/>
    <s v="OUT019"/>
    <n v="1985"/>
    <x v="1"/>
    <x v="2"/>
    <x v="3"/>
    <n v="724.68010000000004"/>
    <n v="4.2"/>
    <s v="23-11-2022"/>
    <x v="0"/>
    <n v="11"/>
    <s v="Nov"/>
    <x v="20"/>
    <n v="4"/>
    <x v="0"/>
  </r>
  <r>
    <x v="1126"/>
    <x v="1"/>
    <x v="0"/>
    <n v="19.239000000000001"/>
    <n v="3.7109999999999997E-2"/>
    <s v="OUT035"/>
    <n v="2004"/>
    <x v="1"/>
    <x v="1"/>
    <x v="1"/>
    <n v="2338.0983000000001"/>
    <n v="4"/>
    <s v="27-09-2022"/>
    <x v="0"/>
    <n v="9"/>
    <s v="Sep"/>
    <x v="22"/>
    <n v="3"/>
    <x v="0"/>
  </r>
  <r>
    <x v="1001"/>
    <x v="10"/>
    <x v="0"/>
    <n v="8.7850000000000001"/>
    <n v="3.4611000000000003E-2"/>
    <s v="OUT017"/>
    <n v="2007"/>
    <x v="3"/>
    <x v="1"/>
    <x v="1"/>
    <n v="2049.8933999999999"/>
    <n v="4.0999999999999996"/>
    <s v="25-07-2023"/>
    <x v="1"/>
    <n v="7"/>
    <s v="Jul"/>
    <x v="15"/>
    <n v="3"/>
    <x v="0"/>
  </r>
  <r>
    <x v="1132"/>
    <x v="10"/>
    <x v="0"/>
    <n v="4.843"/>
    <n v="6.3024999999999998E-2"/>
    <s v="OUT019"/>
    <n v="1985"/>
    <x v="1"/>
    <x v="2"/>
    <x v="3"/>
    <n v="849.69489999999996"/>
    <n v="3.8"/>
    <d v="2023-05-02T00:00:00"/>
    <x v="1"/>
    <n v="2"/>
    <s v="Feb"/>
    <x v="9"/>
    <n v="1"/>
    <x v="3"/>
  </r>
  <r>
    <x v="1284"/>
    <x v="6"/>
    <x v="0"/>
    <n v="11.601000000000001"/>
    <n v="2.9672E-2"/>
    <s v="OUT027"/>
    <n v="1985"/>
    <x v="0"/>
    <x v="0"/>
    <x v="2"/>
    <n v="6260.6764999999996"/>
    <n v="4.4000000000000004"/>
    <s v="30-09-2023"/>
    <x v="1"/>
    <n v="9"/>
    <s v="Sep"/>
    <x v="8"/>
    <n v="3"/>
    <x v="0"/>
  </r>
  <r>
    <x v="194"/>
    <x v="13"/>
    <x v="0"/>
    <n v="9.6460000000000008"/>
    <n v="4.8162999999999997E-2"/>
    <s v="OUT013"/>
    <n v="1987"/>
    <x v="2"/>
    <x v="0"/>
    <x v="1"/>
    <n v="1409.3792000000001"/>
    <n v="3.9"/>
    <s v="29-11-2022"/>
    <x v="0"/>
    <n v="11"/>
    <s v="Nov"/>
    <x v="20"/>
    <n v="4"/>
    <x v="3"/>
  </r>
  <r>
    <x v="262"/>
    <x v="2"/>
    <x v="1"/>
    <n v="20.56"/>
    <n v="5.7174000000000003E-2"/>
    <s v="OUT017"/>
    <n v="2007"/>
    <x v="3"/>
    <x v="1"/>
    <x v="1"/>
    <n v="1505.9576"/>
    <n v="4"/>
    <d v="2023-12-05T00:00:00"/>
    <x v="1"/>
    <n v="5"/>
    <s v="May"/>
    <x v="5"/>
    <n v="2"/>
    <x v="0"/>
  </r>
  <r>
    <x v="283"/>
    <x v="9"/>
    <x v="0"/>
    <n v="9.6170000000000009"/>
    <n v="5.3272E-2"/>
    <s v="OUT035"/>
    <n v="2004"/>
    <x v="1"/>
    <x v="1"/>
    <x v="1"/>
    <n v="3729.0821000000001"/>
    <n v="4.2"/>
    <s v="15-01-2022"/>
    <x v="0"/>
    <n v="1"/>
    <s v="Jan"/>
    <x v="6"/>
    <n v="1"/>
    <x v="0"/>
  </r>
  <r>
    <x v="1215"/>
    <x v="13"/>
    <x v="0"/>
    <n v="18.082000000000001"/>
    <n v="0.107946"/>
    <s v="OUT013"/>
    <n v="1987"/>
    <x v="2"/>
    <x v="0"/>
    <x v="1"/>
    <n v="550.66070000000002"/>
    <n v="4.4000000000000004"/>
    <s v="31-01-2023"/>
    <x v="1"/>
    <n v="1"/>
    <s v="Jan"/>
    <x v="4"/>
    <n v="1"/>
    <x v="0"/>
  </r>
  <r>
    <x v="891"/>
    <x v="2"/>
    <x v="0"/>
    <n v="14.595000000000001"/>
    <n v="6.0194999999999999E-2"/>
    <s v="OUT049"/>
    <n v="1999"/>
    <x v="0"/>
    <x v="2"/>
    <x v="1"/>
    <n v="3545.0441999999998"/>
    <n v="4.2"/>
    <d v="2022-03-04T00:00:00"/>
    <x v="0"/>
    <n v="4"/>
    <s v="Apr"/>
    <x v="14"/>
    <n v="2"/>
    <x v="0"/>
  </r>
  <r>
    <x v="1095"/>
    <x v="7"/>
    <x v="1"/>
    <n v="6.2789999999999999"/>
    <n v="2.2818999999999999E-2"/>
    <s v="OUT018"/>
    <n v="2009"/>
    <x v="0"/>
    <x v="0"/>
    <x v="0"/>
    <n v="2852.0023999999999"/>
    <n v="3.9"/>
    <s v="31-05-2023"/>
    <x v="1"/>
    <n v="5"/>
    <s v="May"/>
    <x v="5"/>
    <n v="2"/>
    <x v="3"/>
  </r>
  <r>
    <x v="179"/>
    <x v="0"/>
    <x v="0"/>
    <n v="17.620999999999999"/>
    <n v="2.5398E-2"/>
    <s v="OUT019"/>
    <n v="1985"/>
    <x v="1"/>
    <x v="2"/>
    <x v="3"/>
    <n v="1417.5675000000001"/>
    <n v="3.9"/>
    <s v="14-05-2022"/>
    <x v="0"/>
    <n v="5"/>
    <s v="May"/>
    <x v="3"/>
    <n v="2"/>
    <x v="3"/>
  </r>
  <r>
    <x v="511"/>
    <x v="11"/>
    <x v="1"/>
    <n v="4.79"/>
    <n v="6.8500000000000005E-2"/>
    <s v="OUT013"/>
    <n v="1987"/>
    <x v="2"/>
    <x v="0"/>
    <x v="1"/>
    <n v="8149.3626999999997"/>
    <n v="4.5"/>
    <d v="2023-02-12T00:00:00"/>
    <x v="1"/>
    <n v="12"/>
    <s v="Dec"/>
    <x v="7"/>
    <n v="4"/>
    <x v="1"/>
  </r>
  <r>
    <x v="628"/>
    <x v="4"/>
    <x v="0"/>
    <n v="6.04"/>
    <n v="6.4590999999999996E-2"/>
    <s v="OUT045"/>
    <n v="2002"/>
    <x v="3"/>
    <x v="1"/>
    <x v="1"/>
    <n v="3775.6442999999999"/>
    <n v="3.7"/>
    <s v="21-07-2022"/>
    <x v="0"/>
    <n v="7"/>
    <s v="Jul"/>
    <x v="17"/>
    <n v="3"/>
    <x v="3"/>
  </r>
  <r>
    <x v="57"/>
    <x v="8"/>
    <x v="0"/>
    <n v="4.8520000000000003"/>
    <n v="6.1150000000000003E-2"/>
    <s v="OUT027"/>
    <n v="1985"/>
    <x v="0"/>
    <x v="0"/>
    <x v="2"/>
    <n v="2202.3503000000001"/>
    <n v="3.6"/>
    <d v="2022-08-12T00:00:00"/>
    <x v="0"/>
    <n v="12"/>
    <s v="Dec"/>
    <x v="2"/>
    <n v="4"/>
    <x v="3"/>
  </r>
  <r>
    <x v="83"/>
    <x v="13"/>
    <x v="0"/>
    <n v="17.995000000000001"/>
    <n v="3.4938999999999998E-2"/>
    <s v="OUT035"/>
    <n v="2004"/>
    <x v="1"/>
    <x v="1"/>
    <x v="1"/>
    <n v="3836.4675000000002"/>
    <n v="4.0999999999999996"/>
    <s v="31-05-2022"/>
    <x v="0"/>
    <n v="5"/>
    <s v="May"/>
    <x v="3"/>
    <n v="2"/>
    <x v="0"/>
  </r>
  <r>
    <x v="207"/>
    <x v="4"/>
    <x v="0"/>
    <n v="20.082000000000001"/>
    <n v="9.1301999999999994E-2"/>
    <s v="OUT045"/>
    <n v="2002"/>
    <x v="3"/>
    <x v="1"/>
    <x v="1"/>
    <n v="1734.7443000000001"/>
    <n v="4"/>
    <s v="14-06-2023"/>
    <x v="1"/>
    <n v="6"/>
    <s v="Jun"/>
    <x v="13"/>
    <n v="2"/>
    <x v="0"/>
  </r>
  <r>
    <x v="260"/>
    <x v="8"/>
    <x v="0"/>
    <n v="20.195"/>
    <n v="0.14557999999999999"/>
    <s v="OUT017"/>
    <n v="2007"/>
    <x v="3"/>
    <x v="1"/>
    <x v="1"/>
    <n v="2343.6271000000002"/>
    <n v="4"/>
    <s v="17-10-2022"/>
    <x v="0"/>
    <n v="10"/>
    <s v="Oct"/>
    <x v="1"/>
    <n v="4"/>
    <x v="0"/>
  </r>
  <r>
    <x v="498"/>
    <x v="2"/>
    <x v="0"/>
    <n v="5.3010000000000002"/>
    <n v="6.3788999999999998E-2"/>
    <s v="OUT049"/>
    <n v="1999"/>
    <x v="0"/>
    <x v="2"/>
    <x v="1"/>
    <n v="982.30029999999999"/>
    <n v="4.0999999999999996"/>
    <s v="23-08-2023"/>
    <x v="1"/>
    <n v="8"/>
    <s v="Aug"/>
    <x v="11"/>
    <n v="3"/>
    <x v="0"/>
  </r>
  <r>
    <x v="324"/>
    <x v="7"/>
    <x v="0"/>
    <n v="18.251000000000001"/>
    <n v="4.9701000000000002E-2"/>
    <s v="OUT046"/>
    <n v="1997"/>
    <x v="1"/>
    <x v="2"/>
    <x v="1"/>
    <n v="2107.3256000000001"/>
    <n v="3.9"/>
    <d v="2023-04-11T00:00:00"/>
    <x v="1"/>
    <n v="11"/>
    <s v="Nov"/>
    <x v="21"/>
    <n v="4"/>
    <x v="3"/>
  </r>
  <r>
    <x v="1197"/>
    <x v="4"/>
    <x v="1"/>
    <n v="10.471"/>
    <n v="7.7087000000000003E-2"/>
    <s v="OUT017"/>
    <n v="2007"/>
    <x v="3"/>
    <x v="1"/>
    <x v="1"/>
    <n v="2431.8036000000002"/>
    <n v="3.7"/>
    <s v="27-01-2023"/>
    <x v="1"/>
    <n v="1"/>
    <s v="Jan"/>
    <x v="4"/>
    <n v="1"/>
    <x v="3"/>
  </r>
  <r>
    <x v="1018"/>
    <x v="12"/>
    <x v="0"/>
    <n v="19.241"/>
    <n v="6.1801000000000002E-2"/>
    <s v="OUT046"/>
    <n v="1997"/>
    <x v="1"/>
    <x v="2"/>
    <x v="1"/>
    <n v="4855.1823999999997"/>
    <n v="3.2"/>
    <s v="18-12-2023"/>
    <x v="1"/>
    <n v="12"/>
    <s v="Dec"/>
    <x v="7"/>
    <n v="4"/>
    <x v="2"/>
  </r>
  <r>
    <x v="1338"/>
    <x v="15"/>
    <x v="0"/>
    <n v="19.710999999999999"/>
    <n v="8.3747000000000002E-2"/>
    <s v="OUT045"/>
    <n v="2002"/>
    <x v="3"/>
    <x v="1"/>
    <x v="1"/>
    <n v="7704.0182000000004"/>
    <n v="3.4"/>
    <d v="2023-05-11T00:00:00"/>
    <x v="1"/>
    <n v="11"/>
    <s v="Nov"/>
    <x v="21"/>
    <n v="4"/>
    <x v="2"/>
  </r>
  <r>
    <x v="1162"/>
    <x v="12"/>
    <x v="0"/>
    <n v="15.151"/>
    <n v="3.8358999999999997E-2"/>
    <s v="OUT045"/>
    <n v="2002"/>
    <x v="3"/>
    <x v="1"/>
    <x v="1"/>
    <n v="777.42960000000005"/>
    <n v="3.3"/>
    <d v="2023-06-10T00:00:00"/>
    <x v="1"/>
    <n v="10"/>
    <s v="Oct"/>
    <x v="19"/>
    <n v="4"/>
    <x v="2"/>
  </r>
  <r>
    <x v="789"/>
    <x v="13"/>
    <x v="0"/>
    <n v="4.6589999999999998"/>
    <n v="4.6322000000000002E-2"/>
    <s v="OUT027"/>
    <n v="1985"/>
    <x v="0"/>
    <x v="0"/>
    <x v="2"/>
    <n v="6957.2672000000002"/>
    <n v="3.9"/>
    <s v="15-03-2023"/>
    <x v="1"/>
    <n v="3"/>
    <s v="Mar"/>
    <x v="10"/>
    <n v="1"/>
    <x v="3"/>
  </r>
  <r>
    <x v="135"/>
    <x v="12"/>
    <x v="1"/>
    <n v="8.0510000000000002"/>
    <n v="2.4587000000000001E-2"/>
    <s v="OUT045"/>
    <n v="2002"/>
    <x v="3"/>
    <x v="1"/>
    <x v="1"/>
    <n v="4376.4387999999999"/>
    <n v="4.0999999999999996"/>
    <d v="2022-06-08T00:00:00"/>
    <x v="0"/>
    <n v="8"/>
    <s v="Aug"/>
    <x v="0"/>
    <n v="3"/>
    <x v="0"/>
  </r>
  <r>
    <x v="92"/>
    <x v="8"/>
    <x v="0"/>
    <n v="12.106"/>
    <n v="7.8924999999999995E-2"/>
    <s v="OUT017"/>
    <n v="2007"/>
    <x v="3"/>
    <x v="1"/>
    <x v="1"/>
    <n v="3439.2053000000001"/>
    <n v="4.3"/>
    <d v="2023-10-08T00:00:00"/>
    <x v="1"/>
    <n v="8"/>
    <s v="Aug"/>
    <x v="11"/>
    <n v="3"/>
    <x v="0"/>
  </r>
  <r>
    <x v="694"/>
    <x v="8"/>
    <x v="1"/>
    <n v="17.443999999999999"/>
    <n v="8.5716000000000001E-2"/>
    <s v="OUT046"/>
    <n v="1997"/>
    <x v="1"/>
    <x v="2"/>
    <x v="1"/>
    <n v="2426.6867000000002"/>
    <n v="3.2"/>
    <d v="2023-06-02T00:00:00"/>
    <x v="1"/>
    <n v="2"/>
    <s v="Feb"/>
    <x v="9"/>
    <n v="1"/>
    <x v="2"/>
  </r>
  <r>
    <x v="931"/>
    <x v="8"/>
    <x v="0"/>
    <n v="4.5730000000000004"/>
    <n v="0.13869500000000001"/>
    <s v="OUT010"/>
    <n v="1998"/>
    <x v="3"/>
    <x v="0"/>
    <x v="3"/>
    <n v="515.67399999999998"/>
    <n v="3.6"/>
    <s v="21-11-2023"/>
    <x v="1"/>
    <n v="11"/>
    <s v="Nov"/>
    <x v="21"/>
    <n v="4"/>
    <x v="3"/>
  </r>
  <r>
    <x v="106"/>
    <x v="6"/>
    <x v="0"/>
    <n v="20.96"/>
    <n v="4.4974E-2"/>
    <s v="OUT046"/>
    <n v="1997"/>
    <x v="1"/>
    <x v="2"/>
    <x v="1"/>
    <n v="4149.7494999999999"/>
    <n v="4"/>
    <s v="27-04-2023"/>
    <x v="1"/>
    <n v="4"/>
    <s v="Apr"/>
    <x v="12"/>
    <n v="2"/>
    <x v="0"/>
  </r>
  <r>
    <x v="379"/>
    <x v="13"/>
    <x v="0"/>
    <n v="14.016"/>
    <n v="0.148844"/>
    <s v="OUT049"/>
    <n v="1999"/>
    <x v="0"/>
    <x v="2"/>
    <x v="1"/>
    <n v="5584.7622000000001"/>
    <n v="3.5"/>
    <s v="20-04-2023"/>
    <x v="1"/>
    <n v="4"/>
    <s v="Apr"/>
    <x v="12"/>
    <n v="2"/>
    <x v="3"/>
  </r>
  <r>
    <x v="1107"/>
    <x v="7"/>
    <x v="0"/>
    <n v="7.5620000000000003"/>
    <n v="0.10465099999999999"/>
    <s v="OUT027"/>
    <n v="1985"/>
    <x v="0"/>
    <x v="0"/>
    <x v="2"/>
    <n v="6391.3486999999996"/>
    <n v="4.5999999999999996"/>
    <d v="2023-10-11T00:00:00"/>
    <x v="1"/>
    <n v="11"/>
    <s v="Nov"/>
    <x v="21"/>
    <n v="4"/>
    <x v="1"/>
  </r>
  <r>
    <x v="559"/>
    <x v="0"/>
    <x v="0"/>
    <n v="16.323"/>
    <n v="7.1415999999999993E-2"/>
    <s v="OUT018"/>
    <n v="2009"/>
    <x v="0"/>
    <x v="0"/>
    <x v="0"/>
    <n v="1982.5102999999999"/>
    <n v="3.1"/>
    <d v="2023-08-08T00:00:00"/>
    <x v="1"/>
    <n v="8"/>
    <s v="Aug"/>
    <x v="11"/>
    <n v="3"/>
    <x v="2"/>
  </r>
  <r>
    <x v="404"/>
    <x v="7"/>
    <x v="1"/>
    <n v="6.5570000000000004"/>
    <n v="3.4040000000000001E-2"/>
    <s v="OUT046"/>
    <n v="1997"/>
    <x v="1"/>
    <x v="2"/>
    <x v="1"/>
    <n v="1766.3244999999999"/>
    <n v="4"/>
    <s v="26-09-2022"/>
    <x v="0"/>
    <n v="9"/>
    <s v="Sep"/>
    <x v="22"/>
    <n v="3"/>
    <x v="0"/>
  </r>
  <r>
    <x v="1328"/>
    <x v="2"/>
    <x v="0"/>
    <n v="15.234999999999999"/>
    <n v="6.139E-2"/>
    <s v="OUT049"/>
    <n v="1999"/>
    <x v="0"/>
    <x v="2"/>
    <x v="1"/>
    <n v="5175.4449999999997"/>
    <n v="4.2"/>
    <s v="27-06-2022"/>
    <x v="0"/>
    <n v="6"/>
    <s v="Jun"/>
    <x v="16"/>
    <n v="2"/>
    <x v="0"/>
  </r>
  <r>
    <x v="237"/>
    <x v="2"/>
    <x v="0"/>
    <n v="11.016"/>
    <n v="4.6406999999999997E-2"/>
    <s v="OUT046"/>
    <n v="1997"/>
    <x v="1"/>
    <x v="2"/>
    <x v="1"/>
    <n v="1680.9491"/>
    <n v="4"/>
    <s v="25-09-2022"/>
    <x v="0"/>
    <n v="9"/>
    <s v="Sep"/>
    <x v="22"/>
    <n v="3"/>
    <x v="0"/>
  </r>
  <r>
    <x v="689"/>
    <x v="4"/>
    <x v="0"/>
    <n v="12.593"/>
    <n v="2.2679999999999999E-2"/>
    <s v="OUT045"/>
    <n v="2002"/>
    <x v="3"/>
    <x v="1"/>
    <x v="1"/>
    <n v="3413.4306000000001"/>
    <n v="3.8"/>
    <d v="2022-05-03T00:00:00"/>
    <x v="0"/>
    <n v="3"/>
    <s v="Mar"/>
    <x v="23"/>
    <n v="1"/>
    <x v="3"/>
  </r>
  <r>
    <x v="641"/>
    <x v="6"/>
    <x v="0"/>
    <n v="13.308999999999999"/>
    <n v="5.6030000000000003E-2"/>
    <s v="OUT017"/>
    <n v="2007"/>
    <x v="3"/>
    <x v="1"/>
    <x v="1"/>
    <n v="1971.7381"/>
    <n v="4.2"/>
    <s v="18-02-2023"/>
    <x v="1"/>
    <n v="2"/>
    <s v="Feb"/>
    <x v="9"/>
    <n v="1"/>
    <x v="0"/>
  </r>
  <r>
    <x v="228"/>
    <x v="6"/>
    <x v="0"/>
    <n v="5.5039999999999996"/>
    <n v="0.16000500000000001"/>
    <s v="OUT017"/>
    <n v="2007"/>
    <x v="3"/>
    <x v="1"/>
    <x v="1"/>
    <n v="2436.2042000000001"/>
    <n v="4.7"/>
    <s v="14-11-2022"/>
    <x v="0"/>
    <n v="11"/>
    <s v="Nov"/>
    <x v="20"/>
    <n v="4"/>
    <x v="1"/>
  </r>
  <r>
    <x v="1037"/>
    <x v="7"/>
    <x v="0"/>
    <n v="12.585000000000001"/>
    <n v="7.0269999999999999E-2"/>
    <s v="OUT045"/>
    <n v="2002"/>
    <x v="3"/>
    <x v="1"/>
    <x v="1"/>
    <n v="3223.6073000000001"/>
    <n v="4"/>
    <s v="22-02-2023"/>
    <x v="1"/>
    <n v="2"/>
    <s v="Feb"/>
    <x v="9"/>
    <n v="1"/>
    <x v="0"/>
  </r>
  <r>
    <x v="98"/>
    <x v="7"/>
    <x v="0"/>
    <n v="11.935"/>
    <n v="2.0471E-2"/>
    <s v="OUT046"/>
    <n v="1997"/>
    <x v="1"/>
    <x v="2"/>
    <x v="1"/>
    <n v="3033.3762000000002"/>
    <n v="4.4000000000000004"/>
    <s v="22-01-2022"/>
    <x v="0"/>
    <n v="1"/>
    <s v="Jan"/>
    <x v="6"/>
    <n v="1"/>
    <x v="0"/>
  </r>
  <r>
    <x v="1380"/>
    <x v="12"/>
    <x v="0"/>
    <n v="19.855"/>
    <n v="0.12648200000000001"/>
    <s v="OUT017"/>
    <n v="2007"/>
    <x v="3"/>
    <x v="1"/>
    <x v="1"/>
    <n v="2363.8018999999999"/>
    <n v="3.4"/>
    <s v="13-02-2023"/>
    <x v="1"/>
    <n v="2"/>
    <s v="Feb"/>
    <x v="9"/>
    <n v="1"/>
    <x v="2"/>
  </r>
  <r>
    <x v="815"/>
    <x v="10"/>
    <x v="0"/>
    <n v="16.939"/>
    <n v="9.6674999999999997E-2"/>
    <s v="OUT013"/>
    <n v="1987"/>
    <x v="2"/>
    <x v="0"/>
    <x v="1"/>
    <n v="3654.4396000000002"/>
    <n v="4.3"/>
    <s v="23-01-2022"/>
    <x v="0"/>
    <n v="1"/>
    <s v="Jan"/>
    <x v="6"/>
    <n v="1"/>
    <x v="0"/>
  </r>
  <r>
    <x v="1038"/>
    <x v="12"/>
    <x v="0"/>
    <n v="20.9"/>
    <n v="0.166156"/>
    <s v="OUT027"/>
    <n v="1985"/>
    <x v="0"/>
    <x v="0"/>
    <x v="2"/>
    <n v="2321.0601999999999"/>
    <n v="4"/>
    <d v="2022-11-10T00:00:00"/>
    <x v="0"/>
    <n v="10"/>
    <s v="Oct"/>
    <x v="1"/>
    <n v="4"/>
    <x v="0"/>
  </r>
  <r>
    <x v="667"/>
    <x v="11"/>
    <x v="0"/>
    <n v="14.442"/>
    <n v="2.7945000000000001E-2"/>
    <s v="OUT018"/>
    <n v="2009"/>
    <x v="0"/>
    <x v="0"/>
    <x v="0"/>
    <n v="4202.6311999999998"/>
    <n v="3.7"/>
    <s v="27-04-2023"/>
    <x v="1"/>
    <n v="4"/>
    <s v="Apr"/>
    <x v="12"/>
    <n v="2"/>
    <x v="3"/>
  </r>
  <r>
    <x v="471"/>
    <x v="4"/>
    <x v="0"/>
    <n v="16.928000000000001"/>
    <n v="4.5074999999999997E-2"/>
    <s v="OUT018"/>
    <n v="2009"/>
    <x v="0"/>
    <x v="0"/>
    <x v="0"/>
    <n v="4494.2480999999998"/>
    <n v="3.4"/>
    <d v="2022-04-03T00:00:00"/>
    <x v="0"/>
    <n v="3"/>
    <s v="Mar"/>
    <x v="23"/>
    <n v="1"/>
    <x v="2"/>
  </r>
  <r>
    <x v="1243"/>
    <x v="13"/>
    <x v="0"/>
    <n v="4.9790000000000001"/>
    <n v="6.3391000000000003E-2"/>
    <s v="OUT017"/>
    <n v="2007"/>
    <x v="3"/>
    <x v="1"/>
    <x v="1"/>
    <n v="2183.2433999999998"/>
    <n v="3.5"/>
    <s v="29-04-2023"/>
    <x v="1"/>
    <n v="4"/>
    <s v="Apr"/>
    <x v="12"/>
    <n v="2"/>
    <x v="3"/>
  </r>
  <r>
    <x v="1219"/>
    <x v="13"/>
    <x v="0"/>
    <n v="7.45"/>
    <n v="4.3320999999999998E-2"/>
    <s v="OUT027"/>
    <n v="1985"/>
    <x v="0"/>
    <x v="0"/>
    <x v="2"/>
    <n v="7931.1887999999999"/>
    <n v="4"/>
    <d v="2022-01-02T00:00:00"/>
    <x v="0"/>
    <n v="2"/>
    <s v="Feb"/>
    <x v="18"/>
    <n v="1"/>
    <x v="0"/>
  </r>
  <r>
    <x v="58"/>
    <x v="1"/>
    <x v="0"/>
    <n v="5.657"/>
    <n v="8.2709000000000005E-2"/>
    <s v="OUT046"/>
    <n v="1997"/>
    <x v="1"/>
    <x v="2"/>
    <x v="1"/>
    <n v="1430.3173999999999"/>
    <n v="4.2"/>
    <s v="28-12-2022"/>
    <x v="0"/>
    <n v="12"/>
    <s v="Dec"/>
    <x v="2"/>
    <n v="4"/>
    <x v="0"/>
  </r>
  <r>
    <x v="836"/>
    <x v="1"/>
    <x v="1"/>
    <n v="18.309000000000001"/>
    <n v="4.7195000000000001E-2"/>
    <s v="OUT027"/>
    <n v="1985"/>
    <x v="0"/>
    <x v="0"/>
    <x v="2"/>
    <n v="13086.9648"/>
    <n v="3.8"/>
    <s v="19-07-2022"/>
    <x v="0"/>
    <n v="7"/>
    <s v="Jul"/>
    <x v="17"/>
    <n v="3"/>
    <x v="3"/>
  </r>
  <r>
    <x v="857"/>
    <x v="7"/>
    <x v="1"/>
    <n v="13.058999999999999"/>
    <n v="0.10721600000000001"/>
    <s v="OUT045"/>
    <n v="2002"/>
    <x v="3"/>
    <x v="1"/>
    <x v="1"/>
    <n v="4373.5280000000002"/>
    <n v="4.2"/>
    <s v="24-12-2022"/>
    <x v="0"/>
    <n v="12"/>
    <s v="Dec"/>
    <x v="2"/>
    <n v="4"/>
    <x v="0"/>
  </r>
  <r>
    <x v="1349"/>
    <x v="1"/>
    <x v="1"/>
    <n v="5.09"/>
    <n v="3.3422E-2"/>
    <s v="OUT018"/>
    <n v="2009"/>
    <x v="0"/>
    <x v="0"/>
    <x v="0"/>
    <n v="1765.5555999999999"/>
    <n v="4.4000000000000004"/>
    <s v="28-12-2022"/>
    <x v="0"/>
    <n v="12"/>
    <s v="Dec"/>
    <x v="2"/>
    <n v="4"/>
    <x v="0"/>
  </r>
  <r>
    <x v="409"/>
    <x v="2"/>
    <x v="0"/>
    <n v="14.462"/>
    <n v="8.0605999999999997E-2"/>
    <s v="OUT049"/>
    <n v="1999"/>
    <x v="0"/>
    <x v="2"/>
    <x v="1"/>
    <n v="3063.3834999999999"/>
    <n v="4.8"/>
    <d v="2023-01-10T00:00:00"/>
    <x v="1"/>
    <n v="10"/>
    <s v="Oct"/>
    <x v="19"/>
    <n v="4"/>
    <x v="1"/>
  </r>
  <r>
    <x v="273"/>
    <x v="2"/>
    <x v="1"/>
    <n v="6.8250000000000002"/>
    <n v="0.10043299999999999"/>
    <s v="OUT010"/>
    <n v="1998"/>
    <x v="3"/>
    <x v="0"/>
    <x v="3"/>
    <n v="1279.6468"/>
    <n v="4.2"/>
    <d v="2022-06-07T00:00:00"/>
    <x v="0"/>
    <n v="7"/>
    <s v="Jul"/>
    <x v="17"/>
    <n v="3"/>
    <x v="0"/>
  </r>
  <r>
    <x v="486"/>
    <x v="4"/>
    <x v="0"/>
    <n v="5.758"/>
    <n v="0.12715399999999999"/>
    <s v="OUT013"/>
    <n v="1987"/>
    <x v="2"/>
    <x v="0"/>
    <x v="1"/>
    <n v="2462.9393"/>
    <n v="4.0999999999999996"/>
    <d v="2022-09-02T00:00:00"/>
    <x v="0"/>
    <n v="2"/>
    <s v="Feb"/>
    <x v="18"/>
    <n v="1"/>
    <x v="0"/>
  </r>
  <r>
    <x v="968"/>
    <x v="1"/>
    <x v="0"/>
    <n v="7.4459999999999997"/>
    <n v="2.7715E-2"/>
    <s v="OUT049"/>
    <n v="1999"/>
    <x v="0"/>
    <x v="2"/>
    <x v="1"/>
    <n v="3966.7912999999999"/>
    <n v="4.2"/>
    <s v="30-01-2023"/>
    <x v="1"/>
    <n v="1"/>
    <s v="Jan"/>
    <x v="4"/>
    <n v="1"/>
    <x v="0"/>
  </r>
  <r>
    <x v="146"/>
    <x v="13"/>
    <x v="0"/>
    <n v="16.504999999999999"/>
    <n v="4.1642999999999999E-2"/>
    <s v="OUT035"/>
    <n v="2004"/>
    <x v="1"/>
    <x v="1"/>
    <x v="1"/>
    <n v="2028.4349999999999"/>
    <n v="4"/>
    <d v="2023-10-02T00:00:00"/>
    <x v="1"/>
    <n v="2"/>
    <s v="Feb"/>
    <x v="9"/>
    <n v="1"/>
    <x v="0"/>
  </r>
  <r>
    <x v="439"/>
    <x v="1"/>
    <x v="0"/>
    <n v="9.766"/>
    <n v="0.103745"/>
    <s v="OUT018"/>
    <n v="2009"/>
    <x v="0"/>
    <x v="0"/>
    <x v="0"/>
    <n v="2315.7393000000002"/>
    <n v="3.9"/>
    <s v="15-01-2023"/>
    <x v="1"/>
    <n v="1"/>
    <s v="Jan"/>
    <x v="4"/>
    <n v="1"/>
    <x v="3"/>
  </r>
  <r>
    <x v="419"/>
    <x v="8"/>
    <x v="0"/>
    <n v="14.98"/>
    <n v="1.8405000000000001E-2"/>
    <s v="OUT027"/>
    <n v="1985"/>
    <x v="0"/>
    <x v="0"/>
    <x v="2"/>
    <n v="5059.3050999999996"/>
    <n v="4.5"/>
    <s v="14-08-2022"/>
    <x v="0"/>
    <n v="8"/>
    <s v="Aug"/>
    <x v="0"/>
    <n v="3"/>
    <x v="1"/>
  </r>
  <r>
    <x v="560"/>
    <x v="4"/>
    <x v="1"/>
    <n v="9.9039999999999999"/>
    <n v="4.8863999999999998E-2"/>
    <s v="OUT045"/>
    <n v="2002"/>
    <x v="3"/>
    <x v="1"/>
    <x v="1"/>
    <n v="1984.942"/>
    <n v="4.0999999999999996"/>
    <s v="27-05-2022"/>
    <x v="0"/>
    <n v="5"/>
    <s v="May"/>
    <x v="3"/>
    <n v="2"/>
    <x v="0"/>
  </r>
  <r>
    <x v="833"/>
    <x v="1"/>
    <x v="0"/>
    <n v="14.368"/>
    <n v="7.5336E-2"/>
    <s v="OUT035"/>
    <n v="2004"/>
    <x v="1"/>
    <x v="1"/>
    <x v="1"/>
    <n v="1210.5905"/>
    <n v="3.8"/>
    <s v="25-01-2023"/>
    <x v="1"/>
    <n v="1"/>
    <s v="Jan"/>
    <x v="4"/>
    <n v="1"/>
    <x v="3"/>
  </r>
  <r>
    <x v="699"/>
    <x v="13"/>
    <x v="0"/>
    <n v="17.530999999999999"/>
    <n v="5.9841999999999999E-2"/>
    <s v="OUT045"/>
    <n v="2002"/>
    <x v="3"/>
    <x v="1"/>
    <x v="1"/>
    <n v="1509.3244"/>
    <n v="4.2"/>
    <d v="2023-04-08T00:00:00"/>
    <x v="1"/>
    <n v="8"/>
    <s v="Aug"/>
    <x v="11"/>
    <n v="3"/>
    <x v="0"/>
  </r>
  <r>
    <x v="950"/>
    <x v="7"/>
    <x v="1"/>
    <n v="8.4239999999999995"/>
    <n v="4.2375000000000003E-2"/>
    <s v="OUT027"/>
    <n v="1985"/>
    <x v="0"/>
    <x v="0"/>
    <x v="2"/>
    <n v="7436.5937999999996"/>
    <n v="4.5999999999999996"/>
    <d v="2023-01-04T00:00:00"/>
    <x v="1"/>
    <n v="4"/>
    <s v="Apr"/>
    <x v="12"/>
    <n v="2"/>
    <x v="1"/>
  </r>
  <r>
    <x v="1171"/>
    <x v="10"/>
    <x v="0"/>
    <n v="8.7420000000000009"/>
    <n v="2.2762999999999999E-2"/>
    <s v="OUT045"/>
    <n v="2002"/>
    <x v="3"/>
    <x v="1"/>
    <x v="1"/>
    <n v="4401.6367"/>
    <n v="4.0999999999999996"/>
    <s v="29-05-2022"/>
    <x v="0"/>
    <n v="5"/>
    <s v="May"/>
    <x v="3"/>
    <n v="2"/>
    <x v="0"/>
  </r>
  <r>
    <x v="187"/>
    <x v="2"/>
    <x v="0"/>
    <n v="19.905999999999999"/>
    <n v="4.6406999999999997E-2"/>
    <s v="OUT027"/>
    <n v="1985"/>
    <x v="0"/>
    <x v="0"/>
    <x v="2"/>
    <n v="6965.5155999999997"/>
    <n v="4.3"/>
    <d v="2023-05-03T00:00:00"/>
    <x v="1"/>
    <n v="3"/>
    <s v="Mar"/>
    <x v="10"/>
    <n v="1"/>
    <x v="0"/>
  </r>
  <r>
    <x v="1309"/>
    <x v="12"/>
    <x v="0"/>
    <n v="12.686999999999999"/>
    <n v="2.3040999999999999E-2"/>
    <s v="OUT027"/>
    <n v="1985"/>
    <x v="0"/>
    <x v="0"/>
    <x v="2"/>
    <n v="5959.9908999999998"/>
    <n v="4.0999999999999996"/>
    <s v="23-03-2022"/>
    <x v="0"/>
    <n v="3"/>
    <s v="Mar"/>
    <x v="23"/>
    <n v="1"/>
    <x v="0"/>
  </r>
  <r>
    <x v="885"/>
    <x v="1"/>
    <x v="0"/>
    <n v="12.561"/>
    <n v="8.0587000000000006E-2"/>
    <s v="OUT035"/>
    <n v="2004"/>
    <x v="1"/>
    <x v="1"/>
    <x v="1"/>
    <n v="2481.7804000000001"/>
    <n v="4.0999999999999996"/>
    <s v="22-07-2022"/>
    <x v="0"/>
    <n v="7"/>
    <s v="Jul"/>
    <x v="17"/>
    <n v="3"/>
    <x v="0"/>
  </r>
  <r>
    <x v="761"/>
    <x v="4"/>
    <x v="0"/>
    <n v="8.7029999999999994"/>
    <n v="4.5797999999999998E-2"/>
    <s v="OUT027"/>
    <n v="1985"/>
    <x v="0"/>
    <x v="0"/>
    <x v="2"/>
    <n v="4008.8815"/>
    <n v="4.3"/>
    <s v="27-07-2023"/>
    <x v="1"/>
    <n v="7"/>
    <s v="Jul"/>
    <x v="15"/>
    <n v="3"/>
    <x v="0"/>
  </r>
  <r>
    <x v="1278"/>
    <x v="1"/>
    <x v="1"/>
    <n v="12.491"/>
    <n v="4.1217999999999998E-2"/>
    <s v="OUT018"/>
    <n v="2009"/>
    <x v="0"/>
    <x v="0"/>
    <x v="0"/>
    <n v="1891.0119"/>
    <n v="3.5"/>
    <d v="2022-02-10T00:00:00"/>
    <x v="0"/>
    <n v="10"/>
    <s v="Oct"/>
    <x v="1"/>
    <n v="4"/>
    <x v="3"/>
  </r>
  <r>
    <x v="1390"/>
    <x v="0"/>
    <x v="0"/>
    <n v="15.861000000000001"/>
    <n v="4.9523999999999999E-2"/>
    <s v="OUT017"/>
    <n v="2007"/>
    <x v="3"/>
    <x v="1"/>
    <x v="1"/>
    <n v="771.90070000000003"/>
    <n v="4"/>
    <s v="13-07-2022"/>
    <x v="0"/>
    <n v="7"/>
    <s v="Jul"/>
    <x v="17"/>
    <n v="3"/>
    <x v="0"/>
  </r>
  <r>
    <x v="918"/>
    <x v="10"/>
    <x v="0"/>
    <n v="6.9029999999999996"/>
    <n v="6.7163E-2"/>
    <s v="OUT027"/>
    <n v="1985"/>
    <x v="0"/>
    <x v="0"/>
    <x v="2"/>
    <n v="4356.0537999999997"/>
    <n v="4.3"/>
    <s v="27-05-2023"/>
    <x v="1"/>
    <n v="5"/>
    <s v="May"/>
    <x v="5"/>
    <n v="2"/>
    <x v="0"/>
  </r>
  <r>
    <x v="1374"/>
    <x v="0"/>
    <x v="0"/>
    <n v="7.234"/>
    <n v="1.9765000000000001E-2"/>
    <s v="OUT013"/>
    <n v="1987"/>
    <x v="2"/>
    <x v="0"/>
    <x v="1"/>
    <n v="4036.3942999999999"/>
    <n v="3.9"/>
    <d v="2022-10-10T00:00:00"/>
    <x v="0"/>
    <n v="10"/>
    <s v="Oct"/>
    <x v="1"/>
    <n v="4"/>
    <x v="3"/>
  </r>
  <r>
    <x v="757"/>
    <x v="7"/>
    <x v="1"/>
    <n v="18.262"/>
    <n v="3.4837E-2"/>
    <s v="OUT013"/>
    <n v="1987"/>
    <x v="2"/>
    <x v="0"/>
    <x v="1"/>
    <n v="7792.4827999999998"/>
    <n v="4.0999999999999996"/>
    <s v="21-10-2023"/>
    <x v="1"/>
    <n v="10"/>
    <s v="Oct"/>
    <x v="19"/>
    <n v="4"/>
    <x v="0"/>
  </r>
  <r>
    <x v="1250"/>
    <x v="2"/>
    <x v="0"/>
    <n v="21.053999999999998"/>
    <n v="2.6492999999999999E-2"/>
    <s v="OUT049"/>
    <n v="1999"/>
    <x v="0"/>
    <x v="2"/>
    <x v="1"/>
    <n v="775.45420000000001"/>
    <n v="4.2"/>
    <d v="2022-03-04T00:00:00"/>
    <x v="0"/>
    <n v="4"/>
    <s v="Apr"/>
    <x v="14"/>
    <n v="2"/>
    <x v="0"/>
  </r>
  <r>
    <x v="322"/>
    <x v="4"/>
    <x v="0"/>
    <n v="10.189"/>
    <n v="6.9329000000000002E-2"/>
    <s v="OUT013"/>
    <n v="1987"/>
    <x v="2"/>
    <x v="0"/>
    <x v="1"/>
    <n v="7891.8280000000004"/>
    <n v="4"/>
    <d v="2023-04-02T00:00:00"/>
    <x v="1"/>
    <n v="2"/>
    <s v="Feb"/>
    <x v="9"/>
    <n v="1"/>
    <x v="0"/>
  </r>
  <r>
    <x v="642"/>
    <x v="1"/>
    <x v="0"/>
    <n v="15.311"/>
    <n v="2.0948000000000001E-2"/>
    <s v="OUT018"/>
    <n v="2009"/>
    <x v="0"/>
    <x v="0"/>
    <x v="0"/>
    <n v="2181.4576000000002"/>
    <n v="3.6"/>
    <d v="2022-02-11T00:00:00"/>
    <x v="0"/>
    <n v="11"/>
    <s v="Nov"/>
    <x v="20"/>
    <n v="4"/>
    <x v="3"/>
  </r>
  <r>
    <x v="376"/>
    <x v="6"/>
    <x v="0"/>
    <n v="16.393000000000001"/>
    <n v="7.6701000000000005E-2"/>
    <s v="OUT013"/>
    <n v="1987"/>
    <x v="2"/>
    <x v="0"/>
    <x v="1"/>
    <n v="9675.3304000000007"/>
    <n v="3.8"/>
    <d v="2022-02-03T00:00:00"/>
    <x v="0"/>
    <n v="3"/>
    <s v="Mar"/>
    <x v="23"/>
    <n v="1"/>
    <x v="3"/>
  </r>
  <r>
    <x v="124"/>
    <x v="12"/>
    <x v="0"/>
    <n v="7.6130000000000004"/>
    <n v="3.9061999999999999E-2"/>
    <s v="OUT018"/>
    <n v="2009"/>
    <x v="0"/>
    <x v="0"/>
    <x v="0"/>
    <n v="6058.7584999999999"/>
    <n v="3.6"/>
    <s v="22-07-2023"/>
    <x v="1"/>
    <n v="7"/>
    <s v="Jul"/>
    <x v="15"/>
    <n v="3"/>
    <x v="3"/>
  </r>
  <r>
    <x v="947"/>
    <x v="6"/>
    <x v="0"/>
    <n v="12.83"/>
    <n v="5.6465000000000001E-2"/>
    <s v="OUT046"/>
    <n v="1997"/>
    <x v="1"/>
    <x v="2"/>
    <x v="1"/>
    <n v="6026.7141000000001"/>
    <n v="4"/>
    <d v="2022-12-06T00:00:00"/>
    <x v="0"/>
    <n v="6"/>
    <s v="Jun"/>
    <x v="16"/>
    <n v="2"/>
    <x v="0"/>
  </r>
  <r>
    <x v="1350"/>
    <x v="12"/>
    <x v="0"/>
    <n v="10.56"/>
    <n v="6.1422999999999998E-2"/>
    <s v="OUT045"/>
    <n v="2002"/>
    <x v="3"/>
    <x v="1"/>
    <x v="1"/>
    <n v="3396.1109999999999"/>
    <n v="4.4000000000000004"/>
    <d v="2023-05-07T00:00:00"/>
    <x v="1"/>
    <n v="7"/>
    <s v="Jul"/>
    <x v="15"/>
    <n v="3"/>
    <x v="0"/>
  </r>
  <r>
    <x v="1234"/>
    <x v="2"/>
    <x v="1"/>
    <n v="9.0139999999999993"/>
    <n v="7.7965000000000007E-2"/>
    <s v="OUT017"/>
    <n v="2007"/>
    <x v="3"/>
    <x v="1"/>
    <x v="1"/>
    <n v="3953.61"/>
    <n v="4.5999999999999996"/>
    <s v="22-04-2023"/>
    <x v="1"/>
    <n v="4"/>
    <s v="Apr"/>
    <x v="12"/>
    <n v="2"/>
    <x v="1"/>
  </r>
  <r>
    <x v="963"/>
    <x v="2"/>
    <x v="1"/>
    <n v="9.0500000000000007"/>
    <n v="2.3955000000000001E-2"/>
    <s v="OUT027"/>
    <n v="1985"/>
    <x v="0"/>
    <x v="0"/>
    <x v="2"/>
    <n v="2345.9593"/>
    <n v="4.5"/>
    <s v="25-01-2022"/>
    <x v="0"/>
    <n v="1"/>
    <s v="Jan"/>
    <x v="6"/>
    <n v="1"/>
    <x v="1"/>
  </r>
  <r>
    <x v="768"/>
    <x v="7"/>
    <x v="0"/>
    <n v="6.7320000000000002"/>
    <n v="5.2360999999999998E-2"/>
    <s v="OUT049"/>
    <n v="1999"/>
    <x v="0"/>
    <x v="2"/>
    <x v="1"/>
    <n v="1189.4717000000001"/>
    <n v="3.8"/>
    <d v="2022-12-05T00:00:00"/>
    <x v="0"/>
    <n v="5"/>
    <s v="May"/>
    <x v="3"/>
    <n v="2"/>
    <x v="3"/>
  </r>
  <r>
    <x v="483"/>
    <x v="0"/>
    <x v="0"/>
    <n v="18.344999999999999"/>
    <n v="4.5976000000000003E-2"/>
    <s v="OUT027"/>
    <n v="1985"/>
    <x v="0"/>
    <x v="0"/>
    <x v="2"/>
    <n v="3687.6428999999998"/>
    <n v="4.0999999999999996"/>
    <s v="29-01-2023"/>
    <x v="1"/>
    <n v="1"/>
    <s v="Jan"/>
    <x v="4"/>
    <n v="1"/>
    <x v="0"/>
  </r>
  <r>
    <x v="129"/>
    <x v="2"/>
    <x v="1"/>
    <n v="7.88"/>
    <n v="4.0978000000000001E-2"/>
    <s v="OUT049"/>
    <n v="1999"/>
    <x v="0"/>
    <x v="2"/>
    <x v="1"/>
    <n v="2764.1109000000001"/>
    <n v="3.9"/>
    <d v="2023-11-01T00:00:00"/>
    <x v="1"/>
    <n v="1"/>
    <s v="Jan"/>
    <x v="4"/>
    <n v="1"/>
    <x v="3"/>
  </r>
  <r>
    <x v="1209"/>
    <x v="8"/>
    <x v="1"/>
    <n v="17.059000000000001"/>
    <n v="5.178E-2"/>
    <s v="OUT013"/>
    <n v="1987"/>
    <x v="2"/>
    <x v="0"/>
    <x v="1"/>
    <n v="2708.0421000000001"/>
    <n v="3.9"/>
    <d v="2022-12-08T00:00:00"/>
    <x v="0"/>
    <n v="8"/>
    <s v="Aug"/>
    <x v="0"/>
    <n v="3"/>
    <x v="3"/>
  </r>
  <r>
    <x v="1294"/>
    <x v="1"/>
    <x v="0"/>
    <n v="6.0540000000000003"/>
    <n v="4.9926999999999999E-2"/>
    <s v="OUT010"/>
    <n v="1998"/>
    <x v="3"/>
    <x v="0"/>
    <x v="3"/>
    <n v="3087.1886"/>
    <n v="3.7"/>
    <s v="24-05-2023"/>
    <x v="1"/>
    <n v="5"/>
    <s v="May"/>
    <x v="5"/>
    <n v="2"/>
    <x v="3"/>
  </r>
  <r>
    <x v="15"/>
    <x v="8"/>
    <x v="0"/>
    <n v="10.715999999999999"/>
    <n v="3.5647999999999999E-2"/>
    <s v="OUT049"/>
    <n v="1999"/>
    <x v="0"/>
    <x v="2"/>
    <x v="1"/>
    <n v="1637.8661"/>
    <n v="4.0999999999999996"/>
    <s v="14-10-2022"/>
    <x v="0"/>
    <n v="10"/>
    <s v="Oct"/>
    <x v="1"/>
    <n v="4"/>
    <x v="0"/>
  </r>
  <r>
    <x v="104"/>
    <x v="4"/>
    <x v="0"/>
    <n v="8.3149999999999995"/>
    <n v="8.2665000000000002E-2"/>
    <s v="OUT045"/>
    <n v="2002"/>
    <x v="3"/>
    <x v="1"/>
    <x v="1"/>
    <n v="1172.18"/>
    <n v="3.6"/>
    <d v="2022-05-09T00:00:00"/>
    <x v="0"/>
    <n v="9"/>
    <s v="Sep"/>
    <x v="22"/>
    <n v="3"/>
    <x v="3"/>
  </r>
  <r>
    <x v="1361"/>
    <x v="4"/>
    <x v="1"/>
    <n v="14.269"/>
    <n v="4.5074999999999997E-2"/>
    <s v="OUT049"/>
    <n v="1999"/>
    <x v="0"/>
    <x v="2"/>
    <x v="1"/>
    <n v="2435.2550999999999"/>
    <n v="3.8"/>
    <s v="13-05-2022"/>
    <x v="0"/>
    <n v="5"/>
    <s v="May"/>
    <x v="3"/>
    <n v="2"/>
    <x v="3"/>
  </r>
  <r>
    <x v="1054"/>
    <x v="13"/>
    <x v="0"/>
    <n v="9.0860000000000003"/>
    <n v="4.5381999999999999E-2"/>
    <s v="OUT019"/>
    <n v="1985"/>
    <x v="1"/>
    <x v="2"/>
    <x v="3"/>
    <n v="1918.2719"/>
    <n v="3.4"/>
    <s v="28-10-2023"/>
    <x v="1"/>
    <n v="10"/>
    <s v="Oct"/>
    <x v="19"/>
    <n v="4"/>
    <x v="2"/>
  </r>
  <r>
    <x v="226"/>
    <x v="9"/>
    <x v="0"/>
    <n v="20.937000000000001"/>
    <n v="6.3561000000000006E-2"/>
    <s v="OUT019"/>
    <n v="1985"/>
    <x v="1"/>
    <x v="2"/>
    <x v="3"/>
    <n v="651.70330000000001"/>
    <n v="4"/>
    <s v="13-01-2022"/>
    <x v="0"/>
    <n v="1"/>
    <s v="Jan"/>
    <x v="6"/>
    <n v="1"/>
    <x v="0"/>
  </r>
  <r>
    <x v="1048"/>
    <x v="1"/>
    <x v="0"/>
    <n v="11.46"/>
    <n v="4.87E-2"/>
    <s v="OUT049"/>
    <n v="1999"/>
    <x v="0"/>
    <x v="2"/>
    <x v="1"/>
    <n v="2837.2863000000002"/>
    <n v="3.7"/>
    <s v="21-12-2023"/>
    <x v="1"/>
    <n v="12"/>
    <s v="Dec"/>
    <x v="7"/>
    <n v="4"/>
    <x v="3"/>
  </r>
  <r>
    <x v="1292"/>
    <x v="1"/>
    <x v="0"/>
    <n v="9.7460000000000004"/>
    <n v="0.13664100000000001"/>
    <s v="OUT027"/>
    <n v="1985"/>
    <x v="0"/>
    <x v="0"/>
    <x v="2"/>
    <n v="4890.3801999999996"/>
    <n v="3.6"/>
    <s v="22-09-2023"/>
    <x v="1"/>
    <n v="9"/>
    <s v="Sep"/>
    <x v="8"/>
    <n v="3"/>
    <x v="3"/>
  </r>
  <r>
    <x v="352"/>
    <x v="2"/>
    <x v="0"/>
    <n v="11.544"/>
    <n v="3.7268000000000003E-2"/>
    <s v="OUT035"/>
    <n v="2004"/>
    <x v="1"/>
    <x v="1"/>
    <x v="1"/>
    <n v="3244.9200999999998"/>
    <n v="3.9"/>
    <s v="20-09-2023"/>
    <x v="1"/>
    <n v="9"/>
    <s v="Sep"/>
    <x v="8"/>
    <n v="3"/>
    <x v="3"/>
  </r>
  <r>
    <x v="1004"/>
    <x v="0"/>
    <x v="0"/>
    <n v="4.6520000000000001"/>
    <n v="0.143371"/>
    <s v="OUT013"/>
    <n v="1987"/>
    <x v="2"/>
    <x v="0"/>
    <x v="1"/>
    <n v="2844.4436000000001"/>
    <n v="4"/>
    <d v="2022-09-03T00:00:00"/>
    <x v="0"/>
    <n v="3"/>
    <s v="Mar"/>
    <x v="23"/>
    <n v="1"/>
    <x v="0"/>
  </r>
  <r>
    <x v="1061"/>
    <x v="2"/>
    <x v="0"/>
    <n v="9.3510000000000009"/>
    <n v="4.6406999999999997E-2"/>
    <s v="OUT035"/>
    <n v="2004"/>
    <x v="1"/>
    <x v="1"/>
    <x v="1"/>
    <n v="1724.5879"/>
    <n v="3.7"/>
    <s v="14-02-2023"/>
    <x v="1"/>
    <n v="2"/>
    <s v="Feb"/>
    <x v="9"/>
    <n v="1"/>
    <x v="3"/>
  </r>
  <r>
    <x v="318"/>
    <x v="0"/>
    <x v="0"/>
    <n v="17.172000000000001"/>
    <n v="2.2032E-2"/>
    <s v="OUT035"/>
    <n v="2004"/>
    <x v="1"/>
    <x v="1"/>
    <x v="1"/>
    <n v="1544.2962"/>
    <n v="4.3"/>
    <s v="31-01-2023"/>
    <x v="1"/>
    <n v="1"/>
    <s v="Jan"/>
    <x v="4"/>
    <n v="1"/>
    <x v="0"/>
  </r>
  <r>
    <x v="1361"/>
    <x v="4"/>
    <x v="1"/>
    <n v="14.269"/>
    <n v="1.3454000000000001E-2"/>
    <s v="OUT045"/>
    <n v="2002"/>
    <x v="3"/>
    <x v="1"/>
    <x v="1"/>
    <n v="2534.8308000000002"/>
    <n v="4.0999999999999996"/>
    <d v="2022-01-01T00:00:00"/>
    <x v="0"/>
    <n v="1"/>
    <s v="Jan"/>
    <x v="6"/>
    <n v="1"/>
    <x v="0"/>
  </r>
  <r>
    <x v="310"/>
    <x v="7"/>
    <x v="1"/>
    <n v="10.757999999999999"/>
    <n v="0.117883"/>
    <s v="OUT049"/>
    <n v="1999"/>
    <x v="0"/>
    <x v="2"/>
    <x v="1"/>
    <n v="12937.623799999999"/>
    <n v="4.3"/>
    <s v="19-09-2023"/>
    <x v="1"/>
    <n v="9"/>
    <s v="Sep"/>
    <x v="8"/>
    <n v="3"/>
    <x v="0"/>
  </r>
  <r>
    <x v="631"/>
    <x v="1"/>
    <x v="0"/>
    <n v="7.1340000000000003"/>
    <n v="0.11050699999999999"/>
    <s v="OUT027"/>
    <n v="1985"/>
    <x v="0"/>
    <x v="0"/>
    <x v="2"/>
    <n v="10084.1216"/>
    <n v="4"/>
    <d v="2023-08-04T00:00:00"/>
    <x v="1"/>
    <n v="4"/>
    <s v="Apr"/>
    <x v="12"/>
    <n v="2"/>
    <x v="0"/>
  </r>
  <r>
    <x v="984"/>
    <x v="7"/>
    <x v="0"/>
    <n v="20.856000000000002"/>
    <n v="8.8779999999999998E-2"/>
    <s v="OUT035"/>
    <n v="2004"/>
    <x v="1"/>
    <x v="1"/>
    <x v="1"/>
    <n v="1650.2240999999999"/>
    <n v="3.9"/>
    <d v="2022-01-07T00:00:00"/>
    <x v="0"/>
    <n v="7"/>
    <s v="Jul"/>
    <x v="17"/>
    <n v="3"/>
    <x v="3"/>
  </r>
  <r>
    <x v="338"/>
    <x v="2"/>
    <x v="1"/>
    <n v="8.7240000000000002"/>
    <n v="7.2285000000000002E-2"/>
    <s v="OUT035"/>
    <n v="2004"/>
    <x v="1"/>
    <x v="1"/>
    <x v="1"/>
    <n v="4047.5239000000001"/>
    <n v="4.4000000000000004"/>
    <s v="28-09-2023"/>
    <x v="1"/>
    <n v="9"/>
    <s v="Sep"/>
    <x v="8"/>
    <n v="3"/>
    <x v="0"/>
  </r>
  <r>
    <x v="1295"/>
    <x v="10"/>
    <x v="0"/>
    <n v="6.641"/>
    <n v="2.9623E-2"/>
    <s v="OUT046"/>
    <n v="1997"/>
    <x v="1"/>
    <x v="2"/>
    <x v="1"/>
    <n v="2294.7228"/>
    <n v="4.2"/>
    <s v="26-12-2022"/>
    <x v="0"/>
    <n v="12"/>
    <s v="Dec"/>
    <x v="2"/>
    <n v="4"/>
    <x v="0"/>
  </r>
  <r>
    <x v="463"/>
    <x v="7"/>
    <x v="0"/>
    <n v="9.2029999999999994"/>
    <n v="2.9512E-2"/>
    <s v="OUT045"/>
    <n v="2002"/>
    <x v="3"/>
    <x v="1"/>
    <x v="1"/>
    <n v="4237.3872000000001"/>
    <n v="3.9"/>
    <s v="27-01-2023"/>
    <x v="1"/>
    <n v="1"/>
    <s v="Jan"/>
    <x v="4"/>
    <n v="1"/>
    <x v="3"/>
  </r>
  <r>
    <x v="517"/>
    <x v="12"/>
    <x v="1"/>
    <n v="20.312999999999999"/>
    <n v="4.2921000000000001E-2"/>
    <s v="OUT017"/>
    <n v="2007"/>
    <x v="3"/>
    <x v="1"/>
    <x v="1"/>
    <n v="1148.5153"/>
    <n v="3.9"/>
    <s v="23-02-2023"/>
    <x v="1"/>
    <n v="2"/>
    <s v="Feb"/>
    <x v="9"/>
    <n v="1"/>
    <x v="3"/>
  </r>
  <r>
    <x v="177"/>
    <x v="8"/>
    <x v="0"/>
    <n v="18.693000000000001"/>
    <n v="0.17597099999999999"/>
    <s v="OUT018"/>
    <n v="2009"/>
    <x v="0"/>
    <x v="0"/>
    <x v="0"/>
    <n v="4524.5976000000001"/>
    <n v="3.7"/>
    <s v="25-12-2023"/>
    <x v="1"/>
    <n v="12"/>
    <s v="Dec"/>
    <x v="7"/>
    <n v="4"/>
    <x v="3"/>
  </r>
  <r>
    <x v="975"/>
    <x v="8"/>
    <x v="0"/>
    <n v="6.907"/>
    <n v="1.6541E-2"/>
    <s v="OUT027"/>
    <n v="1985"/>
    <x v="0"/>
    <x v="0"/>
    <x v="2"/>
    <n v="1919.3081"/>
    <n v="3.4"/>
    <d v="2022-11-05T00:00:00"/>
    <x v="0"/>
    <n v="5"/>
    <s v="May"/>
    <x v="3"/>
    <n v="2"/>
    <x v="2"/>
  </r>
  <r>
    <x v="1266"/>
    <x v="11"/>
    <x v="1"/>
    <n v="15.239000000000001"/>
    <n v="3.9232000000000003E-2"/>
    <s v="OUT017"/>
    <n v="2007"/>
    <x v="3"/>
    <x v="1"/>
    <x v="1"/>
    <n v="2441.6948000000002"/>
    <n v="3.9"/>
    <d v="2023-09-08T00:00:00"/>
    <x v="1"/>
    <n v="8"/>
    <s v="Aug"/>
    <x v="11"/>
    <n v="3"/>
    <x v="3"/>
  </r>
  <r>
    <x v="1059"/>
    <x v="12"/>
    <x v="0"/>
    <n v="19.207000000000001"/>
    <n v="3.8972E-2"/>
    <s v="OUT017"/>
    <n v="2007"/>
    <x v="3"/>
    <x v="1"/>
    <x v="1"/>
    <n v="2503.7543999999998"/>
    <n v="3.6"/>
    <s v="17-06-2023"/>
    <x v="1"/>
    <n v="6"/>
    <s v="Jun"/>
    <x v="13"/>
    <n v="2"/>
    <x v="3"/>
  </r>
  <r>
    <x v="1191"/>
    <x v="2"/>
    <x v="1"/>
    <n v="20.297999999999998"/>
    <n v="6.7607E-2"/>
    <s v="OUT045"/>
    <n v="2002"/>
    <x v="3"/>
    <x v="1"/>
    <x v="1"/>
    <n v="1477.4948999999999"/>
    <n v="4"/>
    <s v="18-02-2023"/>
    <x v="1"/>
    <n v="2"/>
    <s v="Feb"/>
    <x v="9"/>
    <n v="1"/>
    <x v="0"/>
  </r>
  <r>
    <x v="446"/>
    <x v="8"/>
    <x v="0"/>
    <n v="14.121"/>
    <n v="3.8330999999999997E-2"/>
    <s v="OUT017"/>
    <n v="2007"/>
    <x v="3"/>
    <x v="1"/>
    <x v="1"/>
    <n v="1656.2947999999999"/>
    <n v="3.8"/>
    <s v="26-01-2022"/>
    <x v="0"/>
    <n v="1"/>
    <s v="Jan"/>
    <x v="6"/>
    <n v="1"/>
    <x v="3"/>
  </r>
  <r>
    <x v="990"/>
    <x v="9"/>
    <x v="1"/>
    <n v="11.919"/>
    <n v="6.5935999999999995E-2"/>
    <s v="OUT017"/>
    <n v="2007"/>
    <x v="3"/>
    <x v="1"/>
    <x v="1"/>
    <n v="3711.7078999999999"/>
    <n v="3.8"/>
    <s v="16-09-2022"/>
    <x v="0"/>
    <n v="9"/>
    <s v="Sep"/>
    <x v="22"/>
    <n v="3"/>
    <x v="3"/>
  </r>
  <r>
    <x v="255"/>
    <x v="9"/>
    <x v="1"/>
    <n v="18.04"/>
    <n v="8.2211999999999993E-2"/>
    <s v="OUT027"/>
    <n v="1985"/>
    <x v="0"/>
    <x v="0"/>
    <x v="2"/>
    <n v="2030.0945999999999"/>
    <n v="4.4000000000000004"/>
    <s v="19-10-2022"/>
    <x v="0"/>
    <n v="10"/>
    <s v="Oct"/>
    <x v="1"/>
    <n v="4"/>
    <x v="0"/>
  </r>
  <r>
    <x v="925"/>
    <x v="13"/>
    <x v="0"/>
    <n v="9.6430000000000007"/>
    <n v="4.5381999999999999E-2"/>
    <s v="OUT019"/>
    <n v="1985"/>
    <x v="1"/>
    <x v="2"/>
    <x v="3"/>
    <n v="1039.2732000000001"/>
    <n v="3.7"/>
    <s v="17-02-2023"/>
    <x v="1"/>
    <n v="2"/>
    <s v="Feb"/>
    <x v="9"/>
    <n v="1"/>
    <x v="3"/>
  </r>
  <r>
    <x v="1013"/>
    <x v="13"/>
    <x v="0"/>
    <n v="6.8230000000000004"/>
    <n v="4.9391999999999998E-2"/>
    <s v="OUT045"/>
    <n v="2002"/>
    <x v="3"/>
    <x v="1"/>
    <x v="1"/>
    <n v="1545.8947000000001"/>
    <n v="3.8"/>
    <d v="2023-07-06T00:00:00"/>
    <x v="1"/>
    <n v="6"/>
    <s v="Jun"/>
    <x v="13"/>
    <n v="2"/>
    <x v="3"/>
  </r>
  <r>
    <x v="306"/>
    <x v="2"/>
    <x v="1"/>
    <n v="12.884"/>
    <n v="4.6406999999999997E-2"/>
    <s v="OUT017"/>
    <n v="2007"/>
    <x v="3"/>
    <x v="1"/>
    <x v="1"/>
    <n v="1999.9609"/>
    <n v="4.2"/>
    <s v="26-08-2023"/>
    <x v="1"/>
    <n v="8"/>
    <s v="Aug"/>
    <x v="11"/>
    <n v="3"/>
    <x v="0"/>
  </r>
  <r>
    <x v="1200"/>
    <x v="11"/>
    <x v="1"/>
    <n v="7.8529999999999998"/>
    <n v="7.0279999999999995E-2"/>
    <s v="OUT013"/>
    <n v="1987"/>
    <x v="2"/>
    <x v="0"/>
    <x v="1"/>
    <n v="3668.3447999999999"/>
    <n v="3.8"/>
    <s v="18-10-2023"/>
    <x v="1"/>
    <n v="10"/>
    <s v="Oct"/>
    <x v="19"/>
    <n v="4"/>
    <x v="3"/>
  </r>
  <r>
    <x v="477"/>
    <x v="12"/>
    <x v="1"/>
    <n v="17.416"/>
    <n v="5.0659000000000003E-2"/>
    <s v="OUT010"/>
    <n v="1998"/>
    <x v="3"/>
    <x v="0"/>
    <x v="3"/>
    <n v="1693.5322000000001"/>
    <n v="3.2"/>
    <d v="2022-08-01T00:00:00"/>
    <x v="0"/>
    <n v="1"/>
    <s v="Jan"/>
    <x v="6"/>
    <n v="1"/>
    <x v="2"/>
  </r>
  <r>
    <x v="17"/>
    <x v="9"/>
    <x v="1"/>
    <n v="16.850999999999999"/>
    <n v="0.113784"/>
    <s v="OUT027"/>
    <n v="1985"/>
    <x v="0"/>
    <x v="0"/>
    <x v="2"/>
    <n v="9646.9118999999992"/>
    <n v="4.5999999999999996"/>
    <d v="2023-01-03T00:00:00"/>
    <x v="1"/>
    <n v="3"/>
    <s v="Mar"/>
    <x v="10"/>
    <n v="1"/>
    <x v="1"/>
  </r>
  <r>
    <x v="1340"/>
    <x v="8"/>
    <x v="1"/>
    <n v="17.468"/>
    <n v="5.9297000000000002E-2"/>
    <s v="OUT045"/>
    <n v="2002"/>
    <x v="3"/>
    <x v="1"/>
    <x v="1"/>
    <n v="689.05830000000003"/>
    <n v="3.7"/>
    <s v="25-01-2023"/>
    <x v="1"/>
    <n v="1"/>
    <s v="Jan"/>
    <x v="4"/>
    <n v="1"/>
    <x v="3"/>
  </r>
  <r>
    <x v="112"/>
    <x v="1"/>
    <x v="1"/>
    <n v="19.065999999999999"/>
    <n v="3.4361999999999997E-2"/>
    <s v="OUT045"/>
    <n v="2002"/>
    <x v="3"/>
    <x v="1"/>
    <x v="1"/>
    <n v="1615.2936999999999"/>
    <n v="4.0999999999999996"/>
    <d v="2023-08-05T00:00:00"/>
    <x v="1"/>
    <n v="5"/>
    <s v="May"/>
    <x v="5"/>
    <n v="2"/>
    <x v="0"/>
  </r>
  <r>
    <x v="460"/>
    <x v="1"/>
    <x v="0"/>
    <n v="6.5030000000000001"/>
    <n v="2.4782999999999999E-2"/>
    <s v="OUT046"/>
    <n v="1997"/>
    <x v="1"/>
    <x v="2"/>
    <x v="1"/>
    <n v="1088.7340999999999"/>
    <n v="4.4000000000000004"/>
    <d v="2022-11-10T00:00:00"/>
    <x v="0"/>
    <n v="10"/>
    <s v="Oct"/>
    <x v="1"/>
    <n v="4"/>
    <x v="0"/>
  </r>
  <r>
    <x v="230"/>
    <x v="12"/>
    <x v="1"/>
    <n v="20.83"/>
    <n v="2.5194000000000001E-2"/>
    <s v="OUT013"/>
    <n v="1987"/>
    <x v="2"/>
    <x v="0"/>
    <x v="1"/>
    <n v="7328.2272000000003"/>
    <n v="4.4000000000000004"/>
    <s v="19-09-2022"/>
    <x v="0"/>
    <n v="9"/>
    <s v="Sep"/>
    <x v="22"/>
    <n v="3"/>
    <x v="0"/>
  </r>
  <r>
    <x v="696"/>
    <x v="0"/>
    <x v="0"/>
    <n v="13.712999999999999"/>
    <n v="0.18011099999999999"/>
    <s v="OUT045"/>
    <n v="2002"/>
    <x v="3"/>
    <x v="1"/>
    <x v="1"/>
    <n v="1634.8481999999999"/>
    <n v="4.2"/>
    <s v="15-06-2023"/>
    <x v="1"/>
    <n v="6"/>
    <s v="Jun"/>
    <x v="13"/>
    <n v="2"/>
    <x v="0"/>
  </r>
  <r>
    <x v="960"/>
    <x v="1"/>
    <x v="0"/>
    <n v="6.875"/>
    <n v="6.7001000000000005E-2"/>
    <s v="OUT045"/>
    <n v="2002"/>
    <x v="3"/>
    <x v="1"/>
    <x v="1"/>
    <n v="2925.8316"/>
    <n v="4.0999999999999996"/>
    <s v="16-07-2023"/>
    <x v="1"/>
    <n v="7"/>
    <s v="Jul"/>
    <x v="15"/>
    <n v="3"/>
    <x v="0"/>
  </r>
  <r>
    <x v="1308"/>
    <x v="13"/>
    <x v="0"/>
    <n v="19.184999999999999"/>
    <n v="0.12409299999999999"/>
    <s v="OUT045"/>
    <n v="2002"/>
    <x v="3"/>
    <x v="1"/>
    <x v="1"/>
    <n v="693.16769999999997"/>
    <n v="3"/>
    <s v="19-05-2022"/>
    <x v="0"/>
    <n v="5"/>
    <s v="May"/>
    <x v="3"/>
    <n v="2"/>
    <x v="2"/>
  </r>
  <r>
    <x v="1220"/>
    <x v="13"/>
    <x v="0"/>
    <n v="14.875999999999999"/>
    <n v="6.6451999999999997E-2"/>
    <s v="OUT013"/>
    <n v="1987"/>
    <x v="2"/>
    <x v="0"/>
    <x v="1"/>
    <n v="4014.6950999999999"/>
    <n v="3.7"/>
    <s v="29-05-2022"/>
    <x v="0"/>
    <n v="5"/>
    <s v="May"/>
    <x v="3"/>
    <n v="2"/>
    <x v="3"/>
  </r>
  <r>
    <x v="18"/>
    <x v="7"/>
    <x v="0"/>
    <n v="17.591000000000001"/>
    <n v="5.33E-2"/>
    <s v="OUT017"/>
    <n v="2007"/>
    <x v="3"/>
    <x v="1"/>
    <x v="1"/>
    <n v="2866.4382999999998"/>
    <n v="4.2"/>
    <d v="2023-11-05T00:00:00"/>
    <x v="1"/>
    <n v="5"/>
    <s v="May"/>
    <x v="5"/>
    <n v="2"/>
    <x v="0"/>
  </r>
  <r>
    <x v="1349"/>
    <x v="1"/>
    <x v="1"/>
    <n v="5.09"/>
    <n v="2.1784000000000001E-2"/>
    <s v="OUT010"/>
    <n v="1998"/>
    <x v="3"/>
    <x v="0"/>
    <x v="3"/>
    <n v="1395.884"/>
    <n v="3.9"/>
    <d v="2022-09-08T00:00:00"/>
    <x v="0"/>
    <n v="8"/>
    <s v="Aug"/>
    <x v="0"/>
    <n v="3"/>
    <x v="3"/>
  </r>
  <r>
    <x v="612"/>
    <x v="2"/>
    <x v="0"/>
    <n v="10.34"/>
    <n v="5.2594000000000002E-2"/>
    <s v="OUT046"/>
    <n v="1997"/>
    <x v="1"/>
    <x v="2"/>
    <x v="1"/>
    <n v="1525.9721999999999"/>
    <n v="3.8"/>
    <s v="29-06-2022"/>
    <x v="0"/>
    <n v="6"/>
    <s v="Jun"/>
    <x v="16"/>
    <n v="2"/>
    <x v="3"/>
  </r>
  <r>
    <x v="1138"/>
    <x v="3"/>
    <x v="1"/>
    <n v="7.1029999999999998"/>
    <n v="0.105754"/>
    <s v="OUT049"/>
    <n v="1999"/>
    <x v="0"/>
    <x v="2"/>
    <x v="1"/>
    <n v="1595.7555"/>
    <n v="4.2"/>
    <s v="30-11-2022"/>
    <x v="0"/>
    <n v="11"/>
    <s v="Nov"/>
    <x v="20"/>
    <n v="4"/>
    <x v="0"/>
  </r>
  <r>
    <x v="910"/>
    <x v="13"/>
    <x v="0"/>
    <n v="7.2709999999999999"/>
    <n v="3.4478000000000002E-2"/>
    <s v="OUT049"/>
    <n v="1999"/>
    <x v="0"/>
    <x v="2"/>
    <x v="1"/>
    <n v="1055.2989"/>
    <n v="4.0999999999999996"/>
    <s v="26-04-2022"/>
    <x v="0"/>
    <n v="4"/>
    <s v="Apr"/>
    <x v="14"/>
    <n v="2"/>
    <x v="0"/>
  </r>
  <r>
    <x v="1130"/>
    <x v="6"/>
    <x v="0"/>
    <n v="14.042999999999999"/>
    <n v="0.117923"/>
    <s v="OUT027"/>
    <n v="1985"/>
    <x v="0"/>
    <x v="0"/>
    <x v="2"/>
    <n v="5921.2798000000003"/>
    <n v="3.5"/>
    <s v="15-02-2023"/>
    <x v="1"/>
    <n v="2"/>
    <s v="Feb"/>
    <x v="9"/>
    <n v="1"/>
    <x v="3"/>
  </r>
  <r>
    <x v="592"/>
    <x v="8"/>
    <x v="1"/>
    <n v="10.96"/>
    <n v="8.8372000000000006E-2"/>
    <s v="OUT046"/>
    <n v="1997"/>
    <x v="1"/>
    <x v="2"/>
    <x v="1"/>
    <n v="1888.8869999999999"/>
    <n v="4.0999999999999996"/>
    <s v="18-09-2023"/>
    <x v="1"/>
    <n v="9"/>
    <s v="Sep"/>
    <x v="8"/>
    <n v="3"/>
    <x v="0"/>
  </r>
  <r>
    <x v="710"/>
    <x v="8"/>
    <x v="0"/>
    <n v="17.716999999999999"/>
    <n v="5.2542999999999999E-2"/>
    <s v="OUT013"/>
    <n v="1987"/>
    <x v="2"/>
    <x v="0"/>
    <x v="1"/>
    <n v="6297.3851999999997"/>
    <n v="4.2"/>
    <s v="19-05-2023"/>
    <x v="1"/>
    <n v="5"/>
    <s v="May"/>
    <x v="5"/>
    <n v="2"/>
    <x v="0"/>
  </r>
  <r>
    <x v="193"/>
    <x v="7"/>
    <x v="1"/>
    <n v="17.52"/>
    <n v="7.5070999999999999E-2"/>
    <s v="OUT046"/>
    <n v="1997"/>
    <x v="1"/>
    <x v="2"/>
    <x v="1"/>
    <n v="3185.4396999999999"/>
    <n v="4.0999999999999996"/>
    <s v="27-12-2022"/>
    <x v="0"/>
    <n v="12"/>
    <s v="Dec"/>
    <x v="2"/>
    <n v="4"/>
    <x v="0"/>
  </r>
  <r>
    <x v="217"/>
    <x v="2"/>
    <x v="0"/>
    <n v="20.12"/>
    <n v="0.103032"/>
    <s v="OUT013"/>
    <n v="1987"/>
    <x v="2"/>
    <x v="0"/>
    <x v="1"/>
    <n v="1482.6985"/>
    <n v="3.6"/>
    <s v="24-01-2023"/>
    <x v="1"/>
    <n v="1"/>
    <s v="Jan"/>
    <x v="4"/>
    <n v="1"/>
    <x v="3"/>
  </r>
  <r>
    <x v="867"/>
    <x v="10"/>
    <x v="0"/>
    <n v="10.119999999999999"/>
    <n v="2.6294000000000001E-2"/>
    <s v="OUT035"/>
    <n v="2004"/>
    <x v="1"/>
    <x v="1"/>
    <x v="1"/>
    <n v="1368.0963999999999"/>
    <n v="4.0999999999999996"/>
    <s v="24-10-2022"/>
    <x v="0"/>
    <n v="10"/>
    <s v="Oct"/>
    <x v="1"/>
    <n v="4"/>
    <x v="0"/>
  </r>
  <r>
    <x v="811"/>
    <x v="4"/>
    <x v="0"/>
    <n v="11.303000000000001"/>
    <n v="9.9653000000000005E-2"/>
    <s v="OUT046"/>
    <n v="1997"/>
    <x v="1"/>
    <x v="2"/>
    <x v="1"/>
    <n v="3827.5608000000002"/>
    <n v="3.4"/>
    <d v="2022-06-03T00:00:00"/>
    <x v="0"/>
    <n v="3"/>
    <s v="Mar"/>
    <x v="23"/>
    <n v="1"/>
    <x v="2"/>
  </r>
  <r>
    <x v="267"/>
    <x v="0"/>
    <x v="0"/>
    <n v="4.7850000000000001"/>
    <n v="7.3367000000000002E-2"/>
    <s v="OUT018"/>
    <n v="2009"/>
    <x v="0"/>
    <x v="0"/>
    <x v="0"/>
    <n v="3804.1152000000002"/>
    <n v="4"/>
    <d v="2023-11-11T00:00:00"/>
    <x v="1"/>
    <n v="11"/>
    <s v="Nov"/>
    <x v="21"/>
    <n v="4"/>
    <x v="0"/>
  </r>
  <r>
    <x v="710"/>
    <x v="8"/>
    <x v="0"/>
    <n v="17.716999999999999"/>
    <n v="0.118801"/>
    <s v="OUT049"/>
    <n v="1999"/>
    <x v="0"/>
    <x v="2"/>
    <x v="1"/>
    <n v="2147.0839999999998"/>
    <n v="4.3"/>
    <s v="22-09-2022"/>
    <x v="0"/>
    <n v="9"/>
    <s v="Sep"/>
    <x v="22"/>
    <n v="3"/>
    <x v="0"/>
  </r>
  <r>
    <x v="1328"/>
    <x v="2"/>
    <x v="0"/>
    <n v="15.234999999999999"/>
    <n v="3.7713999999999998E-2"/>
    <s v="OUT035"/>
    <n v="2004"/>
    <x v="1"/>
    <x v="1"/>
    <x v="1"/>
    <n v="2452.4701"/>
    <n v="4.4000000000000004"/>
    <s v="24-06-2023"/>
    <x v="1"/>
    <n v="6"/>
    <s v="Jun"/>
    <x v="13"/>
    <n v="2"/>
    <x v="0"/>
  </r>
  <r>
    <x v="1259"/>
    <x v="11"/>
    <x v="0"/>
    <n v="16.779"/>
    <n v="2.8060999999999999E-2"/>
    <s v="OUT027"/>
    <n v="1985"/>
    <x v="0"/>
    <x v="0"/>
    <x v="2"/>
    <n v="2813.4119000000001"/>
    <n v="3.7"/>
    <s v="20-07-2023"/>
    <x v="1"/>
    <n v="7"/>
    <s v="Jul"/>
    <x v="15"/>
    <n v="3"/>
    <x v="3"/>
  </r>
  <r>
    <x v="168"/>
    <x v="12"/>
    <x v="1"/>
    <n v="5.5629999999999997"/>
    <n v="2.6623000000000001E-2"/>
    <s v="OUT019"/>
    <n v="1985"/>
    <x v="1"/>
    <x v="2"/>
    <x v="3"/>
    <n v="496.19069999999999"/>
    <n v="3.4"/>
    <s v="17-02-2023"/>
    <x v="1"/>
    <n v="2"/>
    <s v="Feb"/>
    <x v="9"/>
    <n v="1"/>
    <x v="2"/>
  </r>
  <r>
    <x v="798"/>
    <x v="6"/>
    <x v="0"/>
    <n v="14.728999999999999"/>
    <n v="5.7676999999999999E-2"/>
    <s v="OUT045"/>
    <n v="2002"/>
    <x v="3"/>
    <x v="1"/>
    <x v="1"/>
    <n v="860.08"/>
    <n v="4.0999999999999996"/>
    <s v="28-03-2022"/>
    <x v="0"/>
    <n v="3"/>
    <s v="Mar"/>
    <x v="23"/>
    <n v="1"/>
    <x v="0"/>
  </r>
  <r>
    <x v="433"/>
    <x v="0"/>
    <x v="0"/>
    <n v="14.662000000000001"/>
    <n v="2.2887000000000001E-2"/>
    <s v="OUT035"/>
    <n v="2004"/>
    <x v="1"/>
    <x v="1"/>
    <x v="1"/>
    <n v="2700.0153"/>
    <n v="4.2"/>
    <s v="21-09-2023"/>
    <x v="1"/>
    <n v="9"/>
    <s v="Sep"/>
    <x v="8"/>
    <n v="3"/>
    <x v="0"/>
  </r>
  <r>
    <x v="1"/>
    <x v="1"/>
    <x v="1"/>
    <n v="6.6859999999999999"/>
    <n v="2.4684000000000001E-2"/>
    <s v="OUT010"/>
    <n v="1998"/>
    <x v="3"/>
    <x v="0"/>
    <x v="3"/>
    <n v="1024.5559000000001"/>
    <n v="4.3"/>
    <s v="16-05-2022"/>
    <x v="0"/>
    <n v="5"/>
    <s v="May"/>
    <x v="3"/>
    <n v="2"/>
    <x v="0"/>
  </r>
  <r>
    <x v="104"/>
    <x v="4"/>
    <x v="0"/>
    <n v="8.3149999999999995"/>
    <n v="4.7798E-2"/>
    <s v="OUT027"/>
    <n v="1985"/>
    <x v="0"/>
    <x v="0"/>
    <x v="2"/>
    <n v="984.92319999999995"/>
    <n v="3.7"/>
    <d v="2023-07-09T00:00:00"/>
    <x v="1"/>
    <n v="9"/>
    <s v="Sep"/>
    <x v="8"/>
    <n v="3"/>
    <x v="3"/>
  </r>
  <r>
    <x v="960"/>
    <x v="1"/>
    <x v="0"/>
    <n v="6.875"/>
    <n v="0.10008400000000001"/>
    <s v="OUT027"/>
    <n v="1985"/>
    <x v="0"/>
    <x v="0"/>
    <x v="2"/>
    <n v="3826.6307999999999"/>
    <n v="4.0999999999999996"/>
    <s v="30-03-2023"/>
    <x v="1"/>
    <n v="3"/>
    <s v="Mar"/>
    <x v="10"/>
    <n v="1"/>
    <x v="0"/>
  </r>
  <r>
    <x v="1191"/>
    <x v="2"/>
    <x v="1"/>
    <n v="20.297999999999998"/>
    <n v="5.3811999999999999E-2"/>
    <s v="OUT013"/>
    <n v="1987"/>
    <x v="2"/>
    <x v="0"/>
    <x v="1"/>
    <n v="2461.5832"/>
    <n v="4.5999999999999996"/>
    <d v="2023-06-01T00:00:00"/>
    <x v="1"/>
    <n v="1"/>
    <s v="Jan"/>
    <x v="4"/>
    <n v="1"/>
    <x v="1"/>
  </r>
  <r>
    <x v="763"/>
    <x v="0"/>
    <x v="0"/>
    <n v="19.786000000000001"/>
    <n v="3.2053999999999999E-2"/>
    <s v="OUT035"/>
    <n v="2004"/>
    <x v="1"/>
    <x v="1"/>
    <x v="1"/>
    <n v="1583.1083000000001"/>
    <n v="3.9"/>
    <d v="2023-05-02T00:00:00"/>
    <x v="1"/>
    <n v="2"/>
    <s v="Feb"/>
    <x v="9"/>
    <n v="1"/>
    <x v="3"/>
  </r>
  <r>
    <x v="659"/>
    <x v="1"/>
    <x v="1"/>
    <n v="7.3570000000000002"/>
    <n v="4.4496000000000001E-2"/>
    <s v="OUT035"/>
    <n v="2004"/>
    <x v="1"/>
    <x v="1"/>
    <x v="1"/>
    <n v="3762.8119999999999"/>
    <n v="4.2"/>
    <s v="28-07-2022"/>
    <x v="0"/>
    <n v="7"/>
    <s v="Jul"/>
    <x v="17"/>
    <n v="3"/>
    <x v="0"/>
  </r>
  <r>
    <x v="1219"/>
    <x v="13"/>
    <x v="0"/>
    <n v="7.45"/>
    <n v="2.9271999999999999E-2"/>
    <s v="OUT017"/>
    <n v="2007"/>
    <x v="3"/>
    <x v="1"/>
    <x v="1"/>
    <n v="2219.2944000000002"/>
    <n v="4.0999999999999996"/>
    <d v="2022-02-07T00:00:00"/>
    <x v="0"/>
    <n v="7"/>
    <s v="Jul"/>
    <x v="17"/>
    <n v="3"/>
    <x v="0"/>
  </r>
  <r>
    <x v="646"/>
    <x v="7"/>
    <x v="1"/>
    <n v="5.15"/>
    <n v="7.5463000000000002E-2"/>
    <s v="OUT018"/>
    <n v="2009"/>
    <x v="0"/>
    <x v="0"/>
    <x v="0"/>
    <n v="2520.4216000000001"/>
    <n v="4"/>
    <d v="2023-04-04T00:00:00"/>
    <x v="1"/>
    <n v="4"/>
    <s v="Apr"/>
    <x v="12"/>
    <n v="2"/>
    <x v="0"/>
  </r>
  <r>
    <x v="455"/>
    <x v="8"/>
    <x v="0"/>
    <n v="19.132999999999999"/>
    <n v="5.6341000000000002E-2"/>
    <s v="OUT013"/>
    <n v="1987"/>
    <x v="2"/>
    <x v="0"/>
    <x v="1"/>
    <n v="9569.1510999999991"/>
    <n v="4.4000000000000004"/>
    <s v="27-07-2022"/>
    <x v="0"/>
    <n v="7"/>
    <s v="Jul"/>
    <x v="17"/>
    <n v="3"/>
    <x v="0"/>
  </r>
  <r>
    <x v="1366"/>
    <x v="0"/>
    <x v="0"/>
    <n v="11.141999999999999"/>
    <n v="0.197571"/>
    <s v="OUT018"/>
    <n v="2009"/>
    <x v="0"/>
    <x v="0"/>
    <x v="0"/>
    <n v="1572.0398"/>
    <n v="4.2"/>
    <s v="28-10-2022"/>
    <x v="0"/>
    <n v="10"/>
    <s v="Oct"/>
    <x v="1"/>
    <n v="4"/>
    <x v="0"/>
  </r>
  <r>
    <x v="588"/>
    <x v="0"/>
    <x v="0"/>
    <n v="8.5670000000000002"/>
    <n v="2.5014999999999999E-2"/>
    <s v="OUT045"/>
    <n v="2002"/>
    <x v="3"/>
    <x v="1"/>
    <x v="1"/>
    <n v="1758.9820999999999"/>
    <n v="3.4"/>
    <d v="2022-05-03T00:00:00"/>
    <x v="0"/>
    <n v="3"/>
    <s v="Mar"/>
    <x v="23"/>
    <n v="1"/>
    <x v="2"/>
  </r>
  <r>
    <x v="1137"/>
    <x v="8"/>
    <x v="0"/>
    <n v="18.777000000000001"/>
    <n v="7.6339000000000004E-2"/>
    <s v="OUT017"/>
    <n v="2007"/>
    <x v="3"/>
    <x v="1"/>
    <x v="1"/>
    <n v="941.8578"/>
    <n v="3.9"/>
    <s v="16-02-2022"/>
    <x v="0"/>
    <n v="2"/>
    <s v="Feb"/>
    <x v="18"/>
    <n v="1"/>
    <x v="3"/>
  </r>
  <r>
    <x v="1141"/>
    <x v="14"/>
    <x v="0"/>
    <n v="18.148"/>
    <n v="5.5295999999999998E-2"/>
    <s v="OUT045"/>
    <n v="2002"/>
    <x v="3"/>
    <x v="1"/>
    <x v="1"/>
    <n v="2616.7438999999999"/>
    <n v="3.8"/>
    <d v="2022-08-11T00:00:00"/>
    <x v="0"/>
    <n v="11"/>
    <s v="Nov"/>
    <x v="20"/>
    <n v="4"/>
    <x v="3"/>
  </r>
  <r>
    <x v="599"/>
    <x v="0"/>
    <x v="0"/>
    <n v="11.451000000000001"/>
    <n v="6.2E-2"/>
    <s v="OUT035"/>
    <n v="2004"/>
    <x v="1"/>
    <x v="1"/>
    <x v="1"/>
    <n v="1317.0082"/>
    <n v="3.6"/>
    <s v="31-05-2023"/>
    <x v="1"/>
    <n v="5"/>
    <s v="May"/>
    <x v="5"/>
    <n v="2"/>
    <x v="3"/>
  </r>
  <r>
    <x v="628"/>
    <x v="4"/>
    <x v="0"/>
    <n v="6.04"/>
    <n v="5.1552000000000001E-2"/>
    <s v="OUT046"/>
    <n v="1997"/>
    <x v="1"/>
    <x v="2"/>
    <x v="1"/>
    <n v="602.16399999999999"/>
    <n v="3.5"/>
    <d v="2023-08-07T00:00:00"/>
    <x v="1"/>
    <n v="7"/>
    <s v="Jul"/>
    <x v="15"/>
    <n v="3"/>
    <x v="3"/>
  </r>
  <r>
    <x v="774"/>
    <x v="13"/>
    <x v="1"/>
    <n v="18.128"/>
    <n v="6.2350000000000003E-2"/>
    <s v="OUT046"/>
    <n v="1997"/>
    <x v="1"/>
    <x v="2"/>
    <x v="1"/>
    <n v="3075.4879000000001"/>
    <n v="3.6"/>
    <d v="2023-11-02T00:00:00"/>
    <x v="1"/>
    <n v="2"/>
    <s v="Feb"/>
    <x v="9"/>
    <n v="1"/>
    <x v="3"/>
  </r>
  <r>
    <x v="1267"/>
    <x v="7"/>
    <x v="0"/>
    <n v="5.3630000000000004"/>
    <n v="6.6306000000000004E-2"/>
    <s v="OUT027"/>
    <n v="1985"/>
    <x v="0"/>
    <x v="0"/>
    <x v="2"/>
    <n v="3230.1939000000002"/>
    <n v="4.0999999999999996"/>
    <d v="2023-02-12T00:00:00"/>
    <x v="1"/>
    <n v="12"/>
    <s v="Dec"/>
    <x v="7"/>
    <n v="4"/>
    <x v="0"/>
  </r>
  <r>
    <x v="1313"/>
    <x v="1"/>
    <x v="1"/>
    <n v="20.390999999999998"/>
    <n v="1.7454999999999998E-2"/>
    <s v="OUT049"/>
    <n v="1999"/>
    <x v="0"/>
    <x v="2"/>
    <x v="1"/>
    <n v="1254.1660999999999"/>
    <n v="3.8"/>
    <s v="31-07-2022"/>
    <x v="0"/>
    <n v="7"/>
    <s v="Jul"/>
    <x v="17"/>
    <n v="3"/>
    <x v="3"/>
  </r>
  <r>
    <x v="267"/>
    <x v="0"/>
    <x v="0"/>
    <n v="4.7850000000000001"/>
    <n v="3.5576000000000003E-2"/>
    <s v="OUT046"/>
    <n v="1997"/>
    <x v="1"/>
    <x v="2"/>
    <x v="1"/>
    <n v="2235.6603"/>
    <n v="4.0999999999999996"/>
    <d v="2022-02-06T00:00:00"/>
    <x v="0"/>
    <n v="6"/>
    <s v="Jun"/>
    <x v="16"/>
    <n v="2"/>
    <x v="0"/>
  </r>
  <r>
    <x v="5"/>
    <x v="4"/>
    <x v="1"/>
    <n v="8.2959999999999994"/>
    <n v="5.8866000000000002E-2"/>
    <s v="OUT013"/>
    <n v="1987"/>
    <x v="2"/>
    <x v="0"/>
    <x v="1"/>
    <n v="2612.0266999999999"/>
    <n v="4"/>
    <s v="26-03-2023"/>
    <x v="1"/>
    <n v="3"/>
    <s v="Mar"/>
    <x v="10"/>
    <n v="1"/>
    <x v="0"/>
  </r>
  <r>
    <x v="583"/>
    <x v="4"/>
    <x v="1"/>
    <n v="15.552"/>
    <n v="1.6232E-2"/>
    <s v="OUT046"/>
    <n v="1997"/>
    <x v="1"/>
    <x v="2"/>
    <x v="1"/>
    <n v="1954.5016000000001"/>
    <n v="3.6"/>
    <s v="15-02-2023"/>
    <x v="1"/>
    <n v="2"/>
    <s v="Feb"/>
    <x v="9"/>
    <n v="1"/>
    <x v="3"/>
  </r>
  <r>
    <x v="896"/>
    <x v="4"/>
    <x v="1"/>
    <n v="19.619"/>
    <n v="0.16923099999999999"/>
    <s v="OUT046"/>
    <n v="1997"/>
    <x v="1"/>
    <x v="2"/>
    <x v="1"/>
    <n v="2152.2819"/>
    <n v="4"/>
    <d v="2023-08-09T00:00:00"/>
    <x v="1"/>
    <n v="9"/>
    <s v="Sep"/>
    <x v="8"/>
    <n v="3"/>
    <x v="0"/>
  </r>
  <r>
    <x v="208"/>
    <x v="8"/>
    <x v="1"/>
    <n v="19.02"/>
    <n v="5.4496999999999997E-2"/>
    <s v="OUT013"/>
    <n v="1987"/>
    <x v="2"/>
    <x v="0"/>
    <x v="1"/>
    <n v="1872.1778999999999"/>
    <n v="4"/>
    <d v="2023-01-03T00:00:00"/>
    <x v="1"/>
    <n v="3"/>
    <s v="Mar"/>
    <x v="10"/>
    <n v="1"/>
    <x v="0"/>
  </r>
  <r>
    <x v="1246"/>
    <x v="13"/>
    <x v="0"/>
    <n v="4.95"/>
    <n v="6.7348000000000005E-2"/>
    <s v="OUT017"/>
    <n v="2007"/>
    <x v="3"/>
    <x v="1"/>
    <x v="1"/>
    <n v="1133.5437999999999"/>
    <n v="4.0999999999999996"/>
    <s v="18-11-2022"/>
    <x v="0"/>
    <n v="11"/>
    <s v="Nov"/>
    <x v="20"/>
    <n v="4"/>
    <x v="0"/>
  </r>
  <r>
    <x v="456"/>
    <x v="0"/>
    <x v="0"/>
    <n v="11.653"/>
    <n v="3.8546999999999998E-2"/>
    <s v="OUT018"/>
    <n v="2009"/>
    <x v="0"/>
    <x v="0"/>
    <x v="0"/>
    <n v="3425.8768"/>
    <n v="3.5"/>
    <s v="13-08-2023"/>
    <x v="1"/>
    <n v="8"/>
    <s v="Aug"/>
    <x v="11"/>
    <n v="3"/>
    <x v="3"/>
  </r>
  <r>
    <x v="24"/>
    <x v="2"/>
    <x v="0"/>
    <n v="8.2880000000000003"/>
    <n v="2.9838E-2"/>
    <s v="OUT010"/>
    <n v="1998"/>
    <x v="3"/>
    <x v="0"/>
    <x v="3"/>
    <n v="1848.9435000000001"/>
    <n v="4.5999999999999996"/>
    <d v="2023-10-01T00:00:00"/>
    <x v="1"/>
    <n v="1"/>
    <s v="Jan"/>
    <x v="4"/>
    <n v="1"/>
    <x v="1"/>
  </r>
  <r>
    <x v="881"/>
    <x v="1"/>
    <x v="0"/>
    <n v="18.977"/>
    <n v="3.9447000000000003E-2"/>
    <s v="OUT046"/>
    <n v="1997"/>
    <x v="1"/>
    <x v="2"/>
    <x v="1"/>
    <n v="7227.7138999999997"/>
    <n v="4.7"/>
    <s v="26-05-2023"/>
    <x v="1"/>
    <n v="5"/>
    <s v="May"/>
    <x v="5"/>
    <n v="2"/>
    <x v="1"/>
  </r>
  <r>
    <x v="844"/>
    <x v="1"/>
    <x v="0"/>
    <n v="11.932"/>
    <n v="1.9601E-2"/>
    <s v="OUT049"/>
    <n v="1999"/>
    <x v="0"/>
    <x v="2"/>
    <x v="1"/>
    <n v="1812.2927"/>
    <n v="4.2"/>
    <s v="28-12-2023"/>
    <x v="1"/>
    <n v="12"/>
    <s v="Dec"/>
    <x v="7"/>
    <n v="4"/>
    <x v="0"/>
  </r>
  <r>
    <x v="1114"/>
    <x v="11"/>
    <x v="0"/>
    <n v="7.0949999999999998"/>
    <n v="3.7941999999999997E-2"/>
    <s v="OUT018"/>
    <n v="2009"/>
    <x v="0"/>
    <x v="0"/>
    <x v="0"/>
    <n v="2261.4836"/>
    <n v="3.4"/>
    <s v="30-07-2023"/>
    <x v="1"/>
    <n v="7"/>
    <s v="Jul"/>
    <x v="15"/>
    <n v="3"/>
    <x v="2"/>
  </r>
  <r>
    <x v="701"/>
    <x v="4"/>
    <x v="0"/>
    <n v="12.238"/>
    <n v="7.5165999999999997E-2"/>
    <s v="OUT035"/>
    <n v="2004"/>
    <x v="1"/>
    <x v="1"/>
    <x v="1"/>
    <n v="2881.3056999999999"/>
    <n v="4.0999999999999996"/>
    <s v="20-10-2023"/>
    <x v="1"/>
    <n v="10"/>
    <s v="Oct"/>
    <x v="19"/>
    <n v="4"/>
    <x v="0"/>
  </r>
  <r>
    <x v="379"/>
    <x v="13"/>
    <x v="0"/>
    <n v="14.016"/>
    <n v="6.744E-2"/>
    <s v="OUT017"/>
    <n v="2007"/>
    <x v="3"/>
    <x v="1"/>
    <x v="1"/>
    <n v="3938.3670999999999"/>
    <n v="4.5"/>
    <s v="25-09-2022"/>
    <x v="0"/>
    <n v="9"/>
    <s v="Sep"/>
    <x v="22"/>
    <n v="3"/>
    <x v="1"/>
  </r>
  <r>
    <x v="845"/>
    <x v="8"/>
    <x v="0"/>
    <n v="11.757"/>
    <n v="3.2064000000000002E-2"/>
    <s v="OUT017"/>
    <n v="2007"/>
    <x v="3"/>
    <x v="1"/>
    <x v="1"/>
    <n v="1345.8532"/>
    <n v="3.7"/>
    <s v="27-08-2022"/>
    <x v="0"/>
    <n v="8"/>
    <s v="Aug"/>
    <x v="0"/>
    <n v="3"/>
    <x v="3"/>
  </r>
  <r>
    <x v="814"/>
    <x v="7"/>
    <x v="0"/>
    <n v="20.498999999999999"/>
    <n v="3.4067E-2"/>
    <s v="OUT027"/>
    <n v="1985"/>
    <x v="0"/>
    <x v="0"/>
    <x v="2"/>
    <n v="3800.0940000000001"/>
    <n v="4.3"/>
    <s v="19-07-2022"/>
    <x v="0"/>
    <n v="7"/>
    <s v="Jul"/>
    <x v="17"/>
    <n v="3"/>
    <x v="0"/>
  </r>
  <r>
    <x v="937"/>
    <x v="7"/>
    <x v="1"/>
    <n v="19.408999999999999"/>
    <n v="2.3681000000000001E-2"/>
    <s v="OUT019"/>
    <n v="1985"/>
    <x v="1"/>
    <x v="2"/>
    <x v="3"/>
    <n v="1053.7319"/>
    <n v="4.2"/>
    <s v="21-01-2023"/>
    <x v="1"/>
    <n v="1"/>
    <s v="Jan"/>
    <x v="4"/>
    <n v="1"/>
    <x v="0"/>
  </r>
  <r>
    <x v="670"/>
    <x v="6"/>
    <x v="0"/>
    <n v="21.282"/>
    <n v="5.0855999999999998E-2"/>
    <s v="OUT013"/>
    <n v="1987"/>
    <x v="2"/>
    <x v="0"/>
    <x v="1"/>
    <n v="1829.3737000000001"/>
    <n v="3.8"/>
    <s v="31-01-2022"/>
    <x v="0"/>
    <n v="1"/>
    <s v="Jan"/>
    <x v="6"/>
    <n v="1"/>
    <x v="3"/>
  </r>
  <r>
    <x v="1158"/>
    <x v="13"/>
    <x v="0"/>
    <n v="19.943999999999999"/>
    <n v="3.2730000000000002E-2"/>
    <s v="OUT049"/>
    <n v="1999"/>
    <x v="0"/>
    <x v="2"/>
    <x v="1"/>
    <n v="484.38240000000002"/>
    <n v="4.0999999999999996"/>
    <s v="17-06-2022"/>
    <x v="0"/>
    <n v="6"/>
    <s v="Jun"/>
    <x v="16"/>
    <n v="2"/>
    <x v="0"/>
  </r>
  <r>
    <x v="281"/>
    <x v="2"/>
    <x v="0"/>
    <n v="8.1539999999999999"/>
    <n v="4.6406999999999997E-2"/>
    <s v="OUT019"/>
    <n v="1985"/>
    <x v="1"/>
    <x v="2"/>
    <x v="3"/>
    <n v="3982.1774"/>
    <n v="3.9"/>
    <s v="27-05-2023"/>
    <x v="1"/>
    <n v="5"/>
    <s v="May"/>
    <x v="5"/>
    <n v="2"/>
    <x v="3"/>
  </r>
  <r>
    <x v="407"/>
    <x v="1"/>
    <x v="1"/>
    <n v="13.327999999999999"/>
    <n v="5.1959999999999999E-2"/>
    <s v="OUT046"/>
    <n v="1997"/>
    <x v="1"/>
    <x v="2"/>
    <x v="1"/>
    <n v="2171.1352000000002"/>
    <n v="4.5"/>
    <s v="30-10-2022"/>
    <x v="0"/>
    <n v="10"/>
    <s v="Oct"/>
    <x v="1"/>
    <n v="4"/>
    <x v="1"/>
  </r>
  <r>
    <x v="780"/>
    <x v="7"/>
    <x v="1"/>
    <n v="6.4059999999999997"/>
    <n v="1.8710999999999998E-2"/>
    <s v="OUT045"/>
    <n v="2002"/>
    <x v="3"/>
    <x v="1"/>
    <x v="1"/>
    <n v="2060.3395999999998"/>
    <n v="3.5"/>
    <d v="2022-07-06T00:00:00"/>
    <x v="0"/>
    <n v="6"/>
    <s v="Jun"/>
    <x v="16"/>
    <n v="2"/>
    <x v="3"/>
  </r>
  <r>
    <x v="1353"/>
    <x v="7"/>
    <x v="1"/>
    <n v="6.0410000000000004"/>
    <n v="2.6356999999999998E-2"/>
    <s v="OUT046"/>
    <n v="1997"/>
    <x v="1"/>
    <x v="2"/>
    <x v="1"/>
    <n v="1945.5691999999999"/>
    <n v="3.6"/>
    <s v="28-07-2022"/>
    <x v="0"/>
    <n v="7"/>
    <s v="Jul"/>
    <x v="17"/>
    <n v="3"/>
    <x v="3"/>
  </r>
  <r>
    <x v="1191"/>
    <x v="2"/>
    <x v="1"/>
    <n v="20.297999999999998"/>
    <n v="3.3349999999999998E-2"/>
    <s v="OUT049"/>
    <n v="1999"/>
    <x v="0"/>
    <x v="2"/>
    <x v="1"/>
    <n v="1869.7940000000001"/>
    <n v="4.4000000000000004"/>
    <s v="31-08-2022"/>
    <x v="0"/>
    <n v="8"/>
    <s v="Aug"/>
    <x v="0"/>
    <n v="3"/>
    <x v="0"/>
  </r>
  <r>
    <x v="874"/>
    <x v="8"/>
    <x v="0"/>
    <n v="13.585000000000001"/>
    <n v="2.6558999999999999E-2"/>
    <s v="OUT010"/>
    <n v="1998"/>
    <x v="3"/>
    <x v="0"/>
    <x v="3"/>
    <n v="1358.934"/>
    <n v="3.6"/>
    <s v="13-02-2022"/>
    <x v="0"/>
    <n v="2"/>
    <s v="Feb"/>
    <x v="18"/>
    <n v="1"/>
    <x v="3"/>
  </r>
  <r>
    <x v="969"/>
    <x v="8"/>
    <x v="0"/>
    <n v="6.6349999999999998"/>
    <n v="3.4216000000000003E-2"/>
    <s v="OUT018"/>
    <n v="2009"/>
    <x v="0"/>
    <x v="0"/>
    <x v="0"/>
    <n v="5347.3837000000003"/>
    <n v="4"/>
    <s v="24-09-2022"/>
    <x v="0"/>
    <n v="9"/>
    <s v="Sep"/>
    <x v="22"/>
    <n v="3"/>
    <x v="0"/>
  </r>
  <r>
    <x v="546"/>
    <x v="1"/>
    <x v="0"/>
    <n v="15.723000000000001"/>
    <n v="5.0174000000000003E-2"/>
    <s v="OUT017"/>
    <n v="2007"/>
    <x v="3"/>
    <x v="1"/>
    <x v="1"/>
    <n v="884.99800000000005"/>
    <n v="4.5"/>
    <s v="17-08-2022"/>
    <x v="0"/>
    <n v="8"/>
    <s v="Aug"/>
    <x v="0"/>
    <n v="3"/>
    <x v="1"/>
  </r>
  <r>
    <x v="1333"/>
    <x v="11"/>
    <x v="1"/>
    <n v="7.399"/>
    <n v="1.4075000000000001E-2"/>
    <s v="OUT017"/>
    <n v="2007"/>
    <x v="3"/>
    <x v="1"/>
    <x v="1"/>
    <n v="2463.3341"/>
    <n v="4.5"/>
    <s v="21-10-2023"/>
    <x v="1"/>
    <n v="10"/>
    <s v="Oct"/>
    <x v="19"/>
    <n v="4"/>
    <x v="1"/>
  </r>
  <r>
    <x v="1354"/>
    <x v="3"/>
    <x v="0"/>
    <n v="20.405999999999999"/>
    <n v="2.0206999999999999E-2"/>
    <s v="OUT046"/>
    <n v="1997"/>
    <x v="1"/>
    <x v="2"/>
    <x v="1"/>
    <n v="1734.6156000000001"/>
    <n v="4.3"/>
    <s v="26-04-2023"/>
    <x v="1"/>
    <n v="4"/>
    <s v="Apr"/>
    <x v="12"/>
    <n v="2"/>
    <x v="0"/>
  </r>
  <r>
    <x v="816"/>
    <x v="0"/>
    <x v="0"/>
    <n v="18.024999999999999"/>
    <n v="0.104519"/>
    <s v="OUT046"/>
    <n v="1997"/>
    <x v="1"/>
    <x v="2"/>
    <x v="1"/>
    <n v="3505.0463"/>
    <n v="3.7"/>
    <s v="31-07-2023"/>
    <x v="1"/>
    <n v="7"/>
    <s v="Jul"/>
    <x v="15"/>
    <n v="3"/>
    <x v="3"/>
  </r>
  <r>
    <x v="384"/>
    <x v="8"/>
    <x v="0"/>
    <n v="11.875999999999999"/>
    <n v="4.8107999999999998E-2"/>
    <s v="OUT046"/>
    <n v="1997"/>
    <x v="1"/>
    <x v="2"/>
    <x v="1"/>
    <n v="1488.8605"/>
    <n v="4.2"/>
    <s v="17-02-2022"/>
    <x v="0"/>
    <n v="2"/>
    <s v="Feb"/>
    <x v="18"/>
    <n v="1"/>
    <x v="0"/>
  </r>
  <r>
    <x v="807"/>
    <x v="1"/>
    <x v="1"/>
    <n v="12.951000000000001"/>
    <n v="6.0949000000000003E-2"/>
    <s v="OUT013"/>
    <n v="1987"/>
    <x v="2"/>
    <x v="0"/>
    <x v="1"/>
    <n v="2484.8892999999998"/>
    <n v="4"/>
    <s v="26-09-2022"/>
    <x v="0"/>
    <n v="9"/>
    <s v="Sep"/>
    <x v="22"/>
    <n v="3"/>
    <x v="0"/>
  </r>
  <r>
    <x v="442"/>
    <x v="8"/>
    <x v="1"/>
    <n v="19.39"/>
    <n v="6.3694000000000001E-2"/>
    <s v="OUT045"/>
    <n v="2002"/>
    <x v="3"/>
    <x v="1"/>
    <x v="1"/>
    <n v="1616.6431"/>
    <n v="3.6"/>
    <d v="2023-05-04T00:00:00"/>
    <x v="1"/>
    <n v="4"/>
    <s v="Apr"/>
    <x v="12"/>
    <n v="2"/>
    <x v="3"/>
  </r>
  <r>
    <x v="867"/>
    <x v="10"/>
    <x v="0"/>
    <n v="10.119999999999999"/>
    <n v="3.1613000000000002E-2"/>
    <s v="OUT049"/>
    <n v="1999"/>
    <x v="0"/>
    <x v="2"/>
    <x v="1"/>
    <n v="2311.1999000000001"/>
    <n v="3.9"/>
    <d v="2023-01-11T00:00:00"/>
    <x v="1"/>
    <n v="11"/>
    <s v="Nov"/>
    <x v="21"/>
    <n v="4"/>
    <x v="3"/>
  </r>
  <r>
    <x v="509"/>
    <x v="12"/>
    <x v="0"/>
    <n v="12.18"/>
    <n v="4.9435E-2"/>
    <s v="OUT013"/>
    <n v="1987"/>
    <x v="2"/>
    <x v="0"/>
    <x v="1"/>
    <n v="1473.2837"/>
    <n v="3.8"/>
    <s v="24-08-2022"/>
    <x v="0"/>
    <n v="8"/>
    <s v="Aug"/>
    <x v="0"/>
    <n v="3"/>
    <x v="3"/>
  </r>
  <r>
    <x v="569"/>
    <x v="1"/>
    <x v="0"/>
    <n v="20.693000000000001"/>
    <n v="8.2640000000000005E-3"/>
    <s v="OUT049"/>
    <n v="1999"/>
    <x v="0"/>
    <x v="2"/>
    <x v="1"/>
    <n v="2544.2271000000001"/>
    <n v="4.3"/>
    <s v="15-07-2023"/>
    <x v="1"/>
    <n v="7"/>
    <s v="Jul"/>
    <x v="15"/>
    <n v="3"/>
    <x v="0"/>
  </r>
  <r>
    <x v="307"/>
    <x v="7"/>
    <x v="1"/>
    <n v="7.6280000000000001"/>
    <n v="2.8930999999999998E-2"/>
    <s v="OUT010"/>
    <n v="1998"/>
    <x v="3"/>
    <x v="0"/>
    <x v="3"/>
    <n v="2138.902"/>
    <n v="4.3"/>
    <d v="2022-04-03T00:00:00"/>
    <x v="0"/>
    <n v="3"/>
    <s v="Mar"/>
    <x v="23"/>
    <n v="1"/>
    <x v="0"/>
  </r>
  <r>
    <x v="916"/>
    <x v="7"/>
    <x v="0"/>
    <n v="7.431"/>
    <n v="9.6119999999999997E-2"/>
    <s v="OUT013"/>
    <n v="1987"/>
    <x v="2"/>
    <x v="0"/>
    <x v="1"/>
    <n v="5536.3508000000002"/>
    <n v="4.4000000000000004"/>
    <s v="14-08-2023"/>
    <x v="1"/>
    <n v="8"/>
    <s v="Aug"/>
    <x v="11"/>
    <n v="3"/>
    <x v="0"/>
  </r>
  <r>
    <x v="1338"/>
    <x v="15"/>
    <x v="0"/>
    <n v="19.710999999999999"/>
    <n v="9.8876000000000006E-2"/>
    <s v="OUT017"/>
    <n v="2007"/>
    <x v="3"/>
    <x v="1"/>
    <x v="1"/>
    <n v="4343.1279999999997"/>
    <n v="4"/>
    <s v="17-02-2023"/>
    <x v="1"/>
    <n v="2"/>
    <s v="Feb"/>
    <x v="9"/>
    <n v="1"/>
    <x v="0"/>
  </r>
  <r>
    <x v="1219"/>
    <x v="13"/>
    <x v="0"/>
    <n v="7.45"/>
    <n v="4.6150999999999998E-2"/>
    <s v="OUT049"/>
    <n v="1999"/>
    <x v="0"/>
    <x v="2"/>
    <x v="1"/>
    <n v="1545.2726"/>
    <n v="4.0999999999999996"/>
    <d v="2022-08-01T00:00:00"/>
    <x v="0"/>
    <n v="1"/>
    <s v="Jan"/>
    <x v="6"/>
    <n v="1"/>
    <x v="0"/>
  </r>
  <r>
    <x v="363"/>
    <x v="1"/>
    <x v="1"/>
    <n v="20.905000000000001"/>
    <n v="0.198044"/>
    <s v="OUT049"/>
    <n v="1999"/>
    <x v="0"/>
    <x v="2"/>
    <x v="1"/>
    <n v="4835.4489999999996"/>
    <n v="4.7"/>
    <d v="2023-11-04T00:00:00"/>
    <x v="1"/>
    <n v="4"/>
    <s v="Apr"/>
    <x v="12"/>
    <n v="2"/>
    <x v="1"/>
  </r>
  <r>
    <x v="216"/>
    <x v="8"/>
    <x v="0"/>
    <n v="8.3699999999999992"/>
    <n v="3.4370999999999999E-2"/>
    <s v="OUT046"/>
    <n v="1997"/>
    <x v="1"/>
    <x v="2"/>
    <x v="1"/>
    <n v="2455.2444999999998"/>
    <n v="3.4"/>
    <s v="27-10-2023"/>
    <x v="1"/>
    <n v="10"/>
    <s v="Oct"/>
    <x v="19"/>
    <n v="4"/>
    <x v="2"/>
  </r>
  <r>
    <x v="102"/>
    <x v="15"/>
    <x v="1"/>
    <n v="9.6039999999999992"/>
    <n v="5.1368999999999998E-2"/>
    <s v="OUT019"/>
    <n v="1985"/>
    <x v="1"/>
    <x v="2"/>
    <x v="3"/>
    <n v="400.3535"/>
    <n v="3.9"/>
    <d v="2022-06-01T00:00:00"/>
    <x v="0"/>
    <n v="1"/>
    <s v="Jan"/>
    <x v="6"/>
    <n v="1"/>
    <x v="3"/>
  </r>
  <r>
    <x v="380"/>
    <x v="2"/>
    <x v="0"/>
    <n v="6.7640000000000002"/>
    <n v="2.4087999999999998E-2"/>
    <s v="OUT010"/>
    <n v="1998"/>
    <x v="3"/>
    <x v="0"/>
    <x v="3"/>
    <n v="877.63139999999999"/>
    <n v="4"/>
    <s v="31-07-2023"/>
    <x v="1"/>
    <n v="7"/>
    <s v="Jul"/>
    <x v="15"/>
    <n v="3"/>
    <x v="0"/>
  </r>
  <r>
    <x v="1146"/>
    <x v="7"/>
    <x v="0"/>
    <n v="16.72"/>
    <n v="2.384E-2"/>
    <s v="OUT049"/>
    <n v="1999"/>
    <x v="0"/>
    <x v="2"/>
    <x v="1"/>
    <n v="1779.8525"/>
    <n v="3.9"/>
    <s v="23-07-2022"/>
    <x v="0"/>
    <n v="7"/>
    <s v="Jul"/>
    <x v="17"/>
    <n v="3"/>
    <x v="3"/>
  </r>
  <r>
    <x v="86"/>
    <x v="10"/>
    <x v="0"/>
    <n v="15.16"/>
    <n v="5.2158000000000003E-2"/>
    <s v="OUT018"/>
    <n v="2009"/>
    <x v="0"/>
    <x v="0"/>
    <x v="0"/>
    <n v="2822.989"/>
    <n v="4"/>
    <d v="2022-12-06T00:00:00"/>
    <x v="0"/>
    <n v="6"/>
    <s v="Jun"/>
    <x v="16"/>
    <n v="2"/>
    <x v="0"/>
  </r>
  <r>
    <x v="1256"/>
    <x v="6"/>
    <x v="0"/>
    <n v="6.2210000000000001"/>
    <n v="7.1481000000000003E-2"/>
    <s v="OUT013"/>
    <n v="1987"/>
    <x v="2"/>
    <x v="0"/>
    <x v="1"/>
    <n v="1936.3855000000001"/>
    <n v="3.8"/>
    <s v="19-07-2023"/>
    <x v="1"/>
    <n v="7"/>
    <s v="Jul"/>
    <x v="15"/>
    <n v="3"/>
    <x v="3"/>
  </r>
  <r>
    <x v="23"/>
    <x v="1"/>
    <x v="1"/>
    <n v="5.5419999999999998"/>
    <n v="0.15464900000000001"/>
    <s v="OUT045"/>
    <n v="2002"/>
    <x v="3"/>
    <x v="1"/>
    <x v="1"/>
    <n v="2977.0210999999999"/>
    <n v="4.3"/>
    <s v="14-11-2023"/>
    <x v="1"/>
    <n v="11"/>
    <s v="Nov"/>
    <x v="21"/>
    <n v="4"/>
    <x v="0"/>
  </r>
  <r>
    <x v="1224"/>
    <x v="1"/>
    <x v="0"/>
    <n v="10.750999999999999"/>
    <n v="2.4205999999999998E-2"/>
    <s v="OUT027"/>
    <n v="1985"/>
    <x v="0"/>
    <x v="0"/>
    <x v="2"/>
    <n v="4024.0954999999999"/>
    <n v="4.3"/>
    <d v="2022-04-10T00:00:00"/>
    <x v="0"/>
    <n v="10"/>
    <s v="Oct"/>
    <x v="1"/>
    <n v="4"/>
    <x v="0"/>
  </r>
  <r>
    <x v="1226"/>
    <x v="12"/>
    <x v="1"/>
    <n v="17.809999999999999"/>
    <n v="2.1725999999999999E-2"/>
    <s v="OUT035"/>
    <n v="2004"/>
    <x v="1"/>
    <x v="1"/>
    <x v="1"/>
    <n v="1946.028"/>
    <n v="3.9"/>
    <d v="2023-04-09T00:00:00"/>
    <x v="1"/>
    <n v="9"/>
    <s v="Sep"/>
    <x v="8"/>
    <n v="3"/>
    <x v="3"/>
  </r>
  <r>
    <x v="500"/>
    <x v="2"/>
    <x v="1"/>
    <n v="20.896999999999998"/>
    <n v="3.5611999999999998E-2"/>
    <s v="OUT046"/>
    <n v="1997"/>
    <x v="1"/>
    <x v="2"/>
    <x v="1"/>
    <n v="1508.4139"/>
    <n v="4.4000000000000004"/>
    <s v="17-07-2023"/>
    <x v="1"/>
    <n v="7"/>
    <s v="Jul"/>
    <x v="15"/>
    <n v="3"/>
    <x v="0"/>
  </r>
  <r>
    <x v="1337"/>
    <x v="7"/>
    <x v="1"/>
    <n v="13.346"/>
    <n v="6.5299999999999997E-2"/>
    <s v="OUT018"/>
    <n v="2009"/>
    <x v="0"/>
    <x v="0"/>
    <x v="0"/>
    <n v="1140.5441000000001"/>
    <n v="4.5"/>
    <d v="2023-01-07T00:00:00"/>
    <x v="1"/>
    <n v="7"/>
    <s v="Jul"/>
    <x v="15"/>
    <n v="3"/>
    <x v="1"/>
  </r>
  <r>
    <x v="1066"/>
    <x v="1"/>
    <x v="1"/>
    <n v="5.41"/>
    <n v="4.6339999999999999E-2"/>
    <s v="OUT049"/>
    <n v="1999"/>
    <x v="0"/>
    <x v="2"/>
    <x v="1"/>
    <n v="1780.4843000000001"/>
    <n v="4.2"/>
    <d v="2022-11-03T00:00:00"/>
    <x v="0"/>
    <n v="3"/>
    <s v="Mar"/>
    <x v="23"/>
    <n v="1"/>
    <x v="0"/>
  </r>
  <r>
    <x v="1356"/>
    <x v="7"/>
    <x v="0"/>
    <n v="20.173999999999999"/>
    <n v="4.9701000000000002E-2"/>
    <s v="OUT027"/>
    <n v="1985"/>
    <x v="0"/>
    <x v="0"/>
    <x v="2"/>
    <n v="7309.9615000000003"/>
    <n v="4.3"/>
    <s v="26-09-2022"/>
    <x v="0"/>
    <n v="9"/>
    <s v="Sep"/>
    <x v="22"/>
    <n v="3"/>
    <x v="0"/>
  </r>
  <r>
    <x v="709"/>
    <x v="8"/>
    <x v="0"/>
    <n v="19.335000000000001"/>
    <n v="4.8107999999999998E-2"/>
    <s v="OUT019"/>
    <n v="1985"/>
    <x v="1"/>
    <x v="2"/>
    <x v="3"/>
    <n v="591.28869999999995"/>
    <n v="3.3"/>
    <s v="24-07-2023"/>
    <x v="1"/>
    <n v="7"/>
    <s v="Jul"/>
    <x v="15"/>
    <n v="3"/>
    <x v="2"/>
  </r>
  <r>
    <x v="333"/>
    <x v="6"/>
    <x v="0"/>
    <n v="7.9340000000000002"/>
    <n v="2.2213E-2"/>
    <s v="OUT018"/>
    <n v="2009"/>
    <x v="0"/>
    <x v="0"/>
    <x v="0"/>
    <n v="1964.4697000000001"/>
    <n v="3.6"/>
    <s v="14-02-2022"/>
    <x v="0"/>
    <n v="2"/>
    <s v="Feb"/>
    <x v="18"/>
    <n v="1"/>
    <x v="3"/>
  </r>
  <r>
    <x v="1302"/>
    <x v="15"/>
    <x v="0"/>
    <n v="13.504"/>
    <n v="5.9227000000000002E-2"/>
    <s v="OUT019"/>
    <n v="1985"/>
    <x v="1"/>
    <x v="2"/>
    <x v="3"/>
    <n v="952.16729999999995"/>
    <n v="3.5"/>
    <d v="2022-09-01T00:00:00"/>
    <x v="0"/>
    <n v="1"/>
    <s v="Jan"/>
    <x v="6"/>
    <n v="1"/>
    <x v="3"/>
  </r>
  <r>
    <x v="960"/>
    <x v="1"/>
    <x v="0"/>
    <n v="6.875"/>
    <n v="2.6762999999999999E-2"/>
    <s v="OUT046"/>
    <n v="1997"/>
    <x v="1"/>
    <x v="2"/>
    <x v="1"/>
    <n v="2418.3296999999998"/>
    <n v="4.0999999999999996"/>
    <s v="16-11-2022"/>
    <x v="0"/>
    <n v="11"/>
    <s v="Nov"/>
    <x v="20"/>
    <n v="4"/>
    <x v="0"/>
  </r>
  <r>
    <x v="688"/>
    <x v="7"/>
    <x v="0"/>
    <n v="15.97"/>
    <n v="5.8046E-2"/>
    <s v="OUT013"/>
    <n v="1987"/>
    <x v="2"/>
    <x v="0"/>
    <x v="1"/>
    <n v="13086.9648"/>
    <n v="3.8"/>
    <s v="17-07-2022"/>
    <x v="0"/>
    <n v="7"/>
    <s v="Jul"/>
    <x v="17"/>
    <n v="3"/>
    <x v="3"/>
  </r>
  <r>
    <x v="541"/>
    <x v="0"/>
    <x v="0"/>
    <n v="9.2940000000000005"/>
    <n v="1.6128E-2"/>
    <s v="OUT010"/>
    <n v="1998"/>
    <x v="3"/>
    <x v="0"/>
    <x v="3"/>
    <n v="1007.5425"/>
    <n v="3.9"/>
    <s v="13-12-2023"/>
    <x v="1"/>
    <n v="12"/>
    <s v="Dec"/>
    <x v="7"/>
    <n v="4"/>
    <x v="3"/>
  </r>
  <r>
    <x v="153"/>
    <x v="4"/>
    <x v="1"/>
    <n v="17.603999999999999"/>
    <n v="4.9829999999999999E-2"/>
    <s v="OUT013"/>
    <n v="1987"/>
    <x v="2"/>
    <x v="0"/>
    <x v="1"/>
    <n v="2756.2791999999999"/>
    <n v="3.6"/>
    <s v="28-02-2022"/>
    <x v="0"/>
    <n v="2"/>
    <s v="Feb"/>
    <x v="18"/>
    <n v="1"/>
    <x v="3"/>
  </r>
  <r>
    <x v="221"/>
    <x v="6"/>
    <x v="0"/>
    <n v="12.717000000000001"/>
    <n v="1.908E-2"/>
    <s v="OUT035"/>
    <n v="2004"/>
    <x v="1"/>
    <x v="1"/>
    <x v="1"/>
    <n v="878.30849999999998"/>
    <n v="4.0999999999999996"/>
    <s v="26-12-2023"/>
    <x v="1"/>
    <n v="12"/>
    <s v="Dec"/>
    <x v="7"/>
    <n v="4"/>
    <x v="0"/>
  </r>
  <r>
    <x v="816"/>
    <x v="0"/>
    <x v="0"/>
    <n v="18.024999999999999"/>
    <n v="2.4899999999999999E-2"/>
    <s v="OUT013"/>
    <n v="1987"/>
    <x v="2"/>
    <x v="0"/>
    <x v="1"/>
    <n v="3236.7474000000002"/>
    <n v="4.2"/>
    <s v="13-03-2023"/>
    <x v="1"/>
    <n v="3"/>
    <s v="Mar"/>
    <x v="10"/>
    <n v="1"/>
    <x v="0"/>
  </r>
  <r>
    <x v="1260"/>
    <x v="7"/>
    <x v="0"/>
    <n v="19.440000000000001"/>
    <n v="7.5611999999999999E-2"/>
    <s v="OUT027"/>
    <n v="1985"/>
    <x v="0"/>
    <x v="0"/>
    <x v="2"/>
    <n v="7262.3253000000004"/>
    <n v="4.3"/>
    <s v="20-11-2022"/>
    <x v="0"/>
    <n v="11"/>
    <s v="Nov"/>
    <x v="20"/>
    <n v="4"/>
    <x v="0"/>
  </r>
  <r>
    <x v="586"/>
    <x v="7"/>
    <x v="0"/>
    <n v="7.5030000000000001"/>
    <n v="3.3548000000000001E-2"/>
    <s v="OUT045"/>
    <n v="2002"/>
    <x v="3"/>
    <x v="1"/>
    <x v="1"/>
    <n v="4920.7840999999999"/>
    <n v="3.3"/>
    <s v="19-10-2022"/>
    <x v="0"/>
    <n v="10"/>
    <s v="Oct"/>
    <x v="1"/>
    <n v="4"/>
    <x v="2"/>
  </r>
  <r>
    <x v="769"/>
    <x v="6"/>
    <x v="0"/>
    <n v="6.9619999999999997"/>
    <n v="3.5916999999999998E-2"/>
    <s v="OUT035"/>
    <n v="2004"/>
    <x v="1"/>
    <x v="1"/>
    <x v="1"/>
    <n v="3159.7935000000002"/>
    <n v="3.6"/>
    <d v="2023-09-04T00:00:00"/>
    <x v="1"/>
    <n v="4"/>
    <s v="Apr"/>
    <x v="12"/>
    <n v="2"/>
    <x v="3"/>
  </r>
  <r>
    <x v="1134"/>
    <x v="3"/>
    <x v="0"/>
    <n v="18.350000000000001"/>
    <n v="3.0026000000000001E-2"/>
    <s v="OUT035"/>
    <n v="2004"/>
    <x v="1"/>
    <x v="1"/>
    <x v="1"/>
    <n v="2322.2692999999999"/>
    <n v="3.7"/>
    <d v="2023-12-07T00:00:00"/>
    <x v="1"/>
    <n v="7"/>
    <s v="Jul"/>
    <x v="15"/>
    <n v="3"/>
    <x v="3"/>
  </r>
  <r>
    <x v="903"/>
    <x v="11"/>
    <x v="0"/>
    <n v="11.241"/>
    <n v="5.0358E-2"/>
    <s v="OUT045"/>
    <n v="2002"/>
    <x v="3"/>
    <x v="1"/>
    <x v="1"/>
    <n v="8078.9337999999998"/>
    <n v="3.5"/>
    <d v="2023-03-09T00:00:00"/>
    <x v="1"/>
    <n v="9"/>
    <s v="Sep"/>
    <x v="8"/>
    <n v="3"/>
    <x v="3"/>
  </r>
  <r>
    <x v="1367"/>
    <x v="6"/>
    <x v="0"/>
    <n v="6.3179999999999996"/>
    <n v="2.5350000000000001E-2"/>
    <s v="OUT049"/>
    <n v="1999"/>
    <x v="0"/>
    <x v="2"/>
    <x v="1"/>
    <n v="2066.9099000000001"/>
    <n v="4.3"/>
    <s v="19-03-2022"/>
    <x v="0"/>
    <n v="3"/>
    <s v="Mar"/>
    <x v="23"/>
    <n v="1"/>
    <x v="0"/>
  </r>
  <r>
    <x v="1299"/>
    <x v="6"/>
    <x v="0"/>
    <n v="6.2679999999999998"/>
    <n v="1.2754E-2"/>
    <s v="OUT027"/>
    <n v="1985"/>
    <x v="0"/>
    <x v="0"/>
    <x v="2"/>
    <n v="13086.9648"/>
    <n v="4.2"/>
    <s v="26-02-2023"/>
    <x v="1"/>
    <n v="2"/>
    <s v="Feb"/>
    <x v="9"/>
    <n v="1"/>
    <x v="0"/>
  </r>
  <r>
    <x v="266"/>
    <x v="14"/>
    <x v="0"/>
    <n v="5.0339999999999998"/>
    <n v="1.6861000000000001E-2"/>
    <s v="OUT013"/>
    <n v="1987"/>
    <x v="2"/>
    <x v="0"/>
    <x v="1"/>
    <n v="969.07510000000002"/>
    <n v="3.5"/>
    <s v="20-03-2023"/>
    <x v="1"/>
    <n v="3"/>
    <s v="Mar"/>
    <x v="10"/>
    <n v="1"/>
    <x v="3"/>
  </r>
  <r>
    <x v="364"/>
    <x v="1"/>
    <x v="0"/>
    <n v="12.499000000000001"/>
    <n v="0.11830400000000001"/>
    <s v="OUT017"/>
    <n v="2007"/>
    <x v="3"/>
    <x v="1"/>
    <x v="1"/>
    <n v="2482.7392"/>
    <n v="4"/>
    <s v="26-12-2023"/>
    <x v="1"/>
    <n v="12"/>
    <s v="Dec"/>
    <x v="7"/>
    <n v="4"/>
    <x v="0"/>
  </r>
  <r>
    <x v="192"/>
    <x v="11"/>
    <x v="1"/>
    <n v="5.3959999999999999"/>
    <n v="8.4432999999999994E-2"/>
    <s v="OUT035"/>
    <n v="2004"/>
    <x v="1"/>
    <x v="1"/>
    <x v="1"/>
    <n v="1824.4564"/>
    <n v="3.2"/>
    <s v="29-07-2022"/>
    <x v="0"/>
    <n v="7"/>
    <s v="Jul"/>
    <x v="17"/>
    <n v="3"/>
    <x v="2"/>
  </r>
  <r>
    <x v="707"/>
    <x v="8"/>
    <x v="0"/>
    <n v="14.003"/>
    <n v="7.8474000000000002E-2"/>
    <s v="OUT027"/>
    <n v="1985"/>
    <x v="0"/>
    <x v="0"/>
    <x v="2"/>
    <n v="8689.8876999999993"/>
    <n v="3.7"/>
    <s v="15-09-2022"/>
    <x v="0"/>
    <n v="9"/>
    <s v="Sep"/>
    <x v="22"/>
    <n v="3"/>
    <x v="3"/>
  </r>
  <r>
    <x v="245"/>
    <x v="14"/>
    <x v="0"/>
    <n v="4.5640000000000001"/>
    <n v="3.7775999999999997E-2"/>
    <s v="OUT027"/>
    <n v="1985"/>
    <x v="0"/>
    <x v="0"/>
    <x v="2"/>
    <n v="2968.2997999999998"/>
    <n v="3.7"/>
    <d v="2022-03-10T00:00:00"/>
    <x v="0"/>
    <n v="10"/>
    <s v="Oct"/>
    <x v="1"/>
    <n v="4"/>
    <x v="3"/>
  </r>
  <r>
    <x v="545"/>
    <x v="11"/>
    <x v="0"/>
    <n v="15.760999999999999"/>
    <n v="3.0484000000000001E-2"/>
    <s v="OUT018"/>
    <n v="2009"/>
    <x v="0"/>
    <x v="0"/>
    <x v="0"/>
    <n v="2417.0018"/>
    <n v="3.9"/>
    <s v="25-08-2022"/>
    <x v="0"/>
    <n v="8"/>
    <s v="Aug"/>
    <x v="0"/>
    <n v="3"/>
    <x v="3"/>
  </r>
  <r>
    <x v="820"/>
    <x v="12"/>
    <x v="0"/>
    <n v="17.097999999999999"/>
    <n v="9.1169E-2"/>
    <s v="OUT049"/>
    <n v="1999"/>
    <x v="0"/>
    <x v="2"/>
    <x v="1"/>
    <n v="1487.1628000000001"/>
    <n v="3.3"/>
    <d v="2023-06-08T00:00:00"/>
    <x v="1"/>
    <n v="8"/>
    <s v="Aug"/>
    <x v="11"/>
    <n v="3"/>
    <x v="2"/>
  </r>
  <r>
    <x v="426"/>
    <x v="1"/>
    <x v="0"/>
    <n v="12.304"/>
    <n v="2.8886999999999999E-2"/>
    <s v="OUT019"/>
    <n v="1985"/>
    <x v="1"/>
    <x v="2"/>
    <x v="3"/>
    <n v="1098.6886999999999"/>
    <n v="4.5"/>
    <d v="2023-12-08T00:00:00"/>
    <x v="1"/>
    <n v="8"/>
    <s v="Aug"/>
    <x v="11"/>
    <n v="3"/>
    <x v="1"/>
  </r>
  <r>
    <x v="1125"/>
    <x v="7"/>
    <x v="0"/>
    <n v="16.699000000000002"/>
    <n v="4.1369999999999997E-2"/>
    <s v="OUT018"/>
    <n v="2009"/>
    <x v="0"/>
    <x v="0"/>
    <x v="0"/>
    <n v="2311.0826000000002"/>
    <n v="4.0999999999999996"/>
    <d v="2023-05-07T00:00:00"/>
    <x v="1"/>
    <n v="7"/>
    <s v="Jul"/>
    <x v="15"/>
    <n v="3"/>
    <x v="0"/>
  </r>
  <r>
    <x v="1006"/>
    <x v="2"/>
    <x v="1"/>
    <n v="15.182"/>
    <n v="3.2245000000000003E-2"/>
    <s v="OUT049"/>
    <n v="1999"/>
    <x v="0"/>
    <x v="2"/>
    <x v="1"/>
    <n v="4381.9359000000004"/>
    <n v="4"/>
    <s v="21-12-2023"/>
    <x v="1"/>
    <n v="12"/>
    <s v="Dec"/>
    <x v="7"/>
    <n v="4"/>
    <x v="0"/>
  </r>
  <r>
    <x v="559"/>
    <x v="0"/>
    <x v="0"/>
    <n v="16.323"/>
    <n v="3.5587000000000001E-2"/>
    <s v="OUT019"/>
    <n v="1985"/>
    <x v="1"/>
    <x v="2"/>
    <x v="3"/>
    <n v="328.23739999999998"/>
    <n v="3.7"/>
    <s v="20-09-2022"/>
    <x v="0"/>
    <n v="9"/>
    <s v="Sep"/>
    <x v="22"/>
    <n v="3"/>
    <x v="3"/>
  </r>
  <r>
    <x v="195"/>
    <x v="6"/>
    <x v="0"/>
    <n v="10.84"/>
    <n v="0.107705"/>
    <s v="OUT035"/>
    <n v="2004"/>
    <x v="1"/>
    <x v="1"/>
    <x v="1"/>
    <n v="4687.8801000000003"/>
    <n v="3.8"/>
    <s v="24-06-2023"/>
    <x v="1"/>
    <n v="6"/>
    <s v="Jun"/>
    <x v="13"/>
    <n v="2"/>
    <x v="3"/>
  </r>
  <r>
    <x v="448"/>
    <x v="12"/>
    <x v="0"/>
    <n v="7.7569999999999997"/>
    <n v="5.5317999999999999E-2"/>
    <s v="OUT018"/>
    <n v="2009"/>
    <x v="0"/>
    <x v="0"/>
    <x v="0"/>
    <n v="2279.2453999999998"/>
    <n v="4.2"/>
    <s v="21-05-2023"/>
    <x v="1"/>
    <n v="5"/>
    <s v="May"/>
    <x v="5"/>
    <n v="2"/>
    <x v="0"/>
  </r>
  <r>
    <x v="597"/>
    <x v="1"/>
    <x v="1"/>
    <n v="9.23"/>
    <n v="6.4573000000000005E-2"/>
    <s v="OUT017"/>
    <n v="2007"/>
    <x v="3"/>
    <x v="1"/>
    <x v="1"/>
    <n v="3623.2501000000002"/>
    <n v="4.4000000000000004"/>
    <s v="20-04-2022"/>
    <x v="0"/>
    <n v="4"/>
    <s v="Apr"/>
    <x v="14"/>
    <n v="2"/>
    <x v="0"/>
  </r>
  <r>
    <x v="68"/>
    <x v="7"/>
    <x v="0"/>
    <n v="10.042999999999999"/>
    <n v="2.2971999999999999E-2"/>
    <s v="OUT018"/>
    <n v="2009"/>
    <x v="0"/>
    <x v="0"/>
    <x v="0"/>
    <n v="1739.3941"/>
    <n v="3.8"/>
    <d v="2022-02-06T00:00:00"/>
    <x v="0"/>
    <n v="6"/>
    <s v="Jun"/>
    <x v="16"/>
    <n v="2"/>
    <x v="3"/>
  </r>
  <r>
    <x v="679"/>
    <x v="13"/>
    <x v="1"/>
    <n v="20.452000000000002"/>
    <n v="3.0481999999999999E-2"/>
    <s v="OUT018"/>
    <n v="2009"/>
    <x v="0"/>
    <x v="0"/>
    <x v="0"/>
    <n v="1771.9761000000001"/>
    <n v="4.4000000000000004"/>
    <s v="20-11-2023"/>
    <x v="1"/>
    <n v="11"/>
    <s v="Nov"/>
    <x v="21"/>
    <n v="4"/>
    <x v="0"/>
  </r>
  <r>
    <x v="924"/>
    <x v="5"/>
    <x v="0"/>
    <n v="17.518000000000001"/>
    <n v="4.9133000000000003E-2"/>
    <s v="OUT013"/>
    <n v="1987"/>
    <x v="2"/>
    <x v="0"/>
    <x v="1"/>
    <n v="5349.0814"/>
    <n v="3.2"/>
    <d v="2023-12-04T00:00:00"/>
    <x v="1"/>
    <n v="4"/>
    <s v="Apr"/>
    <x v="12"/>
    <n v="2"/>
    <x v="2"/>
  </r>
  <r>
    <x v="383"/>
    <x v="7"/>
    <x v="1"/>
    <n v="9.2469999999999999"/>
    <n v="1.7302999999999999E-2"/>
    <s v="OUT035"/>
    <n v="2004"/>
    <x v="1"/>
    <x v="1"/>
    <x v="1"/>
    <n v="1729.3166000000001"/>
    <n v="4.4000000000000004"/>
    <s v="14-04-2022"/>
    <x v="0"/>
    <n v="4"/>
    <s v="Apr"/>
    <x v="14"/>
    <n v="2"/>
    <x v="0"/>
  </r>
  <r>
    <x v="375"/>
    <x v="7"/>
    <x v="0"/>
    <n v="11.875"/>
    <n v="0.16078300000000001"/>
    <s v="OUT010"/>
    <n v="1998"/>
    <x v="3"/>
    <x v="0"/>
    <x v="3"/>
    <n v="1238.0393999999999"/>
    <n v="4.3"/>
    <d v="2023-06-12T00:00:00"/>
    <x v="1"/>
    <n v="12"/>
    <s v="Dec"/>
    <x v="7"/>
    <n v="4"/>
    <x v="0"/>
  </r>
  <r>
    <x v="752"/>
    <x v="13"/>
    <x v="0"/>
    <n v="13.436999999999999"/>
    <n v="6.2628000000000003E-2"/>
    <s v="OUT049"/>
    <n v="1999"/>
    <x v="0"/>
    <x v="2"/>
    <x v="1"/>
    <n v="3228.4288000000001"/>
    <n v="3.7"/>
    <s v="22-07-2023"/>
    <x v="1"/>
    <n v="7"/>
    <s v="Jul"/>
    <x v="15"/>
    <n v="3"/>
    <x v="3"/>
  </r>
  <r>
    <x v="385"/>
    <x v="13"/>
    <x v="0"/>
    <n v="16.515999999999998"/>
    <n v="7.3974999999999999E-2"/>
    <s v="OUT018"/>
    <n v="2009"/>
    <x v="0"/>
    <x v="0"/>
    <x v="0"/>
    <n v="4171.8436000000002"/>
    <n v="3.3"/>
    <s v="21-10-2022"/>
    <x v="0"/>
    <n v="10"/>
    <s v="Oct"/>
    <x v="1"/>
    <n v="4"/>
    <x v="2"/>
  </r>
  <r>
    <x v="1219"/>
    <x v="13"/>
    <x v="0"/>
    <n v="7.45"/>
    <n v="7.6203999999999994E-2"/>
    <s v="OUT018"/>
    <n v="2009"/>
    <x v="0"/>
    <x v="0"/>
    <x v="0"/>
    <n v="5594.0199000000002"/>
    <n v="3.7"/>
    <d v="2022-12-11T00:00:00"/>
    <x v="0"/>
    <n v="11"/>
    <s v="Nov"/>
    <x v="20"/>
    <n v="4"/>
    <x v="3"/>
  </r>
  <r>
    <x v="1377"/>
    <x v="13"/>
    <x v="1"/>
    <n v="10.734"/>
    <n v="0.21392900000000001"/>
    <s v="OUT010"/>
    <n v="1998"/>
    <x v="3"/>
    <x v="0"/>
    <x v="3"/>
    <n v="939.15239999999994"/>
    <n v="3.6"/>
    <d v="2023-05-04T00:00:00"/>
    <x v="1"/>
    <n v="4"/>
    <s v="Apr"/>
    <x v="12"/>
    <n v="2"/>
    <x v="3"/>
  </r>
  <r>
    <x v="887"/>
    <x v="5"/>
    <x v="0"/>
    <n v="10.971"/>
    <n v="3.5748000000000002E-2"/>
    <s v="OUT045"/>
    <n v="2002"/>
    <x v="3"/>
    <x v="1"/>
    <x v="1"/>
    <n v="1053.2714000000001"/>
    <n v="4.2"/>
    <s v="23-08-2023"/>
    <x v="1"/>
    <n v="8"/>
    <s v="Aug"/>
    <x v="11"/>
    <n v="3"/>
    <x v="0"/>
  </r>
  <r>
    <x v="914"/>
    <x v="0"/>
    <x v="0"/>
    <n v="16.094000000000001"/>
    <n v="0.131747"/>
    <s v="OUT017"/>
    <n v="2007"/>
    <x v="3"/>
    <x v="1"/>
    <x v="1"/>
    <n v="918.71759999999995"/>
    <n v="4.3"/>
    <d v="2022-05-12T00:00:00"/>
    <x v="0"/>
    <n v="12"/>
    <s v="Dec"/>
    <x v="2"/>
    <n v="4"/>
    <x v="0"/>
  </r>
  <r>
    <x v="407"/>
    <x v="1"/>
    <x v="1"/>
    <n v="13.327999999999999"/>
    <n v="6.991E-2"/>
    <s v="OUT027"/>
    <n v="1985"/>
    <x v="0"/>
    <x v="0"/>
    <x v="2"/>
    <n v="5136.2511000000004"/>
    <n v="3.9"/>
    <d v="2023-12-10T00:00:00"/>
    <x v="1"/>
    <n v="10"/>
    <s v="Oct"/>
    <x v="19"/>
    <n v="4"/>
    <x v="3"/>
  </r>
  <r>
    <x v="687"/>
    <x v="10"/>
    <x v="0"/>
    <n v="11.94"/>
    <n v="0.15961700000000001"/>
    <s v="OUT049"/>
    <n v="1999"/>
    <x v="0"/>
    <x v="2"/>
    <x v="1"/>
    <n v="9414.4375"/>
    <n v="3.9"/>
    <s v="19-08-2022"/>
    <x v="0"/>
    <n v="8"/>
    <s v="Aug"/>
    <x v="0"/>
    <n v="3"/>
    <x v="3"/>
  </r>
  <r>
    <x v="1375"/>
    <x v="10"/>
    <x v="0"/>
    <n v="7.2859999999999996"/>
    <n v="4.1938999999999997E-2"/>
    <s v="OUT027"/>
    <n v="1985"/>
    <x v="0"/>
    <x v="0"/>
    <x v="2"/>
    <n v="13086.9648"/>
    <n v="4.4000000000000004"/>
    <s v="26-09-2023"/>
    <x v="1"/>
    <n v="9"/>
    <s v="Sep"/>
    <x v="8"/>
    <n v="3"/>
    <x v="0"/>
  </r>
  <r>
    <x v="938"/>
    <x v="1"/>
    <x v="1"/>
    <n v="15.89"/>
    <n v="7.8382999999999994E-2"/>
    <s v="OUT027"/>
    <n v="1985"/>
    <x v="0"/>
    <x v="0"/>
    <x v="2"/>
    <n v="7067.7465000000002"/>
    <n v="4"/>
    <d v="2022-10-01T00:00:00"/>
    <x v="0"/>
    <n v="1"/>
    <s v="Jan"/>
    <x v="6"/>
    <n v="1"/>
    <x v="0"/>
  </r>
  <r>
    <x v="1047"/>
    <x v="7"/>
    <x v="0"/>
    <n v="7.7930000000000001"/>
    <n v="7.9473000000000002E-2"/>
    <s v="OUT046"/>
    <n v="1997"/>
    <x v="1"/>
    <x v="2"/>
    <x v="1"/>
    <n v="1316.7988"/>
    <n v="4.0999999999999996"/>
    <d v="2023-09-06T00:00:00"/>
    <x v="1"/>
    <n v="6"/>
    <s v="Jun"/>
    <x v="13"/>
    <n v="2"/>
    <x v="0"/>
  </r>
  <r>
    <x v="1013"/>
    <x v="13"/>
    <x v="0"/>
    <n v="6.8230000000000004"/>
    <n v="2.4079E-2"/>
    <s v="OUT027"/>
    <n v="1985"/>
    <x v="0"/>
    <x v="0"/>
    <x v="2"/>
    <n v="8708.8521999999994"/>
    <n v="3.9"/>
    <s v="26-02-2023"/>
    <x v="1"/>
    <n v="2"/>
    <s v="Feb"/>
    <x v="9"/>
    <n v="1"/>
    <x v="3"/>
  </r>
  <r>
    <x v="748"/>
    <x v="9"/>
    <x v="0"/>
    <n v="21.065999999999999"/>
    <n v="3.6096999999999997E-2"/>
    <s v="OUT018"/>
    <n v="2009"/>
    <x v="0"/>
    <x v="0"/>
    <x v="0"/>
    <n v="3399.6098000000002"/>
    <n v="3.6"/>
    <d v="2022-07-07T00:00:00"/>
    <x v="0"/>
    <n v="7"/>
    <s v="Jul"/>
    <x v="17"/>
    <n v="3"/>
    <x v="3"/>
  </r>
  <r>
    <x v="1187"/>
    <x v="3"/>
    <x v="0"/>
    <n v="14.044"/>
    <n v="0.13758600000000001"/>
    <s v="OUT035"/>
    <n v="2004"/>
    <x v="1"/>
    <x v="1"/>
    <x v="1"/>
    <n v="2819.723"/>
    <n v="3.7"/>
    <s v="26-10-2023"/>
    <x v="1"/>
    <n v="10"/>
    <s v="Oct"/>
    <x v="19"/>
    <n v="4"/>
    <x v="3"/>
  </r>
  <r>
    <x v="542"/>
    <x v="10"/>
    <x v="1"/>
    <n v="9.0619999999999994"/>
    <n v="1.421E-2"/>
    <s v="OUT035"/>
    <n v="2004"/>
    <x v="1"/>
    <x v="1"/>
    <x v="1"/>
    <n v="4790.9027999999998"/>
    <n v="3.8"/>
    <s v="14-12-2022"/>
    <x v="0"/>
    <n v="12"/>
    <s v="Dec"/>
    <x v="2"/>
    <n v="4"/>
    <x v="3"/>
  </r>
  <r>
    <x v="963"/>
    <x v="2"/>
    <x v="1"/>
    <n v="9.0500000000000007"/>
    <n v="4.8506000000000001E-2"/>
    <s v="OUT035"/>
    <n v="2004"/>
    <x v="1"/>
    <x v="1"/>
    <x v="1"/>
    <n v="1020.4931"/>
    <n v="3.6"/>
    <s v="14-03-2022"/>
    <x v="0"/>
    <n v="3"/>
    <s v="Mar"/>
    <x v="23"/>
    <n v="1"/>
    <x v="3"/>
  </r>
  <r>
    <x v="1001"/>
    <x v="10"/>
    <x v="0"/>
    <n v="8.7850000000000001"/>
    <n v="7.1707000000000007E-2"/>
    <s v="OUT018"/>
    <n v="2009"/>
    <x v="0"/>
    <x v="0"/>
    <x v="0"/>
    <n v="4623.8134"/>
    <n v="4.0999999999999996"/>
    <d v="2022-07-04T00:00:00"/>
    <x v="0"/>
    <n v="4"/>
    <s v="Apr"/>
    <x v="14"/>
    <n v="2"/>
    <x v="0"/>
  </r>
  <r>
    <x v="215"/>
    <x v="7"/>
    <x v="0"/>
    <n v="4.6680000000000001"/>
    <n v="8.7694999999999995E-2"/>
    <s v="OUT018"/>
    <n v="2009"/>
    <x v="0"/>
    <x v="0"/>
    <x v="0"/>
    <n v="2328.4888999999998"/>
    <n v="3.7"/>
    <d v="2023-09-03T00:00:00"/>
    <x v="1"/>
    <n v="3"/>
    <s v="Mar"/>
    <x v="10"/>
    <n v="1"/>
    <x v="3"/>
  </r>
  <r>
    <x v="101"/>
    <x v="15"/>
    <x v="0"/>
    <n v="7.0439999999999996"/>
    <n v="2.5982999999999999E-2"/>
    <s v="OUT019"/>
    <n v="1985"/>
    <x v="1"/>
    <x v="2"/>
    <x v="3"/>
    <n v="1040.5721000000001"/>
    <n v="4.0999999999999996"/>
    <s v="13-03-2023"/>
    <x v="1"/>
    <n v="3"/>
    <s v="Mar"/>
    <x v="10"/>
    <n v="1"/>
    <x v="0"/>
  </r>
  <r>
    <x v="348"/>
    <x v="3"/>
    <x v="0"/>
    <n v="8.6630000000000003"/>
    <n v="1.8731000000000001E-2"/>
    <s v="OUT049"/>
    <n v="1999"/>
    <x v="0"/>
    <x v="2"/>
    <x v="1"/>
    <n v="2100.1992"/>
    <n v="4.2"/>
    <s v="18-08-2022"/>
    <x v="0"/>
    <n v="8"/>
    <s v="Aug"/>
    <x v="0"/>
    <n v="3"/>
    <x v="0"/>
  </r>
  <r>
    <x v="742"/>
    <x v="10"/>
    <x v="1"/>
    <n v="10.143000000000001"/>
    <n v="0.10122200000000001"/>
    <s v="OUT018"/>
    <n v="2009"/>
    <x v="0"/>
    <x v="0"/>
    <x v="0"/>
    <n v="4337.5841"/>
    <n v="4"/>
    <d v="2022-12-11T00:00:00"/>
    <x v="0"/>
    <n v="11"/>
    <s v="Nov"/>
    <x v="20"/>
    <n v="4"/>
    <x v="0"/>
  </r>
  <r>
    <x v="1161"/>
    <x v="13"/>
    <x v="0"/>
    <n v="7.9169999999999998"/>
    <n v="5.9871000000000001E-2"/>
    <s v="OUT019"/>
    <n v="1985"/>
    <x v="1"/>
    <x v="2"/>
    <x v="3"/>
    <n v="557.01990000000001"/>
    <n v="4.4000000000000004"/>
    <d v="2023-01-12T00:00:00"/>
    <x v="1"/>
    <n v="12"/>
    <s v="Dec"/>
    <x v="7"/>
    <n v="4"/>
    <x v="0"/>
  </r>
  <r>
    <x v="75"/>
    <x v="7"/>
    <x v="1"/>
    <n v="13.567"/>
    <n v="2.0468E-2"/>
    <s v="OUT013"/>
    <n v="1987"/>
    <x v="2"/>
    <x v="0"/>
    <x v="1"/>
    <n v="3854.7914999999998"/>
    <n v="4.3"/>
    <s v="13-02-2023"/>
    <x v="1"/>
    <n v="2"/>
    <s v="Feb"/>
    <x v="9"/>
    <n v="1"/>
    <x v="0"/>
  </r>
  <r>
    <x v="1286"/>
    <x v="9"/>
    <x v="0"/>
    <n v="16.978999999999999"/>
    <n v="9.7004999999999994E-2"/>
    <s v="OUT045"/>
    <n v="2002"/>
    <x v="3"/>
    <x v="1"/>
    <x v="1"/>
    <n v="2084.6486"/>
    <n v="4.3"/>
    <d v="2022-10-02T00:00:00"/>
    <x v="0"/>
    <n v="2"/>
    <s v="Feb"/>
    <x v="18"/>
    <n v="1"/>
    <x v="0"/>
  </r>
  <r>
    <x v="580"/>
    <x v="12"/>
    <x v="0"/>
    <n v="15.266999999999999"/>
    <n v="5.5548E-2"/>
    <s v="OUT013"/>
    <n v="1987"/>
    <x v="2"/>
    <x v="0"/>
    <x v="1"/>
    <n v="4209.5991999999997"/>
    <n v="3.8"/>
    <s v="23-11-2022"/>
    <x v="0"/>
    <n v="11"/>
    <s v="Nov"/>
    <x v="20"/>
    <n v="4"/>
    <x v="3"/>
  </r>
  <r>
    <x v="1134"/>
    <x v="3"/>
    <x v="0"/>
    <n v="18.350000000000001"/>
    <n v="2.7598000000000001E-2"/>
    <s v="OUT045"/>
    <n v="2002"/>
    <x v="3"/>
    <x v="1"/>
    <x v="1"/>
    <n v="2075.9005999999999"/>
    <n v="3.6"/>
    <s v="26-10-2023"/>
    <x v="1"/>
    <n v="10"/>
    <s v="Oct"/>
    <x v="19"/>
    <n v="4"/>
    <x v="3"/>
  </r>
  <r>
    <x v="688"/>
    <x v="7"/>
    <x v="0"/>
    <n v="15.97"/>
    <n v="4.9701000000000002E-2"/>
    <s v="OUT049"/>
    <n v="1999"/>
    <x v="0"/>
    <x v="2"/>
    <x v="1"/>
    <n v="8254.4706999999999"/>
    <n v="4.5999999999999996"/>
    <s v="18-11-2023"/>
    <x v="1"/>
    <n v="11"/>
    <s v="Nov"/>
    <x v="21"/>
    <n v="4"/>
    <x v="1"/>
  </r>
  <r>
    <x v="63"/>
    <x v="14"/>
    <x v="0"/>
    <n v="14.313000000000001"/>
    <n v="4.6988000000000002E-2"/>
    <s v="OUT018"/>
    <n v="2009"/>
    <x v="0"/>
    <x v="0"/>
    <x v="0"/>
    <n v="3659.8090000000002"/>
    <n v="4.0999999999999996"/>
    <d v="2023-08-10T00:00:00"/>
    <x v="1"/>
    <n v="10"/>
    <s v="Oct"/>
    <x v="19"/>
    <n v="4"/>
    <x v="0"/>
  </r>
  <r>
    <x v="823"/>
    <x v="7"/>
    <x v="1"/>
    <n v="9.0530000000000008"/>
    <n v="2.7504000000000001E-2"/>
    <s v="OUT017"/>
    <n v="2007"/>
    <x v="3"/>
    <x v="1"/>
    <x v="1"/>
    <n v="2209.3107"/>
    <n v="3.9"/>
    <d v="2022-05-11T00:00:00"/>
    <x v="0"/>
    <n v="11"/>
    <s v="Nov"/>
    <x v="20"/>
    <n v="4"/>
    <x v="3"/>
  </r>
  <r>
    <x v="499"/>
    <x v="3"/>
    <x v="1"/>
    <n v="6.601"/>
    <n v="6.9911000000000001E-2"/>
    <s v="OUT045"/>
    <n v="2002"/>
    <x v="3"/>
    <x v="1"/>
    <x v="1"/>
    <n v="2559.1698999999999"/>
    <n v="3.7"/>
    <s v="18-05-2023"/>
    <x v="1"/>
    <n v="5"/>
    <s v="May"/>
    <x v="5"/>
    <n v="2"/>
    <x v="3"/>
  </r>
  <r>
    <x v="523"/>
    <x v="6"/>
    <x v="0"/>
    <n v="11.603"/>
    <n v="3.9556000000000001E-2"/>
    <s v="OUT049"/>
    <n v="1999"/>
    <x v="0"/>
    <x v="2"/>
    <x v="1"/>
    <n v="2130.71"/>
    <n v="4.3"/>
    <s v="29-08-2022"/>
    <x v="0"/>
    <n v="8"/>
    <s v="Aug"/>
    <x v="0"/>
    <n v="3"/>
    <x v="0"/>
  </r>
  <r>
    <x v="1012"/>
    <x v="10"/>
    <x v="0"/>
    <n v="18.591999999999999"/>
    <n v="8.7403999999999996E-2"/>
    <s v="OUT010"/>
    <n v="1998"/>
    <x v="3"/>
    <x v="0"/>
    <x v="3"/>
    <n v="1836.9197999999999"/>
    <n v="3.5"/>
    <d v="2022-03-12T00:00:00"/>
    <x v="0"/>
    <n v="12"/>
    <s v="Dec"/>
    <x v="2"/>
    <n v="4"/>
    <x v="3"/>
  </r>
  <r>
    <x v="1120"/>
    <x v="0"/>
    <x v="0"/>
    <n v="4.6070000000000002"/>
    <n v="4.9523999999999999E-2"/>
    <s v="OUT035"/>
    <n v="2004"/>
    <x v="1"/>
    <x v="1"/>
    <x v="1"/>
    <n v="4800.8825999999999"/>
    <n v="4.0999999999999996"/>
    <s v="14-05-2022"/>
    <x v="0"/>
    <n v="5"/>
    <s v="May"/>
    <x v="3"/>
    <n v="2"/>
    <x v="0"/>
  </r>
  <r>
    <x v="1236"/>
    <x v="7"/>
    <x v="0"/>
    <n v="13.95"/>
    <n v="9.0574000000000002E-2"/>
    <s v="OUT013"/>
    <n v="1987"/>
    <x v="2"/>
    <x v="0"/>
    <x v="1"/>
    <n v="5911.7366000000002"/>
    <n v="4.2"/>
    <s v="13-02-2023"/>
    <x v="1"/>
    <n v="2"/>
    <s v="Feb"/>
    <x v="9"/>
    <n v="1"/>
    <x v="0"/>
  </r>
  <r>
    <x v="935"/>
    <x v="13"/>
    <x v="0"/>
    <n v="19.202000000000002"/>
    <n v="6.0840999999999999E-2"/>
    <s v="OUT045"/>
    <n v="2002"/>
    <x v="3"/>
    <x v="1"/>
    <x v="1"/>
    <n v="838.23500000000001"/>
    <n v="3.6"/>
    <d v="2023-09-02T00:00:00"/>
    <x v="1"/>
    <n v="2"/>
    <s v="Feb"/>
    <x v="9"/>
    <n v="1"/>
    <x v="3"/>
  </r>
  <r>
    <x v="1166"/>
    <x v="6"/>
    <x v="0"/>
    <n v="10.773999999999999"/>
    <n v="4.6240000000000003E-2"/>
    <s v="OUT018"/>
    <n v="2009"/>
    <x v="0"/>
    <x v="0"/>
    <x v="0"/>
    <n v="11472.890299999999"/>
    <n v="3.9"/>
    <s v="15-05-2022"/>
    <x v="0"/>
    <n v="5"/>
    <s v="May"/>
    <x v="3"/>
    <n v="2"/>
    <x v="3"/>
  </r>
  <r>
    <x v="528"/>
    <x v="1"/>
    <x v="1"/>
    <n v="15.769"/>
    <n v="8.0367999999999995E-2"/>
    <s v="OUT018"/>
    <n v="2009"/>
    <x v="0"/>
    <x v="0"/>
    <x v="0"/>
    <n v="8472.2934000000005"/>
    <n v="3.7"/>
    <s v="20-03-2023"/>
    <x v="1"/>
    <n v="3"/>
    <s v="Mar"/>
    <x v="10"/>
    <n v="1"/>
    <x v="3"/>
  </r>
  <r>
    <x v="1004"/>
    <x v="0"/>
    <x v="0"/>
    <n v="4.6520000000000001"/>
    <n v="7.0747000000000004E-2"/>
    <s v="OUT035"/>
    <n v="2004"/>
    <x v="1"/>
    <x v="1"/>
    <x v="1"/>
    <n v="2199.3274000000001"/>
    <n v="4.0999999999999996"/>
    <d v="2022-05-04T00:00:00"/>
    <x v="0"/>
    <n v="4"/>
    <s v="Apr"/>
    <x v="14"/>
    <n v="2"/>
    <x v="0"/>
  </r>
  <r>
    <x v="760"/>
    <x v="12"/>
    <x v="0"/>
    <n v="20.21"/>
    <n v="6.0794000000000001E-2"/>
    <s v="OUT046"/>
    <n v="1997"/>
    <x v="1"/>
    <x v="2"/>
    <x v="1"/>
    <n v="982.86580000000004"/>
    <n v="3.9"/>
    <d v="2023-08-06T00:00:00"/>
    <x v="1"/>
    <n v="6"/>
    <s v="Jun"/>
    <x v="13"/>
    <n v="2"/>
    <x v="3"/>
  </r>
  <r>
    <x v="1297"/>
    <x v="1"/>
    <x v="1"/>
    <n v="18.23"/>
    <n v="4.7676000000000003E-2"/>
    <s v="OUT045"/>
    <n v="2002"/>
    <x v="3"/>
    <x v="1"/>
    <x v="1"/>
    <n v="2944.0691000000002"/>
    <n v="3.5"/>
    <d v="2023-03-06T00:00:00"/>
    <x v="1"/>
    <n v="6"/>
    <s v="Jun"/>
    <x v="13"/>
    <n v="2"/>
    <x v="3"/>
  </r>
  <r>
    <x v="271"/>
    <x v="9"/>
    <x v="0"/>
    <n v="5.0170000000000003"/>
    <n v="3.8684000000000003E-2"/>
    <s v="OUT010"/>
    <n v="1998"/>
    <x v="3"/>
    <x v="0"/>
    <x v="3"/>
    <n v="617.76850000000002"/>
    <n v="4.0999999999999996"/>
    <d v="2022-05-11T00:00:00"/>
    <x v="0"/>
    <n v="11"/>
    <s v="Nov"/>
    <x v="20"/>
    <n v="4"/>
    <x v="0"/>
  </r>
  <r>
    <x v="1131"/>
    <x v="1"/>
    <x v="0"/>
    <n v="4.9109999999999996"/>
    <n v="5.9278999999999998E-2"/>
    <s v="OUT045"/>
    <n v="2002"/>
    <x v="3"/>
    <x v="1"/>
    <x v="1"/>
    <n v="3469.4405000000002"/>
    <n v="4.4000000000000004"/>
    <d v="2023-02-06T00:00:00"/>
    <x v="1"/>
    <n v="6"/>
    <s v="Jun"/>
    <x v="13"/>
    <n v="2"/>
    <x v="0"/>
  </r>
  <r>
    <x v="187"/>
    <x v="2"/>
    <x v="0"/>
    <n v="19.905999999999999"/>
    <n v="5.1463000000000002E-2"/>
    <s v="OUT035"/>
    <n v="2004"/>
    <x v="1"/>
    <x v="1"/>
    <x v="1"/>
    <n v="1784.6981000000001"/>
    <n v="3.9"/>
    <s v="26-03-2023"/>
    <x v="1"/>
    <n v="3"/>
    <s v="Mar"/>
    <x v="10"/>
    <n v="1"/>
    <x v="3"/>
  </r>
  <r>
    <x v="1290"/>
    <x v="11"/>
    <x v="1"/>
    <n v="10.702"/>
    <n v="9.5833000000000002E-2"/>
    <s v="OUT035"/>
    <n v="2004"/>
    <x v="1"/>
    <x v="1"/>
    <x v="1"/>
    <n v="1899.8348000000001"/>
    <n v="3.7"/>
    <d v="2022-10-01T00:00:00"/>
    <x v="0"/>
    <n v="1"/>
    <s v="Jan"/>
    <x v="6"/>
    <n v="1"/>
    <x v="3"/>
  </r>
  <r>
    <x v="1385"/>
    <x v="1"/>
    <x v="1"/>
    <n v="15.632999999999999"/>
    <n v="3.3398999999999998E-2"/>
    <s v="OUT045"/>
    <n v="2002"/>
    <x v="3"/>
    <x v="1"/>
    <x v="1"/>
    <n v="4605.4980999999998"/>
    <n v="3.9"/>
    <s v="20-07-2022"/>
    <x v="0"/>
    <n v="7"/>
    <s v="Jul"/>
    <x v="17"/>
    <n v="3"/>
    <x v="3"/>
  </r>
  <r>
    <x v="799"/>
    <x v="1"/>
    <x v="1"/>
    <n v="19.908000000000001"/>
    <n v="4.87E-2"/>
    <s v="OUT035"/>
    <n v="2004"/>
    <x v="1"/>
    <x v="1"/>
    <x v="1"/>
    <n v="1307.521"/>
    <n v="3.9"/>
    <d v="2023-07-06T00:00:00"/>
    <x v="1"/>
    <n v="6"/>
    <s v="Jun"/>
    <x v="13"/>
    <n v="2"/>
    <x v="3"/>
  </r>
  <r>
    <x v="674"/>
    <x v="2"/>
    <x v="0"/>
    <n v="20.998999999999999"/>
    <n v="5.7083000000000002E-2"/>
    <s v="OUT017"/>
    <n v="2007"/>
    <x v="3"/>
    <x v="1"/>
    <x v="1"/>
    <n v="2846.4243000000001"/>
    <n v="4.2"/>
    <s v="18-09-2022"/>
    <x v="0"/>
    <n v="9"/>
    <s v="Sep"/>
    <x v="22"/>
    <n v="3"/>
    <x v="0"/>
  </r>
  <r>
    <x v="840"/>
    <x v="1"/>
    <x v="1"/>
    <n v="7.3929999999999998"/>
    <n v="4.7821000000000002E-2"/>
    <s v="OUT035"/>
    <n v="2004"/>
    <x v="1"/>
    <x v="1"/>
    <x v="1"/>
    <n v="1019.1408"/>
    <n v="4"/>
    <s v="19-02-2023"/>
    <x v="1"/>
    <n v="2"/>
    <s v="Feb"/>
    <x v="9"/>
    <n v="1"/>
    <x v="0"/>
  </r>
  <r>
    <x v="848"/>
    <x v="8"/>
    <x v="0"/>
    <n v="10.127000000000001"/>
    <n v="9.2906000000000002E-2"/>
    <s v="OUT035"/>
    <n v="2004"/>
    <x v="1"/>
    <x v="1"/>
    <x v="1"/>
    <n v="3791.4061999999999"/>
    <n v="3.8"/>
    <s v="14-03-2023"/>
    <x v="1"/>
    <n v="3"/>
    <s v="Mar"/>
    <x v="10"/>
    <n v="1"/>
    <x v="3"/>
  </r>
  <r>
    <x v="613"/>
    <x v="11"/>
    <x v="0"/>
    <n v="19.666"/>
    <n v="1.0229E-2"/>
    <s v="OUT013"/>
    <n v="1987"/>
    <x v="2"/>
    <x v="0"/>
    <x v="1"/>
    <n v="3313.9537"/>
    <n v="3.7"/>
    <s v="21-11-2022"/>
    <x v="0"/>
    <n v="11"/>
    <s v="Nov"/>
    <x v="20"/>
    <n v="4"/>
    <x v="3"/>
  </r>
  <r>
    <x v="378"/>
    <x v="13"/>
    <x v="0"/>
    <n v="21.321000000000002"/>
    <n v="3.4004E-2"/>
    <s v="OUT046"/>
    <n v="1997"/>
    <x v="1"/>
    <x v="2"/>
    <x v="1"/>
    <n v="1414.6665"/>
    <n v="4.4000000000000004"/>
    <s v="28-01-2022"/>
    <x v="0"/>
    <n v="1"/>
    <s v="Jan"/>
    <x v="6"/>
    <n v="1"/>
    <x v="0"/>
  </r>
  <r>
    <x v="943"/>
    <x v="6"/>
    <x v="0"/>
    <n v="14.403"/>
    <n v="4.9486000000000002E-2"/>
    <s v="OUT017"/>
    <n v="2007"/>
    <x v="3"/>
    <x v="1"/>
    <x v="1"/>
    <n v="859.06460000000004"/>
    <n v="4.0999999999999996"/>
    <s v="16-02-2022"/>
    <x v="0"/>
    <n v="2"/>
    <s v="Feb"/>
    <x v="18"/>
    <n v="1"/>
    <x v="0"/>
  </r>
  <r>
    <x v="906"/>
    <x v="5"/>
    <x v="1"/>
    <n v="17.71"/>
    <n v="1.4878000000000001E-2"/>
    <s v="OUT019"/>
    <n v="1985"/>
    <x v="1"/>
    <x v="2"/>
    <x v="3"/>
    <n v="1287.6724999999999"/>
    <n v="3.8"/>
    <s v="27-06-2022"/>
    <x v="0"/>
    <n v="6"/>
    <s v="Jun"/>
    <x v="16"/>
    <n v="2"/>
    <x v="3"/>
  </r>
  <r>
    <x v="1083"/>
    <x v="14"/>
    <x v="0"/>
    <n v="8.4410000000000007"/>
    <n v="2.4368999999999998E-2"/>
    <s v="OUT027"/>
    <n v="1985"/>
    <x v="0"/>
    <x v="0"/>
    <x v="2"/>
    <n v="13086.9648"/>
    <n v="3.9"/>
    <d v="2023-11-11T00:00:00"/>
    <x v="1"/>
    <n v="11"/>
    <s v="Nov"/>
    <x v="21"/>
    <n v="4"/>
    <x v="3"/>
  </r>
  <r>
    <x v="833"/>
    <x v="1"/>
    <x v="0"/>
    <n v="14.368"/>
    <n v="4.5760000000000002E-2"/>
    <s v="OUT013"/>
    <n v="1987"/>
    <x v="2"/>
    <x v="0"/>
    <x v="1"/>
    <n v="1796.5949000000001"/>
    <n v="3.6"/>
    <s v="30-07-2022"/>
    <x v="0"/>
    <n v="7"/>
    <s v="Jul"/>
    <x v="17"/>
    <n v="3"/>
    <x v="3"/>
  </r>
  <r>
    <x v="1284"/>
    <x v="6"/>
    <x v="0"/>
    <n v="11.601000000000001"/>
    <n v="3.9052999999999997E-2"/>
    <s v="OUT049"/>
    <n v="1999"/>
    <x v="0"/>
    <x v="2"/>
    <x v="1"/>
    <n v="2058.7417999999998"/>
    <n v="4.0999999999999996"/>
    <s v="22-01-2022"/>
    <x v="0"/>
    <n v="1"/>
    <s v="Jan"/>
    <x v="6"/>
    <n v="1"/>
    <x v="0"/>
  </r>
  <r>
    <x v="881"/>
    <x v="1"/>
    <x v="0"/>
    <n v="18.977"/>
    <n v="3.4611000000000003E-2"/>
    <s v="OUT045"/>
    <n v="2002"/>
    <x v="3"/>
    <x v="1"/>
    <x v="1"/>
    <n v="5304.3766999999998"/>
    <n v="4"/>
    <s v="15-10-2023"/>
    <x v="1"/>
    <n v="10"/>
    <s v="Oct"/>
    <x v="19"/>
    <n v="4"/>
    <x v="0"/>
  </r>
  <r>
    <x v="256"/>
    <x v="12"/>
    <x v="1"/>
    <n v="19.047000000000001"/>
    <n v="4.0454999999999998E-2"/>
    <s v="OUT013"/>
    <n v="1987"/>
    <x v="2"/>
    <x v="0"/>
    <x v="1"/>
    <n v="914.62080000000003"/>
    <n v="4.2"/>
    <s v="25-08-2023"/>
    <x v="1"/>
    <n v="8"/>
    <s v="Aug"/>
    <x v="11"/>
    <n v="3"/>
    <x v="0"/>
  </r>
  <r>
    <x v="1302"/>
    <x v="15"/>
    <x v="0"/>
    <n v="13.504"/>
    <n v="0.13695099999999999"/>
    <s v="OUT027"/>
    <n v="1985"/>
    <x v="0"/>
    <x v="0"/>
    <x v="2"/>
    <n v="11117.297200000001"/>
    <n v="4.5"/>
    <s v="15-07-2022"/>
    <x v="0"/>
    <n v="7"/>
    <s v="Jul"/>
    <x v="17"/>
    <n v="3"/>
    <x v="1"/>
  </r>
  <r>
    <x v="1297"/>
    <x v="1"/>
    <x v="1"/>
    <n v="18.23"/>
    <n v="1.4567999999999999E-2"/>
    <s v="OUT019"/>
    <n v="1985"/>
    <x v="1"/>
    <x v="2"/>
    <x v="3"/>
    <n v="892.52679999999998"/>
    <n v="3.6"/>
    <s v="19-01-2023"/>
    <x v="1"/>
    <n v="1"/>
    <s v="Jan"/>
    <x v="4"/>
    <n v="1"/>
    <x v="3"/>
  </r>
  <r>
    <x v="173"/>
    <x v="1"/>
    <x v="1"/>
    <n v="11.153"/>
    <n v="3.7054999999999998E-2"/>
    <s v="OUT045"/>
    <n v="2002"/>
    <x v="3"/>
    <x v="1"/>
    <x v="1"/>
    <n v="1234.1746000000001"/>
    <n v="4.0999999999999996"/>
    <d v="2023-12-01T00:00:00"/>
    <x v="1"/>
    <n v="1"/>
    <s v="Jan"/>
    <x v="4"/>
    <n v="1"/>
    <x v="0"/>
  </r>
  <r>
    <x v="873"/>
    <x v="13"/>
    <x v="0"/>
    <n v="5.9480000000000004"/>
    <n v="8.6495000000000002E-2"/>
    <s v="OUT035"/>
    <n v="2004"/>
    <x v="1"/>
    <x v="1"/>
    <x v="1"/>
    <n v="1319.2864"/>
    <n v="3.8"/>
    <d v="2022-02-06T00:00:00"/>
    <x v="0"/>
    <n v="6"/>
    <s v="Jun"/>
    <x v="16"/>
    <n v="2"/>
    <x v="3"/>
  </r>
  <r>
    <x v="880"/>
    <x v="0"/>
    <x v="0"/>
    <n v="12.717000000000001"/>
    <n v="5.8562999999999997E-2"/>
    <s v="OUT019"/>
    <n v="1985"/>
    <x v="1"/>
    <x v="2"/>
    <x v="3"/>
    <n v="521.15170000000001"/>
    <n v="3.5"/>
    <s v="27-02-2023"/>
    <x v="1"/>
    <n v="2"/>
    <s v="Feb"/>
    <x v="9"/>
    <n v="1"/>
    <x v="3"/>
  </r>
  <r>
    <x v="531"/>
    <x v="2"/>
    <x v="0"/>
    <n v="16.939"/>
    <n v="4.4273E-2"/>
    <s v="OUT049"/>
    <n v="1999"/>
    <x v="0"/>
    <x v="2"/>
    <x v="1"/>
    <n v="1412.67"/>
    <n v="3.9"/>
    <s v="29-08-2023"/>
    <x v="1"/>
    <n v="8"/>
    <s v="Aug"/>
    <x v="11"/>
    <n v="3"/>
    <x v="3"/>
  </r>
  <r>
    <x v="50"/>
    <x v="2"/>
    <x v="0"/>
    <n v="14.385999999999999"/>
    <n v="5.1964000000000003E-2"/>
    <s v="OUT018"/>
    <n v="2009"/>
    <x v="0"/>
    <x v="0"/>
    <x v="0"/>
    <n v="1548.4356"/>
    <n v="3.5"/>
    <s v="16-04-2022"/>
    <x v="0"/>
    <n v="4"/>
    <s v="Apr"/>
    <x v="14"/>
    <n v="2"/>
    <x v="3"/>
  </r>
  <r>
    <x v="12"/>
    <x v="1"/>
    <x v="0"/>
    <n v="12.488"/>
    <n v="1.5485000000000001E-2"/>
    <s v="OUT017"/>
    <n v="2007"/>
    <x v="3"/>
    <x v="1"/>
    <x v="1"/>
    <n v="3946.1023"/>
    <n v="4.0999999999999996"/>
    <s v="13-11-2023"/>
    <x v="1"/>
    <n v="11"/>
    <s v="Nov"/>
    <x v="21"/>
    <n v="4"/>
    <x v="0"/>
  </r>
  <r>
    <x v="150"/>
    <x v="11"/>
    <x v="0"/>
    <n v="8.58"/>
    <n v="3.6449000000000002E-2"/>
    <s v="OUT035"/>
    <n v="2004"/>
    <x v="1"/>
    <x v="1"/>
    <x v="1"/>
    <n v="1624.0518"/>
    <n v="3.8"/>
    <s v="27-11-2022"/>
    <x v="0"/>
    <n v="11"/>
    <s v="Nov"/>
    <x v="20"/>
    <n v="4"/>
    <x v="3"/>
  </r>
  <r>
    <x v="1182"/>
    <x v="6"/>
    <x v="0"/>
    <n v="19.925000000000001"/>
    <n v="3.7138999999999998E-2"/>
    <s v="OUT018"/>
    <n v="2009"/>
    <x v="0"/>
    <x v="0"/>
    <x v="0"/>
    <n v="3056.6732000000002"/>
    <n v="4.5"/>
    <d v="2023-12-10T00:00:00"/>
    <x v="1"/>
    <n v="10"/>
    <s v="Oct"/>
    <x v="19"/>
    <n v="4"/>
    <x v="1"/>
  </r>
  <r>
    <x v="1118"/>
    <x v="6"/>
    <x v="0"/>
    <n v="9.0250000000000004"/>
    <n v="4.5902999999999999E-2"/>
    <s v="OUT027"/>
    <n v="1985"/>
    <x v="0"/>
    <x v="0"/>
    <x v="2"/>
    <n v="12520.0422"/>
    <n v="4.5999999999999996"/>
    <s v="29-12-2023"/>
    <x v="1"/>
    <n v="12"/>
    <s v="Dec"/>
    <x v="7"/>
    <n v="4"/>
    <x v="1"/>
  </r>
  <r>
    <x v="655"/>
    <x v="1"/>
    <x v="1"/>
    <n v="6.03"/>
    <n v="5.6652000000000001E-2"/>
    <s v="OUT046"/>
    <n v="1997"/>
    <x v="1"/>
    <x v="2"/>
    <x v="1"/>
    <n v="3610.1226999999999"/>
    <n v="4.2"/>
    <d v="2023-05-02T00:00:00"/>
    <x v="1"/>
    <n v="2"/>
    <s v="Feb"/>
    <x v="9"/>
    <n v="1"/>
    <x v="0"/>
  </r>
  <r>
    <x v="958"/>
    <x v="11"/>
    <x v="0"/>
    <n v="15.513999999999999"/>
    <n v="0.10063900000000001"/>
    <s v="OUT013"/>
    <n v="1987"/>
    <x v="2"/>
    <x v="0"/>
    <x v="1"/>
    <n v="2227.0264999999999"/>
    <n v="3.7"/>
    <s v="16-01-2023"/>
    <x v="1"/>
    <n v="1"/>
    <s v="Jan"/>
    <x v="4"/>
    <n v="1"/>
    <x v="3"/>
  </r>
  <r>
    <x v="678"/>
    <x v="13"/>
    <x v="1"/>
    <n v="20.908999999999999"/>
    <n v="5.9387000000000002E-2"/>
    <s v="OUT013"/>
    <n v="1987"/>
    <x v="2"/>
    <x v="0"/>
    <x v="1"/>
    <n v="5268.2969000000003"/>
    <n v="4.4000000000000004"/>
    <d v="2022-11-05T00:00:00"/>
    <x v="0"/>
    <n v="5"/>
    <s v="May"/>
    <x v="3"/>
    <n v="2"/>
    <x v="0"/>
  </r>
  <r>
    <x v="246"/>
    <x v="1"/>
    <x v="0"/>
    <n v="4.8339999999999996"/>
    <n v="5.3405000000000001E-2"/>
    <s v="OUT027"/>
    <n v="1985"/>
    <x v="0"/>
    <x v="0"/>
    <x v="2"/>
    <n v="6450.2413999999999"/>
    <n v="4.9000000000000004"/>
    <s v="29-06-2023"/>
    <x v="1"/>
    <n v="6"/>
    <s v="Jun"/>
    <x v="13"/>
    <n v="2"/>
    <x v="1"/>
  </r>
  <r>
    <x v="791"/>
    <x v="13"/>
    <x v="1"/>
    <n v="7.0110000000000001"/>
    <n v="4.9843999999999999E-2"/>
    <s v="OUT013"/>
    <n v="1987"/>
    <x v="2"/>
    <x v="0"/>
    <x v="1"/>
    <n v="3802.9526000000001"/>
    <n v="4.3"/>
    <s v="21-10-2022"/>
    <x v="0"/>
    <n v="10"/>
    <s v="Oct"/>
    <x v="1"/>
    <n v="4"/>
    <x v="0"/>
  </r>
  <r>
    <x v="1094"/>
    <x v="12"/>
    <x v="1"/>
    <n v="12.787000000000001"/>
    <n v="2.7678000000000001E-2"/>
    <s v="OUT027"/>
    <n v="1985"/>
    <x v="0"/>
    <x v="0"/>
    <x v="2"/>
    <n v="3405.6039000000001"/>
    <n v="3.8"/>
    <s v="25-05-2023"/>
    <x v="1"/>
    <n v="5"/>
    <s v="May"/>
    <x v="5"/>
    <n v="2"/>
    <x v="3"/>
  </r>
  <r>
    <x v="727"/>
    <x v="6"/>
    <x v="0"/>
    <n v="19.495000000000001"/>
    <n v="6.9298999999999999E-2"/>
    <s v="OUT046"/>
    <n v="1997"/>
    <x v="1"/>
    <x v="2"/>
    <x v="1"/>
    <n v="3297.9331999999999"/>
    <n v="3.8"/>
    <d v="2022-04-07T00:00:00"/>
    <x v="0"/>
    <n v="7"/>
    <s v="Jul"/>
    <x v="17"/>
    <n v="3"/>
    <x v="3"/>
  </r>
  <r>
    <x v="1032"/>
    <x v="11"/>
    <x v="0"/>
    <n v="17.218"/>
    <n v="5.0358E-2"/>
    <s v="OUT045"/>
    <n v="2002"/>
    <x v="3"/>
    <x v="1"/>
    <x v="1"/>
    <n v="1411.6903"/>
    <n v="4.0999999999999996"/>
    <s v="28-03-2022"/>
    <x v="0"/>
    <n v="3"/>
    <s v="Mar"/>
    <x v="23"/>
    <n v="1"/>
    <x v="0"/>
  </r>
  <r>
    <x v="42"/>
    <x v="9"/>
    <x v="0"/>
    <n v="12.667999999999999"/>
    <n v="3.9017999999999997E-2"/>
    <s v="OUT017"/>
    <n v="2007"/>
    <x v="3"/>
    <x v="1"/>
    <x v="1"/>
    <n v="584.22590000000002"/>
    <n v="4.3"/>
    <d v="2022-03-02T00:00:00"/>
    <x v="0"/>
    <n v="2"/>
    <s v="Feb"/>
    <x v="18"/>
    <n v="1"/>
    <x v="0"/>
  </r>
  <r>
    <x v="1348"/>
    <x v="3"/>
    <x v="1"/>
    <n v="14.503"/>
    <n v="2.7195E-2"/>
    <s v="OUT013"/>
    <n v="1987"/>
    <x v="2"/>
    <x v="0"/>
    <x v="1"/>
    <n v="2661.2864"/>
    <n v="3.5"/>
    <s v="16-06-2023"/>
    <x v="1"/>
    <n v="6"/>
    <s v="Jun"/>
    <x v="13"/>
    <n v="2"/>
    <x v="3"/>
  </r>
  <r>
    <x v="1349"/>
    <x v="1"/>
    <x v="1"/>
    <n v="5.09"/>
    <n v="6.9434999999999997E-2"/>
    <s v="OUT017"/>
    <n v="2007"/>
    <x v="3"/>
    <x v="1"/>
    <x v="1"/>
    <n v="2396.8053"/>
    <n v="3.9"/>
    <d v="2022-08-04T00:00:00"/>
    <x v="0"/>
    <n v="4"/>
    <s v="Apr"/>
    <x v="14"/>
    <n v="2"/>
    <x v="3"/>
  </r>
  <r>
    <x v="1000"/>
    <x v="13"/>
    <x v="1"/>
    <n v="15.795"/>
    <n v="2.7729E-2"/>
    <s v="OUT046"/>
    <n v="1997"/>
    <x v="1"/>
    <x v="2"/>
    <x v="1"/>
    <n v="1269.2509"/>
    <n v="4.0999999999999996"/>
    <s v="21-05-2022"/>
    <x v="0"/>
    <n v="5"/>
    <s v="May"/>
    <x v="3"/>
    <n v="2"/>
    <x v="0"/>
  </r>
  <r>
    <x v="285"/>
    <x v="7"/>
    <x v="0"/>
    <n v="6.7990000000000004"/>
    <n v="4.9701000000000002E-2"/>
    <s v="OUT017"/>
    <n v="2007"/>
    <x v="3"/>
    <x v="1"/>
    <x v="1"/>
    <n v="2413.9234999999999"/>
    <n v="3.9"/>
    <s v="26-04-2022"/>
    <x v="0"/>
    <n v="4"/>
    <s v="Apr"/>
    <x v="14"/>
    <n v="2"/>
    <x v="3"/>
  </r>
  <r>
    <x v="977"/>
    <x v="8"/>
    <x v="0"/>
    <n v="14.055999999999999"/>
    <n v="4.9626999999999998E-2"/>
    <s v="OUT017"/>
    <n v="2007"/>
    <x v="3"/>
    <x v="1"/>
    <x v="1"/>
    <n v="1035.3197"/>
    <n v="4.7"/>
    <s v="25-12-2022"/>
    <x v="0"/>
    <n v="12"/>
    <s v="Dec"/>
    <x v="2"/>
    <n v="4"/>
    <x v="1"/>
  </r>
  <r>
    <x v="1154"/>
    <x v="2"/>
    <x v="0"/>
    <n v="16.68"/>
    <n v="1.346E-2"/>
    <s v="OUT045"/>
    <n v="2002"/>
    <x v="3"/>
    <x v="1"/>
    <x v="1"/>
    <n v="4760.4049999999997"/>
    <n v="4.3"/>
    <d v="2022-08-12T00:00:00"/>
    <x v="0"/>
    <n v="12"/>
    <s v="Dec"/>
    <x v="2"/>
    <n v="4"/>
    <x v="0"/>
  </r>
  <r>
    <x v="962"/>
    <x v="1"/>
    <x v="1"/>
    <n v="11.307"/>
    <n v="6.4906000000000005E-2"/>
    <s v="OUT049"/>
    <n v="1999"/>
    <x v="0"/>
    <x v="2"/>
    <x v="1"/>
    <n v="1892.5531000000001"/>
    <n v="4.0999999999999996"/>
    <d v="2023-05-04T00:00:00"/>
    <x v="1"/>
    <n v="4"/>
    <s v="Apr"/>
    <x v="12"/>
    <n v="2"/>
    <x v="0"/>
  </r>
  <r>
    <x v="1039"/>
    <x v="7"/>
    <x v="0"/>
    <n v="8.3149999999999995"/>
    <n v="4.2700000000000002E-2"/>
    <s v="OUT010"/>
    <n v="1998"/>
    <x v="3"/>
    <x v="0"/>
    <x v="3"/>
    <n v="877.65769999999998"/>
    <n v="3.8"/>
    <s v="27-04-2023"/>
    <x v="1"/>
    <n v="4"/>
    <s v="Apr"/>
    <x v="12"/>
    <n v="2"/>
    <x v="3"/>
  </r>
  <r>
    <x v="241"/>
    <x v="7"/>
    <x v="0"/>
    <n v="7.1310000000000002"/>
    <n v="0.178119"/>
    <s v="OUT027"/>
    <n v="1985"/>
    <x v="0"/>
    <x v="0"/>
    <x v="2"/>
    <n v="6295.7788"/>
    <n v="3.8"/>
    <s v="20-03-2023"/>
    <x v="1"/>
    <n v="3"/>
    <s v="Mar"/>
    <x v="10"/>
    <n v="1"/>
    <x v="3"/>
  </r>
  <r>
    <x v="305"/>
    <x v="6"/>
    <x v="0"/>
    <n v="8.5830000000000002"/>
    <n v="6.3593999999999998E-2"/>
    <s v="OUT045"/>
    <n v="2002"/>
    <x v="3"/>
    <x v="1"/>
    <x v="1"/>
    <n v="1202.5286000000001"/>
    <n v="4.3"/>
    <s v="16-03-2023"/>
    <x v="1"/>
    <n v="3"/>
    <s v="Mar"/>
    <x v="10"/>
    <n v="1"/>
    <x v="0"/>
  </r>
  <r>
    <x v="506"/>
    <x v="1"/>
    <x v="0"/>
    <n v="16.164999999999999"/>
    <n v="4.0681000000000002E-2"/>
    <s v="OUT018"/>
    <n v="2009"/>
    <x v="0"/>
    <x v="0"/>
    <x v="0"/>
    <n v="3862.2161999999998"/>
    <n v="4.4000000000000004"/>
    <d v="2022-07-01T00:00:00"/>
    <x v="0"/>
    <n v="1"/>
    <s v="Jan"/>
    <x v="6"/>
    <n v="1"/>
    <x v="0"/>
  </r>
  <r>
    <x v="1227"/>
    <x v="0"/>
    <x v="0"/>
    <n v="18.334"/>
    <n v="6.7553000000000002E-2"/>
    <s v="OUT013"/>
    <n v="1987"/>
    <x v="2"/>
    <x v="0"/>
    <x v="1"/>
    <n v="5004.3630000000003"/>
    <n v="4"/>
    <s v="27-04-2022"/>
    <x v="0"/>
    <n v="4"/>
    <s v="Apr"/>
    <x v="14"/>
    <n v="2"/>
    <x v="0"/>
  </r>
  <r>
    <x v="676"/>
    <x v="12"/>
    <x v="1"/>
    <n v="14.090999999999999"/>
    <n v="3.2932999999999997E-2"/>
    <s v="OUT045"/>
    <n v="2002"/>
    <x v="3"/>
    <x v="1"/>
    <x v="1"/>
    <n v="2857.4956000000002"/>
    <n v="4.0999999999999996"/>
    <s v="18-01-2023"/>
    <x v="1"/>
    <n v="1"/>
    <s v="Jan"/>
    <x v="4"/>
    <n v="1"/>
    <x v="0"/>
  </r>
  <r>
    <x v="1278"/>
    <x v="1"/>
    <x v="1"/>
    <n v="12.491"/>
    <n v="1.7051E-2"/>
    <s v="OUT017"/>
    <n v="2007"/>
    <x v="3"/>
    <x v="1"/>
    <x v="1"/>
    <n v="1855.271"/>
    <n v="4"/>
    <d v="2023-04-08T00:00:00"/>
    <x v="1"/>
    <n v="8"/>
    <s v="Aug"/>
    <x v="11"/>
    <n v="3"/>
    <x v="0"/>
  </r>
  <r>
    <x v="122"/>
    <x v="0"/>
    <x v="0"/>
    <n v="17.292999999999999"/>
    <n v="0.18079400000000001"/>
    <s v="OUT027"/>
    <n v="1985"/>
    <x v="0"/>
    <x v="0"/>
    <x v="2"/>
    <n v="5013.6241"/>
    <n v="4.4000000000000004"/>
    <s v="15-10-2022"/>
    <x v="0"/>
    <n v="10"/>
    <s v="Oct"/>
    <x v="1"/>
    <n v="4"/>
    <x v="0"/>
  </r>
  <r>
    <x v="673"/>
    <x v="8"/>
    <x v="0"/>
    <n v="9.0990000000000002"/>
    <n v="0.17497599999999999"/>
    <s v="OUT018"/>
    <n v="2009"/>
    <x v="0"/>
    <x v="0"/>
    <x v="0"/>
    <n v="7319.2446"/>
    <n v="4.5"/>
    <s v="31-07-2023"/>
    <x v="1"/>
    <n v="7"/>
    <s v="Jul"/>
    <x v="15"/>
    <n v="3"/>
    <x v="1"/>
  </r>
  <r>
    <x v="1383"/>
    <x v="7"/>
    <x v="0"/>
    <n v="21.314"/>
    <n v="4.9701000000000002E-2"/>
    <s v="OUT013"/>
    <n v="1987"/>
    <x v="2"/>
    <x v="0"/>
    <x v="1"/>
    <n v="1405.0434"/>
    <n v="4.0999999999999996"/>
    <s v="19-06-2023"/>
    <x v="1"/>
    <n v="6"/>
    <s v="Jun"/>
    <x v="13"/>
    <n v="2"/>
    <x v="0"/>
  </r>
  <r>
    <x v="237"/>
    <x v="2"/>
    <x v="0"/>
    <n v="11.016"/>
    <n v="6.1948000000000003E-2"/>
    <s v="OUT035"/>
    <n v="2004"/>
    <x v="1"/>
    <x v="1"/>
    <x v="1"/>
    <n v="925.0376"/>
    <n v="4.3"/>
    <s v="19-01-2023"/>
    <x v="1"/>
    <n v="1"/>
    <s v="Jan"/>
    <x v="4"/>
    <n v="1"/>
    <x v="0"/>
  </r>
  <r>
    <x v="262"/>
    <x v="2"/>
    <x v="1"/>
    <n v="20.56"/>
    <n v="5.3816000000000003E-2"/>
    <s v="OUT049"/>
    <n v="1999"/>
    <x v="0"/>
    <x v="2"/>
    <x v="1"/>
    <n v="4050.8020000000001"/>
    <n v="4"/>
    <s v="22-02-2023"/>
    <x v="1"/>
    <n v="2"/>
    <s v="Feb"/>
    <x v="9"/>
    <n v="1"/>
    <x v="0"/>
  </r>
  <r>
    <x v="33"/>
    <x v="2"/>
    <x v="0"/>
    <n v="5.359"/>
    <n v="7.7526999999999999E-2"/>
    <s v="OUT017"/>
    <n v="2007"/>
    <x v="3"/>
    <x v="1"/>
    <x v="1"/>
    <n v="1179.1864"/>
    <n v="4.2"/>
    <s v="14-09-2023"/>
    <x v="1"/>
    <n v="9"/>
    <s v="Sep"/>
    <x v="8"/>
    <n v="3"/>
    <x v="0"/>
  </r>
  <r>
    <x v="1286"/>
    <x v="9"/>
    <x v="0"/>
    <n v="16.978999999999999"/>
    <n v="5.5821000000000003E-2"/>
    <s v="OUT049"/>
    <n v="1999"/>
    <x v="0"/>
    <x v="2"/>
    <x v="1"/>
    <n v="977.91589999999997"/>
    <n v="4.2"/>
    <s v="15-01-2022"/>
    <x v="0"/>
    <n v="1"/>
    <s v="Jan"/>
    <x v="6"/>
    <n v="1"/>
    <x v="0"/>
  </r>
  <r>
    <x v="769"/>
    <x v="6"/>
    <x v="0"/>
    <n v="6.9619999999999997"/>
    <n v="1.9026000000000001E-2"/>
    <s v="OUT046"/>
    <n v="1997"/>
    <x v="1"/>
    <x v="2"/>
    <x v="1"/>
    <n v="1447.53"/>
    <n v="3.5"/>
    <d v="2022-11-04T00:00:00"/>
    <x v="0"/>
    <n v="4"/>
    <s v="Apr"/>
    <x v="14"/>
    <n v="2"/>
    <x v="3"/>
  </r>
  <r>
    <x v="328"/>
    <x v="13"/>
    <x v="0"/>
    <n v="5.351"/>
    <n v="3.8212999999999997E-2"/>
    <s v="OUT046"/>
    <n v="1997"/>
    <x v="1"/>
    <x v="2"/>
    <x v="1"/>
    <n v="3984.7211000000002"/>
    <n v="3.8"/>
    <d v="2023-12-05T00:00:00"/>
    <x v="1"/>
    <n v="5"/>
    <s v="May"/>
    <x v="5"/>
    <n v="2"/>
    <x v="3"/>
  </r>
  <r>
    <x v="776"/>
    <x v="4"/>
    <x v="1"/>
    <n v="10.172000000000001"/>
    <n v="0.17003399999999999"/>
    <s v="OUT045"/>
    <n v="2002"/>
    <x v="3"/>
    <x v="1"/>
    <x v="1"/>
    <n v="1608.1735000000001"/>
    <n v="3.8"/>
    <d v="2023-05-10T00:00:00"/>
    <x v="1"/>
    <n v="10"/>
    <s v="Oct"/>
    <x v="19"/>
    <n v="4"/>
    <x v="3"/>
  </r>
  <r>
    <x v="995"/>
    <x v="4"/>
    <x v="0"/>
    <n v="11.034000000000001"/>
    <n v="4.3411999999999999E-2"/>
    <s v="OUT035"/>
    <n v="2004"/>
    <x v="1"/>
    <x v="1"/>
    <x v="1"/>
    <n v="720.34529999999995"/>
    <n v="4.0999999999999996"/>
    <s v="16-08-2023"/>
    <x v="1"/>
    <n v="8"/>
    <s v="Aug"/>
    <x v="11"/>
    <n v="3"/>
    <x v="0"/>
  </r>
  <r>
    <x v="740"/>
    <x v="2"/>
    <x v="0"/>
    <n v="20.734999999999999"/>
    <n v="0.22384499999999999"/>
    <s v="OUT018"/>
    <n v="2009"/>
    <x v="0"/>
    <x v="0"/>
    <x v="0"/>
    <n v="3192.7692000000002"/>
    <n v="4.5"/>
    <d v="2023-11-03T00:00:00"/>
    <x v="1"/>
    <n v="3"/>
    <s v="Mar"/>
    <x v="10"/>
    <n v="1"/>
    <x v="1"/>
  </r>
  <r>
    <x v="461"/>
    <x v="1"/>
    <x v="0"/>
    <n v="17.780999999999999"/>
    <n v="3.6079E-2"/>
    <s v="OUT017"/>
    <n v="2007"/>
    <x v="3"/>
    <x v="1"/>
    <x v="1"/>
    <n v="3647.6356999999998"/>
    <n v="4.3"/>
    <s v="22-10-2022"/>
    <x v="0"/>
    <n v="10"/>
    <s v="Oct"/>
    <x v="1"/>
    <n v="4"/>
    <x v="0"/>
  </r>
  <r>
    <x v="462"/>
    <x v="2"/>
    <x v="0"/>
    <n v="11.195"/>
    <n v="2.7314999999999999E-2"/>
    <s v="OUT035"/>
    <n v="2004"/>
    <x v="1"/>
    <x v="1"/>
    <x v="1"/>
    <n v="1334.6744000000001"/>
    <n v="3.9"/>
    <s v="30-12-2022"/>
    <x v="0"/>
    <n v="12"/>
    <s v="Dec"/>
    <x v="2"/>
    <n v="4"/>
    <x v="3"/>
  </r>
  <r>
    <x v="1245"/>
    <x v="1"/>
    <x v="1"/>
    <n v="16.501000000000001"/>
    <n v="8.6259000000000002E-2"/>
    <s v="OUT049"/>
    <n v="1999"/>
    <x v="0"/>
    <x v="2"/>
    <x v="1"/>
    <n v="1767.2994000000001"/>
    <n v="4.8"/>
    <s v="20-07-2023"/>
    <x v="1"/>
    <n v="7"/>
    <s v="Jul"/>
    <x v="15"/>
    <n v="3"/>
    <x v="1"/>
  </r>
  <r>
    <x v="279"/>
    <x v="13"/>
    <x v="1"/>
    <n v="12.548"/>
    <n v="4.2047000000000001E-2"/>
    <s v="OUT049"/>
    <n v="1999"/>
    <x v="0"/>
    <x v="2"/>
    <x v="1"/>
    <n v="1884.74"/>
    <n v="4.2"/>
    <s v="19-01-2023"/>
    <x v="1"/>
    <n v="1"/>
    <s v="Jan"/>
    <x v="4"/>
    <n v="1"/>
    <x v="0"/>
  </r>
  <r>
    <x v="1043"/>
    <x v="5"/>
    <x v="0"/>
    <n v="15.076000000000001"/>
    <n v="2.5014000000000002E-2"/>
    <s v="OUT046"/>
    <n v="1997"/>
    <x v="1"/>
    <x v="2"/>
    <x v="1"/>
    <n v="1661.3308999999999"/>
    <n v="3.9"/>
    <s v="14-01-2022"/>
    <x v="0"/>
    <n v="1"/>
    <s v="Jan"/>
    <x v="6"/>
    <n v="1"/>
    <x v="3"/>
  </r>
  <r>
    <x v="191"/>
    <x v="2"/>
    <x v="1"/>
    <n v="11.53"/>
    <n v="1.6545000000000001E-2"/>
    <s v="OUT018"/>
    <n v="2009"/>
    <x v="0"/>
    <x v="0"/>
    <x v="0"/>
    <n v="1577.4444000000001"/>
    <n v="3.8"/>
    <s v="18-02-2022"/>
    <x v="0"/>
    <n v="2"/>
    <s v="Feb"/>
    <x v="18"/>
    <n v="1"/>
    <x v="3"/>
  </r>
  <r>
    <x v="1028"/>
    <x v="6"/>
    <x v="0"/>
    <n v="19.109000000000002"/>
    <n v="4.1706E-2"/>
    <s v="OUT013"/>
    <n v="1987"/>
    <x v="2"/>
    <x v="0"/>
    <x v="1"/>
    <n v="1462.9881"/>
    <n v="4.8"/>
    <s v="23-03-2022"/>
    <x v="0"/>
    <n v="3"/>
    <s v="Mar"/>
    <x v="23"/>
    <n v="1"/>
    <x v="1"/>
  </r>
  <r>
    <x v="321"/>
    <x v="8"/>
    <x v="0"/>
    <n v="12.066000000000001"/>
    <n v="8.1764000000000003E-2"/>
    <s v="OUT049"/>
    <n v="1999"/>
    <x v="0"/>
    <x v="2"/>
    <x v="1"/>
    <n v="1720.8523"/>
    <n v="3.9"/>
    <s v="26-12-2022"/>
    <x v="0"/>
    <n v="12"/>
    <s v="Dec"/>
    <x v="2"/>
    <n v="4"/>
    <x v="3"/>
  </r>
  <r>
    <x v="607"/>
    <x v="6"/>
    <x v="0"/>
    <n v="5.4530000000000003"/>
    <n v="7.9662999999999998E-2"/>
    <s v="OUT013"/>
    <n v="1987"/>
    <x v="2"/>
    <x v="0"/>
    <x v="1"/>
    <n v="2367.3287999999998"/>
    <n v="4.3"/>
    <d v="2023-06-04T00:00:00"/>
    <x v="1"/>
    <n v="4"/>
    <s v="Apr"/>
    <x v="12"/>
    <n v="2"/>
    <x v="0"/>
  </r>
  <r>
    <x v="288"/>
    <x v="7"/>
    <x v="0"/>
    <n v="15.699"/>
    <n v="3.1635999999999997E-2"/>
    <s v="OUT045"/>
    <n v="2002"/>
    <x v="3"/>
    <x v="1"/>
    <x v="1"/>
    <n v="6885.9718000000003"/>
    <n v="4.0999999999999996"/>
    <d v="2023-06-11T00:00:00"/>
    <x v="1"/>
    <n v="11"/>
    <s v="Nov"/>
    <x v="21"/>
    <n v="4"/>
    <x v="0"/>
  </r>
  <r>
    <x v="720"/>
    <x v="12"/>
    <x v="0"/>
    <n v="20.288"/>
    <n v="5.2491999999999997E-2"/>
    <s v="OUT017"/>
    <n v="2007"/>
    <x v="3"/>
    <x v="1"/>
    <x v="1"/>
    <n v="3567.0135"/>
    <n v="3.7"/>
    <s v="18-03-2022"/>
    <x v="0"/>
    <n v="3"/>
    <s v="Mar"/>
    <x v="23"/>
    <n v="1"/>
    <x v="3"/>
  </r>
  <r>
    <x v="1254"/>
    <x v="3"/>
    <x v="1"/>
    <n v="20.81"/>
    <n v="5.8244999999999998E-2"/>
    <s v="OUT046"/>
    <n v="1997"/>
    <x v="1"/>
    <x v="2"/>
    <x v="1"/>
    <n v="1749.5545"/>
    <n v="4.2"/>
    <d v="2022-01-03T00:00:00"/>
    <x v="0"/>
    <n v="3"/>
    <s v="Mar"/>
    <x v="23"/>
    <n v="1"/>
    <x v="0"/>
  </r>
  <r>
    <x v="138"/>
    <x v="13"/>
    <x v="0"/>
    <n v="10.785"/>
    <n v="0.13195899999999999"/>
    <s v="OUT013"/>
    <n v="1987"/>
    <x v="2"/>
    <x v="0"/>
    <x v="1"/>
    <n v="4537.1884"/>
    <n v="3.6"/>
    <s v="22-08-2022"/>
    <x v="0"/>
    <n v="8"/>
    <s v="Aug"/>
    <x v="0"/>
    <n v="3"/>
    <x v="3"/>
  </r>
  <r>
    <x v="721"/>
    <x v="10"/>
    <x v="0"/>
    <n v="8.51"/>
    <n v="4.4236999999999999E-2"/>
    <s v="OUT018"/>
    <n v="2009"/>
    <x v="0"/>
    <x v="0"/>
    <x v="0"/>
    <n v="5393.134"/>
    <n v="4.5999999999999996"/>
    <s v="21-04-2023"/>
    <x v="1"/>
    <n v="4"/>
    <s v="Apr"/>
    <x v="12"/>
    <n v="2"/>
    <x v="1"/>
  </r>
  <r>
    <x v="458"/>
    <x v="1"/>
    <x v="1"/>
    <n v="12.834"/>
    <n v="9.9257999999999999E-2"/>
    <s v="OUT019"/>
    <n v="1985"/>
    <x v="1"/>
    <x v="2"/>
    <x v="3"/>
    <n v="778.02610000000004"/>
    <n v="3.6"/>
    <s v="14-02-2022"/>
    <x v="0"/>
    <n v="2"/>
    <s v="Feb"/>
    <x v="18"/>
    <n v="1"/>
    <x v="3"/>
  </r>
  <r>
    <x v="155"/>
    <x v="0"/>
    <x v="0"/>
    <n v="9.8330000000000002"/>
    <n v="4.4165000000000003E-2"/>
    <s v="OUT045"/>
    <n v="2002"/>
    <x v="3"/>
    <x v="1"/>
    <x v="1"/>
    <n v="880.17499999999995"/>
    <n v="4.5999999999999996"/>
    <s v="20-04-2022"/>
    <x v="0"/>
    <n v="4"/>
    <s v="Apr"/>
    <x v="14"/>
    <n v="2"/>
    <x v="1"/>
  </r>
  <r>
    <x v="436"/>
    <x v="12"/>
    <x v="1"/>
    <n v="6.2110000000000003"/>
    <n v="8.7480000000000002E-2"/>
    <s v="OUT046"/>
    <n v="1997"/>
    <x v="1"/>
    <x v="2"/>
    <x v="1"/>
    <n v="1511.1867999999999"/>
    <n v="4.7"/>
    <s v="16-03-2023"/>
    <x v="1"/>
    <n v="3"/>
    <s v="Mar"/>
    <x v="10"/>
    <n v="1"/>
    <x v="1"/>
  </r>
  <r>
    <x v="434"/>
    <x v="13"/>
    <x v="0"/>
    <n v="17.707000000000001"/>
    <n v="0.20008799999999999"/>
    <s v="OUT010"/>
    <n v="1998"/>
    <x v="3"/>
    <x v="0"/>
    <x v="3"/>
    <n v="1819.4299000000001"/>
    <n v="4.3"/>
    <s v="13-10-2023"/>
    <x v="1"/>
    <n v="10"/>
    <s v="Oct"/>
    <x v="19"/>
    <n v="4"/>
    <x v="0"/>
  </r>
  <r>
    <x v="959"/>
    <x v="13"/>
    <x v="1"/>
    <n v="20.741"/>
    <n v="3.8767000000000003E-2"/>
    <s v="OUT027"/>
    <n v="1985"/>
    <x v="0"/>
    <x v="0"/>
    <x v="2"/>
    <n v="3562.5790000000002"/>
    <n v="3.9"/>
    <s v="29-09-2023"/>
    <x v="1"/>
    <n v="9"/>
    <s v="Sep"/>
    <x v="8"/>
    <n v="3"/>
    <x v="3"/>
  </r>
  <r>
    <x v="278"/>
    <x v="7"/>
    <x v="0"/>
    <n v="14.942"/>
    <n v="2.8445999999999999E-2"/>
    <s v="OUT013"/>
    <n v="1987"/>
    <x v="2"/>
    <x v="0"/>
    <x v="1"/>
    <n v="1881.2139"/>
    <n v="4.0999999999999996"/>
    <s v="16-09-2023"/>
    <x v="1"/>
    <n v="9"/>
    <s v="Sep"/>
    <x v="8"/>
    <n v="3"/>
    <x v="0"/>
  </r>
  <r>
    <x v="557"/>
    <x v="3"/>
    <x v="0"/>
    <n v="8.48"/>
    <n v="4.0107999999999998E-2"/>
    <s v="OUT045"/>
    <n v="2002"/>
    <x v="3"/>
    <x v="1"/>
    <x v="1"/>
    <n v="5609.5463"/>
    <n v="4.0999999999999996"/>
    <s v="14-09-2023"/>
    <x v="1"/>
    <n v="9"/>
    <s v="Sep"/>
    <x v="8"/>
    <n v="3"/>
    <x v="0"/>
  </r>
  <r>
    <x v="180"/>
    <x v="11"/>
    <x v="1"/>
    <n v="15.803000000000001"/>
    <n v="5.0599999999999999E-2"/>
    <s v="OUT018"/>
    <n v="2009"/>
    <x v="0"/>
    <x v="0"/>
    <x v="0"/>
    <n v="5257.1432000000004"/>
    <n v="4.5999999999999996"/>
    <d v="2023-10-01T00:00:00"/>
    <x v="1"/>
    <n v="1"/>
    <s v="Jan"/>
    <x v="4"/>
    <n v="1"/>
    <x v="1"/>
  </r>
  <r>
    <x v="1284"/>
    <x v="6"/>
    <x v="0"/>
    <n v="11.601000000000001"/>
    <n v="4.0518999999999999E-2"/>
    <s v="OUT046"/>
    <n v="1997"/>
    <x v="1"/>
    <x v="2"/>
    <x v="1"/>
    <n v="1210.8592000000001"/>
    <n v="4.0999999999999996"/>
    <s v="13-08-2023"/>
    <x v="1"/>
    <n v="8"/>
    <s v="Aug"/>
    <x v="11"/>
    <n v="3"/>
    <x v="0"/>
  </r>
  <r>
    <x v="1344"/>
    <x v="8"/>
    <x v="0"/>
    <n v="20.027999999999999"/>
    <n v="5.9742000000000003E-2"/>
    <s v="OUT045"/>
    <n v="2002"/>
    <x v="3"/>
    <x v="1"/>
    <x v="1"/>
    <n v="1507.8044"/>
    <n v="4.8"/>
    <d v="2022-07-02T00:00:00"/>
    <x v="0"/>
    <n v="2"/>
    <s v="Feb"/>
    <x v="18"/>
    <n v="1"/>
    <x v="1"/>
  </r>
  <r>
    <x v="1258"/>
    <x v="12"/>
    <x v="0"/>
    <n v="19.21"/>
    <n v="4.9175000000000003E-2"/>
    <s v="OUT019"/>
    <n v="1985"/>
    <x v="1"/>
    <x v="2"/>
    <x v="3"/>
    <n v="547.63319999999999"/>
    <n v="3.9"/>
    <s v="27-02-2022"/>
    <x v="0"/>
    <n v="2"/>
    <s v="Feb"/>
    <x v="18"/>
    <n v="1"/>
    <x v="3"/>
  </r>
  <r>
    <x v="897"/>
    <x v="4"/>
    <x v="0"/>
    <n v="8.157"/>
    <n v="6.9552000000000003E-2"/>
    <s v="OUT027"/>
    <n v="1985"/>
    <x v="0"/>
    <x v="0"/>
    <x v="2"/>
    <n v="2717.6428000000001"/>
    <n v="3.4"/>
    <s v="19-01-2022"/>
    <x v="0"/>
    <n v="1"/>
    <s v="Jan"/>
    <x v="6"/>
    <n v="1"/>
    <x v="2"/>
  </r>
  <r>
    <x v="911"/>
    <x v="2"/>
    <x v="0"/>
    <n v="8.202"/>
    <n v="1.8825000000000001E-2"/>
    <s v="OUT027"/>
    <n v="1985"/>
    <x v="0"/>
    <x v="0"/>
    <x v="2"/>
    <n v="3582.0826999999999"/>
    <n v="4.0999999999999996"/>
    <s v="24-09-2023"/>
    <x v="1"/>
    <n v="9"/>
    <s v="Sep"/>
    <x v="8"/>
    <n v="3"/>
    <x v="0"/>
  </r>
  <r>
    <x v="475"/>
    <x v="3"/>
    <x v="1"/>
    <n v="9.6150000000000002"/>
    <n v="9.7761000000000001E-2"/>
    <s v="OUT018"/>
    <n v="2009"/>
    <x v="0"/>
    <x v="0"/>
    <x v="0"/>
    <n v="548.94949999999994"/>
    <n v="3.6"/>
    <s v="18-03-2022"/>
    <x v="0"/>
    <n v="3"/>
    <s v="Mar"/>
    <x v="23"/>
    <n v="1"/>
    <x v="3"/>
  </r>
  <r>
    <x v="555"/>
    <x v="7"/>
    <x v="1"/>
    <n v="5.9740000000000002"/>
    <n v="2.6075999999999998E-2"/>
    <s v="OUT045"/>
    <n v="2002"/>
    <x v="3"/>
    <x v="1"/>
    <x v="1"/>
    <n v="2399.2098000000001"/>
    <n v="4.0999999999999996"/>
    <s v="17-11-2023"/>
    <x v="1"/>
    <n v="11"/>
    <s v="Nov"/>
    <x v="21"/>
    <n v="4"/>
    <x v="0"/>
  </r>
  <r>
    <x v="1079"/>
    <x v="10"/>
    <x v="0"/>
    <n v="18.103999999999999"/>
    <n v="3.1501000000000001E-2"/>
    <s v="OUT049"/>
    <n v="1999"/>
    <x v="0"/>
    <x v="2"/>
    <x v="1"/>
    <n v="1396.3050000000001"/>
    <n v="4.7"/>
    <d v="2023-06-04T00:00:00"/>
    <x v="1"/>
    <n v="4"/>
    <s v="Apr"/>
    <x v="12"/>
    <n v="2"/>
    <x v="1"/>
  </r>
  <r>
    <x v="536"/>
    <x v="11"/>
    <x v="1"/>
    <n v="16.315000000000001"/>
    <n v="6.7526000000000003E-2"/>
    <s v="OUT018"/>
    <n v="2009"/>
    <x v="0"/>
    <x v="0"/>
    <x v="0"/>
    <n v="948.70690000000002"/>
    <n v="3.8"/>
    <s v="26-02-2022"/>
    <x v="0"/>
    <n v="2"/>
    <s v="Feb"/>
    <x v="18"/>
    <n v="1"/>
    <x v="3"/>
  </r>
  <r>
    <x v="1391"/>
    <x v="14"/>
    <x v="0"/>
    <n v="7.5780000000000003"/>
    <n v="6.7172999999999997E-2"/>
    <s v="OUT049"/>
    <n v="1999"/>
    <x v="0"/>
    <x v="2"/>
    <x v="1"/>
    <n v="1436.903"/>
    <n v="4.4000000000000004"/>
    <s v="21-07-2023"/>
    <x v="1"/>
    <n v="7"/>
    <s v="Jul"/>
    <x v="15"/>
    <n v="3"/>
    <x v="0"/>
  </r>
  <r>
    <x v="285"/>
    <x v="7"/>
    <x v="0"/>
    <n v="6.7990000000000004"/>
    <n v="7.8256999999999993E-2"/>
    <s v="OUT019"/>
    <n v="1985"/>
    <x v="1"/>
    <x v="2"/>
    <x v="3"/>
    <n v="758.38789999999995"/>
    <n v="3.7"/>
    <d v="2022-08-12T00:00:00"/>
    <x v="0"/>
    <n v="12"/>
    <s v="Dec"/>
    <x v="2"/>
    <n v="4"/>
    <x v="3"/>
  </r>
  <r>
    <x v="965"/>
    <x v="7"/>
    <x v="0"/>
    <n v="16.541"/>
    <n v="4.5017000000000001E-2"/>
    <s v="OUT019"/>
    <n v="1985"/>
    <x v="1"/>
    <x v="2"/>
    <x v="3"/>
    <n v="2117.5572999999999"/>
    <n v="3.3"/>
    <s v="26-04-2022"/>
    <x v="0"/>
    <n v="4"/>
    <s v="Apr"/>
    <x v="14"/>
    <n v="2"/>
    <x v="2"/>
  </r>
  <r>
    <x v="1283"/>
    <x v="12"/>
    <x v="0"/>
    <n v="12.038"/>
    <n v="7.3745000000000005E-2"/>
    <s v="OUT010"/>
    <n v="1998"/>
    <x v="3"/>
    <x v="0"/>
    <x v="3"/>
    <n v="524.35220000000004"/>
    <n v="3.9"/>
    <s v="26-05-2022"/>
    <x v="0"/>
    <n v="5"/>
    <s v="May"/>
    <x v="3"/>
    <n v="2"/>
    <x v="3"/>
  </r>
  <r>
    <x v="957"/>
    <x v="1"/>
    <x v="0"/>
    <n v="16.291"/>
    <n v="4.2521000000000003E-2"/>
    <s v="OUT035"/>
    <n v="2004"/>
    <x v="1"/>
    <x v="1"/>
    <x v="1"/>
    <n v="2174.9992000000002"/>
    <n v="3.7"/>
    <s v="30-09-2023"/>
    <x v="1"/>
    <n v="9"/>
    <s v="Sep"/>
    <x v="8"/>
    <n v="3"/>
    <x v="3"/>
  </r>
  <r>
    <x v="382"/>
    <x v="7"/>
    <x v="0"/>
    <n v="18.975999999999999"/>
    <n v="6.4500000000000002E-2"/>
    <s v="OUT035"/>
    <n v="2004"/>
    <x v="1"/>
    <x v="1"/>
    <x v="1"/>
    <n v="4178.4634999999998"/>
    <n v="3.9"/>
    <d v="2022-05-06T00:00:00"/>
    <x v="0"/>
    <n v="6"/>
    <s v="Jun"/>
    <x v="16"/>
    <n v="2"/>
    <x v="3"/>
  </r>
  <r>
    <x v="745"/>
    <x v="1"/>
    <x v="0"/>
    <n v="16.114000000000001"/>
    <n v="3.1253000000000003E-2"/>
    <s v="OUT018"/>
    <n v="2009"/>
    <x v="0"/>
    <x v="0"/>
    <x v="0"/>
    <n v="3581.9292"/>
    <n v="4.8"/>
    <d v="2022-11-08T00:00:00"/>
    <x v="0"/>
    <n v="8"/>
    <s v="Aug"/>
    <x v="0"/>
    <n v="3"/>
    <x v="1"/>
  </r>
  <r>
    <x v="219"/>
    <x v="10"/>
    <x v="1"/>
    <n v="19.827999999999999"/>
    <n v="1.3316E-2"/>
    <s v="OUT045"/>
    <n v="2002"/>
    <x v="3"/>
    <x v="1"/>
    <x v="1"/>
    <n v="3379.4418999999998"/>
    <n v="4.2"/>
    <s v="16-10-2022"/>
    <x v="0"/>
    <n v="10"/>
    <s v="Oct"/>
    <x v="1"/>
    <n v="4"/>
    <x v="0"/>
  </r>
  <r>
    <x v="837"/>
    <x v="8"/>
    <x v="1"/>
    <n v="5.7050000000000001"/>
    <n v="0.14451900000000001"/>
    <s v="OUT049"/>
    <n v="1999"/>
    <x v="0"/>
    <x v="2"/>
    <x v="1"/>
    <n v="2765.4524000000001"/>
    <n v="3.8"/>
    <d v="2023-06-04T00:00:00"/>
    <x v="1"/>
    <n v="4"/>
    <s v="Apr"/>
    <x v="12"/>
    <n v="2"/>
    <x v="3"/>
  </r>
  <r>
    <x v="1329"/>
    <x v="6"/>
    <x v="0"/>
    <n v="7.41"/>
    <n v="7.3859999999999995E-2"/>
    <s v="OUT013"/>
    <n v="1987"/>
    <x v="2"/>
    <x v="0"/>
    <x v="1"/>
    <n v="1940.7058999999999"/>
    <n v="3.7"/>
    <s v="30-11-2022"/>
    <x v="0"/>
    <n v="11"/>
    <s v="Nov"/>
    <x v="20"/>
    <n v="4"/>
    <x v="3"/>
  </r>
  <r>
    <x v="1042"/>
    <x v="5"/>
    <x v="1"/>
    <n v="13.849"/>
    <n v="6.4094999999999999E-2"/>
    <s v="OUT046"/>
    <n v="1997"/>
    <x v="1"/>
    <x v="2"/>
    <x v="1"/>
    <n v="948.06550000000004"/>
    <n v="4.0999999999999996"/>
    <d v="2023-01-03T00:00:00"/>
    <x v="1"/>
    <n v="3"/>
    <s v="Mar"/>
    <x v="10"/>
    <n v="1"/>
    <x v="0"/>
  </r>
  <r>
    <x v="265"/>
    <x v="8"/>
    <x v="0"/>
    <n v="14.858000000000001"/>
    <n v="0.25336500000000001"/>
    <s v="OUT013"/>
    <n v="1987"/>
    <x v="2"/>
    <x v="0"/>
    <x v="1"/>
    <n v="3280.9391000000001"/>
    <n v="4.0999999999999996"/>
    <d v="2023-08-04T00:00:00"/>
    <x v="1"/>
    <n v="4"/>
    <s v="Apr"/>
    <x v="12"/>
    <n v="2"/>
    <x v="0"/>
  </r>
  <r>
    <x v="1038"/>
    <x v="12"/>
    <x v="0"/>
    <n v="20.9"/>
    <n v="0.13139700000000001"/>
    <s v="OUT017"/>
    <n v="2007"/>
    <x v="3"/>
    <x v="1"/>
    <x v="1"/>
    <n v="2167.2633999999998"/>
    <n v="4"/>
    <s v="28-08-2022"/>
    <x v="0"/>
    <n v="8"/>
    <s v="Aug"/>
    <x v="0"/>
    <n v="3"/>
    <x v="0"/>
  </r>
  <r>
    <x v="229"/>
    <x v="6"/>
    <x v="0"/>
    <n v="7.7590000000000003"/>
    <n v="6.2274000000000003E-2"/>
    <s v="OUT035"/>
    <n v="2004"/>
    <x v="1"/>
    <x v="1"/>
    <x v="1"/>
    <n v="1161.8051"/>
    <n v="4.4000000000000004"/>
    <d v="2022-12-04T00:00:00"/>
    <x v="0"/>
    <n v="4"/>
    <s v="Apr"/>
    <x v="14"/>
    <n v="2"/>
    <x v="0"/>
  </r>
  <r>
    <x v="403"/>
    <x v="5"/>
    <x v="0"/>
    <n v="13.227"/>
    <n v="4.5311999999999998E-2"/>
    <s v="OUT045"/>
    <n v="2002"/>
    <x v="3"/>
    <x v="1"/>
    <x v="1"/>
    <n v="3219.3679999999999"/>
    <n v="4.0999999999999996"/>
    <s v="16-07-2023"/>
    <x v="1"/>
    <n v="7"/>
    <s v="Jul"/>
    <x v="15"/>
    <n v="3"/>
    <x v="0"/>
  </r>
  <r>
    <x v="49"/>
    <x v="0"/>
    <x v="0"/>
    <n v="19.658000000000001"/>
    <n v="3.9824999999999999E-2"/>
    <s v="OUT046"/>
    <n v="1997"/>
    <x v="1"/>
    <x v="2"/>
    <x v="1"/>
    <n v="3455.3485999999998"/>
    <n v="4.7"/>
    <s v="24-12-2023"/>
    <x v="1"/>
    <n v="12"/>
    <s v="Dec"/>
    <x v="7"/>
    <n v="4"/>
    <x v="1"/>
  </r>
  <r>
    <x v="366"/>
    <x v="4"/>
    <x v="0"/>
    <n v="12.888"/>
    <n v="6.0157000000000002E-2"/>
    <s v="OUT046"/>
    <n v="1997"/>
    <x v="1"/>
    <x v="2"/>
    <x v="1"/>
    <n v="1649.0766000000001"/>
    <n v="3.3"/>
    <s v="26-02-2022"/>
    <x v="0"/>
    <n v="2"/>
    <s v="Feb"/>
    <x v="18"/>
    <n v="1"/>
    <x v="2"/>
  </r>
  <r>
    <x v="983"/>
    <x v="11"/>
    <x v="0"/>
    <n v="9.3529999999999998"/>
    <n v="2.9255E-2"/>
    <s v="OUT035"/>
    <n v="2004"/>
    <x v="1"/>
    <x v="1"/>
    <x v="1"/>
    <n v="1300.9905000000001"/>
    <n v="3.7"/>
    <s v="30-07-2023"/>
    <x v="1"/>
    <n v="7"/>
    <s v="Jul"/>
    <x v="15"/>
    <n v="3"/>
    <x v="3"/>
  </r>
  <r>
    <x v="1308"/>
    <x v="13"/>
    <x v="0"/>
    <n v="19.184999999999999"/>
    <n v="4.4792999999999999E-2"/>
    <s v="OUT049"/>
    <n v="1999"/>
    <x v="0"/>
    <x v="2"/>
    <x v="1"/>
    <n v="1656.9271000000001"/>
    <n v="3.7"/>
    <s v="21-06-2022"/>
    <x v="0"/>
    <n v="6"/>
    <s v="Jun"/>
    <x v="16"/>
    <n v="2"/>
    <x v="3"/>
  </r>
  <r>
    <x v="1049"/>
    <x v="8"/>
    <x v="0"/>
    <n v="16.43"/>
    <n v="1.4867999999999999E-2"/>
    <s v="OUT013"/>
    <n v="1987"/>
    <x v="2"/>
    <x v="0"/>
    <x v="1"/>
    <n v="2393.2021"/>
    <n v="4.4000000000000004"/>
    <s v="18-01-2022"/>
    <x v="0"/>
    <n v="1"/>
    <s v="Jan"/>
    <x v="6"/>
    <n v="1"/>
    <x v="0"/>
  </r>
  <r>
    <x v="702"/>
    <x v="7"/>
    <x v="0"/>
    <n v="10.337999999999999"/>
    <n v="7.7162999999999995E-2"/>
    <s v="OUT018"/>
    <n v="2009"/>
    <x v="0"/>
    <x v="0"/>
    <x v="0"/>
    <n v="1699.2342000000001"/>
    <n v="4.3"/>
    <s v="19-01-2022"/>
    <x v="0"/>
    <n v="1"/>
    <s v="Jan"/>
    <x v="6"/>
    <n v="1"/>
    <x v="0"/>
  </r>
  <r>
    <x v="1043"/>
    <x v="5"/>
    <x v="0"/>
    <n v="15.076000000000001"/>
    <n v="0.195436"/>
    <s v="OUT013"/>
    <n v="1987"/>
    <x v="2"/>
    <x v="0"/>
    <x v="1"/>
    <n v="1254.9546"/>
    <n v="3.7"/>
    <d v="2022-11-11T00:00:00"/>
    <x v="0"/>
    <n v="11"/>
    <s v="Nov"/>
    <x v="20"/>
    <n v="4"/>
    <x v="3"/>
  </r>
  <r>
    <x v="850"/>
    <x v="1"/>
    <x v="0"/>
    <n v="10.301"/>
    <n v="3.5269000000000002E-2"/>
    <s v="OUT017"/>
    <n v="2007"/>
    <x v="3"/>
    <x v="1"/>
    <x v="1"/>
    <n v="3723.2248"/>
    <n v="3.9"/>
    <d v="2023-11-03T00:00:00"/>
    <x v="1"/>
    <n v="3"/>
    <s v="Mar"/>
    <x v="10"/>
    <n v="1"/>
    <x v="3"/>
  </r>
  <r>
    <x v="1144"/>
    <x v="0"/>
    <x v="0"/>
    <n v="9.6760000000000002"/>
    <n v="1.7971999999999998E-2"/>
    <s v="OUT046"/>
    <n v="1997"/>
    <x v="1"/>
    <x v="2"/>
    <x v="1"/>
    <n v="2249.3236999999999"/>
    <n v="4.2"/>
    <s v="20-06-2023"/>
    <x v="1"/>
    <n v="6"/>
    <s v="Jun"/>
    <x v="13"/>
    <n v="2"/>
    <x v="0"/>
  </r>
  <r>
    <x v="615"/>
    <x v="8"/>
    <x v="0"/>
    <n v="6.2169999999999996"/>
    <n v="0.121778"/>
    <s v="OUT027"/>
    <n v="1985"/>
    <x v="0"/>
    <x v="0"/>
    <x v="2"/>
    <n v="8420.0350999999991"/>
    <n v="4.3"/>
    <s v="16-12-2022"/>
    <x v="0"/>
    <n v="12"/>
    <s v="Dec"/>
    <x v="2"/>
    <n v="4"/>
    <x v="0"/>
  </r>
  <r>
    <x v="1181"/>
    <x v="6"/>
    <x v="0"/>
    <n v="10.044"/>
    <n v="0.116215"/>
    <s v="OUT035"/>
    <n v="2004"/>
    <x v="1"/>
    <x v="1"/>
    <x v="1"/>
    <n v="1028.1701"/>
    <n v="4.0999999999999996"/>
    <d v="2022-03-09T00:00:00"/>
    <x v="0"/>
    <n v="9"/>
    <s v="Sep"/>
    <x v="22"/>
    <n v="3"/>
    <x v="0"/>
  </r>
  <r>
    <x v="599"/>
    <x v="0"/>
    <x v="0"/>
    <n v="11.451000000000001"/>
    <n v="6.8408999999999998E-2"/>
    <s v="OUT018"/>
    <n v="2009"/>
    <x v="0"/>
    <x v="0"/>
    <x v="0"/>
    <n v="2547.1536999999998"/>
    <n v="4"/>
    <s v="30-06-2022"/>
    <x v="0"/>
    <n v="6"/>
    <s v="Jun"/>
    <x v="16"/>
    <n v="2"/>
    <x v="0"/>
  </r>
  <r>
    <x v="60"/>
    <x v="9"/>
    <x v="0"/>
    <n v="14.414"/>
    <n v="3.1863000000000002E-2"/>
    <s v="OUT027"/>
    <n v="1985"/>
    <x v="0"/>
    <x v="0"/>
    <x v="2"/>
    <n v="10893.547200000001"/>
    <n v="3.7"/>
    <s v="27-01-2023"/>
    <x v="1"/>
    <n v="1"/>
    <s v="Jan"/>
    <x v="4"/>
    <n v="1"/>
    <x v="3"/>
  </r>
  <r>
    <x v="227"/>
    <x v="13"/>
    <x v="0"/>
    <n v="13.429"/>
    <n v="3.0571000000000001E-2"/>
    <s v="OUT018"/>
    <n v="2009"/>
    <x v="0"/>
    <x v="0"/>
    <x v="0"/>
    <n v="7744.9961999999996"/>
    <n v="4"/>
    <d v="2023-05-07T00:00:00"/>
    <x v="1"/>
    <n v="7"/>
    <s v="Jul"/>
    <x v="15"/>
    <n v="3"/>
    <x v="0"/>
  </r>
  <r>
    <x v="185"/>
    <x v="8"/>
    <x v="1"/>
    <n v="20.12"/>
    <n v="5.1209999999999999E-2"/>
    <s v="OUT049"/>
    <n v="1999"/>
    <x v="0"/>
    <x v="2"/>
    <x v="1"/>
    <n v="1381.6075000000001"/>
    <n v="4"/>
    <s v="22-07-2023"/>
    <x v="1"/>
    <n v="7"/>
    <s v="Jul"/>
    <x v="15"/>
    <n v="3"/>
    <x v="0"/>
  </r>
  <r>
    <x v="742"/>
    <x v="10"/>
    <x v="1"/>
    <n v="10.143000000000001"/>
    <n v="2.2075000000000001E-2"/>
    <s v="OUT035"/>
    <n v="2004"/>
    <x v="1"/>
    <x v="1"/>
    <x v="1"/>
    <n v="2870.1448999999998"/>
    <n v="4.9000000000000004"/>
    <s v="15-05-2023"/>
    <x v="1"/>
    <n v="5"/>
    <s v="May"/>
    <x v="5"/>
    <n v="2"/>
    <x v="1"/>
  </r>
  <r>
    <x v="922"/>
    <x v="7"/>
    <x v="1"/>
    <n v="19.324999999999999"/>
    <n v="3.7724000000000001E-2"/>
    <s v="OUT018"/>
    <n v="2009"/>
    <x v="0"/>
    <x v="0"/>
    <x v="0"/>
    <n v="2069.2152999999998"/>
    <n v="3.5"/>
    <d v="2022-01-02T00:00:00"/>
    <x v="0"/>
    <n v="2"/>
    <s v="Feb"/>
    <x v="18"/>
    <n v="1"/>
    <x v="3"/>
  </r>
  <r>
    <x v="193"/>
    <x v="7"/>
    <x v="1"/>
    <n v="17.52"/>
    <n v="2.8313000000000001E-2"/>
    <s v="OUT049"/>
    <n v="1999"/>
    <x v="0"/>
    <x v="2"/>
    <x v="1"/>
    <n v="1758.5766000000001"/>
    <n v="4.4000000000000004"/>
    <s v="21-03-2023"/>
    <x v="1"/>
    <n v="3"/>
    <s v="Mar"/>
    <x v="10"/>
    <n v="1"/>
    <x v="0"/>
  </r>
  <r>
    <x v="422"/>
    <x v="13"/>
    <x v="0"/>
    <n v="12.545999999999999"/>
    <n v="0.114748"/>
    <s v="OUT010"/>
    <n v="1998"/>
    <x v="3"/>
    <x v="0"/>
    <x v="3"/>
    <n v="455.53500000000003"/>
    <n v="3.9"/>
    <d v="2023-12-08T00:00:00"/>
    <x v="1"/>
    <n v="8"/>
    <s v="Aug"/>
    <x v="11"/>
    <n v="3"/>
    <x v="3"/>
  </r>
  <r>
    <x v="1147"/>
    <x v="10"/>
    <x v="1"/>
    <n v="16.724"/>
    <n v="1.5547E-2"/>
    <s v="OUT046"/>
    <n v="1997"/>
    <x v="1"/>
    <x v="2"/>
    <x v="1"/>
    <n v="2926.1640000000002"/>
    <n v="3.5"/>
    <d v="2022-12-04T00:00:00"/>
    <x v="0"/>
    <n v="4"/>
    <s v="Apr"/>
    <x v="14"/>
    <n v="2"/>
    <x v="3"/>
  </r>
  <r>
    <x v="1235"/>
    <x v="1"/>
    <x v="0"/>
    <n v="14.039"/>
    <n v="3.5581000000000002E-2"/>
    <s v="OUT013"/>
    <n v="1987"/>
    <x v="2"/>
    <x v="0"/>
    <x v="1"/>
    <n v="2873.9277000000002"/>
    <n v="4.8"/>
    <d v="2022-04-11T00:00:00"/>
    <x v="0"/>
    <n v="11"/>
    <s v="Nov"/>
    <x v="20"/>
    <n v="4"/>
    <x v="1"/>
  </r>
  <r>
    <x v="1250"/>
    <x v="2"/>
    <x v="0"/>
    <n v="21.053999999999998"/>
    <n v="9.6414E-2"/>
    <s v="OUT017"/>
    <n v="2007"/>
    <x v="3"/>
    <x v="1"/>
    <x v="1"/>
    <n v="2201.8431"/>
    <n v="4.2"/>
    <s v="23-02-2022"/>
    <x v="0"/>
    <n v="2"/>
    <s v="Feb"/>
    <x v="18"/>
    <n v="1"/>
    <x v="0"/>
  </r>
  <r>
    <x v="1126"/>
    <x v="1"/>
    <x v="0"/>
    <n v="19.239000000000001"/>
    <n v="9.7067000000000001E-2"/>
    <s v="OUT013"/>
    <n v="1987"/>
    <x v="2"/>
    <x v="0"/>
    <x v="1"/>
    <n v="4839.1495999999997"/>
    <n v="4.5"/>
    <d v="2023-12-08T00:00:00"/>
    <x v="1"/>
    <n v="8"/>
    <s v="Aug"/>
    <x v="11"/>
    <n v="3"/>
    <x v="1"/>
  </r>
  <r>
    <x v="899"/>
    <x v="8"/>
    <x v="0"/>
    <n v="17.085999999999999"/>
    <n v="4.7377000000000002E-2"/>
    <s v="OUT049"/>
    <n v="1999"/>
    <x v="0"/>
    <x v="2"/>
    <x v="1"/>
    <n v="1761.7453"/>
    <n v="4.5999999999999996"/>
    <d v="2023-11-03T00:00:00"/>
    <x v="1"/>
    <n v="3"/>
    <s v="Mar"/>
    <x v="10"/>
    <n v="1"/>
    <x v="1"/>
  </r>
  <r>
    <x v="1297"/>
    <x v="1"/>
    <x v="1"/>
    <n v="18.23"/>
    <n v="9.4709000000000002E-2"/>
    <s v="OUT027"/>
    <n v="1985"/>
    <x v="0"/>
    <x v="0"/>
    <x v="2"/>
    <n v="5320.5288"/>
    <n v="4.0999999999999996"/>
    <s v="19-12-2023"/>
    <x v="1"/>
    <n v="12"/>
    <s v="Dec"/>
    <x v="7"/>
    <n v="4"/>
    <x v="0"/>
  </r>
  <r>
    <x v="549"/>
    <x v="8"/>
    <x v="0"/>
    <n v="9.6969999999999992"/>
    <n v="9.6935999999999994E-2"/>
    <s v="OUT018"/>
    <n v="2009"/>
    <x v="0"/>
    <x v="0"/>
    <x v="0"/>
    <n v="2386.9225999999999"/>
    <n v="4"/>
    <s v="24-01-2022"/>
    <x v="0"/>
    <n v="1"/>
    <s v="Jan"/>
    <x v="6"/>
    <n v="1"/>
    <x v="0"/>
  </r>
  <r>
    <x v="80"/>
    <x v="13"/>
    <x v="0"/>
    <n v="7.226"/>
    <n v="9.4978999999999994E-2"/>
    <s v="OUT019"/>
    <n v="1985"/>
    <x v="1"/>
    <x v="2"/>
    <x v="3"/>
    <n v="1144.9808"/>
    <n v="3.6"/>
    <s v="30-09-2022"/>
    <x v="0"/>
    <n v="9"/>
    <s v="Sep"/>
    <x v="22"/>
    <n v="3"/>
    <x v="3"/>
  </r>
  <r>
    <x v="231"/>
    <x v="1"/>
    <x v="0"/>
    <n v="20.834"/>
    <n v="6.2300000000000001E-2"/>
    <s v="OUT027"/>
    <n v="1985"/>
    <x v="0"/>
    <x v="0"/>
    <x v="2"/>
    <n v="4205.3319000000001"/>
    <n v="4.2"/>
    <d v="2022-02-06T00:00:00"/>
    <x v="0"/>
    <n v="6"/>
    <s v="Jun"/>
    <x v="16"/>
    <n v="2"/>
    <x v="0"/>
  </r>
  <r>
    <x v="237"/>
    <x v="2"/>
    <x v="0"/>
    <n v="11.016"/>
    <n v="0.134994"/>
    <s v="OUT045"/>
    <n v="2002"/>
    <x v="3"/>
    <x v="1"/>
    <x v="1"/>
    <n v="3637.9351000000001"/>
    <n v="3.7"/>
    <s v="21-02-2022"/>
    <x v="0"/>
    <n v="2"/>
    <s v="Feb"/>
    <x v="18"/>
    <n v="1"/>
    <x v="3"/>
  </r>
  <r>
    <x v="645"/>
    <x v="0"/>
    <x v="0"/>
    <n v="16.23"/>
    <n v="2.7791E-2"/>
    <s v="OUT019"/>
    <n v="1985"/>
    <x v="1"/>
    <x v="2"/>
    <x v="3"/>
    <n v="388.96339999999998"/>
    <n v="4.3"/>
    <s v="23-10-2022"/>
    <x v="0"/>
    <n v="10"/>
    <s v="Oct"/>
    <x v="1"/>
    <n v="4"/>
    <x v="0"/>
  </r>
  <r>
    <x v="911"/>
    <x v="2"/>
    <x v="0"/>
    <n v="8.202"/>
    <n v="4.7029000000000001E-2"/>
    <s v="OUT018"/>
    <n v="2009"/>
    <x v="0"/>
    <x v="0"/>
    <x v="0"/>
    <n v="928.59690000000001"/>
    <n v="4.0999999999999996"/>
    <s v="18-12-2022"/>
    <x v="0"/>
    <n v="12"/>
    <s v="Dec"/>
    <x v="2"/>
    <n v="4"/>
    <x v="0"/>
  </r>
  <r>
    <x v="94"/>
    <x v="8"/>
    <x v="1"/>
    <n v="15.305999999999999"/>
    <n v="2.8479999999999998E-2"/>
    <s v="OUT049"/>
    <n v="1999"/>
    <x v="0"/>
    <x v="2"/>
    <x v="1"/>
    <n v="2253.9529000000002"/>
    <n v="3.7"/>
    <s v="23-03-2023"/>
    <x v="1"/>
    <n v="3"/>
    <s v="Mar"/>
    <x v="10"/>
    <n v="1"/>
    <x v="3"/>
  </r>
  <r>
    <x v="1026"/>
    <x v="1"/>
    <x v="0"/>
    <n v="5.5279999999999996"/>
    <n v="2.7251999999999998E-2"/>
    <s v="OUT010"/>
    <n v="1998"/>
    <x v="3"/>
    <x v="0"/>
    <x v="3"/>
    <n v="948.47370000000001"/>
    <n v="4"/>
    <d v="2023-08-08T00:00:00"/>
    <x v="1"/>
    <n v="8"/>
    <s v="Aug"/>
    <x v="11"/>
    <n v="3"/>
    <x v="0"/>
  </r>
  <r>
    <x v="1170"/>
    <x v="6"/>
    <x v="0"/>
    <n v="4.9420000000000002"/>
    <n v="1.6344000000000001E-2"/>
    <s v="OUT027"/>
    <n v="1985"/>
    <x v="0"/>
    <x v="0"/>
    <x v="2"/>
    <n v="5374.0316999999995"/>
    <n v="3.8"/>
    <s v="28-10-2023"/>
    <x v="1"/>
    <n v="10"/>
    <s v="Oct"/>
    <x v="19"/>
    <n v="4"/>
    <x v="3"/>
  </r>
  <r>
    <x v="240"/>
    <x v="13"/>
    <x v="1"/>
    <n v="5.5659999999999998"/>
    <n v="6.1155000000000001E-2"/>
    <s v="OUT013"/>
    <n v="1987"/>
    <x v="2"/>
    <x v="0"/>
    <x v="1"/>
    <n v="2149.5956000000001"/>
    <n v="3.4"/>
    <s v="14-07-2023"/>
    <x v="1"/>
    <n v="7"/>
    <s v="Jul"/>
    <x v="15"/>
    <n v="3"/>
    <x v="2"/>
  </r>
  <r>
    <x v="955"/>
    <x v="10"/>
    <x v="1"/>
    <n v="20.789000000000001"/>
    <n v="0.12843599999999999"/>
    <s v="OUT019"/>
    <n v="1985"/>
    <x v="1"/>
    <x v="2"/>
    <x v="3"/>
    <n v="3018.0372000000002"/>
    <n v="3.9"/>
    <s v="28-10-2022"/>
    <x v="0"/>
    <n v="10"/>
    <s v="Oct"/>
    <x v="1"/>
    <n v="4"/>
    <x v="3"/>
  </r>
  <r>
    <x v="1344"/>
    <x v="8"/>
    <x v="0"/>
    <n v="20.027999999999999"/>
    <n v="2.9212999999999999E-2"/>
    <s v="OUT027"/>
    <n v="1985"/>
    <x v="0"/>
    <x v="0"/>
    <x v="2"/>
    <n v="6919.9074000000001"/>
    <n v="3.9"/>
    <d v="2022-08-11T00:00:00"/>
    <x v="0"/>
    <n v="11"/>
    <s v="Nov"/>
    <x v="20"/>
    <n v="4"/>
    <x v="3"/>
  </r>
  <r>
    <x v="1192"/>
    <x v="0"/>
    <x v="0"/>
    <n v="11.260999999999999"/>
    <n v="4.9523999999999999E-2"/>
    <s v="OUT018"/>
    <n v="2009"/>
    <x v="0"/>
    <x v="0"/>
    <x v="0"/>
    <n v="980.9529"/>
    <n v="3.9"/>
    <d v="2023-07-01T00:00:00"/>
    <x v="1"/>
    <n v="1"/>
    <s v="Jan"/>
    <x v="4"/>
    <n v="1"/>
    <x v="3"/>
  </r>
  <r>
    <x v="1271"/>
    <x v="4"/>
    <x v="1"/>
    <n v="21.106000000000002"/>
    <n v="4.2514999999999997E-2"/>
    <s v="OUT010"/>
    <n v="1998"/>
    <x v="3"/>
    <x v="0"/>
    <x v="3"/>
    <n v="1191.9323999999999"/>
    <n v="4"/>
    <d v="2023-02-04T00:00:00"/>
    <x v="1"/>
    <n v="4"/>
    <s v="Apr"/>
    <x v="12"/>
    <n v="2"/>
    <x v="0"/>
  </r>
  <r>
    <x v="1389"/>
    <x v="14"/>
    <x v="0"/>
    <n v="4.891"/>
    <n v="8.1600000000000006E-2"/>
    <s v="OUT045"/>
    <n v="2002"/>
    <x v="3"/>
    <x v="1"/>
    <x v="1"/>
    <n v="1623.2225000000001"/>
    <n v="3.7"/>
    <s v="28-01-2023"/>
    <x v="1"/>
    <n v="1"/>
    <s v="Jan"/>
    <x v="4"/>
    <n v="1"/>
    <x v="3"/>
  </r>
  <r>
    <x v="1093"/>
    <x v="1"/>
    <x v="1"/>
    <n v="17.088000000000001"/>
    <n v="4.9369000000000003E-2"/>
    <s v="OUT013"/>
    <n v="1987"/>
    <x v="2"/>
    <x v="0"/>
    <x v="1"/>
    <n v="4235.5281999999997"/>
    <n v="3.5"/>
    <s v="25-09-2022"/>
    <x v="0"/>
    <n v="9"/>
    <s v="Sep"/>
    <x v="22"/>
    <n v="3"/>
    <x v="3"/>
  </r>
  <r>
    <x v="108"/>
    <x v="2"/>
    <x v="0"/>
    <n v="14.958"/>
    <n v="3.1555E-2"/>
    <s v="OUT013"/>
    <n v="1987"/>
    <x v="2"/>
    <x v="0"/>
    <x v="1"/>
    <n v="4972.2433000000001"/>
    <n v="4.5999999999999996"/>
    <s v="31-08-2023"/>
    <x v="1"/>
    <n v="8"/>
    <s v="Aug"/>
    <x v="11"/>
    <n v="3"/>
    <x v="1"/>
  </r>
  <r>
    <x v="945"/>
    <x v="9"/>
    <x v="0"/>
    <n v="18.471"/>
    <n v="0.12034400000000001"/>
    <s v="OUT045"/>
    <n v="2002"/>
    <x v="3"/>
    <x v="1"/>
    <x v="1"/>
    <n v="1810.1691000000001"/>
    <n v="3.8"/>
    <s v="19-03-2022"/>
    <x v="0"/>
    <n v="3"/>
    <s v="Mar"/>
    <x v="23"/>
    <n v="1"/>
    <x v="3"/>
  </r>
  <r>
    <x v="601"/>
    <x v="5"/>
    <x v="0"/>
    <n v="17.959"/>
    <n v="5.1145999999999997E-2"/>
    <s v="OUT046"/>
    <n v="1997"/>
    <x v="1"/>
    <x v="2"/>
    <x v="1"/>
    <n v="1967.8628000000001"/>
    <n v="3.6"/>
    <s v="20-01-2022"/>
    <x v="0"/>
    <n v="1"/>
    <s v="Jan"/>
    <x v="6"/>
    <n v="1"/>
    <x v="3"/>
  </r>
  <r>
    <x v="250"/>
    <x v="13"/>
    <x v="0"/>
    <n v="10.801"/>
    <n v="3.2461999999999998E-2"/>
    <s v="OUT046"/>
    <n v="1997"/>
    <x v="1"/>
    <x v="2"/>
    <x v="1"/>
    <n v="1408.1722"/>
    <n v="4.0999999999999996"/>
    <s v="18-08-2022"/>
    <x v="0"/>
    <n v="8"/>
    <s v="Aug"/>
    <x v="0"/>
    <n v="3"/>
    <x v="0"/>
  </r>
  <r>
    <x v="1377"/>
    <x v="13"/>
    <x v="1"/>
    <n v="10.734"/>
    <n v="4.5381999999999999E-2"/>
    <s v="OUT013"/>
    <n v="1987"/>
    <x v="2"/>
    <x v="0"/>
    <x v="1"/>
    <n v="3312.7617"/>
    <n v="3.9"/>
    <s v="21-09-2023"/>
    <x v="1"/>
    <n v="9"/>
    <s v="Sep"/>
    <x v="8"/>
    <n v="3"/>
    <x v="3"/>
  </r>
  <r>
    <x v="848"/>
    <x v="8"/>
    <x v="0"/>
    <n v="10.127000000000001"/>
    <n v="6.3492999999999994E-2"/>
    <s v="OUT045"/>
    <n v="2002"/>
    <x v="3"/>
    <x v="1"/>
    <x v="1"/>
    <n v="5339.2797"/>
    <n v="3.4"/>
    <s v="28-07-2023"/>
    <x v="1"/>
    <n v="7"/>
    <s v="Jul"/>
    <x v="15"/>
    <n v="3"/>
    <x v="2"/>
  </r>
  <r>
    <x v="160"/>
    <x v="8"/>
    <x v="1"/>
    <n v="5.5469999999999997"/>
    <n v="3.5951999999999998E-2"/>
    <s v="OUT027"/>
    <n v="1985"/>
    <x v="0"/>
    <x v="0"/>
    <x v="2"/>
    <n v="8085.3573999999999"/>
    <n v="4.2"/>
    <s v="23-11-2022"/>
    <x v="0"/>
    <n v="11"/>
    <s v="Nov"/>
    <x v="20"/>
    <n v="4"/>
    <x v="0"/>
  </r>
  <r>
    <x v="1296"/>
    <x v="1"/>
    <x v="0"/>
    <n v="18.087"/>
    <n v="9.3051999999999996E-2"/>
    <s v="OUT035"/>
    <n v="2004"/>
    <x v="1"/>
    <x v="1"/>
    <x v="1"/>
    <n v="1997.893"/>
    <n v="4.3"/>
    <s v="22-09-2022"/>
    <x v="0"/>
    <n v="9"/>
    <s v="Sep"/>
    <x v="22"/>
    <n v="3"/>
    <x v="0"/>
  </r>
  <r>
    <x v="1335"/>
    <x v="2"/>
    <x v="0"/>
    <n v="18.074000000000002"/>
    <n v="2.4438999999999999E-2"/>
    <s v="OUT018"/>
    <n v="2009"/>
    <x v="0"/>
    <x v="0"/>
    <x v="0"/>
    <n v="3458.62"/>
    <n v="4"/>
    <s v="18-07-2023"/>
    <x v="1"/>
    <n v="7"/>
    <s v="Jul"/>
    <x v="15"/>
    <n v="3"/>
    <x v="0"/>
  </r>
  <r>
    <x v="733"/>
    <x v="8"/>
    <x v="0"/>
    <n v="14.375"/>
    <n v="3.44E-2"/>
    <s v="OUT046"/>
    <n v="1997"/>
    <x v="1"/>
    <x v="2"/>
    <x v="1"/>
    <n v="1091.2627"/>
    <n v="3.5"/>
    <s v="15-06-2023"/>
    <x v="1"/>
    <n v="6"/>
    <s v="Jun"/>
    <x v="13"/>
    <n v="2"/>
    <x v="3"/>
  </r>
  <r>
    <x v="69"/>
    <x v="1"/>
    <x v="1"/>
    <n v="15.129"/>
    <n v="4.5496000000000002E-2"/>
    <s v="OUT035"/>
    <n v="2004"/>
    <x v="1"/>
    <x v="1"/>
    <x v="1"/>
    <n v="1203.0913"/>
    <n v="3.1"/>
    <s v="22-05-2022"/>
    <x v="0"/>
    <n v="5"/>
    <s v="May"/>
    <x v="3"/>
    <n v="2"/>
    <x v="2"/>
  </r>
  <r>
    <x v="1170"/>
    <x v="6"/>
    <x v="0"/>
    <n v="4.9420000000000002"/>
    <n v="2.2896E-2"/>
    <s v="OUT018"/>
    <n v="2009"/>
    <x v="0"/>
    <x v="0"/>
    <x v="0"/>
    <n v="3442.6379000000002"/>
    <n v="4.8"/>
    <s v="20-06-2023"/>
    <x v="1"/>
    <n v="6"/>
    <s v="Jun"/>
    <x v="13"/>
    <n v="2"/>
    <x v="1"/>
  </r>
  <r>
    <x v="593"/>
    <x v="7"/>
    <x v="0"/>
    <n v="9.8970000000000002"/>
    <n v="2.2039E-2"/>
    <s v="OUT027"/>
    <n v="1985"/>
    <x v="0"/>
    <x v="0"/>
    <x v="2"/>
    <n v="8428.4833999999992"/>
    <n v="3.9"/>
    <d v="2023-10-07T00:00:00"/>
    <x v="1"/>
    <n v="7"/>
    <s v="Jul"/>
    <x v="15"/>
    <n v="3"/>
    <x v="3"/>
  </r>
  <r>
    <x v="1114"/>
    <x v="11"/>
    <x v="0"/>
    <n v="7.0949999999999998"/>
    <n v="4.0882000000000002E-2"/>
    <s v="OUT049"/>
    <n v="1999"/>
    <x v="0"/>
    <x v="2"/>
    <x v="1"/>
    <n v="3295.4308999999998"/>
    <n v="4.0999999999999996"/>
    <s v="24-11-2023"/>
    <x v="1"/>
    <n v="11"/>
    <s v="Nov"/>
    <x v="21"/>
    <n v="4"/>
    <x v="0"/>
  </r>
  <r>
    <x v="1199"/>
    <x v="5"/>
    <x v="0"/>
    <n v="17.341999999999999"/>
    <n v="0.12821099999999999"/>
    <s v="OUT017"/>
    <n v="2007"/>
    <x v="3"/>
    <x v="1"/>
    <x v="1"/>
    <n v="4369.7888999999996"/>
    <n v="4.3"/>
    <d v="2023-05-04T00:00:00"/>
    <x v="1"/>
    <n v="4"/>
    <s v="Apr"/>
    <x v="12"/>
    <n v="2"/>
    <x v="0"/>
  </r>
  <r>
    <x v="213"/>
    <x v="8"/>
    <x v="1"/>
    <n v="14.082000000000001"/>
    <n v="4.6246000000000002E-2"/>
    <s v="OUT017"/>
    <n v="2007"/>
    <x v="3"/>
    <x v="1"/>
    <x v="1"/>
    <n v="700.39670000000001"/>
    <n v="4.5"/>
    <s v="23-07-2022"/>
    <x v="0"/>
    <n v="7"/>
    <s v="Jul"/>
    <x v="17"/>
    <n v="3"/>
    <x v="1"/>
  </r>
  <r>
    <x v="862"/>
    <x v="1"/>
    <x v="0"/>
    <n v="11.625999999999999"/>
    <n v="2.2450000000000001E-2"/>
    <s v="OUT049"/>
    <n v="1999"/>
    <x v="0"/>
    <x v="2"/>
    <x v="1"/>
    <n v="1515.1375"/>
    <n v="4.2"/>
    <s v="30-07-2023"/>
    <x v="1"/>
    <n v="7"/>
    <s v="Jul"/>
    <x v="15"/>
    <n v="3"/>
    <x v="0"/>
  </r>
  <r>
    <x v="1318"/>
    <x v="7"/>
    <x v="0"/>
    <n v="18.420000000000002"/>
    <n v="5.6264000000000002E-2"/>
    <s v="OUT045"/>
    <n v="2002"/>
    <x v="3"/>
    <x v="1"/>
    <x v="1"/>
    <n v="1686.6113"/>
    <n v="3.5"/>
    <s v="25-05-2022"/>
    <x v="0"/>
    <n v="5"/>
    <s v="May"/>
    <x v="3"/>
    <n v="2"/>
    <x v="3"/>
  </r>
  <r>
    <x v="1276"/>
    <x v="7"/>
    <x v="1"/>
    <n v="12.385999999999999"/>
    <n v="4.4512999999999997E-2"/>
    <s v="OUT046"/>
    <n v="1997"/>
    <x v="1"/>
    <x v="2"/>
    <x v="1"/>
    <n v="2879.5122999999999"/>
    <n v="3.5"/>
    <s v="14-05-2022"/>
    <x v="0"/>
    <n v="5"/>
    <s v="May"/>
    <x v="3"/>
    <n v="2"/>
    <x v="3"/>
  </r>
  <r>
    <x v="943"/>
    <x v="6"/>
    <x v="0"/>
    <n v="14.403"/>
    <n v="4.7829000000000003E-2"/>
    <s v="OUT013"/>
    <n v="1987"/>
    <x v="2"/>
    <x v="0"/>
    <x v="1"/>
    <n v="2006.35"/>
    <n v="4.4000000000000004"/>
    <s v="19-08-2023"/>
    <x v="1"/>
    <n v="8"/>
    <s v="Aug"/>
    <x v="11"/>
    <n v="3"/>
    <x v="0"/>
  </r>
  <r>
    <x v="196"/>
    <x v="11"/>
    <x v="0"/>
    <n v="11.436"/>
    <n v="5.1472999999999998E-2"/>
    <s v="OUT049"/>
    <n v="1999"/>
    <x v="0"/>
    <x v="2"/>
    <x v="1"/>
    <n v="1868.6916000000001"/>
    <n v="3.4"/>
    <d v="2023-07-09T00:00:00"/>
    <x v="1"/>
    <n v="9"/>
    <s v="Sep"/>
    <x v="8"/>
    <n v="3"/>
    <x v="2"/>
  </r>
  <r>
    <x v="1076"/>
    <x v="10"/>
    <x v="1"/>
    <n v="20.067"/>
    <n v="3.6525000000000002E-2"/>
    <s v="OUT017"/>
    <n v="2007"/>
    <x v="3"/>
    <x v="1"/>
    <x v="1"/>
    <n v="3823.3935000000001"/>
    <n v="4"/>
    <s v="23-02-2022"/>
    <x v="0"/>
    <n v="2"/>
    <s v="Feb"/>
    <x v="18"/>
    <n v="1"/>
    <x v="0"/>
  </r>
  <r>
    <x v="1391"/>
    <x v="14"/>
    <x v="0"/>
    <n v="7.5780000000000003"/>
    <n v="4.5526999999999998E-2"/>
    <s v="OUT017"/>
    <n v="2007"/>
    <x v="3"/>
    <x v="1"/>
    <x v="1"/>
    <n v="1738.5849000000001"/>
    <n v="4"/>
    <d v="2023-01-08T00:00:00"/>
    <x v="1"/>
    <n v="8"/>
    <s v="Aug"/>
    <x v="11"/>
    <n v="3"/>
    <x v="0"/>
  </r>
  <r>
    <x v="1273"/>
    <x v="2"/>
    <x v="0"/>
    <n v="20.623000000000001"/>
    <n v="0.17325599999999999"/>
    <s v="OUT049"/>
    <n v="1999"/>
    <x v="0"/>
    <x v="2"/>
    <x v="1"/>
    <n v="2120.7833000000001"/>
    <n v="3.7"/>
    <d v="2023-05-05T00:00:00"/>
    <x v="1"/>
    <n v="5"/>
    <s v="May"/>
    <x v="5"/>
    <n v="2"/>
    <x v="3"/>
  </r>
  <r>
    <x v="1227"/>
    <x v="0"/>
    <x v="0"/>
    <n v="18.334"/>
    <n v="3.2521000000000001E-2"/>
    <s v="OUT046"/>
    <n v="1997"/>
    <x v="1"/>
    <x v="2"/>
    <x v="1"/>
    <n v="2419.5542"/>
    <n v="3.4"/>
    <s v="14-02-2022"/>
    <x v="0"/>
    <n v="2"/>
    <s v="Feb"/>
    <x v="18"/>
    <n v="1"/>
    <x v="2"/>
  </r>
  <r>
    <x v="91"/>
    <x v="0"/>
    <x v="0"/>
    <n v="14.385999999999999"/>
    <n v="8.2963999999999996E-2"/>
    <s v="OUT017"/>
    <n v="2007"/>
    <x v="3"/>
    <x v="1"/>
    <x v="1"/>
    <n v="749.2355"/>
    <n v="3.7"/>
    <s v="23-01-2023"/>
    <x v="1"/>
    <n v="1"/>
    <s v="Jan"/>
    <x v="4"/>
    <n v="1"/>
    <x v="3"/>
  </r>
  <r>
    <x v="836"/>
    <x v="1"/>
    <x v="1"/>
    <n v="18.309000000000001"/>
    <n v="3.6172000000000003E-2"/>
    <s v="OUT046"/>
    <n v="1997"/>
    <x v="1"/>
    <x v="2"/>
    <x v="1"/>
    <n v="3580.3878"/>
    <n v="4.0999999999999996"/>
    <s v="17-07-2022"/>
    <x v="0"/>
    <n v="7"/>
    <s v="Jul"/>
    <x v="17"/>
    <n v="3"/>
    <x v="0"/>
  </r>
  <r>
    <x v="476"/>
    <x v="7"/>
    <x v="0"/>
    <n v="5.7149999999999999"/>
    <n v="4.9701000000000002E-2"/>
    <s v="OUT045"/>
    <n v="2002"/>
    <x v="3"/>
    <x v="1"/>
    <x v="1"/>
    <n v="2926.8272000000002"/>
    <n v="4"/>
    <s v="13-07-2022"/>
    <x v="0"/>
    <n v="7"/>
    <s v="Jul"/>
    <x v="17"/>
    <n v="3"/>
    <x v="0"/>
  </r>
  <r>
    <x v="1273"/>
    <x v="2"/>
    <x v="0"/>
    <n v="20.623000000000001"/>
    <n v="2.6606000000000001E-2"/>
    <s v="OUT013"/>
    <n v="1987"/>
    <x v="2"/>
    <x v="0"/>
    <x v="1"/>
    <n v="5302.3059000000003"/>
    <n v="3.5"/>
    <s v="28-11-2023"/>
    <x v="1"/>
    <n v="11"/>
    <s v="Nov"/>
    <x v="21"/>
    <n v="4"/>
    <x v="3"/>
  </r>
  <r>
    <x v="61"/>
    <x v="2"/>
    <x v="1"/>
    <n v="11.742000000000001"/>
    <n v="9.0638999999999997E-2"/>
    <s v="OUT049"/>
    <n v="1999"/>
    <x v="0"/>
    <x v="2"/>
    <x v="1"/>
    <n v="6766.7304000000004"/>
    <n v="4.2"/>
    <s v="20-06-2023"/>
    <x v="1"/>
    <n v="6"/>
    <s v="Jun"/>
    <x v="13"/>
    <n v="2"/>
    <x v="0"/>
  </r>
  <r>
    <x v="42"/>
    <x v="9"/>
    <x v="0"/>
    <n v="12.667999999999999"/>
    <n v="2.7688000000000001E-2"/>
    <s v="OUT010"/>
    <n v="1998"/>
    <x v="3"/>
    <x v="0"/>
    <x v="3"/>
    <n v="1245.9084"/>
    <n v="4.0999999999999996"/>
    <s v="28-08-2022"/>
    <x v="0"/>
    <n v="8"/>
    <s v="Aug"/>
    <x v="0"/>
    <n v="3"/>
    <x v="0"/>
  </r>
  <r>
    <x v="1121"/>
    <x v="9"/>
    <x v="0"/>
    <n v="5.2309999999999999"/>
    <n v="0.102552"/>
    <s v="OUT049"/>
    <n v="1999"/>
    <x v="0"/>
    <x v="2"/>
    <x v="1"/>
    <n v="1813.4105999999999"/>
    <n v="4.0999999999999996"/>
    <d v="2022-03-02T00:00:00"/>
    <x v="0"/>
    <n v="2"/>
    <s v="Feb"/>
    <x v="18"/>
    <n v="1"/>
    <x v="0"/>
  </r>
  <r>
    <x v="1007"/>
    <x v="1"/>
    <x v="0"/>
    <n v="18.497"/>
    <n v="0.103654"/>
    <s v="OUT018"/>
    <n v="2009"/>
    <x v="0"/>
    <x v="0"/>
    <x v="0"/>
    <n v="3545.7808"/>
    <n v="4.2"/>
    <d v="2022-12-10T00:00:00"/>
    <x v="0"/>
    <n v="10"/>
    <s v="Oct"/>
    <x v="1"/>
    <n v="4"/>
    <x v="0"/>
  </r>
  <r>
    <x v="547"/>
    <x v="6"/>
    <x v="0"/>
    <n v="4.6029999999999998"/>
    <n v="6.5905000000000005E-2"/>
    <s v="OUT018"/>
    <n v="2009"/>
    <x v="0"/>
    <x v="0"/>
    <x v="0"/>
    <n v="2529.8157000000001"/>
    <n v="3.8"/>
    <d v="2022-06-04T00:00:00"/>
    <x v="0"/>
    <n v="4"/>
    <s v="Apr"/>
    <x v="14"/>
    <n v="2"/>
    <x v="3"/>
  </r>
  <r>
    <x v="143"/>
    <x v="4"/>
    <x v="1"/>
    <n v="5.718"/>
    <n v="7.4959999999999999E-2"/>
    <s v="OUT049"/>
    <n v="1999"/>
    <x v="0"/>
    <x v="2"/>
    <x v="1"/>
    <n v="2328.5180999999998"/>
    <n v="4"/>
    <s v="29-06-2022"/>
    <x v="0"/>
    <n v="6"/>
    <s v="Jun"/>
    <x v="16"/>
    <n v="2"/>
    <x v="0"/>
  </r>
  <r>
    <x v="390"/>
    <x v="10"/>
    <x v="0"/>
    <n v="13.444000000000001"/>
    <n v="7.5301000000000007E-2"/>
    <s v="OUT010"/>
    <n v="1998"/>
    <x v="3"/>
    <x v="0"/>
    <x v="3"/>
    <n v="1794.2257999999999"/>
    <n v="3.8"/>
    <d v="2023-10-05T00:00:00"/>
    <x v="1"/>
    <n v="5"/>
    <s v="May"/>
    <x v="5"/>
    <n v="2"/>
    <x v="3"/>
  </r>
  <r>
    <x v="1044"/>
    <x v="8"/>
    <x v="1"/>
    <n v="6.2409999999999997"/>
    <n v="2.3536000000000001E-2"/>
    <s v="OUT027"/>
    <n v="1985"/>
    <x v="0"/>
    <x v="0"/>
    <x v="2"/>
    <n v="2545.3573999999999"/>
    <n v="3.8"/>
    <d v="2022-02-09T00:00:00"/>
    <x v="0"/>
    <n v="9"/>
    <s v="Sep"/>
    <x v="22"/>
    <n v="3"/>
    <x v="3"/>
  </r>
  <r>
    <x v="624"/>
    <x v="14"/>
    <x v="0"/>
    <n v="5.47"/>
    <n v="4.4776000000000003E-2"/>
    <s v="OUT035"/>
    <n v="2004"/>
    <x v="1"/>
    <x v="1"/>
    <x v="1"/>
    <n v="2167.4989999999998"/>
    <n v="3.8"/>
    <s v="15-02-2023"/>
    <x v="1"/>
    <n v="2"/>
    <s v="Feb"/>
    <x v="9"/>
    <n v="1"/>
    <x v="3"/>
  </r>
  <r>
    <x v="328"/>
    <x v="13"/>
    <x v="0"/>
    <n v="5.351"/>
    <n v="8.6125999999999994E-2"/>
    <s v="OUT045"/>
    <n v="2002"/>
    <x v="3"/>
    <x v="1"/>
    <x v="1"/>
    <n v="1848.944"/>
    <n v="3.6"/>
    <s v="13-08-2022"/>
    <x v="0"/>
    <n v="8"/>
    <s v="Aug"/>
    <x v="0"/>
    <n v="3"/>
    <x v="3"/>
  </r>
  <r>
    <x v="1156"/>
    <x v="7"/>
    <x v="0"/>
    <n v="15.347"/>
    <n v="2.1284999999999998E-2"/>
    <s v="OUT013"/>
    <n v="1987"/>
    <x v="2"/>
    <x v="0"/>
    <x v="1"/>
    <n v="1247.5306"/>
    <n v="3.9"/>
    <s v="30-12-2023"/>
    <x v="1"/>
    <n v="12"/>
    <s v="Dec"/>
    <x v="7"/>
    <n v="4"/>
    <x v="3"/>
  </r>
  <r>
    <x v="7"/>
    <x v="6"/>
    <x v="0"/>
    <n v="7.742"/>
    <n v="5.6064000000000003E-2"/>
    <s v="OUT027"/>
    <n v="1985"/>
    <x v="0"/>
    <x v="0"/>
    <x v="2"/>
    <n v="10713.6682"/>
    <n v="4"/>
    <s v="18-02-2023"/>
    <x v="1"/>
    <n v="2"/>
    <s v="Feb"/>
    <x v="9"/>
    <n v="1"/>
    <x v="0"/>
  </r>
  <r>
    <x v="555"/>
    <x v="7"/>
    <x v="1"/>
    <n v="5.9740000000000002"/>
    <n v="6.3977999999999993E-2"/>
    <s v="OUT010"/>
    <n v="1998"/>
    <x v="3"/>
    <x v="0"/>
    <x v="3"/>
    <n v="732.96450000000004"/>
    <n v="4"/>
    <d v="2022-01-03T00:00:00"/>
    <x v="0"/>
    <n v="3"/>
    <s v="Mar"/>
    <x v="23"/>
    <n v="1"/>
    <x v="0"/>
  </r>
  <r>
    <x v="815"/>
    <x v="10"/>
    <x v="0"/>
    <n v="16.939"/>
    <n v="6.0581000000000003E-2"/>
    <s v="OUT027"/>
    <n v="1985"/>
    <x v="0"/>
    <x v="0"/>
    <x v="2"/>
    <n v="1769.9389000000001"/>
    <n v="3.9"/>
    <d v="2022-12-11T00:00:00"/>
    <x v="0"/>
    <n v="11"/>
    <s v="Nov"/>
    <x v="20"/>
    <n v="4"/>
    <x v="3"/>
  </r>
  <r>
    <x v="498"/>
    <x v="2"/>
    <x v="0"/>
    <n v="5.3010000000000002"/>
    <n v="7.6474E-2"/>
    <s v="OUT017"/>
    <n v="2007"/>
    <x v="3"/>
    <x v="1"/>
    <x v="1"/>
    <n v="2205.7239"/>
    <n v="3.8"/>
    <s v="14-07-2023"/>
    <x v="1"/>
    <n v="7"/>
    <s v="Jul"/>
    <x v="15"/>
    <n v="3"/>
    <x v="3"/>
  </r>
  <r>
    <x v="332"/>
    <x v="10"/>
    <x v="1"/>
    <n v="5.4969999999999999"/>
    <n v="9.2132000000000006E-2"/>
    <s v="OUT027"/>
    <n v="1985"/>
    <x v="0"/>
    <x v="0"/>
    <x v="2"/>
    <n v="6560.9106000000002"/>
    <n v="4.2"/>
    <s v="15-05-2023"/>
    <x v="1"/>
    <n v="5"/>
    <s v="May"/>
    <x v="5"/>
    <n v="2"/>
    <x v="0"/>
  </r>
  <r>
    <x v="1106"/>
    <x v="10"/>
    <x v="0"/>
    <n v="14.776999999999999"/>
    <n v="9.1295000000000001E-2"/>
    <s v="OUT046"/>
    <n v="1997"/>
    <x v="1"/>
    <x v="2"/>
    <x v="1"/>
    <n v="3203.3065999999999"/>
    <n v="4.3"/>
    <d v="2023-07-04T00:00:00"/>
    <x v="1"/>
    <n v="4"/>
    <s v="Apr"/>
    <x v="12"/>
    <n v="2"/>
    <x v="0"/>
  </r>
  <r>
    <x v="54"/>
    <x v="6"/>
    <x v="0"/>
    <n v="6.5449999999999999"/>
    <n v="5.3683000000000002E-2"/>
    <s v="OUT049"/>
    <n v="1999"/>
    <x v="0"/>
    <x v="2"/>
    <x v="1"/>
    <n v="3025.1003999999998"/>
    <n v="3.8"/>
    <d v="2022-02-02T00:00:00"/>
    <x v="0"/>
    <n v="2"/>
    <s v="Feb"/>
    <x v="18"/>
    <n v="1"/>
    <x v="3"/>
  </r>
  <r>
    <x v="83"/>
    <x v="13"/>
    <x v="0"/>
    <n v="17.995000000000001"/>
    <n v="2.8097E-2"/>
    <s v="OUT017"/>
    <n v="2007"/>
    <x v="3"/>
    <x v="1"/>
    <x v="1"/>
    <n v="1566.3943999999999"/>
    <n v="4"/>
    <d v="2022-01-05T00:00:00"/>
    <x v="0"/>
    <n v="5"/>
    <s v="May"/>
    <x v="3"/>
    <n v="2"/>
    <x v="0"/>
  </r>
  <r>
    <x v="137"/>
    <x v="13"/>
    <x v="1"/>
    <n v="8.3030000000000008"/>
    <n v="1.0775E-2"/>
    <s v="OUT013"/>
    <n v="1987"/>
    <x v="2"/>
    <x v="0"/>
    <x v="1"/>
    <n v="2642.9996999999998"/>
    <n v="3.1"/>
    <s v="29-06-2023"/>
    <x v="1"/>
    <n v="6"/>
    <s v="Jun"/>
    <x v="13"/>
    <n v="2"/>
    <x v="2"/>
  </r>
  <r>
    <x v="510"/>
    <x v="7"/>
    <x v="0"/>
    <n v="10.74"/>
    <n v="4.2188000000000003E-2"/>
    <s v="OUT018"/>
    <n v="2009"/>
    <x v="0"/>
    <x v="0"/>
    <x v="0"/>
    <n v="3905.1667000000002"/>
    <n v="3.9"/>
    <d v="2022-09-07T00:00:00"/>
    <x v="0"/>
    <n v="7"/>
    <s v="Jul"/>
    <x v="17"/>
    <n v="3"/>
    <x v="3"/>
  </r>
  <r>
    <x v="941"/>
    <x v="0"/>
    <x v="0"/>
    <n v="15.673999999999999"/>
    <n v="2.7421999999999998E-2"/>
    <s v="OUT013"/>
    <n v="1987"/>
    <x v="2"/>
    <x v="0"/>
    <x v="1"/>
    <n v="11094.852800000001"/>
    <n v="4.2"/>
    <d v="2023-12-02T00:00:00"/>
    <x v="1"/>
    <n v="2"/>
    <s v="Feb"/>
    <x v="9"/>
    <n v="1"/>
    <x v="0"/>
  </r>
  <r>
    <x v="390"/>
    <x v="10"/>
    <x v="0"/>
    <n v="13.444000000000001"/>
    <n v="7.5155E-2"/>
    <s v="OUT049"/>
    <n v="1999"/>
    <x v="0"/>
    <x v="2"/>
    <x v="1"/>
    <n v="6900.0727999999999"/>
    <n v="4.0999999999999996"/>
    <s v="17-07-2022"/>
    <x v="0"/>
    <n v="7"/>
    <s v="Jul"/>
    <x v="17"/>
    <n v="3"/>
    <x v="0"/>
  </r>
  <r>
    <x v="1145"/>
    <x v="6"/>
    <x v="0"/>
    <n v="20.547000000000001"/>
    <n v="9.1575000000000004E-2"/>
    <s v="OUT049"/>
    <n v="1999"/>
    <x v="0"/>
    <x v="2"/>
    <x v="1"/>
    <n v="2122.8422"/>
    <n v="3.7"/>
    <s v="16-10-2022"/>
    <x v="0"/>
    <n v="10"/>
    <s v="Oct"/>
    <x v="1"/>
    <n v="4"/>
    <x v="3"/>
  </r>
  <r>
    <x v="581"/>
    <x v="7"/>
    <x v="0"/>
    <n v="10.827"/>
    <n v="5.1194000000000003E-2"/>
    <s v="OUT019"/>
    <n v="1985"/>
    <x v="1"/>
    <x v="2"/>
    <x v="3"/>
    <n v="714.86900000000003"/>
    <n v="3.5"/>
    <s v="30-09-2022"/>
    <x v="0"/>
    <n v="9"/>
    <s v="Sep"/>
    <x v="22"/>
    <n v="3"/>
    <x v="3"/>
  </r>
  <r>
    <x v="1066"/>
    <x v="1"/>
    <x v="1"/>
    <n v="5.41"/>
    <n v="0.13558500000000001"/>
    <s v="OUT046"/>
    <n v="1997"/>
    <x v="1"/>
    <x v="2"/>
    <x v="1"/>
    <n v="3493.2278000000001"/>
    <n v="4.7"/>
    <d v="2022-06-09T00:00:00"/>
    <x v="0"/>
    <n v="9"/>
    <s v="Sep"/>
    <x v="22"/>
    <n v="3"/>
    <x v="1"/>
  </r>
  <r>
    <x v="4"/>
    <x v="3"/>
    <x v="1"/>
    <n v="21.164999999999999"/>
    <n v="4.6050000000000001E-2"/>
    <s v="OUT010"/>
    <n v="1998"/>
    <x v="3"/>
    <x v="0"/>
    <x v="3"/>
    <n v="1514.751"/>
    <n v="3.4"/>
    <s v="13-10-2023"/>
    <x v="1"/>
    <n v="10"/>
    <s v="Oct"/>
    <x v="19"/>
    <n v="4"/>
    <x v="2"/>
  </r>
  <r>
    <x v="948"/>
    <x v="1"/>
    <x v="1"/>
    <n v="21.282"/>
    <n v="0.177955"/>
    <s v="OUT018"/>
    <n v="2009"/>
    <x v="0"/>
    <x v="0"/>
    <x v="0"/>
    <n v="5143.4665000000005"/>
    <n v="4.4000000000000004"/>
    <s v="13-12-2022"/>
    <x v="0"/>
    <n v="12"/>
    <s v="Dec"/>
    <x v="2"/>
    <n v="4"/>
    <x v="0"/>
  </r>
  <r>
    <x v="835"/>
    <x v="1"/>
    <x v="1"/>
    <n v="19.928000000000001"/>
    <n v="3.9694E-2"/>
    <s v="OUT010"/>
    <n v="1998"/>
    <x v="3"/>
    <x v="0"/>
    <x v="3"/>
    <n v="2007.5027"/>
    <n v="4"/>
    <d v="2023-10-02T00:00:00"/>
    <x v="1"/>
    <n v="2"/>
    <s v="Feb"/>
    <x v="9"/>
    <n v="1"/>
    <x v="0"/>
  </r>
  <r>
    <x v="1064"/>
    <x v="8"/>
    <x v="0"/>
    <n v="5.2220000000000004"/>
    <n v="6.4925999999999998E-2"/>
    <s v="OUT010"/>
    <n v="1998"/>
    <x v="3"/>
    <x v="0"/>
    <x v="3"/>
    <n v="1052.7375"/>
    <n v="3.9"/>
    <s v="21-10-2022"/>
    <x v="0"/>
    <n v="10"/>
    <s v="Oct"/>
    <x v="1"/>
    <n v="4"/>
    <x v="3"/>
  </r>
  <r>
    <x v="51"/>
    <x v="8"/>
    <x v="1"/>
    <n v="13.821999999999999"/>
    <n v="1.8265E-2"/>
    <s v="OUT010"/>
    <n v="1998"/>
    <x v="3"/>
    <x v="0"/>
    <x v="3"/>
    <n v="1348.3869"/>
    <n v="3.9"/>
    <d v="2023-01-01T00:00:00"/>
    <x v="1"/>
    <n v="1"/>
    <s v="Jan"/>
    <x v="4"/>
    <n v="1"/>
    <x v="3"/>
  </r>
  <r>
    <x v="1148"/>
    <x v="6"/>
    <x v="0"/>
    <n v="8.7319999999999993"/>
    <n v="2.1808999999999999E-2"/>
    <s v="OUT017"/>
    <n v="2007"/>
    <x v="3"/>
    <x v="1"/>
    <x v="1"/>
    <n v="4145.2975999999999"/>
    <n v="4.5"/>
    <s v="20-06-2022"/>
    <x v="0"/>
    <n v="6"/>
    <s v="Jun"/>
    <x v="16"/>
    <n v="2"/>
    <x v="1"/>
  </r>
  <r>
    <x v="1204"/>
    <x v="7"/>
    <x v="1"/>
    <n v="13.500999999999999"/>
    <n v="4.7106000000000002E-2"/>
    <s v="OUT046"/>
    <n v="1997"/>
    <x v="1"/>
    <x v="2"/>
    <x v="1"/>
    <n v="4480.2844999999998"/>
    <n v="4.5"/>
    <s v="21-02-2022"/>
    <x v="0"/>
    <n v="2"/>
    <s v="Feb"/>
    <x v="18"/>
    <n v="1"/>
    <x v="1"/>
  </r>
  <r>
    <x v="189"/>
    <x v="0"/>
    <x v="0"/>
    <n v="16.951000000000001"/>
    <n v="5.3377000000000001E-2"/>
    <s v="OUT018"/>
    <n v="2009"/>
    <x v="0"/>
    <x v="0"/>
    <x v="0"/>
    <n v="1939.2897"/>
    <n v="3.8"/>
    <d v="2023-04-03T00:00:00"/>
    <x v="1"/>
    <n v="3"/>
    <s v="Mar"/>
    <x v="10"/>
    <n v="1"/>
    <x v="3"/>
  </r>
  <r>
    <x v="457"/>
    <x v="12"/>
    <x v="0"/>
    <n v="18.888999999999999"/>
    <n v="4.9166000000000001E-2"/>
    <s v="OUT035"/>
    <n v="2004"/>
    <x v="1"/>
    <x v="1"/>
    <x v="1"/>
    <n v="906.64610000000005"/>
    <n v="4.5"/>
    <s v="28-09-2023"/>
    <x v="1"/>
    <n v="9"/>
    <s v="Sep"/>
    <x v="8"/>
    <n v="3"/>
    <x v="1"/>
  </r>
  <r>
    <x v="1367"/>
    <x v="6"/>
    <x v="0"/>
    <n v="6.3179999999999996"/>
    <n v="2.7689999999999999E-2"/>
    <s v="OUT027"/>
    <n v="1985"/>
    <x v="0"/>
    <x v="0"/>
    <x v="2"/>
    <n v="7449.9087"/>
    <n v="4.5999999999999996"/>
    <d v="2023-06-03T00:00:00"/>
    <x v="1"/>
    <n v="3"/>
    <s v="Mar"/>
    <x v="10"/>
    <n v="1"/>
    <x v="1"/>
  </r>
  <r>
    <x v="1127"/>
    <x v="1"/>
    <x v="1"/>
    <n v="7.6079999999999997"/>
    <n v="0.152619"/>
    <s v="OUT027"/>
    <n v="1985"/>
    <x v="0"/>
    <x v="0"/>
    <x v="2"/>
    <n v="4545.7996000000003"/>
    <n v="4.5999999999999996"/>
    <d v="2023-08-12T00:00:00"/>
    <x v="1"/>
    <n v="12"/>
    <s v="Dec"/>
    <x v="7"/>
    <n v="4"/>
    <x v="1"/>
  </r>
  <r>
    <x v="1200"/>
    <x v="11"/>
    <x v="1"/>
    <n v="7.8529999999999998"/>
    <n v="0.101719"/>
    <s v="OUT010"/>
    <n v="1998"/>
    <x v="3"/>
    <x v="0"/>
    <x v="3"/>
    <n v="3093.3425000000002"/>
    <n v="4.0999999999999996"/>
    <s v="28-04-2023"/>
    <x v="1"/>
    <n v="4"/>
    <s v="Apr"/>
    <x v="12"/>
    <n v="2"/>
    <x v="0"/>
  </r>
  <r>
    <x v="755"/>
    <x v="7"/>
    <x v="0"/>
    <n v="7.657"/>
    <n v="0.152313"/>
    <s v="OUT017"/>
    <n v="2007"/>
    <x v="3"/>
    <x v="1"/>
    <x v="1"/>
    <n v="2768.7415000000001"/>
    <n v="4.4000000000000004"/>
    <s v="27-04-2023"/>
    <x v="1"/>
    <n v="4"/>
    <s v="Apr"/>
    <x v="12"/>
    <n v="2"/>
    <x v="0"/>
  </r>
  <r>
    <x v="1188"/>
    <x v="4"/>
    <x v="0"/>
    <n v="14.936999999999999"/>
    <n v="2.0469999999999999E-2"/>
    <s v="OUT018"/>
    <n v="2009"/>
    <x v="0"/>
    <x v="0"/>
    <x v="0"/>
    <n v="3107.2788999999998"/>
    <n v="4.0999999999999996"/>
    <s v="14-05-2022"/>
    <x v="0"/>
    <n v="5"/>
    <s v="May"/>
    <x v="3"/>
    <n v="2"/>
    <x v="0"/>
  </r>
  <r>
    <x v="1200"/>
    <x v="11"/>
    <x v="1"/>
    <n v="7.8529999999999998"/>
    <n v="3.0030999999999999E-2"/>
    <s v="OUT027"/>
    <n v="1985"/>
    <x v="0"/>
    <x v="0"/>
    <x v="2"/>
    <n v="4535.9767000000002"/>
    <n v="3.4"/>
    <s v="14-03-2022"/>
    <x v="0"/>
    <n v="3"/>
    <s v="Mar"/>
    <x v="23"/>
    <n v="1"/>
    <x v="2"/>
  </r>
  <r>
    <x v="511"/>
    <x v="11"/>
    <x v="1"/>
    <n v="4.79"/>
    <n v="5.1124000000000003E-2"/>
    <s v="OUT018"/>
    <n v="2009"/>
    <x v="0"/>
    <x v="0"/>
    <x v="0"/>
    <n v="3669.3508999999999"/>
    <n v="4.3"/>
    <s v="15-05-2023"/>
    <x v="1"/>
    <n v="5"/>
    <s v="May"/>
    <x v="5"/>
    <n v="2"/>
    <x v="0"/>
  </r>
  <r>
    <x v="740"/>
    <x v="2"/>
    <x v="0"/>
    <n v="20.734999999999999"/>
    <n v="6.2546000000000004E-2"/>
    <s v="OUT046"/>
    <n v="1997"/>
    <x v="1"/>
    <x v="2"/>
    <x v="1"/>
    <n v="3411.3883999999998"/>
    <n v="4.4000000000000004"/>
    <s v="19-08-2023"/>
    <x v="1"/>
    <n v="8"/>
    <s v="Aug"/>
    <x v="11"/>
    <n v="3"/>
    <x v="0"/>
  </r>
  <r>
    <x v="32"/>
    <x v="1"/>
    <x v="1"/>
    <n v="17.902000000000001"/>
    <n v="5.2993999999999999E-2"/>
    <s v="OUT045"/>
    <n v="2002"/>
    <x v="3"/>
    <x v="1"/>
    <x v="1"/>
    <n v="2970.8959"/>
    <n v="3.9"/>
    <d v="2023-07-07T00:00:00"/>
    <x v="1"/>
    <n v="7"/>
    <s v="Jul"/>
    <x v="15"/>
    <n v="3"/>
    <x v="3"/>
  </r>
  <r>
    <x v="999"/>
    <x v="6"/>
    <x v="0"/>
    <n v="12.654999999999999"/>
    <n v="8.2660999999999998E-2"/>
    <s v="OUT049"/>
    <n v="1999"/>
    <x v="0"/>
    <x v="2"/>
    <x v="1"/>
    <n v="3032.3912"/>
    <n v="4"/>
    <s v="28-04-2023"/>
    <x v="1"/>
    <n v="4"/>
    <s v="Apr"/>
    <x v="12"/>
    <n v="2"/>
    <x v="0"/>
  </r>
  <r>
    <x v="807"/>
    <x v="1"/>
    <x v="1"/>
    <n v="12.951000000000001"/>
    <n v="4.87E-2"/>
    <s v="OUT046"/>
    <n v="1997"/>
    <x v="1"/>
    <x v="2"/>
    <x v="1"/>
    <n v="1474.4924000000001"/>
    <n v="4"/>
    <s v="28-12-2023"/>
    <x v="1"/>
    <n v="12"/>
    <s v="Dec"/>
    <x v="7"/>
    <n v="4"/>
    <x v="0"/>
  </r>
  <r>
    <x v="1095"/>
    <x v="7"/>
    <x v="1"/>
    <n v="6.2789999999999999"/>
    <n v="0.16519800000000001"/>
    <s v="OUT035"/>
    <n v="2004"/>
    <x v="1"/>
    <x v="1"/>
    <x v="1"/>
    <n v="2726.1008999999999"/>
    <n v="3.5"/>
    <s v="27-11-2023"/>
    <x v="1"/>
    <n v="11"/>
    <s v="Nov"/>
    <x v="21"/>
    <n v="4"/>
    <x v="3"/>
  </r>
  <r>
    <x v="462"/>
    <x v="2"/>
    <x v="0"/>
    <n v="11.195"/>
    <n v="9.4251000000000001E-2"/>
    <s v="OUT049"/>
    <n v="1999"/>
    <x v="0"/>
    <x v="2"/>
    <x v="1"/>
    <n v="2540.3346000000001"/>
    <n v="4.5"/>
    <d v="2022-11-09T00:00:00"/>
    <x v="0"/>
    <n v="9"/>
    <s v="Sep"/>
    <x v="22"/>
    <n v="3"/>
    <x v="1"/>
  </r>
  <r>
    <x v="1129"/>
    <x v="10"/>
    <x v="0"/>
    <n v="16.361000000000001"/>
    <n v="5.1818999999999997E-2"/>
    <s v="OUT046"/>
    <n v="1997"/>
    <x v="1"/>
    <x v="2"/>
    <x v="1"/>
    <n v="2631.2651000000001"/>
    <n v="3.5"/>
    <s v="26-12-2023"/>
    <x v="1"/>
    <n v="12"/>
    <s v="Dec"/>
    <x v="7"/>
    <n v="4"/>
    <x v="3"/>
  </r>
  <r>
    <x v="62"/>
    <x v="6"/>
    <x v="0"/>
    <n v="16.638999999999999"/>
    <n v="4.4420000000000001E-2"/>
    <s v="OUT049"/>
    <n v="1999"/>
    <x v="0"/>
    <x v="2"/>
    <x v="1"/>
    <n v="1671.9974999999999"/>
    <n v="4"/>
    <d v="2022-03-01T00:00:00"/>
    <x v="0"/>
    <n v="1"/>
    <s v="Jan"/>
    <x v="6"/>
    <n v="1"/>
    <x v="0"/>
  </r>
  <r>
    <x v="738"/>
    <x v="15"/>
    <x v="1"/>
    <n v="19.161999999999999"/>
    <n v="5.9461E-2"/>
    <s v="OUT017"/>
    <n v="2007"/>
    <x v="3"/>
    <x v="1"/>
    <x v="1"/>
    <n v="2958.8328999999999"/>
    <n v="4.8"/>
    <d v="2023-06-09T00:00:00"/>
    <x v="1"/>
    <n v="9"/>
    <s v="Sep"/>
    <x v="8"/>
    <n v="3"/>
    <x v="1"/>
  </r>
  <r>
    <x v="939"/>
    <x v="12"/>
    <x v="1"/>
    <n v="13.849"/>
    <n v="1.3433E-2"/>
    <s v="OUT018"/>
    <n v="2009"/>
    <x v="0"/>
    <x v="0"/>
    <x v="0"/>
    <n v="3858.5963000000002"/>
    <n v="4"/>
    <s v="17-05-2022"/>
    <x v="0"/>
    <n v="5"/>
    <s v="May"/>
    <x v="3"/>
    <n v="2"/>
    <x v="0"/>
  </r>
  <r>
    <x v="1157"/>
    <x v="1"/>
    <x v="0"/>
    <n v="13.831"/>
    <n v="5.6017999999999998E-2"/>
    <s v="OUT017"/>
    <n v="2007"/>
    <x v="3"/>
    <x v="1"/>
    <x v="1"/>
    <n v="5383.2260999999999"/>
    <n v="4.4000000000000004"/>
    <s v="18-04-2023"/>
    <x v="1"/>
    <n v="4"/>
    <s v="Apr"/>
    <x v="12"/>
    <n v="2"/>
    <x v="0"/>
  </r>
  <r>
    <x v="1246"/>
    <x v="13"/>
    <x v="0"/>
    <n v="4.95"/>
    <n v="2.1950000000000001E-2"/>
    <s v="OUT046"/>
    <n v="1997"/>
    <x v="1"/>
    <x v="2"/>
    <x v="1"/>
    <n v="4545.5020000000004"/>
    <n v="4.4000000000000004"/>
    <s v="16-01-2022"/>
    <x v="0"/>
    <n v="1"/>
    <s v="Jan"/>
    <x v="6"/>
    <n v="1"/>
    <x v="0"/>
  </r>
  <r>
    <x v="457"/>
    <x v="12"/>
    <x v="0"/>
    <n v="18.888999999999999"/>
    <n v="7.0063E-2"/>
    <s v="OUT010"/>
    <n v="1998"/>
    <x v="3"/>
    <x v="0"/>
    <x v="3"/>
    <n v="2046.1976"/>
    <n v="4"/>
    <d v="2023-03-09T00:00:00"/>
    <x v="1"/>
    <n v="9"/>
    <s v="Sep"/>
    <x v="8"/>
    <n v="3"/>
    <x v="0"/>
  </r>
  <r>
    <x v="446"/>
    <x v="8"/>
    <x v="0"/>
    <n v="14.121"/>
    <n v="5.0916999999999997E-2"/>
    <s v="OUT049"/>
    <n v="1999"/>
    <x v="0"/>
    <x v="2"/>
    <x v="1"/>
    <n v="1957.4211"/>
    <n v="4"/>
    <s v="23-08-2022"/>
    <x v="0"/>
    <n v="8"/>
    <s v="Aug"/>
    <x v="0"/>
    <n v="3"/>
    <x v="0"/>
  </r>
  <r>
    <x v="841"/>
    <x v="6"/>
    <x v="0"/>
    <n v="5.5940000000000003"/>
    <n v="2.9683999999999999E-2"/>
    <s v="OUT045"/>
    <n v="2002"/>
    <x v="3"/>
    <x v="1"/>
    <x v="1"/>
    <n v="2590.1561000000002"/>
    <n v="3.7"/>
    <d v="2023-04-03T00:00:00"/>
    <x v="1"/>
    <n v="3"/>
    <s v="Mar"/>
    <x v="10"/>
    <n v="1"/>
    <x v="3"/>
  </r>
  <r>
    <x v="143"/>
    <x v="4"/>
    <x v="1"/>
    <n v="5.718"/>
    <n v="3.5956000000000002E-2"/>
    <s v="OUT045"/>
    <n v="2002"/>
    <x v="3"/>
    <x v="1"/>
    <x v="1"/>
    <n v="2166.6089999999999"/>
    <n v="4"/>
    <s v="31-01-2022"/>
    <x v="0"/>
    <n v="1"/>
    <s v="Jan"/>
    <x v="6"/>
    <n v="1"/>
    <x v="0"/>
  </r>
  <r>
    <x v="750"/>
    <x v="14"/>
    <x v="0"/>
    <n v="10.768000000000001"/>
    <n v="3.2273999999999997E-2"/>
    <s v="OUT027"/>
    <n v="1985"/>
    <x v="0"/>
    <x v="0"/>
    <x v="2"/>
    <n v="7174.9067999999997"/>
    <n v="4"/>
    <s v="21-07-2023"/>
    <x v="1"/>
    <n v="7"/>
    <s v="Jul"/>
    <x v="15"/>
    <n v="3"/>
    <x v="0"/>
  </r>
  <r>
    <x v="619"/>
    <x v="3"/>
    <x v="1"/>
    <n v="20.715"/>
    <n v="4.8062000000000001E-2"/>
    <s v="OUT049"/>
    <n v="1999"/>
    <x v="0"/>
    <x v="2"/>
    <x v="1"/>
    <n v="5189.7916999999998"/>
    <n v="3.9"/>
    <s v="22-11-2023"/>
    <x v="1"/>
    <n v="11"/>
    <s v="Nov"/>
    <x v="21"/>
    <n v="4"/>
    <x v="3"/>
  </r>
  <r>
    <x v="1222"/>
    <x v="12"/>
    <x v="0"/>
    <n v="20.134"/>
    <n v="7.7094999999999997E-2"/>
    <s v="OUT035"/>
    <n v="2004"/>
    <x v="1"/>
    <x v="1"/>
    <x v="1"/>
    <n v="1222.317"/>
    <n v="3.5"/>
    <s v="22-01-2022"/>
    <x v="0"/>
    <n v="1"/>
    <s v="Jan"/>
    <x v="6"/>
    <n v="1"/>
    <x v="3"/>
  </r>
  <r>
    <x v="310"/>
    <x v="7"/>
    <x v="1"/>
    <n v="10.757999999999999"/>
    <n v="2.8080999999999998E-2"/>
    <s v="OUT027"/>
    <n v="1985"/>
    <x v="0"/>
    <x v="0"/>
    <x v="2"/>
    <n v="5896.7696999999998"/>
    <n v="4"/>
    <d v="2022-07-04T00:00:00"/>
    <x v="0"/>
    <n v="4"/>
    <s v="Apr"/>
    <x v="14"/>
    <n v="2"/>
    <x v="0"/>
  </r>
  <r>
    <x v="327"/>
    <x v="10"/>
    <x v="0"/>
    <n v="16.042999999999999"/>
    <n v="3.9796999999999999E-2"/>
    <s v="OUT045"/>
    <n v="2002"/>
    <x v="3"/>
    <x v="1"/>
    <x v="1"/>
    <n v="2434.4794999999999"/>
    <n v="4.5"/>
    <s v="19-12-2022"/>
    <x v="0"/>
    <n v="12"/>
    <s v="Dec"/>
    <x v="2"/>
    <n v="4"/>
    <x v="1"/>
  </r>
  <r>
    <x v="944"/>
    <x v="2"/>
    <x v="1"/>
    <n v="7.9589999999999996"/>
    <n v="4.6406999999999997E-2"/>
    <s v="OUT017"/>
    <n v="2007"/>
    <x v="3"/>
    <x v="1"/>
    <x v="1"/>
    <n v="2078.3687"/>
    <n v="3.5"/>
    <s v="20-05-2022"/>
    <x v="0"/>
    <n v="5"/>
    <s v="May"/>
    <x v="3"/>
    <n v="2"/>
    <x v="3"/>
  </r>
  <r>
    <x v="260"/>
    <x v="8"/>
    <x v="0"/>
    <n v="20.195"/>
    <n v="7.6481999999999994E-2"/>
    <s v="OUT018"/>
    <n v="2009"/>
    <x v="0"/>
    <x v="0"/>
    <x v="0"/>
    <n v="1562.0655999999999"/>
    <n v="3.9"/>
    <s v="20-05-2022"/>
    <x v="0"/>
    <n v="5"/>
    <s v="May"/>
    <x v="3"/>
    <n v="2"/>
    <x v="3"/>
  </r>
  <r>
    <x v="1125"/>
    <x v="7"/>
    <x v="0"/>
    <n v="16.699000000000002"/>
    <n v="2.3563000000000001E-2"/>
    <s v="OUT035"/>
    <n v="2004"/>
    <x v="1"/>
    <x v="1"/>
    <x v="1"/>
    <n v="2189.6567"/>
    <n v="3.5"/>
    <s v="19-04-2023"/>
    <x v="1"/>
    <n v="4"/>
    <s v="Apr"/>
    <x v="12"/>
    <n v="2"/>
    <x v="3"/>
  </r>
  <r>
    <x v="981"/>
    <x v="9"/>
    <x v="0"/>
    <n v="20.914000000000001"/>
    <n v="6.2335000000000002E-2"/>
    <s v="OUT018"/>
    <n v="2009"/>
    <x v="0"/>
    <x v="0"/>
    <x v="0"/>
    <n v="3390.7456999999999"/>
    <n v="3.7"/>
    <s v="24-01-2023"/>
    <x v="1"/>
    <n v="1"/>
    <s v="Jan"/>
    <x v="4"/>
    <n v="1"/>
    <x v="3"/>
  </r>
  <r>
    <x v="754"/>
    <x v="8"/>
    <x v="0"/>
    <n v="12.635999999999999"/>
    <n v="3.4893E-2"/>
    <s v="OUT035"/>
    <n v="2004"/>
    <x v="1"/>
    <x v="1"/>
    <x v="1"/>
    <n v="6492.8064999999997"/>
    <n v="3.6"/>
    <s v="18-11-2022"/>
    <x v="0"/>
    <n v="11"/>
    <s v="Nov"/>
    <x v="20"/>
    <n v="4"/>
    <x v="3"/>
  </r>
  <r>
    <x v="1318"/>
    <x v="7"/>
    <x v="0"/>
    <n v="18.420000000000002"/>
    <n v="8.5542999999999994E-2"/>
    <s v="OUT018"/>
    <n v="2009"/>
    <x v="0"/>
    <x v="0"/>
    <x v="0"/>
    <n v="5296.8270000000002"/>
    <n v="4.0999999999999996"/>
    <d v="2022-07-03T00:00:00"/>
    <x v="0"/>
    <n v="3"/>
    <s v="Mar"/>
    <x v="23"/>
    <n v="1"/>
    <x v="0"/>
  </r>
  <r>
    <x v="842"/>
    <x v="2"/>
    <x v="0"/>
    <n v="12.262"/>
    <n v="4.6406999999999997E-2"/>
    <s v="OUT018"/>
    <n v="2009"/>
    <x v="0"/>
    <x v="0"/>
    <x v="0"/>
    <n v="2150.0536999999999"/>
    <n v="3.9"/>
    <s v="20-12-2022"/>
    <x v="0"/>
    <n v="12"/>
    <s v="Dec"/>
    <x v="2"/>
    <n v="4"/>
    <x v="3"/>
  </r>
  <r>
    <x v="1231"/>
    <x v="6"/>
    <x v="0"/>
    <n v="13.016"/>
    <n v="6.4341999999999996E-2"/>
    <s v="OUT027"/>
    <n v="1985"/>
    <x v="0"/>
    <x v="0"/>
    <x v="2"/>
    <n v="3223.7667000000001"/>
    <n v="4.3"/>
    <s v="14-05-2022"/>
    <x v="0"/>
    <n v="5"/>
    <s v="May"/>
    <x v="3"/>
    <n v="2"/>
    <x v="0"/>
  </r>
  <r>
    <x v="1313"/>
    <x v="1"/>
    <x v="1"/>
    <n v="20.390999999999998"/>
    <n v="7.1461999999999998E-2"/>
    <s v="OUT027"/>
    <n v="1985"/>
    <x v="0"/>
    <x v="0"/>
    <x v="2"/>
    <n v="6313.4951000000001"/>
    <n v="4.3"/>
    <d v="2022-11-05T00:00:00"/>
    <x v="0"/>
    <n v="5"/>
    <s v="May"/>
    <x v="3"/>
    <n v="2"/>
    <x v="0"/>
  </r>
  <r>
    <x v="504"/>
    <x v="12"/>
    <x v="1"/>
    <n v="19.841000000000001"/>
    <n v="0.154139"/>
    <s v="OUT010"/>
    <n v="1998"/>
    <x v="3"/>
    <x v="0"/>
    <x v="3"/>
    <n v="645.31330000000003"/>
    <n v="3.8"/>
    <s v="17-12-2023"/>
    <x v="1"/>
    <n v="12"/>
    <s v="Dec"/>
    <x v="7"/>
    <n v="4"/>
    <x v="3"/>
  </r>
  <r>
    <x v="1251"/>
    <x v="13"/>
    <x v="1"/>
    <n v="19.486000000000001"/>
    <n v="0.13259699999999999"/>
    <s v="OUT045"/>
    <n v="2002"/>
    <x v="3"/>
    <x v="1"/>
    <x v="1"/>
    <n v="1729.1289999999999"/>
    <n v="3.9"/>
    <d v="2022-08-08T00:00:00"/>
    <x v="0"/>
    <n v="8"/>
    <s v="Aug"/>
    <x v="0"/>
    <n v="3"/>
    <x v="3"/>
  </r>
  <r>
    <x v="195"/>
    <x v="6"/>
    <x v="0"/>
    <n v="10.84"/>
    <n v="6.3185000000000005E-2"/>
    <s v="OUT013"/>
    <n v="1987"/>
    <x v="2"/>
    <x v="0"/>
    <x v="1"/>
    <n v="2553.7827000000002"/>
    <n v="3.6"/>
    <s v="21-05-2023"/>
    <x v="1"/>
    <n v="5"/>
    <s v="May"/>
    <x v="5"/>
    <n v="2"/>
    <x v="3"/>
  </r>
  <r>
    <x v="1077"/>
    <x v="6"/>
    <x v="0"/>
    <n v="17.195"/>
    <n v="7.1659E-2"/>
    <s v="OUT046"/>
    <n v="1997"/>
    <x v="1"/>
    <x v="2"/>
    <x v="1"/>
    <n v="4873.0081"/>
    <n v="4.3"/>
    <s v="13-12-2022"/>
    <x v="0"/>
    <n v="12"/>
    <s v="Dec"/>
    <x v="2"/>
    <n v="4"/>
    <x v="0"/>
  </r>
  <r>
    <x v="833"/>
    <x v="1"/>
    <x v="0"/>
    <n v="14.368"/>
    <n v="0.216083"/>
    <s v="OUT027"/>
    <n v="1985"/>
    <x v="0"/>
    <x v="0"/>
    <x v="2"/>
    <n v="6433.6349"/>
    <n v="3.8"/>
    <s v="23-05-2023"/>
    <x v="1"/>
    <n v="5"/>
    <s v="May"/>
    <x v="5"/>
    <n v="2"/>
    <x v="3"/>
  </r>
  <r>
    <x v="1223"/>
    <x v="10"/>
    <x v="0"/>
    <n v="11.08"/>
    <n v="5.6617000000000001E-2"/>
    <s v="OUT019"/>
    <n v="1985"/>
    <x v="1"/>
    <x v="2"/>
    <x v="3"/>
    <n v="443.3125"/>
    <n v="3.8"/>
    <d v="2023-08-09T00:00:00"/>
    <x v="1"/>
    <n v="9"/>
    <s v="Sep"/>
    <x v="8"/>
    <n v="3"/>
    <x v="3"/>
  </r>
  <r>
    <x v="1097"/>
    <x v="6"/>
    <x v="0"/>
    <n v="14.986000000000001"/>
    <n v="7.7862000000000001E-2"/>
    <s v="OUT013"/>
    <n v="1987"/>
    <x v="2"/>
    <x v="0"/>
    <x v="1"/>
    <n v="3487.5637999999999"/>
    <n v="3.8"/>
    <s v="23-01-2022"/>
    <x v="0"/>
    <n v="1"/>
    <s v="Jan"/>
    <x v="6"/>
    <n v="1"/>
    <x v="3"/>
  </r>
  <r>
    <x v="490"/>
    <x v="6"/>
    <x v="0"/>
    <n v="16.539000000000001"/>
    <n v="4.8583000000000001E-2"/>
    <s v="OUT019"/>
    <n v="1985"/>
    <x v="1"/>
    <x v="2"/>
    <x v="3"/>
    <n v="1126.7343000000001"/>
    <n v="3.4"/>
    <d v="2022-09-06T00:00:00"/>
    <x v="0"/>
    <n v="6"/>
    <s v="Jun"/>
    <x v="16"/>
    <n v="2"/>
    <x v="2"/>
  </r>
  <r>
    <x v="459"/>
    <x v="6"/>
    <x v="0"/>
    <n v="16.253"/>
    <n v="5.9649000000000001E-2"/>
    <s v="OUT027"/>
    <n v="1985"/>
    <x v="0"/>
    <x v="0"/>
    <x v="2"/>
    <n v="3086.3330999999998"/>
    <n v="3.7"/>
    <s v="17-07-2023"/>
    <x v="1"/>
    <n v="7"/>
    <s v="Jul"/>
    <x v="15"/>
    <n v="3"/>
    <x v="3"/>
  </r>
  <r>
    <x v="762"/>
    <x v="1"/>
    <x v="0"/>
    <n v="17.565999999999999"/>
    <n v="0.128163"/>
    <s v="OUT013"/>
    <n v="1987"/>
    <x v="2"/>
    <x v="0"/>
    <x v="1"/>
    <n v="3689.4787000000001"/>
    <n v="4.0999999999999996"/>
    <s v="18-01-2022"/>
    <x v="0"/>
    <n v="1"/>
    <s v="Jan"/>
    <x v="6"/>
    <n v="1"/>
    <x v="0"/>
  </r>
  <r>
    <x v="1236"/>
    <x v="7"/>
    <x v="0"/>
    <n v="13.95"/>
    <n v="3.8052000000000002E-2"/>
    <s v="OUT049"/>
    <n v="1999"/>
    <x v="0"/>
    <x v="2"/>
    <x v="1"/>
    <n v="4058.3281000000002"/>
    <n v="4.7"/>
    <d v="2022-10-11T00:00:00"/>
    <x v="0"/>
    <n v="11"/>
    <s v="Nov"/>
    <x v="20"/>
    <n v="4"/>
    <x v="1"/>
  </r>
  <r>
    <x v="439"/>
    <x v="1"/>
    <x v="0"/>
    <n v="9.766"/>
    <n v="6.7212999999999995E-2"/>
    <s v="OUT035"/>
    <n v="2004"/>
    <x v="1"/>
    <x v="1"/>
    <x v="1"/>
    <n v="3680.6808000000001"/>
    <n v="4.2"/>
    <s v="20-04-2022"/>
    <x v="0"/>
    <n v="4"/>
    <s v="Apr"/>
    <x v="14"/>
    <n v="2"/>
    <x v="0"/>
  </r>
  <r>
    <x v="147"/>
    <x v="2"/>
    <x v="0"/>
    <n v="10.991"/>
    <n v="1.4336E-2"/>
    <s v="OUT013"/>
    <n v="1987"/>
    <x v="2"/>
    <x v="0"/>
    <x v="1"/>
    <n v="6101.7137000000002"/>
    <n v="3.9"/>
    <s v="17-12-2023"/>
    <x v="1"/>
    <n v="12"/>
    <s v="Dec"/>
    <x v="7"/>
    <n v="4"/>
    <x v="3"/>
  </r>
  <r>
    <x v="439"/>
    <x v="1"/>
    <x v="0"/>
    <n v="9.766"/>
    <n v="2.691E-2"/>
    <s v="OUT019"/>
    <n v="1985"/>
    <x v="1"/>
    <x v="2"/>
    <x v="3"/>
    <n v="805.09040000000005"/>
    <n v="3.7"/>
    <d v="2023-06-06T00:00:00"/>
    <x v="1"/>
    <n v="6"/>
    <s v="Jun"/>
    <x v="13"/>
    <n v="2"/>
    <x v="3"/>
  </r>
  <r>
    <x v="666"/>
    <x v="0"/>
    <x v="0"/>
    <n v="9.1880000000000006"/>
    <n v="2.8413000000000001E-2"/>
    <s v="OUT013"/>
    <n v="1987"/>
    <x v="2"/>
    <x v="0"/>
    <x v="1"/>
    <n v="3482.8966999999998"/>
    <n v="3.6"/>
    <s v="21-01-2023"/>
    <x v="1"/>
    <n v="1"/>
    <s v="Jan"/>
    <x v="4"/>
    <n v="1"/>
    <x v="3"/>
  </r>
  <r>
    <x v="775"/>
    <x v="2"/>
    <x v="0"/>
    <n v="19.747"/>
    <n v="4.6406999999999997E-2"/>
    <s v="OUT018"/>
    <n v="2009"/>
    <x v="0"/>
    <x v="0"/>
    <x v="0"/>
    <n v="1705.2807"/>
    <n v="3.9"/>
    <s v="20-09-2022"/>
    <x v="0"/>
    <n v="9"/>
    <s v="Sep"/>
    <x v="22"/>
    <n v="3"/>
    <x v="3"/>
  </r>
  <r>
    <x v="280"/>
    <x v="10"/>
    <x v="0"/>
    <n v="7.0709999999999997"/>
    <n v="6.8357000000000001E-2"/>
    <s v="OUT017"/>
    <n v="2007"/>
    <x v="3"/>
    <x v="1"/>
    <x v="1"/>
    <n v="3251.4955"/>
    <n v="3.8"/>
    <s v="24-01-2022"/>
    <x v="0"/>
    <n v="1"/>
    <s v="Jan"/>
    <x v="6"/>
    <n v="1"/>
    <x v="3"/>
  </r>
  <r>
    <x v="1111"/>
    <x v="0"/>
    <x v="0"/>
    <n v="11.304"/>
    <n v="7.6052999999999996E-2"/>
    <s v="OUT013"/>
    <n v="1987"/>
    <x v="2"/>
    <x v="0"/>
    <x v="1"/>
    <n v="2302.8845999999999"/>
    <n v="4.2"/>
    <d v="2022-04-11T00:00:00"/>
    <x v="0"/>
    <n v="11"/>
    <s v="Nov"/>
    <x v="20"/>
    <n v="4"/>
    <x v="0"/>
  </r>
  <r>
    <x v="436"/>
    <x v="12"/>
    <x v="1"/>
    <n v="6.2110000000000003"/>
    <n v="1.6392E-2"/>
    <s v="OUT027"/>
    <n v="1985"/>
    <x v="0"/>
    <x v="0"/>
    <x v="2"/>
    <n v="4151.3247000000001"/>
    <n v="3.8"/>
    <d v="2022-09-02T00:00:00"/>
    <x v="0"/>
    <n v="2"/>
    <s v="Feb"/>
    <x v="18"/>
    <n v="1"/>
    <x v="3"/>
  </r>
  <r>
    <x v="134"/>
    <x v="12"/>
    <x v="0"/>
    <n v="6.5330000000000004"/>
    <n v="1.9272000000000001E-2"/>
    <s v="OUT049"/>
    <n v="1999"/>
    <x v="0"/>
    <x v="2"/>
    <x v="1"/>
    <n v="10743.6605"/>
    <n v="3.8"/>
    <d v="2022-03-08T00:00:00"/>
    <x v="0"/>
    <n v="8"/>
    <s v="Aug"/>
    <x v="0"/>
    <n v="3"/>
    <x v="3"/>
  </r>
  <r>
    <x v="1338"/>
    <x v="15"/>
    <x v="0"/>
    <n v="19.710999999999999"/>
    <n v="2.7049E-2"/>
    <s v="OUT018"/>
    <n v="2009"/>
    <x v="0"/>
    <x v="0"/>
    <x v="0"/>
    <n v="1692.7150999999999"/>
    <n v="3.7"/>
    <s v="17-12-2023"/>
    <x v="1"/>
    <n v="12"/>
    <s v="Dec"/>
    <x v="7"/>
    <n v="4"/>
    <x v="3"/>
  </r>
  <r>
    <x v="294"/>
    <x v="13"/>
    <x v="0"/>
    <n v="20.683"/>
    <n v="2.1977E-2"/>
    <s v="OUT035"/>
    <n v="2004"/>
    <x v="1"/>
    <x v="1"/>
    <x v="1"/>
    <n v="612.43219999999997"/>
    <n v="3.8"/>
    <s v="13-08-2022"/>
    <x v="0"/>
    <n v="8"/>
    <s v="Aug"/>
    <x v="0"/>
    <n v="3"/>
    <x v="3"/>
  </r>
  <r>
    <x v="951"/>
    <x v="4"/>
    <x v="1"/>
    <n v="7.4829999999999997"/>
    <n v="7.5051999999999994E-2"/>
    <s v="OUT049"/>
    <n v="1999"/>
    <x v="0"/>
    <x v="2"/>
    <x v="1"/>
    <n v="765.13059999999996"/>
    <n v="4.5"/>
    <s v="19-06-2023"/>
    <x v="1"/>
    <n v="6"/>
    <s v="Jun"/>
    <x v="13"/>
    <n v="2"/>
    <x v="1"/>
  </r>
  <r>
    <x v="1249"/>
    <x v="1"/>
    <x v="0"/>
    <n v="8.4269999999999996"/>
    <n v="6.3738000000000003E-2"/>
    <s v="OUT027"/>
    <n v="1985"/>
    <x v="0"/>
    <x v="0"/>
    <x v="2"/>
    <n v="6596.9588000000003"/>
    <n v="4"/>
    <s v="17-07-2022"/>
    <x v="0"/>
    <n v="7"/>
    <s v="Jul"/>
    <x v="17"/>
    <n v="3"/>
    <x v="0"/>
  </r>
  <r>
    <x v="897"/>
    <x v="4"/>
    <x v="0"/>
    <n v="8.157"/>
    <n v="3.7614000000000002E-2"/>
    <s v="OUT049"/>
    <n v="1999"/>
    <x v="0"/>
    <x v="2"/>
    <x v="1"/>
    <n v="1378.6473000000001"/>
    <n v="4.0999999999999996"/>
    <d v="2022-01-09T00:00:00"/>
    <x v="0"/>
    <n v="9"/>
    <s v="Sep"/>
    <x v="22"/>
    <n v="3"/>
    <x v="0"/>
  </r>
  <r>
    <x v="1247"/>
    <x v="11"/>
    <x v="1"/>
    <n v="6.2009999999999996"/>
    <n v="5.5284E-2"/>
    <s v="OUT049"/>
    <n v="1999"/>
    <x v="0"/>
    <x v="2"/>
    <x v="1"/>
    <n v="4435.9444000000003"/>
    <n v="4.5999999999999996"/>
    <s v="13-05-2022"/>
    <x v="0"/>
    <n v="5"/>
    <s v="May"/>
    <x v="3"/>
    <n v="2"/>
    <x v="1"/>
  </r>
  <r>
    <x v="380"/>
    <x v="2"/>
    <x v="0"/>
    <n v="6.7640000000000002"/>
    <n v="1.2762000000000001E-2"/>
    <s v="OUT049"/>
    <n v="1999"/>
    <x v="0"/>
    <x v="2"/>
    <x v="1"/>
    <n v="2423.4944999999998"/>
    <n v="4.2"/>
    <d v="2023-08-03T00:00:00"/>
    <x v="1"/>
    <n v="3"/>
    <s v="Mar"/>
    <x v="10"/>
    <n v="1"/>
    <x v="0"/>
  </r>
  <r>
    <x v="1087"/>
    <x v="14"/>
    <x v="0"/>
    <n v="16.748999999999999"/>
    <n v="4.6988000000000002E-2"/>
    <s v="OUT046"/>
    <n v="1997"/>
    <x v="1"/>
    <x v="2"/>
    <x v="1"/>
    <n v="2105.2202000000002"/>
    <n v="3.8"/>
    <d v="2023-06-10T00:00:00"/>
    <x v="1"/>
    <n v="10"/>
    <s v="Oct"/>
    <x v="19"/>
    <n v="4"/>
    <x v="3"/>
  </r>
  <r>
    <x v="817"/>
    <x v="0"/>
    <x v="0"/>
    <n v="14.13"/>
    <n v="8.5974999999999996E-2"/>
    <s v="OUT018"/>
    <n v="2009"/>
    <x v="0"/>
    <x v="0"/>
    <x v="0"/>
    <n v="3841.0866000000001"/>
    <n v="3.8"/>
    <s v="27-07-2023"/>
    <x v="1"/>
    <n v="7"/>
    <s v="Jul"/>
    <x v="15"/>
    <n v="3"/>
    <x v="3"/>
  </r>
  <r>
    <x v="742"/>
    <x v="10"/>
    <x v="1"/>
    <n v="10.143000000000001"/>
    <n v="4.5898000000000001E-2"/>
    <s v="OUT013"/>
    <n v="1987"/>
    <x v="2"/>
    <x v="0"/>
    <x v="1"/>
    <n v="2187.6559000000002"/>
    <n v="4"/>
    <s v="13-09-2023"/>
    <x v="1"/>
    <n v="9"/>
    <s v="Sep"/>
    <x v="8"/>
    <n v="3"/>
    <x v="0"/>
  </r>
  <r>
    <x v="158"/>
    <x v="2"/>
    <x v="0"/>
    <n v="9.8420000000000005"/>
    <n v="6.2060999999999998E-2"/>
    <s v="OUT046"/>
    <n v="1997"/>
    <x v="1"/>
    <x v="2"/>
    <x v="1"/>
    <n v="1383.4688000000001"/>
    <n v="4.0999999999999996"/>
    <d v="2022-03-05T00:00:00"/>
    <x v="0"/>
    <n v="5"/>
    <s v="May"/>
    <x v="3"/>
    <n v="2"/>
    <x v="0"/>
  </r>
  <r>
    <x v="179"/>
    <x v="0"/>
    <x v="0"/>
    <n v="17.620999999999999"/>
    <n v="3.1106999999999999E-2"/>
    <s v="OUT045"/>
    <n v="2002"/>
    <x v="3"/>
    <x v="1"/>
    <x v="1"/>
    <n v="5502.3567000000003"/>
    <n v="4.2"/>
    <s v="19-01-2023"/>
    <x v="1"/>
    <n v="1"/>
    <s v="Jan"/>
    <x v="4"/>
    <n v="1"/>
    <x v="0"/>
  </r>
  <r>
    <x v="719"/>
    <x v="10"/>
    <x v="1"/>
    <n v="5.9260000000000002"/>
    <n v="7.0086999999999997E-2"/>
    <s v="OUT013"/>
    <n v="1987"/>
    <x v="2"/>
    <x v="0"/>
    <x v="1"/>
    <n v="2739.4148"/>
    <n v="3.5"/>
    <s v="29-01-2023"/>
    <x v="1"/>
    <n v="1"/>
    <s v="Jan"/>
    <x v="4"/>
    <n v="1"/>
    <x v="3"/>
  </r>
  <r>
    <x v="386"/>
    <x v="2"/>
    <x v="0"/>
    <n v="19.934999999999999"/>
    <n v="7.6787999999999995E-2"/>
    <s v="OUT018"/>
    <n v="2009"/>
    <x v="0"/>
    <x v="0"/>
    <x v="0"/>
    <n v="3467.5297999999998"/>
    <n v="4.5"/>
    <d v="2022-12-04T00:00:00"/>
    <x v="0"/>
    <n v="4"/>
    <s v="Apr"/>
    <x v="14"/>
    <n v="2"/>
    <x v="1"/>
  </r>
  <r>
    <x v="729"/>
    <x v="13"/>
    <x v="0"/>
    <n v="11.471"/>
    <n v="0.138458"/>
    <s v="OUT045"/>
    <n v="2002"/>
    <x v="3"/>
    <x v="1"/>
    <x v="1"/>
    <n v="9002.3646000000008"/>
    <n v="3.7"/>
    <s v="29-06-2022"/>
    <x v="0"/>
    <n v="6"/>
    <s v="Jun"/>
    <x v="16"/>
    <n v="2"/>
    <x v="3"/>
  </r>
  <r>
    <x v="1272"/>
    <x v="8"/>
    <x v="1"/>
    <n v="5.2629999999999999"/>
    <n v="3.8942999999999998E-2"/>
    <s v="OUT049"/>
    <n v="1999"/>
    <x v="0"/>
    <x v="2"/>
    <x v="1"/>
    <n v="1874.5988"/>
    <n v="3.6"/>
    <s v="15-04-2023"/>
    <x v="1"/>
    <n v="4"/>
    <s v="Apr"/>
    <x v="12"/>
    <n v="2"/>
    <x v="3"/>
  </r>
  <r>
    <x v="953"/>
    <x v="4"/>
    <x v="0"/>
    <n v="17.591000000000001"/>
    <n v="1.8620000000000001E-2"/>
    <s v="OUT013"/>
    <n v="1987"/>
    <x v="2"/>
    <x v="0"/>
    <x v="1"/>
    <n v="1526.5273"/>
    <n v="4"/>
    <s v="18-01-2022"/>
    <x v="0"/>
    <n v="1"/>
    <s v="Jan"/>
    <x v="6"/>
    <n v="1"/>
    <x v="0"/>
  </r>
  <r>
    <x v="351"/>
    <x v="12"/>
    <x v="1"/>
    <n v="5.6719999999999997"/>
    <n v="4.7945000000000002E-2"/>
    <s v="OUT019"/>
    <n v="1985"/>
    <x v="1"/>
    <x v="2"/>
    <x v="3"/>
    <n v="627.10059999999999"/>
    <n v="3.8"/>
    <d v="2022-02-02T00:00:00"/>
    <x v="0"/>
    <n v="2"/>
    <s v="Feb"/>
    <x v="18"/>
    <n v="1"/>
    <x v="3"/>
  </r>
  <r>
    <x v="1306"/>
    <x v="13"/>
    <x v="0"/>
    <n v="15.842000000000001"/>
    <n v="0.17672199999999999"/>
    <s v="OUT049"/>
    <n v="1999"/>
    <x v="0"/>
    <x v="2"/>
    <x v="1"/>
    <n v="3245.6302000000001"/>
    <n v="3.7"/>
    <s v="17-08-2022"/>
    <x v="0"/>
    <n v="8"/>
    <s v="Aug"/>
    <x v="0"/>
    <n v="3"/>
    <x v="3"/>
  </r>
  <r>
    <x v="153"/>
    <x v="4"/>
    <x v="1"/>
    <n v="17.603999999999999"/>
    <n v="4.3846999999999997E-2"/>
    <s v="OUT046"/>
    <n v="1997"/>
    <x v="1"/>
    <x v="2"/>
    <x v="1"/>
    <n v="1517.1587"/>
    <n v="3.6"/>
    <d v="2023-12-07T00:00:00"/>
    <x v="1"/>
    <n v="7"/>
    <s v="Jul"/>
    <x v="15"/>
    <n v="3"/>
    <x v="3"/>
  </r>
  <r>
    <x v="145"/>
    <x v="6"/>
    <x v="0"/>
    <n v="10.332000000000001"/>
    <n v="7.4327000000000004E-2"/>
    <s v="OUT013"/>
    <n v="1987"/>
    <x v="2"/>
    <x v="0"/>
    <x v="1"/>
    <n v="2423.5365999999999"/>
    <n v="3.6"/>
    <s v="22-03-2023"/>
    <x v="1"/>
    <n v="3"/>
    <s v="Mar"/>
    <x v="10"/>
    <n v="1"/>
    <x v="3"/>
  </r>
  <r>
    <x v="1297"/>
    <x v="1"/>
    <x v="1"/>
    <n v="18.23"/>
    <n v="1.8141999999999998E-2"/>
    <s v="OUT049"/>
    <n v="1999"/>
    <x v="0"/>
    <x v="2"/>
    <x v="1"/>
    <n v="1951.0164"/>
    <n v="3.5"/>
    <d v="2022-10-06T00:00:00"/>
    <x v="0"/>
    <n v="6"/>
    <s v="Jun"/>
    <x v="16"/>
    <n v="2"/>
    <x v="3"/>
  </r>
  <r>
    <x v="874"/>
    <x v="8"/>
    <x v="0"/>
    <n v="13.585000000000001"/>
    <n v="7.1289000000000005E-2"/>
    <s v="OUT045"/>
    <n v="2002"/>
    <x v="3"/>
    <x v="1"/>
    <x v="1"/>
    <n v="3133.4317000000001"/>
    <n v="4.3"/>
    <s v="22-04-2022"/>
    <x v="0"/>
    <n v="4"/>
    <s v="Apr"/>
    <x v="14"/>
    <n v="2"/>
    <x v="0"/>
  </r>
  <r>
    <x v="999"/>
    <x v="6"/>
    <x v="0"/>
    <n v="12.654999999999999"/>
    <n v="1.2074E-2"/>
    <s v="OUT045"/>
    <n v="2002"/>
    <x v="3"/>
    <x v="1"/>
    <x v="1"/>
    <n v="1397.1773000000001"/>
    <n v="4.3"/>
    <s v="24-07-2023"/>
    <x v="1"/>
    <n v="7"/>
    <s v="Jul"/>
    <x v="15"/>
    <n v="3"/>
    <x v="0"/>
  </r>
  <r>
    <x v="1069"/>
    <x v="1"/>
    <x v="0"/>
    <n v="14.247999999999999"/>
    <n v="1.933E-2"/>
    <s v="OUT017"/>
    <n v="2007"/>
    <x v="3"/>
    <x v="1"/>
    <x v="1"/>
    <n v="2156.4681999999998"/>
    <n v="4.0999999999999996"/>
    <s v="27-02-2023"/>
    <x v="1"/>
    <n v="2"/>
    <s v="Feb"/>
    <x v="9"/>
    <n v="1"/>
    <x v="0"/>
  </r>
  <r>
    <x v="1088"/>
    <x v="1"/>
    <x v="1"/>
    <n v="17.917999999999999"/>
    <n v="3.7526999999999998E-2"/>
    <s v="OUT045"/>
    <n v="2002"/>
    <x v="3"/>
    <x v="1"/>
    <x v="1"/>
    <n v="2829.3851"/>
    <n v="3.5"/>
    <s v="24-11-2022"/>
    <x v="0"/>
    <n v="11"/>
    <s v="Nov"/>
    <x v="20"/>
    <n v="4"/>
    <x v="3"/>
  </r>
  <r>
    <x v="1359"/>
    <x v="7"/>
    <x v="0"/>
    <n v="7.0140000000000002"/>
    <n v="5.6212999999999999E-2"/>
    <s v="OUT013"/>
    <n v="1987"/>
    <x v="2"/>
    <x v="0"/>
    <x v="1"/>
    <n v="1960.261"/>
    <n v="3.7"/>
    <s v="22-10-2022"/>
    <x v="0"/>
    <n v="10"/>
    <s v="Oct"/>
    <x v="1"/>
    <n v="4"/>
    <x v="3"/>
  </r>
  <r>
    <x v="1128"/>
    <x v="7"/>
    <x v="0"/>
    <n v="12.04"/>
    <n v="8.9566000000000007E-2"/>
    <s v="OUT027"/>
    <n v="1985"/>
    <x v="0"/>
    <x v="0"/>
    <x v="2"/>
    <n v="7003.6310999999996"/>
    <n v="3.9"/>
    <d v="2022-05-03T00:00:00"/>
    <x v="0"/>
    <n v="3"/>
    <s v="Mar"/>
    <x v="23"/>
    <n v="1"/>
    <x v="3"/>
  </r>
  <r>
    <x v="1292"/>
    <x v="1"/>
    <x v="0"/>
    <n v="9.7460000000000004"/>
    <n v="3.1077E-2"/>
    <s v="OUT045"/>
    <n v="2002"/>
    <x v="3"/>
    <x v="1"/>
    <x v="1"/>
    <n v="4487.6210000000001"/>
    <n v="3.7"/>
    <d v="2022-03-08T00:00:00"/>
    <x v="0"/>
    <n v="8"/>
    <s v="Aug"/>
    <x v="0"/>
    <n v="3"/>
    <x v="3"/>
  </r>
  <r>
    <x v="1268"/>
    <x v="11"/>
    <x v="0"/>
    <n v="16.405000000000001"/>
    <n v="2.8688000000000002E-2"/>
    <s v="OUT018"/>
    <n v="2009"/>
    <x v="0"/>
    <x v="0"/>
    <x v="0"/>
    <n v="1240.9431"/>
    <n v="3.9"/>
    <d v="2023-05-01T00:00:00"/>
    <x v="1"/>
    <n v="1"/>
    <s v="Jan"/>
    <x v="4"/>
    <n v="1"/>
    <x v="3"/>
  </r>
  <r>
    <x v="261"/>
    <x v="1"/>
    <x v="1"/>
    <n v="14.949"/>
    <n v="4.3343E-2"/>
    <s v="OUT018"/>
    <n v="2009"/>
    <x v="0"/>
    <x v="0"/>
    <x v="0"/>
    <n v="2791.154"/>
    <n v="4.0999999999999996"/>
    <s v="30-06-2023"/>
    <x v="1"/>
    <n v="6"/>
    <s v="Jun"/>
    <x v="13"/>
    <n v="2"/>
    <x v="0"/>
  </r>
  <r>
    <x v="644"/>
    <x v="0"/>
    <x v="0"/>
    <n v="16.100000000000001"/>
    <n v="4.9523999999999999E-2"/>
    <s v="OUT013"/>
    <n v="1987"/>
    <x v="2"/>
    <x v="0"/>
    <x v="1"/>
    <n v="3968.7687999999998"/>
    <n v="3.6"/>
    <s v="27-06-2022"/>
    <x v="0"/>
    <n v="6"/>
    <s v="Jun"/>
    <x v="16"/>
    <n v="2"/>
    <x v="3"/>
  </r>
  <r>
    <x v="482"/>
    <x v="1"/>
    <x v="0"/>
    <n v="17.260000000000002"/>
    <n v="0.104825"/>
    <s v="OUT010"/>
    <n v="1998"/>
    <x v="3"/>
    <x v="0"/>
    <x v="3"/>
    <n v="738.44159999999999"/>
    <n v="3.9"/>
    <s v="14-01-2023"/>
    <x v="1"/>
    <n v="1"/>
    <s v="Jan"/>
    <x v="4"/>
    <n v="1"/>
    <x v="3"/>
  </r>
  <r>
    <x v="694"/>
    <x v="8"/>
    <x v="1"/>
    <n v="17.443999999999999"/>
    <n v="4.4088000000000002E-2"/>
    <s v="OUT013"/>
    <n v="1987"/>
    <x v="2"/>
    <x v="0"/>
    <x v="1"/>
    <n v="4485.2609000000002"/>
    <n v="3.8"/>
    <s v="31-08-2022"/>
    <x v="0"/>
    <n v="8"/>
    <s v="Aug"/>
    <x v="0"/>
    <n v="3"/>
    <x v="3"/>
  </r>
  <r>
    <x v="298"/>
    <x v="13"/>
    <x v="0"/>
    <n v="13.576000000000001"/>
    <n v="7.5314999999999993E-2"/>
    <s v="OUT010"/>
    <n v="1998"/>
    <x v="3"/>
    <x v="0"/>
    <x v="3"/>
    <n v="1555.7444"/>
    <n v="4"/>
    <d v="2022-07-12T00:00:00"/>
    <x v="0"/>
    <n v="12"/>
    <s v="Dec"/>
    <x v="2"/>
    <n v="4"/>
    <x v="0"/>
  </r>
  <r>
    <x v="1248"/>
    <x v="10"/>
    <x v="0"/>
    <n v="5.3330000000000002"/>
    <n v="4.0745000000000003E-2"/>
    <s v="OUT013"/>
    <n v="1987"/>
    <x v="2"/>
    <x v="0"/>
    <x v="1"/>
    <n v="2389.2402999999999"/>
    <n v="4"/>
    <d v="2023-03-03T00:00:00"/>
    <x v="1"/>
    <n v="3"/>
    <s v="Mar"/>
    <x v="10"/>
    <n v="1"/>
    <x v="0"/>
  </r>
  <r>
    <x v="651"/>
    <x v="1"/>
    <x v="0"/>
    <n v="12.811999999999999"/>
    <n v="4.3482E-2"/>
    <s v="OUT049"/>
    <n v="1999"/>
    <x v="0"/>
    <x v="2"/>
    <x v="1"/>
    <n v="1342.3518999999999"/>
    <n v="4"/>
    <s v="22-04-2023"/>
    <x v="1"/>
    <n v="4"/>
    <s v="Apr"/>
    <x v="12"/>
    <n v="2"/>
    <x v="0"/>
  </r>
  <r>
    <x v="828"/>
    <x v="10"/>
    <x v="1"/>
    <n v="12.561"/>
    <n v="2.9440999999999998E-2"/>
    <s v="OUT018"/>
    <n v="2009"/>
    <x v="0"/>
    <x v="0"/>
    <x v="0"/>
    <n v="4262.8666999999996"/>
    <n v="3"/>
    <s v="15-02-2023"/>
    <x v="1"/>
    <n v="2"/>
    <s v="Feb"/>
    <x v="9"/>
    <n v="1"/>
    <x v="2"/>
  </r>
  <r>
    <x v="910"/>
    <x v="13"/>
    <x v="0"/>
    <n v="7.2709999999999999"/>
    <n v="2.8187E-2"/>
    <s v="OUT010"/>
    <n v="1998"/>
    <x v="3"/>
    <x v="0"/>
    <x v="3"/>
    <n v="299.57060000000001"/>
    <n v="4.2"/>
    <s v="16-09-2022"/>
    <x v="0"/>
    <n v="9"/>
    <s v="Sep"/>
    <x v="22"/>
    <n v="3"/>
    <x v="0"/>
  </r>
  <r>
    <x v="1023"/>
    <x v="7"/>
    <x v="0"/>
    <n v="5.5540000000000003"/>
    <n v="1.7201000000000001E-2"/>
    <s v="OUT017"/>
    <n v="2007"/>
    <x v="3"/>
    <x v="1"/>
    <x v="1"/>
    <n v="1160.0152"/>
    <n v="4.2"/>
    <s v="22-01-2023"/>
    <x v="1"/>
    <n v="1"/>
    <s v="Jan"/>
    <x v="4"/>
    <n v="1"/>
    <x v="0"/>
  </r>
  <r>
    <x v="474"/>
    <x v="4"/>
    <x v="0"/>
    <n v="12.076000000000001"/>
    <n v="1.7909000000000001E-2"/>
    <s v="OUT035"/>
    <n v="2004"/>
    <x v="1"/>
    <x v="1"/>
    <x v="1"/>
    <n v="3550.4155000000001"/>
    <n v="3.4"/>
    <s v="18-08-2023"/>
    <x v="1"/>
    <n v="8"/>
    <s v="Aug"/>
    <x v="11"/>
    <n v="3"/>
    <x v="2"/>
  </r>
  <r>
    <x v="1373"/>
    <x v="12"/>
    <x v="1"/>
    <n v="9.5960000000000001"/>
    <n v="8.4458000000000005E-2"/>
    <s v="OUT045"/>
    <n v="2002"/>
    <x v="3"/>
    <x v="1"/>
    <x v="1"/>
    <n v="4638.0477000000001"/>
    <n v="3.5"/>
    <s v="26-01-2022"/>
    <x v="0"/>
    <n v="1"/>
    <s v="Jan"/>
    <x v="6"/>
    <n v="1"/>
    <x v="3"/>
  </r>
  <r>
    <x v="288"/>
    <x v="7"/>
    <x v="0"/>
    <n v="15.699"/>
    <n v="3.8686999999999999E-2"/>
    <s v="OUT035"/>
    <n v="2004"/>
    <x v="1"/>
    <x v="1"/>
    <x v="1"/>
    <n v="12908.6152"/>
    <n v="3.9"/>
    <d v="2023-06-10T00:00:00"/>
    <x v="1"/>
    <n v="10"/>
    <s v="Oct"/>
    <x v="19"/>
    <n v="4"/>
    <x v="3"/>
  </r>
  <r>
    <x v="1251"/>
    <x v="13"/>
    <x v="1"/>
    <n v="19.486000000000001"/>
    <n v="3.4329999999999999E-2"/>
    <s v="OUT027"/>
    <n v="1985"/>
    <x v="0"/>
    <x v="0"/>
    <x v="2"/>
    <n v="6763.0246999999999"/>
    <n v="4.4000000000000004"/>
    <d v="2022-06-03T00:00:00"/>
    <x v="0"/>
    <n v="3"/>
    <s v="Mar"/>
    <x v="23"/>
    <n v="1"/>
    <x v="0"/>
  </r>
  <r>
    <x v="1288"/>
    <x v="7"/>
    <x v="1"/>
    <n v="20.791"/>
    <n v="4.6221999999999999E-2"/>
    <s v="OUT013"/>
    <n v="1987"/>
    <x v="2"/>
    <x v="0"/>
    <x v="1"/>
    <n v="3637.2294999999999"/>
    <n v="4.2"/>
    <d v="2022-05-05T00:00:00"/>
    <x v="0"/>
    <n v="5"/>
    <s v="May"/>
    <x v="3"/>
    <n v="2"/>
    <x v="0"/>
  </r>
  <r>
    <x v="973"/>
    <x v="1"/>
    <x v="0"/>
    <n v="13.772"/>
    <n v="8.4395999999999999E-2"/>
    <s v="OUT027"/>
    <n v="1985"/>
    <x v="0"/>
    <x v="0"/>
    <x v="2"/>
    <n v="8532.7039000000004"/>
    <n v="4.2"/>
    <d v="2022-02-11T00:00:00"/>
    <x v="0"/>
    <n v="11"/>
    <s v="Nov"/>
    <x v="20"/>
    <n v="4"/>
    <x v="0"/>
  </r>
  <r>
    <x v="355"/>
    <x v="12"/>
    <x v="1"/>
    <n v="20.503"/>
    <n v="6.2042E-2"/>
    <s v="OUT018"/>
    <n v="2009"/>
    <x v="0"/>
    <x v="0"/>
    <x v="0"/>
    <n v="1281.6347000000001"/>
    <n v="3.9"/>
    <s v="29-05-2023"/>
    <x v="1"/>
    <n v="5"/>
    <s v="May"/>
    <x v="5"/>
    <n v="2"/>
    <x v="3"/>
  </r>
  <r>
    <x v="662"/>
    <x v="8"/>
    <x v="0"/>
    <n v="9.6300000000000008"/>
    <n v="5.5765000000000002E-2"/>
    <s v="OUT045"/>
    <n v="2002"/>
    <x v="3"/>
    <x v="1"/>
    <x v="1"/>
    <n v="2042.9973"/>
    <n v="4.3"/>
    <s v="31-08-2022"/>
    <x v="0"/>
    <n v="8"/>
    <s v="Aug"/>
    <x v="0"/>
    <n v="3"/>
    <x v="0"/>
  </r>
  <r>
    <x v="1277"/>
    <x v="13"/>
    <x v="0"/>
    <n v="6.0629999999999997"/>
    <n v="6.7627000000000007E-2"/>
    <s v="OUT045"/>
    <n v="2002"/>
    <x v="3"/>
    <x v="1"/>
    <x v="1"/>
    <n v="2348.7618000000002"/>
    <n v="4.3"/>
    <d v="2022-02-08T00:00:00"/>
    <x v="0"/>
    <n v="8"/>
    <s v="Aug"/>
    <x v="0"/>
    <n v="3"/>
    <x v="0"/>
  </r>
  <r>
    <x v="790"/>
    <x v="0"/>
    <x v="0"/>
    <n v="8.9719999999999995"/>
    <n v="3.0464999999999999E-2"/>
    <s v="OUT017"/>
    <n v="2007"/>
    <x v="3"/>
    <x v="1"/>
    <x v="1"/>
    <n v="1089.9074000000001"/>
    <n v="4.5"/>
    <s v="15-11-2022"/>
    <x v="0"/>
    <n v="11"/>
    <s v="Nov"/>
    <x v="20"/>
    <n v="4"/>
    <x v="1"/>
  </r>
  <r>
    <x v="866"/>
    <x v="2"/>
    <x v="0"/>
    <n v="7.9850000000000003"/>
    <n v="7.5856000000000007E-2"/>
    <s v="OUT045"/>
    <n v="2002"/>
    <x v="3"/>
    <x v="1"/>
    <x v="1"/>
    <n v="2340.0047"/>
    <n v="4.3"/>
    <s v="30-12-2023"/>
    <x v="1"/>
    <n v="12"/>
    <s v="Dec"/>
    <x v="7"/>
    <n v="4"/>
    <x v="0"/>
  </r>
  <r>
    <x v="1001"/>
    <x v="10"/>
    <x v="0"/>
    <n v="8.7850000000000001"/>
    <n v="9.2447000000000001E-2"/>
    <s v="OUT046"/>
    <n v="1997"/>
    <x v="1"/>
    <x v="2"/>
    <x v="1"/>
    <n v="1310.5972999999999"/>
    <n v="3.4"/>
    <s v="29-12-2022"/>
    <x v="0"/>
    <n v="12"/>
    <s v="Dec"/>
    <x v="2"/>
    <n v="4"/>
    <x v="2"/>
  </r>
  <r>
    <x v="654"/>
    <x v="10"/>
    <x v="0"/>
    <n v="9.1869999999999994"/>
    <n v="6.1605E-2"/>
    <s v="OUT017"/>
    <n v="2007"/>
    <x v="3"/>
    <x v="1"/>
    <x v="1"/>
    <n v="6847.3135000000002"/>
    <n v="3.9"/>
    <s v="31-01-2022"/>
    <x v="0"/>
    <n v="1"/>
    <s v="Jan"/>
    <x v="6"/>
    <n v="1"/>
    <x v="3"/>
  </r>
  <r>
    <x v="912"/>
    <x v="10"/>
    <x v="0"/>
    <n v="13.45"/>
    <n v="3.0119E-2"/>
    <s v="OUT045"/>
    <n v="2002"/>
    <x v="3"/>
    <x v="1"/>
    <x v="1"/>
    <n v="7043.8215"/>
    <n v="4.5999999999999996"/>
    <d v="2023-12-05T00:00:00"/>
    <x v="1"/>
    <n v="5"/>
    <s v="May"/>
    <x v="5"/>
    <n v="2"/>
    <x v="1"/>
  </r>
  <r>
    <x v="392"/>
    <x v="0"/>
    <x v="0"/>
    <n v="5.476"/>
    <n v="0.190278"/>
    <s v="OUT045"/>
    <n v="2002"/>
    <x v="3"/>
    <x v="1"/>
    <x v="1"/>
    <n v="1604.4681"/>
    <n v="4"/>
    <d v="2023-05-04T00:00:00"/>
    <x v="1"/>
    <n v="4"/>
    <s v="Apr"/>
    <x v="12"/>
    <n v="2"/>
    <x v="0"/>
  </r>
  <r>
    <x v="834"/>
    <x v="2"/>
    <x v="0"/>
    <n v="4.8419999999999996"/>
    <n v="0.151837"/>
    <s v="OUT049"/>
    <n v="1999"/>
    <x v="0"/>
    <x v="2"/>
    <x v="1"/>
    <n v="1189.777"/>
    <n v="4"/>
    <s v="18-09-2022"/>
    <x v="0"/>
    <n v="9"/>
    <s v="Sep"/>
    <x v="22"/>
    <n v="3"/>
    <x v="0"/>
  </r>
  <r>
    <x v="698"/>
    <x v="11"/>
    <x v="0"/>
    <n v="12.138999999999999"/>
    <n v="2.0674000000000001E-2"/>
    <s v="OUT045"/>
    <n v="2002"/>
    <x v="3"/>
    <x v="1"/>
    <x v="1"/>
    <n v="817.20399999999995"/>
    <n v="3.9"/>
    <s v="25-01-2023"/>
    <x v="1"/>
    <n v="1"/>
    <s v="Jan"/>
    <x v="4"/>
    <n v="1"/>
    <x v="3"/>
  </r>
  <r>
    <x v="1388"/>
    <x v="1"/>
    <x v="1"/>
    <n v="10.541"/>
    <n v="5.4899999999999997E-2"/>
    <s v="OUT045"/>
    <n v="2002"/>
    <x v="3"/>
    <x v="1"/>
    <x v="1"/>
    <n v="1964.0535"/>
    <n v="3.7"/>
    <s v="15-05-2022"/>
    <x v="0"/>
    <n v="5"/>
    <s v="May"/>
    <x v="3"/>
    <n v="2"/>
    <x v="3"/>
  </r>
  <r>
    <x v="993"/>
    <x v="13"/>
    <x v="1"/>
    <n v="14.215999999999999"/>
    <n v="3.1845999999999999E-2"/>
    <s v="OUT013"/>
    <n v="1987"/>
    <x v="2"/>
    <x v="0"/>
    <x v="1"/>
    <n v="4728.7698"/>
    <n v="3.9"/>
    <d v="2023-06-09T00:00:00"/>
    <x v="1"/>
    <n v="9"/>
    <s v="Sep"/>
    <x v="8"/>
    <n v="3"/>
    <x v="3"/>
  </r>
  <r>
    <x v="1117"/>
    <x v="7"/>
    <x v="0"/>
    <n v="20.893999999999998"/>
    <n v="3.2224000000000003E-2"/>
    <s v="OUT035"/>
    <n v="2004"/>
    <x v="1"/>
    <x v="1"/>
    <x v="1"/>
    <n v="1747.2791999999999"/>
    <n v="4.2"/>
    <s v="29-01-2022"/>
    <x v="0"/>
    <n v="1"/>
    <s v="Jan"/>
    <x v="6"/>
    <n v="1"/>
    <x v="0"/>
  </r>
  <r>
    <x v="1210"/>
    <x v="1"/>
    <x v="0"/>
    <n v="11.372"/>
    <n v="4.9140000000000003E-2"/>
    <s v="OUT010"/>
    <n v="1998"/>
    <x v="3"/>
    <x v="0"/>
    <x v="3"/>
    <n v="629.41030000000001"/>
    <n v="4.5999999999999996"/>
    <d v="2022-04-05T00:00:00"/>
    <x v="0"/>
    <n v="5"/>
    <s v="May"/>
    <x v="3"/>
    <n v="2"/>
    <x v="1"/>
  </r>
  <r>
    <x v="1345"/>
    <x v="3"/>
    <x v="1"/>
    <n v="5.7610000000000001"/>
    <n v="7.6387999999999998E-2"/>
    <s v="OUT010"/>
    <n v="1998"/>
    <x v="3"/>
    <x v="0"/>
    <x v="3"/>
    <n v="1070.0132000000001"/>
    <n v="4.2"/>
    <s v="26-07-2023"/>
    <x v="1"/>
    <n v="7"/>
    <s v="Jul"/>
    <x v="15"/>
    <n v="3"/>
    <x v="0"/>
  </r>
  <r>
    <x v="728"/>
    <x v="9"/>
    <x v="0"/>
    <n v="12.19"/>
    <n v="0.110835"/>
    <s v="OUT013"/>
    <n v="1987"/>
    <x v="2"/>
    <x v="0"/>
    <x v="1"/>
    <n v="1401.1248000000001"/>
    <n v="3.6"/>
    <d v="2022-01-06T00:00:00"/>
    <x v="0"/>
    <n v="6"/>
    <s v="Jun"/>
    <x v="16"/>
    <n v="2"/>
    <x v="3"/>
  </r>
  <r>
    <x v="1195"/>
    <x v="13"/>
    <x v="0"/>
    <n v="11.465"/>
    <n v="4.0171999999999999E-2"/>
    <s v="OUT017"/>
    <n v="2007"/>
    <x v="3"/>
    <x v="1"/>
    <x v="1"/>
    <n v="1783.0534"/>
    <n v="4"/>
    <d v="2023-07-05T00:00:00"/>
    <x v="1"/>
    <n v="5"/>
    <s v="May"/>
    <x v="5"/>
    <n v="2"/>
    <x v="0"/>
  </r>
  <r>
    <x v="1184"/>
    <x v="7"/>
    <x v="0"/>
    <n v="8.6319999999999997"/>
    <n v="2.7442999999999999E-2"/>
    <s v="OUT049"/>
    <n v="1999"/>
    <x v="0"/>
    <x v="2"/>
    <x v="1"/>
    <n v="1897.0166999999999"/>
    <n v="4.8"/>
    <d v="2022-01-11T00:00:00"/>
    <x v="0"/>
    <n v="11"/>
    <s v="Nov"/>
    <x v="20"/>
    <n v="4"/>
    <x v="1"/>
  </r>
  <r>
    <x v="1085"/>
    <x v="2"/>
    <x v="0"/>
    <n v="14.353"/>
    <n v="5.3664000000000003E-2"/>
    <s v="OUT035"/>
    <n v="2004"/>
    <x v="1"/>
    <x v="1"/>
    <x v="1"/>
    <n v="3029.0007999999998"/>
    <n v="3.8"/>
    <d v="2022-01-10T00:00:00"/>
    <x v="0"/>
    <n v="10"/>
    <s v="Oct"/>
    <x v="1"/>
    <n v="4"/>
    <x v="3"/>
  </r>
  <r>
    <x v="954"/>
    <x v="8"/>
    <x v="0"/>
    <n v="16.603000000000002"/>
    <n v="2.5676999999999998E-2"/>
    <s v="OUT049"/>
    <n v="1999"/>
    <x v="0"/>
    <x v="2"/>
    <x v="1"/>
    <n v="3070.6106"/>
    <n v="3.3"/>
    <d v="2023-01-01T00:00:00"/>
    <x v="1"/>
    <n v="1"/>
    <s v="Jan"/>
    <x v="4"/>
    <n v="1"/>
    <x v="2"/>
  </r>
  <r>
    <x v="470"/>
    <x v="3"/>
    <x v="0"/>
    <n v="18.442"/>
    <n v="2.7064999999999999E-2"/>
    <s v="OUT013"/>
    <n v="1987"/>
    <x v="2"/>
    <x v="0"/>
    <x v="1"/>
    <n v="4353.5783000000001"/>
    <n v="4.2"/>
    <s v="15-07-2023"/>
    <x v="1"/>
    <n v="7"/>
    <s v="Jul"/>
    <x v="15"/>
    <n v="3"/>
    <x v="0"/>
  </r>
  <r>
    <x v="483"/>
    <x v="0"/>
    <x v="0"/>
    <n v="18.344999999999999"/>
    <n v="6.6800999999999999E-2"/>
    <s v="OUT018"/>
    <n v="2009"/>
    <x v="0"/>
    <x v="0"/>
    <x v="0"/>
    <n v="3089.7858000000001"/>
    <n v="4.2"/>
    <s v="13-06-2022"/>
    <x v="0"/>
    <n v="6"/>
    <s v="Jun"/>
    <x v="16"/>
    <n v="2"/>
    <x v="0"/>
  </r>
  <r>
    <x v="19"/>
    <x v="10"/>
    <x v="0"/>
    <n v="19.838000000000001"/>
    <n v="0.124214"/>
    <s v="OUT049"/>
    <n v="1999"/>
    <x v="0"/>
    <x v="2"/>
    <x v="1"/>
    <n v="7958.1926999999996"/>
    <n v="4.5999999999999996"/>
    <d v="2022-04-01T00:00:00"/>
    <x v="0"/>
    <n v="1"/>
    <s v="Jan"/>
    <x v="6"/>
    <n v="1"/>
    <x v="1"/>
  </r>
  <r>
    <x v="1035"/>
    <x v="2"/>
    <x v="1"/>
    <n v="17.088000000000001"/>
    <n v="5.0950000000000002E-2"/>
    <s v="OUT013"/>
    <n v="1987"/>
    <x v="2"/>
    <x v="0"/>
    <x v="1"/>
    <n v="1587.0324000000001"/>
    <n v="3.7"/>
    <s v="17-04-2023"/>
    <x v="1"/>
    <n v="4"/>
    <s v="Apr"/>
    <x v="12"/>
    <n v="2"/>
    <x v="3"/>
  </r>
  <r>
    <x v="1117"/>
    <x v="7"/>
    <x v="0"/>
    <n v="20.893999999999998"/>
    <n v="9.4715999999999995E-2"/>
    <s v="OUT046"/>
    <n v="1997"/>
    <x v="1"/>
    <x v="2"/>
    <x v="1"/>
    <n v="3415.3310000000001"/>
    <n v="4.0999999999999996"/>
    <s v="30-10-2022"/>
    <x v="0"/>
    <n v="10"/>
    <s v="Oct"/>
    <x v="1"/>
    <n v="4"/>
    <x v="0"/>
  </r>
  <r>
    <x v="981"/>
    <x v="9"/>
    <x v="0"/>
    <n v="20.914000000000001"/>
    <n v="4.6767999999999997E-2"/>
    <s v="OUT013"/>
    <n v="1987"/>
    <x v="2"/>
    <x v="0"/>
    <x v="1"/>
    <n v="5046.3748999999998"/>
    <n v="4.0999999999999996"/>
    <d v="2022-06-05T00:00:00"/>
    <x v="0"/>
    <n v="5"/>
    <s v="May"/>
    <x v="3"/>
    <n v="2"/>
    <x v="0"/>
  </r>
  <r>
    <x v="387"/>
    <x v="9"/>
    <x v="1"/>
    <n v="13.464"/>
    <n v="3.4486000000000003E-2"/>
    <s v="OUT027"/>
    <n v="1985"/>
    <x v="0"/>
    <x v="0"/>
    <x v="2"/>
    <n v="13086.9648"/>
    <n v="3.3"/>
    <d v="2023-06-08T00:00:00"/>
    <x v="1"/>
    <n v="8"/>
    <s v="Aug"/>
    <x v="11"/>
    <n v="3"/>
    <x v="2"/>
  </r>
  <r>
    <x v="541"/>
    <x v="0"/>
    <x v="0"/>
    <n v="9.2940000000000005"/>
    <n v="1.3329000000000001E-2"/>
    <s v="OUT049"/>
    <n v="1999"/>
    <x v="0"/>
    <x v="2"/>
    <x v="1"/>
    <n v="3361.0954000000002"/>
    <n v="4.0999999999999996"/>
    <s v="15-03-2023"/>
    <x v="1"/>
    <n v="3"/>
    <s v="Mar"/>
    <x v="10"/>
    <n v="1"/>
    <x v="0"/>
  </r>
  <r>
    <x v="1038"/>
    <x v="12"/>
    <x v="0"/>
    <n v="20.9"/>
    <n v="2.2317E-2"/>
    <s v="OUT013"/>
    <n v="1987"/>
    <x v="2"/>
    <x v="0"/>
    <x v="1"/>
    <n v="3950.7768000000001"/>
    <n v="4.0999999999999996"/>
    <d v="2023-05-07T00:00:00"/>
    <x v="1"/>
    <n v="7"/>
    <s v="Jul"/>
    <x v="15"/>
    <n v="3"/>
    <x v="0"/>
  </r>
  <r>
    <x v="948"/>
    <x v="1"/>
    <x v="1"/>
    <n v="21.282"/>
    <n v="4.1431999999999997E-2"/>
    <s v="OUT046"/>
    <n v="1997"/>
    <x v="1"/>
    <x v="2"/>
    <x v="1"/>
    <n v="1461.4022"/>
    <n v="4.7"/>
    <d v="2023-10-01T00:00:00"/>
    <x v="1"/>
    <n v="1"/>
    <s v="Jan"/>
    <x v="4"/>
    <n v="1"/>
    <x v="1"/>
  </r>
  <r>
    <x v="1275"/>
    <x v="12"/>
    <x v="1"/>
    <n v="17.681999999999999"/>
    <n v="4.7491999999999999E-2"/>
    <s v="OUT045"/>
    <n v="2002"/>
    <x v="3"/>
    <x v="1"/>
    <x v="1"/>
    <n v="2863.5311000000002"/>
    <n v="3.4"/>
    <d v="2022-06-03T00:00:00"/>
    <x v="0"/>
    <n v="3"/>
    <s v="Mar"/>
    <x v="23"/>
    <n v="1"/>
    <x v="2"/>
  </r>
  <r>
    <x v="238"/>
    <x v="10"/>
    <x v="1"/>
    <n v="13.657"/>
    <n v="6.5939999999999999E-2"/>
    <s v="OUT027"/>
    <n v="1985"/>
    <x v="0"/>
    <x v="0"/>
    <x v="2"/>
    <n v="13086.9648"/>
    <n v="3.9"/>
    <d v="2022-11-03T00:00:00"/>
    <x v="0"/>
    <n v="3"/>
    <s v="Mar"/>
    <x v="23"/>
    <n v="1"/>
    <x v="3"/>
  </r>
  <r>
    <x v="395"/>
    <x v="8"/>
    <x v="1"/>
    <n v="5.0919999999999996"/>
    <n v="0.14391599999999999"/>
    <s v="OUT017"/>
    <n v="2007"/>
    <x v="3"/>
    <x v="1"/>
    <x v="1"/>
    <n v="3244.346"/>
    <n v="4.4000000000000004"/>
    <d v="2022-10-07T00:00:00"/>
    <x v="0"/>
    <n v="7"/>
    <s v="Jul"/>
    <x v="17"/>
    <n v="3"/>
    <x v="0"/>
  </r>
  <r>
    <x v="44"/>
    <x v="13"/>
    <x v="0"/>
    <n v="12.962999999999999"/>
    <n v="4.3131000000000003E-2"/>
    <s v="OUT017"/>
    <n v="2007"/>
    <x v="3"/>
    <x v="1"/>
    <x v="1"/>
    <n v="3906.768"/>
    <n v="3.7"/>
    <s v="22-06-2022"/>
    <x v="0"/>
    <n v="6"/>
    <s v="Jun"/>
    <x v="16"/>
    <n v="2"/>
    <x v="3"/>
  </r>
  <r>
    <x v="992"/>
    <x v="12"/>
    <x v="0"/>
    <n v="18.042999999999999"/>
    <n v="1.7231E-2"/>
    <s v="OUT046"/>
    <n v="1997"/>
    <x v="1"/>
    <x v="2"/>
    <x v="1"/>
    <n v="4317.2515999999996"/>
    <n v="4.3"/>
    <s v="16-11-2023"/>
    <x v="1"/>
    <n v="11"/>
    <s v="Nov"/>
    <x v="21"/>
    <n v="4"/>
    <x v="0"/>
  </r>
  <r>
    <x v="1200"/>
    <x v="11"/>
    <x v="1"/>
    <n v="7.8529999999999998"/>
    <n v="7.6051999999999995E-2"/>
    <s v="OUT035"/>
    <n v="2004"/>
    <x v="1"/>
    <x v="1"/>
    <x v="1"/>
    <n v="7438.1902"/>
    <n v="4"/>
    <s v="13-08-2023"/>
    <x v="1"/>
    <n v="8"/>
    <s v="Aug"/>
    <x v="11"/>
    <n v="3"/>
    <x v="0"/>
  </r>
  <r>
    <x v="1243"/>
    <x v="13"/>
    <x v="0"/>
    <n v="4.9790000000000001"/>
    <n v="8.1894999999999996E-2"/>
    <s v="OUT049"/>
    <n v="1999"/>
    <x v="0"/>
    <x v="2"/>
    <x v="1"/>
    <n v="7904.8950000000004"/>
    <n v="4.0999999999999996"/>
    <d v="2023-03-11T00:00:00"/>
    <x v="1"/>
    <n v="11"/>
    <s v="Nov"/>
    <x v="21"/>
    <n v="4"/>
    <x v="0"/>
  </r>
  <r>
    <x v="244"/>
    <x v="1"/>
    <x v="0"/>
    <n v="13.516999999999999"/>
    <n v="3.8379000000000003E-2"/>
    <s v="OUT019"/>
    <n v="1985"/>
    <x v="1"/>
    <x v="2"/>
    <x v="3"/>
    <n v="2405.3164999999999"/>
    <n v="3.8"/>
    <s v="21-10-2022"/>
    <x v="0"/>
    <n v="10"/>
    <s v="Oct"/>
    <x v="1"/>
    <n v="4"/>
    <x v="3"/>
  </r>
  <r>
    <x v="1266"/>
    <x v="11"/>
    <x v="1"/>
    <n v="15.239000000000001"/>
    <n v="7.2599999999999998E-2"/>
    <s v="OUT010"/>
    <n v="1998"/>
    <x v="3"/>
    <x v="0"/>
    <x v="3"/>
    <n v="1117.3820000000001"/>
    <n v="3.8"/>
    <d v="2023-11-04T00:00:00"/>
    <x v="1"/>
    <n v="4"/>
    <s v="Apr"/>
    <x v="12"/>
    <n v="2"/>
    <x v="3"/>
  </r>
  <r>
    <x v="270"/>
    <x v="8"/>
    <x v="0"/>
    <n v="17.974"/>
    <n v="2.6527999999999999E-2"/>
    <s v="OUT018"/>
    <n v="2009"/>
    <x v="0"/>
    <x v="0"/>
    <x v="0"/>
    <n v="7234.6806999999999"/>
    <n v="4.2"/>
    <s v="14-02-2022"/>
    <x v="0"/>
    <n v="2"/>
    <s v="Feb"/>
    <x v="18"/>
    <n v="1"/>
    <x v="0"/>
  </r>
  <r>
    <x v="1305"/>
    <x v="13"/>
    <x v="0"/>
    <n v="15.978"/>
    <n v="5.7542999999999997E-2"/>
    <s v="OUT027"/>
    <n v="1985"/>
    <x v="0"/>
    <x v="0"/>
    <x v="2"/>
    <n v="3019.9996000000001"/>
    <n v="4.5"/>
    <d v="2023-08-08T00:00:00"/>
    <x v="1"/>
    <n v="8"/>
    <s v="Aug"/>
    <x v="11"/>
    <n v="3"/>
    <x v="1"/>
  </r>
  <r>
    <x v="681"/>
    <x v="6"/>
    <x v="0"/>
    <n v="15.339"/>
    <n v="2.9090999999999999E-2"/>
    <s v="OUT019"/>
    <n v="1985"/>
    <x v="1"/>
    <x v="2"/>
    <x v="3"/>
    <n v="626.36509999999998"/>
    <n v="4.2"/>
    <s v="23-08-2022"/>
    <x v="0"/>
    <n v="8"/>
    <s v="Aug"/>
    <x v="0"/>
    <n v="3"/>
    <x v="0"/>
  </r>
  <r>
    <x v="162"/>
    <x v="8"/>
    <x v="1"/>
    <n v="9.11"/>
    <n v="2.0309000000000001E-2"/>
    <s v="OUT017"/>
    <n v="2007"/>
    <x v="3"/>
    <x v="1"/>
    <x v="1"/>
    <n v="789.07659999999998"/>
    <n v="4"/>
    <s v="16-12-2022"/>
    <x v="0"/>
    <n v="12"/>
    <s v="Dec"/>
    <x v="2"/>
    <n v="4"/>
    <x v="0"/>
  </r>
  <r>
    <x v="996"/>
    <x v="11"/>
    <x v="0"/>
    <n v="17.428000000000001"/>
    <n v="7.6538999999999996E-2"/>
    <s v="OUT049"/>
    <n v="1999"/>
    <x v="0"/>
    <x v="2"/>
    <x v="1"/>
    <n v="1628.0630000000001"/>
    <n v="4.0999999999999996"/>
    <d v="2023-04-09T00:00:00"/>
    <x v="1"/>
    <n v="9"/>
    <s v="Sep"/>
    <x v="8"/>
    <n v="3"/>
    <x v="0"/>
  </r>
  <r>
    <x v="272"/>
    <x v="0"/>
    <x v="0"/>
    <n v="5.2859999999999996"/>
    <n v="5.0709999999999998E-2"/>
    <s v="OUT049"/>
    <n v="1999"/>
    <x v="0"/>
    <x v="2"/>
    <x v="1"/>
    <n v="1432.4363000000001"/>
    <n v="4.2"/>
    <s v="25-05-2023"/>
    <x v="1"/>
    <n v="5"/>
    <s v="May"/>
    <x v="5"/>
    <n v="2"/>
    <x v="0"/>
  </r>
  <r>
    <x v="1352"/>
    <x v="12"/>
    <x v="0"/>
    <n v="5.8639999999999999"/>
    <n v="7.8224000000000002E-2"/>
    <s v="OUT027"/>
    <n v="1985"/>
    <x v="0"/>
    <x v="0"/>
    <x v="2"/>
    <n v="8654.5504999999994"/>
    <n v="4.3"/>
    <s v="28-09-2023"/>
    <x v="1"/>
    <n v="9"/>
    <s v="Sep"/>
    <x v="8"/>
    <n v="3"/>
    <x v="0"/>
  </r>
  <r>
    <x v="759"/>
    <x v="1"/>
    <x v="0"/>
    <n v="20.166"/>
    <n v="2.5329000000000001E-2"/>
    <s v="OUT018"/>
    <n v="2009"/>
    <x v="0"/>
    <x v="0"/>
    <x v="0"/>
    <n v="2216.5479"/>
    <n v="3.6"/>
    <s v="16-02-2023"/>
    <x v="1"/>
    <n v="2"/>
    <s v="Feb"/>
    <x v="9"/>
    <n v="1"/>
    <x v="3"/>
  </r>
  <r>
    <x v="64"/>
    <x v="0"/>
    <x v="0"/>
    <n v="17.143999999999998"/>
    <n v="2.4055E-2"/>
    <s v="OUT049"/>
    <n v="1999"/>
    <x v="0"/>
    <x v="2"/>
    <x v="1"/>
    <n v="2160.2440999999999"/>
    <n v="3.9"/>
    <s v="24-10-2022"/>
    <x v="0"/>
    <n v="10"/>
    <s v="Oct"/>
    <x v="1"/>
    <n v="4"/>
    <x v="3"/>
  </r>
  <r>
    <x v="897"/>
    <x v="4"/>
    <x v="0"/>
    <n v="8.157"/>
    <n v="1.8970999999999998E-2"/>
    <s v="OUT035"/>
    <n v="2004"/>
    <x v="1"/>
    <x v="1"/>
    <x v="1"/>
    <n v="3662.1644999999999"/>
    <n v="4"/>
    <d v="2022-05-09T00:00:00"/>
    <x v="0"/>
    <n v="9"/>
    <s v="Sep"/>
    <x v="22"/>
    <n v="3"/>
    <x v="0"/>
  </r>
  <r>
    <x v="10"/>
    <x v="5"/>
    <x v="1"/>
    <n v="7.2430000000000003"/>
    <n v="2.512E-2"/>
    <s v="OUT035"/>
    <n v="2004"/>
    <x v="1"/>
    <x v="1"/>
    <x v="1"/>
    <n v="2304.5751"/>
    <n v="3.1"/>
    <s v="16-06-2022"/>
    <x v="0"/>
    <n v="6"/>
    <s v="Jun"/>
    <x v="16"/>
    <n v="2"/>
    <x v="2"/>
  </r>
  <r>
    <x v="1367"/>
    <x v="6"/>
    <x v="0"/>
    <n v="6.3179999999999996"/>
    <n v="3.5922999999999997E-2"/>
    <s v="OUT010"/>
    <n v="1998"/>
    <x v="3"/>
    <x v="0"/>
    <x v="3"/>
    <n v="2309.6696999999999"/>
    <n v="4.3"/>
    <d v="2023-07-02T00:00:00"/>
    <x v="1"/>
    <n v="2"/>
    <s v="Feb"/>
    <x v="9"/>
    <n v="1"/>
    <x v="0"/>
  </r>
  <r>
    <x v="1297"/>
    <x v="1"/>
    <x v="1"/>
    <n v="18.23"/>
    <n v="9.8101999999999995E-2"/>
    <s v="OUT035"/>
    <n v="2004"/>
    <x v="1"/>
    <x v="1"/>
    <x v="1"/>
    <n v="2781.9899"/>
    <n v="4"/>
    <s v="26-02-2023"/>
    <x v="1"/>
    <n v="2"/>
    <s v="Feb"/>
    <x v="9"/>
    <n v="1"/>
    <x v="0"/>
  </r>
  <r>
    <x v="565"/>
    <x v="15"/>
    <x v="0"/>
    <n v="5.3330000000000002"/>
    <n v="0.110957"/>
    <s v="OUT017"/>
    <n v="2007"/>
    <x v="3"/>
    <x v="1"/>
    <x v="1"/>
    <n v="2263.7109"/>
    <n v="5"/>
    <d v="2022-12-01T00:00:00"/>
    <x v="0"/>
    <n v="1"/>
    <s v="Jan"/>
    <x v="6"/>
    <n v="1"/>
    <x v="1"/>
  </r>
  <r>
    <x v="212"/>
    <x v="7"/>
    <x v="1"/>
    <n v="5.31"/>
    <n v="2.5158E-2"/>
    <s v="OUT049"/>
    <n v="1999"/>
    <x v="0"/>
    <x v="2"/>
    <x v="1"/>
    <n v="2113.1795999999999"/>
    <n v="4.5999999999999996"/>
    <d v="2022-10-08T00:00:00"/>
    <x v="0"/>
    <n v="8"/>
    <s v="Aug"/>
    <x v="0"/>
    <n v="3"/>
    <x v="1"/>
  </r>
  <r>
    <x v="1280"/>
    <x v="6"/>
    <x v="0"/>
    <n v="18.623000000000001"/>
    <n v="2.5742000000000001E-2"/>
    <s v="OUT013"/>
    <n v="1987"/>
    <x v="2"/>
    <x v="0"/>
    <x v="1"/>
    <n v="3997.5338999999999"/>
    <n v="4.4000000000000004"/>
    <d v="2022-10-06T00:00:00"/>
    <x v="0"/>
    <n v="6"/>
    <s v="Jun"/>
    <x v="16"/>
    <n v="2"/>
    <x v="0"/>
  </r>
  <r>
    <x v="196"/>
    <x v="11"/>
    <x v="0"/>
    <n v="11.436"/>
    <n v="2.9545999999999999E-2"/>
    <s v="OUT027"/>
    <n v="1985"/>
    <x v="0"/>
    <x v="0"/>
    <x v="2"/>
    <n v="2515.1432"/>
    <n v="4"/>
    <s v="18-03-2022"/>
    <x v="0"/>
    <n v="3"/>
    <s v="Mar"/>
    <x v="23"/>
    <n v="1"/>
    <x v="0"/>
  </r>
  <r>
    <x v="495"/>
    <x v="12"/>
    <x v="0"/>
    <n v="10.875"/>
    <n v="5.4747999999999998E-2"/>
    <s v="OUT027"/>
    <n v="1985"/>
    <x v="0"/>
    <x v="0"/>
    <x v="2"/>
    <n v="9100.0121999999992"/>
    <n v="3.7"/>
    <d v="2023-08-09T00:00:00"/>
    <x v="1"/>
    <n v="9"/>
    <s v="Sep"/>
    <x v="8"/>
    <n v="3"/>
    <x v="3"/>
  </r>
  <r>
    <x v="930"/>
    <x v="12"/>
    <x v="0"/>
    <n v="10.108000000000001"/>
    <n v="4.9175000000000003E-2"/>
    <s v="OUT035"/>
    <n v="2004"/>
    <x v="1"/>
    <x v="1"/>
    <x v="1"/>
    <n v="2409.0189999999998"/>
    <n v="3.7"/>
    <d v="2023-07-12T00:00:00"/>
    <x v="1"/>
    <n v="12"/>
    <s v="Dec"/>
    <x v="7"/>
    <n v="4"/>
    <x v="3"/>
  </r>
  <r>
    <x v="930"/>
    <x v="12"/>
    <x v="0"/>
    <n v="10.108000000000001"/>
    <n v="5.6250000000000001E-2"/>
    <s v="OUT045"/>
    <n v="2002"/>
    <x v="3"/>
    <x v="1"/>
    <x v="1"/>
    <n v="1741.3965000000001"/>
    <n v="4.4000000000000004"/>
    <s v="27-04-2023"/>
    <x v="1"/>
    <n v="4"/>
    <s v="Apr"/>
    <x v="12"/>
    <n v="2"/>
    <x v="0"/>
  </r>
  <r>
    <x v="1173"/>
    <x v="1"/>
    <x v="1"/>
    <n v="7.4249999999999998"/>
    <n v="1.4420000000000001E-2"/>
    <s v="OUT017"/>
    <n v="2007"/>
    <x v="3"/>
    <x v="1"/>
    <x v="1"/>
    <n v="2688.1703000000002"/>
    <n v="3.5"/>
    <s v="22-12-2023"/>
    <x v="1"/>
    <n v="12"/>
    <s v="Dec"/>
    <x v="7"/>
    <n v="4"/>
    <x v="3"/>
  </r>
  <r>
    <x v="444"/>
    <x v="6"/>
    <x v="0"/>
    <n v="8.593"/>
    <n v="2.7695999999999998E-2"/>
    <s v="OUT027"/>
    <n v="1985"/>
    <x v="0"/>
    <x v="0"/>
    <x v="2"/>
    <n v="2448.0459000000001"/>
    <n v="3.8"/>
    <s v="22-07-2023"/>
    <x v="1"/>
    <n v="7"/>
    <s v="Jul"/>
    <x v="15"/>
    <n v="3"/>
    <x v="3"/>
  </r>
  <r>
    <x v="41"/>
    <x v="12"/>
    <x v="0"/>
    <n v="12.73"/>
    <n v="4.2333999999999997E-2"/>
    <s v="OUT017"/>
    <n v="2007"/>
    <x v="3"/>
    <x v="1"/>
    <x v="1"/>
    <n v="1213.0352"/>
    <n v="3.4"/>
    <s v="28-02-2022"/>
    <x v="0"/>
    <n v="2"/>
    <s v="Feb"/>
    <x v="18"/>
    <n v="1"/>
    <x v="2"/>
  </r>
  <r>
    <x v="97"/>
    <x v="6"/>
    <x v="0"/>
    <n v="5.8849999999999998"/>
    <n v="5.7383999999999998E-2"/>
    <s v="OUT017"/>
    <n v="2007"/>
    <x v="3"/>
    <x v="1"/>
    <x v="1"/>
    <n v="2145.2723000000001"/>
    <n v="3.9"/>
    <s v="15-08-2023"/>
    <x v="1"/>
    <n v="8"/>
    <s v="Aug"/>
    <x v="11"/>
    <n v="3"/>
    <x v="3"/>
  </r>
  <r>
    <x v="1007"/>
    <x v="1"/>
    <x v="0"/>
    <n v="18.497"/>
    <n v="3.1597E-2"/>
    <s v="OUT045"/>
    <n v="2002"/>
    <x v="3"/>
    <x v="1"/>
    <x v="1"/>
    <n v="3390.8856000000001"/>
    <n v="4.2"/>
    <s v="20-03-2022"/>
    <x v="0"/>
    <n v="3"/>
    <s v="Mar"/>
    <x v="23"/>
    <n v="1"/>
    <x v="0"/>
  </r>
  <r>
    <x v="808"/>
    <x v="1"/>
    <x v="0"/>
    <n v="5.0129999999999999"/>
    <n v="4.1813999999999997E-2"/>
    <s v="OUT045"/>
    <n v="2002"/>
    <x v="3"/>
    <x v="1"/>
    <x v="1"/>
    <n v="3175.7851999999998"/>
    <n v="3.9"/>
    <s v="26-06-2023"/>
    <x v="1"/>
    <n v="6"/>
    <s v="Jun"/>
    <x v="13"/>
    <n v="2"/>
    <x v="3"/>
  </r>
  <r>
    <x v="961"/>
    <x v="0"/>
    <x v="0"/>
    <n v="11.83"/>
    <n v="3.5675999999999999E-2"/>
    <s v="OUT018"/>
    <n v="2009"/>
    <x v="0"/>
    <x v="0"/>
    <x v="0"/>
    <n v="3700.5787999999998"/>
    <n v="4"/>
    <d v="2022-07-12T00:00:00"/>
    <x v="0"/>
    <n v="12"/>
    <s v="Dec"/>
    <x v="2"/>
    <n v="4"/>
    <x v="0"/>
  </r>
  <r>
    <x v="333"/>
    <x v="6"/>
    <x v="0"/>
    <n v="7.9340000000000002"/>
    <n v="4.8140000000000002E-2"/>
    <s v="OUT035"/>
    <n v="2004"/>
    <x v="1"/>
    <x v="1"/>
    <x v="1"/>
    <n v="1665.8172999999999"/>
    <n v="4.4000000000000004"/>
    <s v="20-11-2022"/>
    <x v="0"/>
    <n v="11"/>
    <s v="Nov"/>
    <x v="20"/>
    <n v="4"/>
    <x v="0"/>
  </r>
  <r>
    <x v="821"/>
    <x v="1"/>
    <x v="0"/>
    <n v="17.245000000000001"/>
    <n v="5.5758000000000002E-2"/>
    <s v="OUT027"/>
    <n v="1985"/>
    <x v="0"/>
    <x v="0"/>
    <x v="2"/>
    <n v="3624.4119000000001"/>
    <n v="4.0999999999999996"/>
    <d v="2022-03-09T00:00:00"/>
    <x v="0"/>
    <n v="9"/>
    <s v="Sep"/>
    <x v="22"/>
    <n v="3"/>
    <x v="0"/>
  </r>
  <r>
    <x v="498"/>
    <x v="2"/>
    <x v="0"/>
    <n v="5.3010000000000002"/>
    <n v="5.5148999999999997E-2"/>
    <s v="OUT045"/>
    <n v="2002"/>
    <x v="3"/>
    <x v="1"/>
    <x v="1"/>
    <n v="1940.2617"/>
    <n v="3.9"/>
    <d v="2022-12-11T00:00:00"/>
    <x v="0"/>
    <n v="11"/>
    <s v="Nov"/>
    <x v="20"/>
    <n v="4"/>
    <x v="3"/>
  </r>
  <r>
    <x v="337"/>
    <x v="12"/>
    <x v="0"/>
    <n v="13.869"/>
    <n v="4.8399999999999999E-2"/>
    <s v="OUT049"/>
    <n v="1999"/>
    <x v="0"/>
    <x v="2"/>
    <x v="1"/>
    <n v="1434.3304000000001"/>
    <n v="4"/>
    <s v="21-09-2022"/>
    <x v="0"/>
    <n v="9"/>
    <s v="Sep"/>
    <x v="22"/>
    <n v="3"/>
    <x v="0"/>
  </r>
  <r>
    <x v="1262"/>
    <x v="2"/>
    <x v="0"/>
    <n v="12.157"/>
    <n v="2.8013E-2"/>
    <s v="OUT019"/>
    <n v="1985"/>
    <x v="1"/>
    <x v="2"/>
    <x v="3"/>
    <n v="238.3826"/>
    <n v="3.9"/>
    <s v="20-07-2023"/>
    <x v="1"/>
    <n v="7"/>
    <s v="Jul"/>
    <x v="15"/>
    <n v="3"/>
    <x v="3"/>
  </r>
  <r>
    <x v="1210"/>
    <x v="1"/>
    <x v="0"/>
    <n v="11.372"/>
    <n v="4.1207000000000001E-2"/>
    <s v="OUT035"/>
    <n v="2004"/>
    <x v="1"/>
    <x v="1"/>
    <x v="1"/>
    <n v="2148.5039000000002"/>
    <n v="3.9"/>
    <s v="22-04-2023"/>
    <x v="1"/>
    <n v="4"/>
    <s v="Apr"/>
    <x v="12"/>
    <n v="2"/>
    <x v="3"/>
  </r>
  <r>
    <x v="1223"/>
    <x v="10"/>
    <x v="0"/>
    <n v="11.08"/>
    <n v="3.3474999999999998E-2"/>
    <s v="OUT049"/>
    <n v="1999"/>
    <x v="0"/>
    <x v="2"/>
    <x v="1"/>
    <n v="5268.4818999999998"/>
    <n v="4"/>
    <s v="18-05-2023"/>
    <x v="1"/>
    <n v="5"/>
    <s v="May"/>
    <x v="5"/>
    <n v="2"/>
    <x v="0"/>
  </r>
  <r>
    <x v="293"/>
    <x v="14"/>
    <x v="0"/>
    <n v="11.097"/>
    <n v="3.3541000000000001E-2"/>
    <s v="OUT046"/>
    <n v="1997"/>
    <x v="1"/>
    <x v="2"/>
    <x v="1"/>
    <n v="2308.3591999999999"/>
    <n v="3.8"/>
    <s v="15-05-2023"/>
    <x v="1"/>
    <n v="5"/>
    <s v="May"/>
    <x v="5"/>
    <n v="2"/>
    <x v="3"/>
  </r>
  <r>
    <x v="877"/>
    <x v="1"/>
    <x v="1"/>
    <n v="21.003"/>
    <n v="5.4059999999999997E-2"/>
    <s v="OUT046"/>
    <n v="1997"/>
    <x v="1"/>
    <x v="2"/>
    <x v="1"/>
    <n v="972.66210000000001"/>
    <n v="3.8"/>
    <d v="2023-06-12T00:00:00"/>
    <x v="1"/>
    <n v="12"/>
    <s v="Dec"/>
    <x v="7"/>
    <n v="4"/>
    <x v="3"/>
  </r>
  <r>
    <x v="485"/>
    <x v="1"/>
    <x v="0"/>
    <n v="15.727"/>
    <n v="4.5376E-2"/>
    <s v="OUT013"/>
    <n v="1987"/>
    <x v="2"/>
    <x v="0"/>
    <x v="1"/>
    <n v="7911.8200999999999"/>
    <n v="3.9"/>
    <s v="30-11-2023"/>
    <x v="1"/>
    <n v="11"/>
    <s v="Nov"/>
    <x v="21"/>
    <n v="4"/>
    <x v="3"/>
  </r>
  <r>
    <x v="960"/>
    <x v="1"/>
    <x v="0"/>
    <n v="6.875"/>
    <n v="3.5776000000000002E-2"/>
    <s v="OUT013"/>
    <n v="1987"/>
    <x v="2"/>
    <x v="0"/>
    <x v="1"/>
    <n v="3978.73"/>
    <n v="4.0999999999999996"/>
    <d v="2022-08-07T00:00:00"/>
    <x v="0"/>
    <n v="7"/>
    <s v="Jul"/>
    <x v="17"/>
    <n v="3"/>
    <x v="0"/>
  </r>
  <r>
    <x v="1087"/>
    <x v="14"/>
    <x v="0"/>
    <n v="16.748999999999999"/>
    <n v="8.763E-2"/>
    <s v="OUT017"/>
    <n v="2007"/>
    <x v="3"/>
    <x v="1"/>
    <x v="1"/>
    <n v="1913.9946"/>
    <n v="3"/>
    <d v="2022-02-01T00:00:00"/>
    <x v="0"/>
    <n v="1"/>
    <s v="Jan"/>
    <x v="6"/>
    <n v="1"/>
    <x v="2"/>
  </r>
  <r>
    <x v="443"/>
    <x v="2"/>
    <x v="0"/>
    <n v="20.353000000000002"/>
    <n v="2.6782E-2"/>
    <s v="OUT045"/>
    <n v="2002"/>
    <x v="3"/>
    <x v="1"/>
    <x v="1"/>
    <n v="3268.9663"/>
    <n v="4.7"/>
    <s v="23-05-2022"/>
    <x v="0"/>
    <n v="5"/>
    <s v="May"/>
    <x v="3"/>
    <n v="2"/>
    <x v="1"/>
  </r>
  <r>
    <x v="122"/>
    <x v="0"/>
    <x v="0"/>
    <n v="17.292999999999999"/>
    <n v="5.3240000000000003E-2"/>
    <s v="OUT018"/>
    <n v="2009"/>
    <x v="0"/>
    <x v="0"/>
    <x v="0"/>
    <n v="1595.9218000000001"/>
    <n v="4.2"/>
    <d v="2023-04-09T00:00:00"/>
    <x v="1"/>
    <n v="9"/>
    <s v="Sep"/>
    <x v="8"/>
    <n v="3"/>
    <x v="0"/>
  </r>
  <r>
    <x v="59"/>
    <x v="11"/>
    <x v="0"/>
    <n v="10.744999999999999"/>
    <n v="3.0616000000000001E-2"/>
    <s v="OUT045"/>
    <n v="2002"/>
    <x v="3"/>
    <x v="1"/>
    <x v="1"/>
    <n v="1835.6722"/>
    <n v="3.5"/>
    <s v="20-03-2023"/>
    <x v="1"/>
    <n v="3"/>
    <s v="Mar"/>
    <x v="10"/>
    <n v="1"/>
    <x v="3"/>
  </r>
  <r>
    <x v="745"/>
    <x v="1"/>
    <x v="0"/>
    <n v="16.114000000000001"/>
    <n v="6.6905999999999993E-2"/>
    <s v="OUT046"/>
    <n v="1997"/>
    <x v="1"/>
    <x v="2"/>
    <x v="1"/>
    <n v="7133.7231000000002"/>
    <n v="4.8"/>
    <d v="2022-12-02T00:00:00"/>
    <x v="0"/>
    <n v="2"/>
    <s v="Feb"/>
    <x v="18"/>
    <n v="1"/>
    <x v="1"/>
  </r>
  <r>
    <x v="1368"/>
    <x v="2"/>
    <x v="0"/>
    <n v="12.721"/>
    <n v="4.0613999999999997E-2"/>
    <s v="OUT017"/>
    <n v="2007"/>
    <x v="3"/>
    <x v="1"/>
    <x v="1"/>
    <n v="2956.9829"/>
    <n v="3.6"/>
    <d v="2022-04-09T00:00:00"/>
    <x v="0"/>
    <n v="9"/>
    <s v="Sep"/>
    <x v="22"/>
    <n v="3"/>
    <x v="3"/>
  </r>
  <r>
    <x v="997"/>
    <x v="7"/>
    <x v="1"/>
    <n v="8.8059999999999992"/>
    <n v="8.9519000000000001E-2"/>
    <s v="OUT010"/>
    <n v="1998"/>
    <x v="3"/>
    <x v="0"/>
    <x v="3"/>
    <n v="722.12239999999997"/>
    <n v="4.5999999999999996"/>
    <s v="14-02-2023"/>
    <x v="1"/>
    <n v="2"/>
    <s v="Feb"/>
    <x v="9"/>
    <n v="1"/>
    <x v="1"/>
  </r>
  <r>
    <x v="869"/>
    <x v="1"/>
    <x v="0"/>
    <n v="18.82"/>
    <n v="0.14857500000000001"/>
    <s v="OUT035"/>
    <n v="2004"/>
    <x v="1"/>
    <x v="1"/>
    <x v="1"/>
    <n v="4228.2267000000002"/>
    <n v="3.7"/>
    <s v="25-10-2023"/>
    <x v="1"/>
    <n v="10"/>
    <s v="Oct"/>
    <x v="19"/>
    <n v="4"/>
    <x v="3"/>
  </r>
  <r>
    <x v="419"/>
    <x v="8"/>
    <x v="0"/>
    <n v="14.98"/>
    <n v="4.8107999999999998E-2"/>
    <s v="OUT017"/>
    <n v="2007"/>
    <x v="3"/>
    <x v="1"/>
    <x v="1"/>
    <n v="2582.2647999999999"/>
    <n v="4.3"/>
    <s v="21-06-2023"/>
    <x v="1"/>
    <n v="6"/>
    <s v="Jun"/>
    <x v="13"/>
    <n v="2"/>
    <x v="0"/>
  </r>
  <r>
    <x v="826"/>
    <x v="10"/>
    <x v="1"/>
    <n v="5.7519999999999998"/>
    <n v="3.0322000000000002E-2"/>
    <s v="OUT017"/>
    <n v="2007"/>
    <x v="3"/>
    <x v="1"/>
    <x v="1"/>
    <n v="1413.0772999999999"/>
    <n v="4"/>
    <s v="20-08-2022"/>
    <x v="0"/>
    <n v="8"/>
    <s v="Aug"/>
    <x v="0"/>
    <n v="3"/>
    <x v="0"/>
  </r>
  <r>
    <x v="236"/>
    <x v="14"/>
    <x v="0"/>
    <n v="5.4740000000000002"/>
    <n v="6.2045000000000003E-2"/>
    <s v="OUT046"/>
    <n v="1997"/>
    <x v="1"/>
    <x v="2"/>
    <x v="1"/>
    <n v="1374.9956999999999"/>
    <n v="4.0999999999999996"/>
    <s v="19-12-2023"/>
    <x v="1"/>
    <n v="12"/>
    <s v="Dec"/>
    <x v="7"/>
    <n v="4"/>
    <x v="0"/>
  </r>
  <r>
    <x v="56"/>
    <x v="4"/>
    <x v="0"/>
    <n v="20.864999999999998"/>
    <n v="2.8650999999999999E-2"/>
    <s v="OUT035"/>
    <n v="2004"/>
    <x v="1"/>
    <x v="1"/>
    <x v="1"/>
    <n v="2548.8937999999998"/>
    <n v="3.8"/>
    <s v="28-06-2022"/>
    <x v="0"/>
    <n v="6"/>
    <s v="Jun"/>
    <x v="16"/>
    <n v="2"/>
    <x v="3"/>
  </r>
  <r>
    <x v="497"/>
    <x v="4"/>
    <x v="0"/>
    <n v="19.927"/>
    <n v="0.134995"/>
    <s v="OUT013"/>
    <n v="1987"/>
    <x v="2"/>
    <x v="0"/>
    <x v="1"/>
    <n v="843.5933"/>
    <n v="3.6"/>
    <d v="2023-06-01T00:00:00"/>
    <x v="1"/>
    <n v="1"/>
    <s v="Jan"/>
    <x v="4"/>
    <n v="1"/>
    <x v="3"/>
  </r>
  <r>
    <x v="648"/>
    <x v="4"/>
    <x v="1"/>
    <n v="11.718999999999999"/>
    <n v="3.2163999999999998E-2"/>
    <s v="OUT045"/>
    <n v="2002"/>
    <x v="3"/>
    <x v="1"/>
    <x v="1"/>
    <n v="4227.5455000000002"/>
    <n v="4.4000000000000004"/>
    <s v="23-10-2023"/>
    <x v="1"/>
    <n v="10"/>
    <s v="Oct"/>
    <x v="19"/>
    <n v="4"/>
    <x v="0"/>
  </r>
  <r>
    <x v="847"/>
    <x v="7"/>
    <x v="1"/>
    <n v="14.458"/>
    <n v="8.9696999999999999E-2"/>
    <s v="OUT018"/>
    <n v="2009"/>
    <x v="0"/>
    <x v="0"/>
    <x v="0"/>
    <n v="2252.6624999999999"/>
    <n v="4.0999999999999996"/>
    <d v="2022-04-07T00:00:00"/>
    <x v="0"/>
    <n v="7"/>
    <s v="Jul"/>
    <x v="17"/>
    <n v="3"/>
    <x v="0"/>
  </r>
  <r>
    <x v="1261"/>
    <x v="6"/>
    <x v="0"/>
    <n v="8.1649999999999991"/>
    <n v="4.8140000000000002E-2"/>
    <s v="OUT035"/>
    <n v="2004"/>
    <x v="1"/>
    <x v="1"/>
    <x v="1"/>
    <n v="2183.386"/>
    <n v="3.8"/>
    <s v="14-06-2023"/>
    <x v="1"/>
    <n v="6"/>
    <s v="Jun"/>
    <x v="13"/>
    <n v="2"/>
    <x v="3"/>
  </r>
  <r>
    <x v="465"/>
    <x v="14"/>
    <x v="0"/>
    <n v="20.433"/>
    <n v="3.0342000000000001E-2"/>
    <s v="OUT013"/>
    <n v="1987"/>
    <x v="2"/>
    <x v="0"/>
    <x v="1"/>
    <n v="3372.0779000000002"/>
    <n v="4.4000000000000004"/>
    <d v="2022-09-06T00:00:00"/>
    <x v="0"/>
    <n v="6"/>
    <s v="Jun"/>
    <x v="16"/>
    <n v="2"/>
    <x v="0"/>
  </r>
  <r>
    <x v="359"/>
    <x v="0"/>
    <x v="0"/>
    <n v="19.786000000000001"/>
    <n v="9.2244999999999994E-2"/>
    <s v="OUT049"/>
    <n v="1999"/>
    <x v="0"/>
    <x v="2"/>
    <x v="1"/>
    <n v="1521.5697"/>
    <n v="4.2"/>
    <d v="2022-12-09T00:00:00"/>
    <x v="0"/>
    <n v="9"/>
    <s v="Sep"/>
    <x v="22"/>
    <n v="3"/>
    <x v="0"/>
  </r>
  <r>
    <x v="653"/>
    <x v="0"/>
    <x v="0"/>
    <n v="19.491"/>
    <n v="3.8768999999999998E-2"/>
    <s v="OUT035"/>
    <n v="2004"/>
    <x v="1"/>
    <x v="1"/>
    <x v="1"/>
    <n v="1172.2639999999999"/>
    <n v="3.7"/>
    <s v="28-11-2023"/>
    <x v="1"/>
    <n v="11"/>
    <s v="Nov"/>
    <x v="21"/>
    <n v="4"/>
    <x v="3"/>
  </r>
  <r>
    <x v="399"/>
    <x v="4"/>
    <x v="0"/>
    <n v="4.8550000000000004"/>
    <n v="4.5074999999999997E-2"/>
    <s v="OUT018"/>
    <n v="2009"/>
    <x v="0"/>
    <x v="0"/>
    <x v="0"/>
    <n v="5804.0329000000002"/>
    <n v="4.2"/>
    <s v="19-08-2023"/>
    <x v="1"/>
    <n v="8"/>
    <s v="Aug"/>
    <x v="11"/>
    <n v="3"/>
    <x v="0"/>
  </r>
  <r>
    <x v="528"/>
    <x v="1"/>
    <x v="1"/>
    <n v="15.769"/>
    <n v="0.186748"/>
    <s v="OUT027"/>
    <n v="1985"/>
    <x v="0"/>
    <x v="0"/>
    <x v="2"/>
    <n v="9571.3976000000002"/>
    <n v="4.0999999999999996"/>
    <s v="18-05-2022"/>
    <x v="0"/>
    <n v="5"/>
    <s v="May"/>
    <x v="3"/>
    <n v="2"/>
    <x v="0"/>
  </r>
  <r>
    <x v="281"/>
    <x v="2"/>
    <x v="0"/>
    <n v="8.1539999999999999"/>
    <n v="3.8599000000000001E-2"/>
    <s v="OUT027"/>
    <n v="1985"/>
    <x v="0"/>
    <x v="0"/>
    <x v="2"/>
    <n v="3258.2168000000001"/>
    <n v="4.5"/>
    <d v="2022-05-01T00:00:00"/>
    <x v="0"/>
    <n v="1"/>
    <s v="Jan"/>
    <x v="6"/>
    <n v="1"/>
    <x v="1"/>
  </r>
  <r>
    <x v="212"/>
    <x v="7"/>
    <x v="1"/>
    <n v="5.31"/>
    <n v="4.2203999999999998E-2"/>
    <s v="OUT027"/>
    <n v="1985"/>
    <x v="0"/>
    <x v="0"/>
    <x v="2"/>
    <n v="8385.0282000000007"/>
    <n v="4.3"/>
    <s v="26-12-2022"/>
    <x v="0"/>
    <n v="12"/>
    <s v="Dec"/>
    <x v="2"/>
    <n v="4"/>
    <x v="0"/>
  </r>
  <r>
    <x v="493"/>
    <x v="2"/>
    <x v="0"/>
    <n v="8.0079999999999991"/>
    <n v="7.1512000000000006E-2"/>
    <s v="OUT013"/>
    <n v="1987"/>
    <x v="2"/>
    <x v="0"/>
    <x v="1"/>
    <n v="2196.5673999999999"/>
    <n v="3.8"/>
    <s v="30-08-2022"/>
    <x v="0"/>
    <n v="8"/>
    <s v="Aug"/>
    <x v="0"/>
    <n v="3"/>
    <x v="3"/>
  </r>
  <r>
    <x v="942"/>
    <x v="4"/>
    <x v="1"/>
    <n v="4.7910000000000004"/>
    <n v="3.5208000000000003E-2"/>
    <s v="OUT035"/>
    <n v="2004"/>
    <x v="1"/>
    <x v="1"/>
    <x v="1"/>
    <n v="7297.6342000000004"/>
    <n v="3.7"/>
    <s v="21-07-2023"/>
    <x v="1"/>
    <n v="7"/>
    <s v="Jul"/>
    <x v="15"/>
    <n v="3"/>
    <x v="3"/>
  </r>
  <r>
    <x v="1241"/>
    <x v="0"/>
    <x v="0"/>
    <n v="9.952"/>
    <n v="2.2734999999999998E-2"/>
    <s v="OUT035"/>
    <n v="2004"/>
    <x v="1"/>
    <x v="1"/>
    <x v="1"/>
    <n v="1159.4822999999999"/>
    <n v="3.7"/>
    <s v="23-07-2023"/>
    <x v="1"/>
    <n v="7"/>
    <s v="Jul"/>
    <x v="15"/>
    <n v="3"/>
    <x v="3"/>
  </r>
  <r>
    <x v="1188"/>
    <x v="4"/>
    <x v="0"/>
    <n v="14.936999999999999"/>
    <n v="4.4374999999999998E-2"/>
    <s v="OUT035"/>
    <n v="2004"/>
    <x v="1"/>
    <x v="1"/>
    <x v="1"/>
    <n v="797.74980000000005"/>
    <n v="4.0999999999999996"/>
    <d v="2022-02-12T00:00:00"/>
    <x v="0"/>
    <n v="12"/>
    <s v="Dec"/>
    <x v="2"/>
    <n v="4"/>
    <x v="0"/>
  </r>
  <r>
    <x v="1280"/>
    <x v="6"/>
    <x v="0"/>
    <n v="18.623000000000001"/>
    <n v="9.8999000000000004E-2"/>
    <s v="OUT027"/>
    <n v="1985"/>
    <x v="0"/>
    <x v="0"/>
    <x v="2"/>
    <n v="8357.0633999999991"/>
    <n v="4"/>
    <s v="15-03-2022"/>
    <x v="0"/>
    <n v="3"/>
    <s v="Mar"/>
    <x v="23"/>
    <n v="1"/>
    <x v="0"/>
  </r>
  <r>
    <x v="633"/>
    <x v="10"/>
    <x v="1"/>
    <n v="20.981999999999999"/>
    <n v="6.6830000000000001E-2"/>
    <s v="OUT027"/>
    <n v="1985"/>
    <x v="0"/>
    <x v="0"/>
    <x v="2"/>
    <n v="8545.5090999999993"/>
    <n v="4.3"/>
    <d v="2022-05-09T00:00:00"/>
    <x v="0"/>
    <n v="9"/>
    <s v="Sep"/>
    <x v="22"/>
    <n v="3"/>
    <x v="0"/>
  </r>
  <r>
    <x v="449"/>
    <x v="7"/>
    <x v="0"/>
    <n v="5.2380000000000004"/>
    <n v="3.2431000000000001E-2"/>
    <s v="OUT045"/>
    <n v="2002"/>
    <x v="3"/>
    <x v="1"/>
    <x v="1"/>
    <n v="6196.0201999999999"/>
    <n v="3.8"/>
    <s v="25-10-2022"/>
    <x v="0"/>
    <n v="10"/>
    <s v="Oct"/>
    <x v="1"/>
    <n v="4"/>
    <x v="3"/>
  </r>
  <r>
    <x v="724"/>
    <x v="4"/>
    <x v="1"/>
    <n v="20.236999999999998"/>
    <n v="4.7314000000000002E-2"/>
    <s v="OUT035"/>
    <n v="2004"/>
    <x v="1"/>
    <x v="1"/>
    <x v="1"/>
    <n v="1268.9013"/>
    <n v="3.7"/>
    <d v="2023-04-07T00:00:00"/>
    <x v="1"/>
    <n v="7"/>
    <s v="Jul"/>
    <x v="15"/>
    <n v="3"/>
    <x v="3"/>
  </r>
  <r>
    <x v="632"/>
    <x v="1"/>
    <x v="0"/>
    <n v="7.9340000000000002"/>
    <n v="3.4715999999999997E-2"/>
    <s v="OUT045"/>
    <n v="2002"/>
    <x v="3"/>
    <x v="1"/>
    <x v="1"/>
    <n v="4970.2533999999996"/>
    <n v="4.5"/>
    <d v="2023-08-12T00:00:00"/>
    <x v="1"/>
    <n v="12"/>
    <s v="Dec"/>
    <x v="7"/>
    <n v="4"/>
    <x v="1"/>
  </r>
  <r>
    <x v="330"/>
    <x v="4"/>
    <x v="0"/>
    <n v="7.2240000000000002"/>
    <n v="2.5068E-2"/>
    <s v="OUT017"/>
    <n v="2007"/>
    <x v="3"/>
    <x v="1"/>
    <x v="1"/>
    <n v="2286.7478000000001"/>
    <n v="3.6"/>
    <d v="2023-01-11T00:00:00"/>
    <x v="1"/>
    <n v="11"/>
    <s v="Nov"/>
    <x v="21"/>
    <n v="4"/>
    <x v="3"/>
  </r>
  <r>
    <x v="759"/>
    <x v="1"/>
    <x v="0"/>
    <n v="20.166"/>
    <n v="2.7053000000000001E-2"/>
    <s v="OUT035"/>
    <n v="2004"/>
    <x v="1"/>
    <x v="1"/>
    <x v="1"/>
    <n v="2681.8294999999998"/>
    <n v="4"/>
    <d v="2022-06-08T00:00:00"/>
    <x v="0"/>
    <n v="8"/>
    <s v="Aug"/>
    <x v="0"/>
    <n v="3"/>
    <x v="0"/>
  </r>
  <r>
    <x v="125"/>
    <x v="13"/>
    <x v="1"/>
    <n v="7.569"/>
    <n v="0.107227"/>
    <s v="OUT018"/>
    <n v="2009"/>
    <x v="0"/>
    <x v="0"/>
    <x v="0"/>
    <n v="2934.9782"/>
    <n v="4.4000000000000004"/>
    <s v="25-12-2022"/>
    <x v="0"/>
    <n v="12"/>
    <s v="Dec"/>
    <x v="2"/>
    <n v="4"/>
    <x v="0"/>
  </r>
  <r>
    <x v="505"/>
    <x v="8"/>
    <x v="1"/>
    <n v="16.920999999999999"/>
    <n v="3.5693999999999997E-2"/>
    <s v="OUT013"/>
    <n v="1987"/>
    <x v="2"/>
    <x v="0"/>
    <x v="1"/>
    <n v="3897.6569"/>
    <n v="3.6"/>
    <d v="2023-07-04T00:00:00"/>
    <x v="1"/>
    <n v="4"/>
    <s v="Apr"/>
    <x v="12"/>
    <n v="2"/>
    <x v="3"/>
  </r>
  <r>
    <x v="1387"/>
    <x v="7"/>
    <x v="1"/>
    <n v="16.428000000000001"/>
    <n v="6.5321000000000004E-2"/>
    <s v="OUT035"/>
    <n v="2004"/>
    <x v="1"/>
    <x v="1"/>
    <x v="1"/>
    <n v="2052.3845999999999"/>
    <n v="4.2"/>
    <d v="2022-04-10T00:00:00"/>
    <x v="0"/>
    <n v="10"/>
    <s v="Oct"/>
    <x v="1"/>
    <n v="4"/>
    <x v="0"/>
  </r>
  <r>
    <x v="861"/>
    <x v="6"/>
    <x v="0"/>
    <n v="14.756"/>
    <n v="3.4007999999999997E-2"/>
    <s v="OUT017"/>
    <n v="2007"/>
    <x v="3"/>
    <x v="1"/>
    <x v="1"/>
    <n v="3902.3923"/>
    <n v="4"/>
    <s v="20-12-2023"/>
    <x v="1"/>
    <n v="12"/>
    <s v="Dec"/>
    <x v="7"/>
    <n v="4"/>
    <x v="0"/>
  </r>
  <r>
    <x v="379"/>
    <x v="13"/>
    <x v="0"/>
    <n v="14.016"/>
    <n v="2.0317000000000002E-2"/>
    <s v="OUT027"/>
    <n v="1985"/>
    <x v="0"/>
    <x v="0"/>
    <x v="2"/>
    <n v="2971.598"/>
    <n v="4"/>
    <d v="2023-10-07T00:00:00"/>
    <x v="1"/>
    <n v="7"/>
    <s v="Jul"/>
    <x v="15"/>
    <n v="3"/>
    <x v="0"/>
  </r>
  <r>
    <x v="604"/>
    <x v="7"/>
    <x v="0"/>
    <n v="9.4979999999999993"/>
    <n v="0.22722899999999999"/>
    <s v="OUT046"/>
    <n v="1997"/>
    <x v="1"/>
    <x v="2"/>
    <x v="1"/>
    <n v="3690.75"/>
    <n v="4"/>
    <d v="2022-01-05T00:00:00"/>
    <x v="0"/>
    <n v="5"/>
    <s v="May"/>
    <x v="3"/>
    <n v="2"/>
    <x v="0"/>
  </r>
  <r>
    <x v="719"/>
    <x v="10"/>
    <x v="1"/>
    <n v="5.9260000000000002"/>
    <n v="9.7744999999999999E-2"/>
    <s v="OUT049"/>
    <n v="1999"/>
    <x v="0"/>
    <x v="2"/>
    <x v="1"/>
    <n v="3376.1853000000001"/>
    <n v="3.8"/>
    <s v="31-10-2023"/>
    <x v="1"/>
    <n v="10"/>
    <s v="Oct"/>
    <x v="19"/>
    <n v="4"/>
    <x v="3"/>
  </r>
  <r>
    <x v="932"/>
    <x v="4"/>
    <x v="1"/>
    <n v="7.9059999999999997"/>
    <n v="6.5886E-2"/>
    <s v="OUT046"/>
    <n v="1997"/>
    <x v="1"/>
    <x v="2"/>
    <x v="1"/>
    <n v="1520.2437"/>
    <n v="4.3"/>
    <s v="15-04-2022"/>
    <x v="0"/>
    <n v="4"/>
    <s v="Apr"/>
    <x v="14"/>
    <n v="2"/>
    <x v="0"/>
  </r>
  <r>
    <x v="121"/>
    <x v="11"/>
    <x v="1"/>
    <n v="9.1820000000000004"/>
    <n v="2.9373E-2"/>
    <s v="OUT035"/>
    <n v="2004"/>
    <x v="1"/>
    <x v="1"/>
    <x v="1"/>
    <n v="3298.8753000000002"/>
    <n v="3.6"/>
    <d v="2022-10-08T00:00:00"/>
    <x v="0"/>
    <n v="8"/>
    <s v="Aug"/>
    <x v="0"/>
    <n v="3"/>
    <x v="3"/>
  </r>
  <r>
    <x v="1254"/>
    <x v="3"/>
    <x v="1"/>
    <n v="20.81"/>
    <n v="5.2070999999999999E-2"/>
    <s v="OUT013"/>
    <n v="1987"/>
    <x v="2"/>
    <x v="0"/>
    <x v="1"/>
    <n v="4164.3368"/>
    <n v="3.8"/>
    <s v="31-03-2023"/>
    <x v="1"/>
    <n v="3"/>
    <s v="Mar"/>
    <x v="10"/>
    <n v="1"/>
    <x v="3"/>
  </r>
  <r>
    <x v="540"/>
    <x v="0"/>
    <x v="0"/>
    <n v="10.593"/>
    <n v="9.2340000000000005E-2"/>
    <s v="OUT027"/>
    <n v="1985"/>
    <x v="0"/>
    <x v="0"/>
    <x v="2"/>
    <n v="2394.1217000000001"/>
    <n v="3.6"/>
    <d v="2022-12-05T00:00:00"/>
    <x v="0"/>
    <n v="5"/>
    <s v="May"/>
    <x v="3"/>
    <n v="2"/>
    <x v="3"/>
  </r>
  <r>
    <x v="636"/>
    <x v="10"/>
    <x v="0"/>
    <n v="19.379000000000001"/>
    <n v="5.3913000000000003E-2"/>
    <s v="OUT035"/>
    <n v="2004"/>
    <x v="1"/>
    <x v="1"/>
    <x v="1"/>
    <n v="3186.8467000000001"/>
    <n v="3.8"/>
    <s v="19-09-2022"/>
    <x v="0"/>
    <n v="9"/>
    <s v="Sep"/>
    <x v="22"/>
    <n v="3"/>
    <x v="3"/>
  </r>
  <r>
    <x v="1274"/>
    <x v="4"/>
    <x v="0"/>
    <n v="9.8140000000000001"/>
    <n v="4.2687999999999997E-2"/>
    <s v="OUT035"/>
    <n v="2004"/>
    <x v="1"/>
    <x v="1"/>
    <x v="1"/>
    <n v="1775.3548000000001"/>
    <n v="4.0999999999999996"/>
    <d v="2023-11-02T00:00:00"/>
    <x v="1"/>
    <n v="2"/>
    <s v="Feb"/>
    <x v="9"/>
    <n v="1"/>
    <x v="0"/>
  </r>
  <r>
    <x v="1203"/>
    <x v="10"/>
    <x v="0"/>
    <n v="5.72"/>
    <n v="4.3748000000000002E-2"/>
    <s v="OUT018"/>
    <n v="2009"/>
    <x v="0"/>
    <x v="0"/>
    <x v="0"/>
    <n v="9188.5512999999992"/>
    <n v="3.1"/>
    <s v="15-07-2023"/>
    <x v="1"/>
    <n v="7"/>
    <s v="Jul"/>
    <x v="15"/>
    <n v="3"/>
    <x v="2"/>
  </r>
  <r>
    <x v="684"/>
    <x v="12"/>
    <x v="1"/>
    <n v="21.324000000000002"/>
    <n v="6.0787000000000001E-2"/>
    <s v="OUT010"/>
    <n v="1998"/>
    <x v="3"/>
    <x v="0"/>
    <x v="3"/>
    <n v="564.97190000000001"/>
    <n v="3.8"/>
    <s v="16-06-2023"/>
    <x v="1"/>
    <n v="6"/>
    <s v="Jun"/>
    <x v="13"/>
    <n v="2"/>
    <x v="3"/>
  </r>
  <r>
    <x v="45"/>
    <x v="7"/>
    <x v="0"/>
    <n v="20.43"/>
    <n v="3.4083000000000002E-2"/>
    <s v="OUT018"/>
    <n v="2009"/>
    <x v="0"/>
    <x v="0"/>
    <x v="0"/>
    <n v="6337.0756000000001"/>
    <n v="3.8"/>
    <s v="25-12-2023"/>
    <x v="1"/>
    <n v="12"/>
    <s v="Dec"/>
    <x v="7"/>
    <n v="4"/>
    <x v="3"/>
  </r>
  <r>
    <x v="333"/>
    <x v="6"/>
    <x v="0"/>
    <n v="7.9340000000000002"/>
    <n v="3.0869000000000001E-2"/>
    <s v="OUT049"/>
    <n v="1999"/>
    <x v="0"/>
    <x v="2"/>
    <x v="1"/>
    <n v="2094.5513000000001"/>
    <n v="3.5"/>
    <s v="23-11-2023"/>
    <x v="1"/>
    <n v="11"/>
    <s v="Nov"/>
    <x v="21"/>
    <n v="4"/>
    <x v="3"/>
  </r>
  <r>
    <x v="868"/>
    <x v="9"/>
    <x v="0"/>
    <n v="14.983000000000001"/>
    <n v="0.170825"/>
    <s v="OUT035"/>
    <n v="2004"/>
    <x v="1"/>
    <x v="1"/>
    <x v="1"/>
    <n v="4302.442"/>
    <n v="3.8"/>
    <d v="2023-08-03T00:00:00"/>
    <x v="1"/>
    <n v="3"/>
    <s v="Mar"/>
    <x v="10"/>
    <n v="1"/>
    <x v="3"/>
  </r>
  <r>
    <x v="105"/>
    <x v="1"/>
    <x v="0"/>
    <n v="18.768000000000001"/>
    <n v="0.11507000000000001"/>
    <s v="OUT035"/>
    <n v="2004"/>
    <x v="1"/>
    <x v="1"/>
    <x v="1"/>
    <n v="1063.2438"/>
    <n v="3.4"/>
    <d v="2022-03-11T00:00:00"/>
    <x v="0"/>
    <n v="11"/>
    <s v="Nov"/>
    <x v="20"/>
    <n v="4"/>
    <x v="2"/>
  </r>
  <r>
    <x v="1003"/>
    <x v="4"/>
    <x v="0"/>
    <n v="15.099"/>
    <n v="4.8621999999999999E-2"/>
    <s v="OUT018"/>
    <n v="2009"/>
    <x v="0"/>
    <x v="0"/>
    <x v="0"/>
    <n v="1989.9991"/>
    <n v="4.5"/>
    <s v="27-11-2023"/>
    <x v="1"/>
    <n v="11"/>
    <s v="Nov"/>
    <x v="21"/>
    <n v="4"/>
    <x v="1"/>
  </r>
  <r>
    <x v="349"/>
    <x v="8"/>
    <x v="0"/>
    <n v="13.403"/>
    <n v="3.8447000000000002E-2"/>
    <s v="OUT045"/>
    <n v="2002"/>
    <x v="3"/>
    <x v="1"/>
    <x v="1"/>
    <n v="3124.4186"/>
    <n v="4.2"/>
    <s v="29-01-2022"/>
    <x v="0"/>
    <n v="1"/>
    <s v="Jan"/>
    <x v="6"/>
    <n v="1"/>
    <x v="0"/>
  </r>
  <r>
    <x v="1346"/>
    <x v="4"/>
    <x v="0"/>
    <n v="19.12"/>
    <n v="0.105516"/>
    <s v="OUT046"/>
    <n v="1997"/>
    <x v="1"/>
    <x v="2"/>
    <x v="1"/>
    <n v="2291.0924"/>
    <n v="3.7"/>
    <s v="27-04-2022"/>
    <x v="0"/>
    <n v="4"/>
    <s v="Apr"/>
    <x v="14"/>
    <n v="2"/>
    <x v="3"/>
  </r>
  <r>
    <x v="288"/>
    <x v="7"/>
    <x v="0"/>
    <n v="15.699"/>
    <n v="6.0801000000000001E-2"/>
    <s v="OUT027"/>
    <n v="1985"/>
    <x v="0"/>
    <x v="0"/>
    <x v="2"/>
    <n v="4845.9739"/>
    <n v="4.5"/>
    <d v="2023-01-08T00:00:00"/>
    <x v="1"/>
    <n v="8"/>
    <s v="Aug"/>
    <x v="11"/>
    <n v="3"/>
    <x v="1"/>
  </r>
  <r>
    <x v="1332"/>
    <x v="2"/>
    <x v="0"/>
    <n v="18.161999999999999"/>
    <n v="9.4828999999999997E-2"/>
    <s v="OUT046"/>
    <n v="1997"/>
    <x v="1"/>
    <x v="2"/>
    <x v="1"/>
    <n v="1226.7447"/>
    <n v="4.0999999999999996"/>
    <s v="15-07-2022"/>
    <x v="0"/>
    <n v="7"/>
    <s v="Jul"/>
    <x v="17"/>
    <n v="3"/>
    <x v="0"/>
  </r>
  <r>
    <x v="1270"/>
    <x v="9"/>
    <x v="0"/>
    <n v="18.016999999999999"/>
    <n v="6.0746000000000001E-2"/>
    <s v="OUT049"/>
    <n v="1999"/>
    <x v="0"/>
    <x v="2"/>
    <x v="1"/>
    <n v="2470.2411000000002"/>
    <n v="3.8"/>
    <s v="20-03-2023"/>
    <x v="1"/>
    <n v="3"/>
    <s v="Mar"/>
    <x v="10"/>
    <n v="1"/>
    <x v="3"/>
  </r>
  <r>
    <x v="474"/>
    <x v="4"/>
    <x v="0"/>
    <n v="12.076000000000001"/>
    <n v="0.119551"/>
    <s v="OUT017"/>
    <n v="2007"/>
    <x v="3"/>
    <x v="1"/>
    <x v="1"/>
    <n v="1387.7981"/>
    <n v="4.5999999999999996"/>
    <s v="15-07-2022"/>
    <x v="0"/>
    <n v="7"/>
    <s v="Jul"/>
    <x v="17"/>
    <n v="3"/>
    <x v="1"/>
  </r>
  <r>
    <x v="677"/>
    <x v="2"/>
    <x v="1"/>
    <n v="7.1130000000000004"/>
    <n v="4.6406999999999997E-2"/>
    <s v="OUT010"/>
    <n v="1998"/>
    <x v="3"/>
    <x v="0"/>
    <x v="3"/>
    <n v="349.7371"/>
    <n v="4.4000000000000004"/>
    <s v="16-01-2022"/>
    <x v="0"/>
    <n v="1"/>
    <s v="Jan"/>
    <x v="6"/>
    <n v="1"/>
    <x v="0"/>
  </r>
  <r>
    <x v="919"/>
    <x v="7"/>
    <x v="0"/>
    <n v="5.2919999999999998"/>
    <n v="5.8464000000000002E-2"/>
    <s v="OUT018"/>
    <n v="2009"/>
    <x v="0"/>
    <x v="0"/>
    <x v="0"/>
    <n v="989.97860000000003"/>
    <n v="4.0999999999999996"/>
    <d v="2023-04-12T00:00:00"/>
    <x v="1"/>
    <n v="12"/>
    <s v="Dec"/>
    <x v="7"/>
    <n v="4"/>
    <x v="0"/>
  </r>
  <r>
    <x v="1381"/>
    <x v="8"/>
    <x v="0"/>
    <n v="20.213000000000001"/>
    <n v="5.8848999999999999E-2"/>
    <s v="OUT013"/>
    <n v="1987"/>
    <x v="2"/>
    <x v="0"/>
    <x v="1"/>
    <n v="5092.576"/>
    <n v="4.0999999999999996"/>
    <s v="24-12-2023"/>
    <x v="1"/>
    <n v="12"/>
    <s v="Dec"/>
    <x v="7"/>
    <n v="4"/>
    <x v="0"/>
  </r>
  <r>
    <x v="1095"/>
    <x v="7"/>
    <x v="1"/>
    <n v="6.2789999999999999"/>
    <n v="0.11020000000000001"/>
    <s v="OUT017"/>
    <n v="2007"/>
    <x v="3"/>
    <x v="1"/>
    <x v="1"/>
    <n v="4030.4369999999999"/>
    <n v="4"/>
    <s v="22-04-2022"/>
    <x v="0"/>
    <n v="4"/>
    <s v="Apr"/>
    <x v="14"/>
    <n v="2"/>
    <x v="0"/>
  </r>
  <r>
    <x v="1208"/>
    <x v="4"/>
    <x v="1"/>
    <n v="19.16"/>
    <n v="5.9949000000000002E-2"/>
    <s v="OUT035"/>
    <n v="2004"/>
    <x v="1"/>
    <x v="1"/>
    <x v="1"/>
    <n v="2129.5605"/>
    <n v="3.9"/>
    <s v="19-08-2022"/>
    <x v="0"/>
    <n v="8"/>
    <s v="Aug"/>
    <x v="0"/>
    <n v="3"/>
    <x v="3"/>
  </r>
  <r>
    <x v="1034"/>
    <x v="3"/>
    <x v="1"/>
    <n v="14.444000000000001"/>
    <n v="4.5579000000000001E-2"/>
    <s v="OUT017"/>
    <n v="2007"/>
    <x v="3"/>
    <x v="1"/>
    <x v="1"/>
    <n v="3648.6464000000001"/>
    <n v="3.5"/>
    <d v="2023-08-12T00:00:00"/>
    <x v="1"/>
    <n v="12"/>
    <s v="Dec"/>
    <x v="7"/>
    <n v="4"/>
    <x v="3"/>
  </r>
  <r>
    <x v="459"/>
    <x v="6"/>
    <x v="0"/>
    <n v="16.253"/>
    <n v="2.5392000000000001E-2"/>
    <s v="OUT035"/>
    <n v="2004"/>
    <x v="1"/>
    <x v="1"/>
    <x v="1"/>
    <n v="1466.7257999999999"/>
    <n v="4.7"/>
    <s v="30-05-2023"/>
    <x v="1"/>
    <n v="5"/>
    <s v="May"/>
    <x v="5"/>
    <n v="2"/>
    <x v="1"/>
  </r>
  <r>
    <x v="530"/>
    <x v="10"/>
    <x v="1"/>
    <n v="10.298999999999999"/>
    <n v="4.3485999999999997E-2"/>
    <s v="OUT045"/>
    <n v="2002"/>
    <x v="3"/>
    <x v="1"/>
    <x v="1"/>
    <n v="1452.4940999999999"/>
    <n v="3.7"/>
    <s v="23-06-2023"/>
    <x v="1"/>
    <n v="6"/>
    <s v="Jun"/>
    <x v="13"/>
    <n v="2"/>
    <x v="3"/>
  </r>
  <r>
    <x v="1320"/>
    <x v="7"/>
    <x v="0"/>
    <n v="5.7450000000000001"/>
    <n v="5.3525999999999997E-2"/>
    <s v="OUT035"/>
    <n v="2004"/>
    <x v="1"/>
    <x v="1"/>
    <x v="1"/>
    <n v="833.30600000000004"/>
    <n v="3.8"/>
    <s v="28-01-2023"/>
    <x v="1"/>
    <n v="1"/>
    <s v="Jan"/>
    <x v="4"/>
    <n v="1"/>
    <x v="3"/>
  </r>
  <r>
    <x v="958"/>
    <x v="11"/>
    <x v="0"/>
    <n v="15.513999999999999"/>
    <n v="4.8411000000000003E-2"/>
    <s v="OUT049"/>
    <n v="1999"/>
    <x v="0"/>
    <x v="2"/>
    <x v="1"/>
    <n v="2134.6235000000001"/>
    <n v="4.3"/>
    <d v="2022-08-08T00:00:00"/>
    <x v="0"/>
    <n v="8"/>
    <s v="Aug"/>
    <x v="0"/>
    <n v="3"/>
    <x v="0"/>
  </r>
  <r>
    <x v="552"/>
    <x v="0"/>
    <x v="0"/>
    <n v="15.47"/>
    <n v="8.3373000000000003E-2"/>
    <s v="OUT010"/>
    <n v="1998"/>
    <x v="3"/>
    <x v="0"/>
    <x v="3"/>
    <n v="671.40980000000002"/>
    <n v="3.6"/>
    <d v="2023-12-07T00:00:00"/>
    <x v="1"/>
    <n v="7"/>
    <s v="Jul"/>
    <x v="15"/>
    <n v="3"/>
    <x v="3"/>
  </r>
  <r>
    <x v="18"/>
    <x v="7"/>
    <x v="0"/>
    <n v="17.591000000000001"/>
    <n v="6.6433000000000006E-2"/>
    <s v="OUT013"/>
    <n v="1987"/>
    <x v="2"/>
    <x v="0"/>
    <x v="1"/>
    <n v="1654.8366000000001"/>
    <n v="4.0999999999999996"/>
    <d v="2022-06-05T00:00:00"/>
    <x v="0"/>
    <n v="5"/>
    <s v="May"/>
    <x v="3"/>
    <n v="2"/>
    <x v="0"/>
  </r>
  <r>
    <x v="412"/>
    <x v="8"/>
    <x v="0"/>
    <n v="7.3760000000000003"/>
    <n v="5.0644000000000002E-2"/>
    <s v="OUT049"/>
    <n v="1999"/>
    <x v="0"/>
    <x v="2"/>
    <x v="1"/>
    <n v="2401.6525000000001"/>
    <n v="4.7"/>
    <s v="15-07-2023"/>
    <x v="1"/>
    <n v="7"/>
    <s v="Jul"/>
    <x v="15"/>
    <n v="3"/>
    <x v="1"/>
  </r>
  <r>
    <x v="939"/>
    <x v="12"/>
    <x v="1"/>
    <n v="13.849"/>
    <n v="0.18348500000000001"/>
    <s v="OUT045"/>
    <n v="2002"/>
    <x v="3"/>
    <x v="1"/>
    <x v="1"/>
    <n v="2535.8948"/>
    <n v="3.7"/>
    <d v="2022-03-08T00:00:00"/>
    <x v="0"/>
    <n v="8"/>
    <s v="Aug"/>
    <x v="0"/>
    <n v="3"/>
    <x v="3"/>
  </r>
  <r>
    <x v="1092"/>
    <x v="6"/>
    <x v="0"/>
    <n v="7.4"/>
    <n v="8.9095999999999995E-2"/>
    <s v="OUT019"/>
    <n v="1985"/>
    <x v="1"/>
    <x v="2"/>
    <x v="3"/>
    <n v="839.54669999999999"/>
    <n v="3.7"/>
    <s v="16-01-2023"/>
    <x v="1"/>
    <n v="1"/>
    <s v="Jan"/>
    <x v="4"/>
    <n v="1"/>
    <x v="3"/>
  </r>
  <r>
    <x v="344"/>
    <x v="1"/>
    <x v="0"/>
    <n v="17.484999999999999"/>
    <n v="7.6757000000000006E-2"/>
    <s v="OUT035"/>
    <n v="2004"/>
    <x v="1"/>
    <x v="1"/>
    <x v="1"/>
    <n v="2901.5472"/>
    <n v="4.2"/>
    <d v="2022-10-03T00:00:00"/>
    <x v="0"/>
    <n v="3"/>
    <s v="Mar"/>
    <x v="23"/>
    <n v="1"/>
    <x v="0"/>
  </r>
  <r>
    <x v="1014"/>
    <x v="1"/>
    <x v="0"/>
    <n v="20.763000000000002"/>
    <n v="4.87E-2"/>
    <s v="OUT013"/>
    <n v="1987"/>
    <x v="2"/>
    <x v="0"/>
    <x v="1"/>
    <n v="782.09630000000004"/>
    <n v="4.0999999999999996"/>
    <d v="2022-01-04T00:00:00"/>
    <x v="0"/>
    <n v="4"/>
    <s v="Apr"/>
    <x v="14"/>
    <n v="2"/>
    <x v="0"/>
  </r>
  <r>
    <x v="175"/>
    <x v="7"/>
    <x v="1"/>
    <n v="15.714"/>
    <n v="9.9335000000000007E-2"/>
    <s v="OUT018"/>
    <n v="2009"/>
    <x v="0"/>
    <x v="0"/>
    <x v="0"/>
    <n v="2318.4926"/>
    <n v="3.5"/>
    <d v="2022-05-11T00:00:00"/>
    <x v="0"/>
    <n v="11"/>
    <s v="Nov"/>
    <x v="20"/>
    <n v="4"/>
    <x v="3"/>
  </r>
  <r>
    <x v="1088"/>
    <x v="1"/>
    <x v="1"/>
    <n v="17.917999999999999"/>
    <n v="5.3304999999999998E-2"/>
    <s v="OUT049"/>
    <n v="1999"/>
    <x v="0"/>
    <x v="2"/>
    <x v="1"/>
    <n v="6293.8105999999998"/>
    <n v="4"/>
    <d v="2022-08-11T00:00:00"/>
    <x v="0"/>
    <n v="11"/>
    <s v="Nov"/>
    <x v="20"/>
    <n v="4"/>
    <x v="0"/>
  </r>
  <r>
    <x v="1203"/>
    <x v="10"/>
    <x v="0"/>
    <n v="5.72"/>
    <n v="7.7188000000000007E-2"/>
    <s v="OUT019"/>
    <n v="1985"/>
    <x v="1"/>
    <x v="2"/>
    <x v="3"/>
    <n v="758.25789999999995"/>
    <n v="3.8"/>
    <s v="17-12-2023"/>
    <x v="1"/>
    <n v="12"/>
    <s v="Dec"/>
    <x v="7"/>
    <n v="4"/>
    <x v="3"/>
  </r>
  <r>
    <x v="675"/>
    <x v="1"/>
    <x v="1"/>
    <n v="19.297000000000001"/>
    <n v="4.87E-2"/>
    <s v="OUT010"/>
    <n v="1998"/>
    <x v="3"/>
    <x v="0"/>
    <x v="3"/>
    <n v="1396.7897"/>
    <n v="3.9"/>
    <s v="25-05-2022"/>
    <x v="0"/>
    <n v="5"/>
    <s v="May"/>
    <x v="3"/>
    <n v="2"/>
    <x v="3"/>
  </r>
  <r>
    <x v="487"/>
    <x v="1"/>
    <x v="0"/>
    <n v="15.829000000000001"/>
    <n v="0.146508"/>
    <s v="OUT027"/>
    <n v="1985"/>
    <x v="0"/>
    <x v="0"/>
    <x v="2"/>
    <n v="3545.2244999999998"/>
    <n v="4.0999999999999996"/>
    <s v="16-06-2022"/>
    <x v="0"/>
    <n v="6"/>
    <s v="Jun"/>
    <x v="16"/>
    <n v="2"/>
    <x v="0"/>
  </r>
  <r>
    <x v="508"/>
    <x v="14"/>
    <x v="0"/>
    <n v="8.4920000000000009"/>
    <n v="2.9266E-2"/>
    <s v="OUT049"/>
    <n v="1999"/>
    <x v="0"/>
    <x v="2"/>
    <x v="1"/>
    <n v="3016.7165"/>
    <n v="4"/>
    <d v="2022-01-07T00:00:00"/>
    <x v="0"/>
    <n v="7"/>
    <s v="Jul"/>
    <x v="17"/>
    <n v="3"/>
    <x v="0"/>
  </r>
  <r>
    <x v="615"/>
    <x v="8"/>
    <x v="0"/>
    <n v="6.2169999999999996"/>
    <n v="0.13974800000000001"/>
    <s v="OUT013"/>
    <n v="1987"/>
    <x v="2"/>
    <x v="0"/>
    <x v="1"/>
    <n v="4573.8906999999999"/>
    <n v="4.3"/>
    <s v="26-01-2023"/>
    <x v="1"/>
    <n v="1"/>
    <s v="Jan"/>
    <x v="4"/>
    <n v="1"/>
    <x v="0"/>
  </r>
  <r>
    <x v="740"/>
    <x v="2"/>
    <x v="0"/>
    <n v="20.734999999999999"/>
    <n v="4.0032999999999999E-2"/>
    <s v="OUT045"/>
    <n v="2002"/>
    <x v="3"/>
    <x v="1"/>
    <x v="1"/>
    <n v="1407.0424"/>
    <n v="4.7"/>
    <s v="30-11-2022"/>
    <x v="0"/>
    <n v="11"/>
    <s v="Nov"/>
    <x v="20"/>
    <n v="4"/>
    <x v="1"/>
  </r>
  <r>
    <x v="359"/>
    <x v="0"/>
    <x v="0"/>
    <n v="19.786000000000001"/>
    <n v="6.2889E-2"/>
    <s v="OUT017"/>
    <n v="2007"/>
    <x v="3"/>
    <x v="1"/>
    <x v="1"/>
    <n v="1623.6098999999999"/>
    <n v="3.9"/>
    <s v="20-02-2022"/>
    <x v="0"/>
    <n v="2"/>
    <s v="Feb"/>
    <x v="18"/>
    <n v="1"/>
    <x v="3"/>
  </r>
  <r>
    <x v="297"/>
    <x v="13"/>
    <x v="1"/>
    <n v="8.484"/>
    <n v="5.9277999999999997E-2"/>
    <s v="OUT049"/>
    <n v="1999"/>
    <x v="0"/>
    <x v="2"/>
    <x v="1"/>
    <n v="4433.7578000000003"/>
    <n v="3.9"/>
    <s v="15-10-2022"/>
    <x v="0"/>
    <n v="10"/>
    <s v="Oct"/>
    <x v="1"/>
    <n v="4"/>
    <x v="3"/>
  </r>
  <r>
    <x v="1265"/>
    <x v="14"/>
    <x v="0"/>
    <n v="17.611999999999998"/>
    <n v="7.4746000000000007E-2"/>
    <s v="OUT017"/>
    <n v="2007"/>
    <x v="3"/>
    <x v="1"/>
    <x v="1"/>
    <n v="1354.1482000000001"/>
    <n v="3.4"/>
    <s v="27-04-2023"/>
    <x v="1"/>
    <n v="4"/>
    <s v="Apr"/>
    <x v="12"/>
    <n v="2"/>
    <x v="2"/>
  </r>
  <r>
    <x v="1067"/>
    <x v="2"/>
    <x v="0"/>
    <n v="20.55"/>
    <n v="3.6013000000000003E-2"/>
    <s v="OUT046"/>
    <n v="1997"/>
    <x v="1"/>
    <x v="2"/>
    <x v="1"/>
    <n v="2882.7426"/>
    <n v="4.0999999999999996"/>
    <s v="20-11-2022"/>
    <x v="0"/>
    <n v="11"/>
    <s v="Nov"/>
    <x v="20"/>
    <n v="4"/>
    <x v="0"/>
  </r>
  <r>
    <x v="459"/>
    <x v="6"/>
    <x v="0"/>
    <n v="16.253"/>
    <n v="8.9941999999999994E-2"/>
    <s v="OUT017"/>
    <n v="2007"/>
    <x v="3"/>
    <x v="1"/>
    <x v="1"/>
    <n v="6292.6081999999997"/>
    <n v="4"/>
    <s v="16-08-2022"/>
    <x v="0"/>
    <n v="8"/>
    <s v="Aug"/>
    <x v="0"/>
    <n v="3"/>
    <x v="0"/>
  </r>
  <r>
    <x v="198"/>
    <x v="6"/>
    <x v="0"/>
    <n v="6.9939999999999998"/>
    <n v="0.11088199999999999"/>
    <s v="OUT049"/>
    <n v="1999"/>
    <x v="0"/>
    <x v="2"/>
    <x v="1"/>
    <n v="2179.7716"/>
    <n v="3.9"/>
    <d v="2022-05-04T00:00:00"/>
    <x v="0"/>
    <n v="4"/>
    <s v="Apr"/>
    <x v="14"/>
    <n v="2"/>
    <x v="3"/>
  </r>
  <r>
    <x v="1059"/>
    <x v="12"/>
    <x v="0"/>
    <n v="19.207000000000001"/>
    <n v="2.9089E-2"/>
    <s v="OUT018"/>
    <n v="2009"/>
    <x v="0"/>
    <x v="0"/>
    <x v="0"/>
    <n v="1618.6286"/>
    <n v="3.7"/>
    <d v="2022-06-04T00:00:00"/>
    <x v="0"/>
    <n v="4"/>
    <s v="Apr"/>
    <x v="14"/>
    <n v="2"/>
    <x v="3"/>
  </r>
  <r>
    <x v="783"/>
    <x v="1"/>
    <x v="1"/>
    <n v="11.316000000000001"/>
    <n v="6.8828E-2"/>
    <s v="OUT035"/>
    <n v="2004"/>
    <x v="1"/>
    <x v="1"/>
    <x v="1"/>
    <n v="1223.3293000000001"/>
    <n v="4"/>
    <s v="22-02-2022"/>
    <x v="0"/>
    <n v="2"/>
    <s v="Feb"/>
    <x v="18"/>
    <n v="1"/>
    <x v="0"/>
  </r>
  <r>
    <x v="1346"/>
    <x v="4"/>
    <x v="0"/>
    <n v="19.12"/>
    <n v="7.4548000000000003E-2"/>
    <s v="OUT049"/>
    <n v="1999"/>
    <x v="0"/>
    <x v="2"/>
    <x v="1"/>
    <n v="6213.7745000000004"/>
    <n v="3.4"/>
    <s v="30-12-2023"/>
    <x v="1"/>
    <n v="12"/>
    <s v="Dec"/>
    <x v="7"/>
    <n v="4"/>
    <x v="2"/>
  </r>
  <r>
    <x v="525"/>
    <x v="1"/>
    <x v="0"/>
    <n v="8.1080000000000005"/>
    <n v="2.6814000000000001E-2"/>
    <s v="OUT045"/>
    <n v="2002"/>
    <x v="3"/>
    <x v="1"/>
    <x v="1"/>
    <n v="3799.8103000000001"/>
    <n v="4.2"/>
    <s v="14-02-2022"/>
    <x v="0"/>
    <n v="2"/>
    <s v="Feb"/>
    <x v="18"/>
    <n v="1"/>
    <x v="0"/>
  </r>
  <r>
    <x v="452"/>
    <x v="7"/>
    <x v="1"/>
    <n v="9.8149999999999995"/>
    <n v="6.4198000000000005E-2"/>
    <s v="OUT045"/>
    <n v="2002"/>
    <x v="3"/>
    <x v="1"/>
    <x v="1"/>
    <n v="3088.6790999999998"/>
    <n v="4.2"/>
    <d v="2023-11-11T00:00:00"/>
    <x v="1"/>
    <n v="11"/>
    <s v="Nov"/>
    <x v="21"/>
    <n v="4"/>
    <x v="0"/>
  </r>
  <r>
    <x v="1030"/>
    <x v="14"/>
    <x v="0"/>
    <n v="13.944000000000001"/>
    <n v="8.5597999999999994E-2"/>
    <s v="OUT046"/>
    <n v="1997"/>
    <x v="1"/>
    <x v="2"/>
    <x v="1"/>
    <n v="1187.9384"/>
    <n v="3.4"/>
    <d v="2022-12-10T00:00:00"/>
    <x v="0"/>
    <n v="10"/>
    <s v="Oct"/>
    <x v="1"/>
    <n v="4"/>
    <x v="2"/>
  </r>
  <r>
    <x v="430"/>
    <x v="3"/>
    <x v="0"/>
    <n v="5.4649999999999999"/>
    <n v="3.1399000000000003E-2"/>
    <s v="OUT045"/>
    <n v="2002"/>
    <x v="3"/>
    <x v="1"/>
    <x v="1"/>
    <n v="1802.3009999999999"/>
    <n v="3.3"/>
    <s v="13-01-2023"/>
    <x v="1"/>
    <n v="1"/>
    <s v="Jan"/>
    <x v="4"/>
    <n v="1"/>
    <x v="2"/>
  </r>
  <r>
    <x v="1379"/>
    <x v="12"/>
    <x v="1"/>
    <n v="12.295"/>
    <n v="6.8432000000000007E-2"/>
    <s v="OUT017"/>
    <n v="2007"/>
    <x v="3"/>
    <x v="1"/>
    <x v="1"/>
    <n v="4064.0284000000001"/>
    <n v="4.5999999999999996"/>
    <s v="17-09-2022"/>
    <x v="0"/>
    <n v="9"/>
    <s v="Sep"/>
    <x v="22"/>
    <n v="3"/>
    <x v="1"/>
  </r>
  <r>
    <x v="1043"/>
    <x v="5"/>
    <x v="0"/>
    <n v="15.076000000000001"/>
    <n v="9.5477000000000006E-2"/>
    <s v="OUT010"/>
    <n v="1998"/>
    <x v="3"/>
    <x v="0"/>
    <x v="3"/>
    <n v="1003.2143"/>
    <n v="3.9"/>
    <d v="2022-03-09T00:00:00"/>
    <x v="0"/>
    <n v="9"/>
    <s v="Sep"/>
    <x v="22"/>
    <n v="3"/>
    <x v="3"/>
  </r>
  <r>
    <x v="706"/>
    <x v="10"/>
    <x v="0"/>
    <n v="12.906000000000001"/>
    <n v="3.5743999999999998E-2"/>
    <s v="OUT035"/>
    <n v="2004"/>
    <x v="1"/>
    <x v="1"/>
    <x v="1"/>
    <n v="3866.7618000000002"/>
    <n v="3.9"/>
    <s v="29-08-2022"/>
    <x v="0"/>
    <n v="8"/>
    <s v="Aug"/>
    <x v="0"/>
    <n v="3"/>
    <x v="3"/>
  </r>
  <r>
    <x v="574"/>
    <x v="3"/>
    <x v="0"/>
    <n v="17.878"/>
    <n v="4.8062000000000001E-2"/>
    <s v="OUT046"/>
    <n v="1997"/>
    <x v="1"/>
    <x v="2"/>
    <x v="1"/>
    <n v="3462.6257999999998"/>
    <n v="4.4000000000000004"/>
    <s v="17-11-2023"/>
    <x v="1"/>
    <n v="11"/>
    <s v="Nov"/>
    <x v="21"/>
    <n v="4"/>
    <x v="0"/>
  </r>
  <r>
    <x v="382"/>
    <x v="7"/>
    <x v="0"/>
    <n v="18.975999999999999"/>
    <n v="0.12665100000000001"/>
    <s v="OUT013"/>
    <n v="1987"/>
    <x v="2"/>
    <x v="0"/>
    <x v="1"/>
    <n v="8733.9115999999995"/>
    <n v="4.4000000000000004"/>
    <d v="2023-11-10T00:00:00"/>
    <x v="1"/>
    <n v="10"/>
    <s v="Oct"/>
    <x v="19"/>
    <n v="4"/>
    <x v="0"/>
  </r>
  <r>
    <x v="916"/>
    <x v="7"/>
    <x v="0"/>
    <n v="7.431"/>
    <n v="1.3185000000000001E-2"/>
    <s v="OUT027"/>
    <n v="1985"/>
    <x v="0"/>
    <x v="0"/>
    <x v="2"/>
    <n v="4203.3787000000002"/>
    <n v="4"/>
    <d v="2022-02-05T00:00:00"/>
    <x v="0"/>
    <n v="5"/>
    <s v="May"/>
    <x v="3"/>
    <n v="2"/>
    <x v="0"/>
  </r>
  <r>
    <x v="874"/>
    <x v="8"/>
    <x v="0"/>
    <n v="13.585000000000001"/>
    <n v="2.767E-2"/>
    <s v="OUT035"/>
    <n v="2004"/>
    <x v="1"/>
    <x v="1"/>
    <x v="1"/>
    <n v="741.57449999999994"/>
    <n v="3.6"/>
    <s v="25-12-2023"/>
    <x v="1"/>
    <n v="12"/>
    <s v="Dec"/>
    <x v="7"/>
    <n v="4"/>
    <x v="3"/>
  </r>
  <r>
    <x v="492"/>
    <x v="13"/>
    <x v="0"/>
    <n v="10.244"/>
    <n v="3.9494000000000001E-2"/>
    <s v="OUT027"/>
    <n v="1985"/>
    <x v="0"/>
    <x v="0"/>
    <x v="2"/>
    <n v="2503.5933"/>
    <n v="4.3"/>
    <s v="16-09-2022"/>
    <x v="0"/>
    <n v="9"/>
    <s v="Sep"/>
    <x v="22"/>
    <n v="3"/>
    <x v="0"/>
  </r>
  <r>
    <x v="975"/>
    <x v="8"/>
    <x v="0"/>
    <n v="6.907"/>
    <n v="2.4985E-2"/>
    <s v="OUT018"/>
    <n v="2009"/>
    <x v="0"/>
    <x v="0"/>
    <x v="0"/>
    <n v="1651.9760000000001"/>
    <n v="3.8"/>
    <s v="25-08-2022"/>
    <x v="0"/>
    <n v="8"/>
    <s v="Aug"/>
    <x v="0"/>
    <n v="3"/>
    <x v="3"/>
  </r>
  <r>
    <x v="659"/>
    <x v="1"/>
    <x v="1"/>
    <n v="7.3570000000000002"/>
    <n v="9.7533999999999996E-2"/>
    <s v="OUT017"/>
    <n v="2007"/>
    <x v="3"/>
    <x v="1"/>
    <x v="1"/>
    <n v="5747.3281999999999"/>
    <n v="3.9"/>
    <s v="26-08-2023"/>
    <x v="1"/>
    <n v="8"/>
    <s v="Aug"/>
    <x v="11"/>
    <n v="3"/>
    <x v="3"/>
  </r>
  <r>
    <x v="182"/>
    <x v="4"/>
    <x v="0"/>
    <n v="5.0960000000000001"/>
    <n v="3.1523000000000002E-2"/>
    <s v="OUT035"/>
    <n v="2004"/>
    <x v="1"/>
    <x v="1"/>
    <x v="1"/>
    <n v="846.25670000000002"/>
    <n v="3.5"/>
    <s v="16-10-2022"/>
    <x v="0"/>
    <n v="10"/>
    <s v="Oct"/>
    <x v="1"/>
    <n v="4"/>
    <x v="3"/>
  </r>
  <r>
    <x v="510"/>
    <x v="7"/>
    <x v="0"/>
    <n v="10.74"/>
    <n v="3.3209000000000002E-2"/>
    <s v="OUT017"/>
    <n v="2007"/>
    <x v="3"/>
    <x v="1"/>
    <x v="1"/>
    <n v="2826.2966000000001"/>
    <n v="4.3"/>
    <d v="2022-01-10T00:00:00"/>
    <x v="0"/>
    <n v="10"/>
    <s v="Oct"/>
    <x v="1"/>
    <n v="4"/>
    <x v="0"/>
  </r>
  <r>
    <x v="829"/>
    <x v="2"/>
    <x v="1"/>
    <n v="10.188000000000001"/>
    <n v="5.3205000000000002E-2"/>
    <s v="OUT018"/>
    <n v="2009"/>
    <x v="0"/>
    <x v="0"/>
    <x v="0"/>
    <n v="2420.8105999999998"/>
    <n v="4.4000000000000004"/>
    <s v="13-02-2022"/>
    <x v="0"/>
    <n v="2"/>
    <s v="Feb"/>
    <x v="18"/>
    <n v="1"/>
    <x v="0"/>
  </r>
  <r>
    <x v="654"/>
    <x v="10"/>
    <x v="0"/>
    <n v="9.1869999999999994"/>
    <n v="4.8030999999999997E-2"/>
    <s v="OUT045"/>
    <n v="2002"/>
    <x v="3"/>
    <x v="1"/>
    <x v="1"/>
    <n v="5035.1324000000004"/>
    <n v="4.5"/>
    <s v="27-10-2023"/>
    <x v="1"/>
    <n v="10"/>
    <s v="Oct"/>
    <x v="19"/>
    <n v="4"/>
    <x v="1"/>
  </r>
  <r>
    <x v="1210"/>
    <x v="1"/>
    <x v="0"/>
    <n v="11.372"/>
    <n v="4.2210999999999999E-2"/>
    <s v="OUT046"/>
    <n v="1997"/>
    <x v="1"/>
    <x v="2"/>
    <x v="1"/>
    <n v="976.25369999999998"/>
    <n v="4.7"/>
    <s v="14-05-2022"/>
    <x v="0"/>
    <n v="5"/>
    <s v="May"/>
    <x v="3"/>
    <n v="2"/>
    <x v="1"/>
  </r>
  <r>
    <x v="364"/>
    <x v="1"/>
    <x v="0"/>
    <n v="12.499000000000001"/>
    <n v="4.1530999999999998E-2"/>
    <s v="OUT049"/>
    <n v="1999"/>
    <x v="0"/>
    <x v="2"/>
    <x v="1"/>
    <n v="885.72370000000001"/>
    <n v="4.5"/>
    <s v="15-08-2022"/>
    <x v="0"/>
    <n v="8"/>
    <s v="Aug"/>
    <x v="0"/>
    <n v="3"/>
    <x v="1"/>
  </r>
  <r>
    <x v="447"/>
    <x v="3"/>
    <x v="1"/>
    <n v="4.681"/>
    <n v="6.6544000000000006E-2"/>
    <s v="OUT027"/>
    <n v="1985"/>
    <x v="0"/>
    <x v="0"/>
    <x v="2"/>
    <n v="7115.884"/>
    <n v="4.5"/>
    <d v="2022-05-11T00:00:00"/>
    <x v="0"/>
    <n v="11"/>
    <s v="Nov"/>
    <x v="20"/>
    <n v="4"/>
    <x v="1"/>
  </r>
  <r>
    <x v="1319"/>
    <x v="4"/>
    <x v="0"/>
    <n v="11.754"/>
    <n v="3.9712999999999998E-2"/>
    <s v="OUT049"/>
    <n v="1999"/>
    <x v="0"/>
    <x v="2"/>
    <x v="1"/>
    <n v="1932.1974"/>
    <n v="4.0999999999999996"/>
    <s v="14-09-2022"/>
    <x v="0"/>
    <n v="9"/>
    <s v="Sep"/>
    <x v="22"/>
    <n v="3"/>
    <x v="0"/>
  </r>
  <r>
    <x v="669"/>
    <x v="3"/>
    <x v="1"/>
    <n v="11.912000000000001"/>
    <n v="4.8062000000000001E-2"/>
    <s v="OUT035"/>
    <n v="2004"/>
    <x v="1"/>
    <x v="1"/>
    <x v="1"/>
    <n v="1596.4081000000001"/>
    <n v="3.6"/>
    <d v="2023-10-11T00:00:00"/>
    <x v="1"/>
    <n v="11"/>
    <s v="Nov"/>
    <x v="21"/>
    <n v="4"/>
    <x v="3"/>
  </r>
  <r>
    <x v="389"/>
    <x v="13"/>
    <x v="0"/>
    <n v="6.68"/>
    <n v="1.3658E-2"/>
    <s v="OUT045"/>
    <n v="2002"/>
    <x v="3"/>
    <x v="1"/>
    <x v="1"/>
    <n v="2816.3757000000001"/>
    <n v="4.5"/>
    <d v="2022-02-10T00:00:00"/>
    <x v="0"/>
    <n v="10"/>
    <s v="Oct"/>
    <x v="1"/>
    <n v="4"/>
    <x v="1"/>
  </r>
  <r>
    <x v="302"/>
    <x v="15"/>
    <x v="1"/>
    <n v="11.398"/>
    <n v="5.7246999999999999E-2"/>
    <s v="OUT017"/>
    <n v="2007"/>
    <x v="3"/>
    <x v="1"/>
    <x v="1"/>
    <n v="835.16010000000006"/>
    <n v="3.1"/>
    <d v="2023-04-01T00:00:00"/>
    <x v="1"/>
    <n v="1"/>
    <s v="Jan"/>
    <x v="4"/>
    <n v="1"/>
    <x v="2"/>
  </r>
  <r>
    <x v="393"/>
    <x v="6"/>
    <x v="0"/>
    <n v="14.239000000000001"/>
    <n v="2.8948999999999999E-2"/>
    <s v="OUT035"/>
    <n v="2004"/>
    <x v="1"/>
    <x v="1"/>
    <x v="1"/>
    <n v="3122.5234"/>
    <n v="4"/>
    <s v="23-01-2022"/>
    <x v="0"/>
    <n v="1"/>
    <s v="Jan"/>
    <x v="6"/>
    <n v="1"/>
    <x v="0"/>
  </r>
  <r>
    <x v="1105"/>
    <x v="2"/>
    <x v="0"/>
    <n v="6.4740000000000002"/>
    <n v="1.8027000000000001E-2"/>
    <s v="OUT027"/>
    <n v="1985"/>
    <x v="0"/>
    <x v="0"/>
    <x v="2"/>
    <n v="3943.1549"/>
    <n v="4.2"/>
    <d v="2023-01-05T00:00:00"/>
    <x v="1"/>
    <n v="5"/>
    <s v="May"/>
    <x v="5"/>
    <n v="2"/>
    <x v="0"/>
  </r>
  <r>
    <x v="653"/>
    <x v="0"/>
    <x v="0"/>
    <n v="19.491"/>
    <n v="9.3392000000000003E-2"/>
    <s v="OUT018"/>
    <n v="2009"/>
    <x v="0"/>
    <x v="0"/>
    <x v="0"/>
    <n v="5431.9067999999997"/>
    <n v="4.9000000000000004"/>
    <d v="2022-11-09T00:00:00"/>
    <x v="0"/>
    <n v="9"/>
    <s v="Sep"/>
    <x v="22"/>
    <n v="3"/>
    <x v="1"/>
  </r>
  <r>
    <x v="519"/>
    <x v="0"/>
    <x v="0"/>
    <n v="6.2220000000000004"/>
    <n v="3.9435999999999999E-2"/>
    <s v="OUT010"/>
    <n v="1998"/>
    <x v="3"/>
    <x v="0"/>
    <x v="3"/>
    <n v="910.99009999999998"/>
    <n v="4.0999999999999996"/>
    <s v="19-09-2023"/>
    <x v="1"/>
    <n v="9"/>
    <s v="Sep"/>
    <x v="8"/>
    <n v="3"/>
    <x v="0"/>
  </r>
  <r>
    <x v="806"/>
    <x v="7"/>
    <x v="1"/>
    <n v="20.03"/>
    <n v="5.2791999999999999E-2"/>
    <s v="OUT013"/>
    <n v="1987"/>
    <x v="2"/>
    <x v="0"/>
    <x v="1"/>
    <n v="1403.7647999999999"/>
    <n v="4.5999999999999996"/>
    <s v="26-04-2023"/>
    <x v="1"/>
    <n v="4"/>
    <s v="Apr"/>
    <x v="12"/>
    <n v="2"/>
    <x v="1"/>
  </r>
  <r>
    <x v="1123"/>
    <x v="1"/>
    <x v="0"/>
    <n v="10.162000000000001"/>
    <n v="2.3954E-2"/>
    <s v="OUT017"/>
    <n v="2007"/>
    <x v="3"/>
    <x v="1"/>
    <x v="1"/>
    <n v="2354.8224"/>
    <n v="3.5"/>
    <d v="2022-01-05T00:00:00"/>
    <x v="0"/>
    <n v="5"/>
    <s v="May"/>
    <x v="3"/>
    <n v="2"/>
    <x v="3"/>
  </r>
  <r>
    <x v="1135"/>
    <x v="7"/>
    <x v="0"/>
    <n v="20.497"/>
    <n v="7.1045999999999998E-2"/>
    <s v="OUT046"/>
    <n v="1997"/>
    <x v="1"/>
    <x v="2"/>
    <x v="1"/>
    <n v="1221.1882000000001"/>
    <n v="4.7"/>
    <d v="2023-10-05T00:00:00"/>
    <x v="1"/>
    <n v="5"/>
    <s v="May"/>
    <x v="5"/>
    <n v="2"/>
    <x v="1"/>
  </r>
  <r>
    <x v="709"/>
    <x v="8"/>
    <x v="0"/>
    <n v="19.335000000000001"/>
    <n v="4.8107999999999998E-2"/>
    <s v="OUT018"/>
    <n v="2009"/>
    <x v="0"/>
    <x v="0"/>
    <x v="0"/>
    <n v="1240.6813999999999"/>
    <n v="4.7"/>
    <s v="28-03-2023"/>
    <x v="1"/>
    <n v="3"/>
    <s v="Mar"/>
    <x v="10"/>
    <n v="1"/>
    <x v="1"/>
  </r>
  <r>
    <x v="594"/>
    <x v="0"/>
    <x v="0"/>
    <n v="7.7350000000000003"/>
    <n v="2.0906000000000001E-2"/>
    <s v="OUT049"/>
    <n v="1999"/>
    <x v="0"/>
    <x v="2"/>
    <x v="1"/>
    <n v="5486.9049000000005"/>
    <n v="4"/>
    <s v="20-04-2023"/>
    <x v="1"/>
    <n v="4"/>
    <s v="Apr"/>
    <x v="12"/>
    <n v="2"/>
    <x v="0"/>
  </r>
  <r>
    <x v="333"/>
    <x v="6"/>
    <x v="0"/>
    <n v="7.9340000000000002"/>
    <n v="3.6128E-2"/>
    <s v="OUT027"/>
    <n v="1985"/>
    <x v="0"/>
    <x v="0"/>
    <x v="2"/>
    <n v="2999.1338000000001"/>
    <n v="3.9"/>
    <d v="2023-11-07T00:00:00"/>
    <x v="1"/>
    <n v="7"/>
    <s v="Jul"/>
    <x v="15"/>
    <n v="3"/>
    <x v="3"/>
  </r>
  <r>
    <x v="903"/>
    <x v="11"/>
    <x v="0"/>
    <n v="11.241"/>
    <n v="5.944E-2"/>
    <s v="OUT049"/>
    <n v="1999"/>
    <x v="0"/>
    <x v="2"/>
    <x v="1"/>
    <n v="3134.3906999999999"/>
    <n v="4.2"/>
    <s v="23-10-2022"/>
    <x v="0"/>
    <n v="10"/>
    <s v="Oct"/>
    <x v="1"/>
    <n v="4"/>
    <x v="0"/>
  </r>
  <r>
    <x v="422"/>
    <x v="13"/>
    <x v="0"/>
    <n v="12.545999999999999"/>
    <n v="5.8692000000000001E-2"/>
    <s v="OUT017"/>
    <n v="2007"/>
    <x v="3"/>
    <x v="1"/>
    <x v="1"/>
    <n v="1631.0993000000001"/>
    <n v="3.8"/>
    <s v="28-11-2022"/>
    <x v="0"/>
    <n v="11"/>
    <s v="Nov"/>
    <x v="20"/>
    <n v="4"/>
    <x v="3"/>
  </r>
  <r>
    <x v="1223"/>
    <x v="10"/>
    <x v="0"/>
    <n v="11.08"/>
    <n v="2.7744999999999999E-2"/>
    <s v="OUT013"/>
    <n v="1987"/>
    <x v="2"/>
    <x v="0"/>
    <x v="1"/>
    <n v="5234.6668"/>
    <n v="4.0999999999999996"/>
    <d v="2022-10-01T00:00:00"/>
    <x v="0"/>
    <n v="1"/>
    <s v="Jan"/>
    <x v="6"/>
    <n v="1"/>
    <x v="0"/>
  </r>
  <r>
    <x v="957"/>
    <x v="1"/>
    <x v="0"/>
    <n v="16.291"/>
    <n v="4.87E-2"/>
    <s v="OUT010"/>
    <n v="1998"/>
    <x v="3"/>
    <x v="0"/>
    <x v="3"/>
    <n v="2550.7799"/>
    <n v="3.4"/>
    <s v="30-04-2023"/>
    <x v="1"/>
    <n v="4"/>
    <s v="Apr"/>
    <x v="12"/>
    <n v="2"/>
    <x v="2"/>
  </r>
  <r>
    <x v="990"/>
    <x v="9"/>
    <x v="1"/>
    <n v="11.919"/>
    <n v="7.5389999999999999E-2"/>
    <s v="OUT035"/>
    <n v="2004"/>
    <x v="1"/>
    <x v="1"/>
    <x v="1"/>
    <n v="2115.1716000000001"/>
    <n v="3.5"/>
    <s v="20-08-2023"/>
    <x v="1"/>
    <n v="8"/>
    <s v="Aug"/>
    <x v="11"/>
    <n v="3"/>
    <x v="3"/>
  </r>
  <r>
    <x v="776"/>
    <x v="4"/>
    <x v="1"/>
    <n v="10.172000000000001"/>
    <n v="3.7400999999999997E-2"/>
    <s v="OUT049"/>
    <n v="1999"/>
    <x v="0"/>
    <x v="2"/>
    <x v="1"/>
    <n v="1286.2899"/>
    <n v="4.2"/>
    <d v="2023-05-01T00:00:00"/>
    <x v="1"/>
    <n v="1"/>
    <s v="Jan"/>
    <x v="4"/>
    <n v="1"/>
    <x v="0"/>
  </r>
  <r>
    <x v="481"/>
    <x v="4"/>
    <x v="0"/>
    <n v="18.995000000000001"/>
    <n v="2.4139000000000001E-2"/>
    <s v="OUT035"/>
    <n v="2004"/>
    <x v="1"/>
    <x v="1"/>
    <x v="1"/>
    <n v="695.76229999999998"/>
    <n v="4.5"/>
    <d v="2022-05-09T00:00:00"/>
    <x v="0"/>
    <n v="9"/>
    <s v="Sep"/>
    <x v="22"/>
    <n v="3"/>
    <x v="1"/>
  </r>
  <r>
    <x v="626"/>
    <x v="7"/>
    <x v="0"/>
    <n v="14.028"/>
    <n v="2.0109999999999999E-2"/>
    <s v="OUT027"/>
    <n v="1985"/>
    <x v="0"/>
    <x v="0"/>
    <x v="2"/>
    <n v="3453.3890999999999"/>
    <n v="3.8"/>
    <d v="2022-03-08T00:00:00"/>
    <x v="0"/>
    <n v="8"/>
    <s v="Aug"/>
    <x v="0"/>
    <n v="3"/>
    <x v="3"/>
  </r>
  <r>
    <x v="289"/>
    <x v="15"/>
    <x v="1"/>
    <n v="18.989000000000001"/>
    <n v="2.7979E-2"/>
    <s v="OUT046"/>
    <n v="1997"/>
    <x v="1"/>
    <x v="2"/>
    <x v="1"/>
    <n v="3010.1435000000001"/>
    <n v="4.3"/>
    <d v="2023-11-12T00:00:00"/>
    <x v="1"/>
    <n v="12"/>
    <s v="Dec"/>
    <x v="7"/>
    <n v="4"/>
    <x v="0"/>
  </r>
  <r>
    <x v="319"/>
    <x v="7"/>
    <x v="0"/>
    <n v="16.315999999999999"/>
    <n v="0.117145"/>
    <s v="OUT019"/>
    <n v="1985"/>
    <x v="1"/>
    <x v="2"/>
    <x v="3"/>
    <n v="2007.9504999999999"/>
    <n v="3.9"/>
    <s v="25-09-2022"/>
    <x v="0"/>
    <n v="9"/>
    <s v="Sep"/>
    <x v="22"/>
    <n v="3"/>
    <x v="3"/>
  </r>
  <r>
    <x v="1243"/>
    <x v="13"/>
    <x v="0"/>
    <n v="4.9790000000000001"/>
    <n v="7.9066999999999998E-2"/>
    <s v="OUT045"/>
    <n v="2002"/>
    <x v="3"/>
    <x v="1"/>
    <x v="1"/>
    <n v="2816.9481000000001"/>
    <n v="3.8"/>
    <d v="2022-05-01T00:00:00"/>
    <x v="0"/>
    <n v="1"/>
    <s v="Jan"/>
    <x v="6"/>
    <n v="1"/>
    <x v="3"/>
  </r>
  <r>
    <x v="984"/>
    <x v="7"/>
    <x v="0"/>
    <n v="20.856000000000002"/>
    <n v="4.9874000000000002E-2"/>
    <s v="OUT045"/>
    <n v="2002"/>
    <x v="3"/>
    <x v="1"/>
    <x v="1"/>
    <n v="3503.9238"/>
    <n v="4.5"/>
    <s v="14-03-2022"/>
    <x v="0"/>
    <n v="3"/>
    <s v="Mar"/>
    <x v="23"/>
    <n v="1"/>
    <x v="1"/>
  </r>
  <r>
    <x v="663"/>
    <x v="3"/>
    <x v="0"/>
    <n v="4.63"/>
    <n v="6.0180999999999998E-2"/>
    <s v="OUT019"/>
    <n v="1985"/>
    <x v="1"/>
    <x v="2"/>
    <x v="3"/>
    <n v="1617.8638000000001"/>
    <n v="3.7"/>
    <s v="26-09-2023"/>
    <x v="1"/>
    <n v="9"/>
    <s v="Sep"/>
    <x v="8"/>
    <n v="3"/>
    <x v="3"/>
  </r>
  <r>
    <x v="1344"/>
    <x v="8"/>
    <x v="0"/>
    <n v="20.027999999999999"/>
    <n v="4.6637999999999999E-2"/>
    <s v="OUT035"/>
    <n v="2004"/>
    <x v="1"/>
    <x v="1"/>
    <x v="1"/>
    <n v="1320.2158999999999"/>
    <n v="4.2"/>
    <d v="2022-06-05T00:00:00"/>
    <x v="0"/>
    <n v="5"/>
    <s v="May"/>
    <x v="3"/>
    <n v="2"/>
    <x v="0"/>
  </r>
  <r>
    <x v="184"/>
    <x v="7"/>
    <x v="0"/>
    <n v="19.545999999999999"/>
    <n v="8.8544999999999999E-2"/>
    <s v="OUT018"/>
    <n v="2009"/>
    <x v="0"/>
    <x v="0"/>
    <x v="0"/>
    <n v="3731.3764000000001"/>
    <n v="4"/>
    <s v="13-11-2023"/>
    <x v="1"/>
    <n v="11"/>
    <s v="Nov"/>
    <x v="21"/>
    <n v="4"/>
    <x v="0"/>
  </r>
  <r>
    <x v="1151"/>
    <x v="0"/>
    <x v="0"/>
    <n v="5.2539999999999996"/>
    <n v="2.0257000000000001E-2"/>
    <s v="OUT027"/>
    <n v="1985"/>
    <x v="0"/>
    <x v="0"/>
    <x v="2"/>
    <n v="4135.1927999999998"/>
    <n v="4.5"/>
    <s v="16-03-2023"/>
    <x v="1"/>
    <n v="3"/>
    <s v="Mar"/>
    <x v="10"/>
    <n v="1"/>
    <x v="1"/>
  </r>
  <r>
    <x v="147"/>
    <x v="2"/>
    <x v="0"/>
    <n v="10.991"/>
    <n v="4.5485999999999999E-2"/>
    <s v="OUT035"/>
    <n v="2004"/>
    <x v="1"/>
    <x v="1"/>
    <x v="1"/>
    <n v="11102.371499999999"/>
    <n v="4.5999999999999996"/>
    <s v="30-05-2022"/>
    <x v="0"/>
    <n v="5"/>
    <s v="May"/>
    <x v="3"/>
    <n v="2"/>
    <x v="1"/>
  </r>
  <r>
    <x v="711"/>
    <x v="3"/>
    <x v="1"/>
    <n v="6.048"/>
    <n v="0.13014700000000001"/>
    <s v="OUT045"/>
    <n v="2002"/>
    <x v="3"/>
    <x v="1"/>
    <x v="1"/>
    <n v="3124.6365999999998"/>
    <n v="3.7"/>
    <s v="17-05-2023"/>
    <x v="1"/>
    <n v="5"/>
    <s v="May"/>
    <x v="5"/>
    <n v="2"/>
    <x v="3"/>
  </r>
  <r>
    <x v="138"/>
    <x v="13"/>
    <x v="0"/>
    <n v="10.785"/>
    <n v="1.0709E-2"/>
    <s v="OUT049"/>
    <n v="1999"/>
    <x v="0"/>
    <x v="2"/>
    <x v="1"/>
    <n v="1639.9902"/>
    <n v="4"/>
    <s v="16-12-2022"/>
    <x v="0"/>
    <n v="12"/>
    <s v="Dec"/>
    <x v="2"/>
    <n v="4"/>
    <x v="0"/>
  </r>
  <r>
    <x v="995"/>
    <x v="4"/>
    <x v="0"/>
    <n v="11.034000000000001"/>
    <n v="3.2587999999999999E-2"/>
    <s v="OUT046"/>
    <n v="1997"/>
    <x v="1"/>
    <x v="2"/>
    <x v="1"/>
    <n v="3801.2136"/>
    <n v="3.8"/>
    <d v="2022-09-04T00:00:00"/>
    <x v="0"/>
    <n v="4"/>
    <s v="Apr"/>
    <x v="14"/>
    <n v="2"/>
    <x v="3"/>
  </r>
  <r>
    <x v="883"/>
    <x v="5"/>
    <x v="0"/>
    <n v="6.7329999999999997"/>
    <n v="6.6894999999999996E-2"/>
    <s v="OUT027"/>
    <n v="1985"/>
    <x v="0"/>
    <x v="0"/>
    <x v="2"/>
    <n v="2209.9627"/>
    <n v="3.9"/>
    <d v="2022-06-03T00:00:00"/>
    <x v="0"/>
    <n v="3"/>
    <s v="Mar"/>
    <x v="23"/>
    <n v="1"/>
    <x v="3"/>
  </r>
  <r>
    <x v="63"/>
    <x v="14"/>
    <x v="0"/>
    <n v="14.313000000000001"/>
    <n v="2.6685E-2"/>
    <s v="OUT010"/>
    <n v="1998"/>
    <x v="3"/>
    <x v="0"/>
    <x v="3"/>
    <n v="1527.4721"/>
    <n v="3.9"/>
    <d v="2022-01-08T00:00:00"/>
    <x v="0"/>
    <n v="8"/>
    <s v="Aug"/>
    <x v="0"/>
    <n v="3"/>
    <x v="3"/>
  </r>
  <r>
    <x v="309"/>
    <x v="13"/>
    <x v="1"/>
    <n v="8.8219999999999992"/>
    <n v="2.5794999999999998E-2"/>
    <s v="OUT035"/>
    <n v="2004"/>
    <x v="1"/>
    <x v="1"/>
    <x v="1"/>
    <n v="1983.9181000000001"/>
    <n v="4.2"/>
    <s v="25-05-2023"/>
    <x v="1"/>
    <n v="5"/>
    <s v="May"/>
    <x v="5"/>
    <n v="2"/>
    <x v="0"/>
  </r>
  <r>
    <x v="64"/>
    <x v="0"/>
    <x v="0"/>
    <n v="17.143999999999998"/>
    <n v="7.7383999999999994E-2"/>
    <s v="OUT045"/>
    <n v="2002"/>
    <x v="3"/>
    <x v="1"/>
    <x v="1"/>
    <n v="2275.3526000000002"/>
    <n v="3.9"/>
    <d v="2022-06-11T00:00:00"/>
    <x v="0"/>
    <n v="11"/>
    <s v="Nov"/>
    <x v="20"/>
    <n v="4"/>
    <x v="3"/>
  </r>
  <r>
    <x v="492"/>
    <x v="13"/>
    <x v="0"/>
    <n v="10.244"/>
    <n v="0.10880099999999999"/>
    <s v="OUT045"/>
    <n v="2002"/>
    <x v="3"/>
    <x v="1"/>
    <x v="1"/>
    <n v="1710.9833000000001"/>
    <n v="3.9"/>
    <d v="2023-11-04T00:00:00"/>
    <x v="1"/>
    <n v="4"/>
    <s v="Apr"/>
    <x v="12"/>
    <n v="2"/>
    <x v="3"/>
  </r>
  <r>
    <x v="1089"/>
    <x v="6"/>
    <x v="0"/>
    <n v="6.2249999999999996"/>
    <n v="7.7463000000000004E-2"/>
    <s v="OUT013"/>
    <n v="1987"/>
    <x v="2"/>
    <x v="0"/>
    <x v="1"/>
    <n v="6234.8552"/>
    <n v="3.8"/>
    <d v="2023-11-10T00:00:00"/>
    <x v="1"/>
    <n v="10"/>
    <s v="Oct"/>
    <x v="19"/>
    <n v="4"/>
    <x v="3"/>
  </r>
  <r>
    <x v="176"/>
    <x v="2"/>
    <x v="0"/>
    <n v="6.1609999999999996"/>
    <n v="3.7444999999999999E-2"/>
    <s v="OUT049"/>
    <n v="1999"/>
    <x v="0"/>
    <x v="2"/>
    <x v="1"/>
    <n v="5862.6334999999999"/>
    <n v="3.9"/>
    <s v="26-08-2023"/>
    <x v="1"/>
    <n v="8"/>
    <s v="Aug"/>
    <x v="11"/>
    <n v="3"/>
    <x v="3"/>
  </r>
  <r>
    <x v="747"/>
    <x v="7"/>
    <x v="0"/>
    <n v="18.431000000000001"/>
    <n v="6.9723999999999994E-2"/>
    <s v="OUT017"/>
    <n v="2007"/>
    <x v="3"/>
    <x v="1"/>
    <x v="1"/>
    <n v="701.52110000000005"/>
    <n v="3.6"/>
    <s v="28-07-2023"/>
    <x v="1"/>
    <n v="7"/>
    <s v="Jul"/>
    <x v="15"/>
    <n v="3"/>
    <x v="3"/>
  </r>
  <r>
    <x v="292"/>
    <x v="5"/>
    <x v="1"/>
    <n v="17.491"/>
    <n v="1.3566E-2"/>
    <s v="OUT046"/>
    <n v="1997"/>
    <x v="1"/>
    <x v="2"/>
    <x v="1"/>
    <n v="2313.4108000000001"/>
    <n v="4.2"/>
    <d v="2022-03-01T00:00:00"/>
    <x v="0"/>
    <n v="1"/>
    <s v="Jan"/>
    <x v="6"/>
    <n v="1"/>
    <x v="0"/>
  </r>
  <r>
    <x v="961"/>
    <x v="0"/>
    <x v="0"/>
    <n v="11.83"/>
    <n v="4.9523999999999999E-2"/>
    <s v="OUT049"/>
    <n v="1999"/>
    <x v="0"/>
    <x v="2"/>
    <x v="1"/>
    <n v="3590.1379000000002"/>
    <n v="3.8"/>
    <d v="2023-04-07T00:00:00"/>
    <x v="1"/>
    <n v="7"/>
    <s v="Jul"/>
    <x v="15"/>
    <n v="3"/>
    <x v="3"/>
  </r>
  <r>
    <x v="748"/>
    <x v="9"/>
    <x v="0"/>
    <n v="21.065999999999999"/>
    <n v="5.3272E-2"/>
    <s v="OUT046"/>
    <n v="1997"/>
    <x v="1"/>
    <x v="2"/>
    <x v="1"/>
    <n v="1669.9082000000001"/>
    <n v="4.0999999999999996"/>
    <s v="18-01-2022"/>
    <x v="0"/>
    <n v="1"/>
    <s v="Jan"/>
    <x v="6"/>
    <n v="1"/>
    <x v="0"/>
  </r>
  <r>
    <x v="428"/>
    <x v="7"/>
    <x v="1"/>
    <n v="5.4169999999999998"/>
    <n v="2.2869E-2"/>
    <s v="OUT049"/>
    <n v="1999"/>
    <x v="0"/>
    <x v="2"/>
    <x v="1"/>
    <n v="1654.2926"/>
    <n v="4.4000000000000004"/>
    <s v="27-03-2022"/>
    <x v="0"/>
    <n v="3"/>
    <s v="Mar"/>
    <x v="23"/>
    <n v="1"/>
    <x v="0"/>
  </r>
  <r>
    <x v="786"/>
    <x v="6"/>
    <x v="0"/>
    <n v="18.587"/>
    <n v="0.102932"/>
    <s v="OUT027"/>
    <n v="1985"/>
    <x v="0"/>
    <x v="0"/>
    <x v="2"/>
    <n v="11199.289500000001"/>
    <n v="4.2"/>
    <s v="17-07-2022"/>
    <x v="0"/>
    <n v="7"/>
    <s v="Jul"/>
    <x v="17"/>
    <n v="3"/>
    <x v="0"/>
  </r>
  <r>
    <x v="1215"/>
    <x v="13"/>
    <x v="0"/>
    <n v="18.082000000000001"/>
    <n v="4.5381999999999999E-2"/>
    <s v="OUT035"/>
    <n v="2004"/>
    <x v="1"/>
    <x v="1"/>
    <x v="1"/>
    <n v="1787.0847000000001"/>
    <n v="3.9"/>
    <d v="2022-11-12T00:00:00"/>
    <x v="0"/>
    <n v="12"/>
    <s v="Dec"/>
    <x v="2"/>
    <n v="4"/>
    <x v="3"/>
  </r>
  <r>
    <x v="575"/>
    <x v="0"/>
    <x v="0"/>
    <n v="4.5720000000000001"/>
    <n v="5.1676E-2"/>
    <s v="OUT027"/>
    <n v="1985"/>
    <x v="0"/>
    <x v="0"/>
    <x v="2"/>
    <n v="6680.84"/>
    <n v="4.3"/>
    <d v="2023-10-03T00:00:00"/>
    <x v="1"/>
    <n v="3"/>
    <s v="Mar"/>
    <x v="10"/>
    <n v="1"/>
    <x v="0"/>
  </r>
  <r>
    <x v="921"/>
    <x v="13"/>
    <x v="1"/>
    <n v="17.196000000000002"/>
    <n v="3.3458000000000002E-2"/>
    <s v="OUT019"/>
    <n v="1985"/>
    <x v="1"/>
    <x v="2"/>
    <x v="3"/>
    <n v="1020.3031"/>
    <n v="4"/>
    <s v="30-11-2022"/>
    <x v="0"/>
    <n v="11"/>
    <s v="Nov"/>
    <x v="20"/>
    <n v="4"/>
    <x v="0"/>
  </r>
  <r>
    <x v="714"/>
    <x v="10"/>
    <x v="1"/>
    <n v="7.5389999999999997"/>
    <n v="9.1642000000000001E-2"/>
    <s v="OUT046"/>
    <n v="1997"/>
    <x v="1"/>
    <x v="2"/>
    <x v="1"/>
    <n v="6936.1109999999999"/>
    <n v="4.4000000000000004"/>
    <d v="2023-11-09T00:00:00"/>
    <x v="1"/>
    <n v="9"/>
    <s v="Sep"/>
    <x v="8"/>
    <n v="3"/>
    <x v="0"/>
  </r>
  <r>
    <x v="64"/>
    <x v="0"/>
    <x v="0"/>
    <n v="17.143999999999998"/>
    <n v="6.6211999999999993E-2"/>
    <s v="OUT035"/>
    <n v="2004"/>
    <x v="1"/>
    <x v="1"/>
    <x v="1"/>
    <n v="2335.3195999999998"/>
    <n v="3.6"/>
    <d v="2022-01-08T00:00:00"/>
    <x v="0"/>
    <n v="8"/>
    <s v="Aug"/>
    <x v="0"/>
    <n v="3"/>
    <x v="3"/>
  </r>
  <r>
    <x v="240"/>
    <x v="13"/>
    <x v="1"/>
    <n v="5.5659999999999998"/>
    <n v="3.4410999999999997E-2"/>
    <s v="OUT019"/>
    <n v="1985"/>
    <x v="1"/>
    <x v="2"/>
    <x v="3"/>
    <n v="580.87239999999997"/>
    <n v="3.6"/>
    <d v="2023-04-11T00:00:00"/>
    <x v="1"/>
    <n v="11"/>
    <s v="Nov"/>
    <x v="21"/>
    <n v="4"/>
    <x v="3"/>
  </r>
  <r>
    <x v="26"/>
    <x v="5"/>
    <x v="0"/>
    <n v="10.456"/>
    <n v="9.3995999999999996E-2"/>
    <s v="OUT027"/>
    <n v="1985"/>
    <x v="0"/>
    <x v="0"/>
    <x v="2"/>
    <n v="2491.3652999999999"/>
    <n v="4.5999999999999996"/>
    <d v="2023-01-05T00:00:00"/>
    <x v="1"/>
    <n v="5"/>
    <s v="May"/>
    <x v="5"/>
    <n v="2"/>
    <x v="1"/>
  </r>
  <r>
    <x v="1324"/>
    <x v="6"/>
    <x v="0"/>
    <n v="12.209"/>
    <n v="5.7756000000000002E-2"/>
    <s v="OUT018"/>
    <n v="2009"/>
    <x v="0"/>
    <x v="0"/>
    <x v="0"/>
    <n v="1996.2726"/>
    <n v="3.7"/>
    <d v="2022-04-09T00:00:00"/>
    <x v="0"/>
    <n v="9"/>
    <s v="Sep"/>
    <x v="22"/>
    <n v="3"/>
    <x v="3"/>
  </r>
  <r>
    <x v="461"/>
    <x v="1"/>
    <x v="0"/>
    <n v="17.780999999999999"/>
    <n v="2.6807000000000001E-2"/>
    <s v="OUT019"/>
    <n v="1985"/>
    <x v="1"/>
    <x v="2"/>
    <x v="3"/>
    <n v="660.3904"/>
    <n v="4"/>
    <s v="25-02-2023"/>
    <x v="1"/>
    <n v="2"/>
    <s v="Feb"/>
    <x v="9"/>
    <n v="1"/>
    <x v="0"/>
  </r>
  <r>
    <x v="833"/>
    <x v="1"/>
    <x v="0"/>
    <n v="14.368"/>
    <n v="4.5260000000000002E-2"/>
    <s v="OUT017"/>
    <n v="2007"/>
    <x v="3"/>
    <x v="1"/>
    <x v="1"/>
    <n v="1749.644"/>
    <n v="3.9"/>
    <s v="21-02-2022"/>
    <x v="0"/>
    <n v="2"/>
    <s v="Feb"/>
    <x v="18"/>
    <n v="1"/>
    <x v="3"/>
  </r>
  <r>
    <x v="1168"/>
    <x v="2"/>
    <x v="0"/>
    <n v="12.271000000000001"/>
    <n v="0.11738899999999999"/>
    <s v="OUT035"/>
    <n v="2004"/>
    <x v="1"/>
    <x v="1"/>
    <x v="1"/>
    <n v="2267.3186000000001"/>
    <n v="3.6"/>
    <s v="15-05-2023"/>
    <x v="1"/>
    <n v="5"/>
    <s v="May"/>
    <x v="5"/>
    <n v="2"/>
    <x v="3"/>
  </r>
  <r>
    <x v="1348"/>
    <x v="3"/>
    <x v="1"/>
    <n v="14.503"/>
    <n v="2.9666999999999999E-2"/>
    <s v="OUT046"/>
    <n v="1997"/>
    <x v="1"/>
    <x v="2"/>
    <x v="1"/>
    <n v="1859.9122"/>
    <n v="4"/>
    <s v="15-10-2022"/>
    <x v="0"/>
    <n v="10"/>
    <s v="Oct"/>
    <x v="1"/>
    <n v="4"/>
    <x v="0"/>
  </r>
  <r>
    <x v="1258"/>
    <x v="12"/>
    <x v="0"/>
    <n v="19.21"/>
    <n v="9.7100000000000006E-2"/>
    <s v="OUT027"/>
    <n v="1985"/>
    <x v="0"/>
    <x v="0"/>
    <x v="2"/>
    <n v="3925.6359000000002"/>
    <n v="3.6"/>
    <s v="14-06-2023"/>
    <x v="1"/>
    <n v="6"/>
    <s v="Jun"/>
    <x v="13"/>
    <n v="2"/>
    <x v="3"/>
  </r>
  <r>
    <x v="1334"/>
    <x v="7"/>
    <x v="1"/>
    <n v="14.394"/>
    <n v="4.9701000000000002E-2"/>
    <s v="OUT018"/>
    <n v="2009"/>
    <x v="0"/>
    <x v="0"/>
    <x v="0"/>
    <n v="2326.6772000000001"/>
    <n v="3.5"/>
    <d v="2022-07-05T00:00:00"/>
    <x v="0"/>
    <n v="5"/>
    <s v="May"/>
    <x v="3"/>
    <n v="2"/>
    <x v="3"/>
  </r>
  <r>
    <x v="798"/>
    <x v="6"/>
    <x v="0"/>
    <n v="14.728999999999999"/>
    <n v="6.7012000000000002E-2"/>
    <s v="OUT049"/>
    <n v="1999"/>
    <x v="0"/>
    <x v="2"/>
    <x v="1"/>
    <n v="3759.7746000000002"/>
    <n v="4.4000000000000004"/>
    <s v="18-11-2023"/>
    <x v="1"/>
    <n v="11"/>
    <s v="Nov"/>
    <x v="21"/>
    <n v="4"/>
    <x v="0"/>
  </r>
  <r>
    <x v="779"/>
    <x v="1"/>
    <x v="0"/>
    <n v="20.416"/>
    <n v="0.10921400000000001"/>
    <s v="OUT019"/>
    <n v="1985"/>
    <x v="1"/>
    <x v="2"/>
    <x v="3"/>
    <n v="808.46550000000002"/>
    <n v="4"/>
    <s v="18-02-2022"/>
    <x v="0"/>
    <n v="2"/>
    <s v="Feb"/>
    <x v="18"/>
    <n v="1"/>
    <x v="0"/>
  </r>
  <r>
    <x v="749"/>
    <x v="10"/>
    <x v="1"/>
    <n v="20.952000000000002"/>
    <n v="4.0388E-2"/>
    <s v="OUT049"/>
    <n v="1999"/>
    <x v="0"/>
    <x v="2"/>
    <x v="1"/>
    <n v="765.21370000000002"/>
    <n v="3.9"/>
    <d v="2023-01-01T00:00:00"/>
    <x v="1"/>
    <n v="1"/>
    <s v="Jan"/>
    <x v="4"/>
    <n v="1"/>
    <x v="3"/>
  </r>
  <r>
    <x v="1019"/>
    <x v="10"/>
    <x v="1"/>
    <n v="17.145"/>
    <n v="4.9666000000000002E-2"/>
    <s v="OUT018"/>
    <n v="2009"/>
    <x v="0"/>
    <x v="0"/>
    <x v="0"/>
    <n v="5075.0892999999996"/>
    <n v="4.4000000000000004"/>
    <d v="2023-02-08T00:00:00"/>
    <x v="1"/>
    <n v="8"/>
    <s v="Aug"/>
    <x v="11"/>
    <n v="3"/>
    <x v="0"/>
  </r>
  <r>
    <x v="1024"/>
    <x v="7"/>
    <x v="0"/>
    <n v="11.034000000000001"/>
    <n v="4.1918999999999998E-2"/>
    <s v="OUT017"/>
    <n v="2007"/>
    <x v="3"/>
    <x v="1"/>
    <x v="1"/>
    <n v="764.72439999999995"/>
    <n v="3.4"/>
    <s v="19-03-2022"/>
    <x v="0"/>
    <n v="3"/>
    <s v="Mar"/>
    <x v="23"/>
    <n v="1"/>
    <x v="2"/>
  </r>
  <r>
    <x v="640"/>
    <x v="8"/>
    <x v="1"/>
    <n v="16.082000000000001"/>
    <n v="3.1890000000000002E-2"/>
    <s v="OUT045"/>
    <n v="2002"/>
    <x v="3"/>
    <x v="1"/>
    <x v="1"/>
    <n v="1735.1369999999999"/>
    <n v="4"/>
    <d v="2022-02-10T00:00:00"/>
    <x v="0"/>
    <n v="10"/>
    <s v="Oct"/>
    <x v="1"/>
    <n v="4"/>
    <x v="0"/>
  </r>
  <r>
    <x v="124"/>
    <x v="12"/>
    <x v="0"/>
    <n v="7.6130000000000004"/>
    <n v="6.8515999999999994E-2"/>
    <s v="OUT035"/>
    <n v="2004"/>
    <x v="1"/>
    <x v="1"/>
    <x v="1"/>
    <n v="1045.8735999999999"/>
    <n v="3.4"/>
    <d v="2022-09-10T00:00:00"/>
    <x v="0"/>
    <n v="10"/>
    <s v="Oct"/>
    <x v="1"/>
    <n v="4"/>
    <x v="2"/>
  </r>
  <r>
    <x v="1045"/>
    <x v="12"/>
    <x v="0"/>
    <n v="16.122"/>
    <n v="5.6469999999999999E-2"/>
    <s v="OUT049"/>
    <n v="1999"/>
    <x v="0"/>
    <x v="2"/>
    <x v="1"/>
    <n v="1550.4766999999999"/>
    <n v="4"/>
    <d v="2022-03-11T00:00:00"/>
    <x v="0"/>
    <n v="11"/>
    <s v="Nov"/>
    <x v="20"/>
    <n v="4"/>
    <x v="0"/>
  </r>
  <r>
    <x v="775"/>
    <x v="2"/>
    <x v="0"/>
    <n v="19.747"/>
    <n v="1.0066E-2"/>
    <s v="OUT013"/>
    <n v="1987"/>
    <x v="2"/>
    <x v="0"/>
    <x v="1"/>
    <n v="4856.9660999999996"/>
    <n v="4.2"/>
    <s v="22-11-2023"/>
    <x v="1"/>
    <n v="11"/>
    <s v="Nov"/>
    <x v="21"/>
    <n v="4"/>
    <x v="0"/>
  </r>
  <r>
    <x v="659"/>
    <x v="1"/>
    <x v="1"/>
    <n v="7.3570000000000002"/>
    <n v="0.104377"/>
    <s v="OUT027"/>
    <n v="1985"/>
    <x v="0"/>
    <x v="0"/>
    <x v="2"/>
    <n v="3651.5983999999999"/>
    <n v="4.0999999999999996"/>
    <d v="2023-11-10T00:00:00"/>
    <x v="1"/>
    <n v="10"/>
    <s v="Oct"/>
    <x v="19"/>
    <n v="4"/>
    <x v="0"/>
  </r>
  <r>
    <x v="854"/>
    <x v="12"/>
    <x v="0"/>
    <n v="11.523999999999999"/>
    <n v="8.3538000000000001E-2"/>
    <s v="OUT046"/>
    <n v="1997"/>
    <x v="1"/>
    <x v="2"/>
    <x v="1"/>
    <n v="6436.6486999999997"/>
    <n v="4.4000000000000004"/>
    <s v="31-03-2023"/>
    <x v="1"/>
    <n v="3"/>
    <s v="Mar"/>
    <x v="10"/>
    <n v="1"/>
    <x v="0"/>
  </r>
  <r>
    <x v="1375"/>
    <x v="10"/>
    <x v="0"/>
    <n v="7.2859999999999996"/>
    <n v="3.0467000000000001E-2"/>
    <s v="OUT045"/>
    <n v="2002"/>
    <x v="3"/>
    <x v="1"/>
    <x v="1"/>
    <n v="1271.1758"/>
    <n v="4.0999999999999996"/>
    <s v="19-07-2022"/>
    <x v="0"/>
    <n v="7"/>
    <s v="Jul"/>
    <x v="17"/>
    <n v="3"/>
    <x v="0"/>
  </r>
  <r>
    <x v="1102"/>
    <x v="5"/>
    <x v="0"/>
    <n v="8.5380000000000003"/>
    <n v="3.2355000000000002E-2"/>
    <s v="OUT049"/>
    <n v="1999"/>
    <x v="0"/>
    <x v="2"/>
    <x v="1"/>
    <n v="1489.5002999999999"/>
    <n v="3.3"/>
    <d v="2023-11-09T00:00:00"/>
    <x v="1"/>
    <n v="9"/>
    <s v="Sep"/>
    <x v="8"/>
    <n v="3"/>
    <x v="2"/>
  </r>
  <r>
    <x v="1344"/>
    <x v="8"/>
    <x v="0"/>
    <n v="20.027999999999999"/>
    <n v="3.1234000000000001E-2"/>
    <s v="OUT049"/>
    <n v="1999"/>
    <x v="0"/>
    <x v="2"/>
    <x v="1"/>
    <n v="3160.2384999999999"/>
    <n v="3.8"/>
    <d v="2022-10-09T00:00:00"/>
    <x v="0"/>
    <n v="9"/>
    <s v="Sep"/>
    <x v="22"/>
    <n v="3"/>
    <x v="3"/>
  </r>
  <r>
    <x v="313"/>
    <x v="4"/>
    <x v="0"/>
    <n v="17.105"/>
    <n v="2.0728E-2"/>
    <s v="OUT035"/>
    <n v="2004"/>
    <x v="1"/>
    <x v="1"/>
    <x v="1"/>
    <n v="5090.6208999999999"/>
    <n v="4.2"/>
    <d v="2022-12-08T00:00:00"/>
    <x v="0"/>
    <n v="8"/>
    <s v="Aug"/>
    <x v="0"/>
    <n v="3"/>
    <x v="0"/>
  </r>
  <r>
    <x v="5"/>
    <x v="4"/>
    <x v="1"/>
    <n v="8.2959999999999994"/>
    <n v="4.5760000000000002E-2"/>
    <s v="OUT035"/>
    <n v="2004"/>
    <x v="1"/>
    <x v="1"/>
    <x v="1"/>
    <n v="2655.7518"/>
    <n v="3.9"/>
    <s v="23-12-2022"/>
    <x v="0"/>
    <n v="12"/>
    <s v="Dec"/>
    <x v="2"/>
    <n v="4"/>
    <x v="3"/>
  </r>
  <r>
    <x v="993"/>
    <x v="13"/>
    <x v="1"/>
    <n v="14.215999999999999"/>
    <n v="7.7001E-2"/>
    <s v="OUT046"/>
    <n v="1997"/>
    <x v="1"/>
    <x v="2"/>
    <x v="1"/>
    <n v="3411.7808"/>
    <n v="4.0999999999999996"/>
    <d v="2022-03-09T00:00:00"/>
    <x v="0"/>
    <n v="9"/>
    <s v="Sep"/>
    <x v="22"/>
    <n v="3"/>
    <x v="0"/>
  </r>
  <r>
    <x v="21"/>
    <x v="12"/>
    <x v="0"/>
    <n v="19.047999999999998"/>
    <n v="2.2993E-2"/>
    <s v="OUT046"/>
    <n v="1997"/>
    <x v="1"/>
    <x v="2"/>
    <x v="1"/>
    <n v="3302.3339999999998"/>
    <n v="3.9"/>
    <s v="24-12-2023"/>
    <x v="1"/>
    <n v="12"/>
    <s v="Dec"/>
    <x v="7"/>
    <n v="4"/>
    <x v="3"/>
  </r>
  <r>
    <x v="852"/>
    <x v="6"/>
    <x v="0"/>
    <n v="20.692"/>
    <n v="6.9802000000000003E-2"/>
    <s v="OUT027"/>
    <n v="1985"/>
    <x v="0"/>
    <x v="0"/>
    <x v="2"/>
    <n v="6427.0821999999998"/>
    <n v="4.5"/>
    <s v="27-02-2023"/>
    <x v="1"/>
    <n v="2"/>
    <s v="Feb"/>
    <x v="9"/>
    <n v="1"/>
    <x v="1"/>
  </r>
  <r>
    <x v="117"/>
    <x v="13"/>
    <x v="0"/>
    <n v="13.557"/>
    <n v="7.7721999999999999E-2"/>
    <s v="OUT049"/>
    <n v="1999"/>
    <x v="0"/>
    <x v="2"/>
    <x v="1"/>
    <n v="7841.3433999999997"/>
    <n v="4.3"/>
    <d v="2023-02-12T00:00:00"/>
    <x v="1"/>
    <n v="12"/>
    <s v="Dec"/>
    <x v="7"/>
    <n v="4"/>
    <x v="0"/>
  </r>
  <r>
    <x v="302"/>
    <x v="15"/>
    <x v="1"/>
    <n v="11.398"/>
    <n v="2.0983999999999999E-2"/>
    <s v="OUT018"/>
    <n v="2009"/>
    <x v="0"/>
    <x v="0"/>
    <x v="0"/>
    <n v="3131.3150999999998"/>
    <n v="4.0999999999999996"/>
    <s v="26-05-2022"/>
    <x v="0"/>
    <n v="5"/>
    <s v="May"/>
    <x v="3"/>
    <n v="2"/>
    <x v="0"/>
  </r>
  <r>
    <x v="34"/>
    <x v="12"/>
    <x v="0"/>
    <n v="16.472000000000001"/>
    <n v="2.8753000000000001E-2"/>
    <s v="OUT045"/>
    <n v="2002"/>
    <x v="3"/>
    <x v="1"/>
    <x v="1"/>
    <n v="3484.7127"/>
    <n v="3.8"/>
    <d v="2023-07-06T00:00:00"/>
    <x v="1"/>
    <n v="6"/>
    <s v="Jun"/>
    <x v="13"/>
    <n v="2"/>
    <x v="3"/>
  </r>
  <r>
    <x v="1352"/>
    <x v="12"/>
    <x v="0"/>
    <n v="5.8639999999999999"/>
    <n v="2.4236000000000001E-2"/>
    <s v="OUT046"/>
    <n v="1997"/>
    <x v="1"/>
    <x v="2"/>
    <x v="1"/>
    <n v="2541.3440000000001"/>
    <n v="3.6"/>
    <s v="26-10-2023"/>
    <x v="1"/>
    <n v="10"/>
    <s v="Oct"/>
    <x v="19"/>
    <n v="4"/>
    <x v="3"/>
  </r>
  <r>
    <x v="357"/>
    <x v="7"/>
    <x v="0"/>
    <n v="5.5060000000000002"/>
    <n v="5.4406000000000003E-2"/>
    <s v="OUT049"/>
    <n v="1999"/>
    <x v="0"/>
    <x v="2"/>
    <x v="1"/>
    <n v="3812.9333000000001"/>
    <n v="4.5"/>
    <d v="2023-05-12T00:00:00"/>
    <x v="1"/>
    <n v="12"/>
    <s v="Dec"/>
    <x v="7"/>
    <n v="4"/>
    <x v="1"/>
  </r>
  <r>
    <x v="1385"/>
    <x v="1"/>
    <x v="1"/>
    <n v="15.632999999999999"/>
    <n v="2.3650999999999998E-2"/>
    <s v="OUT018"/>
    <n v="2009"/>
    <x v="0"/>
    <x v="0"/>
    <x v="0"/>
    <n v="3455.4810000000002"/>
    <n v="4.3"/>
    <s v="14-05-2022"/>
    <x v="0"/>
    <n v="5"/>
    <s v="May"/>
    <x v="3"/>
    <n v="2"/>
    <x v="0"/>
  </r>
  <r>
    <x v="1161"/>
    <x v="13"/>
    <x v="0"/>
    <n v="7.9169999999999998"/>
    <n v="6.3319E-2"/>
    <s v="OUT045"/>
    <n v="2002"/>
    <x v="3"/>
    <x v="1"/>
    <x v="1"/>
    <n v="2866.21"/>
    <n v="4.4000000000000004"/>
    <d v="2022-09-04T00:00:00"/>
    <x v="0"/>
    <n v="4"/>
    <s v="Apr"/>
    <x v="14"/>
    <n v="2"/>
    <x v="0"/>
  </r>
  <r>
    <x v="523"/>
    <x v="6"/>
    <x v="0"/>
    <n v="11.603"/>
    <n v="2.5368999999999999E-2"/>
    <s v="OUT017"/>
    <n v="2007"/>
    <x v="3"/>
    <x v="1"/>
    <x v="1"/>
    <n v="3503.9187999999999"/>
    <n v="4.3"/>
    <s v="23-02-2023"/>
    <x v="1"/>
    <n v="2"/>
    <s v="Feb"/>
    <x v="9"/>
    <n v="1"/>
    <x v="0"/>
  </r>
  <r>
    <x v="774"/>
    <x v="13"/>
    <x v="1"/>
    <n v="18.128"/>
    <n v="1.7784999999999999E-2"/>
    <s v="OUT035"/>
    <n v="2004"/>
    <x v="1"/>
    <x v="1"/>
    <x v="1"/>
    <n v="2413.3636000000001"/>
    <n v="3.9"/>
    <s v="13-10-2023"/>
    <x v="1"/>
    <n v="10"/>
    <s v="Oct"/>
    <x v="19"/>
    <n v="4"/>
    <x v="3"/>
  </r>
  <r>
    <x v="1259"/>
    <x v="11"/>
    <x v="0"/>
    <n v="16.779"/>
    <n v="0.20408899999999999"/>
    <s v="OUT049"/>
    <n v="1999"/>
    <x v="0"/>
    <x v="2"/>
    <x v="1"/>
    <n v="1764.2139999999999"/>
    <n v="3.5"/>
    <s v="27-08-2023"/>
    <x v="1"/>
    <n v="8"/>
    <s v="Aug"/>
    <x v="11"/>
    <n v="3"/>
    <x v="3"/>
  </r>
  <r>
    <x v="884"/>
    <x v="0"/>
    <x v="0"/>
    <n v="20.013999999999999"/>
    <n v="5.4424E-2"/>
    <s v="OUT013"/>
    <n v="1987"/>
    <x v="2"/>
    <x v="0"/>
    <x v="1"/>
    <n v="4658.9456"/>
    <n v="4.3"/>
    <s v="30-10-2022"/>
    <x v="0"/>
    <n v="10"/>
    <s v="Oct"/>
    <x v="1"/>
    <n v="4"/>
    <x v="0"/>
  </r>
  <r>
    <x v="1028"/>
    <x v="6"/>
    <x v="0"/>
    <n v="19.109000000000002"/>
    <n v="3.3391999999999998E-2"/>
    <s v="OUT019"/>
    <n v="1985"/>
    <x v="1"/>
    <x v="2"/>
    <x v="3"/>
    <n v="556.36509999999998"/>
    <n v="4"/>
    <d v="2022-11-12T00:00:00"/>
    <x v="0"/>
    <n v="12"/>
    <s v="Dec"/>
    <x v="2"/>
    <n v="4"/>
    <x v="0"/>
  </r>
  <r>
    <x v="1175"/>
    <x v="9"/>
    <x v="0"/>
    <n v="5.6379999999999999"/>
    <n v="2.2409999999999999E-2"/>
    <s v="OUT049"/>
    <n v="1999"/>
    <x v="0"/>
    <x v="2"/>
    <x v="1"/>
    <n v="1245.2407000000001"/>
    <n v="4.2"/>
    <s v="18-02-2022"/>
    <x v="0"/>
    <n v="2"/>
    <s v="Feb"/>
    <x v="18"/>
    <n v="1"/>
    <x v="0"/>
  </r>
  <r>
    <x v="620"/>
    <x v="10"/>
    <x v="0"/>
    <n v="13.339"/>
    <n v="4.9876999999999998E-2"/>
    <s v="OUT046"/>
    <n v="1997"/>
    <x v="1"/>
    <x v="2"/>
    <x v="1"/>
    <n v="1817.5030999999999"/>
    <n v="4.3"/>
    <s v="20-08-2022"/>
    <x v="0"/>
    <n v="8"/>
    <s v="Aug"/>
    <x v="0"/>
    <n v="3"/>
    <x v="0"/>
  </r>
  <r>
    <x v="92"/>
    <x v="8"/>
    <x v="0"/>
    <n v="12.106"/>
    <n v="4.0920999999999999E-2"/>
    <s v="OUT046"/>
    <n v="1997"/>
    <x v="1"/>
    <x v="2"/>
    <x v="1"/>
    <n v="1228.7713000000001"/>
    <n v="4.4000000000000004"/>
    <s v="13-01-2022"/>
    <x v="0"/>
    <n v="1"/>
    <s v="Jan"/>
    <x v="6"/>
    <n v="1"/>
    <x v="0"/>
  </r>
  <r>
    <x v="509"/>
    <x v="12"/>
    <x v="0"/>
    <n v="12.18"/>
    <n v="3.5658000000000002E-2"/>
    <s v="OUT045"/>
    <n v="2002"/>
    <x v="3"/>
    <x v="1"/>
    <x v="1"/>
    <n v="1137.6139000000001"/>
    <n v="3.5"/>
    <s v="20-04-2022"/>
    <x v="0"/>
    <n v="4"/>
    <s v="Apr"/>
    <x v="14"/>
    <n v="2"/>
    <x v="3"/>
  </r>
  <r>
    <x v="1037"/>
    <x v="7"/>
    <x v="0"/>
    <n v="12.585000000000001"/>
    <n v="3.6518000000000002E-2"/>
    <s v="OUT027"/>
    <n v="1985"/>
    <x v="0"/>
    <x v="0"/>
    <x v="2"/>
    <n v="1724.4894999999999"/>
    <n v="4.0999999999999996"/>
    <d v="2023-06-07T00:00:00"/>
    <x v="1"/>
    <n v="7"/>
    <s v="Jul"/>
    <x v="15"/>
    <n v="3"/>
    <x v="0"/>
  </r>
  <r>
    <x v="346"/>
    <x v="10"/>
    <x v="1"/>
    <n v="14.039"/>
    <n v="9.2825000000000005E-2"/>
    <s v="OUT045"/>
    <n v="2002"/>
    <x v="3"/>
    <x v="1"/>
    <x v="1"/>
    <n v="3630.0241000000001"/>
    <n v="3.8"/>
    <s v="28-10-2022"/>
    <x v="0"/>
    <n v="10"/>
    <s v="Oct"/>
    <x v="1"/>
    <n v="4"/>
    <x v="3"/>
  </r>
  <r>
    <x v="574"/>
    <x v="3"/>
    <x v="0"/>
    <n v="17.878"/>
    <n v="0.102523"/>
    <s v="OUT013"/>
    <n v="1987"/>
    <x v="2"/>
    <x v="0"/>
    <x v="1"/>
    <n v="3045.0088000000001"/>
    <n v="3.6"/>
    <s v="25-04-2022"/>
    <x v="0"/>
    <n v="4"/>
    <s v="Apr"/>
    <x v="14"/>
    <n v="2"/>
    <x v="3"/>
  </r>
  <r>
    <x v="318"/>
    <x v="0"/>
    <x v="0"/>
    <n v="17.172000000000001"/>
    <n v="6.0532000000000002E-2"/>
    <s v="OUT045"/>
    <n v="2002"/>
    <x v="3"/>
    <x v="1"/>
    <x v="1"/>
    <n v="2363.8236999999999"/>
    <n v="3.8"/>
    <s v="14-03-2022"/>
    <x v="0"/>
    <n v="3"/>
    <s v="Mar"/>
    <x v="23"/>
    <n v="1"/>
    <x v="3"/>
  </r>
  <r>
    <x v="1085"/>
    <x v="2"/>
    <x v="0"/>
    <n v="14.353"/>
    <n v="3.7842000000000001E-2"/>
    <s v="OUT046"/>
    <n v="1997"/>
    <x v="1"/>
    <x v="2"/>
    <x v="1"/>
    <n v="1566.0001"/>
    <n v="4.4000000000000004"/>
    <s v="20-05-2022"/>
    <x v="0"/>
    <n v="5"/>
    <s v="May"/>
    <x v="3"/>
    <n v="2"/>
    <x v="0"/>
  </r>
  <r>
    <x v="704"/>
    <x v="9"/>
    <x v="0"/>
    <n v="12.561999999999999"/>
    <n v="9.7681000000000004E-2"/>
    <s v="OUT046"/>
    <n v="1997"/>
    <x v="1"/>
    <x v="2"/>
    <x v="1"/>
    <n v="2114.5068000000001"/>
    <n v="4"/>
    <s v="28-08-2023"/>
    <x v="1"/>
    <n v="8"/>
    <s v="Aug"/>
    <x v="11"/>
    <n v="3"/>
    <x v="0"/>
  </r>
  <r>
    <x v="382"/>
    <x v="7"/>
    <x v="0"/>
    <n v="18.975999999999999"/>
    <n v="0.134688"/>
    <s v="OUT017"/>
    <n v="2007"/>
    <x v="3"/>
    <x v="1"/>
    <x v="1"/>
    <n v="8320.1000999999997"/>
    <n v="3.8"/>
    <d v="2023-11-01T00:00:00"/>
    <x v="1"/>
    <n v="1"/>
    <s v="Jan"/>
    <x v="4"/>
    <n v="1"/>
    <x v="3"/>
  </r>
  <r>
    <x v="943"/>
    <x v="6"/>
    <x v="0"/>
    <n v="14.403"/>
    <n v="1.9671000000000001E-2"/>
    <s v="OUT019"/>
    <n v="1985"/>
    <x v="1"/>
    <x v="2"/>
    <x v="3"/>
    <n v="1559.5545999999999"/>
    <n v="3.7"/>
    <d v="2023-07-12T00:00:00"/>
    <x v="1"/>
    <n v="12"/>
    <s v="Dec"/>
    <x v="7"/>
    <n v="4"/>
    <x v="3"/>
  </r>
  <r>
    <x v="37"/>
    <x v="4"/>
    <x v="0"/>
    <n v="21.120999999999999"/>
    <n v="0.10215"/>
    <s v="OUT017"/>
    <n v="2007"/>
    <x v="3"/>
    <x v="1"/>
    <x v="1"/>
    <n v="2613.1372000000001"/>
    <n v="4.2"/>
    <s v="18-12-2023"/>
    <x v="1"/>
    <n v="12"/>
    <s v="Dec"/>
    <x v="7"/>
    <n v="4"/>
    <x v="0"/>
  </r>
  <r>
    <x v="414"/>
    <x v="7"/>
    <x v="0"/>
    <n v="9.0299999999999994"/>
    <n v="9.0457999999999997E-2"/>
    <s v="OUT049"/>
    <n v="1999"/>
    <x v="0"/>
    <x v="2"/>
    <x v="1"/>
    <n v="8962.0324000000001"/>
    <n v="4.4000000000000004"/>
    <s v="23-08-2023"/>
    <x v="1"/>
    <n v="8"/>
    <s v="Aug"/>
    <x v="11"/>
    <n v="3"/>
    <x v="0"/>
  </r>
  <r>
    <x v="694"/>
    <x v="8"/>
    <x v="1"/>
    <n v="17.443999999999999"/>
    <n v="3.5271999999999998E-2"/>
    <s v="OUT010"/>
    <n v="1998"/>
    <x v="3"/>
    <x v="0"/>
    <x v="3"/>
    <n v="662.46169999999995"/>
    <n v="3.7"/>
    <d v="2023-06-02T00:00:00"/>
    <x v="1"/>
    <n v="2"/>
    <s v="Feb"/>
    <x v="9"/>
    <n v="1"/>
    <x v="3"/>
  </r>
  <r>
    <x v="1284"/>
    <x v="6"/>
    <x v="0"/>
    <n v="11.601000000000001"/>
    <n v="2.9843999999999999E-2"/>
    <s v="OUT013"/>
    <n v="1987"/>
    <x v="2"/>
    <x v="0"/>
    <x v="1"/>
    <n v="13086.9648"/>
    <n v="3.7"/>
    <d v="2022-04-07T00:00:00"/>
    <x v="0"/>
    <n v="7"/>
    <s v="Jul"/>
    <x v="17"/>
    <n v="3"/>
    <x v="3"/>
  </r>
  <r>
    <x v="361"/>
    <x v="1"/>
    <x v="1"/>
    <n v="13.472"/>
    <n v="3.2164999999999999E-2"/>
    <s v="OUT035"/>
    <n v="2004"/>
    <x v="1"/>
    <x v="1"/>
    <x v="1"/>
    <n v="4130.4952999999996"/>
    <n v="4.4000000000000004"/>
    <d v="2023-08-09T00:00:00"/>
    <x v="1"/>
    <n v="9"/>
    <s v="Sep"/>
    <x v="8"/>
    <n v="3"/>
    <x v="0"/>
  </r>
  <r>
    <x v="1281"/>
    <x v="9"/>
    <x v="0"/>
    <n v="13.603999999999999"/>
    <n v="2.5614000000000001E-2"/>
    <s v="OUT045"/>
    <n v="2002"/>
    <x v="3"/>
    <x v="1"/>
    <x v="1"/>
    <n v="5148.6566999999995"/>
    <n v="3.8"/>
    <s v="21-09-2023"/>
    <x v="1"/>
    <n v="9"/>
    <s v="Sep"/>
    <x v="8"/>
    <n v="3"/>
    <x v="3"/>
  </r>
  <r>
    <x v="295"/>
    <x v="12"/>
    <x v="0"/>
    <n v="19.472999999999999"/>
    <n v="2.8455000000000001E-2"/>
    <s v="OUT017"/>
    <n v="2007"/>
    <x v="3"/>
    <x v="1"/>
    <x v="1"/>
    <n v="2286.2995000000001"/>
    <n v="4.0999999999999996"/>
    <s v="28-03-2023"/>
    <x v="1"/>
    <n v="3"/>
    <s v="Mar"/>
    <x v="10"/>
    <n v="1"/>
    <x v="0"/>
  </r>
  <r>
    <x v="1232"/>
    <x v="6"/>
    <x v="0"/>
    <n v="16.004999999999999"/>
    <n v="3.3056000000000002E-2"/>
    <s v="OUT018"/>
    <n v="2009"/>
    <x v="0"/>
    <x v="0"/>
    <x v="0"/>
    <n v="3739.7141000000001"/>
    <n v="3.8"/>
    <d v="2023-12-06T00:00:00"/>
    <x v="1"/>
    <n v="6"/>
    <s v="Jun"/>
    <x v="13"/>
    <n v="2"/>
    <x v="3"/>
  </r>
  <r>
    <x v="532"/>
    <x v="6"/>
    <x v="0"/>
    <n v="10.93"/>
    <n v="8.0895999999999996E-2"/>
    <s v="OUT018"/>
    <n v="2009"/>
    <x v="0"/>
    <x v="0"/>
    <x v="0"/>
    <n v="3814.9580000000001"/>
    <n v="3.6"/>
    <s v="26-06-2023"/>
    <x v="1"/>
    <n v="6"/>
    <s v="Jun"/>
    <x v="13"/>
    <n v="2"/>
    <x v="3"/>
  </r>
  <r>
    <x v="484"/>
    <x v="4"/>
    <x v="0"/>
    <n v="15.68"/>
    <n v="9.5175999999999997E-2"/>
    <s v="OUT010"/>
    <n v="1998"/>
    <x v="3"/>
    <x v="0"/>
    <x v="3"/>
    <n v="806.43409999999994"/>
    <n v="4.4000000000000004"/>
    <s v="28-02-2023"/>
    <x v="1"/>
    <n v="2"/>
    <s v="Feb"/>
    <x v="9"/>
    <n v="1"/>
    <x v="0"/>
  </r>
  <r>
    <x v="513"/>
    <x v="12"/>
    <x v="0"/>
    <n v="9.6590000000000007"/>
    <n v="2.911E-2"/>
    <s v="OUT017"/>
    <n v="2007"/>
    <x v="3"/>
    <x v="1"/>
    <x v="1"/>
    <n v="1129.1457"/>
    <n v="3.7"/>
    <s v="22-08-2023"/>
    <x v="1"/>
    <n v="8"/>
    <s v="Aug"/>
    <x v="11"/>
    <n v="3"/>
    <x v="3"/>
  </r>
  <r>
    <x v="1250"/>
    <x v="2"/>
    <x v="0"/>
    <n v="21.053999999999998"/>
    <n v="4.9111000000000002E-2"/>
    <s v="OUT010"/>
    <n v="1998"/>
    <x v="3"/>
    <x v="0"/>
    <x v="3"/>
    <n v="821.1884"/>
    <n v="4.8"/>
    <s v="30-01-2022"/>
    <x v="0"/>
    <n v="1"/>
    <s v="Jan"/>
    <x v="6"/>
    <n v="1"/>
    <x v="1"/>
  </r>
  <r>
    <x v="309"/>
    <x v="13"/>
    <x v="1"/>
    <n v="8.8219999999999992"/>
    <n v="0.11015999999999999"/>
    <s v="OUT045"/>
    <n v="2002"/>
    <x v="3"/>
    <x v="1"/>
    <x v="1"/>
    <n v="2517.3816000000002"/>
    <n v="4.0999999999999996"/>
    <d v="2023-10-12T00:00:00"/>
    <x v="1"/>
    <n v="12"/>
    <s v="Dec"/>
    <x v="7"/>
    <n v="4"/>
    <x v="0"/>
  </r>
  <r>
    <x v="64"/>
    <x v="0"/>
    <x v="0"/>
    <n v="17.143999999999998"/>
    <n v="4.9523999999999999E-2"/>
    <s v="OUT019"/>
    <n v="1985"/>
    <x v="1"/>
    <x v="2"/>
    <x v="3"/>
    <n v="494.5745"/>
    <n v="4.2"/>
    <s v="22-04-2022"/>
    <x v="0"/>
    <n v="4"/>
    <s v="Apr"/>
    <x v="14"/>
    <n v="2"/>
    <x v="0"/>
  </r>
  <r>
    <x v="361"/>
    <x v="1"/>
    <x v="1"/>
    <n v="13.472"/>
    <n v="1.0555999999999999E-2"/>
    <s v="OUT027"/>
    <n v="1985"/>
    <x v="0"/>
    <x v="0"/>
    <x v="2"/>
    <n v="5655.5555000000004"/>
    <n v="4.5"/>
    <s v="22-07-2022"/>
    <x v="0"/>
    <n v="7"/>
    <s v="Jul"/>
    <x v="17"/>
    <n v="3"/>
    <x v="1"/>
  </r>
  <r>
    <x v="320"/>
    <x v="7"/>
    <x v="0"/>
    <n v="10.420999999999999"/>
    <n v="3.6268000000000002E-2"/>
    <s v="OUT035"/>
    <n v="2004"/>
    <x v="1"/>
    <x v="1"/>
    <x v="1"/>
    <n v="1903.9324999999999"/>
    <n v="3.8"/>
    <s v="13-03-2023"/>
    <x v="1"/>
    <n v="3"/>
    <s v="Mar"/>
    <x v="10"/>
    <n v="1"/>
    <x v="3"/>
  </r>
  <r>
    <x v="1044"/>
    <x v="8"/>
    <x v="1"/>
    <n v="6.2409999999999997"/>
    <n v="4.7107999999999997E-2"/>
    <s v="OUT035"/>
    <n v="2004"/>
    <x v="1"/>
    <x v="1"/>
    <x v="1"/>
    <n v="2615.6685000000002"/>
    <n v="3.3"/>
    <s v="15-09-2023"/>
    <x v="1"/>
    <n v="9"/>
    <s v="Sep"/>
    <x v="8"/>
    <n v="3"/>
    <x v="2"/>
  </r>
  <r>
    <x v="1194"/>
    <x v="0"/>
    <x v="0"/>
    <n v="12.451000000000001"/>
    <n v="2.843E-2"/>
    <s v="OUT018"/>
    <n v="2009"/>
    <x v="0"/>
    <x v="0"/>
    <x v="0"/>
    <n v="1700.13"/>
    <n v="4"/>
    <s v="20-04-2022"/>
    <x v="0"/>
    <n v="4"/>
    <s v="Apr"/>
    <x v="14"/>
    <n v="2"/>
    <x v="0"/>
  </r>
  <r>
    <x v="689"/>
    <x v="4"/>
    <x v="0"/>
    <n v="12.593"/>
    <n v="3.0987000000000001E-2"/>
    <s v="OUT027"/>
    <n v="1985"/>
    <x v="0"/>
    <x v="0"/>
    <x v="2"/>
    <n v="5202.3552"/>
    <n v="4.0999999999999996"/>
    <s v="23-06-2023"/>
    <x v="1"/>
    <n v="6"/>
    <s v="Jun"/>
    <x v="13"/>
    <n v="2"/>
    <x v="0"/>
  </r>
  <r>
    <x v="528"/>
    <x v="1"/>
    <x v="1"/>
    <n v="15.769"/>
    <n v="5.2821E-2"/>
    <s v="OUT035"/>
    <n v="2004"/>
    <x v="1"/>
    <x v="1"/>
    <x v="1"/>
    <n v="2386.0884999999998"/>
    <n v="4.4000000000000004"/>
    <s v="13-11-2022"/>
    <x v="0"/>
    <n v="11"/>
    <s v="Nov"/>
    <x v="20"/>
    <n v="4"/>
    <x v="0"/>
  </r>
  <r>
    <x v="601"/>
    <x v="5"/>
    <x v="0"/>
    <n v="17.959"/>
    <n v="0.14861199999999999"/>
    <s v="OUT017"/>
    <n v="2007"/>
    <x v="3"/>
    <x v="1"/>
    <x v="1"/>
    <n v="1755.7337"/>
    <n v="3.8"/>
    <s v="28-09-2023"/>
    <x v="1"/>
    <n v="9"/>
    <s v="Sep"/>
    <x v="8"/>
    <n v="3"/>
    <x v="3"/>
  </r>
  <r>
    <x v="144"/>
    <x v="10"/>
    <x v="0"/>
    <n v="11.885999999999999"/>
    <n v="4.8548000000000001E-2"/>
    <s v="OUT045"/>
    <n v="2002"/>
    <x v="3"/>
    <x v="1"/>
    <x v="1"/>
    <n v="3577.5455999999999"/>
    <n v="4.2"/>
    <s v="14-05-2023"/>
    <x v="1"/>
    <n v="5"/>
    <s v="May"/>
    <x v="5"/>
    <n v="2"/>
    <x v="0"/>
  </r>
  <r>
    <x v="741"/>
    <x v="12"/>
    <x v="0"/>
    <n v="11.457000000000001"/>
    <n v="6.1062999999999999E-2"/>
    <s v="OUT010"/>
    <n v="1998"/>
    <x v="3"/>
    <x v="0"/>
    <x v="3"/>
    <n v="1278.0977"/>
    <n v="3.9"/>
    <s v="28-11-2022"/>
    <x v="0"/>
    <n v="11"/>
    <s v="Nov"/>
    <x v="20"/>
    <n v="4"/>
    <x v="3"/>
  </r>
  <r>
    <x v="411"/>
    <x v="6"/>
    <x v="0"/>
    <n v="17.576000000000001"/>
    <n v="4.8272000000000002E-2"/>
    <s v="OUT013"/>
    <n v="1987"/>
    <x v="2"/>
    <x v="0"/>
    <x v="1"/>
    <n v="3995.0146"/>
    <n v="3.7"/>
    <d v="2022-11-05T00:00:00"/>
    <x v="0"/>
    <n v="5"/>
    <s v="May"/>
    <x v="3"/>
    <n v="2"/>
    <x v="3"/>
  </r>
  <r>
    <x v="225"/>
    <x v="13"/>
    <x v="1"/>
    <n v="8.5220000000000002"/>
    <n v="2.7303999999999998E-2"/>
    <s v="OUT046"/>
    <n v="1997"/>
    <x v="1"/>
    <x v="2"/>
    <x v="1"/>
    <n v="1684.3887"/>
    <n v="3.4"/>
    <d v="2023-11-08T00:00:00"/>
    <x v="1"/>
    <n v="8"/>
    <s v="Aug"/>
    <x v="11"/>
    <n v="3"/>
    <x v="2"/>
  </r>
  <r>
    <x v="286"/>
    <x v="13"/>
    <x v="1"/>
    <n v="5.7670000000000003"/>
    <n v="3.3127999999999998E-2"/>
    <s v="OUT027"/>
    <n v="1985"/>
    <x v="0"/>
    <x v="0"/>
    <x v="2"/>
    <n v="6251.3838999999998"/>
    <n v="4.0999999999999996"/>
    <s v="30-10-2023"/>
    <x v="1"/>
    <n v="10"/>
    <s v="Oct"/>
    <x v="19"/>
    <n v="4"/>
    <x v="0"/>
  </r>
  <r>
    <x v="1006"/>
    <x v="2"/>
    <x v="1"/>
    <n v="15.182"/>
    <n v="0.146816"/>
    <s v="OUT013"/>
    <n v="1987"/>
    <x v="2"/>
    <x v="0"/>
    <x v="1"/>
    <n v="4378.2509"/>
    <n v="4.3"/>
    <d v="2022-03-03T00:00:00"/>
    <x v="0"/>
    <n v="3"/>
    <s v="Mar"/>
    <x v="23"/>
    <n v="1"/>
    <x v="0"/>
  </r>
  <r>
    <x v="294"/>
    <x v="13"/>
    <x v="0"/>
    <n v="20.683"/>
    <n v="3.5841999999999999E-2"/>
    <s v="OUT013"/>
    <n v="1987"/>
    <x v="2"/>
    <x v="0"/>
    <x v="1"/>
    <n v="2922.1869000000002"/>
    <n v="3.9"/>
    <d v="2023-11-04T00:00:00"/>
    <x v="1"/>
    <n v="4"/>
    <s v="Apr"/>
    <x v="12"/>
    <n v="2"/>
    <x v="3"/>
  </r>
  <r>
    <x v="394"/>
    <x v="8"/>
    <x v="0"/>
    <n v="18.507000000000001"/>
    <n v="4.8107999999999998E-2"/>
    <s v="OUT045"/>
    <n v="2002"/>
    <x v="3"/>
    <x v="1"/>
    <x v="1"/>
    <n v="1556.9032999999999"/>
    <n v="3.7"/>
    <d v="2022-08-06T00:00:00"/>
    <x v="0"/>
    <n v="6"/>
    <s v="Jun"/>
    <x v="16"/>
    <n v="2"/>
    <x v="3"/>
  </r>
  <r>
    <x v="1286"/>
    <x v="9"/>
    <x v="0"/>
    <n v="16.978999999999999"/>
    <n v="1.1694E-2"/>
    <s v="OUT019"/>
    <n v="1985"/>
    <x v="1"/>
    <x v="2"/>
    <x v="3"/>
    <n v="1391.2165"/>
    <n v="4.3"/>
    <s v="15-11-2023"/>
    <x v="1"/>
    <n v="11"/>
    <s v="Nov"/>
    <x v="21"/>
    <n v="4"/>
    <x v="0"/>
  </r>
  <r>
    <x v="1172"/>
    <x v="7"/>
    <x v="1"/>
    <n v="16.971"/>
    <n v="3.8418000000000001E-2"/>
    <s v="OUT013"/>
    <n v="1987"/>
    <x v="2"/>
    <x v="0"/>
    <x v="1"/>
    <n v="3634.6729999999998"/>
    <n v="4.5"/>
    <s v="21-01-2022"/>
    <x v="0"/>
    <n v="1"/>
    <s v="Jan"/>
    <x v="6"/>
    <n v="1"/>
    <x v="1"/>
  </r>
  <r>
    <x v="214"/>
    <x v="2"/>
    <x v="1"/>
    <n v="14.51"/>
    <n v="2.9812000000000002E-2"/>
    <s v="OUT018"/>
    <n v="2009"/>
    <x v="0"/>
    <x v="0"/>
    <x v="0"/>
    <n v="1380.0532000000001"/>
    <n v="3.9"/>
    <s v="25-03-2023"/>
    <x v="1"/>
    <n v="3"/>
    <s v="Mar"/>
    <x v="10"/>
    <n v="1"/>
    <x v="3"/>
  </r>
  <r>
    <x v="1352"/>
    <x v="12"/>
    <x v="0"/>
    <n v="5.8639999999999999"/>
    <n v="0.13316700000000001"/>
    <s v="OUT045"/>
    <n v="2002"/>
    <x v="3"/>
    <x v="1"/>
    <x v="1"/>
    <n v="2304.8141999999998"/>
    <n v="3.8"/>
    <d v="2022-05-07T00:00:00"/>
    <x v="0"/>
    <n v="7"/>
    <s v="Jul"/>
    <x v="17"/>
    <n v="3"/>
    <x v="3"/>
  </r>
  <r>
    <x v="1047"/>
    <x v="7"/>
    <x v="0"/>
    <n v="7.7930000000000001"/>
    <n v="1.2356000000000001E-2"/>
    <s v="OUT027"/>
    <n v="1985"/>
    <x v="0"/>
    <x v="0"/>
    <x v="2"/>
    <n v="2773.8852999999999"/>
    <n v="4.2"/>
    <s v="30-03-2023"/>
    <x v="1"/>
    <n v="3"/>
    <s v="Mar"/>
    <x v="10"/>
    <n v="1"/>
    <x v="0"/>
  </r>
  <r>
    <x v="287"/>
    <x v="4"/>
    <x v="0"/>
    <n v="8.9870000000000001"/>
    <n v="4.5074999999999997E-2"/>
    <s v="OUT013"/>
    <n v="1987"/>
    <x v="2"/>
    <x v="0"/>
    <x v="1"/>
    <n v="1788.4704999999999"/>
    <n v="3.8"/>
    <d v="2022-12-07T00:00:00"/>
    <x v="0"/>
    <n v="7"/>
    <s v="Jul"/>
    <x v="17"/>
    <n v="3"/>
    <x v="3"/>
  </r>
  <r>
    <x v="772"/>
    <x v="8"/>
    <x v="1"/>
    <n v="16.161000000000001"/>
    <n v="2.7347E-2"/>
    <s v="OUT018"/>
    <n v="2009"/>
    <x v="0"/>
    <x v="0"/>
    <x v="0"/>
    <n v="732.65229999999997"/>
    <n v="3.4"/>
    <d v="2022-03-02T00:00:00"/>
    <x v="0"/>
    <n v="2"/>
    <s v="Feb"/>
    <x v="18"/>
    <n v="1"/>
    <x v="2"/>
  </r>
  <r>
    <x v="578"/>
    <x v="6"/>
    <x v="0"/>
    <n v="9.3219999999999992"/>
    <n v="3.8797999999999999E-2"/>
    <s v="OUT013"/>
    <n v="1987"/>
    <x v="2"/>
    <x v="0"/>
    <x v="1"/>
    <n v="857.88059999999996"/>
    <n v="4.5999999999999996"/>
    <s v="18-09-2023"/>
    <x v="1"/>
    <n v="9"/>
    <s v="Sep"/>
    <x v="8"/>
    <n v="3"/>
    <x v="1"/>
  </r>
  <r>
    <x v="218"/>
    <x v="7"/>
    <x v="0"/>
    <n v="8.9860000000000007"/>
    <n v="3.8487E-2"/>
    <s v="OUT035"/>
    <n v="2004"/>
    <x v="1"/>
    <x v="1"/>
    <x v="1"/>
    <n v="1979.31"/>
    <n v="4"/>
    <d v="2023-10-02T00:00:00"/>
    <x v="1"/>
    <n v="2"/>
    <s v="Feb"/>
    <x v="9"/>
    <n v="1"/>
    <x v="0"/>
  </r>
  <r>
    <x v="996"/>
    <x v="11"/>
    <x v="0"/>
    <n v="17.428000000000001"/>
    <n v="2.0768999999999999E-2"/>
    <s v="OUT035"/>
    <n v="2004"/>
    <x v="1"/>
    <x v="1"/>
    <x v="1"/>
    <n v="3387.6785"/>
    <n v="3.7"/>
    <s v="28-10-2023"/>
    <x v="1"/>
    <n v="10"/>
    <s v="Oct"/>
    <x v="19"/>
    <n v="4"/>
    <x v="3"/>
  </r>
  <r>
    <x v="1101"/>
    <x v="8"/>
    <x v="0"/>
    <n v="9.8230000000000004"/>
    <n v="4.5621000000000002E-2"/>
    <s v="OUT046"/>
    <n v="1997"/>
    <x v="1"/>
    <x v="2"/>
    <x v="1"/>
    <n v="2895.8361"/>
    <n v="3.7"/>
    <d v="2023-04-10T00:00:00"/>
    <x v="1"/>
    <n v="10"/>
    <s v="Oct"/>
    <x v="19"/>
    <n v="4"/>
    <x v="3"/>
  </r>
  <r>
    <x v="1091"/>
    <x v="1"/>
    <x v="0"/>
    <n v="13.544"/>
    <n v="7.6529E-2"/>
    <s v="OUT018"/>
    <n v="2009"/>
    <x v="0"/>
    <x v="0"/>
    <x v="0"/>
    <n v="4013.1077"/>
    <n v="3.9"/>
    <s v="29-09-2022"/>
    <x v="0"/>
    <n v="9"/>
    <s v="Sep"/>
    <x v="22"/>
    <n v="3"/>
    <x v="3"/>
  </r>
  <r>
    <x v="546"/>
    <x v="1"/>
    <x v="0"/>
    <n v="15.723000000000001"/>
    <n v="1.0038999999999999E-2"/>
    <s v="OUT027"/>
    <n v="1985"/>
    <x v="0"/>
    <x v="0"/>
    <x v="2"/>
    <n v="9508.9688000000006"/>
    <n v="4.7"/>
    <s v="30-08-2023"/>
    <x v="1"/>
    <n v="8"/>
    <s v="Aug"/>
    <x v="11"/>
    <n v="3"/>
    <x v="1"/>
  </r>
  <r>
    <x v="940"/>
    <x v="6"/>
    <x v="0"/>
    <n v="14.347"/>
    <n v="2.4095999999999999E-2"/>
    <s v="OUT019"/>
    <n v="1985"/>
    <x v="1"/>
    <x v="2"/>
    <x v="3"/>
    <n v="740.42079999999999"/>
    <n v="4.8"/>
    <s v="26-04-2023"/>
    <x v="1"/>
    <n v="4"/>
    <s v="Apr"/>
    <x v="12"/>
    <n v="2"/>
    <x v="1"/>
  </r>
  <r>
    <x v="1280"/>
    <x v="6"/>
    <x v="0"/>
    <n v="18.623000000000001"/>
    <n v="2.1788999999999999E-2"/>
    <s v="OUT049"/>
    <n v="1999"/>
    <x v="0"/>
    <x v="2"/>
    <x v="1"/>
    <n v="3333.0981999999999"/>
    <n v="4.0999999999999996"/>
    <d v="2022-11-08T00:00:00"/>
    <x v="0"/>
    <n v="8"/>
    <s v="Aug"/>
    <x v="0"/>
    <n v="3"/>
    <x v="0"/>
  </r>
  <r>
    <x v="1091"/>
    <x v="1"/>
    <x v="0"/>
    <n v="13.544"/>
    <n v="7.2666999999999995E-2"/>
    <s v="OUT045"/>
    <n v="2002"/>
    <x v="3"/>
    <x v="1"/>
    <x v="1"/>
    <n v="5696.7692999999999"/>
    <n v="4.2"/>
    <s v="24-03-2022"/>
    <x v="0"/>
    <n v="3"/>
    <s v="Mar"/>
    <x v="23"/>
    <n v="1"/>
    <x v="0"/>
  </r>
  <r>
    <x v="1359"/>
    <x v="7"/>
    <x v="0"/>
    <n v="7.0140000000000002"/>
    <n v="4.9701000000000002E-2"/>
    <s v="OUT046"/>
    <n v="1997"/>
    <x v="1"/>
    <x v="2"/>
    <x v="1"/>
    <n v="1485.3366000000001"/>
    <n v="3.7"/>
    <s v="13-09-2022"/>
    <x v="0"/>
    <n v="9"/>
    <s v="Sep"/>
    <x v="22"/>
    <n v="3"/>
    <x v="3"/>
  </r>
  <r>
    <x v="1079"/>
    <x v="10"/>
    <x v="0"/>
    <n v="18.103999999999999"/>
    <n v="5.3280000000000001E-2"/>
    <s v="OUT017"/>
    <n v="2007"/>
    <x v="3"/>
    <x v="1"/>
    <x v="1"/>
    <n v="3613.4236999999998"/>
    <n v="3.9"/>
    <d v="2023-04-02T00:00:00"/>
    <x v="1"/>
    <n v="2"/>
    <s v="Feb"/>
    <x v="9"/>
    <n v="1"/>
    <x v="3"/>
  </r>
  <r>
    <x v="1125"/>
    <x v="7"/>
    <x v="0"/>
    <n v="16.699000000000002"/>
    <n v="9.3603000000000006E-2"/>
    <s v="OUT049"/>
    <n v="1999"/>
    <x v="0"/>
    <x v="2"/>
    <x v="1"/>
    <n v="3219.0003000000002"/>
    <n v="4.5"/>
    <s v="22-05-2022"/>
    <x v="0"/>
    <n v="5"/>
    <s v="May"/>
    <x v="3"/>
    <n v="2"/>
    <x v="1"/>
  </r>
  <r>
    <x v="994"/>
    <x v="1"/>
    <x v="1"/>
    <n v="20.062999999999999"/>
    <n v="6.9999000000000006E-2"/>
    <s v="OUT018"/>
    <n v="2009"/>
    <x v="0"/>
    <x v="0"/>
    <x v="0"/>
    <n v="6672.2013999999999"/>
    <n v="4.2"/>
    <s v="25-05-2022"/>
    <x v="0"/>
    <n v="5"/>
    <s v="May"/>
    <x v="3"/>
    <n v="2"/>
    <x v="0"/>
  </r>
  <r>
    <x v="1335"/>
    <x v="2"/>
    <x v="0"/>
    <n v="18.074000000000002"/>
    <n v="2.3324999999999999E-2"/>
    <s v="OUT017"/>
    <n v="2007"/>
    <x v="3"/>
    <x v="1"/>
    <x v="1"/>
    <n v="1487.5411999999999"/>
    <n v="4.0999999999999996"/>
    <s v="22-02-2022"/>
    <x v="0"/>
    <n v="2"/>
    <s v="Feb"/>
    <x v="18"/>
    <n v="1"/>
    <x v="0"/>
  </r>
  <r>
    <x v="1067"/>
    <x v="2"/>
    <x v="0"/>
    <n v="20.55"/>
    <n v="1.8117999999999999E-2"/>
    <s v="OUT049"/>
    <n v="1999"/>
    <x v="0"/>
    <x v="2"/>
    <x v="1"/>
    <n v="1234.1864"/>
    <n v="4.5999999999999996"/>
    <s v="25-06-2022"/>
    <x v="0"/>
    <n v="6"/>
    <s v="Jun"/>
    <x v="16"/>
    <n v="2"/>
    <x v="1"/>
  </r>
  <r>
    <x v="694"/>
    <x v="8"/>
    <x v="1"/>
    <n v="17.443999999999999"/>
    <n v="2.7449999999999999E-2"/>
    <s v="OUT017"/>
    <n v="2007"/>
    <x v="3"/>
    <x v="1"/>
    <x v="1"/>
    <n v="2370.3951999999999"/>
    <n v="4"/>
    <d v="2022-01-06T00:00:00"/>
    <x v="0"/>
    <n v="6"/>
    <s v="Jun"/>
    <x v="16"/>
    <n v="2"/>
    <x v="0"/>
  </r>
  <r>
    <x v="899"/>
    <x v="8"/>
    <x v="0"/>
    <n v="17.085999999999999"/>
    <n v="4.9098999999999997E-2"/>
    <s v="OUT035"/>
    <n v="2004"/>
    <x v="1"/>
    <x v="1"/>
    <x v="1"/>
    <n v="2941.0390000000002"/>
    <n v="3.8"/>
    <d v="2022-05-10T00:00:00"/>
    <x v="0"/>
    <n v="10"/>
    <s v="Oct"/>
    <x v="1"/>
    <n v="4"/>
    <x v="3"/>
  </r>
  <r>
    <x v="1205"/>
    <x v="1"/>
    <x v="1"/>
    <n v="19.968"/>
    <n v="2.2834E-2"/>
    <s v="OUT013"/>
    <n v="1987"/>
    <x v="2"/>
    <x v="0"/>
    <x v="1"/>
    <n v="4996.8244999999997"/>
    <n v="4.0999999999999996"/>
    <s v="22-12-2022"/>
    <x v="0"/>
    <n v="12"/>
    <s v="Dec"/>
    <x v="2"/>
    <n v="4"/>
    <x v="0"/>
  </r>
  <r>
    <x v="1228"/>
    <x v="8"/>
    <x v="1"/>
    <n v="15.904999999999999"/>
    <n v="1.3844E-2"/>
    <s v="OUT027"/>
    <n v="1985"/>
    <x v="0"/>
    <x v="0"/>
    <x v="2"/>
    <n v="6885.5159000000003"/>
    <n v="3.6"/>
    <s v="29-07-2023"/>
    <x v="1"/>
    <n v="7"/>
    <s v="Jul"/>
    <x v="15"/>
    <n v="3"/>
    <x v="3"/>
  </r>
  <r>
    <x v="1342"/>
    <x v="7"/>
    <x v="1"/>
    <n v="11.855"/>
    <n v="0.10570599999999999"/>
    <s v="OUT045"/>
    <n v="2002"/>
    <x v="3"/>
    <x v="1"/>
    <x v="1"/>
    <n v="521.77139999999997"/>
    <n v="4.0999999999999996"/>
    <d v="2023-10-02T00:00:00"/>
    <x v="1"/>
    <n v="2"/>
    <s v="Feb"/>
    <x v="9"/>
    <n v="1"/>
    <x v="0"/>
  </r>
  <r>
    <x v="1211"/>
    <x v="5"/>
    <x v="0"/>
    <n v="13.755000000000001"/>
    <n v="6.1024000000000002E-2"/>
    <s v="OUT017"/>
    <n v="2007"/>
    <x v="3"/>
    <x v="1"/>
    <x v="1"/>
    <n v="3138.1790000000001"/>
    <n v="4.4000000000000004"/>
    <s v="18-05-2022"/>
    <x v="0"/>
    <n v="5"/>
    <s v="May"/>
    <x v="3"/>
    <n v="2"/>
    <x v="0"/>
  </r>
  <r>
    <x v="520"/>
    <x v="7"/>
    <x v="0"/>
    <n v="11.352"/>
    <n v="4.9701000000000002E-2"/>
    <s v="OUT046"/>
    <n v="1997"/>
    <x v="1"/>
    <x v="2"/>
    <x v="1"/>
    <n v="4257.7340000000004"/>
    <n v="4.4000000000000004"/>
    <s v="18-07-2022"/>
    <x v="0"/>
    <n v="7"/>
    <s v="Jul"/>
    <x v="17"/>
    <n v="3"/>
    <x v="0"/>
  </r>
  <r>
    <x v="947"/>
    <x v="6"/>
    <x v="0"/>
    <n v="12.83"/>
    <n v="2.8969999999999999E-2"/>
    <s v="OUT027"/>
    <n v="1985"/>
    <x v="0"/>
    <x v="0"/>
    <x v="2"/>
    <n v="3536.6583000000001"/>
    <n v="4.5"/>
    <s v="26-01-2023"/>
    <x v="1"/>
    <n v="1"/>
    <s v="Jan"/>
    <x v="4"/>
    <n v="1"/>
    <x v="1"/>
  </r>
  <r>
    <x v="615"/>
    <x v="8"/>
    <x v="0"/>
    <n v="6.2169999999999996"/>
    <n v="3.5986999999999998E-2"/>
    <s v="OUT049"/>
    <n v="1999"/>
    <x v="0"/>
    <x v="2"/>
    <x v="1"/>
    <n v="2938.5502999999999"/>
    <n v="4.5"/>
    <s v="18-09-2022"/>
    <x v="0"/>
    <n v="9"/>
    <s v="Sep"/>
    <x v="22"/>
    <n v="3"/>
    <x v="1"/>
  </r>
  <r>
    <x v="1048"/>
    <x v="1"/>
    <x v="0"/>
    <n v="11.46"/>
    <n v="2.4504000000000001E-2"/>
    <s v="OUT018"/>
    <n v="2009"/>
    <x v="0"/>
    <x v="0"/>
    <x v="0"/>
    <n v="2548.0506999999998"/>
    <n v="3.2"/>
    <s v="17-06-2023"/>
    <x v="1"/>
    <n v="6"/>
    <s v="Jun"/>
    <x v="13"/>
    <n v="2"/>
    <x v="2"/>
  </r>
  <r>
    <x v="1024"/>
    <x v="7"/>
    <x v="0"/>
    <n v="11.034000000000001"/>
    <n v="1.4751E-2"/>
    <s v="OUT013"/>
    <n v="1987"/>
    <x v="2"/>
    <x v="0"/>
    <x v="1"/>
    <n v="4731.2013999999999"/>
    <n v="3.9"/>
    <d v="2022-10-12T00:00:00"/>
    <x v="0"/>
    <n v="12"/>
    <s v="Dec"/>
    <x v="2"/>
    <n v="4"/>
    <x v="3"/>
  </r>
  <r>
    <x v="816"/>
    <x v="0"/>
    <x v="0"/>
    <n v="18.024999999999999"/>
    <n v="0.116595"/>
    <s v="OUT018"/>
    <n v="2009"/>
    <x v="0"/>
    <x v="0"/>
    <x v="0"/>
    <n v="3783.7264"/>
    <n v="4.4000000000000004"/>
    <s v="27-04-2023"/>
    <x v="1"/>
    <n v="4"/>
    <s v="Apr"/>
    <x v="12"/>
    <n v="2"/>
    <x v="0"/>
  </r>
  <r>
    <x v="663"/>
    <x v="3"/>
    <x v="0"/>
    <n v="4.63"/>
    <n v="0.11654"/>
    <s v="OUT013"/>
    <n v="1987"/>
    <x v="2"/>
    <x v="0"/>
    <x v="1"/>
    <n v="3550.4259000000002"/>
    <n v="3.6"/>
    <d v="2022-06-09T00:00:00"/>
    <x v="0"/>
    <n v="9"/>
    <s v="Sep"/>
    <x v="22"/>
    <n v="3"/>
    <x v="3"/>
  </r>
  <r>
    <x v="1334"/>
    <x v="7"/>
    <x v="1"/>
    <n v="14.394"/>
    <n v="7.1305999999999994E-2"/>
    <s v="OUT027"/>
    <n v="1985"/>
    <x v="0"/>
    <x v="0"/>
    <x v="2"/>
    <n v="2442.3200000000002"/>
    <n v="3.7"/>
    <s v="31-01-2022"/>
    <x v="0"/>
    <n v="1"/>
    <s v="Jan"/>
    <x v="6"/>
    <n v="1"/>
    <x v="3"/>
  </r>
  <r>
    <x v="221"/>
    <x v="6"/>
    <x v="0"/>
    <n v="12.717000000000001"/>
    <n v="6.2195E-2"/>
    <s v="OUT018"/>
    <n v="2009"/>
    <x v="0"/>
    <x v="0"/>
    <x v="0"/>
    <n v="1635.0853"/>
    <n v="4.2"/>
    <s v="13-09-2023"/>
    <x v="1"/>
    <n v="9"/>
    <s v="Sep"/>
    <x v="8"/>
    <n v="3"/>
    <x v="0"/>
  </r>
  <r>
    <x v="543"/>
    <x v="13"/>
    <x v="0"/>
    <n v="15.683"/>
    <n v="2.5413999999999999E-2"/>
    <s v="OUT049"/>
    <n v="1999"/>
    <x v="0"/>
    <x v="2"/>
    <x v="1"/>
    <n v="2051.3616000000002"/>
    <n v="3.7"/>
    <d v="2022-03-01T00:00:00"/>
    <x v="0"/>
    <n v="1"/>
    <s v="Jan"/>
    <x v="6"/>
    <n v="1"/>
    <x v="3"/>
  </r>
  <r>
    <x v="1318"/>
    <x v="7"/>
    <x v="0"/>
    <n v="18.420000000000002"/>
    <n v="5.2824999999999997E-2"/>
    <s v="OUT013"/>
    <n v="1987"/>
    <x v="2"/>
    <x v="0"/>
    <x v="1"/>
    <n v="3344.0079000000001"/>
    <n v="4.0999999999999996"/>
    <s v="26-07-2023"/>
    <x v="1"/>
    <n v="7"/>
    <s v="Jul"/>
    <x v="15"/>
    <n v="3"/>
    <x v="0"/>
  </r>
  <r>
    <x v="177"/>
    <x v="8"/>
    <x v="0"/>
    <n v="18.693000000000001"/>
    <n v="5.2412E-2"/>
    <s v="OUT010"/>
    <n v="1998"/>
    <x v="3"/>
    <x v="0"/>
    <x v="3"/>
    <n v="1451.1407999999999"/>
    <n v="4.5"/>
    <s v="26-06-2023"/>
    <x v="1"/>
    <n v="6"/>
    <s v="Jun"/>
    <x v="13"/>
    <n v="2"/>
    <x v="1"/>
  </r>
  <r>
    <x v="343"/>
    <x v="7"/>
    <x v="1"/>
    <n v="13.509"/>
    <n v="2.9034000000000001E-2"/>
    <s v="OUT046"/>
    <n v="1997"/>
    <x v="1"/>
    <x v="2"/>
    <x v="1"/>
    <n v="3802.9252999999999"/>
    <n v="4.5999999999999996"/>
    <d v="2023-10-06T00:00:00"/>
    <x v="1"/>
    <n v="6"/>
    <s v="Jun"/>
    <x v="13"/>
    <n v="2"/>
    <x v="1"/>
  </r>
  <r>
    <x v="80"/>
    <x v="13"/>
    <x v="0"/>
    <n v="7.226"/>
    <n v="1.0451999999999999E-2"/>
    <s v="OUT027"/>
    <n v="1985"/>
    <x v="0"/>
    <x v="0"/>
    <x v="2"/>
    <n v="2865.4486000000002"/>
    <n v="3.8"/>
    <s v="25-11-2022"/>
    <x v="0"/>
    <n v="11"/>
    <s v="Nov"/>
    <x v="20"/>
    <n v="4"/>
    <x v="3"/>
  </r>
  <r>
    <x v="1088"/>
    <x v="1"/>
    <x v="1"/>
    <n v="17.917999999999999"/>
    <n v="2.6896E-2"/>
    <s v="OUT027"/>
    <n v="1985"/>
    <x v="0"/>
    <x v="0"/>
    <x v="2"/>
    <n v="4314.0028000000002"/>
    <n v="4.7"/>
    <s v="21-10-2022"/>
    <x v="0"/>
    <n v="10"/>
    <s v="Oct"/>
    <x v="1"/>
    <n v="4"/>
    <x v="1"/>
  </r>
  <r>
    <x v="268"/>
    <x v="10"/>
    <x v="0"/>
    <n v="13.961"/>
    <n v="2.2009999999999998E-2"/>
    <s v="OUT045"/>
    <n v="2002"/>
    <x v="3"/>
    <x v="1"/>
    <x v="1"/>
    <n v="1811.384"/>
    <n v="3.8"/>
    <d v="2023-05-06T00:00:00"/>
    <x v="1"/>
    <n v="6"/>
    <s v="Jun"/>
    <x v="13"/>
    <n v="2"/>
    <x v="3"/>
  </r>
  <r>
    <x v="1307"/>
    <x v="1"/>
    <x v="1"/>
    <n v="20.29"/>
    <n v="2.3657000000000001E-2"/>
    <s v="OUT027"/>
    <n v="1985"/>
    <x v="0"/>
    <x v="0"/>
    <x v="2"/>
    <n v="10930.100200000001"/>
    <n v="4.0999999999999996"/>
    <d v="2022-02-09T00:00:00"/>
    <x v="0"/>
    <n v="9"/>
    <s v="Sep"/>
    <x v="22"/>
    <n v="3"/>
    <x v="0"/>
  </r>
  <r>
    <x v="608"/>
    <x v="2"/>
    <x v="0"/>
    <n v="18.972999999999999"/>
    <n v="1.8688E-2"/>
    <s v="OUT049"/>
    <n v="1999"/>
    <x v="0"/>
    <x v="2"/>
    <x v="1"/>
    <n v="2086.5769"/>
    <n v="3.8"/>
    <d v="2022-10-02T00:00:00"/>
    <x v="0"/>
    <n v="2"/>
    <s v="Feb"/>
    <x v="18"/>
    <n v="1"/>
    <x v="3"/>
  </r>
  <r>
    <x v="1207"/>
    <x v="11"/>
    <x v="1"/>
    <n v="8.7650000000000006"/>
    <n v="4.1404000000000003E-2"/>
    <s v="OUT013"/>
    <n v="1987"/>
    <x v="2"/>
    <x v="0"/>
    <x v="1"/>
    <n v="1220.5469000000001"/>
    <n v="4"/>
    <s v="16-08-2023"/>
    <x v="1"/>
    <n v="8"/>
    <s v="Aug"/>
    <x v="11"/>
    <n v="3"/>
    <x v="0"/>
  </r>
  <r>
    <x v="88"/>
    <x v="15"/>
    <x v="0"/>
    <n v="10.438000000000001"/>
    <n v="2.4888E-2"/>
    <s v="OUT018"/>
    <n v="2009"/>
    <x v="0"/>
    <x v="0"/>
    <x v="0"/>
    <n v="3123.9043999999999"/>
    <n v="4.4000000000000004"/>
    <d v="2022-04-04T00:00:00"/>
    <x v="0"/>
    <n v="4"/>
    <s v="Apr"/>
    <x v="14"/>
    <n v="2"/>
    <x v="0"/>
  </r>
  <r>
    <x v="57"/>
    <x v="8"/>
    <x v="0"/>
    <n v="4.8520000000000003"/>
    <n v="7.2338E-2"/>
    <s v="OUT018"/>
    <n v="2009"/>
    <x v="0"/>
    <x v="0"/>
    <x v="0"/>
    <n v="2955.5680000000002"/>
    <n v="3.9"/>
    <d v="2023-12-03T00:00:00"/>
    <x v="1"/>
    <n v="3"/>
    <s v="Mar"/>
    <x v="10"/>
    <n v="1"/>
    <x v="3"/>
  </r>
  <r>
    <x v="512"/>
    <x v="7"/>
    <x v="0"/>
    <n v="15.281000000000001"/>
    <n v="4.7824999999999999E-2"/>
    <s v="OUT013"/>
    <n v="1987"/>
    <x v="2"/>
    <x v="0"/>
    <x v="1"/>
    <n v="2577.6138999999998"/>
    <n v="4.0999999999999996"/>
    <s v="18-04-2022"/>
    <x v="0"/>
    <n v="4"/>
    <s v="Apr"/>
    <x v="14"/>
    <n v="2"/>
    <x v="0"/>
  </r>
  <r>
    <x v="274"/>
    <x v="7"/>
    <x v="1"/>
    <n v="6.9329999999999998"/>
    <n v="4.9701000000000002E-2"/>
    <s v="OUT017"/>
    <n v="2007"/>
    <x v="3"/>
    <x v="1"/>
    <x v="1"/>
    <n v="1808.1723"/>
    <n v="4.4000000000000004"/>
    <d v="2023-07-02T00:00:00"/>
    <x v="1"/>
    <n v="2"/>
    <s v="Feb"/>
    <x v="9"/>
    <n v="1"/>
    <x v="0"/>
  </r>
  <r>
    <x v="101"/>
    <x v="15"/>
    <x v="0"/>
    <n v="7.0439999999999996"/>
    <n v="2.8257000000000001E-2"/>
    <s v="OUT035"/>
    <n v="2004"/>
    <x v="1"/>
    <x v="1"/>
    <x v="1"/>
    <n v="1658.0293999999999"/>
    <n v="3.6"/>
    <s v="24-03-2023"/>
    <x v="1"/>
    <n v="3"/>
    <s v="Mar"/>
    <x v="10"/>
    <n v="1"/>
    <x v="3"/>
  </r>
  <r>
    <x v="886"/>
    <x v="7"/>
    <x v="0"/>
    <n v="9.2080000000000002"/>
    <n v="8.8480000000000003E-2"/>
    <s v="OUT018"/>
    <n v="2009"/>
    <x v="0"/>
    <x v="0"/>
    <x v="0"/>
    <n v="9056.7008999999998"/>
    <n v="3.8"/>
    <s v="19-01-2023"/>
    <x v="1"/>
    <n v="1"/>
    <s v="Jan"/>
    <x v="4"/>
    <n v="1"/>
    <x v="3"/>
  </r>
  <r>
    <x v="666"/>
    <x v="0"/>
    <x v="0"/>
    <n v="9.1880000000000006"/>
    <n v="5.4532999999999998E-2"/>
    <s v="OUT017"/>
    <n v="2007"/>
    <x v="3"/>
    <x v="1"/>
    <x v="1"/>
    <n v="1040.8217"/>
    <n v="4.0999999999999996"/>
    <s v="17-07-2022"/>
    <x v="0"/>
    <n v="7"/>
    <s v="Jul"/>
    <x v="17"/>
    <n v="3"/>
    <x v="0"/>
  </r>
  <r>
    <x v="1384"/>
    <x v="6"/>
    <x v="0"/>
    <n v="16.331"/>
    <n v="3.1628999999999997E-2"/>
    <s v="OUT045"/>
    <n v="2002"/>
    <x v="3"/>
    <x v="1"/>
    <x v="1"/>
    <n v="997.8048"/>
    <n v="4.0999999999999996"/>
    <s v="22-02-2022"/>
    <x v="0"/>
    <n v="2"/>
    <s v="Feb"/>
    <x v="18"/>
    <n v="1"/>
    <x v="0"/>
  </r>
  <r>
    <x v="1196"/>
    <x v="13"/>
    <x v="1"/>
    <n v="20.588999999999999"/>
    <n v="5.4970999999999999E-2"/>
    <s v="OUT010"/>
    <n v="1998"/>
    <x v="3"/>
    <x v="0"/>
    <x v="3"/>
    <n v="1324.9103"/>
    <n v="4.0999999999999996"/>
    <s v="13-11-2023"/>
    <x v="1"/>
    <n v="11"/>
    <s v="Nov"/>
    <x v="21"/>
    <n v="4"/>
    <x v="0"/>
  </r>
  <r>
    <x v="800"/>
    <x v="7"/>
    <x v="0"/>
    <n v="14.138"/>
    <n v="5.0388000000000002E-2"/>
    <s v="OUT027"/>
    <n v="1985"/>
    <x v="0"/>
    <x v="0"/>
    <x v="2"/>
    <n v="4852.5369000000001"/>
    <n v="4.0999999999999996"/>
    <s v="28-06-2023"/>
    <x v="1"/>
    <n v="6"/>
    <s v="Jun"/>
    <x v="13"/>
    <n v="2"/>
    <x v="0"/>
  </r>
  <r>
    <x v="637"/>
    <x v="13"/>
    <x v="1"/>
    <n v="5.7240000000000002"/>
    <n v="3.0707000000000002E-2"/>
    <s v="OUT046"/>
    <n v="1997"/>
    <x v="1"/>
    <x v="2"/>
    <x v="1"/>
    <n v="2596.7728000000002"/>
    <n v="4.0999999999999996"/>
    <s v="16-05-2023"/>
    <x v="1"/>
    <n v="5"/>
    <s v="May"/>
    <x v="5"/>
    <n v="2"/>
    <x v="0"/>
  </r>
  <r>
    <x v="691"/>
    <x v="8"/>
    <x v="0"/>
    <n v="13.164999999999999"/>
    <n v="4.2622E-2"/>
    <s v="OUT046"/>
    <n v="1997"/>
    <x v="1"/>
    <x v="2"/>
    <x v="1"/>
    <n v="1560.6337000000001"/>
    <n v="4.3"/>
    <s v="16-01-2022"/>
    <x v="0"/>
    <n v="1"/>
    <s v="Jan"/>
    <x v="6"/>
    <n v="1"/>
    <x v="0"/>
  </r>
  <r>
    <x v="616"/>
    <x v="6"/>
    <x v="0"/>
    <n v="5.609"/>
    <n v="3.6789000000000002E-2"/>
    <s v="OUT017"/>
    <n v="2007"/>
    <x v="3"/>
    <x v="1"/>
    <x v="1"/>
    <n v="721.17570000000001"/>
    <n v="3.5"/>
    <d v="2023-10-11T00:00:00"/>
    <x v="1"/>
    <n v="11"/>
    <s v="Nov"/>
    <x v="21"/>
    <n v="4"/>
    <x v="3"/>
  </r>
  <r>
    <x v="856"/>
    <x v="4"/>
    <x v="1"/>
    <n v="8.0289999999999999"/>
    <n v="3.4390999999999998E-2"/>
    <s v="OUT045"/>
    <n v="2002"/>
    <x v="3"/>
    <x v="1"/>
    <x v="1"/>
    <n v="891.74839999999995"/>
    <n v="3.9"/>
    <d v="2022-10-06T00:00:00"/>
    <x v="0"/>
    <n v="6"/>
    <s v="Jun"/>
    <x v="16"/>
    <n v="2"/>
    <x v="3"/>
  </r>
  <r>
    <x v="1262"/>
    <x v="2"/>
    <x v="0"/>
    <n v="12.157"/>
    <n v="5.6966999999999997E-2"/>
    <s v="OUT046"/>
    <n v="1997"/>
    <x v="1"/>
    <x v="2"/>
    <x v="1"/>
    <n v="1176.4535000000001"/>
    <n v="4.0999999999999996"/>
    <s v="15-06-2023"/>
    <x v="1"/>
    <n v="6"/>
    <s v="Jun"/>
    <x v="13"/>
    <n v="2"/>
    <x v="0"/>
  </r>
  <r>
    <x v="843"/>
    <x v="0"/>
    <x v="0"/>
    <n v="18.975999999999999"/>
    <n v="4.7631E-2"/>
    <s v="OUT027"/>
    <n v="1985"/>
    <x v="0"/>
    <x v="0"/>
    <x v="2"/>
    <n v="10148.839"/>
    <n v="3.9"/>
    <d v="2023-11-11T00:00:00"/>
    <x v="1"/>
    <n v="11"/>
    <s v="Nov"/>
    <x v="21"/>
    <n v="4"/>
    <x v="3"/>
  </r>
  <r>
    <x v="295"/>
    <x v="12"/>
    <x v="0"/>
    <n v="19.472999999999999"/>
    <n v="4.9175000000000003E-2"/>
    <s v="OUT035"/>
    <n v="2004"/>
    <x v="1"/>
    <x v="1"/>
    <x v="1"/>
    <n v="1638.2492999999999"/>
    <n v="3.5"/>
    <s v="23-01-2023"/>
    <x v="1"/>
    <n v="1"/>
    <s v="Jan"/>
    <x v="4"/>
    <n v="1"/>
    <x v="3"/>
  </r>
  <r>
    <x v="1119"/>
    <x v="7"/>
    <x v="1"/>
    <n v="7.4980000000000002"/>
    <n v="4.9384999999999998E-2"/>
    <s v="OUT018"/>
    <n v="2009"/>
    <x v="0"/>
    <x v="0"/>
    <x v="0"/>
    <n v="608.49689999999998"/>
    <n v="3.8"/>
    <s v="20-01-2023"/>
    <x v="1"/>
    <n v="1"/>
    <s v="Jan"/>
    <x v="4"/>
    <n v="1"/>
    <x v="3"/>
  </r>
  <r>
    <x v="1049"/>
    <x v="8"/>
    <x v="0"/>
    <n v="16.43"/>
    <n v="4.8107999999999998E-2"/>
    <s v="OUT035"/>
    <n v="2004"/>
    <x v="1"/>
    <x v="1"/>
    <x v="1"/>
    <n v="2738.2611999999999"/>
    <n v="4.0999999999999996"/>
    <s v="21-07-2022"/>
    <x v="0"/>
    <n v="7"/>
    <s v="Jul"/>
    <x v="17"/>
    <n v="3"/>
    <x v="0"/>
  </r>
  <r>
    <x v="802"/>
    <x v="7"/>
    <x v="0"/>
    <n v="11.914"/>
    <n v="9.3926999999999997E-2"/>
    <s v="OUT010"/>
    <n v="1998"/>
    <x v="3"/>
    <x v="0"/>
    <x v="3"/>
    <n v="725.94849999999997"/>
    <n v="3.9"/>
    <d v="2023-06-03T00:00:00"/>
    <x v="1"/>
    <n v="3"/>
    <s v="Mar"/>
    <x v="10"/>
    <n v="1"/>
    <x v="3"/>
  </r>
  <r>
    <x v="710"/>
    <x v="8"/>
    <x v="0"/>
    <n v="17.716999999999999"/>
    <n v="4.5946000000000001E-2"/>
    <s v="OUT046"/>
    <n v="1997"/>
    <x v="1"/>
    <x v="2"/>
    <x v="1"/>
    <n v="3737.3937999999998"/>
    <n v="4.4000000000000004"/>
    <s v="25-09-2023"/>
    <x v="1"/>
    <n v="9"/>
    <s v="Sep"/>
    <x v="8"/>
    <n v="3"/>
    <x v="0"/>
  </r>
  <r>
    <x v="762"/>
    <x v="1"/>
    <x v="0"/>
    <n v="17.565999999999999"/>
    <n v="2.9227E-2"/>
    <s v="OUT049"/>
    <n v="1999"/>
    <x v="0"/>
    <x v="2"/>
    <x v="1"/>
    <n v="3393.2991999999999"/>
    <n v="3.9"/>
    <d v="2022-07-11T00:00:00"/>
    <x v="0"/>
    <n v="11"/>
    <s v="Nov"/>
    <x v="20"/>
    <n v="4"/>
    <x v="3"/>
  </r>
  <r>
    <x v="926"/>
    <x v="1"/>
    <x v="0"/>
    <n v="11.964"/>
    <n v="4.87E-2"/>
    <s v="OUT045"/>
    <n v="2002"/>
    <x v="3"/>
    <x v="1"/>
    <x v="1"/>
    <n v="3638.5646000000002"/>
    <n v="4"/>
    <s v="16-01-2022"/>
    <x v="0"/>
    <n v="1"/>
    <s v="Jan"/>
    <x v="6"/>
    <n v="1"/>
    <x v="0"/>
  </r>
  <r>
    <x v="950"/>
    <x v="7"/>
    <x v="1"/>
    <n v="8.4239999999999995"/>
    <n v="4.9701000000000002E-2"/>
    <s v="OUT010"/>
    <n v="1998"/>
    <x v="3"/>
    <x v="0"/>
    <x v="3"/>
    <n v="424.97280000000001"/>
    <n v="3.6"/>
    <s v="20-04-2022"/>
    <x v="0"/>
    <n v="4"/>
    <s v="Apr"/>
    <x v="14"/>
    <n v="2"/>
    <x v="3"/>
  </r>
  <r>
    <x v="1170"/>
    <x v="6"/>
    <x v="0"/>
    <n v="4.9420000000000002"/>
    <n v="5.2574999999999997E-2"/>
    <s v="OUT035"/>
    <n v="2004"/>
    <x v="1"/>
    <x v="1"/>
    <x v="1"/>
    <n v="1149.7963"/>
    <n v="4.0999999999999996"/>
    <d v="2023-11-04T00:00:00"/>
    <x v="1"/>
    <n v="4"/>
    <s v="Apr"/>
    <x v="12"/>
    <n v="2"/>
    <x v="0"/>
  </r>
  <r>
    <x v="1068"/>
    <x v="1"/>
    <x v="0"/>
    <n v="15.199"/>
    <n v="9.1424000000000005E-2"/>
    <s v="OUT045"/>
    <n v="2002"/>
    <x v="3"/>
    <x v="1"/>
    <x v="1"/>
    <n v="1265.6233999999999"/>
    <n v="4.7"/>
    <s v="13-05-2023"/>
    <x v="1"/>
    <n v="5"/>
    <s v="May"/>
    <x v="5"/>
    <n v="2"/>
    <x v="1"/>
  </r>
  <r>
    <x v="255"/>
    <x v="9"/>
    <x v="1"/>
    <n v="18.04"/>
    <n v="2.9849000000000001E-2"/>
    <s v="OUT049"/>
    <n v="1999"/>
    <x v="0"/>
    <x v="2"/>
    <x v="1"/>
    <n v="2955.4231"/>
    <n v="4.5"/>
    <s v="29-11-2022"/>
    <x v="0"/>
    <n v="11"/>
    <s v="Nov"/>
    <x v="20"/>
    <n v="4"/>
    <x v="1"/>
  </r>
  <r>
    <x v="1295"/>
    <x v="10"/>
    <x v="0"/>
    <n v="6.641"/>
    <n v="3.2627000000000003E-2"/>
    <s v="OUT013"/>
    <n v="1987"/>
    <x v="2"/>
    <x v="0"/>
    <x v="1"/>
    <n v="4608.4323000000004"/>
    <n v="3.9"/>
    <d v="2023-12-02T00:00:00"/>
    <x v="1"/>
    <n v="2"/>
    <s v="Feb"/>
    <x v="9"/>
    <n v="1"/>
    <x v="3"/>
  </r>
  <r>
    <x v="1275"/>
    <x v="12"/>
    <x v="1"/>
    <n v="17.681999999999999"/>
    <n v="2.6682999999999998E-2"/>
    <s v="OUT017"/>
    <n v="2007"/>
    <x v="3"/>
    <x v="1"/>
    <x v="1"/>
    <n v="1266.8193000000001"/>
    <n v="3.9"/>
    <d v="2022-10-07T00:00:00"/>
    <x v="0"/>
    <n v="7"/>
    <s v="Jul"/>
    <x v="17"/>
    <n v="3"/>
    <x v="3"/>
  </r>
  <r>
    <x v="42"/>
    <x v="9"/>
    <x v="0"/>
    <n v="12.667999999999999"/>
    <n v="5.3272E-2"/>
    <s v="OUT018"/>
    <n v="2009"/>
    <x v="0"/>
    <x v="0"/>
    <x v="0"/>
    <n v="1057.1261999999999"/>
    <n v="4.4000000000000004"/>
    <s v="29-07-2022"/>
    <x v="0"/>
    <n v="7"/>
    <s v="Jul"/>
    <x v="17"/>
    <n v="3"/>
    <x v="0"/>
  </r>
  <r>
    <x v="1179"/>
    <x v="8"/>
    <x v="1"/>
    <n v="5.8339999999999996"/>
    <n v="0.118391"/>
    <s v="OUT049"/>
    <n v="1999"/>
    <x v="0"/>
    <x v="2"/>
    <x v="1"/>
    <n v="7715.3072000000002"/>
    <n v="3.6"/>
    <s v="15-08-2022"/>
    <x v="0"/>
    <n v="8"/>
    <s v="Aug"/>
    <x v="0"/>
    <n v="3"/>
    <x v="3"/>
  </r>
  <r>
    <x v="727"/>
    <x v="6"/>
    <x v="0"/>
    <n v="19.495000000000001"/>
    <n v="9.4553999999999999E-2"/>
    <s v="OUT017"/>
    <n v="2007"/>
    <x v="3"/>
    <x v="1"/>
    <x v="1"/>
    <n v="1577.7706000000001"/>
    <n v="3.4"/>
    <s v="30-08-2022"/>
    <x v="0"/>
    <n v="8"/>
    <s v="Aug"/>
    <x v="0"/>
    <n v="3"/>
    <x v="2"/>
  </r>
  <r>
    <x v="106"/>
    <x v="6"/>
    <x v="0"/>
    <n v="20.96"/>
    <n v="0.105394"/>
    <s v="OUT027"/>
    <n v="1985"/>
    <x v="0"/>
    <x v="0"/>
    <x v="2"/>
    <n v="3947.3197"/>
    <n v="3.9"/>
    <s v="19-01-2023"/>
    <x v="1"/>
    <n v="1"/>
    <s v="Jan"/>
    <x v="4"/>
    <n v="1"/>
    <x v="3"/>
  </r>
  <r>
    <x v="246"/>
    <x v="1"/>
    <x v="0"/>
    <n v="4.8339999999999996"/>
    <n v="6.0359000000000003E-2"/>
    <s v="OUT049"/>
    <n v="1999"/>
    <x v="0"/>
    <x v="2"/>
    <x v="1"/>
    <n v="2828.6059"/>
    <n v="4.0999999999999996"/>
    <s v="25-12-2023"/>
    <x v="1"/>
    <n v="12"/>
    <s v="Dec"/>
    <x v="7"/>
    <n v="4"/>
    <x v="0"/>
  </r>
  <r>
    <x v="1341"/>
    <x v="11"/>
    <x v="0"/>
    <n v="6.694"/>
    <n v="5.0358E-2"/>
    <s v="OUT027"/>
    <n v="1985"/>
    <x v="0"/>
    <x v="0"/>
    <x v="2"/>
    <n v="12446.561100000001"/>
    <n v="4"/>
    <s v="18-03-2022"/>
    <x v="0"/>
    <n v="3"/>
    <s v="Mar"/>
    <x v="23"/>
    <n v="1"/>
    <x v="0"/>
  </r>
  <r>
    <x v="170"/>
    <x v="7"/>
    <x v="1"/>
    <n v="7.8140000000000001"/>
    <n v="5.1999999999999998E-2"/>
    <s v="OUT010"/>
    <n v="1998"/>
    <x v="3"/>
    <x v="0"/>
    <x v="3"/>
    <n v="780.14530000000002"/>
    <n v="3.6"/>
    <s v="26-10-2022"/>
    <x v="0"/>
    <n v="10"/>
    <s v="Oct"/>
    <x v="1"/>
    <n v="4"/>
    <x v="3"/>
  </r>
  <r>
    <x v="141"/>
    <x v="6"/>
    <x v="0"/>
    <n v="14.802"/>
    <n v="8.4232000000000001E-2"/>
    <s v="OUT017"/>
    <n v="2007"/>
    <x v="3"/>
    <x v="1"/>
    <x v="1"/>
    <n v="4494.0191000000004"/>
    <n v="3.7"/>
    <s v="25-06-2023"/>
    <x v="1"/>
    <n v="6"/>
    <s v="Jun"/>
    <x v="13"/>
    <n v="2"/>
    <x v="3"/>
  </r>
  <r>
    <x v="542"/>
    <x v="10"/>
    <x v="1"/>
    <n v="9.0619999999999994"/>
    <n v="5.6662999999999998E-2"/>
    <s v="OUT010"/>
    <n v="1998"/>
    <x v="3"/>
    <x v="0"/>
    <x v="3"/>
    <n v="2418.6581999999999"/>
    <n v="4.5999999999999996"/>
    <d v="2023-10-03T00:00:00"/>
    <x v="1"/>
    <n v="3"/>
    <s v="Mar"/>
    <x v="10"/>
    <n v="1"/>
    <x v="1"/>
  </r>
  <r>
    <x v="509"/>
    <x v="12"/>
    <x v="0"/>
    <n v="12.18"/>
    <n v="7.0106000000000002E-2"/>
    <s v="OUT017"/>
    <n v="2007"/>
    <x v="3"/>
    <x v="1"/>
    <x v="1"/>
    <n v="1252.8233"/>
    <n v="4"/>
    <s v="28-11-2022"/>
    <x v="0"/>
    <n v="11"/>
    <s v="Nov"/>
    <x v="20"/>
    <n v="4"/>
    <x v="0"/>
  </r>
  <r>
    <x v="578"/>
    <x v="6"/>
    <x v="0"/>
    <n v="9.3219999999999992"/>
    <n v="9.6377000000000004E-2"/>
    <s v="OUT046"/>
    <n v="1997"/>
    <x v="1"/>
    <x v="2"/>
    <x v="1"/>
    <n v="3509.6878999999999"/>
    <n v="3.4"/>
    <s v="22-09-2022"/>
    <x v="0"/>
    <n v="9"/>
    <s v="Sep"/>
    <x v="22"/>
    <n v="3"/>
    <x v="2"/>
  </r>
  <r>
    <x v="1182"/>
    <x v="6"/>
    <x v="0"/>
    <n v="19.925000000000001"/>
    <n v="5.6064000000000003E-2"/>
    <s v="OUT013"/>
    <n v="1987"/>
    <x v="2"/>
    <x v="0"/>
    <x v="1"/>
    <n v="5259.7659999999996"/>
    <n v="4.3"/>
    <s v="16-07-2023"/>
    <x v="1"/>
    <n v="7"/>
    <s v="Jul"/>
    <x v="15"/>
    <n v="3"/>
    <x v="0"/>
  </r>
  <r>
    <x v="658"/>
    <x v="2"/>
    <x v="0"/>
    <n v="20.992999999999999"/>
    <n v="3.2690999999999998E-2"/>
    <s v="OUT013"/>
    <n v="1987"/>
    <x v="2"/>
    <x v="0"/>
    <x v="1"/>
    <n v="4442.8020999999999"/>
    <n v="4.3"/>
    <s v="23-01-2022"/>
    <x v="0"/>
    <n v="1"/>
    <s v="Jan"/>
    <x v="6"/>
    <n v="1"/>
    <x v="0"/>
  </r>
  <r>
    <x v="582"/>
    <x v="0"/>
    <x v="0"/>
    <n v="15.433"/>
    <n v="2.7130999999999999E-2"/>
    <s v="OUT046"/>
    <n v="1997"/>
    <x v="1"/>
    <x v="2"/>
    <x v="1"/>
    <n v="3857.0958000000001"/>
    <n v="4.4000000000000004"/>
    <d v="2023-01-09T00:00:00"/>
    <x v="1"/>
    <n v="9"/>
    <s v="Sep"/>
    <x v="8"/>
    <n v="3"/>
    <x v="0"/>
  </r>
  <r>
    <x v="388"/>
    <x v="8"/>
    <x v="1"/>
    <n v="7.3620000000000001"/>
    <n v="5.6495999999999998E-2"/>
    <s v="OUT046"/>
    <n v="1997"/>
    <x v="1"/>
    <x v="2"/>
    <x v="1"/>
    <n v="731.93089999999995"/>
    <n v="4.3"/>
    <s v="19-07-2023"/>
    <x v="1"/>
    <n v="7"/>
    <s v="Jul"/>
    <x v="15"/>
    <n v="3"/>
    <x v="0"/>
  </r>
  <r>
    <x v="187"/>
    <x v="2"/>
    <x v="0"/>
    <n v="19.905999999999999"/>
    <n v="0.15701799999999999"/>
    <s v="OUT046"/>
    <n v="1997"/>
    <x v="1"/>
    <x v="2"/>
    <x v="1"/>
    <n v="4337.0790999999999"/>
    <n v="4.3"/>
    <s v="28-09-2022"/>
    <x v="0"/>
    <n v="9"/>
    <s v="Sep"/>
    <x v="22"/>
    <n v="3"/>
    <x v="0"/>
  </r>
  <r>
    <x v="1379"/>
    <x v="12"/>
    <x v="1"/>
    <n v="12.295"/>
    <n v="4.6953000000000002E-2"/>
    <s v="OUT018"/>
    <n v="2009"/>
    <x v="0"/>
    <x v="0"/>
    <x v="0"/>
    <n v="3666.1511999999998"/>
    <n v="4.0999999999999996"/>
    <s v="24-11-2023"/>
    <x v="1"/>
    <n v="11"/>
    <s v="Nov"/>
    <x v="21"/>
    <n v="4"/>
    <x v="0"/>
  </r>
  <r>
    <x v="1019"/>
    <x v="10"/>
    <x v="1"/>
    <n v="17.145"/>
    <n v="4.4248999999999997E-2"/>
    <s v="OUT017"/>
    <n v="2007"/>
    <x v="3"/>
    <x v="1"/>
    <x v="1"/>
    <n v="2167.0958999999998"/>
    <n v="4.5"/>
    <d v="2023-07-03T00:00:00"/>
    <x v="1"/>
    <n v="3"/>
    <s v="Mar"/>
    <x v="10"/>
    <n v="1"/>
    <x v="1"/>
  </r>
  <r>
    <x v="1341"/>
    <x v="11"/>
    <x v="0"/>
    <n v="6.694"/>
    <n v="4.9074E-2"/>
    <s v="OUT049"/>
    <n v="1999"/>
    <x v="0"/>
    <x v="2"/>
    <x v="1"/>
    <n v="1992.2284999999999"/>
    <n v="3.5"/>
    <d v="2023-11-08T00:00:00"/>
    <x v="1"/>
    <n v="8"/>
    <s v="Aug"/>
    <x v="11"/>
    <n v="3"/>
    <x v="3"/>
  </r>
  <r>
    <x v="1"/>
    <x v="1"/>
    <x v="1"/>
    <n v="6.6859999999999999"/>
    <n v="2.3172999999999999E-2"/>
    <s v="OUT049"/>
    <n v="1999"/>
    <x v="0"/>
    <x v="2"/>
    <x v="1"/>
    <n v="4198.299"/>
    <n v="4"/>
    <d v="2022-03-10T00:00:00"/>
    <x v="0"/>
    <n v="10"/>
    <s v="Oct"/>
    <x v="1"/>
    <n v="4"/>
    <x v="0"/>
  </r>
  <r>
    <x v="1094"/>
    <x v="12"/>
    <x v="1"/>
    <n v="12.787000000000001"/>
    <n v="4.3934000000000001E-2"/>
    <s v="OUT035"/>
    <n v="2004"/>
    <x v="1"/>
    <x v="1"/>
    <x v="1"/>
    <n v="570.08489999999995"/>
    <n v="4.3"/>
    <s v="19-07-2022"/>
    <x v="0"/>
    <n v="7"/>
    <s v="Jul"/>
    <x v="17"/>
    <n v="3"/>
    <x v="0"/>
  </r>
  <r>
    <x v="405"/>
    <x v="4"/>
    <x v="0"/>
    <n v="18.175000000000001"/>
    <n v="4.5074999999999997E-2"/>
    <s v="OUT035"/>
    <n v="2004"/>
    <x v="1"/>
    <x v="1"/>
    <x v="1"/>
    <n v="595.26310000000001"/>
    <n v="3.8"/>
    <d v="2022-05-02T00:00:00"/>
    <x v="0"/>
    <n v="2"/>
    <s v="Feb"/>
    <x v="18"/>
    <n v="1"/>
    <x v="3"/>
  </r>
  <r>
    <x v="30"/>
    <x v="6"/>
    <x v="0"/>
    <n v="17.459"/>
    <n v="2.6752000000000001E-2"/>
    <s v="OUT049"/>
    <n v="1999"/>
    <x v="0"/>
    <x v="2"/>
    <x v="1"/>
    <n v="1793.3197"/>
    <n v="3.7"/>
    <s v="19-11-2022"/>
    <x v="0"/>
    <n v="11"/>
    <s v="Nov"/>
    <x v="20"/>
    <n v="4"/>
    <x v="3"/>
  </r>
  <r>
    <x v="1201"/>
    <x v="1"/>
    <x v="1"/>
    <n v="15.029"/>
    <n v="2.6956000000000001E-2"/>
    <s v="OUT045"/>
    <n v="2002"/>
    <x v="3"/>
    <x v="1"/>
    <x v="1"/>
    <n v="2010.9146000000001"/>
    <n v="4.4000000000000004"/>
    <s v="13-06-2022"/>
    <x v="0"/>
    <n v="6"/>
    <s v="Jun"/>
    <x v="16"/>
    <n v="2"/>
    <x v="0"/>
  </r>
  <r>
    <x v="528"/>
    <x v="1"/>
    <x v="1"/>
    <n v="15.769"/>
    <n v="2.6107999999999999E-2"/>
    <s v="OUT049"/>
    <n v="1999"/>
    <x v="0"/>
    <x v="2"/>
    <x v="1"/>
    <n v="1495.9534000000001"/>
    <n v="3.7"/>
    <d v="2023-09-11T00:00:00"/>
    <x v="1"/>
    <n v="11"/>
    <s v="Nov"/>
    <x v="21"/>
    <n v="4"/>
    <x v="3"/>
  </r>
  <r>
    <x v="722"/>
    <x v="1"/>
    <x v="0"/>
    <n v="5.8840000000000003"/>
    <n v="9.6240000000000006E-2"/>
    <s v="OUT049"/>
    <n v="1999"/>
    <x v="0"/>
    <x v="2"/>
    <x v="1"/>
    <n v="2450.9450000000002"/>
    <n v="4.0999999999999996"/>
    <d v="2022-03-08T00:00:00"/>
    <x v="0"/>
    <n v="8"/>
    <s v="Aug"/>
    <x v="0"/>
    <n v="3"/>
    <x v="0"/>
  </r>
  <r>
    <x v="1375"/>
    <x v="10"/>
    <x v="0"/>
    <n v="7.2859999999999996"/>
    <n v="4.8548000000000001E-2"/>
    <s v="OUT018"/>
    <n v="2009"/>
    <x v="0"/>
    <x v="0"/>
    <x v="0"/>
    <n v="1836.2994000000001"/>
    <n v="3.8"/>
    <s v="14-08-2023"/>
    <x v="1"/>
    <n v="8"/>
    <s v="Aug"/>
    <x v="11"/>
    <n v="3"/>
    <x v="3"/>
  </r>
  <r>
    <x v="880"/>
    <x v="0"/>
    <x v="0"/>
    <n v="12.717000000000001"/>
    <n v="4.7703000000000002E-2"/>
    <s v="OUT018"/>
    <n v="2009"/>
    <x v="0"/>
    <x v="0"/>
    <x v="0"/>
    <n v="3105.4358000000002"/>
    <n v="4.4000000000000004"/>
    <s v="19-12-2022"/>
    <x v="0"/>
    <n v="12"/>
    <s v="Dec"/>
    <x v="2"/>
    <n v="4"/>
    <x v="0"/>
  </r>
  <r>
    <x v="75"/>
    <x v="7"/>
    <x v="1"/>
    <n v="13.567"/>
    <n v="7.3032E-2"/>
    <s v="OUT017"/>
    <n v="2007"/>
    <x v="3"/>
    <x v="1"/>
    <x v="1"/>
    <n v="1383.5347999999999"/>
    <n v="4.2"/>
    <d v="2022-07-03T00:00:00"/>
    <x v="0"/>
    <n v="3"/>
    <s v="Mar"/>
    <x v="23"/>
    <n v="1"/>
    <x v="0"/>
  </r>
  <r>
    <x v="1215"/>
    <x v="13"/>
    <x v="0"/>
    <n v="18.082000000000001"/>
    <n v="3.2192999999999999E-2"/>
    <s v="OUT027"/>
    <n v="1985"/>
    <x v="0"/>
    <x v="0"/>
    <x v="2"/>
    <n v="5431.4472999999998"/>
    <n v="3.9"/>
    <s v="17-01-2023"/>
    <x v="1"/>
    <n v="1"/>
    <s v="Jan"/>
    <x v="4"/>
    <n v="1"/>
    <x v="3"/>
  </r>
  <r>
    <x v="574"/>
    <x v="3"/>
    <x v="0"/>
    <n v="17.878"/>
    <n v="0.119383"/>
    <s v="OUT045"/>
    <n v="2002"/>
    <x v="3"/>
    <x v="1"/>
    <x v="1"/>
    <n v="1672.9921999999999"/>
    <n v="3.6"/>
    <d v="2023-07-11T00:00:00"/>
    <x v="1"/>
    <n v="11"/>
    <s v="Nov"/>
    <x v="21"/>
    <n v="4"/>
    <x v="3"/>
  </r>
  <r>
    <x v="960"/>
    <x v="1"/>
    <x v="0"/>
    <n v="6.875"/>
    <n v="0.188226"/>
    <s v="OUT035"/>
    <n v="2004"/>
    <x v="1"/>
    <x v="1"/>
    <x v="1"/>
    <n v="3279.4065999999998"/>
    <n v="4.2"/>
    <s v="23-03-2022"/>
    <x v="0"/>
    <n v="3"/>
    <s v="Mar"/>
    <x v="23"/>
    <n v="1"/>
    <x v="0"/>
  </r>
  <r>
    <x v="825"/>
    <x v="3"/>
    <x v="0"/>
    <n v="19.888000000000002"/>
    <n v="7.7129000000000003E-2"/>
    <s v="OUT046"/>
    <n v="1997"/>
    <x v="1"/>
    <x v="2"/>
    <x v="1"/>
    <n v="4696.9107999999997"/>
    <n v="3.8"/>
    <s v="23-09-2023"/>
    <x v="1"/>
    <n v="9"/>
    <s v="Sep"/>
    <x v="8"/>
    <n v="3"/>
    <x v="3"/>
  </r>
  <r>
    <x v="486"/>
    <x v="4"/>
    <x v="0"/>
    <n v="5.758"/>
    <n v="5.4253000000000003E-2"/>
    <s v="OUT045"/>
    <n v="2002"/>
    <x v="3"/>
    <x v="1"/>
    <x v="1"/>
    <n v="2336.6262999999999"/>
    <n v="3.5"/>
    <s v="16-03-2023"/>
    <x v="1"/>
    <n v="3"/>
    <s v="Mar"/>
    <x v="10"/>
    <n v="1"/>
    <x v="3"/>
  </r>
  <r>
    <x v="333"/>
    <x v="6"/>
    <x v="0"/>
    <n v="7.9340000000000002"/>
    <n v="1.2566000000000001E-2"/>
    <s v="OUT046"/>
    <n v="1997"/>
    <x v="1"/>
    <x v="2"/>
    <x v="1"/>
    <n v="1725.1511"/>
    <n v="3.7"/>
    <d v="2023-11-04T00:00:00"/>
    <x v="1"/>
    <n v="4"/>
    <s v="Apr"/>
    <x v="12"/>
    <n v="2"/>
    <x v="3"/>
  </r>
  <r>
    <x v="994"/>
    <x v="1"/>
    <x v="1"/>
    <n v="20.062999999999999"/>
    <n v="4.87E-2"/>
    <s v="OUT046"/>
    <n v="1997"/>
    <x v="1"/>
    <x v="2"/>
    <x v="1"/>
    <n v="1488.6668"/>
    <n v="3.9"/>
    <s v="15-07-2023"/>
    <x v="1"/>
    <n v="7"/>
    <s v="Jul"/>
    <x v="15"/>
    <n v="3"/>
    <x v="3"/>
  </r>
  <r>
    <x v="630"/>
    <x v="7"/>
    <x v="0"/>
    <n v="16.66"/>
    <n v="1.7335E-2"/>
    <s v="OUT019"/>
    <n v="1985"/>
    <x v="1"/>
    <x v="2"/>
    <x v="3"/>
    <n v="1656.4875"/>
    <n v="4"/>
    <s v="20-03-2022"/>
    <x v="0"/>
    <n v="3"/>
    <s v="Mar"/>
    <x v="23"/>
    <n v="1"/>
    <x v="0"/>
  </r>
  <r>
    <x v="67"/>
    <x v="8"/>
    <x v="0"/>
    <n v="18.812999999999999"/>
    <n v="5.9513000000000003E-2"/>
    <s v="OUT019"/>
    <n v="1985"/>
    <x v="1"/>
    <x v="2"/>
    <x v="3"/>
    <n v="1821.7383"/>
    <n v="3.6"/>
    <d v="2022-10-03T00:00:00"/>
    <x v="0"/>
    <n v="3"/>
    <s v="Mar"/>
    <x v="23"/>
    <n v="1"/>
    <x v="3"/>
  </r>
  <r>
    <x v="1036"/>
    <x v="1"/>
    <x v="1"/>
    <n v="6.6509999999999998"/>
    <n v="7.3438000000000003E-2"/>
    <s v="OUT013"/>
    <n v="1987"/>
    <x v="2"/>
    <x v="0"/>
    <x v="1"/>
    <n v="1908.8267000000001"/>
    <n v="4.0999999999999996"/>
    <s v="23-04-2023"/>
    <x v="1"/>
    <n v="4"/>
    <s v="Apr"/>
    <x v="12"/>
    <n v="2"/>
    <x v="0"/>
  </r>
  <r>
    <x v="300"/>
    <x v="1"/>
    <x v="1"/>
    <n v="13.558999999999999"/>
    <n v="5.4918000000000002E-2"/>
    <s v="OUT017"/>
    <n v="2007"/>
    <x v="3"/>
    <x v="1"/>
    <x v="1"/>
    <n v="1571.6314"/>
    <n v="3.9"/>
    <d v="2023-12-04T00:00:00"/>
    <x v="1"/>
    <n v="4"/>
    <s v="Apr"/>
    <x v="12"/>
    <n v="2"/>
    <x v="3"/>
  </r>
  <r>
    <x v="106"/>
    <x v="6"/>
    <x v="0"/>
    <n v="20.96"/>
    <n v="7.7311000000000005E-2"/>
    <s v="OUT035"/>
    <n v="2004"/>
    <x v="1"/>
    <x v="1"/>
    <x v="1"/>
    <n v="2646.8045000000002"/>
    <n v="4"/>
    <s v="27-08-2023"/>
    <x v="1"/>
    <n v="8"/>
    <s v="Aug"/>
    <x v="11"/>
    <n v="3"/>
    <x v="0"/>
  </r>
  <r>
    <x v="678"/>
    <x v="13"/>
    <x v="1"/>
    <n v="20.908999999999999"/>
    <n v="3.8073000000000003E-2"/>
    <s v="OUT035"/>
    <n v="2004"/>
    <x v="1"/>
    <x v="1"/>
    <x v="1"/>
    <n v="2039.2899"/>
    <n v="4.0999999999999996"/>
    <d v="2023-06-06T00:00:00"/>
    <x v="1"/>
    <n v="6"/>
    <s v="Jun"/>
    <x v="13"/>
    <n v="2"/>
    <x v="0"/>
  </r>
  <r>
    <x v="469"/>
    <x v="7"/>
    <x v="0"/>
    <n v="17.631"/>
    <n v="5.5976999999999999E-2"/>
    <s v="OUT046"/>
    <n v="1997"/>
    <x v="1"/>
    <x v="2"/>
    <x v="1"/>
    <n v="7226.7802000000001"/>
    <n v="4.9000000000000004"/>
    <s v="18-11-2023"/>
    <x v="1"/>
    <n v="11"/>
    <s v="Nov"/>
    <x v="21"/>
    <n v="4"/>
    <x v="1"/>
  </r>
  <r>
    <x v="738"/>
    <x v="15"/>
    <x v="1"/>
    <n v="19.161999999999999"/>
    <n v="5.0784999999999997E-2"/>
    <s v="OUT049"/>
    <n v="1999"/>
    <x v="0"/>
    <x v="2"/>
    <x v="1"/>
    <n v="1135.9807000000001"/>
    <n v="5"/>
    <d v="2022-10-05T00:00:00"/>
    <x v="0"/>
    <n v="5"/>
    <s v="May"/>
    <x v="3"/>
    <n v="2"/>
    <x v="1"/>
  </r>
  <r>
    <x v="981"/>
    <x v="9"/>
    <x v="0"/>
    <n v="20.914000000000001"/>
    <n v="3.3936000000000001E-2"/>
    <s v="OUT046"/>
    <n v="1997"/>
    <x v="1"/>
    <x v="2"/>
    <x v="1"/>
    <n v="3243.7732999999998"/>
    <n v="4.2"/>
    <s v="24-07-2022"/>
    <x v="0"/>
    <n v="7"/>
    <s v="Jul"/>
    <x v="17"/>
    <n v="3"/>
    <x v="0"/>
  </r>
  <r>
    <x v="502"/>
    <x v="1"/>
    <x v="0"/>
    <n v="11.932"/>
    <n v="4.3184E-2"/>
    <s v="OUT013"/>
    <n v="1987"/>
    <x v="2"/>
    <x v="0"/>
    <x v="1"/>
    <n v="4220.4880999999996"/>
    <n v="4.2"/>
    <s v="14-12-2023"/>
    <x v="1"/>
    <n v="12"/>
    <s v="Dec"/>
    <x v="7"/>
    <n v="4"/>
    <x v="0"/>
  </r>
  <r>
    <x v="1117"/>
    <x v="7"/>
    <x v="0"/>
    <n v="20.893999999999998"/>
    <n v="3.0665999999999999E-2"/>
    <s v="OUT049"/>
    <n v="1999"/>
    <x v="0"/>
    <x v="2"/>
    <x v="1"/>
    <n v="1156.3335"/>
    <n v="3.9"/>
    <s v="27-01-2022"/>
    <x v="0"/>
    <n v="1"/>
    <s v="Jan"/>
    <x v="6"/>
    <n v="1"/>
    <x v="3"/>
  </r>
  <r>
    <x v="942"/>
    <x v="4"/>
    <x v="1"/>
    <n v="4.7910000000000004"/>
    <n v="2.2089000000000001E-2"/>
    <s v="OUT046"/>
    <n v="1997"/>
    <x v="1"/>
    <x v="2"/>
    <x v="1"/>
    <n v="2729.4812000000002"/>
    <n v="4"/>
    <d v="2022-10-03T00:00:00"/>
    <x v="0"/>
    <n v="3"/>
    <s v="Mar"/>
    <x v="23"/>
    <n v="1"/>
    <x v="0"/>
  </r>
  <r>
    <x v="127"/>
    <x v="11"/>
    <x v="1"/>
    <n v="13.968"/>
    <n v="1.7443E-2"/>
    <s v="OUT049"/>
    <n v="1999"/>
    <x v="0"/>
    <x v="2"/>
    <x v="1"/>
    <n v="3081.8444"/>
    <n v="3.9"/>
    <s v="20-02-2022"/>
    <x v="0"/>
    <n v="2"/>
    <s v="Feb"/>
    <x v="18"/>
    <n v="1"/>
    <x v="3"/>
  </r>
  <r>
    <x v="1139"/>
    <x v="2"/>
    <x v="0"/>
    <n v="15.500999999999999"/>
    <n v="6.7224000000000006E-2"/>
    <s v="OUT027"/>
    <n v="1985"/>
    <x v="0"/>
    <x v="0"/>
    <x v="2"/>
    <n v="1936.8652"/>
    <n v="4.3"/>
    <d v="2022-10-03T00:00:00"/>
    <x v="0"/>
    <n v="3"/>
    <s v="Mar"/>
    <x v="23"/>
    <n v="1"/>
    <x v="0"/>
  </r>
  <r>
    <x v="1111"/>
    <x v="0"/>
    <x v="0"/>
    <n v="11.304"/>
    <n v="4.9599999999999998E-2"/>
    <s v="OUT045"/>
    <n v="2002"/>
    <x v="3"/>
    <x v="1"/>
    <x v="1"/>
    <n v="1805.3504"/>
    <n v="3.8"/>
    <s v="31-01-2023"/>
    <x v="1"/>
    <n v="1"/>
    <s v="Jan"/>
    <x v="4"/>
    <n v="1"/>
    <x v="3"/>
  </r>
  <r>
    <x v="425"/>
    <x v="2"/>
    <x v="0"/>
    <n v="20.411000000000001"/>
    <n v="1.1478E-2"/>
    <s v="OUT013"/>
    <n v="1987"/>
    <x v="2"/>
    <x v="0"/>
    <x v="1"/>
    <n v="1532.3164999999999"/>
    <n v="4"/>
    <s v="24-10-2022"/>
    <x v="0"/>
    <n v="10"/>
    <s v="Oct"/>
    <x v="1"/>
    <n v="4"/>
    <x v="0"/>
  </r>
  <r>
    <x v="789"/>
    <x v="13"/>
    <x v="0"/>
    <n v="4.6589999999999998"/>
    <n v="3.6413000000000001E-2"/>
    <s v="OUT017"/>
    <n v="2007"/>
    <x v="3"/>
    <x v="1"/>
    <x v="1"/>
    <n v="878.5675"/>
    <n v="3.9"/>
    <d v="2022-07-03T00:00:00"/>
    <x v="0"/>
    <n v="3"/>
    <s v="Mar"/>
    <x v="23"/>
    <n v="1"/>
    <x v="3"/>
  </r>
  <r>
    <x v="1378"/>
    <x v="8"/>
    <x v="1"/>
    <n v="11.920999999999999"/>
    <n v="2.4176E-2"/>
    <s v="OUT017"/>
    <n v="2007"/>
    <x v="3"/>
    <x v="1"/>
    <x v="1"/>
    <n v="3558.6255000000001"/>
    <n v="3.7"/>
    <s v="21-01-2022"/>
    <x v="0"/>
    <n v="1"/>
    <s v="Jan"/>
    <x v="6"/>
    <n v="1"/>
    <x v="3"/>
  </r>
  <r>
    <x v="1010"/>
    <x v="14"/>
    <x v="0"/>
    <n v="8.1020000000000003"/>
    <n v="1.8485000000000001E-2"/>
    <s v="OUT049"/>
    <n v="1999"/>
    <x v="0"/>
    <x v="2"/>
    <x v="1"/>
    <n v="2443.8735000000001"/>
    <n v="4.3"/>
    <s v="17-04-2023"/>
    <x v="1"/>
    <n v="4"/>
    <s v="Apr"/>
    <x v="12"/>
    <n v="2"/>
    <x v="0"/>
  </r>
  <r>
    <x v="847"/>
    <x v="7"/>
    <x v="1"/>
    <n v="14.458"/>
    <n v="1.7468000000000001E-2"/>
    <s v="OUT045"/>
    <n v="2002"/>
    <x v="3"/>
    <x v="1"/>
    <x v="1"/>
    <n v="3911.1577000000002"/>
    <n v="4.2"/>
    <s v="29-12-2023"/>
    <x v="1"/>
    <n v="12"/>
    <s v="Dec"/>
    <x v="7"/>
    <n v="4"/>
    <x v="0"/>
  </r>
  <r>
    <x v="1098"/>
    <x v="8"/>
    <x v="0"/>
    <n v="18.515000000000001"/>
    <n v="9.7479999999999997E-3"/>
    <s v="OUT046"/>
    <n v="1997"/>
    <x v="1"/>
    <x v="2"/>
    <x v="1"/>
    <n v="1510.2009"/>
    <n v="4.2"/>
    <s v="30-05-2023"/>
    <x v="1"/>
    <n v="5"/>
    <s v="May"/>
    <x v="5"/>
    <n v="2"/>
    <x v="0"/>
  </r>
  <r>
    <x v="239"/>
    <x v="7"/>
    <x v="0"/>
    <n v="12.989000000000001"/>
    <n v="6.3963000000000006E-2"/>
    <s v="OUT046"/>
    <n v="1997"/>
    <x v="1"/>
    <x v="2"/>
    <x v="1"/>
    <n v="5095.6111000000001"/>
    <n v="3.9"/>
    <s v="27-12-2023"/>
    <x v="1"/>
    <n v="12"/>
    <s v="Dec"/>
    <x v="7"/>
    <n v="4"/>
    <x v="3"/>
  </r>
  <r>
    <x v="379"/>
    <x v="13"/>
    <x v="0"/>
    <n v="14.016"/>
    <n v="8.0923999999999996E-2"/>
    <s v="OUT035"/>
    <n v="2004"/>
    <x v="1"/>
    <x v="1"/>
    <x v="1"/>
    <n v="1608.4159999999999"/>
    <n v="4.2"/>
    <d v="2023-02-04T00:00:00"/>
    <x v="1"/>
    <n v="4"/>
    <s v="Apr"/>
    <x v="12"/>
    <n v="2"/>
    <x v="0"/>
  </r>
  <r>
    <x v="1183"/>
    <x v="1"/>
    <x v="0"/>
    <n v="10.991"/>
    <n v="8.2633999999999999E-2"/>
    <s v="OUT013"/>
    <n v="1987"/>
    <x v="2"/>
    <x v="0"/>
    <x v="1"/>
    <n v="2066.8780000000002"/>
    <n v="4.2"/>
    <s v="26-07-2022"/>
    <x v="0"/>
    <n v="7"/>
    <s v="Jul"/>
    <x v="17"/>
    <n v="3"/>
    <x v="0"/>
  </r>
  <r>
    <x v="1154"/>
    <x v="2"/>
    <x v="0"/>
    <n v="16.68"/>
    <n v="3.8047999999999998E-2"/>
    <s v="OUT035"/>
    <n v="2004"/>
    <x v="1"/>
    <x v="1"/>
    <x v="1"/>
    <n v="2051.2737999999999"/>
    <n v="4.5"/>
    <d v="2023-07-09T00:00:00"/>
    <x v="1"/>
    <n v="9"/>
    <s v="Sep"/>
    <x v="8"/>
    <n v="3"/>
    <x v="1"/>
  </r>
  <r>
    <x v="800"/>
    <x v="7"/>
    <x v="0"/>
    <n v="14.138"/>
    <n v="4.1216000000000003E-2"/>
    <s v="OUT018"/>
    <n v="2009"/>
    <x v="0"/>
    <x v="0"/>
    <x v="0"/>
    <n v="1253.2963999999999"/>
    <n v="3.8"/>
    <d v="2022-07-09T00:00:00"/>
    <x v="0"/>
    <n v="9"/>
    <s v="Sep"/>
    <x v="22"/>
    <n v="3"/>
    <x v="3"/>
  </r>
  <r>
    <x v="737"/>
    <x v="3"/>
    <x v="0"/>
    <n v="11.613"/>
    <n v="5.0573E-2"/>
    <s v="OUT046"/>
    <n v="1997"/>
    <x v="1"/>
    <x v="2"/>
    <x v="1"/>
    <n v="844.40520000000004"/>
    <n v="3.6"/>
    <d v="2023-04-02T00:00:00"/>
    <x v="1"/>
    <n v="2"/>
    <s v="Feb"/>
    <x v="9"/>
    <n v="1"/>
    <x v="3"/>
  </r>
  <r>
    <x v="396"/>
    <x v="7"/>
    <x v="0"/>
    <n v="12.125"/>
    <n v="0.108502"/>
    <s v="OUT027"/>
    <n v="1985"/>
    <x v="0"/>
    <x v="0"/>
    <x v="2"/>
    <n v="3799.0315000000001"/>
    <n v="3.9"/>
    <s v="16-11-2022"/>
    <x v="0"/>
    <n v="11"/>
    <s v="Nov"/>
    <x v="20"/>
    <n v="4"/>
    <x v="3"/>
  </r>
  <r>
    <x v="401"/>
    <x v="12"/>
    <x v="1"/>
    <n v="6.3010000000000002"/>
    <n v="4.5416999999999999E-2"/>
    <s v="OUT019"/>
    <n v="1985"/>
    <x v="1"/>
    <x v="2"/>
    <x v="3"/>
    <n v="1127.7073"/>
    <n v="3.8"/>
    <s v="23-12-2023"/>
    <x v="1"/>
    <n v="12"/>
    <s v="Dec"/>
    <x v="7"/>
    <n v="4"/>
    <x v="3"/>
  </r>
  <r>
    <x v="413"/>
    <x v="13"/>
    <x v="1"/>
    <n v="14.808"/>
    <n v="3.0889E-2"/>
    <s v="OUT013"/>
    <n v="1987"/>
    <x v="2"/>
    <x v="0"/>
    <x v="1"/>
    <n v="2576.5832999999998"/>
    <n v="3.6"/>
    <s v="14-12-2022"/>
    <x v="0"/>
    <n v="12"/>
    <s v="Dec"/>
    <x v="2"/>
    <n v="4"/>
    <x v="3"/>
  </r>
  <r>
    <x v="516"/>
    <x v="3"/>
    <x v="0"/>
    <n v="12.916"/>
    <n v="2.8011999999999999E-2"/>
    <s v="OUT019"/>
    <n v="1985"/>
    <x v="1"/>
    <x v="2"/>
    <x v="3"/>
    <n v="935.79920000000004"/>
    <n v="3.7"/>
    <d v="2023-06-09T00:00:00"/>
    <x v="1"/>
    <n v="9"/>
    <s v="Sep"/>
    <x v="8"/>
    <n v="3"/>
    <x v="3"/>
  </r>
  <r>
    <x v="180"/>
    <x v="11"/>
    <x v="1"/>
    <n v="15.803000000000001"/>
    <n v="0.106305"/>
    <s v="OUT017"/>
    <n v="2007"/>
    <x v="3"/>
    <x v="1"/>
    <x v="1"/>
    <n v="2569.1342"/>
    <n v="4.7"/>
    <d v="2023-06-10T00:00:00"/>
    <x v="1"/>
    <n v="10"/>
    <s v="Oct"/>
    <x v="19"/>
    <n v="4"/>
    <x v="1"/>
  </r>
  <r>
    <x v="862"/>
    <x v="1"/>
    <x v="0"/>
    <n v="11.625999999999999"/>
    <n v="9.5609E-2"/>
    <s v="OUT035"/>
    <n v="2004"/>
    <x v="1"/>
    <x v="1"/>
    <x v="1"/>
    <n v="3274.0830000000001"/>
    <n v="4.9000000000000004"/>
    <s v="21-09-2022"/>
    <x v="0"/>
    <n v="9"/>
    <s v="Sep"/>
    <x v="22"/>
    <n v="3"/>
    <x v="1"/>
  </r>
  <r>
    <x v="288"/>
    <x v="7"/>
    <x v="0"/>
    <n v="15.699"/>
    <n v="2.1090000000000001E-2"/>
    <s v="OUT019"/>
    <n v="1985"/>
    <x v="1"/>
    <x v="2"/>
    <x v="3"/>
    <n v="394.29039999999998"/>
    <n v="4"/>
    <d v="2023-08-05T00:00:00"/>
    <x v="1"/>
    <n v="5"/>
    <s v="May"/>
    <x v="5"/>
    <n v="2"/>
    <x v="0"/>
  </r>
  <r>
    <x v="492"/>
    <x v="13"/>
    <x v="0"/>
    <n v="10.244"/>
    <n v="0.14816499999999999"/>
    <s v="OUT049"/>
    <n v="1999"/>
    <x v="0"/>
    <x v="2"/>
    <x v="1"/>
    <n v="1716.1887999999999"/>
    <n v="3.6"/>
    <s v="29-12-2023"/>
    <x v="1"/>
    <n v="12"/>
    <s v="Dec"/>
    <x v="7"/>
    <n v="4"/>
    <x v="3"/>
  </r>
  <r>
    <x v="615"/>
    <x v="8"/>
    <x v="0"/>
    <n v="6.2169999999999996"/>
    <n v="4.3706000000000002E-2"/>
    <s v="OUT045"/>
    <n v="2002"/>
    <x v="3"/>
    <x v="1"/>
    <x v="1"/>
    <n v="1677.6095"/>
    <n v="3.6"/>
    <s v="31-08-2022"/>
    <x v="0"/>
    <n v="8"/>
    <s v="Aug"/>
    <x v="0"/>
    <n v="3"/>
    <x v="3"/>
  </r>
  <r>
    <x v="1241"/>
    <x v="0"/>
    <x v="0"/>
    <n v="9.952"/>
    <n v="8.3919999999999995E-2"/>
    <s v="OUT013"/>
    <n v="1987"/>
    <x v="2"/>
    <x v="0"/>
    <x v="1"/>
    <n v="2560.2345999999998"/>
    <n v="3.5"/>
    <d v="2023-08-03T00:00:00"/>
    <x v="1"/>
    <n v="3"/>
    <s v="Mar"/>
    <x v="10"/>
    <n v="1"/>
    <x v="3"/>
  </r>
  <r>
    <x v="945"/>
    <x v="9"/>
    <x v="0"/>
    <n v="18.471"/>
    <n v="1.7944000000000002E-2"/>
    <s v="OUT046"/>
    <n v="1997"/>
    <x v="1"/>
    <x v="2"/>
    <x v="1"/>
    <n v="4189.3230000000003"/>
    <n v="3.8"/>
    <d v="2023-11-07T00:00:00"/>
    <x v="1"/>
    <n v="7"/>
    <s v="Jul"/>
    <x v="15"/>
    <n v="3"/>
    <x v="3"/>
  </r>
  <r>
    <x v="1136"/>
    <x v="1"/>
    <x v="1"/>
    <n v="10.353"/>
    <n v="2.5482999999999999E-2"/>
    <s v="OUT045"/>
    <n v="2002"/>
    <x v="3"/>
    <x v="1"/>
    <x v="1"/>
    <n v="542.06200000000001"/>
    <n v="3.9"/>
    <s v="23-08-2022"/>
    <x v="0"/>
    <n v="8"/>
    <s v="Aug"/>
    <x v="0"/>
    <n v="3"/>
    <x v="3"/>
  </r>
  <r>
    <x v="1235"/>
    <x v="1"/>
    <x v="0"/>
    <n v="14.039"/>
    <n v="4.1688999999999997E-2"/>
    <s v="OUT046"/>
    <n v="1997"/>
    <x v="1"/>
    <x v="2"/>
    <x v="1"/>
    <n v="7240.7121999999999"/>
    <n v="4.7"/>
    <d v="2023-04-01T00:00:00"/>
    <x v="1"/>
    <n v="1"/>
    <s v="Jan"/>
    <x v="4"/>
    <n v="1"/>
    <x v="1"/>
  </r>
  <r>
    <x v="20"/>
    <x v="11"/>
    <x v="0"/>
    <n v="8.6210000000000004"/>
    <n v="7.9251000000000002E-2"/>
    <s v="OUT035"/>
    <n v="2004"/>
    <x v="1"/>
    <x v="1"/>
    <x v="1"/>
    <n v="3959.2552000000001"/>
    <n v="4"/>
    <s v="29-08-2022"/>
    <x v="0"/>
    <n v="8"/>
    <s v="Aug"/>
    <x v="0"/>
    <n v="3"/>
    <x v="0"/>
  </r>
  <r>
    <x v="1207"/>
    <x v="11"/>
    <x v="1"/>
    <n v="8.7650000000000006"/>
    <n v="2.2192E-2"/>
    <s v="OUT018"/>
    <n v="2009"/>
    <x v="0"/>
    <x v="0"/>
    <x v="0"/>
    <n v="3706.1689000000001"/>
    <n v="3.7"/>
    <d v="2022-02-06T00:00:00"/>
    <x v="0"/>
    <n v="6"/>
    <s v="Jun"/>
    <x v="16"/>
    <n v="2"/>
    <x v="3"/>
  </r>
  <r>
    <x v="212"/>
    <x v="7"/>
    <x v="1"/>
    <n v="5.31"/>
    <n v="4.9701000000000002E-2"/>
    <s v="OUT017"/>
    <n v="2007"/>
    <x v="3"/>
    <x v="1"/>
    <x v="1"/>
    <n v="10806.636200000001"/>
    <n v="4.2"/>
    <d v="2023-02-04T00:00:00"/>
    <x v="1"/>
    <n v="4"/>
    <s v="Apr"/>
    <x v="12"/>
    <n v="2"/>
    <x v="0"/>
  </r>
  <r>
    <x v="985"/>
    <x v="13"/>
    <x v="1"/>
    <n v="16.939"/>
    <n v="6.8996000000000002E-2"/>
    <s v="OUT049"/>
    <n v="1999"/>
    <x v="0"/>
    <x v="2"/>
    <x v="1"/>
    <n v="893.25660000000005"/>
    <n v="4.4000000000000004"/>
    <d v="2022-09-12T00:00:00"/>
    <x v="0"/>
    <n v="12"/>
    <s v="Dec"/>
    <x v="2"/>
    <n v="4"/>
    <x v="0"/>
  </r>
  <r>
    <x v="1"/>
    <x v="1"/>
    <x v="1"/>
    <n v="6.6859999999999999"/>
    <n v="7.0093000000000003E-2"/>
    <s v="OUT013"/>
    <n v="1987"/>
    <x v="2"/>
    <x v="0"/>
    <x v="1"/>
    <n v="3118.1329999999998"/>
    <n v="3.6"/>
    <s v="27-01-2023"/>
    <x v="1"/>
    <n v="1"/>
    <s v="Jan"/>
    <x v="4"/>
    <n v="1"/>
    <x v="3"/>
  </r>
  <r>
    <x v="1019"/>
    <x v="10"/>
    <x v="1"/>
    <n v="17.145"/>
    <n v="8.1903000000000004E-2"/>
    <s v="OUT035"/>
    <n v="2004"/>
    <x v="1"/>
    <x v="1"/>
    <x v="1"/>
    <n v="1841.6663000000001"/>
    <n v="4.0999999999999996"/>
    <d v="2023-10-05T00:00:00"/>
    <x v="1"/>
    <n v="5"/>
    <s v="May"/>
    <x v="5"/>
    <n v="2"/>
    <x v="0"/>
  </r>
  <r>
    <x v="1226"/>
    <x v="12"/>
    <x v="1"/>
    <n v="17.809999999999999"/>
    <n v="1.2815E-2"/>
    <s v="OUT027"/>
    <n v="1985"/>
    <x v="0"/>
    <x v="0"/>
    <x v="2"/>
    <n v="10501.060100000001"/>
    <n v="3.5"/>
    <s v="26-05-2023"/>
    <x v="1"/>
    <n v="5"/>
    <s v="May"/>
    <x v="5"/>
    <n v="2"/>
    <x v="3"/>
  </r>
  <r>
    <x v="1075"/>
    <x v="4"/>
    <x v="1"/>
    <n v="14.14"/>
    <n v="8.6817000000000005E-2"/>
    <s v="OUT010"/>
    <n v="1998"/>
    <x v="3"/>
    <x v="0"/>
    <x v="3"/>
    <n v="1284.5111999999999"/>
    <n v="4"/>
    <d v="2023-03-11T00:00:00"/>
    <x v="1"/>
    <n v="11"/>
    <s v="Nov"/>
    <x v="21"/>
    <n v="4"/>
    <x v="0"/>
  </r>
  <r>
    <x v="269"/>
    <x v="0"/>
    <x v="0"/>
    <n v="19.257000000000001"/>
    <n v="5.1239E-2"/>
    <s v="OUT045"/>
    <n v="2002"/>
    <x v="3"/>
    <x v="1"/>
    <x v="1"/>
    <n v="2108.6729"/>
    <n v="4.5"/>
    <s v="15-04-2022"/>
    <x v="0"/>
    <n v="4"/>
    <s v="Apr"/>
    <x v="14"/>
    <n v="2"/>
    <x v="1"/>
  </r>
  <r>
    <x v="1185"/>
    <x v="1"/>
    <x v="1"/>
    <n v="20.033999999999999"/>
    <n v="5.0451000000000003E-2"/>
    <s v="OUT019"/>
    <n v="1985"/>
    <x v="1"/>
    <x v="2"/>
    <x v="3"/>
    <n v="2064.0965999999999"/>
    <n v="4"/>
    <s v="20-02-2023"/>
    <x v="1"/>
    <n v="2"/>
    <s v="Feb"/>
    <x v="9"/>
    <n v="1"/>
    <x v="0"/>
  </r>
  <r>
    <x v="11"/>
    <x v="2"/>
    <x v="0"/>
    <n v="11.028"/>
    <n v="1.7839000000000001E-2"/>
    <s v="OUT045"/>
    <n v="2002"/>
    <x v="3"/>
    <x v="1"/>
    <x v="1"/>
    <n v="917.75699999999995"/>
    <n v="3.7"/>
    <s v="19-03-2023"/>
    <x v="1"/>
    <n v="3"/>
    <s v="Mar"/>
    <x v="10"/>
    <n v="1"/>
    <x v="3"/>
  </r>
  <r>
    <x v="646"/>
    <x v="7"/>
    <x v="1"/>
    <n v="5.15"/>
    <n v="7.4930999999999998E-2"/>
    <s v="OUT013"/>
    <n v="1987"/>
    <x v="2"/>
    <x v="0"/>
    <x v="1"/>
    <n v="7155.0005000000001"/>
    <n v="4.4000000000000004"/>
    <s v="28-08-2022"/>
    <x v="0"/>
    <n v="8"/>
    <s v="Aug"/>
    <x v="0"/>
    <n v="3"/>
    <x v="0"/>
  </r>
  <r>
    <x v="272"/>
    <x v="0"/>
    <x v="0"/>
    <n v="5.2859999999999996"/>
    <n v="5.8581000000000001E-2"/>
    <s v="OUT027"/>
    <n v="1985"/>
    <x v="0"/>
    <x v="0"/>
    <x v="2"/>
    <n v="7198.0293000000001"/>
    <n v="4.2"/>
    <s v="24-08-2022"/>
    <x v="0"/>
    <n v="8"/>
    <s v="Aug"/>
    <x v="0"/>
    <n v="3"/>
    <x v="0"/>
  </r>
  <r>
    <x v="536"/>
    <x v="11"/>
    <x v="1"/>
    <n v="16.315000000000001"/>
    <n v="4.8308999999999998E-2"/>
    <s v="OUT035"/>
    <n v="2004"/>
    <x v="1"/>
    <x v="1"/>
    <x v="1"/>
    <n v="2605.88"/>
    <n v="4.0999999999999996"/>
    <s v="22-04-2023"/>
    <x v="1"/>
    <n v="4"/>
    <s v="Apr"/>
    <x v="12"/>
    <n v="2"/>
    <x v="0"/>
  </r>
  <r>
    <x v="267"/>
    <x v="0"/>
    <x v="0"/>
    <n v="4.7850000000000001"/>
    <n v="6.7725999999999995E-2"/>
    <s v="OUT013"/>
    <n v="1987"/>
    <x v="2"/>
    <x v="0"/>
    <x v="1"/>
    <n v="2923.1552999999999"/>
    <n v="3.8"/>
    <s v="15-01-2022"/>
    <x v="0"/>
    <n v="1"/>
    <s v="Jan"/>
    <x v="6"/>
    <n v="1"/>
    <x v="3"/>
  </r>
  <r>
    <x v="775"/>
    <x v="2"/>
    <x v="0"/>
    <n v="19.747"/>
    <n v="0.102733"/>
    <s v="OUT046"/>
    <n v="1997"/>
    <x v="1"/>
    <x v="2"/>
    <x v="1"/>
    <n v="4216.0358999999999"/>
    <n v="4.3"/>
    <d v="2023-12-04T00:00:00"/>
    <x v="1"/>
    <n v="4"/>
    <s v="Apr"/>
    <x v="12"/>
    <n v="2"/>
    <x v="0"/>
  </r>
  <r>
    <x v="1311"/>
    <x v="3"/>
    <x v="1"/>
    <n v="8.4860000000000007"/>
    <n v="5.9132999999999998E-2"/>
    <s v="OUT018"/>
    <n v="2009"/>
    <x v="0"/>
    <x v="0"/>
    <x v="0"/>
    <n v="1679.9179999999999"/>
    <n v="3.4"/>
    <d v="2023-09-08T00:00:00"/>
    <x v="1"/>
    <n v="8"/>
    <s v="Aug"/>
    <x v="11"/>
    <n v="3"/>
    <x v="2"/>
  </r>
  <r>
    <x v="1018"/>
    <x v="12"/>
    <x v="0"/>
    <n v="19.241"/>
    <n v="6.7036999999999999E-2"/>
    <s v="OUT017"/>
    <n v="2007"/>
    <x v="3"/>
    <x v="1"/>
    <x v="1"/>
    <n v="770.45579999999995"/>
    <n v="3.7"/>
    <s v="27-11-2022"/>
    <x v="0"/>
    <n v="11"/>
    <s v="Nov"/>
    <x v="20"/>
    <n v="4"/>
    <x v="3"/>
  </r>
  <r>
    <x v="694"/>
    <x v="8"/>
    <x v="1"/>
    <n v="17.443999999999999"/>
    <n v="8.1319000000000002E-2"/>
    <s v="OUT045"/>
    <n v="2002"/>
    <x v="3"/>
    <x v="1"/>
    <x v="1"/>
    <n v="1386.4694"/>
    <n v="3.7"/>
    <d v="2022-12-01T00:00:00"/>
    <x v="0"/>
    <n v="1"/>
    <s v="Jan"/>
    <x v="6"/>
    <n v="1"/>
    <x v="3"/>
  </r>
  <r>
    <x v="991"/>
    <x v="10"/>
    <x v="0"/>
    <n v="5.3789999999999996"/>
    <n v="4.3261000000000001E-2"/>
    <s v="OUT027"/>
    <n v="1985"/>
    <x v="0"/>
    <x v="0"/>
    <x v="2"/>
    <n v="5759.826"/>
    <n v="4.2"/>
    <s v="26-08-2023"/>
    <x v="1"/>
    <n v="8"/>
    <s v="Aug"/>
    <x v="11"/>
    <n v="3"/>
    <x v="0"/>
  </r>
  <r>
    <x v="1368"/>
    <x v="2"/>
    <x v="0"/>
    <n v="12.721"/>
    <n v="2.9249000000000001E-2"/>
    <s v="OUT046"/>
    <n v="1997"/>
    <x v="1"/>
    <x v="2"/>
    <x v="1"/>
    <n v="1607.3394000000001"/>
    <n v="4.2"/>
    <d v="2023-01-10T00:00:00"/>
    <x v="1"/>
    <n v="10"/>
    <s v="Oct"/>
    <x v="19"/>
    <n v="4"/>
    <x v="0"/>
  </r>
  <r>
    <x v="1133"/>
    <x v="8"/>
    <x v="1"/>
    <n v="17.132999999999999"/>
    <n v="9.4131000000000006E-2"/>
    <s v="OUT018"/>
    <n v="2009"/>
    <x v="0"/>
    <x v="0"/>
    <x v="0"/>
    <n v="4201.1490000000003"/>
    <n v="3.4"/>
    <d v="2023-09-08T00:00:00"/>
    <x v="1"/>
    <n v="8"/>
    <s v="Aug"/>
    <x v="11"/>
    <n v="3"/>
    <x v="2"/>
  </r>
  <r>
    <x v="1360"/>
    <x v="7"/>
    <x v="0"/>
    <n v="17.802"/>
    <n v="2.2585000000000001E-2"/>
    <s v="OUT017"/>
    <n v="2007"/>
    <x v="3"/>
    <x v="1"/>
    <x v="1"/>
    <n v="3415.3465999999999"/>
    <n v="4.3"/>
    <d v="2023-12-06T00:00:00"/>
    <x v="1"/>
    <n v="6"/>
    <s v="Jun"/>
    <x v="13"/>
    <n v="2"/>
    <x v="0"/>
  </r>
  <r>
    <x v="542"/>
    <x v="10"/>
    <x v="1"/>
    <n v="9.0619999999999994"/>
    <n v="6.9819000000000006E-2"/>
    <s v="OUT013"/>
    <n v="1987"/>
    <x v="2"/>
    <x v="0"/>
    <x v="1"/>
    <n v="2927.9607999999998"/>
    <n v="4.7"/>
    <s v="17-02-2022"/>
    <x v="0"/>
    <n v="2"/>
    <s v="Feb"/>
    <x v="18"/>
    <n v="1"/>
    <x v="1"/>
  </r>
  <r>
    <x v="164"/>
    <x v="9"/>
    <x v="1"/>
    <n v="6.36"/>
    <n v="5.8061000000000001E-2"/>
    <s v="OUT018"/>
    <n v="2009"/>
    <x v="0"/>
    <x v="0"/>
    <x v="0"/>
    <n v="1206.3207"/>
    <n v="3.2"/>
    <d v="2023-09-12T00:00:00"/>
    <x v="1"/>
    <n v="12"/>
    <s v="Dec"/>
    <x v="7"/>
    <n v="4"/>
    <x v="2"/>
  </r>
  <r>
    <x v="826"/>
    <x v="10"/>
    <x v="1"/>
    <n v="5.7519999999999998"/>
    <n v="8.4024000000000001E-2"/>
    <s v="OUT013"/>
    <n v="1987"/>
    <x v="2"/>
    <x v="0"/>
    <x v="1"/>
    <n v="4424.5128999999997"/>
    <n v="4.7"/>
    <s v="29-03-2022"/>
    <x v="0"/>
    <n v="3"/>
    <s v="Mar"/>
    <x v="23"/>
    <n v="1"/>
    <x v="1"/>
  </r>
  <r>
    <x v="1380"/>
    <x v="12"/>
    <x v="0"/>
    <n v="19.855"/>
    <n v="2.3664999999999999E-2"/>
    <s v="OUT049"/>
    <n v="1999"/>
    <x v="0"/>
    <x v="2"/>
    <x v="1"/>
    <n v="1153.4930999999999"/>
    <n v="4.5"/>
    <d v="2023-06-10T00:00:00"/>
    <x v="1"/>
    <n v="10"/>
    <s v="Oct"/>
    <x v="19"/>
    <n v="4"/>
    <x v="1"/>
  </r>
  <r>
    <x v="586"/>
    <x v="7"/>
    <x v="0"/>
    <n v="7.5030000000000001"/>
    <n v="3.4841999999999998E-2"/>
    <s v="OUT027"/>
    <n v="1985"/>
    <x v="0"/>
    <x v="0"/>
    <x v="2"/>
    <n v="1486.5681"/>
    <n v="4.2"/>
    <s v="18-01-2022"/>
    <x v="0"/>
    <n v="1"/>
    <s v="Jan"/>
    <x v="6"/>
    <n v="1"/>
    <x v="0"/>
  </r>
  <r>
    <x v="1012"/>
    <x v="10"/>
    <x v="0"/>
    <n v="18.591999999999999"/>
    <n v="4.8548000000000001E-2"/>
    <s v="OUT045"/>
    <n v="2002"/>
    <x v="3"/>
    <x v="1"/>
    <x v="1"/>
    <n v="4735.9059999999999"/>
    <n v="4.3"/>
    <s v="23-11-2023"/>
    <x v="1"/>
    <n v="11"/>
    <s v="Nov"/>
    <x v="21"/>
    <n v="4"/>
    <x v="0"/>
  </r>
  <r>
    <x v="1320"/>
    <x v="7"/>
    <x v="0"/>
    <n v="5.7450000000000001"/>
    <n v="2.8888E-2"/>
    <s v="OUT046"/>
    <n v="1997"/>
    <x v="1"/>
    <x v="2"/>
    <x v="1"/>
    <n v="2366.6080999999999"/>
    <n v="4.0999999999999996"/>
    <d v="2022-05-04T00:00:00"/>
    <x v="0"/>
    <n v="4"/>
    <s v="Apr"/>
    <x v="14"/>
    <n v="2"/>
    <x v="0"/>
  </r>
  <r>
    <x v="62"/>
    <x v="6"/>
    <x v="0"/>
    <n v="16.638999999999999"/>
    <n v="2.0105000000000001E-2"/>
    <s v="OUT046"/>
    <n v="1997"/>
    <x v="1"/>
    <x v="2"/>
    <x v="1"/>
    <n v="1316.4206999999999"/>
    <n v="4.2"/>
    <s v="19-01-2023"/>
    <x v="1"/>
    <n v="1"/>
    <s v="Jan"/>
    <x v="4"/>
    <n v="1"/>
    <x v="0"/>
  </r>
  <r>
    <x v="924"/>
    <x v="5"/>
    <x v="0"/>
    <n v="17.518000000000001"/>
    <n v="2.4143999999999999E-2"/>
    <s v="OUT035"/>
    <n v="2004"/>
    <x v="1"/>
    <x v="1"/>
    <x v="1"/>
    <n v="1239.4962"/>
    <n v="3.3"/>
    <d v="2023-10-08T00:00:00"/>
    <x v="1"/>
    <n v="8"/>
    <s v="Aug"/>
    <x v="11"/>
    <n v="3"/>
    <x v="2"/>
  </r>
  <r>
    <x v="1224"/>
    <x v="1"/>
    <x v="0"/>
    <n v="10.750999999999999"/>
    <n v="9.8432000000000006E-2"/>
    <s v="OUT045"/>
    <n v="2002"/>
    <x v="3"/>
    <x v="1"/>
    <x v="1"/>
    <n v="3123.7193000000002"/>
    <n v="4.0999999999999996"/>
    <s v="13-04-2022"/>
    <x v="0"/>
    <n v="4"/>
    <s v="Apr"/>
    <x v="14"/>
    <n v="2"/>
    <x v="0"/>
  </r>
  <r>
    <x v="1351"/>
    <x v="7"/>
    <x v="1"/>
    <n v="6.9349999999999996"/>
    <n v="4.4771999999999999E-2"/>
    <s v="OUT045"/>
    <n v="2002"/>
    <x v="3"/>
    <x v="1"/>
    <x v="1"/>
    <n v="2852.1084000000001"/>
    <n v="3.7"/>
    <d v="2022-08-06T00:00:00"/>
    <x v="0"/>
    <n v="6"/>
    <s v="Jun"/>
    <x v="16"/>
    <n v="2"/>
    <x v="3"/>
  </r>
  <r>
    <x v="506"/>
    <x v="1"/>
    <x v="0"/>
    <n v="16.164999999999999"/>
    <n v="5.7305000000000002E-2"/>
    <s v="OUT017"/>
    <n v="2007"/>
    <x v="3"/>
    <x v="1"/>
    <x v="1"/>
    <n v="1139.3226999999999"/>
    <n v="4.4000000000000004"/>
    <s v="20-02-2022"/>
    <x v="0"/>
    <n v="2"/>
    <s v="Feb"/>
    <x v="18"/>
    <n v="1"/>
    <x v="0"/>
  </r>
  <r>
    <x v="1234"/>
    <x v="2"/>
    <x v="1"/>
    <n v="9.0139999999999993"/>
    <n v="2.1957000000000001E-2"/>
    <s v="OUT045"/>
    <n v="2002"/>
    <x v="3"/>
    <x v="1"/>
    <x v="1"/>
    <n v="6987.4799000000003"/>
    <n v="4.4000000000000004"/>
    <d v="2022-11-01T00:00:00"/>
    <x v="0"/>
    <n v="1"/>
    <s v="Jan"/>
    <x v="6"/>
    <n v="1"/>
    <x v="0"/>
  </r>
  <r>
    <x v="715"/>
    <x v="2"/>
    <x v="0"/>
    <n v="15.058"/>
    <n v="0.119059"/>
    <s v="OUT035"/>
    <n v="2004"/>
    <x v="1"/>
    <x v="1"/>
    <x v="1"/>
    <n v="2202.2428"/>
    <n v="4.4000000000000004"/>
    <s v="16-10-2022"/>
    <x v="0"/>
    <n v="10"/>
    <s v="Oct"/>
    <x v="1"/>
    <n v="4"/>
    <x v="0"/>
  </r>
  <r>
    <x v="1389"/>
    <x v="14"/>
    <x v="0"/>
    <n v="4.891"/>
    <n v="6.5297999999999995E-2"/>
    <s v="OUT013"/>
    <n v="1987"/>
    <x v="2"/>
    <x v="0"/>
    <x v="1"/>
    <n v="4907.3001000000004"/>
    <n v="3.8"/>
    <d v="2023-05-08T00:00:00"/>
    <x v="1"/>
    <n v="8"/>
    <s v="Aug"/>
    <x v="11"/>
    <n v="3"/>
    <x v="3"/>
  </r>
  <r>
    <x v="865"/>
    <x v="10"/>
    <x v="1"/>
    <n v="13.853"/>
    <n v="5.6924000000000002E-2"/>
    <s v="OUT046"/>
    <n v="1997"/>
    <x v="1"/>
    <x v="2"/>
    <x v="1"/>
    <n v="4708.6433999999999"/>
    <n v="4"/>
    <s v="25-03-2023"/>
    <x v="1"/>
    <n v="3"/>
    <s v="Mar"/>
    <x v="10"/>
    <n v="1"/>
    <x v="0"/>
  </r>
  <r>
    <x v="694"/>
    <x v="8"/>
    <x v="1"/>
    <n v="17.443999999999999"/>
    <n v="0.106101"/>
    <s v="OUT019"/>
    <n v="1985"/>
    <x v="1"/>
    <x v="2"/>
    <x v="3"/>
    <n v="1046.3264999999999"/>
    <n v="4"/>
    <s v="28-10-2022"/>
    <x v="0"/>
    <n v="10"/>
    <s v="Oct"/>
    <x v="1"/>
    <n v="4"/>
    <x v="0"/>
  </r>
  <r>
    <x v="1388"/>
    <x v="1"/>
    <x v="1"/>
    <n v="10.541"/>
    <n v="4.7316999999999998E-2"/>
    <s v="OUT017"/>
    <n v="2007"/>
    <x v="3"/>
    <x v="1"/>
    <x v="1"/>
    <n v="990.94159999999999"/>
    <n v="4"/>
    <d v="2022-11-09T00:00:00"/>
    <x v="0"/>
    <n v="9"/>
    <s v="Sep"/>
    <x v="22"/>
    <n v="3"/>
    <x v="0"/>
  </r>
  <r>
    <x v="316"/>
    <x v="0"/>
    <x v="0"/>
    <n v="11.601000000000001"/>
    <n v="7.1036000000000002E-2"/>
    <s v="OUT027"/>
    <n v="1985"/>
    <x v="0"/>
    <x v="0"/>
    <x v="2"/>
    <n v="3365.8154"/>
    <n v="4.0999999999999996"/>
    <s v="14-11-2022"/>
    <x v="0"/>
    <n v="11"/>
    <s v="Nov"/>
    <x v="20"/>
    <n v="4"/>
    <x v="0"/>
  </r>
  <r>
    <x v="1368"/>
    <x v="2"/>
    <x v="0"/>
    <n v="12.721"/>
    <n v="3.2665E-2"/>
    <s v="OUT010"/>
    <n v="1998"/>
    <x v="3"/>
    <x v="0"/>
    <x v="3"/>
    <n v="1538.3403000000001"/>
    <n v="4.5"/>
    <d v="2023-10-06T00:00:00"/>
    <x v="1"/>
    <n v="6"/>
    <s v="Jun"/>
    <x v="13"/>
    <n v="2"/>
    <x v="1"/>
  </r>
  <r>
    <x v="6"/>
    <x v="5"/>
    <x v="1"/>
    <n v="5.5460000000000003"/>
    <n v="2.9929999999999998E-2"/>
    <s v="OUT045"/>
    <n v="2002"/>
    <x v="3"/>
    <x v="1"/>
    <x v="1"/>
    <n v="3725.2395000000001"/>
    <n v="3.6"/>
    <s v="24-01-2023"/>
    <x v="1"/>
    <n v="1"/>
    <s v="Jan"/>
    <x v="4"/>
    <n v="1"/>
    <x v="3"/>
  </r>
  <r>
    <x v="933"/>
    <x v="12"/>
    <x v="0"/>
    <n v="11.166"/>
    <n v="1.4994E-2"/>
    <s v="OUT010"/>
    <n v="1998"/>
    <x v="3"/>
    <x v="0"/>
    <x v="3"/>
    <n v="2287.3589999999999"/>
    <n v="4"/>
    <s v="29-10-2022"/>
    <x v="0"/>
    <n v="10"/>
    <s v="Oct"/>
    <x v="1"/>
    <n v="4"/>
    <x v="0"/>
  </r>
  <r>
    <x v="739"/>
    <x v="11"/>
    <x v="0"/>
    <n v="11.177"/>
    <n v="6.9327E-2"/>
    <s v="OUT046"/>
    <n v="1997"/>
    <x v="1"/>
    <x v="2"/>
    <x v="1"/>
    <n v="487.72160000000002"/>
    <n v="4.5"/>
    <s v="27-01-2023"/>
    <x v="1"/>
    <n v="1"/>
    <s v="Jan"/>
    <x v="4"/>
    <n v="1"/>
    <x v="1"/>
  </r>
  <r>
    <x v="667"/>
    <x v="11"/>
    <x v="0"/>
    <n v="14.442"/>
    <n v="9.8610000000000003E-2"/>
    <s v="OUT035"/>
    <n v="2004"/>
    <x v="1"/>
    <x v="1"/>
    <x v="1"/>
    <n v="1376.1391000000001"/>
    <n v="3.6"/>
    <d v="2022-01-12T00:00:00"/>
    <x v="0"/>
    <n v="12"/>
    <s v="Dec"/>
    <x v="2"/>
    <n v="4"/>
    <x v="3"/>
  </r>
  <r>
    <x v="1258"/>
    <x v="12"/>
    <x v="0"/>
    <n v="19.21"/>
    <n v="1.1953999999999999E-2"/>
    <s v="OUT045"/>
    <n v="2002"/>
    <x v="3"/>
    <x v="1"/>
    <x v="1"/>
    <n v="2628.4706999999999"/>
    <n v="4.3"/>
    <s v="30-11-2023"/>
    <x v="1"/>
    <n v="11"/>
    <s v="Nov"/>
    <x v="21"/>
    <n v="4"/>
    <x v="0"/>
  </r>
  <r>
    <x v="851"/>
    <x v="3"/>
    <x v="1"/>
    <n v="9.3379999999999992"/>
    <n v="2.1944999999999999E-2"/>
    <s v="OUT017"/>
    <n v="2007"/>
    <x v="3"/>
    <x v="1"/>
    <x v="1"/>
    <n v="2555.7917000000002"/>
    <n v="4"/>
    <d v="2023-10-05T00:00:00"/>
    <x v="1"/>
    <n v="5"/>
    <s v="May"/>
    <x v="5"/>
    <n v="2"/>
    <x v="0"/>
  </r>
  <r>
    <x v="683"/>
    <x v="1"/>
    <x v="1"/>
    <n v="19.992000000000001"/>
    <n v="2.1912000000000001E-2"/>
    <s v="OUT035"/>
    <n v="2004"/>
    <x v="1"/>
    <x v="1"/>
    <x v="1"/>
    <n v="1770.8842"/>
    <n v="3.8"/>
    <d v="2023-12-05T00:00:00"/>
    <x v="1"/>
    <n v="5"/>
    <s v="May"/>
    <x v="5"/>
    <n v="2"/>
    <x v="3"/>
  </r>
  <r>
    <x v="1083"/>
    <x v="14"/>
    <x v="0"/>
    <n v="8.4410000000000007"/>
    <n v="7.4625999999999998E-2"/>
    <s v="OUT013"/>
    <n v="1987"/>
    <x v="2"/>
    <x v="0"/>
    <x v="1"/>
    <n v="11229.645399999999"/>
    <n v="4.9000000000000004"/>
    <s v="27-02-2023"/>
    <x v="1"/>
    <n v="2"/>
    <s v="Feb"/>
    <x v="9"/>
    <n v="1"/>
    <x v="1"/>
  </r>
  <r>
    <x v="1125"/>
    <x v="7"/>
    <x v="0"/>
    <n v="16.699000000000002"/>
    <n v="2.0891E-2"/>
    <s v="OUT046"/>
    <n v="1997"/>
    <x v="1"/>
    <x v="2"/>
    <x v="1"/>
    <n v="3371.6006000000002"/>
    <n v="4.3"/>
    <s v="19-08-2022"/>
    <x v="0"/>
    <n v="8"/>
    <s v="Aug"/>
    <x v="0"/>
    <n v="3"/>
    <x v="0"/>
  </r>
  <r>
    <x v="1038"/>
    <x v="12"/>
    <x v="0"/>
    <n v="20.9"/>
    <n v="8.4967000000000001E-2"/>
    <s v="OUT049"/>
    <n v="1999"/>
    <x v="0"/>
    <x v="2"/>
    <x v="1"/>
    <n v="6678.8886000000002"/>
    <n v="3.7"/>
    <d v="2023-05-07T00:00:00"/>
    <x v="1"/>
    <n v="7"/>
    <s v="Jul"/>
    <x v="15"/>
    <n v="3"/>
    <x v="3"/>
  </r>
  <r>
    <x v="995"/>
    <x v="4"/>
    <x v="0"/>
    <n v="11.034000000000001"/>
    <n v="4.5633E-2"/>
    <s v="OUT045"/>
    <n v="2002"/>
    <x v="3"/>
    <x v="1"/>
    <x v="1"/>
    <n v="1645.9496999999999"/>
    <n v="3.6"/>
    <s v="30-08-2023"/>
    <x v="1"/>
    <n v="8"/>
    <s v="Aug"/>
    <x v="11"/>
    <n v="3"/>
    <x v="3"/>
  </r>
  <r>
    <x v="529"/>
    <x v="8"/>
    <x v="0"/>
    <n v="6.4470000000000001"/>
    <n v="7.1330000000000005E-2"/>
    <s v="OUT046"/>
    <n v="1997"/>
    <x v="1"/>
    <x v="2"/>
    <x v="1"/>
    <n v="5555.3689999999997"/>
    <n v="4.2"/>
    <s v="26-03-2023"/>
    <x v="1"/>
    <n v="3"/>
    <s v="Mar"/>
    <x v="10"/>
    <n v="1"/>
    <x v="0"/>
  </r>
  <r>
    <x v="505"/>
    <x v="8"/>
    <x v="1"/>
    <n v="16.920999999999999"/>
    <n v="5.6460000000000003E-2"/>
    <s v="OUT049"/>
    <n v="1999"/>
    <x v="0"/>
    <x v="2"/>
    <x v="1"/>
    <n v="2717.1922"/>
    <n v="4.2"/>
    <s v="22-09-2022"/>
    <x v="0"/>
    <n v="9"/>
    <s v="Sep"/>
    <x v="22"/>
    <n v="3"/>
    <x v="0"/>
  </r>
  <r>
    <x v="1321"/>
    <x v="4"/>
    <x v="0"/>
    <n v="6.2409999999999997"/>
    <n v="7.4881000000000003E-2"/>
    <s v="OUT046"/>
    <n v="1997"/>
    <x v="1"/>
    <x v="2"/>
    <x v="1"/>
    <n v="4591.0946000000004"/>
    <n v="4.2"/>
    <d v="2023-11-12T00:00:00"/>
    <x v="1"/>
    <n v="12"/>
    <s v="Dec"/>
    <x v="7"/>
    <n v="4"/>
    <x v="0"/>
  </r>
  <r>
    <x v="241"/>
    <x v="7"/>
    <x v="0"/>
    <n v="7.1310000000000002"/>
    <n v="4.9701000000000002E-2"/>
    <s v="OUT045"/>
    <n v="2002"/>
    <x v="3"/>
    <x v="1"/>
    <x v="1"/>
    <n v="4135.2901000000002"/>
    <n v="4.2"/>
    <s v="13-06-2023"/>
    <x v="1"/>
    <n v="6"/>
    <s v="Jun"/>
    <x v="13"/>
    <n v="2"/>
    <x v="0"/>
  </r>
  <r>
    <x v="206"/>
    <x v="1"/>
    <x v="1"/>
    <n v="18.283000000000001"/>
    <n v="4.7538999999999998E-2"/>
    <s v="OUT035"/>
    <n v="2004"/>
    <x v="1"/>
    <x v="1"/>
    <x v="1"/>
    <n v="1293.3870999999999"/>
    <n v="4"/>
    <d v="2023-08-07T00:00:00"/>
    <x v="1"/>
    <n v="7"/>
    <s v="Jul"/>
    <x v="15"/>
    <n v="3"/>
    <x v="0"/>
  </r>
  <r>
    <x v="1169"/>
    <x v="6"/>
    <x v="0"/>
    <n v="12.08"/>
    <n v="6.8142999999999995E-2"/>
    <s v="OUT045"/>
    <n v="2002"/>
    <x v="3"/>
    <x v="1"/>
    <x v="1"/>
    <n v="2079.1936000000001"/>
    <n v="3.8"/>
    <s v="17-10-2023"/>
    <x v="1"/>
    <n v="10"/>
    <s v="Oct"/>
    <x v="19"/>
    <n v="4"/>
    <x v="3"/>
  </r>
  <r>
    <x v="1350"/>
    <x v="12"/>
    <x v="0"/>
    <n v="10.56"/>
    <n v="3.5478000000000003E-2"/>
    <s v="OUT017"/>
    <n v="2007"/>
    <x v="3"/>
    <x v="1"/>
    <x v="1"/>
    <n v="1140.5687"/>
    <n v="4"/>
    <d v="2022-04-09T00:00:00"/>
    <x v="0"/>
    <n v="9"/>
    <s v="Sep"/>
    <x v="22"/>
    <n v="3"/>
    <x v="0"/>
  </r>
  <r>
    <x v="20"/>
    <x v="11"/>
    <x v="0"/>
    <n v="8.6210000000000004"/>
    <n v="1.2415000000000001E-2"/>
    <s v="OUT018"/>
    <n v="2009"/>
    <x v="0"/>
    <x v="0"/>
    <x v="0"/>
    <n v="11845.651599999999"/>
    <n v="4.0999999999999996"/>
    <s v="19-03-2023"/>
    <x v="1"/>
    <n v="3"/>
    <s v="Mar"/>
    <x v="10"/>
    <n v="1"/>
    <x v="0"/>
  </r>
  <r>
    <x v="1017"/>
    <x v="7"/>
    <x v="1"/>
    <n v="19.751999999999999"/>
    <n v="5.0785999999999998E-2"/>
    <s v="OUT049"/>
    <n v="1999"/>
    <x v="0"/>
    <x v="2"/>
    <x v="1"/>
    <n v="2701.3352"/>
    <n v="3.9"/>
    <s v="28-02-2023"/>
    <x v="1"/>
    <n v="2"/>
    <s v="Feb"/>
    <x v="9"/>
    <n v="1"/>
    <x v="3"/>
  </r>
  <r>
    <x v="709"/>
    <x v="8"/>
    <x v="0"/>
    <n v="19.335000000000001"/>
    <n v="2.3116000000000001E-2"/>
    <s v="OUT049"/>
    <n v="1999"/>
    <x v="0"/>
    <x v="2"/>
    <x v="1"/>
    <n v="10054.065000000001"/>
    <n v="3.6"/>
    <d v="2023-08-11T00:00:00"/>
    <x v="1"/>
    <n v="11"/>
    <s v="Nov"/>
    <x v="21"/>
    <n v="4"/>
    <x v="3"/>
  </r>
  <r>
    <x v="808"/>
    <x v="1"/>
    <x v="0"/>
    <n v="5.0129999999999999"/>
    <n v="2.2414E-2"/>
    <s v="OUT046"/>
    <n v="1997"/>
    <x v="1"/>
    <x v="2"/>
    <x v="1"/>
    <n v="3224.7831999999999"/>
    <n v="3.9"/>
    <s v="21-11-2023"/>
    <x v="1"/>
    <n v="11"/>
    <s v="Nov"/>
    <x v="21"/>
    <n v="4"/>
    <x v="3"/>
  </r>
  <r>
    <x v="141"/>
    <x v="6"/>
    <x v="0"/>
    <n v="14.802"/>
    <n v="0.10194400000000001"/>
    <s v="OUT046"/>
    <n v="1997"/>
    <x v="1"/>
    <x v="2"/>
    <x v="1"/>
    <n v="2500.1140999999998"/>
    <n v="4.0999999999999996"/>
    <s v="30-12-2022"/>
    <x v="0"/>
    <n v="12"/>
    <s v="Dec"/>
    <x v="2"/>
    <n v="4"/>
    <x v="0"/>
  </r>
  <r>
    <x v="1309"/>
    <x v="12"/>
    <x v="0"/>
    <n v="12.686999999999999"/>
    <n v="6.3792000000000001E-2"/>
    <s v="OUT018"/>
    <n v="2009"/>
    <x v="0"/>
    <x v="0"/>
    <x v="0"/>
    <n v="3202.4816000000001"/>
    <n v="3.2"/>
    <d v="2023-07-11T00:00:00"/>
    <x v="1"/>
    <n v="11"/>
    <s v="Nov"/>
    <x v="21"/>
    <n v="4"/>
    <x v="2"/>
  </r>
  <r>
    <x v="487"/>
    <x v="1"/>
    <x v="0"/>
    <n v="15.829000000000001"/>
    <n v="2.2637000000000001E-2"/>
    <s v="OUT013"/>
    <n v="1987"/>
    <x v="2"/>
    <x v="0"/>
    <x v="1"/>
    <n v="4108.5882000000001"/>
    <n v="4"/>
    <s v="25-01-2023"/>
    <x v="1"/>
    <n v="1"/>
    <s v="Jan"/>
    <x v="4"/>
    <n v="1"/>
    <x v="0"/>
  </r>
  <r>
    <x v="459"/>
    <x v="6"/>
    <x v="0"/>
    <n v="16.253"/>
    <n v="7.8102000000000005E-2"/>
    <s v="OUT010"/>
    <n v="1998"/>
    <x v="3"/>
    <x v="0"/>
    <x v="3"/>
    <n v="2447.0850999999998"/>
    <n v="3.3"/>
    <d v="2022-10-09T00:00:00"/>
    <x v="0"/>
    <n v="9"/>
    <s v="Sep"/>
    <x v="22"/>
    <n v="3"/>
    <x v="2"/>
  </r>
  <r>
    <x v="505"/>
    <x v="8"/>
    <x v="1"/>
    <n v="16.920999999999999"/>
    <n v="4.8107999999999998E-2"/>
    <s v="OUT017"/>
    <n v="2007"/>
    <x v="3"/>
    <x v="1"/>
    <x v="1"/>
    <n v="1737.096"/>
    <n v="3.7"/>
    <d v="2023-05-08T00:00:00"/>
    <x v="1"/>
    <n v="8"/>
    <s v="Aug"/>
    <x v="11"/>
    <n v="3"/>
    <x v="3"/>
  </r>
  <r>
    <x v="63"/>
    <x v="14"/>
    <x v="0"/>
    <n v="14.313000000000001"/>
    <n v="4.4024000000000001E-2"/>
    <s v="OUT013"/>
    <n v="1987"/>
    <x v="2"/>
    <x v="0"/>
    <x v="1"/>
    <n v="2729.9092999999998"/>
    <n v="4.3"/>
    <d v="2023-12-08T00:00:00"/>
    <x v="1"/>
    <n v="8"/>
    <s v="Aug"/>
    <x v="11"/>
    <n v="3"/>
    <x v="0"/>
  </r>
  <r>
    <x v="489"/>
    <x v="1"/>
    <x v="1"/>
    <n v="9.6880000000000006"/>
    <n v="5.5141999999999997E-2"/>
    <s v="OUT017"/>
    <n v="2007"/>
    <x v="3"/>
    <x v="1"/>
    <x v="1"/>
    <n v="1167.3272999999999"/>
    <n v="4"/>
    <s v="28-12-2022"/>
    <x v="0"/>
    <n v="12"/>
    <s v="Dec"/>
    <x v="2"/>
    <n v="4"/>
    <x v="0"/>
  </r>
  <r>
    <x v="1307"/>
    <x v="1"/>
    <x v="1"/>
    <n v="20.29"/>
    <n v="3.0232999999999999E-2"/>
    <s v="OUT049"/>
    <n v="1999"/>
    <x v="0"/>
    <x v="2"/>
    <x v="1"/>
    <n v="3058.7935000000002"/>
    <n v="3.5"/>
    <d v="2023-03-05T00:00:00"/>
    <x v="1"/>
    <n v="5"/>
    <s v="May"/>
    <x v="5"/>
    <n v="2"/>
    <x v="3"/>
  </r>
  <r>
    <x v="1149"/>
    <x v="7"/>
    <x v="0"/>
    <n v="13.731999999999999"/>
    <n v="6.5082000000000001E-2"/>
    <s v="OUT017"/>
    <n v="2007"/>
    <x v="3"/>
    <x v="1"/>
    <x v="1"/>
    <n v="4421.0610999999999"/>
    <n v="4.0999999999999996"/>
    <s v="18-05-2022"/>
    <x v="0"/>
    <n v="5"/>
    <s v="May"/>
    <x v="3"/>
    <n v="2"/>
    <x v="0"/>
  </r>
  <r>
    <x v="752"/>
    <x v="13"/>
    <x v="0"/>
    <n v="13.436999999999999"/>
    <n v="4.9652000000000002E-2"/>
    <s v="OUT045"/>
    <n v="2002"/>
    <x v="3"/>
    <x v="1"/>
    <x v="1"/>
    <n v="4233.3398999999999"/>
    <n v="3.7"/>
    <d v="2022-08-12T00:00:00"/>
    <x v="0"/>
    <n v="12"/>
    <s v="Dec"/>
    <x v="2"/>
    <n v="4"/>
    <x v="3"/>
  </r>
  <r>
    <x v="929"/>
    <x v="1"/>
    <x v="0"/>
    <n v="17.271000000000001"/>
    <n v="1.9918999999999999E-2"/>
    <s v="OUT027"/>
    <n v="1985"/>
    <x v="0"/>
    <x v="0"/>
    <x v="2"/>
    <n v="8635.3984999999993"/>
    <n v="4"/>
    <d v="2022-09-10T00:00:00"/>
    <x v="0"/>
    <n v="10"/>
    <s v="Oct"/>
    <x v="1"/>
    <n v="4"/>
    <x v="0"/>
  </r>
  <r>
    <x v="606"/>
    <x v="0"/>
    <x v="0"/>
    <n v="9.7439999999999998"/>
    <n v="6.3266000000000003E-2"/>
    <s v="OUT049"/>
    <n v="1999"/>
    <x v="0"/>
    <x v="2"/>
    <x v="1"/>
    <n v="645.8501"/>
    <n v="4.0999999999999996"/>
    <s v="15-01-2022"/>
    <x v="0"/>
    <n v="1"/>
    <s v="Jan"/>
    <x v="6"/>
    <n v="1"/>
    <x v="0"/>
  </r>
  <r>
    <x v="1248"/>
    <x v="10"/>
    <x v="0"/>
    <n v="5.3330000000000002"/>
    <n v="6.5816E-2"/>
    <s v="OUT045"/>
    <n v="2002"/>
    <x v="3"/>
    <x v="1"/>
    <x v="1"/>
    <n v="1161.8692000000001"/>
    <n v="3.5"/>
    <d v="2022-06-12T00:00:00"/>
    <x v="0"/>
    <n v="12"/>
    <s v="Dec"/>
    <x v="2"/>
    <n v="4"/>
    <x v="3"/>
  </r>
  <r>
    <x v="656"/>
    <x v="4"/>
    <x v="0"/>
    <n v="9.1539999999999999"/>
    <n v="6.3670000000000004E-2"/>
    <s v="OUT027"/>
    <n v="1985"/>
    <x v="0"/>
    <x v="0"/>
    <x v="2"/>
    <n v="3919.7955999999999"/>
    <n v="3.6"/>
    <d v="2022-05-09T00:00:00"/>
    <x v="0"/>
    <n v="9"/>
    <s v="Sep"/>
    <x v="22"/>
    <n v="3"/>
    <x v="3"/>
  </r>
  <r>
    <x v="1390"/>
    <x v="0"/>
    <x v="0"/>
    <n v="15.861000000000001"/>
    <n v="4.4214999999999997E-2"/>
    <s v="OUT049"/>
    <n v="1999"/>
    <x v="0"/>
    <x v="2"/>
    <x v="1"/>
    <n v="1506.0989999999999"/>
    <n v="4.0999999999999996"/>
    <s v="18-11-2022"/>
    <x v="0"/>
    <n v="11"/>
    <s v="Nov"/>
    <x v="20"/>
    <n v="4"/>
    <x v="0"/>
  </r>
  <r>
    <x v="496"/>
    <x v="12"/>
    <x v="1"/>
    <n v="18.916"/>
    <n v="4.0726999999999999E-2"/>
    <s v="OUT035"/>
    <n v="2004"/>
    <x v="1"/>
    <x v="1"/>
    <x v="1"/>
    <n v="1430.7723000000001"/>
    <n v="3.6"/>
    <d v="2022-07-12T00:00:00"/>
    <x v="0"/>
    <n v="12"/>
    <s v="Dec"/>
    <x v="2"/>
    <n v="4"/>
    <x v="3"/>
  </r>
  <r>
    <x v="1323"/>
    <x v="0"/>
    <x v="0"/>
    <n v="11.571"/>
    <n v="5.8923999999999997E-2"/>
    <s v="OUT035"/>
    <n v="2004"/>
    <x v="1"/>
    <x v="1"/>
    <x v="1"/>
    <n v="981.93380000000002"/>
    <n v="3.7"/>
    <d v="2022-12-02T00:00:00"/>
    <x v="0"/>
    <n v="2"/>
    <s v="Feb"/>
    <x v="18"/>
    <n v="1"/>
    <x v="3"/>
  </r>
  <r>
    <x v="291"/>
    <x v="6"/>
    <x v="0"/>
    <n v="11.765000000000001"/>
    <n v="5.6977E-2"/>
    <s v="OUT017"/>
    <n v="2007"/>
    <x v="3"/>
    <x v="1"/>
    <x v="1"/>
    <n v="2045.0161000000001"/>
    <n v="4.2"/>
    <s v="24-05-2023"/>
    <x v="1"/>
    <n v="5"/>
    <s v="May"/>
    <x v="5"/>
    <n v="2"/>
    <x v="0"/>
  </r>
  <r>
    <x v="1028"/>
    <x v="6"/>
    <x v="0"/>
    <n v="19.109000000000002"/>
    <n v="8.2748000000000002E-2"/>
    <s v="OUT017"/>
    <n v="2007"/>
    <x v="3"/>
    <x v="1"/>
    <x v="1"/>
    <n v="3861.9798000000001"/>
    <n v="4.2"/>
    <s v="24-12-2023"/>
    <x v="1"/>
    <n v="12"/>
    <s v="Dec"/>
    <x v="7"/>
    <n v="4"/>
    <x v="0"/>
  </r>
  <r>
    <x v="850"/>
    <x v="1"/>
    <x v="0"/>
    <n v="10.301"/>
    <n v="3.1633000000000001E-2"/>
    <s v="OUT018"/>
    <n v="2009"/>
    <x v="0"/>
    <x v="0"/>
    <x v="0"/>
    <n v="3557.7157999999999"/>
    <n v="4.3"/>
    <s v="14-09-2023"/>
    <x v="1"/>
    <n v="9"/>
    <s v="Sep"/>
    <x v="8"/>
    <n v="3"/>
    <x v="0"/>
  </r>
  <r>
    <x v="344"/>
    <x v="1"/>
    <x v="0"/>
    <n v="17.484999999999999"/>
    <n v="0.247753"/>
    <s v="OUT046"/>
    <n v="1997"/>
    <x v="1"/>
    <x v="2"/>
    <x v="1"/>
    <n v="2091.0981999999999"/>
    <n v="3.6"/>
    <d v="2023-06-01T00:00:00"/>
    <x v="1"/>
    <n v="1"/>
    <s v="Jan"/>
    <x v="4"/>
    <n v="1"/>
    <x v="3"/>
  </r>
  <r>
    <x v="323"/>
    <x v="8"/>
    <x v="0"/>
    <n v="12.907999999999999"/>
    <n v="6.9561999999999999E-2"/>
    <s v="OUT027"/>
    <n v="1985"/>
    <x v="0"/>
    <x v="0"/>
    <x v="2"/>
    <n v="3028.6334999999999"/>
    <n v="3.6"/>
    <d v="2023-04-09T00:00:00"/>
    <x v="1"/>
    <n v="9"/>
    <s v="Sep"/>
    <x v="8"/>
    <n v="3"/>
    <x v="3"/>
  </r>
  <r>
    <x v="211"/>
    <x v="8"/>
    <x v="1"/>
    <n v="13.882"/>
    <n v="2.2450000000000001E-2"/>
    <s v="OUT045"/>
    <n v="2002"/>
    <x v="3"/>
    <x v="1"/>
    <x v="1"/>
    <n v="2968.8571999999999"/>
    <n v="4.0999999999999996"/>
    <s v="27-08-2023"/>
    <x v="1"/>
    <n v="8"/>
    <s v="Aug"/>
    <x v="11"/>
    <n v="3"/>
    <x v="0"/>
  </r>
  <r>
    <x v="88"/>
    <x v="15"/>
    <x v="0"/>
    <n v="10.438000000000001"/>
    <n v="5.7246999999999999E-2"/>
    <s v="OUT010"/>
    <n v="1998"/>
    <x v="3"/>
    <x v="0"/>
    <x v="3"/>
    <n v="2536.3146000000002"/>
    <n v="3.5"/>
    <s v="27-01-2023"/>
    <x v="1"/>
    <n v="1"/>
    <s v="Jan"/>
    <x v="4"/>
    <n v="1"/>
    <x v="3"/>
  </r>
  <r>
    <x v="1279"/>
    <x v="6"/>
    <x v="0"/>
    <n v="7.0549999999999997"/>
    <n v="5.5369000000000002E-2"/>
    <s v="OUT045"/>
    <n v="2002"/>
    <x v="3"/>
    <x v="1"/>
    <x v="1"/>
    <n v="2186.2719999999999"/>
    <n v="3.7"/>
    <s v="24-10-2022"/>
    <x v="0"/>
    <n v="10"/>
    <s v="Oct"/>
    <x v="1"/>
    <n v="4"/>
    <x v="3"/>
  </r>
  <r>
    <x v="464"/>
    <x v="7"/>
    <x v="0"/>
    <n v="6.7039999999999997"/>
    <n v="6.1399000000000002E-2"/>
    <s v="OUT035"/>
    <n v="2004"/>
    <x v="1"/>
    <x v="1"/>
    <x v="1"/>
    <n v="2692.3804"/>
    <n v="3.9"/>
    <s v="15-03-2023"/>
    <x v="1"/>
    <n v="3"/>
    <s v="Mar"/>
    <x v="10"/>
    <n v="1"/>
    <x v="3"/>
  </r>
  <r>
    <x v="1369"/>
    <x v="8"/>
    <x v="1"/>
    <n v="15.526"/>
    <n v="3.9190000000000003E-2"/>
    <s v="OUT027"/>
    <n v="1985"/>
    <x v="0"/>
    <x v="0"/>
    <x v="2"/>
    <n v="2227.3060999999998"/>
    <n v="3.7"/>
    <s v="17-03-2023"/>
    <x v="1"/>
    <n v="3"/>
    <s v="Mar"/>
    <x v="10"/>
    <n v="1"/>
    <x v="3"/>
  </r>
  <r>
    <x v="349"/>
    <x v="8"/>
    <x v="0"/>
    <n v="13.403"/>
    <n v="0.14136299999999999"/>
    <s v="OUT049"/>
    <n v="1999"/>
    <x v="0"/>
    <x v="2"/>
    <x v="1"/>
    <n v="3363.9013"/>
    <n v="3.7"/>
    <d v="2023-11-01T00:00:00"/>
    <x v="1"/>
    <n v="1"/>
    <s v="Jan"/>
    <x v="4"/>
    <n v="1"/>
    <x v="3"/>
  </r>
  <r>
    <x v="1184"/>
    <x v="7"/>
    <x v="0"/>
    <n v="8.6319999999999997"/>
    <n v="4.9701000000000002E-2"/>
    <s v="OUT046"/>
    <n v="1997"/>
    <x v="1"/>
    <x v="2"/>
    <x v="1"/>
    <n v="1704.9259999999999"/>
    <n v="4"/>
    <s v="22-10-2023"/>
    <x v="1"/>
    <n v="10"/>
    <s v="Oct"/>
    <x v="19"/>
    <n v="4"/>
    <x v="0"/>
  </r>
  <r>
    <x v="1004"/>
    <x v="0"/>
    <x v="0"/>
    <n v="4.6520000000000001"/>
    <n v="4.6091E-2"/>
    <s v="OUT046"/>
    <n v="1997"/>
    <x v="1"/>
    <x v="2"/>
    <x v="1"/>
    <n v="2503.9504999999999"/>
    <n v="4"/>
    <d v="2022-06-07T00:00:00"/>
    <x v="0"/>
    <n v="7"/>
    <s v="Jul"/>
    <x v="17"/>
    <n v="3"/>
    <x v="0"/>
  </r>
  <r>
    <x v="868"/>
    <x v="9"/>
    <x v="0"/>
    <n v="14.983000000000001"/>
    <n v="5.3393000000000003E-2"/>
    <s v="OUT018"/>
    <n v="2009"/>
    <x v="0"/>
    <x v="0"/>
    <x v="0"/>
    <n v="3850.6875"/>
    <n v="4.9000000000000004"/>
    <s v="28-07-2023"/>
    <x v="1"/>
    <n v="7"/>
    <s v="Jul"/>
    <x v="15"/>
    <n v="3"/>
    <x v="1"/>
  </r>
  <r>
    <x v="1317"/>
    <x v="12"/>
    <x v="1"/>
    <n v="8.7379999999999995"/>
    <n v="6.1890000000000001E-2"/>
    <s v="OUT049"/>
    <n v="1999"/>
    <x v="0"/>
    <x v="2"/>
    <x v="1"/>
    <n v="2243.6451999999999"/>
    <n v="3.6"/>
    <d v="2023-07-04T00:00:00"/>
    <x v="1"/>
    <n v="4"/>
    <s v="Apr"/>
    <x v="12"/>
    <n v="2"/>
    <x v="3"/>
  </r>
  <r>
    <x v="1285"/>
    <x v="1"/>
    <x v="1"/>
    <n v="16.481000000000002"/>
    <n v="4.8555000000000001E-2"/>
    <s v="OUT035"/>
    <n v="2004"/>
    <x v="1"/>
    <x v="1"/>
    <x v="1"/>
    <n v="1346.5808"/>
    <n v="4.0999999999999996"/>
    <s v="28-01-2022"/>
    <x v="0"/>
    <n v="1"/>
    <s v="Jan"/>
    <x v="6"/>
    <n v="1"/>
    <x v="0"/>
  </r>
  <r>
    <x v="160"/>
    <x v="8"/>
    <x v="1"/>
    <n v="5.5469999999999997"/>
    <n v="4.7948999999999999E-2"/>
    <s v="OUT045"/>
    <n v="2002"/>
    <x v="3"/>
    <x v="1"/>
    <x v="1"/>
    <n v="5716.6678000000002"/>
    <n v="3.8"/>
    <d v="2022-10-11T00:00:00"/>
    <x v="0"/>
    <n v="11"/>
    <s v="Nov"/>
    <x v="20"/>
    <n v="4"/>
    <x v="3"/>
  </r>
  <r>
    <x v="932"/>
    <x v="4"/>
    <x v="1"/>
    <n v="7.9059999999999997"/>
    <n v="1.7762E-2"/>
    <s v="OUT027"/>
    <n v="1985"/>
    <x v="0"/>
    <x v="0"/>
    <x v="2"/>
    <n v="3725.2238000000002"/>
    <n v="3.4"/>
    <s v="25-12-2022"/>
    <x v="0"/>
    <n v="12"/>
    <s v="Dec"/>
    <x v="2"/>
    <n v="4"/>
    <x v="2"/>
  </r>
  <r>
    <x v="1386"/>
    <x v="1"/>
    <x v="0"/>
    <n v="13.864000000000001"/>
    <n v="4.931E-2"/>
    <s v="OUT017"/>
    <n v="2007"/>
    <x v="3"/>
    <x v="1"/>
    <x v="1"/>
    <n v="1391.3797"/>
    <n v="4.0999999999999996"/>
    <d v="2022-05-03T00:00:00"/>
    <x v="0"/>
    <n v="3"/>
    <s v="Mar"/>
    <x v="23"/>
    <n v="1"/>
    <x v="0"/>
  </r>
  <r>
    <x v="1124"/>
    <x v="0"/>
    <x v="0"/>
    <n v="20.108000000000001"/>
    <n v="6.9705000000000003E-2"/>
    <s v="OUT019"/>
    <n v="1985"/>
    <x v="1"/>
    <x v="2"/>
    <x v="3"/>
    <n v="1799.8466000000001"/>
    <n v="3.6"/>
    <s v="25-06-2023"/>
    <x v="1"/>
    <n v="6"/>
    <s v="Jun"/>
    <x v="13"/>
    <n v="2"/>
    <x v="3"/>
  </r>
  <r>
    <x v="313"/>
    <x v="4"/>
    <x v="0"/>
    <n v="17.105"/>
    <n v="5.3405000000000001E-2"/>
    <s v="OUT018"/>
    <n v="2009"/>
    <x v="0"/>
    <x v="0"/>
    <x v="0"/>
    <n v="1172.2022999999999"/>
    <n v="3.5"/>
    <d v="2023-03-10T00:00:00"/>
    <x v="1"/>
    <n v="10"/>
    <s v="Oct"/>
    <x v="19"/>
    <n v="4"/>
    <x v="3"/>
  </r>
  <r>
    <x v="767"/>
    <x v="2"/>
    <x v="1"/>
    <n v="12.339"/>
    <n v="4.2936000000000002E-2"/>
    <s v="OUT046"/>
    <n v="1997"/>
    <x v="1"/>
    <x v="2"/>
    <x v="1"/>
    <n v="5482.0164999999997"/>
    <n v="4.4000000000000004"/>
    <d v="2023-09-07T00:00:00"/>
    <x v="1"/>
    <n v="7"/>
    <s v="Jul"/>
    <x v="15"/>
    <n v="3"/>
    <x v="0"/>
  </r>
  <r>
    <x v="909"/>
    <x v="1"/>
    <x v="0"/>
    <n v="11.878"/>
    <n v="1.9538E-2"/>
    <s v="OUT046"/>
    <n v="1997"/>
    <x v="1"/>
    <x v="2"/>
    <x v="1"/>
    <n v="1424.0042000000001"/>
    <n v="3.7"/>
    <s v="15-11-2023"/>
    <x v="1"/>
    <n v="11"/>
    <s v="Nov"/>
    <x v="21"/>
    <n v="4"/>
    <x v="3"/>
  </r>
  <r>
    <x v="1384"/>
    <x v="6"/>
    <x v="0"/>
    <n v="16.331"/>
    <n v="6.0683000000000001E-2"/>
    <s v="OUT035"/>
    <n v="2004"/>
    <x v="1"/>
    <x v="1"/>
    <x v="1"/>
    <n v="1890.2950000000001"/>
    <n v="4"/>
    <s v="23-09-2023"/>
    <x v="1"/>
    <n v="9"/>
    <s v="Sep"/>
    <x v="8"/>
    <n v="3"/>
    <x v="0"/>
  </r>
  <r>
    <x v="48"/>
    <x v="12"/>
    <x v="0"/>
    <n v="7.4530000000000003"/>
    <n v="2.1659000000000001E-2"/>
    <s v="OUT018"/>
    <n v="2009"/>
    <x v="0"/>
    <x v="0"/>
    <x v="0"/>
    <n v="3552.9648000000002"/>
    <n v="4.4000000000000004"/>
    <s v="19-03-2023"/>
    <x v="1"/>
    <n v="3"/>
    <s v="Mar"/>
    <x v="10"/>
    <n v="1"/>
    <x v="0"/>
  </r>
  <r>
    <x v="536"/>
    <x v="11"/>
    <x v="1"/>
    <n v="16.315000000000001"/>
    <n v="4.8153000000000001E-2"/>
    <s v="OUT017"/>
    <n v="2007"/>
    <x v="3"/>
    <x v="1"/>
    <x v="1"/>
    <n v="1642.8761999999999"/>
    <n v="4"/>
    <d v="2022-06-05T00:00:00"/>
    <x v="0"/>
    <n v="5"/>
    <s v="May"/>
    <x v="3"/>
    <n v="2"/>
    <x v="0"/>
  </r>
  <r>
    <x v="672"/>
    <x v="11"/>
    <x v="1"/>
    <n v="17.678999999999998"/>
    <n v="5.4764E-2"/>
    <s v="OUT035"/>
    <n v="2004"/>
    <x v="1"/>
    <x v="1"/>
    <x v="1"/>
    <n v="2165.6439999999998"/>
    <n v="3.6"/>
    <d v="2022-08-08T00:00:00"/>
    <x v="0"/>
    <n v="8"/>
    <s v="Aug"/>
    <x v="0"/>
    <n v="3"/>
    <x v="3"/>
  </r>
  <r>
    <x v="1069"/>
    <x v="1"/>
    <x v="0"/>
    <n v="14.247999999999999"/>
    <n v="3.6115000000000001E-2"/>
    <s v="OUT035"/>
    <n v="2004"/>
    <x v="1"/>
    <x v="1"/>
    <x v="1"/>
    <n v="1883.5455999999999"/>
    <n v="4.4000000000000004"/>
    <s v="23-01-2023"/>
    <x v="1"/>
    <n v="1"/>
    <s v="Jan"/>
    <x v="4"/>
    <n v="1"/>
    <x v="0"/>
  </r>
  <r>
    <x v="760"/>
    <x v="12"/>
    <x v="0"/>
    <n v="20.21"/>
    <n v="3.4691E-2"/>
    <s v="OUT049"/>
    <n v="1999"/>
    <x v="0"/>
    <x v="2"/>
    <x v="1"/>
    <n v="3487.4902000000002"/>
    <n v="3.6"/>
    <s v="23-09-2022"/>
    <x v="0"/>
    <n v="9"/>
    <s v="Sep"/>
    <x v="22"/>
    <n v="3"/>
    <x v="3"/>
  </r>
  <r>
    <x v="83"/>
    <x v="13"/>
    <x v="0"/>
    <n v="17.995000000000001"/>
    <n v="9.0531E-2"/>
    <s v="OUT046"/>
    <n v="1997"/>
    <x v="1"/>
    <x v="2"/>
    <x v="1"/>
    <n v="2085.7674000000002"/>
    <n v="3.7"/>
    <d v="2023-11-12T00:00:00"/>
    <x v="1"/>
    <n v="12"/>
    <s v="Dec"/>
    <x v="7"/>
    <n v="4"/>
    <x v="3"/>
  </r>
  <r>
    <x v="927"/>
    <x v="12"/>
    <x v="1"/>
    <n v="8.5760000000000005"/>
    <n v="4.4511000000000002E-2"/>
    <s v="OUT035"/>
    <n v="2004"/>
    <x v="1"/>
    <x v="1"/>
    <x v="1"/>
    <n v="2090.6098999999999"/>
    <n v="4"/>
    <s v="28-07-2023"/>
    <x v="1"/>
    <n v="7"/>
    <s v="Jul"/>
    <x v="15"/>
    <n v="3"/>
    <x v="0"/>
  </r>
  <r>
    <x v="62"/>
    <x v="6"/>
    <x v="0"/>
    <n v="16.638999999999999"/>
    <n v="1.6413000000000001E-2"/>
    <s v="OUT019"/>
    <n v="1985"/>
    <x v="1"/>
    <x v="2"/>
    <x v="3"/>
    <n v="832.14570000000003"/>
    <n v="4.0999999999999996"/>
    <s v="23-10-2023"/>
    <x v="1"/>
    <n v="10"/>
    <s v="Oct"/>
    <x v="19"/>
    <n v="4"/>
    <x v="0"/>
  </r>
  <r>
    <x v="1107"/>
    <x v="7"/>
    <x v="0"/>
    <n v="7.5620000000000003"/>
    <n v="5.6723000000000003E-2"/>
    <s v="OUT045"/>
    <n v="2002"/>
    <x v="3"/>
    <x v="1"/>
    <x v="1"/>
    <n v="1265.8614"/>
    <n v="4.5"/>
    <d v="2022-12-11T00:00:00"/>
    <x v="0"/>
    <n v="11"/>
    <s v="Nov"/>
    <x v="20"/>
    <n v="4"/>
    <x v="1"/>
  </r>
  <r>
    <x v="1187"/>
    <x v="3"/>
    <x v="0"/>
    <n v="14.044"/>
    <n v="3.3503999999999999E-2"/>
    <s v="OUT019"/>
    <n v="1985"/>
    <x v="1"/>
    <x v="2"/>
    <x v="3"/>
    <n v="979.57029999999997"/>
    <n v="3.9"/>
    <d v="2022-04-05T00:00:00"/>
    <x v="0"/>
    <n v="5"/>
    <s v="May"/>
    <x v="3"/>
    <n v="2"/>
    <x v="3"/>
  </r>
  <r>
    <x v="530"/>
    <x v="10"/>
    <x v="1"/>
    <n v="10.298999999999999"/>
    <n v="4.8548000000000001E-2"/>
    <s v="OUT046"/>
    <n v="1997"/>
    <x v="1"/>
    <x v="2"/>
    <x v="1"/>
    <n v="3043.4771999999998"/>
    <n v="3.9"/>
    <d v="2022-10-04T00:00:00"/>
    <x v="0"/>
    <n v="4"/>
    <s v="Apr"/>
    <x v="14"/>
    <n v="2"/>
    <x v="3"/>
  </r>
  <r>
    <x v="1168"/>
    <x v="2"/>
    <x v="0"/>
    <n v="12.271000000000001"/>
    <n v="2.8579E-2"/>
    <s v="OUT049"/>
    <n v="1999"/>
    <x v="0"/>
    <x v="2"/>
    <x v="1"/>
    <n v="1776.1134"/>
    <n v="3.8"/>
    <s v="29-11-2022"/>
    <x v="0"/>
    <n v="11"/>
    <s v="Nov"/>
    <x v="20"/>
    <n v="4"/>
    <x v="3"/>
  </r>
  <r>
    <x v="377"/>
    <x v="8"/>
    <x v="1"/>
    <n v="20.306999999999999"/>
    <n v="2.6197999999999999E-2"/>
    <s v="OUT018"/>
    <n v="2009"/>
    <x v="0"/>
    <x v="0"/>
    <x v="0"/>
    <n v="3049.4967999999999"/>
    <n v="3.6"/>
    <s v="28-05-2022"/>
    <x v="0"/>
    <n v="5"/>
    <s v="May"/>
    <x v="3"/>
    <n v="2"/>
    <x v="3"/>
  </r>
  <r>
    <x v="521"/>
    <x v="14"/>
    <x v="0"/>
    <n v="7.2530000000000001"/>
    <n v="4.2097000000000002E-2"/>
    <s v="OUT019"/>
    <n v="1985"/>
    <x v="1"/>
    <x v="2"/>
    <x v="3"/>
    <n v="1407.7705000000001"/>
    <n v="3.2"/>
    <d v="2023-11-12T00:00:00"/>
    <x v="1"/>
    <n v="12"/>
    <s v="Dec"/>
    <x v="7"/>
    <n v="4"/>
    <x v="2"/>
  </r>
  <r>
    <x v="619"/>
    <x v="3"/>
    <x v="1"/>
    <n v="20.715"/>
    <n v="4.4387000000000003E-2"/>
    <s v="OUT045"/>
    <n v="2002"/>
    <x v="3"/>
    <x v="1"/>
    <x v="1"/>
    <n v="1843.7108000000001"/>
    <n v="3.8"/>
    <d v="2022-01-01T00:00:00"/>
    <x v="0"/>
    <n v="1"/>
    <s v="Jan"/>
    <x v="6"/>
    <n v="1"/>
    <x v="3"/>
  </r>
  <r>
    <x v="734"/>
    <x v="0"/>
    <x v="0"/>
    <n v="6.9829999999999997"/>
    <n v="0.10038"/>
    <s v="OUT049"/>
    <n v="1999"/>
    <x v="0"/>
    <x v="2"/>
    <x v="1"/>
    <n v="972.1001"/>
    <n v="3.9"/>
    <d v="2023-10-03T00:00:00"/>
    <x v="1"/>
    <n v="3"/>
    <s v="Mar"/>
    <x v="10"/>
    <n v="1"/>
    <x v="3"/>
  </r>
  <r>
    <x v="580"/>
    <x v="12"/>
    <x v="0"/>
    <n v="15.266999999999999"/>
    <n v="4.1091999999999997E-2"/>
    <s v="OUT045"/>
    <n v="2002"/>
    <x v="3"/>
    <x v="1"/>
    <x v="1"/>
    <n v="2702.8773000000001"/>
    <n v="3.3"/>
    <d v="2023-03-06T00:00:00"/>
    <x v="1"/>
    <n v="6"/>
    <s v="Jun"/>
    <x v="13"/>
    <n v="2"/>
    <x v="2"/>
  </r>
  <r>
    <x v="34"/>
    <x v="12"/>
    <x v="0"/>
    <n v="16.472000000000001"/>
    <n v="0.23252100000000001"/>
    <s v="OUT013"/>
    <n v="1987"/>
    <x v="2"/>
    <x v="0"/>
    <x v="1"/>
    <n v="2323.3498"/>
    <n v="4"/>
    <s v="29-01-2023"/>
    <x v="1"/>
    <n v="1"/>
    <s v="Jan"/>
    <x v="4"/>
    <n v="1"/>
    <x v="0"/>
  </r>
  <r>
    <x v="1259"/>
    <x v="11"/>
    <x v="0"/>
    <n v="16.779"/>
    <n v="4.6546999999999998E-2"/>
    <s v="OUT035"/>
    <n v="2004"/>
    <x v="1"/>
    <x v="1"/>
    <x v="1"/>
    <n v="1613.2687000000001"/>
    <n v="4.0999999999999996"/>
    <d v="2023-01-11T00:00:00"/>
    <x v="1"/>
    <n v="11"/>
    <s v="Nov"/>
    <x v="21"/>
    <n v="4"/>
    <x v="0"/>
  </r>
  <r>
    <x v="51"/>
    <x v="8"/>
    <x v="1"/>
    <n v="13.821999999999999"/>
    <n v="3.7033999999999997E-2"/>
    <s v="OUT017"/>
    <n v="2007"/>
    <x v="3"/>
    <x v="1"/>
    <x v="1"/>
    <n v="6087.1076999999996"/>
    <n v="4"/>
    <s v="31-01-2022"/>
    <x v="0"/>
    <n v="1"/>
    <s v="Jan"/>
    <x v="6"/>
    <n v="1"/>
    <x v="0"/>
  </r>
  <r>
    <x v="255"/>
    <x v="9"/>
    <x v="1"/>
    <n v="18.04"/>
    <n v="7.2302000000000005E-2"/>
    <s v="OUT013"/>
    <n v="1987"/>
    <x v="2"/>
    <x v="0"/>
    <x v="1"/>
    <n v="4036.7249999999999"/>
    <n v="3.4"/>
    <s v="30-08-2022"/>
    <x v="0"/>
    <n v="8"/>
    <s v="Aug"/>
    <x v="0"/>
    <n v="3"/>
    <x v="2"/>
  </r>
  <r>
    <x v="1042"/>
    <x v="5"/>
    <x v="1"/>
    <n v="13.849"/>
    <n v="3.1975999999999997E-2"/>
    <s v="OUT045"/>
    <n v="2002"/>
    <x v="3"/>
    <x v="1"/>
    <x v="1"/>
    <n v="936.27739999999994"/>
    <n v="3.9"/>
    <d v="2022-07-06T00:00:00"/>
    <x v="0"/>
    <n v="6"/>
    <s v="Jun"/>
    <x v="16"/>
    <n v="2"/>
    <x v="3"/>
  </r>
  <r>
    <x v="392"/>
    <x v="0"/>
    <x v="0"/>
    <n v="5.476"/>
    <n v="3.4918999999999999E-2"/>
    <s v="OUT013"/>
    <n v="1987"/>
    <x v="2"/>
    <x v="0"/>
    <x v="1"/>
    <n v="1003.8869999999999"/>
    <n v="4.3"/>
    <s v="15-01-2023"/>
    <x v="1"/>
    <n v="1"/>
    <s v="Jan"/>
    <x v="4"/>
    <n v="1"/>
    <x v="0"/>
  </r>
  <r>
    <x v="643"/>
    <x v="4"/>
    <x v="0"/>
    <n v="12.65"/>
    <n v="4.8884999999999998E-2"/>
    <s v="OUT013"/>
    <n v="1987"/>
    <x v="2"/>
    <x v="0"/>
    <x v="1"/>
    <n v="2117.2305999999999"/>
    <n v="3.4"/>
    <s v="23-10-2023"/>
    <x v="1"/>
    <n v="10"/>
    <s v="Oct"/>
    <x v="19"/>
    <n v="4"/>
    <x v="2"/>
  </r>
  <r>
    <x v="1135"/>
    <x v="7"/>
    <x v="0"/>
    <n v="20.497"/>
    <n v="2.7822E-2"/>
    <s v="OUT017"/>
    <n v="2007"/>
    <x v="3"/>
    <x v="1"/>
    <x v="1"/>
    <n v="4141.8568999999998"/>
    <n v="3.6"/>
    <s v="29-01-2022"/>
    <x v="0"/>
    <n v="1"/>
    <s v="Jan"/>
    <x v="6"/>
    <n v="1"/>
    <x v="3"/>
  </r>
  <r>
    <x v="750"/>
    <x v="14"/>
    <x v="0"/>
    <n v="10.768000000000001"/>
    <n v="3.005E-2"/>
    <s v="OUT018"/>
    <n v="2009"/>
    <x v="0"/>
    <x v="0"/>
    <x v="0"/>
    <n v="5504.3770000000004"/>
    <n v="4.0999999999999996"/>
    <s v="25-08-2023"/>
    <x v="1"/>
    <n v="8"/>
    <s v="Aug"/>
    <x v="11"/>
    <n v="3"/>
    <x v="0"/>
  </r>
  <r>
    <x v="900"/>
    <x v="4"/>
    <x v="0"/>
    <n v="6.3840000000000003"/>
    <n v="1.7731E-2"/>
    <s v="OUT027"/>
    <n v="1985"/>
    <x v="0"/>
    <x v="0"/>
    <x v="2"/>
    <n v="9787.2279999999992"/>
    <n v="4"/>
    <s v="17-03-2022"/>
    <x v="0"/>
    <n v="3"/>
    <s v="Mar"/>
    <x v="23"/>
    <n v="1"/>
    <x v="0"/>
  </r>
  <r>
    <x v="915"/>
    <x v="4"/>
    <x v="0"/>
    <n v="5.7510000000000003"/>
    <n v="9.1588000000000003E-2"/>
    <s v="OUT035"/>
    <n v="2004"/>
    <x v="1"/>
    <x v="1"/>
    <x v="1"/>
    <n v="4207.8425999999999"/>
    <n v="3.1"/>
    <s v="18-03-2022"/>
    <x v="0"/>
    <n v="3"/>
    <s v="Mar"/>
    <x v="23"/>
    <n v="1"/>
    <x v="2"/>
  </r>
  <r>
    <x v="108"/>
    <x v="2"/>
    <x v="0"/>
    <n v="14.958"/>
    <n v="5.3367999999999999E-2"/>
    <s v="OUT045"/>
    <n v="2002"/>
    <x v="3"/>
    <x v="1"/>
    <x v="1"/>
    <n v="4613.0735000000004"/>
    <n v="4.5"/>
    <d v="2023-07-11T00:00:00"/>
    <x v="1"/>
    <n v="11"/>
    <s v="Nov"/>
    <x v="21"/>
    <n v="4"/>
    <x v="1"/>
  </r>
  <r>
    <x v="1365"/>
    <x v="0"/>
    <x v="0"/>
    <n v="20.634"/>
    <n v="1.602E-2"/>
    <s v="OUT049"/>
    <n v="1999"/>
    <x v="0"/>
    <x v="2"/>
    <x v="1"/>
    <n v="1245.7565"/>
    <n v="3.9"/>
    <s v="21-07-2023"/>
    <x v="1"/>
    <n v="7"/>
    <s v="Jul"/>
    <x v="15"/>
    <n v="3"/>
    <x v="3"/>
  </r>
  <r>
    <x v="1018"/>
    <x v="12"/>
    <x v="0"/>
    <n v="19.241"/>
    <n v="4.2056999999999997E-2"/>
    <s v="OUT013"/>
    <n v="1987"/>
    <x v="2"/>
    <x v="0"/>
    <x v="1"/>
    <n v="1349.5441000000001"/>
    <n v="3.9"/>
    <d v="2022-05-06T00:00:00"/>
    <x v="0"/>
    <n v="6"/>
    <s v="Jun"/>
    <x v="16"/>
    <n v="2"/>
    <x v="3"/>
  </r>
  <r>
    <x v="108"/>
    <x v="2"/>
    <x v="0"/>
    <n v="14.958"/>
    <n v="2.7555E-2"/>
    <s v="OUT018"/>
    <n v="2009"/>
    <x v="0"/>
    <x v="0"/>
    <x v="0"/>
    <n v="1426.1221"/>
    <n v="4.3"/>
    <s v="22-05-2022"/>
    <x v="0"/>
    <n v="5"/>
    <s v="May"/>
    <x v="3"/>
    <n v="2"/>
    <x v="0"/>
  </r>
  <r>
    <x v="133"/>
    <x v="1"/>
    <x v="0"/>
    <n v="16.603999999999999"/>
    <n v="2.2248E-2"/>
    <s v="OUT013"/>
    <n v="1987"/>
    <x v="2"/>
    <x v="0"/>
    <x v="1"/>
    <n v="1663.8017"/>
    <n v="3.8"/>
    <s v="17-05-2022"/>
    <x v="0"/>
    <n v="5"/>
    <s v="May"/>
    <x v="3"/>
    <n v="2"/>
    <x v="3"/>
  </r>
  <r>
    <x v="400"/>
    <x v="7"/>
    <x v="0"/>
    <n v="8.609"/>
    <n v="3.4313999999999997E-2"/>
    <s v="OUT019"/>
    <n v="1985"/>
    <x v="1"/>
    <x v="2"/>
    <x v="3"/>
    <n v="1034.6596999999999"/>
    <n v="4.0999999999999996"/>
    <s v="28-06-2023"/>
    <x v="1"/>
    <n v="6"/>
    <s v="Jun"/>
    <x v="13"/>
    <n v="2"/>
    <x v="0"/>
  </r>
  <r>
    <x v="161"/>
    <x v="6"/>
    <x v="0"/>
    <n v="20.108000000000001"/>
    <n v="4.1515999999999997E-2"/>
    <s v="OUT013"/>
    <n v="1987"/>
    <x v="2"/>
    <x v="0"/>
    <x v="1"/>
    <n v="5092.7735000000002"/>
    <n v="4.7"/>
    <d v="2022-08-03T00:00:00"/>
    <x v="0"/>
    <n v="3"/>
    <s v="Mar"/>
    <x v="23"/>
    <n v="1"/>
    <x v="1"/>
  </r>
  <r>
    <x v="1347"/>
    <x v="12"/>
    <x v="0"/>
    <n v="5.3520000000000003"/>
    <n v="3.8288000000000003E-2"/>
    <s v="OUT045"/>
    <n v="2002"/>
    <x v="3"/>
    <x v="1"/>
    <x v="1"/>
    <n v="2168.2957000000001"/>
    <n v="4.2"/>
    <d v="2023-08-08T00:00:00"/>
    <x v="1"/>
    <n v="8"/>
    <s v="Aug"/>
    <x v="11"/>
    <n v="3"/>
    <x v="0"/>
  </r>
  <r>
    <x v="641"/>
    <x v="6"/>
    <x v="0"/>
    <n v="13.308999999999999"/>
    <n v="2.4119999999999999E-2"/>
    <s v="OUT035"/>
    <n v="2004"/>
    <x v="1"/>
    <x v="1"/>
    <x v="1"/>
    <n v="1982.3248000000001"/>
    <n v="4.2"/>
    <d v="2022-03-11T00:00:00"/>
    <x v="0"/>
    <n v="11"/>
    <s v="Nov"/>
    <x v="20"/>
    <n v="4"/>
    <x v="0"/>
  </r>
  <r>
    <x v="202"/>
    <x v="2"/>
    <x v="1"/>
    <n v="10.772"/>
    <n v="5.2779E-2"/>
    <s v="OUT013"/>
    <n v="1987"/>
    <x v="2"/>
    <x v="0"/>
    <x v="1"/>
    <n v="3619.9904999999999"/>
    <n v="4.0999999999999996"/>
    <s v="17-10-2022"/>
    <x v="0"/>
    <n v="10"/>
    <s v="Oct"/>
    <x v="1"/>
    <n v="4"/>
    <x v="0"/>
  </r>
  <r>
    <x v="1303"/>
    <x v="12"/>
    <x v="0"/>
    <n v="14.494"/>
    <n v="5.2849E-2"/>
    <s v="OUT027"/>
    <n v="1985"/>
    <x v="0"/>
    <x v="0"/>
    <x v="2"/>
    <n v="6197.7132000000001"/>
    <n v="3.8"/>
    <d v="2023-12-04T00:00:00"/>
    <x v="1"/>
    <n v="4"/>
    <s v="Apr"/>
    <x v="12"/>
    <n v="2"/>
    <x v="3"/>
  </r>
  <r>
    <x v="1336"/>
    <x v="10"/>
    <x v="1"/>
    <n v="6.3230000000000004"/>
    <n v="8.0943000000000001E-2"/>
    <s v="OUT046"/>
    <n v="1997"/>
    <x v="1"/>
    <x v="2"/>
    <x v="1"/>
    <n v="4991.2125999999998"/>
    <n v="4"/>
    <d v="2022-02-01T00:00:00"/>
    <x v="0"/>
    <n v="1"/>
    <s v="Jan"/>
    <x v="6"/>
    <n v="1"/>
    <x v="0"/>
  </r>
  <r>
    <x v="1210"/>
    <x v="1"/>
    <x v="0"/>
    <n v="11.372"/>
    <n v="2.8316000000000001E-2"/>
    <s v="OUT013"/>
    <n v="1987"/>
    <x v="2"/>
    <x v="0"/>
    <x v="1"/>
    <n v="1442.5378000000001"/>
    <n v="3.7"/>
    <s v="25-09-2023"/>
    <x v="1"/>
    <n v="9"/>
    <s v="Sep"/>
    <x v="8"/>
    <n v="3"/>
    <x v="3"/>
  </r>
  <r>
    <x v="458"/>
    <x v="1"/>
    <x v="1"/>
    <n v="12.834"/>
    <n v="1.8534999999999999E-2"/>
    <s v="OUT027"/>
    <n v="1985"/>
    <x v="0"/>
    <x v="0"/>
    <x v="2"/>
    <n v="4240.5329000000002"/>
    <n v="3.6"/>
    <d v="2023-06-02T00:00:00"/>
    <x v="1"/>
    <n v="2"/>
    <s v="Feb"/>
    <x v="9"/>
    <n v="1"/>
    <x v="3"/>
  </r>
  <r>
    <x v="1340"/>
    <x v="8"/>
    <x v="1"/>
    <n v="17.468"/>
    <n v="6.8170999999999995E-2"/>
    <s v="OUT018"/>
    <n v="2009"/>
    <x v="0"/>
    <x v="0"/>
    <x v="0"/>
    <n v="2074.596"/>
    <n v="4"/>
    <s v="23-03-2022"/>
    <x v="0"/>
    <n v="3"/>
    <s v="Mar"/>
    <x v="23"/>
    <n v="1"/>
    <x v="0"/>
  </r>
  <r>
    <x v="743"/>
    <x v="10"/>
    <x v="1"/>
    <n v="20.204000000000001"/>
    <n v="4.7967000000000003E-2"/>
    <s v="OUT035"/>
    <n v="2004"/>
    <x v="1"/>
    <x v="1"/>
    <x v="1"/>
    <n v="2200.6367"/>
    <n v="3.9"/>
    <d v="2022-04-05T00:00:00"/>
    <x v="0"/>
    <n v="5"/>
    <s v="May"/>
    <x v="3"/>
    <n v="2"/>
    <x v="3"/>
  </r>
  <r>
    <x v="995"/>
    <x v="4"/>
    <x v="0"/>
    <n v="11.034000000000001"/>
    <n v="0.14868000000000001"/>
    <s v="OUT049"/>
    <n v="1999"/>
    <x v="0"/>
    <x v="2"/>
    <x v="1"/>
    <n v="4828.3707000000004"/>
    <n v="3.2"/>
    <s v="24-12-2023"/>
    <x v="1"/>
    <n v="12"/>
    <s v="Dec"/>
    <x v="7"/>
    <n v="4"/>
    <x v="2"/>
  </r>
  <r>
    <x v="1271"/>
    <x v="4"/>
    <x v="1"/>
    <n v="21.106000000000002"/>
    <n v="4.6234999999999998E-2"/>
    <s v="OUT027"/>
    <n v="1985"/>
    <x v="0"/>
    <x v="0"/>
    <x v="2"/>
    <n v="3436.8723"/>
    <n v="3.8"/>
    <d v="2022-02-06T00:00:00"/>
    <x v="0"/>
    <n v="6"/>
    <s v="Jun"/>
    <x v="16"/>
    <n v="2"/>
    <x v="3"/>
  </r>
  <r>
    <x v="974"/>
    <x v="7"/>
    <x v="0"/>
    <n v="20.279"/>
    <n v="4.9701000000000002E-2"/>
    <s v="OUT035"/>
    <n v="2004"/>
    <x v="1"/>
    <x v="1"/>
    <x v="1"/>
    <n v="3393.3126999999999"/>
    <n v="4.4000000000000004"/>
    <d v="2022-06-07T00:00:00"/>
    <x v="0"/>
    <n v="7"/>
    <s v="Jul"/>
    <x v="17"/>
    <n v="3"/>
    <x v="0"/>
  </r>
  <r>
    <x v="1072"/>
    <x v="0"/>
    <x v="0"/>
    <n v="15.920999999999999"/>
    <n v="7.3751999999999998E-2"/>
    <s v="OUT046"/>
    <n v="1997"/>
    <x v="1"/>
    <x v="2"/>
    <x v="1"/>
    <n v="1333.7012"/>
    <n v="4.2"/>
    <d v="2022-02-09T00:00:00"/>
    <x v="0"/>
    <n v="9"/>
    <s v="Sep"/>
    <x v="22"/>
    <n v="3"/>
    <x v="0"/>
  </r>
  <r>
    <x v="1358"/>
    <x v="6"/>
    <x v="0"/>
    <n v="18.954999999999998"/>
    <n v="5.1411999999999999E-2"/>
    <s v="OUT010"/>
    <n v="1998"/>
    <x v="3"/>
    <x v="0"/>
    <x v="3"/>
    <n v="1613.7476999999999"/>
    <n v="4"/>
    <s v="26-10-2023"/>
    <x v="1"/>
    <n v="10"/>
    <s v="Oct"/>
    <x v="19"/>
    <n v="4"/>
    <x v="0"/>
  </r>
  <r>
    <x v="378"/>
    <x v="13"/>
    <x v="0"/>
    <n v="21.321000000000002"/>
    <n v="5.7284000000000002E-2"/>
    <s v="OUT045"/>
    <n v="2002"/>
    <x v="3"/>
    <x v="1"/>
    <x v="1"/>
    <n v="2477.1233000000002"/>
    <n v="4"/>
    <d v="2022-06-07T00:00:00"/>
    <x v="0"/>
    <n v="7"/>
    <s v="Jul"/>
    <x v="17"/>
    <n v="3"/>
    <x v="0"/>
  </r>
  <r>
    <x v="87"/>
    <x v="7"/>
    <x v="0"/>
    <n v="10.281000000000001"/>
    <n v="5.6287999999999998E-2"/>
    <s v="OUT018"/>
    <n v="2009"/>
    <x v="0"/>
    <x v="0"/>
    <x v="0"/>
    <n v="1248.7888"/>
    <n v="3.9"/>
    <s v="17-06-2022"/>
    <x v="0"/>
    <n v="6"/>
    <s v="Jun"/>
    <x v="16"/>
    <n v="2"/>
    <x v="3"/>
  </r>
  <r>
    <x v="593"/>
    <x v="7"/>
    <x v="0"/>
    <n v="9.8970000000000002"/>
    <n v="4.9701000000000002E-2"/>
    <s v="OUT049"/>
    <n v="1999"/>
    <x v="0"/>
    <x v="2"/>
    <x v="1"/>
    <n v="2052.1732999999999"/>
    <n v="4.4000000000000004"/>
    <s v="24-05-2023"/>
    <x v="1"/>
    <n v="5"/>
    <s v="May"/>
    <x v="5"/>
    <n v="2"/>
    <x v="0"/>
  </r>
  <r>
    <x v="313"/>
    <x v="4"/>
    <x v="0"/>
    <n v="17.105"/>
    <n v="5.4368E-2"/>
    <s v="OUT017"/>
    <n v="2007"/>
    <x v="3"/>
    <x v="1"/>
    <x v="1"/>
    <n v="2963.5994999999998"/>
    <n v="4.3"/>
    <s v="13-05-2022"/>
    <x v="0"/>
    <n v="5"/>
    <s v="May"/>
    <x v="3"/>
    <n v="2"/>
    <x v="0"/>
  </r>
  <r>
    <x v="850"/>
    <x v="1"/>
    <x v="0"/>
    <n v="10.301"/>
    <n v="9.8950999999999997E-2"/>
    <s v="OUT046"/>
    <n v="1997"/>
    <x v="1"/>
    <x v="2"/>
    <x v="1"/>
    <n v="7343.8132999999998"/>
    <n v="4.3"/>
    <d v="2023-02-12T00:00:00"/>
    <x v="1"/>
    <n v="12"/>
    <s v="Dec"/>
    <x v="7"/>
    <n v="4"/>
    <x v="0"/>
  </r>
  <r>
    <x v="309"/>
    <x v="13"/>
    <x v="1"/>
    <n v="8.8219999999999992"/>
    <n v="2.3161000000000001E-2"/>
    <s v="OUT019"/>
    <n v="1985"/>
    <x v="1"/>
    <x v="2"/>
    <x v="3"/>
    <n v="582.88260000000002"/>
    <n v="3.8"/>
    <d v="2023-05-06T00:00:00"/>
    <x v="1"/>
    <n v="6"/>
    <s v="Jun"/>
    <x v="13"/>
    <n v="2"/>
    <x v="3"/>
  </r>
  <r>
    <x v="492"/>
    <x v="13"/>
    <x v="0"/>
    <n v="10.244"/>
    <n v="0.23100599999999999"/>
    <s v="OUT013"/>
    <n v="1987"/>
    <x v="2"/>
    <x v="0"/>
    <x v="1"/>
    <n v="6096.8521000000001"/>
    <n v="3.9"/>
    <d v="2023-03-09T00:00:00"/>
    <x v="1"/>
    <n v="9"/>
    <s v="Sep"/>
    <x v="8"/>
    <n v="3"/>
    <x v="3"/>
  </r>
  <r>
    <x v="284"/>
    <x v="2"/>
    <x v="0"/>
    <n v="9.3000000000000007"/>
    <n v="4.6566999999999997E-2"/>
    <s v="OUT010"/>
    <n v="1998"/>
    <x v="3"/>
    <x v="0"/>
    <x v="3"/>
    <n v="539.09130000000005"/>
    <n v="4.0999999999999996"/>
    <d v="2023-09-09T00:00:00"/>
    <x v="1"/>
    <n v="9"/>
    <s v="Sep"/>
    <x v="8"/>
    <n v="3"/>
    <x v="0"/>
  </r>
  <r>
    <x v="320"/>
    <x v="7"/>
    <x v="0"/>
    <n v="10.420999999999999"/>
    <n v="7.9212000000000005E-2"/>
    <s v="OUT010"/>
    <n v="1998"/>
    <x v="3"/>
    <x v="0"/>
    <x v="3"/>
    <n v="765.23530000000005"/>
    <n v="3.9"/>
    <s v="28-07-2022"/>
    <x v="0"/>
    <n v="7"/>
    <s v="Jul"/>
    <x v="17"/>
    <n v="3"/>
    <x v="3"/>
  </r>
  <r>
    <x v="415"/>
    <x v="1"/>
    <x v="0"/>
    <n v="15.906000000000001"/>
    <n v="8.7161000000000002E-2"/>
    <s v="OUT045"/>
    <n v="2002"/>
    <x v="3"/>
    <x v="1"/>
    <x v="1"/>
    <n v="5051.9461000000001"/>
    <n v="4.5"/>
    <d v="2022-05-11T00:00:00"/>
    <x v="0"/>
    <n v="11"/>
    <s v="Nov"/>
    <x v="20"/>
    <n v="4"/>
    <x v="1"/>
  </r>
  <r>
    <x v="80"/>
    <x v="13"/>
    <x v="0"/>
    <n v="7.226"/>
    <n v="4.5381999999999999E-2"/>
    <s v="OUT046"/>
    <n v="1997"/>
    <x v="1"/>
    <x v="2"/>
    <x v="1"/>
    <n v="4485.6345000000001"/>
    <n v="3.3"/>
    <d v="2023-11-11T00:00:00"/>
    <x v="1"/>
    <n v="11"/>
    <s v="Nov"/>
    <x v="21"/>
    <n v="4"/>
    <x v="2"/>
  </r>
  <r>
    <x v="873"/>
    <x v="13"/>
    <x v="0"/>
    <n v="5.9480000000000004"/>
    <n v="6.7080000000000001E-2"/>
    <s v="OUT045"/>
    <n v="2002"/>
    <x v="3"/>
    <x v="1"/>
    <x v="1"/>
    <n v="3653.9641000000001"/>
    <n v="4.0999999999999996"/>
    <s v="25-04-2023"/>
    <x v="1"/>
    <n v="4"/>
    <s v="Apr"/>
    <x v="12"/>
    <n v="2"/>
    <x v="0"/>
  </r>
  <r>
    <x v="38"/>
    <x v="1"/>
    <x v="0"/>
    <n v="5.6989999999999998"/>
    <n v="1.4564000000000001E-2"/>
    <s v="OUT035"/>
    <n v="2004"/>
    <x v="1"/>
    <x v="1"/>
    <x v="1"/>
    <n v="5690.7174999999997"/>
    <n v="3.4"/>
    <s v="13-07-2023"/>
    <x v="1"/>
    <n v="7"/>
    <s v="Jul"/>
    <x v="15"/>
    <n v="3"/>
    <x v="2"/>
  </r>
  <r>
    <x v="1065"/>
    <x v="10"/>
    <x v="0"/>
    <n v="12.364000000000001"/>
    <n v="5.1228000000000003E-2"/>
    <s v="OUT018"/>
    <n v="2009"/>
    <x v="0"/>
    <x v="0"/>
    <x v="0"/>
    <n v="2222.7788"/>
    <n v="3.8"/>
    <d v="2023-12-08T00:00:00"/>
    <x v="1"/>
    <n v="8"/>
    <s v="Aug"/>
    <x v="11"/>
    <n v="3"/>
    <x v="3"/>
  </r>
  <r>
    <x v="1214"/>
    <x v="7"/>
    <x v="0"/>
    <n v="9.7089999999999996"/>
    <n v="6.1114000000000002E-2"/>
    <s v="OUT049"/>
    <n v="1999"/>
    <x v="0"/>
    <x v="2"/>
    <x v="1"/>
    <n v="5212.5374000000002"/>
    <n v="4.3"/>
    <s v="26-08-2023"/>
    <x v="1"/>
    <n v="8"/>
    <s v="Aug"/>
    <x v="11"/>
    <n v="3"/>
    <x v="0"/>
  </r>
  <r>
    <x v="309"/>
    <x v="13"/>
    <x v="1"/>
    <n v="8.8219999999999992"/>
    <n v="4.5381999999999999E-2"/>
    <s v="OUT018"/>
    <n v="2009"/>
    <x v="0"/>
    <x v="0"/>
    <x v="0"/>
    <n v="1596.8841"/>
    <n v="4.2"/>
    <d v="2023-11-04T00:00:00"/>
    <x v="1"/>
    <n v="4"/>
    <s v="Apr"/>
    <x v="12"/>
    <n v="2"/>
    <x v="0"/>
  </r>
  <r>
    <x v="474"/>
    <x v="4"/>
    <x v="0"/>
    <n v="12.076000000000001"/>
    <n v="7.0005999999999999E-2"/>
    <s v="OUT018"/>
    <n v="2009"/>
    <x v="0"/>
    <x v="0"/>
    <x v="0"/>
    <n v="6779.3419999999996"/>
    <n v="3.6"/>
    <d v="2023-03-06T00:00:00"/>
    <x v="1"/>
    <n v="6"/>
    <s v="Jun"/>
    <x v="13"/>
    <n v="2"/>
    <x v="3"/>
  </r>
  <r>
    <x v="969"/>
    <x v="8"/>
    <x v="0"/>
    <n v="6.6349999999999998"/>
    <n v="0.132191"/>
    <s v="OUT013"/>
    <n v="1987"/>
    <x v="2"/>
    <x v="0"/>
    <x v="1"/>
    <n v="2275.0014000000001"/>
    <n v="4.3"/>
    <s v="15-01-2022"/>
    <x v="0"/>
    <n v="1"/>
    <s v="Jan"/>
    <x v="6"/>
    <n v="1"/>
    <x v="0"/>
  </r>
  <r>
    <x v="201"/>
    <x v="7"/>
    <x v="1"/>
    <n v="8.0760000000000005"/>
    <n v="4.2969E-2"/>
    <s v="OUT049"/>
    <n v="1999"/>
    <x v="0"/>
    <x v="2"/>
    <x v="1"/>
    <n v="346.21550000000002"/>
    <n v="3.8"/>
    <s v="27-02-2022"/>
    <x v="0"/>
    <n v="2"/>
    <s v="Feb"/>
    <x v="18"/>
    <n v="1"/>
    <x v="3"/>
  </r>
  <r>
    <x v="1324"/>
    <x v="6"/>
    <x v="0"/>
    <n v="12.209"/>
    <n v="4.6987000000000001E-2"/>
    <s v="OUT035"/>
    <n v="2004"/>
    <x v="1"/>
    <x v="1"/>
    <x v="1"/>
    <n v="2184.9670000000001"/>
    <n v="4.3"/>
    <d v="2023-11-02T00:00:00"/>
    <x v="1"/>
    <n v="2"/>
    <s v="Feb"/>
    <x v="9"/>
    <n v="1"/>
    <x v="0"/>
  </r>
  <r>
    <x v="595"/>
    <x v="4"/>
    <x v="0"/>
    <n v="8.09"/>
    <n v="5.5576E-2"/>
    <s v="OUT045"/>
    <n v="2002"/>
    <x v="3"/>
    <x v="1"/>
    <x v="1"/>
    <n v="1625.5564999999999"/>
    <n v="3.9"/>
    <s v="20-12-2022"/>
    <x v="0"/>
    <n v="12"/>
    <s v="Dec"/>
    <x v="2"/>
    <n v="4"/>
    <x v="3"/>
  </r>
  <r>
    <x v="186"/>
    <x v="4"/>
    <x v="1"/>
    <n v="6.1950000000000003"/>
    <n v="4.3541000000000003E-2"/>
    <s v="OUT027"/>
    <n v="1985"/>
    <x v="0"/>
    <x v="0"/>
    <x v="2"/>
    <n v="4070.9872999999998"/>
    <n v="3.6"/>
    <s v="23-08-2023"/>
    <x v="1"/>
    <n v="8"/>
    <s v="Aug"/>
    <x v="11"/>
    <n v="3"/>
    <x v="3"/>
  </r>
  <r>
    <x v="488"/>
    <x v="3"/>
    <x v="0"/>
    <n v="13.882"/>
    <n v="6.4961000000000005E-2"/>
    <s v="OUT046"/>
    <n v="1997"/>
    <x v="1"/>
    <x v="2"/>
    <x v="1"/>
    <n v="1328.3079"/>
    <n v="3.4"/>
    <d v="2022-08-07T00:00:00"/>
    <x v="0"/>
    <n v="7"/>
    <s v="Jul"/>
    <x v="17"/>
    <n v="3"/>
    <x v="2"/>
  </r>
  <r>
    <x v="1358"/>
    <x v="6"/>
    <x v="0"/>
    <n v="18.954999999999998"/>
    <n v="2.9427999999999999E-2"/>
    <s v="OUT018"/>
    <n v="2009"/>
    <x v="0"/>
    <x v="0"/>
    <x v="0"/>
    <n v="3078.9301"/>
    <n v="3.7"/>
    <s v="29-10-2022"/>
    <x v="0"/>
    <n v="10"/>
    <s v="Oct"/>
    <x v="1"/>
    <n v="4"/>
    <x v="3"/>
  </r>
  <r>
    <x v="408"/>
    <x v="6"/>
    <x v="0"/>
    <n v="7.34"/>
    <n v="7.3660000000000003E-2"/>
    <s v="OUT035"/>
    <n v="2004"/>
    <x v="1"/>
    <x v="1"/>
    <x v="1"/>
    <n v="1375.7461000000001"/>
    <n v="3.5"/>
    <s v="14-06-2022"/>
    <x v="0"/>
    <n v="6"/>
    <s v="Jun"/>
    <x v="16"/>
    <n v="2"/>
    <x v="3"/>
  </r>
  <r>
    <x v="1111"/>
    <x v="0"/>
    <x v="0"/>
    <n v="11.304"/>
    <n v="4.5803000000000003E-2"/>
    <s v="OUT017"/>
    <n v="2007"/>
    <x v="3"/>
    <x v="1"/>
    <x v="1"/>
    <n v="1017.3898"/>
    <n v="4.5999999999999996"/>
    <s v="17-08-2022"/>
    <x v="0"/>
    <n v="8"/>
    <s v="Aug"/>
    <x v="0"/>
    <n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DB661-ABC7-476B-86AC-21978E5324AE}" name="pvKPI"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E4" firstHeaderRow="0" firstDataRow="1" firstDataCol="0"/>
  <pivotFields count="19">
    <pivotField showAll="0"/>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dataField="1" showAll="0"/>
    <pivotField showAll="0"/>
    <pivotField showAll="0">
      <items count="3">
        <item x="0"/>
        <item x="1"/>
        <item t="default"/>
      </items>
    </pivotField>
    <pivotField showAll="0"/>
    <pivotField showAll="0"/>
    <pivotField showAll="0"/>
    <pivotField showAll="0"/>
    <pivotField showAll="0"/>
  </pivotFields>
  <rowItems count="1">
    <i/>
  </rowItems>
  <colFields count="1">
    <field x="-2"/>
  </colFields>
  <colItems count="4">
    <i>
      <x/>
    </i>
    <i i="1">
      <x v="1"/>
    </i>
    <i i="2">
      <x v="2"/>
    </i>
    <i i="3">
      <x v="3"/>
    </i>
  </colItems>
  <dataFields count="4">
    <dataField name="-4157_Sales_#,##0" fld="10" baseField="0" baseItem="0" numFmtId="3"/>
    <dataField name="-4106_Sales_#,##0" fld="10" subtotal="average" baseField="0" baseItem="0" numFmtId="3"/>
    <dataField name="-4106_Rating_0.00" fld="11" subtotal="average" baseField="0" baseItem="0" numFmtId="2"/>
    <dataField name="-4112_Sales_#,##0" fld="1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52B75-DB4C-4932-9595-3907033E4BB6}" name="pvFat"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Y1:Z4" firstHeaderRow="1" firstDataRow="1" firstDataCol="1"/>
  <pivotFields count="19">
    <pivotField showAll="0"/>
    <pivotField showAll="0">
      <items count="17">
        <item x="12"/>
        <item x="11"/>
        <item x="5"/>
        <item x="8"/>
        <item x="2"/>
        <item x="13"/>
        <item x="7"/>
        <item x="3"/>
        <item x="0"/>
        <item x="6"/>
        <item x="10"/>
        <item x="14"/>
        <item x="15"/>
        <item x="1"/>
        <item x="4"/>
        <item x="9"/>
        <item t="default"/>
      </items>
    </pivotField>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pvFat_val" fld="10" baseField="0" baseItem="0" numFmtId="3"/>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AE9612-9E46-48FC-BB94-8779BA3376D7}" name="pvRating"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1:W7" firstHeaderRow="1" firstDataRow="1" firstDataCol="1"/>
  <pivotFields count="19">
    <pivotField showAll="0"/>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axis="axisRow" showAll="0">
      <items count="6">
        <item x="2"/>
        <item x="3"/>
        <item x="0"/>
        <item x="1"/>
        <item x="4"/>
        <item t="default"/>
      </items>
    </pivotField>
  </pivotFields>
  <rowFields count="1">
    <field x="18"/>
  </rowFields>
  <rowItems count="6">
    <i>
      <x/>
    </i>
    <i>
      <x v="1"/>
    </i>
    <i>
      <x v="2"/>
    </i>
    <i>
      <x v="3"/>
    </i>
    <i>
      <x v="4"/>
    </i>
    <i t="grand">
      <x/>
    </i>
  </rowItems>
  <colItems count="1">
    <i/>
  </colItems>
  <dataFields count="1">
    <dataField name="pvRating_val" fld="10" subtotal="count"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07618-2129-40F9-A923-7B00E148E3B3}" name="pvBottomProd"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S1:T12" firstHeaderRow="1" firstDataRow="1" firstDataCol="1"/>
  <pivotFields count="19">
    <pivotField axis="axisRow" showAll="0" measureFilter="1" sortType="ascending">
      <items count="1393">
        <item x="405"/>
        <item x="1321"/>
        <item x="724"/>
        <item x="932"/>
        <item x="14"/>
        <item x="470"/>
        <item x="809"/>
        <item x="397"/>
        <item x="1254"/>
        <item x="471"/>
        <item x="484"/>
        <item x="207"/>
        <item x="441"/>
        <item x="186"/>
        <item x="1370"/>
        <item x="605"/>
        <item x="551"/>
        <item x="37"/>
        <item x="647"/>
        <item x="1311"/>
        <item x="1113"/>
        <item x="287"/>
        <item x="368"/>
        <item x="596"/>
        <item x="595"/>
        <item x="516"/>
        <item x="478"/>
        <item x="40"/>
        <item x="1271"/>
        <item x="811"/>
        <item x="638"/>
        <item x="878"/>
        <item x="197"/>
        <item x="1075"/>
        <item x="1197"/>
        <item x="366"/>
        <item x="1188"/>
        <item x="1331"/>
        <item x="574"/>
        <item x="623"/>
        <item x="701"/>
        <item x="56"/>
        <item x="643"/>
        <item x="1082"/>
        <item x="560"/>
        <item x="1274"/>
        <item x="648"/>
        <item x="703"/>
        <item x="966"/>
        <item x="1345"/>
        <item x="942"/>
        <item x="447"/>
        <item x="689"/>
        <item x="466"/>
        <item x="151"/>
        <item x="708"/>
        <item x="143"/>
        <item x="1289"/>
        <item x="475"/>
        <item x="539"/>
        <item x="481"/>
        <item x="1252"/>
        <item x="1060"/>
        <item x="348"/>
        <item x="52"/>
        <item x="825"/>
        <item x="1086"/>
        <item x="746"/>
        <item x="430"/>
        <item x="1134"/>
        <item x="497"/>
        <item x="1153"/>
        <item x="951"/>
        <item x="896"/>
        <item x="737"/>
        <item x="669"/>
        <item x="915"/>
        <item x="777"/>
        <item x="900"/>
        <item x="1300"/>
        <item x="1165"/>
        <item x="71"/>
        <item x="399"/>
        <item x="628"/>
        <item x="5"/>
        <item x="488"/>
        <item x="1348"/>
        <item x="995"/>
        <item x="474"/>
        <item x="853"/>
        <item x="856"/>
        <item x="1164"/>
        <item x="978"/>
        <item x="711"/>
        <item x="776"/>
        <item x="104"/>
        <item x="1034"/>
        <item x="440"/>
        <item x="902"/>
        <item x="4"/>
        <item x="203"/>
        <item x="818"/>
        <item x="1346"/>
        <item x="619"/>
        <item x="313"/>
        <item x="1361"/>
        <item x="761"/>
        <item x="341"/>
        <item x="486"/>
        <item x="953"/>
        <item x="690"/>
        <item x="1003"/>
        <item x="971"/>
        <item x="330"/>
        <item x="128"/>
        <item x="1187"/>
        <item x="331"/>
        <item x="1354"/>
        <item x="1025"/>
        <item x="353"/>
        <item x="322"/>
        <item x="1138"/>
        <item x="583"/>
        <item x="656"/>
        <item x="680"/>
        <item x="374"/>
        <item x="1319"/>
        <item x="182"/>
        <item x="897"/>
        <item x="627"/>
        <item x="794"/>
        <item x="499"/>
        <item x="557"/>
        <item x="1363"/>
        <item x="663"/>
        <item x="1238"/>
        <item x="1208"/>
        <item x="851"/>
        <item x="153"/>
        <item x="268"/>
        <item x="1167"/>
        <item x="1368"/>
        <item x="33"/>
        <item x="255"/>
        <item x="183"/>
        <item x="137"/>
        <item x="289"/>
        <item x="413"/>
        <item x="1023"/>
        <item x="450"/>
        <item x="1369"/>
        <item x="1350"/>
        <item x="603"/>
        <item x="239"/>
        <item x="760"/>
        <item x="1001"/>
        <item x="1139"/>
        <item x="238"/>
        <item x="388"/>
        <item x="980"/>
        <item x="561"/>
        <item x="729"/>
        <item x="323"/>
        <item x="125"/>
        <item x="364"/>
        <item x="369"/>
        <item x="494"/>
        <item x="432"/>
        <item x="586"/>
        <item x="1222"/>
        <item x="315"/>
        <item x="684"/>
        <item x="592"/>
        <item x="61"/>
        <item x="1066"/>
        <item x="244"/>
        <item x="774"/>
        <item x="223"/>
        <item x="828"/>
        <item x="1058"/>
        <item x="548"/>
        <item x="460"/>
        <item x="1095"/>
        <item x="1007"/>
        <item x="235"/>
        <item x="651"/>
        <item x="68"/>
        <item x="1259"/>
        <item x="1026"/>
        <item x="748"/>
        <item x="888"/>
        <item x="783"/>
        <item x="693"/>
        <item x="211"/>
        <item x="136"/>
        <item x="796"/>
        <item x="821"/>
        <item x="142"/>
        <item x="1221"/>
        <item x="1318"/>
        <item x="996"/>
        <item x="692"/>
        <item x="299"/>
        <item x="751"/>
        <item x="134"/>
        <item x="949"/>
        <item x="938"/>
        <item x="986"/>
        <item x="164"/>
        <item x="1191"/>
        <item x="389"/>
        <item x="288"/>
        <item x="361"/>
        <item x="464"/>
        <item x="946"/>
        <item x="835"/>
        <item x="1218"/>
        <item x="240"/>
        <item x="634"/>
        <item x="1214"/>
        <item x="357"/>
        <item x="972"/>
        <item x="280"/>
        <item x="1042"/>
        <item x="930"/>
        <item x="175"/>
        <item x="457"/>
        <item x="418"/>
        <item x="530"/>
        <item x="542"/>
        <item x="80"/>
        <item x="699"/>
        <item x="584"/>
        <item x="498"/>
        <item x="898"/>
        <item x="378"/>
        <item x="882"/>
        <item x="302"/>
        <item x="1281"/>
        <item x="840"/>
        <item x="580"/>
        <item x="298"/>
        <item x="129"/>
        <item x="1101"/>
        <item x="1225"/>
        <item x="702"/>
        <item x="1143"/>
        <item x="987"/>
        <item x="114"/>
        <item x="770"/>
        <item x="1136"/>
        <item x="1199"/>
        <item x="191"/>
        <item x="585"/>
        <item x="506"/>
        <item x="845"/>
        <item x="1076"/>
        <item x="870"/>
        <item x="58"/>
        <item x="1011"/>
        <item x="121"/>
        <item x="174"/>
        <item x="1240"/>
        <item x="642"/>
        <item x="425"/>
        <item x="997"/>
        <item x="1245"/>
        <item x="865"/>
        <item x="1295"/>
        <item x="1273"/>
        <item x="200"/>
        <item x="633"/>
        <item x="1062"/>
        <item x="135"/>
        <item x="1355"/>
        <item x="598"/>
        <item x="1128"/>
        <item x="1041"/>
        <item x="1055"/>
        <item x="659"/>
        <item x="461"/>
        <item x="1264"/>
        <item x="736"/>
        <item x="296"/>
        <item x="101"/>
        <item x="81"/>
        <item x="1297"/>
        <item x="1341"/>
        <item x="116"/>
        <item x="1044"/>
        <item x="342"/>
        <item x="1123"/>
        <item x="256"/>
        <item x="1276"/>
        <item x="762"/>
        <item x="846"/>
        <item x="1230"/>
        <item x="65"/>
        <item x="1316"/>
        <item x="536"/>
        <item x="343"/>
        <item x="1334"/>
        <item x="937"/>
        <item x="1053"/>
        <item x="839"/>
        <item x="1065"/>
        <item x="1178"/>
        <item x="336"/>
        <item x="757"/>
        <item x="894"/>
        <item x="1234"/>
        <item x="747"/>
        <item x="275"/>
        <item x="1352"/>
        <item x="855"/>
        <item x="629"/>
        <item x="1278"/>
        <item x="956"/>
        <item x="165"/>
        <item x="765"/>
        <item x="42"/>
        <item x="170"/>
        <item x="338"/>
        <item x="597"/>
        <item x="685"/>
        <item x="1161"/>
        <item x="350"/>
        <item x="416"/>
        <item x="1195"/>
        <item x="156"/>
        <item x="1067"/>
        <item x="1137"/>
        <item x="931"/>
        <item x="668"/>
        <item x="480"/>
        <item x="1209"/>
        <item x="715"/>
        <item x="12"/>
        <item x="1035"/>
        <item x="108"/>
        <item x="1371"/>
        <item x="991"/>
        <item x="1237"/>
        <item x="90"/>
        <item x="674"/>
        <item x="881"/>
        <item x="1210"/>
        <item x="926"/>
        <item x="564"/>
        <item x="472"/>
        <item x="371"/>
        <item x="307"/>
        <item x="1031"/>
        <item x="877"/>
        <item x="1091"/>
        <item x="780"/>
        <item x="489"/>
        <item x="975"/>
        <item x="733"/>
        <item x="1381"/>
        <item x="1125"/>
        <item x="719"/>
        <item x="43"/>
        <item x="875"/>
        <item x="111"/>
        <item x="1014"/>
        <item x="860"/>
        <item x="283"/>
        <item x="944"/>
        <item x="252"/>
        <item x="26"/>
        <item x="768"/>
        <item x="1063"/>
        <item x="1064"/>
        <item x="429"/>
        <item x="1149"/>
        <item x="611"/>
        <item x="1198"/>
        <item x="558"/>
        <item x="1308"/>
        <item x="664"/>
        <item x="571"/>
        <item x="1036"/>
        <item x="1043"/>
        <item x="308"/>
        <item x="632"/>
        <item x="1039"/>
        <item x="803"/>
        <item x="1293"/>
        <item x="96"/>
        <item x="725"/>
        <item x="1179"/>
        <item x="1286"/>
        <item x="230"/>
        <item x="1349"/>
        <item x="177"/>
        <item x="847"/>
        <item x="215"/>
        <item x="249"/>
        <item x="358"/>
        <item x="895"/>
        <item x="404"/>
        <item x="205"/>
        <item x="1246"/>
        <item x="60"/>
        <item x="502"/>
        <item x="660"/>
        <item x="53"/>
        <item x="178"/>
        <item x="1220"/>
        <item x="185"/>
        <item x="1385"/>
        <item x="384"/>
        <item x="496"/>
        <item x="569"/>
        <item x="398"/>
        <item x="1388"/>
        <item x="381"/>
        <item x="467"/>
        <item x="95"/>
        <item x="1070"/>
        <item x="1021"/>
        <item x="448"/>
        <item x="1339"/>
        <item x="1159"/>
        <item x="321"/>
        <item x="965"/>
        <item x="1069"/>
        <item x="1040"/>
        <item x="866"/>
        <item x="15"/>
        <item x="682"/>
        <item x="959"/>
        <item x="1357"/>
        <item x="1327"/>
        <item x="1186"/>
        <item x="19"/>
        <item x="1048"/>
        <item x="281"/>
        <item x="1302"/>
        <item x="286"/>
        <item x="102"/>
        <item x="1330"/>
        <item x="620"/>
        <item x="1033"/>
        <item x="1342"/>
        <item x="911"/>
        <item x="1338"/>
        <item x="1201"/>
        <item x="697"/>
        <item x="969"/>
        <item x="749"/>
        <item x="1242"/>
        <item x="173"/>
        <item x="25"/>
        <item x="518"/>
        <item x="184"/>
        <item x="1305"/>
        <item x="822"/>
        <item x="209"/>
        <item x="45"/>
        <item x="905"/>
        <item x="295"/>
        <item x="973"/>
        <item x="868"/>
        <item x="1140"/>
        <item x="781"/>
        <item x="201"/>
        <item x="1382"/>
        <item x="1262"/>
        <item x="1122"/>
        <item x="273"/>
        <item x="990"/>
        <item x="306"/>
        <item x="149"/>
        <item x="988"/>
        <item x="550"/>
        <item x="672"/>
        <item x="716"/>
        <item x="531"/>
        <item x="801"/>
        <item x="314"/>
        <item x="168"/>
        <item x="836"/>
        <item x="402"/>
        <item x="482"/>
        <item x="678"/>
        <item x="810"/>
        <item x="422"/>
        <item x="1205"/>
        <item x="74"/>
        <item x="712"/>
        <item x="950"/>
        <item x="409"/>
        <item x="1093"/>
        <item x="1288"/>
        <item x="300"/>
        <item x="787"/>
        <item x="1307"/>
        <item x="1126"/>
        <item x="918"/>
        <item x="1353"/>
        <item x="1248"/>
        <item x="1267"/>
        <item x="339"/>
        <item x="862"/>
        <item x="1098"/>
        <item x="631"/>
        <item x="227"/>
        <item x="800"/>
        <item x="1059"/>
        <item x="543"/>
        <item x="791"/>
        <item x="1206"/>
        <item x="745"/>
        <item x="906"/>
        <item x="922"/>
        <item x="1251"/>
        <item x="1204"/>
        <item x="1172"/>
        <item x="89"/>
        <item x="476"/>
        <item x="311"/>
        <item x="743"/>
        <item x="69"/>
        <item x="400"/>
        <item x="437"/>
        <item x="1019"/>
        <item x="1347"/>
        <item x="639"/>
        <item x="234"/>
        <item x="929"/>
        <item x="94"/>
        <item x="72"/>
        <item x="157"/>
        <item x="945"/>
        <item x="1168"/>
        <item x="662"/>
        <item x="67"/>
        <item x="739"/>
        <item x="1018"/>
        <item x="954"/>
        <item x="301"/>
        <item x="82"/>
        <item x="1351"/>
        <item x="246"/>
        <item x="1315"/>
        <item x="709"/>
        <item x="989"/>
        <item x="1106"/>
        <item x="50"/>
        <item x="78"/>
        <item x="827"/>
        <item x="613"/>
        <item x="292"/>
        <item x="360"/>
        <item x="546"/>
        <item x="1085"/>
        <item x="263"/>
        <item x="1277"/>
        <item x="1255"/>
        <item x="130"/>
        <item x="706"/>
        <item x="526"/>
        <item x="133"/>
        <item x="1298"/>
        <item x="863"/>
        <item x="119"/>
        <item x="193"/>
        <item x="1236"/>
        <item x="87"/>
        <item x="1107"/>
        <item x="401"/>
        <item x="407"/>
        <item x="1268"/>
        <item x="562"/>
        <item x="454"/>
        <item x="544"/>
        <item x="98"/>
        <item x="1129"/>
        <item x="775"/>
        <item x="320"/>
        <item x="428"/>
        <item x="1189"/>
        <item x="485"/>
        <item x="686"/>
        <item x="216"/>
        <item x="636"/>
        <item x="372"/>
        <item x="1119"/>
        <item x="859"/>
        <item x="844"/>
        <item x="277"/>
        <item x="1081"/>
        <item x="1282"/>
        <item x="893"/>
        <item x="602"/>
        <item x="577"/>
        <item x="73"/>
        <item x="807"/>
        <item x="652"/>
        <item x="1304"/>
        <item x="28"/>
        <item x="1243"/>
        <item x="509"/>
        <item x="147"/>
        <item x="390"/>
        <item x="1386"/>
        <item x="1356"/>
        <item x="226"/>
        <item x="908"/>
        <item x="832"/>
        <item x="848"/>
        <item x="704"/>
        <item x="412"/>
        <item x="510"/>
        <item x="148"/>
        <item x="396"/>
        <item x="1047"/>
        <item x="957"/>
        <item x="886"/>
        <item x="823"/>
        <item x="325"/>
        <item x="1340"/>
        <item x="657"/>
        <item x="718"/>
        <item x="382"/>
        <item x="150"/>
        <item x="109"/>
        <item x="1266"/>
        <item x="921"/>
        <item x="243"/>
        <item x="117"/>
        <item x="1171"/>
        <item x="789"/>
        <item x="317"/>
        <item x="21"/>
        <item x="20"/>
        <item x="1290"/>
        <item x="1260"/>
        <item x="500"/>
        <item x="387"/>
        <item x="426"/>
        <item x="377"/>
        <item x="1099"/>
        <item x="1163"/>
        <item x="34"/>
        <item x="59"/>
        <item x="105"/>
        <item x="1343"/>
        <item x="76"/>
        <item x="802"/>
        <item x="154"/>
        <item x="927"/>
        <item x="1249"/>
        <item x="687"/>
        <item x="75"/>
        <item x="1173"/>
        <item x="1000"/>
        <item x="514"/>
        <item x="525"/>
        <item x="545"/>
        <item x="451"/>
        <item x="1226"/>
        <item x="126"/>
        <item x="1135"/>
        <item x="722"/>
        <item x="890"/>
        <item x="778"/>
        <item x="707"/>
        <item x="676"/>
        <item x="683"/>
        <item x="335"/>
        <item x="438"/>
        <item x="1024"/>
        <item x="124"/>
        <item x="375"/>
        <item x="713"/>
        <item x="904"/>
        <item x="948"/>
        <item x="446"/>
        <item x="766"/>
        <item x="858"/>
        <item x="1180"/>
        <item x="1317"/>
        <item x="172"/>
        <item x="814"/>
        <item x="127"/>
        <item x="337"/>
        <item x="260"/>
        <item x="849"/>
        <item x="570"/>
        <item x="705"/>
        <item x="889"/>
        <item x="233"/>
        <item x="754"/>
        <item x="194"/>
        <item x="1184"/>
        <item x="1244"/>
        <item x="857"/>
        <item x="782"/>
        <item x="730"/>
        <item x="110"/>
        <item x="1312"/>
        <item x="723"/>
        <item x="563"/>
        <item x="910"/>
        <item x="1272"/>
        <item x="70"/>
        <item x="842"/>
        <item x="939"/>
        <item x="721"/>
        <item x="600"/>
        <item x="139"/>
        <item x="829"/>
        <item x="1185"/>
        <item x="640"/>
        <item x="764"/>
        <item x="1154"/>
        <item x="324"/>
        <item x="549"/>
        <item x="344"/>
        <item x="340"/>
        <item x="1175"/>
        <item x="779"/>
        <item x="968"/>
        <item x="820"/>
        <item x="1379"/>
        <item x="813"/>
        <item x="162"/>
        <item x="487"/>
        <item x="1160"/>
        <item x="1037"/>
        <item x="885"/>
        <item x="924"/>
        <item x="57"/>
        <item x="955"/>
        <item x="767"/>
        <item x="755"/>
        <item x="513"/>
        <item x="1216"/>
        <item x="1110"/>
        <item x="334"/>
        <item x="247"/>
        <item x="756"/>
        <item x="1088"/>
        <item x="445"/>
        <item x="123"/>
        <item x="115"/>
        <item x="304"/>
        <item x="873"/>
        <item x="1383"/>
        <item x="131"/>
        <item x="1217"/>
        <item x="297"/>
        <item x="225"/>
        <item x="566"/>
        <item x="79"/>
        <item x="442"/>
        <item x="270"/>
        <item x="1360"/>
        <item x="753"/>
        <item x="231"/>
        <item x="259"/>
        <item x="1006"/>
        <item x="534"/>
        <item x="698"/>
        <item x="958"/>
        <item x="524"/>
        <item x="443"/>
        <item x="196"/>
        <item x="854"/>
        <item x="103"/>
        <item x="630"/>
        <item x="265"/>
        <item x="1068"/>
        <item x="1336"/>
        <item x="567"/>
        <item x="738"/>
        <item x="23"/>
        <item x="326"/>
        <item x="1"/>
        <item x="462"/>
        <item x="935"/>
        <item x="1294"/>
        <item x="100"/>
        <item x="132"/>
        <item x="864"/>
        <item x="1239"/>
        <item x="254"/>
        <item x="22"/>
        <item x="797"/>
        <item x="274"/>
        <item x="1133"/>
        <item x="589"/>
        <item x="977"/>
        <item x="328"/>
        <item x="1380"/>
        <item x="879"/>
        <item x="1080"/>
        <item x="278"/>
        <item x="1008"/>
        <item x="362"/>
        <item x="112"/>
        <item x="379"/>
        <item x="869"/>
        <item x="99"/>
        <item x="1203"/>
        <item x="1309"/>
        <item x="504"/>
        <item x="463"/>
        <item x="752"/>
        <item x="1132"/>
        <item x="349"/>
        <item x="517"/>
        <item x="872"/>
        <item x="386"/>
        <item x="1090"/>
        <item x="740"/>
        <item x="415"/>
        <item x="144"/>
        <item x="688"/>
        <item x="48"/>
        <item x="383"/>
        <item x="565"/>
        <item x="1017"/>
        <item x="785"/>
        <item x="899"/>
        <item x="1219"/>
        <item x="1027"/>
        <item x="452"/>
        <item x="1235"/>
        <item x="160"/>
        <item x="974"/>
        <item x="479"/>
        <item x="1104"/>
        <item x="29"/>
        <item x="793"/>
        <item x="159"/>
        <item x="533"/>
        <item x="1045"/>
        <item x="449"/>
        <item x="1049"/>
        <item x="1224"/>
        <item x="212"/>
        <item x="417"/>
        <item x="671"/>
        <item x="419"/>
        <item x="107"/>
        <item x="319"/>
        <item x="501"/>
        <item x="511"/>
        <item x="219"/>
        <item x="1056"/>
        <item x="601"/>
        <item x="1269"/>
        <item x="55"/>
        <item x="44"/>
        <item x="891"/>
        <item x="830"/>
        <item x="370"/>
        <item x="241"/>
        <item x="834"/>
        <item x="439"/>
        <item x="253"/>
        <item x="815"/>
        <item x="420"/>
        <item x="1105"/>
        <item x="1270"/>
        <item x="528"/>
        <item x="732"/>
        <item x="1094"/>
        <item x="615"/>
        <item x="1115"/>
        <item x="635"/>
        <item x="677"/>
        <item x="18"/>
        <item x="925"/>
        <item x="714"/>
        <item x="784"/>
        <item x="1291"/>
        <item x="213"/>
        <item x="436"/>
        <item x="1285"/>
        <item x="960"/>
        <item x="1303"/>
        <item x="646"/>
        <item x="41"/>
        <item x="579"/>
        <item x="964"/>
        <item x="1150"/>
        <item x="262"/>
        <item x="576"/>
        <item x="933"/>
        <item x="1213"/>
        <item x="742"/>
        <item x="694"/>
        <item x="250"/>
        <item x="257"/>
        <item x="208"/>
        <item x="1314"/>
        <item x="158"/>
        <item x="826"/>
        <item x="453"/>
        <item x="434"/>
        <item x="788"/>
        <item x="493"/>
        <item x="728"/>
        <item x="833"/>
        <item x="1127"/>
        <item x="32"/>
        <item x="608"/>
        <item x="612"/>
        <item x="367"/>
        <item x="909"/>
        <item x="264"/>
        <item x="887"/>
        <item x="916"/>
        <item x="1322"/>
        <item x="284"/>
        <item x="695"/>
        <item x="47"/>
        <item x="458"/>
        <item x="984"/>
        <item x="414"/>
        <item x="423"/>
        <item x="1157"/>
        <item x="1306"/>
        <item x="758"/>
        <item x="2"/>
        <item x="217"/>
        <item x="874"/>
        <item x="604"/>
        <item x="1296"/>
        <item x="618"/>
        <item x="952"/>
        <item x="1102"/>
        <item x="492"/>
        <item x="1344"/>
        <item x="1038"/>
        <item x="410"/>
        <item x="1146"/>
        <item x="679"/>
        <item x="626"/>
        <item x="1328"/>
        <item x="1121"/>
        <item x="1051"/>
        <item x="512"/>
        <item x="477"/>
        <item x="920"/>
        <item x="912"/>
        <item x="1250"/>
        <item x="218"/>
        <item x="593"/>
        <item x="146"/>
        <item x="982"/>
        <item x="1275"/>
        <item x="505"/>
        <item x="403"/>
        <item x="187"/>
        <item x="6"/>
        <item x="555"/>
        <item x="983"/>
        <item x="568"/>
        <item x="473"/>
        <item x="10"/>
        <item x="93"/>
        <item x="435"/>
        <item x="994"/>
        <item x="327"/>
        <item x="86"/>
        <item x="1116"/>
        <item x="985"/>
        <item x="352"/>
        <item x="998"/>
        <item x="1183"/>
        <item x="772"/>
        <item x="527"/>
        <item x="491"/>
        <item x="169"/>
        <item x="1112"/>
        <item x="1013"/>
        <item x="1359"/>
        <item x="1247"/>
        <item x="1177"/>
        <item x="675"/>
        <item x="424"/>
        <item x="1362"/>
        <item x="1292"/>
        <item x="1333"/>
        <item x="658"/>
        <item x="1193"/>
        <item x="919"/>
        <item x="92"/>
        <item x="934"/>
        <item x="1078"/>
        <item x="554"/>
        <item x="38"/>
        <item x="1096"/>
        <item x="621"/>
        <item x="970"/>
        <item x="118"/>
        <item x="655"/>
        <item x="741"/>
        <item x="138"/>
        <item x="251"/>
        <item x="294"/>
        <item x="654"/>
        <item x="395"/>
        <item x="1332"/>
        <item x="214"/>
        <item x="351"/>
        <item x="720"/>
        <item x="572"/>
        <item x="394"/>
        <item x="276"/>
        <item x="726"/>
        <item x="1054"/>
        <item x="285"/>
        <item x="181"/>
        <item x="812"/>
        <item x="538"/>
        <item x="799"/>
        <item x="1301"/>
        <item x="1313"/>
        <item x="507"/>
        <item x="901"/>
        <item x="1200"/>
        <item x="77"/>
        <item x="495"/>
        <item x="993"/>
        <item x="310"/>
        <item x="1052"/>
        <item x="1377"/>
        <item x="303"/>
        <item x="691"/>
        <item x="979"/>
        <item x="520"/>
        <item x="792"/>
        <item x="1162"/>
        <item x="24"/>
        <item x="346"/>
        <item x="981"/>
        <item x="963"/>
        <item x="1211"/>
        <item x="622"/>
        <item x="744"/>
        <item x="529"/>
        <item x="113"/>
        <item x="1207"/>
        <item x="1233"/>
        <item x="455"/>
        <item x="1009"/>
        <item x="385"/>
        <item x="710"/>
        <item x="279"/>
        <item x="850"/>
        <item x="363"/>
        <item x="427"/>
        <item x="503"/>
        <item x="1387"/>
        <item x="202"/>
        <item x="759"/>
        <item x="1378"/>
        <item x="1032"/>
        <item x="469"/>
        <item x="271"/>
        <item x="282"/>
        <item x="163"/>
        <item x="1373"/>
        <item x="1335"/>
        <item x="917"/>
        <item x="883"/>
        <item x="167"/>
        <item x="355"/>
        <item x="192"/>
        <item x="13"/>
        <item x="1223"/>
        <item x="237"/>
        <item x="85"/>
        <item x="356"/>
        <item x="468"/>
        <item x="992"/>
        <item x="66"/>
        <item x="1196"/>
        <item x="962"/>
        <item x="1079"/>
        <item x="1253"/>
        <item x="17"/>
        <item x="88"/>
        <item x="232"/>
        <item x="535"/>
        <item x="581"/>
        <item x="673"/>
        <item x="587"/>
        <item x="180"/>
        <item x="773"/>
        <item x="1061"/>
        <item x="261"/>
        <item x="380"/>
        <item x="735"/>
        <item x="1375"/>
        <item x="83"/>
        <item x="1283"/>
        <item x="637"/>
        <item x="1108"/>
        <item x="892"/>
        <item x="31"/>
        <item x="332"/>
        <item x="206"/>
        <item x="51"/>
        <item x="1046"/>
        <item x="806"/>
        <item x="1114"/>
        <item x="667"/>
        <item x="1228"/>
        <item x="1258"/>
        <item x="11"/>
        <item x="903"/>
        <item x="309"/>
        <item x="1310"/>
        <item x="1156"/>
        <item x="431"/>
        <item x="1131"/>
        <item x="1117"/>
        <item x="1012"/>
        <item x="1337"/>
        <item x="1215"/>
        <item x="650"/>
        <item x="1320"/>
        <item x="152"/>
        <item x="867"/>
        <item x="1147"/>
        <item x="248"/>
        <item x="1158"/>
        <item x="837"/>
        <item x="808"/>
        <item x="176"/>
        <item x="1364"/>
        <item x="1074"/>
        <item x="84"/>
        <item x="1100"/>
        <item x="1151"/>
        <item x="1092"/>
        <item x="521"/>
        <item x="1103"/>
        <item x="222"/>
        <item x="805"/>
        <item x="594"/>
        <item x="852"/>
        <item x="224"/>
        <item x="245"/>
        <item x="936"/>
        <item x="661"/>
        <item x="269"/>
        <item x="220"/>
        <item x="1280"/>
        <item x="1279"/>
        <item x="64"/>
        <item x="884"/>
        <item x="645"/>
        <item x="1155"/>
        <item x="411"/>
        <item x="1152"/>
        <item x="1181"/>
        <item x="1182"/>
        <item x="347"/>
        <item x="816"/>
        <item x="258"/>
        <item x="333"/>
        <item x="1325"/>
        <item x="1227"/>
        <item x="465"/>
        <item x="976"/>
        <item x="456"/>
        <item x="1376"/>
        <item x="644"/>
        <item x="588"/>
        <item x="1229"/>
        <item x="391"/>
        <item x="1004"/>
        <item x="616"/>
        <item x="967"/>
        <item x="1231"/>
        <item x="198"/>
        <item x="590"/>
        <item x="345"/>
        <item x="1084"/>
        <item x="624"/>
        <item x="36"/>
        <item x="871"/>
        <item x="0"/>
        <item x="1089"/>
        <item x="1389"/>
        <item x="1170"/>
        <item x="1284"/>
        <item x="141"/>
        <item x="907"/>
        <item x="1002"/>
        <item x="444"/>
        <item x="614"/>
        <item x="272"/>
        <item x="1073"/>
        <item x="354"/>
        <item x="750"/>
        <item x="62"/>
        <item x="573"/>
        <item x="575"/>
        <item x="305"/>
        <item x="1212"/>
        <item x="1142"/>
        <item x="717"/>
        <item x="798"/>
        <item x="610"/>
        <item x="1072"/>
        <item x="195"/>
        <item x="817"/>
        <item x="941"/>
        <item x="459"/>
        <item x="1109"/>
        <item x="999"/>
        <item x="731"/>
        <item x="161"/>
        <item x="266"/>
        <item x="532"/>
        <item x="556"/>
        <item x="189"/>
        <item x="1367"/>
        <item x="843"/>
        <item x="166"/>
        <item x="943"/>
        <item x="1097"/>
        <item x="1169"/>
        <item x="1087"/>
        <item x="665"/>
        <item x="30"/>
        <item x="641"/>
        <item x="392"/>
        <item x="790"/>
        <item x="928"/>
        <item x="617"/>
        <item x="1166"/>
        <item x="190"/>
        <item x="519"/>
        <item x="1010"/>
        <item x="923"/>
        <item x="293"/>
        <item x="947"/>
        <item x="540"/>
        <item x="607"/>
        <item x="653"/>
        <item x="1265"/>
        <item x="1030"/>
        <item x="1029"/>
        <item x="155"/>
        <item x="1118"/>
        <item x="1374"/>
        <item x="120"/>
        <item x="228"/>
        <item x="16"/>
        <item x="97"/>
        <item x="63"/>
        <item x="229"/>
        <item x="670"/>
        <item x="210"/>
        <item x="365"/>
        <item x="734"/>
        <item x="1057"/>
        <item x="1384"/>
        <item x="700"/>
        <item x="1365"/>
        <item x="696"/>
        <item x="145"/>
        <item x="961"/>
        <item x="1015"/>
        <item x="1120"/>
        <item x="553"/>
        <item x="236"/>
        <item x="804"/>
        <item x="204"/>
        <item x="819"/>
        <item x="406"/>
        <item x="831"/>
        <item x="329"/>
        <item x="483"/>
        <item x="1141"/>
        <item x="316"/>
        <item x="376"/>
        <item x="421"/>
        <item x="523"/>
        <item x="199"/>
        <item x="582"/>
        <item x="1329"/>
        <item x="1050"/>
        <item x="1261"/>
        <item x="609"/>
        <item x="763"/>
        <item x="552"/>
        <item x="861"/>
        <item x="221"/>
        <item x="1077"/>
        <item x="681"/>
        <item x="1326"/>
        <item x="1190"/>
        <item x="522"/>
        <item x="1016"/>
        <item x="1324"/>
        <item x="1148"/>
        <item x="3"/>
        <item x="433"/>
        <item x="39"/>
        <item x="537"/>
        <item x="1005"/>
        <item x="769"/>
        <item x="1366"/>
        <item x="1372"/>
        <item x="1391"/>
        <item x="1028"/>
        <item x="188"/>
        <item x="1145"/>
        <item x="578"/>
        <item x="1257"/>
        <item x="649"/>
        <item x="508"/>
        <item x="880"/>
        <item x="242"/>
        <item x="1287"/>
        <item x="559"/>
        <item x="795"/>
        <item x="373"/>
        <item x="841"/>
        <item x="1194"/>
        <item x="541"/>
        <item x="290"/>
        <item x="1323"/>
        <item x="1358"/>
        <item x="122"/>
        <item x="1130"/>
        <item x="1022"/>
        <item x="1174"/>
        <item x="106"/>
        <item x="291"/>
        <item x="824"/>
        <item x="786"/>
        <item x="1263"/>
        <item x="408"/>
        <item x="1071"/>
        <item x="914"/>
        <item x="267"/>
        <item x="7"/>
        <item x="54"/>
        <item x="27"/>
        <item x="393"/>
        <item x="876"/>
        <item x="1299"/>
        <item x="1124"/>
        <item x="940"/>
        <item x="1144"/>
        <item x="625"/>
        <item x="8"/>
        <item x="171"/>
        <item x="46"/>
        <item x="1390"/>
        <item x="1083"/>
        <item x="35"/>
        <item x="666"/>
        <item x="515"/>
        <item x="1202"/>
        <item x="1192"/>
        <item x="140"/>
        <item x="312"/>
        <item x="591"/>
        <item x="179"/>
        <item x="547"/>
        <item x="1020"/>
        <item x="9"/>
        <item x="1232"/>
        <item x="838"/>
        <item x="1256"/>
        <item x="490"/>
        <item x="606"/>
        <item x="318"/>
        <item x="1176"/>
        <item x="91"/>
        <item x="727"/>
        <item x="913"/>
        <item x="1111"/>
        <item x="49"/>
        <item x="1241"/>
        <item x="599"/>
        <item x="771"/>
        <item x="359"/>
        <item t="default"/>
      </items>
      <autoSortScope>
        <pivotArea dataOnly="0" outline="0" fieldPosition="0">
          <references count="1">
            <reference field="4294967294" count="1" selected="0">
              <x v="0"/>
            </reference>
          </references>
        </pivotArea>
      </autoSortScope>
    </pivotField>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0"/>
  </rowFields>
  <rowItems count="11">
    <i>
      <x v="698"/>
    </i>
    <i>
      <x v="1278"/>
    </i>
    <i>
      <x v="400"/>
    </i>
    <i>
      <x v="1316"/>
    </i>
    <i>
      <x v="915"/>
    </i>
    <i>
      <x v="928"/>
    </i>
    <i>
      <x v="955"/>
    </i>
    <i>
      <x v="1312"/>
    </i>
    <i>
      <x v="607"/>
    </i>
    <i>
      <x v="262"/>
    </i>
    <i t="grand">
      <x/>
    </i>
  </rowItems>
  <colItems count="1">
    <i/>
  </colItems>
  <dataFields count="1">
    <dataField name="pvBottomProd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54CECB-E2FB-4397-9F71-02529EA3EBFC}" name="pvTopProd"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P1:Q12" firstHeaderRow="1" firstDataRow="1" firstDataCol="1"/>
  <pivotFields count="19">
    <pivotField axis="axisRow" showAll="0" measureFilter="1" sortType="descending">
      <items count="1393">
        <item x="405"/>
        <item x="1321"/>
        <item x="724"/>
        <item x="932"/>
        <item x="14"/>
        <item x="470"/>
        <item x="809"/>
        <item x="397"/>
        <item x="1254"/>
        <item x="471"/>
        <item x="484"/>
        <item x="207"/>
        <item x="441"/>
        <item x="186"/>
        <item x="1370"/>
        <item x="605"/>
        <item x="551"/>
        <item x="37"/>
        <item x="647"/>
        <item x="1311"/>
        <item x="1113"/>
        <item x="287"/>
        <item x="368"/>
        <item x="596"/>
        <item x="595"/>
        <item x="516"/>
        <item x="478"/>
        <item x="40"/>
        <item x="1271"/>
        <item x="811"/>
        <item x="638"/>
        <item x="878"/>
        <item x="197"/>
        <item x="1075"/>
        <item x="1197"/>
        <item x="366"/>
        <item x="1188"/>
        <item x="1331"/>
        <item x="574"/>
        <item x="623"/>
        <item x="701"/>
        <item x="56"/>
        <item x="643"/>
        <item x="1082"/>
        <item x="560"/>
        <item x="1274"/>
        <item x="648"/>
        <item x="703"/>
        <item x="966"/>
        <item x="1345"/>
        <item x="942"/>
        <item x="447"/>
        <item x="689"/>
        <item x="466"/>
        <item x="151"/>
        <item x="708"/>
        <item x="143"/>
        <item x="1289"/>
        <item x="475"/>
        <item x="539"/>
        <item x="481"/>
        <item x="1252"/>
        <item x="1060"/>
        <item x="348"/>
        <item x="52"/>
        <item x="825"/>
        <item x="1086"/>
        <item x="746"/>
        <item x="430"/>
        <item x="1134"/>
        <item x="497"/>
        <item x="1153"/>
        <item x="951"/>
        <item x="896"/>
        <item x="737"/>
        <item x="669"/>
        <item x="915"/>
        <item x="777"/>
        <item x="900"/>
        <item x="1300"/>
        <item x="1165"/>
        <item x="71"/>
        <item x="399"/>
        <item x="628"/>
        <item x="5"/>
        <item x="488"/>
        <item x="1348"/>
        <item x="995"/>
        <item x="474"/>
        <item x="853"/>
        <item x="856"/>
        <item x="1164"/>
        <item x="978"/>
        <item x="711"/>
        <item x="776"/>
        <item x="104"/>
        <item x="1034"/>
        <item x="440"/>
        <item x="902"/>
        <item x="4"/>
        <item x="203"/>
        <item x="818"/>
        <item x="1346"/>
        <item x="619"/>
        <item x="313"/>
        <item x="1361"/>
        <item x="761"/>
        <item x="341"/>
        <item x="486"/>
        <item x="953"/>
        <item x="690"/>
        <item x="1003"/>
        <item x="971"/>
        <item x="330"/>
        <item x="128"/>
        <item x="1187"/>
        <item x="331"/>
        <item x="1354"/>
        <item x="1025"/>
        <item x="353"/>
        <item x="322"/>
        <item x="1138"/>
        <item x="583"/>
        <item x="656"/>
        <item x="680"/>
        <item x="374"/>
        <item x="1319"/>
        <item x="182"/>
        <item x="897"/>
        <item x="627"/>
        <item x="794"/>
        <item x="499"/>
        <item x="557"/>
        <item x="1363"/>
        <item x="663"/>
        <item x="1238"/>
        <item x="1208"/>
        <item x="851"/>
        <item x="153"/>
        <item x="268"/>
        <item x="1167"/>
        <item x="1368"/>
        <item x="33"/>
        <item x="255"/>
        <item x="183"/>
        <item x="137"/>
        <item x="289"/>
        <item x="413"/>
        <item x="1023"/>
        <item x="450"/>
        <item x="1369"/>
        <item x="1350"/>
        <item x="603"/>
        <item x="239"/>
        <item x="760"/>
        <item x="1001"/>
        <item x="1139"/>
        <item x="238"/>
        <item x="388"/>
        <item x="980"/>
        <item x="561"/>
        <item x="729"/>
        <item x="323"/>
        <item x="125"/>
        <item x="364"/>
        <item x="369"/>
        <item x="494"/>
        <item x="432"/>
        <item x="586"/>
        <item x="1222"/>
        <item x="315"/>
        <item x="684"/>
        <item x="592"/>
        <item x="61"/>
        <item x="1066"/>
        <item x="244"/>
        <item x="774"/>
        <item x="223"/>
        <item x="828"/>
        <item x="1058"/>
        <item x="548"/>
        <item x="460"/>
        <item x="1095"/>
        <item x="1007"/>
        <item x="235"/>
        <item x="651"/>
        <item x="68"/>
        <item x="1259"/>
        <item x="1026"/>
        <item x="748"/>
        <item x="888"/>
        <item x="783"/>
        <item x="693"/>
        <item x="211"/>
        <item x="136"/>
        <item x="796"/>
        <item x="821"/>
        <item x="142"/>
        <item x="1221"/>
        <item x="1318"/>
        <item x="996"/>
        <item x="692"/>
        <item x="299"/>
        <item x="751"/>
        <item x="134"/>
        <item x="949"/>
        <item x="938"/>
        <item x="986"/>
        <item x="164"/>
        <item x="1191"/>
        <item x="389"/>
        <item x="288"/>
        <item x="361"/>
        <item x="464"/>
        <item x="946"/>
        <item x="835"/>
        <item x="1218"/>
        <item x="240"/>
        <item x="634"/>
        <item x="1214"/>
        <item x="357"/>
        <item x="972"/>
        <item x="280"/>
        <item x="1042"/>
        <item x="930"/>
        <item x="175"/>
        <item x="457"/>
        <item x="418"/>
        <item x="530"/>
        <item x="542"/>
        <item x="80"/>
        <item x="699"/>
        <item x="584"/>
        <item x="498"/>
        <item x="898"/>
        <item x="378"/>
        <item x="882"/>
        <item x="302"/>
        <item x="1281"/>
        <item x="840"/>
        <item x="580"/>
        <item x="298"/>
        <item x="129"/>
        <item x="1101"/>
        <item x="1225"/>
        <item x="702"/>
        <item x="1143"/>
        <item x="987"/>
        <item x="114"/>
        <item x="770"/>
        <item x="1136"/>
        <item x="1199"/>
        <item x="191"/>
        <item x="585"/>
        <item x="506"/>
        <item x="845"/>
        <item x="1076"/>
        <item x="870"/>
        <item x="58"/>
        <item x="1011"/>
        <item x="121"/>
        <item x="174"/>
        <item x="1240"/>
        <item x="642"/>
        <item x="425"/>
        <item x="997"/>
        <item x="1245"/>
        <item x="865"/>
        <item x="1295"/>
        <item x="1273"/>
        <item x="200"/>
        <item x="633"/>
        <item x="1062"/>
        <item x="135"/>
        <item x="1355"/>
        <item x="598"/>
        <item x="1128"/>
        <item x="1041"/>
        <item x="1055"/>
        <item x="659"/>
        <item x="461"/>
        <item x="1264"/>
        <item x="736"/>
        <item x="296"/>
        <item x="101"/>
        <item x="81"/>
        <item x="1297"/>
        <item x="1341"/>
        <item x="116"/>
        <item x="1044"/>
        <item x="342"/>
        <item x="1123"/>
        <item x="256"/>
        <item x="1276"/>
        <item x="762"/>
        <item x="846"/>
        <item x="1230"/>
        <item x="65"/>
        <item x="1316"/>
        <item x="536"/>
        <item x="343"/>
        <item x="1334"/>
        <item x="937"/>
        <item x="1053"/>
        <item x="839"/>
        <item x="1065"/>
        <item x="1178"/>
        <item x="336"/>
        <item x="757"/>
        <item x="894"/>
        <item x="1234"/>
        <item x="747"/>
        <item x="275"/>
        <item x="1352"/>
        <item x="855"/>
        <item x="629"/>
        <item x="1278"/>
        <item x="956"/>
        <item x="165"/>
        <item x="765"/>
        <item x="42"/>
        <item x="170"/>
        <item x="338"/>
        <item x="597"/>
        <item x="685"/>
        <item x="1161"/>
        <item x="350"/>
        <item x="416"/>
        <item x="1195"/>
        <item x="156"/>
        <item x="1067"/>
        <item x="1137"/>
        <item x="931"/>
        <item x="668"/>
        <item x="480"/>
        <item x="1209"/>
        <item x="715"/>
        <item x="12"/>
        <item x="1035"/>
        <item x="108"/>
        <item x="1371"/>
        <item x="991"/>
        <item x="1237"/>
        <item x="90"/>
        <item x="674"/>
        <item x="881"/>
        <item x="1210"/>
        <item x="926"/>
        <item x="564"/>
        <item x="472"/>
        <item x="371"/>
        <item x="307"/>
        <item x="1031"/>
        <item x="877"/>
        <item x="1091"/>
        <item x="780"/>
        <item x="489"/>
        <item x="975"/>
        <item x="733"/>
        <item x="1381"/>
        <item x="1125"/>
        <item x="719"/>
        <item x="43"/>
        <item x="875"/>
        <item x="111"/>
        <item x="1014"/>
        <item x="860"/>
        <item x="283"/>
        <item x="944"/>
        <item x="252"/>
        <item x="26"/>
        <item x="768"/>
        <item x="1063"/>
        <item x="1064"/>
        <item x="429"/>
        <item x="1149"/>
        <item x="611"/>
        <item x="1198"/>
        <item x="558"/>
        <item x="1308"/>
        <item x="664"/>
        <item x="571"/>
        <item x="1036"/>
        <item x="1043"/>
        <item x="308"/>
        <item x="632"/>
        <item x="1039"/>
        <item x="803"/>
        <item x="1293"/>
        <item x="96"/>
        <item x="725"/>
        <item x="1179"/>
        <item x="1286"/>
        <item x="230"/>
        <item x="1349"/>
        <item x="177"/>
        <item x="847"/>
        <item x="215"/>
        <item x="249"/>
        <item x="358"/>
        <item x="895"/>
        <item x="404"/>
        <item x="205"/>
        <item x="1246"/>
        <item x="60"/>
        <item x="502"/>
        <item x="660"/>
        <item x="53"/>
        <item x="178"/>
        <item x="1220"/>
        <item x="185"/>
        <item x="1385"/>
        <item x="384"/>
        <item x="496"/>
        <item x="569"/>
        <item x="398"/>
        <item x="1388"/>
        <item x="381"/>
        <item x="467"/>
        <item x="95"/>
        <item x="1070"/>
        <item x="1021"/>
        <item x="448"/>
        <item x="1339"/>
        <item x="1159"/>
        <item x="321"/>
        <item x="965"/>
        <item x="1069"/>
        <item x="1040"/>
        <item x="866"/>
        <item x="15"/>
        <item x="682"/>
        <item x="959"/>
        <item x="1357"/>
        <item x="1327"/>
        <item x="1186"/>
        <item x="19"/>
        <item x="1048"/>
        <item x="281"/>
        <item x="1302"/>
        <item x="286"/>
        <item x="102"/>
        <item x="1330"/>
        <item x="620"/>
        <item x="1033"/>
        <item x="1342"/>
        <item x="911"/>
        <item x="1338"/>
        <item x="1201"/>
        <item x="697"/>
        <item x="969"/>
        <item x="749"/>
        <item x="1242"/>
        <item x="173"/>
        <item x="25"/>
        <item x="518"/>
        <item x="184"/>
        <item x="1305"/>
        <item x="822"/>
        <item x="209"/>
        <item x="45"/>
        <item x="905"/>
        <item x="295"/>
        <item x="973"/>
        <item x="868"/>
        <item x="1140"/>
        <item x="781"/>
        <item x="201"/>
        <item x="1382"/>
        <item x="1262"/>
        <item x="1122"/>
        <item x="273"/>
        <item x="990"/>
        <item x="306"/>
        <item x="149"/>
        <item x="988"/>
        <item x="550"/>
        <item x="672"/>
        <item x="716"/>
        <item x="531"/>
        <item x="801"/>
        <item x="314"/>
        <item x="168"/>
        <item x="836"/>
        <item x="402"/>
        <item x="482"/>
        <item x="678"/>
        <item x="810"/>
        <item x="422"/>
        <item x="1205"/>
        <item x="74"/>
        <item x="712"/>
        <item x="950"/>
        <item x="409"/>
        <item x="1093"/>
        <item x="1288"/>
        <item x="300"/>
        <item x="787"/>
        <item x="1307"/>
        <item x="1126"/>
        <item x="918"/>
        <item x="1353"/>
        <item x="1248"/>
        <item x="1267"/>
        <item x="339"/>
        <item x="862"/>
        <item x="1098"/>
        <item x="631"/>
        <item x="227"/>
        <item x="800"/>
        <item x="1059"/>
        <item x="543"/>
        <item x="791"/>
        <item x="1206"/>
        <item x="745"/>
        <item x="906"/>
        <item x="922"/>
        <item x="1251"/>
        <item x="1204"/>
        <item x="1172"/>
        <item x="89"/>
        <item x="476"/>
        <item x="311"/>
        <item x="743"/>
        <item x="69"/>
        <item x="400"/>
        <item x="437"/>
        <item x="1019"/>
        <item x="1347"/>
        <item x="639"/>
        <item x="234"/>
        <item x="929"/>
        <item x="94"/>
        <item x="72"/>
        <item x="157"/>
        <item x="945"/>
        <item x="1168"/>
        <item x="662"/>
        <item x="67"/>
        <item x="739"/>
        <item x="1018"/>
        <item x="954"/>
        <item x="301"/>
        <item x="82"/>
        <item x="1351"/>
        <item x="246"/>
        <item x="1315"/>
        <item x="709"/>
        <item x="989"/>
        <item x="1106"/>
        <item x="50"/>
        <item x="78"/>
        <item x="827"/>
        <item x="613"/>
        <item x="292"/>
        <item x="360"/>
        <item x="546"/>
        <item x="1085"/>
        <item x="263"/>
        <item x="1277"/>
        <item x="1255"/>
        <item x="130"/>
        <item x="706"/>
        <item x="526"/>
        <item x="133"/>
        <item x="1298"/>
        <item x="863"/>
        <item x="119"/>
        <item x="193"/>
        <item x="1236"/>
        <item x="87"/>
        <item x="1107"/>
        <item x="401"/>
        <item x="407"/>
        <item x="1268"/>
        <item x="562"/>
        <item x="454"/>
        <item x="544"/>
        <item x="98"/>
        <item x="1129"/>
        <item x="775"/>
        <item x="320"/>
        <item x="428"/>
        <item x="1189"/>
        <item x="485"/>
        <item x="686"/>
        <item x="216"/>
        <item x="636"/>
        <item x="372"/>
        <item x="1119"/>
        <item x="859"/>
        <item x="844"/>
        <item x="277"/>
        <item x="1081"/>
        <item x="1282"/>
        <item x="893"/>
        <item x="602"/>
        <item x="577"/>
        <item x="73"/>
        <item x="807"/>
        <item x="652"/>
        <item x="1304"/>
        <item x="28"/>
        <item x="1243"/>
        <item x="509"/>
        <item x="147"/>
        <item x="390"/>
        <item x="1386"/>
        <item x="1356"/>
        <item x="226"/>
        <item x="908"/>
        <item x="832"/>
        <item x="848"/>
        <item x="704"/>
        <item x="412"/>
        <item x="510"/>
        <item x="148"/>
        <item x="396"/>
        <item x="1047"/>
        <item x="957"/>
        <item x="886"/>
        <item x="823"/>
        <item x="325"/>
        <item x="1340"/>
        <item x="657"/>
        <item x="718"/>
        <item x="382"/>
        <item x="150"/>
        <item x="109"/>
        <item x="1266"/>
        <item x="921"/>
        <item x="243"/>
        <item x="117"/>
        <item x="1171"/>
        <item x="789"/>
        <item x="317"/>
        <item x="21"/>
        <item x="20"/>
        <item x="1290"/>
        <item x="1260"/>
        <item x="500"/>
        <item x="387"/>
        <item x="426"/>
        <item x="377"/>
        <item x="1099"/>
        <item x="1163"/>
        <item x="34"/>
        <item x="59"/>
        <item x="105"/>
        <item x="1343"/>
        <item x="76"/>
        <item x="802"/>
        <item x="154"/>
        <item x="927"/>
        <item x="1249"/>
        <item x="687"/>
        <item x="75"/>
        <item x="1173"/>
        <item x="1000"/>
        <item x="514"/>
        <item x="525"/>
        <item x="545"/>
        <item x="451"/>
        <item x="1226"/>
        <item x="126"/>
        <item x="1135"/>
        <item x="722"/>
        <item x="890"/>
        <item x="778"/>
        <item x="707"/>
        <item x="676"/>
        <item x="683"/>
        <item x="335"/>
        <item x="438"/>
        <item x="1024"/>
        <item x="124"/>
        <item x="375"/>
        <item x="713"/>
        <item x="904"/>
        <item x="948"/>
        <item x="446"/>
        <item x="766"/>
        <item x="858"/>
        <item x="1180"/>
        <item x="1317"/>
        <item x="172"/>
        <item x="814"/>
        <item x="127"/>
        <item x="337"/>
        <item x="260"/>
        <item x="849"/>
        <item x="570"/>
        <item x="705"/>
        <item x="889"/>
        <item x="233"/>
        <item x="754"/>
        <item x="194"/>
        <item x="1184"/>
        <item x="1244"/>
        <item x="857"/>
        <item x="782"/>
        <item x="730"/>
        <item x="110"/>
        <item x="1312"/>
        <item x="723"/>
        <item x="563"/>
        <item x="910"/>
        <item x="1272"/>
        <item x="70"/>
        <item x="842"/>
        <item x="939"/>
        <item x="721"/>
        <item x="600"/>
        <item x="139"/>
        <item x="829"/>
        <item x="1185"/>
        <item x="640"/>
        <item x="764"/>
        <item x="1154"/>
        <item x="324"/>
        <item x="549"/>
        <item x="344"/>
        <item x="340"/>
        <item x="1175"/>
        <item x="779"/>
        <item x="968"/>
        <item x="820"/>
        <item x="1379"/>
        <item x="813"/>
        <item x="162"/>
        <item x="487"/>
        <item x="1160"/>
        <item x="1037"/>
        <item x="885"/>
        <item x="924"/>
        <item x="57"/>
        <item x="955"/>
        <item x="767"/>
        <item x="755"/>
        <item x="513"/>
        <item x="1216"/>
        <item x="1110"/>
        <item x="334"/>
        <item x="247"/>
        <item x="756"/>
        <item x="1088"/>
        <item x="445"/>
        <item x="123"/>
        <item x="115"/>
        <item x="304"/>
        <item x="873"/>
        <item x="1383"/>
        <item x="131"/>
        <item x="1217"/>
        <item x="297"/>
        <item x="225"/>
        <item x="566"/>
        <item x="79"/>
        <item x="442"/>
        <item x="270"/>
        <item x="1360"/>
        <item x="753"/>
        <item x="231"/>
        <item x="259"/>
        <item x="1006"/>
        <item x="534"/>
        <item x="698"/>
        <item x="958"/>
        <item x="524"/>
        <item x="443"/>
        <item x="196"/>
        <item x="854"/>
        <item x="103"/>
        <item x="630"/>
        <item x="265"/>
        <item x="1068"/>
        <item x="1336"/>
        <item x="567"/>
        <item x="738"/>
        <item x="23"/>
        <item x="326"/>
        <item x="1"/>
        <item x="462"/>
        <item x="935"/>
        <item x="1294"/>
        <item x="100"/>
        <item x="132"/>
        <item x="864"/>
        <item x="1239"/>
        <item x="254"/>
        <item x="22"/>
        <item x="797"/>
        <item x="274"/>
        <item x="1133"/>
        <item x="589"/>
        <item x="977"/>
        <item x="328"/>
        <item x="1380"/>
        <item x="879"/>
        <item x="1080"/>
        <item x="278"/>
        <item x="1008"/>
        <item x="362"/>
        <item x="112"/>
        <item x="379"/>
        <item x="869"/>
        <item x="99"/>
        <item x="1203"/>
        <item x="1309"/>
        <item x="504"/>
        <item x="463"/>
        <item x="752"/>
        <item x="1132"/>
        <item x="349"/>
        <item x="517"/>
        <item x="872"/>
        <item x="386"/>
        <item x="1090"/>
        <item x="740"/>
        <item x="415"/>
        <item x="144"/>
        <item x="688"/>
        <item x="48"/>
        <item x="383"/>
        <item x="565"/>
        <item x="1017"/>
        <item x="785"/>
        <item x="899"/>
        <item x="1219"/>
        <item x="1027"/>
        <item x="452"/>
        <item x="1235"/>
        <item x="160"/>
        <item x="974"/>
        <item x="479"/>
        <item x="1104"/>
        <item x="29"/>
        <item x="793"/>
        <item x="159"/>
        <item x="533"/>
        <item x="1045"/>
        <item x="449"/>
        <item x="1049"/>
        <item x="1224"/>
        <item x="212"/>
        <item x="417"/>
        <item x="671"/>
        <item x="419"/>
        <item x="107"/>
        <item x="319"/>
        <item x="501"/>
        <item x="511"/>
        <item x="219"/>
        <item x="1056"/>
        <item x="601"/>
        <item x="1269"/>
        <item x="55"/>
        <item x="44"/>
        <item x="891"/>
        <item x="830"/>
        <item x="370"/>
        <item x="241"/>
        <item x="834"/>
        <item x="439"/>
        <item x="253"/>
        <item x="815"/>
        <item x="420"/>
        <item x="1105"/>
        <item x="1270"/>
        <item x="528"/>
        <item x="732"/>
        <item x="1094"/>
        <item x="615"/>
        <item x="1115"/>
        <item x="635"/>
        <item x="677"/>
        <item x="18"/>
        <item x="925"/>
        <item x="714"/>
        <item x="784"/>
        <item x="1291"/>
        <item x="213"/>
        <item x="436"/>
        <item x="1285"/>
        <item x="960"/>
        <item x="1303"/>
        <item x="646"/>
        <item x="41"/>
        <item x="579"/>
        <item x="964"/>
        <item x="1150"/>
        <item x="262"/>
        <item x="576"/>
        <item x="933"/>
        <item x="1213"/>
        <item x="742"/>
        <item x="694"/>
        <item x="250"/>
        <item x="257"/>
        <item x="208"/>
        <item x="1314"/>
        <item x="158"/>
        <item x="826"/>
        <item x="453"/>
        <item x="434"/>
        <item x="788"/>
        <item x="493"/>
        <item x="728"/>
        <item x="833"/>
        <item x="1127"/>
        <item x="32"/>
        <item x="608"/>
        <item x="612"/>
        <item x="367"/>
        <item x="909"/>
        <item x="264"/>
        <item x="887"/>
        <item x="916"/>
        <item x="1322"/>
        <item x="284"/>
        <item x="695"/>
        <item x="47"/>
        <item x="458"/>
        <item x="984"/>
        <item x="414"/>
        <item x="423"/>
        <item x="1157"/>
        <item x="1306"/>
        <item x="758"/>
        <item x="2"/>
        <item x="217"/>
        <item x="874"/>
        <item x="604"/>
        <item x="1296"/>
        <item x="618"/>
        <item x="952"/>
        <item x="1102"/>
        <item x="492"/>
        <item x="1344"/>
        <item x="1038"/>
        <item x="410"/>
        <item x="1146"/>
        <item x="679"/>
        <item x="626"/>
        <item x="1328"/>
        <item x="1121"/>
        <item x="1051"/>
        <item x="512"/>
        <item x="477"/>
        <item x="920"/>
        <item x="912"/>
        <item x="1250"/>
        <item x="218"/>
        <item x="593"/>
        <item x="146"/>
        <item x="982"/>
        <item x="1275"/>
        <item x="505"/>
        <item x="403"/>
        <item x="187"/>
        <item x="6"/>
        <item x="555"/>
        <item x="983"/>
        <item x="568"/>
        <item x="473"/>
        <item x="10"/>
        <item x="93"/>
        <item x="435"/>
        <item x="994"/>
        <item x="327"/>
        <item x="86"/>
        <item x="1116"/>
        <item x="985"/>
        <item x="352"/>
        <item x="998"/>
        <item x="1183"/>
        <item x="772"/>
        <item x="527"/>
        <item x="491"/>
        <item x="169"/>
        <item x="1112"/>
        <item x="1013"/>
        <item x="1359"/>
        <item x="1247"/>
        <item x="1177"/>
        <item x="675"/>
        <item x="424"/>
        <item x="1362"/>
        <item x="1292"/>
        <item x="1333"/>
        <item x="658"/>
        <item x="1193"/>
        <item x="919"/>
        <item x="92"/>
        <item x="934"/>
        <item x="1078"/>
        <item x="554"/>
        <item x="38"/>
        <item x="1096"/>
        <item x="621"/>
        <item x="970"/>
        <item x="118"/>
        <item x="655"/>
        <item x="741"/>
        <item x="138"/>
        <item x="251"/>
        <item x="294"/>
        <item x="654"/>
        <item x="395"/>
        <item x="1332"/>
        <item x="214"/>
        <item x="351"/>
        <item x="720"/>
        <item x="572"/>
        <item x="394"/>
        <item x="276"/>
        <item x="726"/>
        <item x="1054"/>
        <item x="285"/>
        <item x="181"/>
        <item x="812"/>
        <item x="538"/>
        <item x="799"/>
        <item x="1301"/>
        <item x="1313"/>
        <item x="507"/>
        <item x="901"/>
        <item x="1200"/>
        <item x="77"/>
        <item x="495"/>
        <item x="993"/>
        <item x="310"/>
        <item x="1052"/>
        <item x="1377"/>
        <item x="303"/>
        <item x="691"/>
        <item x="979"/>
        <item x="520"/>
        <item x="792"/>
        <item x="1162"/>
        <item x="24"/>
        <item x="346"/>
        <item x="981"/>
        <item x="963"/>
        <item x="1211"/>
        <item x="622"/>
        <item x="744"/>
        <item x="529"/>
        <item x="113"/>
        <item x="1207"/>
        <item x="1233"/>
        <item x="455"/>
        <item x="1009"/>
        <item x="385"/>
        <item x="710"/>
        <item x="279"/>
        <item x="850"/>
        <item x="363"/>
        <item x="427"/>
        <item x="503"/>
        <item x="1387"/>
        <item x="202"/>
        <item x="759"/>
        <item x="1378"/>
        <item x="1032"/>
        <item x="469"/>
        <item x="271"/>
        <item x="282"/>
        <item x="163"/>
        <item x="1373"/>
        <item x="1335"/>
        <item x="917"/>
        <item x="883"/>
        <item x="167"/>
        <item x="355"/>
        <item x="192"/>
        <item x="13"/>
        <item x="1223"/>
        <item x="237"/>
        <item x="85"/>
        <item x="356"/>
        <item x="468"/>
        <item x="992"/>
        <item x="66"/>
        <item x="1196"/>
        <item x="962"/>
        <item x="1079"/>
        <item x="1253"/>
        <item x="17"/>
        <item x="88"/>
        <item x="232"/>
        <item x="535"/>
        <item x="581"/>
        <item x="673"/>
        <item x="587"/>
        <item x="180"/>
        <item x="773"/>
        <item x="1061"/>
        <item x="261"/>
        <item x="380"/>
        <item x="735"/>
        <item x="1375"/>
        <item x="83"/>
        <item x="1283"/>
        <item x="637"/>
        <item x="1108"/>
        <item x="892"/>
        <item x="31"/>
        <item x="332"/>
        <item x="206"/>
        <item x="51"/>
        <item x="1046"/>
        <item x="806"/>
        <item x="1114"/>
        <item x="667"/>
        <item x="1228"/>
        <item x="1258"/>
        <item x="11"/>
        <item x="903"/>
        <item x="309"/>
        <item x="1310"/>
        <item x="1156"/>
        <item x="431"/>
        <item x="1131"/>
        <item x="1117"/>
        <item x="1012"/>
        <item x="1337"/>
        <item x="1215"/>
        <item x="650"/>
        <item x="1320"/>
        <item x="152"/>
        <item x="867"/>
        <item x="1147"/>
        <item x="248"/>
        <item x="1158"/>
        <item x="837"/>
        <item x="808"/>
        <item x="176"/>
        <item x="1364"/>
        <item x="1074"/>
        <item x="84"/>
        <item x="1100"/>
        <item x="1151"/>
        <item x="1092"/>
        <item x="521"/>
        <item x="1103"/>
        <item x="222"/>
        <item x="805"/>
        <item x="594"/>
        <item x="852"/>
        <item x="224"/>
        <item x="245"/>
        <item x="936"/>
        <item x="661"/>
        <item x="269"/>
        <item x="220"/>
        <item x="1280"/>
        <item x="1279"/>
        <item x="64"/>
        <item x="884"/>
        <item x="645"/>
        <item x="1155"/>
        <item x="411"/>
        <item x="1152"/>
        <item x="1181"/>
        <item x="1182"/>
        <item x="347"/>
        <item x="816"/>
        <item x="258"/>
        <item x="333"/>
        <item x="1325"/>
        <item x="1227"/>
        <item x="465"/>
        <item x="976"/>
        <item x="456"/>
        <item x="1376"/>
        <item x="644"/>
        <item x="588"/>
        <item x="1229"/>
        <item x="391"/>
        <item x="1004"/>
        <item x="616"/>
        <item x="967"/>
        <item x="1231"/>
        <item x="198"/>
        <item x="590"/>
        <item x="345"/>
        <item x="1084"/>
        <item x="624"/>
        <item x="36"/>
        <item x="871"/>
        <item x="0"/>
        <item x="1089"/>
        <item x="1389"/>
        <item x="1170"/>
        <item x="1284"/>
        <item x="141"/>
        <item x="907"/>
        <item x="1002"/>
        <item x="444"/>
        <item x="614"/>
        <item x="272"/>
        <item x="1073"/>
        <item x="354"/>
        <item x="750"/>
        <item x="62"/>
        <item x="573"/>
        <item x="575"/>
        <item x="305"/>
        <item x="1212"/>
        <item x="1142"/>
        <item x="717"/>
        <item x="798"/>
        <item x="610"/>
        <item x="1072"/>
        <item x="195"/>
        <item x="817"/>
        <item x="941"/>
        <item x="459"/>
        <item x="1109"/>
        <item x="999"/>
        <item x="731"/>
        <item x="161"/>
        <item x="266"/>
        <item x="532"/>
        <item x="556"/>
        <item x="189"/>
        <item x="1367"/>
        <item x="843"/>
        <item x="166"/>
        <item x="943"/>
        <item x="1097"/>
        <item x="1169"/>
        <item x="1087"/>
        <item x="665"/>
        <item x="30"/>
        <item x="641"/>
        <item x="392"/>
        <item x="790"/>
        <item x="928"/>
        <item x="617"/>
        <item x="1166"/>
        <item x="190"/>
        <item x="519"/>
        <item x="1010"/>
        <item x="923"/>
        <item x="293"/>
        <item x="947"/>
        <item x="540"/>
        <item x="607"/>
        <item x="653"/>
        <item x="1265"/>
        <item x="1030"/>
        <item x="1029"/>
        <item x="155"/>
        <item x="1118"/>
        <item x="1374"/>
        <item x="120"/>
        <item x="228"/>
        <item x="16"/>
        <item x="97"/>
        <item x="63"/>
        <item x="229"/>
        <item x="670"/>
        <item x="210"/>
        <item x="365"/>
        <item x="734"/>
        <item x="1057"/>
        <item x="1384"/>
        <item x="700"/>
        <item x="1365"/>
        <item x="696"/>
        <item x="145"/>
        <item x="961"/>
        <item x="1015"/>
        <item x="1120"/>
        <item x="553"/>
        <item x="236"/>
        <item x="804"/>
        <item x="204"/>
        <item x="819"/>
        <item x="406"/>
        <item x="831"/>
        <item x="329"/>
        <item x="483"/>
        <item x="1141"/>
        <item x="316"/>
        <item x="376"/>
        <item x="421"/>
        <item x="523"/>
        <item x="199"/>
        <item x="582"/>
        <item x="1329"/>
        <item x="1050"/>
        <item x="1261"/>
        <item x="609"/>
        <item x="763"/>
        <item x="552"/>
        <item x="861"/>
        <item x="221"/>
        <item x="1077"/>
        <item x="681"/>
        <item x="1326"/>
        <item x="1190"/>
        <item x="522"/>
        <item x="1016"/>
        <item x="1324"/>
        <item x="1148"/>
        <item x="3"/>
        <item x="433"/>
        <item x="39"/>
        <item x="537"/>
        <item x="1005"/>
        <item x="769"/>
        <item x="1366"/>
        <item x="1372"/>
        <item x="1391"/>
        <item x="1028"/>
        <item x="188"/>
        <item x="1145"/>
        <item x="578"/>
        <item x="1257"/>
        <item x="649"/>
        <item x="508"/>
        <item x="880"/>
        <item x="242"/>
        <item x="1287"/>
        <item x="559"/>
        <item x="795"/>
        <item x="373"/>
        <item x="841"/>
        <item x="1194"/>
        <item x="541"/>
        <item x="290"/>
        <item x="1323"/>
        <item x="1358"/>
        <item x="122"/>
        <item x="1130"/>
        <item x="1022"/>
        <item x="1174"/>
        <item x="106"/>
        <item x="291"/>
        <item x="824"/>
        <item x="786"/>
        <item x="1263"/>
        <item x="408"/>
        <item x="1071"/>
        <item x="914"/>
        <item x="267"/>
        <item x="7"/>
        <item x="54"/>
        <item x="27"/>
        <item x="393"/>
        <item x="876"/>
        <item x="1299"/>
        <item x="1124"/>
        <item x="940"/>
        <item x="1144"/>
        <item x="625"/>
        <item x="8"/>
        <item x="171"/>
        <item x="46"/>
        <item x="1390"/>
        <item x="1083"/>
        <item x="35"/>
        <item x="666"/>
        <item x="515"/>
        <item x="1202"/>
        <item x="1192"/>
        <item x="140"/>
        <item x="312"/>
        <item x="591"/>
        <item x="179"/>
        <item x="547"/>
        <item x="1020"/>
        <item x="9"/>
        <item x="1232"/>
        <item x="838"/>
        <item x="1256"/>
        <item x="490"/>
        <item x="606"/>
        <item x="318"/>
        <item x="1176"/>
        <item x="91"/>
        <item x="727"/>
        <item x="913"/>
        <item x="1111"/>
        <item x="49"/>
        <item x="1241"/>
        <item x="599"/>
        <item x="771"/>
        <item x="359"/>
        <item t="default"/>
      </items>
      <autoSortScope>
        <pivotArea dataOnly="0" outline="0" fieldPosition="0">
          <references count="1">
            <reference field="4294967294" count="1" selected="0">
              <x v="0"/>
            </reference>
          </references>
        </pivotArea>
      </autoSortScope>
    </pivotField>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0"/>
  </rowFields>
  <rowItems count="11">
    <i>
      <x v="308"/>
    </i>
    <i>
      <x v="257"/>
    </i>
    <i>
      <x v="821"/>
    </i>
    <i>
      <x v="1009"/>
    </i>
    <i>
      <x v="755"/>
    </i>
    <i>
      <x v="1363"/>
    </i>
    <i>
      <x v="851"/>
    </i>
    <i>
      <x v="622"/>
    </i>
    <i>
      <x v="577"/>
    </i>
    <i>
      <x v="841"/>
    </i>
    <i t="grand">
      <x/>
    </i>
  </rowItems>
  <colItems count="1">
    <i/>
  </colItems>
  <dataFields count="1">
    <dataField name="pvTopProd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363261-EBAA-4C26-81DD-89DBB5418E20}" name="pvSiz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N6" firstHeaderRow="1" firstDataRow="1" firstDataCol="1"/>
  <pivotFields count="19">
    <pivotField showAll="0"/>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7"/>
  </rowFields>
  <rowItems count="5">
    <i>
      <x v="1"/>
    </i>
    <i>
      <x v="3"/>
    </i>
    <i>
      <x v="2"/>
    </i>
    <i>
      <x/>
    </i>
    <i t="grand">
      <x/>
    </i>
  </rowItems>
  <colItems count="1">
    <i/>
  </colItems>
  <dataFields count="1">
    <dataField name="pvSize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2A4E14-D9DD-4DF1-82C6-56A771B3CA16}" name="pvTier"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J1:K5" firstHeaderRow="1" firstDataRow="1" firstDataCol="1"/>
  <pivotFields count="19">
    <pivotField showAll="0"/>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8"/>
  </rowFields>
  <rowItems count="4">
    <i>
      <x v="2"/>
    </i>
    <i>
      <x v="1"/>
    </i>
    <i>
      <x/>
    </i>
    <i t="grand">
      <x/>
    </i>
  </rowItems>
  <colItems count="1">
    <i/>
  </colItems>
  <dataFields count="1">
    <dataField name="pvTier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0CF1F0-63FF-4C56-8D49-C544FD41D0BF}" name="pvOutletType"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H6" firstHeaderRow="1" firstDataRow="1" firstDataCol="1"/>
  <pivotFields count="19">
    <pivotField showAll="0"/>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9"/>
  </rowFields>
  <rowItems count="5">
    <i>
      <x v="1"/>
    </i>
    <i>
      <x v="3"/>
    </i>
    <i>
      <x v="2"/>
    </i>
    <i>
      <x/>
    </i>
    <i t="grand">
      <x/>
    </i>
  </rowItems>
  <colItems count="1">
    <i/>
  </colItems>
  <dataFields count="1">
    <dataField name="pvOutletType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9D2B2-5161-4EE1-BE1A-875154D0B653}" name="pvCategor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18" firstHeaderRow="1" firstDataRow="1" firstDataCol="1"/>
  <pivotFields count="19">
    <pivotField showAll="0"/>
    <pivotField axis="axisRow" showAll="0" sortType="descending">
      <items count="17">
        <item x="12"/>
        <item x="11"/>
        <item x="5"/>
        <item x="8"/>
        <item x="2"/>
        <item x="13"/>
        <item x="7"/>
        <item x="3"/>
        <item x="0"/>
        <item x="6"/>
        <item x="10"/>
        <item x="14"/>
        <item x="15"/>
        <item x="1"/>
        <item x="4"/>
        <item x="9"/>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s>
  <rowFields count="1">
    <field x="1"/>
  </rowFields>
  <rowItems count="17">
    <i>
      <x v="6"/>
    </i>
    <i>
      <x v="13"/>
    </i>
    <i>
      <x v="9"/>
    </i>
    <i>
      <x v="4"/>
    </i>
    <i>
      <x v="3"/>
    </i>
    <i>
      <x v="5"/>
    </i>
    <i>
      <x/>
    </i>
    <i>
      <x v="10"/>
    </i>
    <i>
      <x v="14"/>
    </i>
    <i>
      <x v="8"/>
    </i>
    <i>
      <x v="1"/>
    </i>
    <i>
      <x v="7"/>
    </i>
    <i>
      <x v="15"/>
    </i>
    <i>
      <x v="11"/>
    </i>
    <i>
      <x v="2"/>
    </i>
    <i>
      <x v="12"/>
    </i>
    <i t="grand">
      <x/>
    </i>
  </rowItems>
  <colItems count="1">
    <i/>
  </colItems>
  <dataFields count="1">
    <dataField name="pvCategory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BDB182-14DA-47E1-95A7-0964AB06EFC6}" name="pvMonthly"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26" firstHeaderRow="1" firstDataRow="1" firstDataCol="1"/>
  <pivotFields count="19">
    <pivotField showAll="0"/>
    <pivotField showAll="0">
      <items count="17">
        <item x="12"/>
        <item x="11"/>
        <item x="5"/>
        <item x="8"/>
        <item x="2"/>
        <item x="13"/>
        <item x="7"/>
        <item x="3"/>
        <item x="0"/>
        <item x="6"/>
        <item x="10"/>
        <item x="14"/>
        <item x="15"/>
        <item x="1"/>
        <item x="4"/>
        <item x="9"/>
        <item t="default"/>
      </items>
    </pivotField>
    <pivotField showAll="0">
      <items count="3">
        <item x="0"/>
        <item x="1"/>
        <item t="default"/>
      </items>
    </pivotField>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5">
        <item x="3"/>
        <item x="1"/>
        <item x="0"/>
        <item x="2"/>
        <item t="default"/>
      </items>
    </pivotField>
    <pivotField dataField="1" showAll="0"/>
    <pivotField showAll="0"/>
    <pivotField showAll="0"/>
    <pivotField showAll="0">
      <items count="3">
        <item x="0"/>
        <item x="1"/>
        <item t="default"/>
      </items>
    </pivotField>
    <pivotField showAll="0"/>
    <pivotField showAll="0"/>
    <pivotField axis="axisRow" showAll="0">
      <items count="25">
        <item x="6"/>
        <item x="18"/>
        <item x="23"/>
        <item x="14"/>
        <item x="3"/>
        <item x="16"/>
        <item x="17"/>
        <item x="0"/>
        <item x="22"/>
        <item x="1"/>
        <item x="20"/>
        <item x="2"/>
        <item x="4"/>
        <item x="9"/>
        <item x="10"/>
        <item x="12"/>
        <item x="5"/>
        <item x="13"/>
        <item x="15"/>
        <item x="11"/>
        <item x="8"/>
        <item x="19"/>
        <item x="21"/>
        <item x="7"/>
        <item t="default"/>
      </items>
    </pivotField>
    <pivotField showAll="0"/>
    <pivotField showAll="0"/>
  </pivotFields>
  <rowFields count="1">
    <field x="1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pvMonthly_val" fld="10"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0FF7E5-D5E1-476D-AD92-AED87E76D28F}" sourceName="Category">
  <pivotTables>
    <pivotTable tabId="2" name="pvCategory"/>
    <pivotTable tabId="2" name="pvMonthly"/>
    <pivotTable tabId="2" name="pvOutletType"/>
    <pivotTable tabId="2" name="pvTier"/>
    <pivotTable tabId="2" name="pvSize"/>
    <pivotTable tabId="2" name="pvTopProd"/>
    <pivotTable tabId="2" name="pvBottomProd"/>
    <pivotTable tabId="2" name="pvRating"/>
    <pivotTable tabId="2" name="pvFat"/>
    <pivotTable tabId="2" name="pvKPI"/>
  </pivotTables>
  <data>
    <tabular pivotCacheId="1424153216">
      <items count="16">
        <i x="12" s="1"/>
        <i x="11" s="1"/>
        <i x="5" s="1"/>
        <i x="8" s="1"/>
        <i x="2" s="1"/>
        <i x="13" s="1"/>
        <i x="7" s="1"/>
        <i x="3" s="1"/>
        <i x="0" s="1"/>
        <i x="6" s="1"/>
        <i x="10" s="1"/>
        <i x="14" s="1"/>
        <i x="15" s="1"/>
        <i x="1"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8FF5F0E7-42DC-43AD-A0F1-2E2EE60DF215}" sourceName="Outlet Type">
  <pivotTables>
    <pivotTable tabId="2" name="pvCategory"/>
    <pivotTable tabId="2" name="pvMonthly"/>
    <pivotTable tabId="2" name="pvOutletType"/>
    <pivotTable tabId="2" name="pvTier"/>
    <pivotTable tabId="2" name="pvSize"/>
    <pivotTable tabId="2" name="pvTopProd"/>
    <pivotTable tabId="2" name="pvBottomProd"/>
    <pivotTable tabId="2" name="pvRating"/>
    <pivotTable tabId="2" name="pvFat"/>
    <pivotTable tabId="2" name="pvKPI"/>
  </pivotTables>
  <data>
    <tabular pivotCacheId="1424153216">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Tier" xr10:uid="{9A0E736D-D77A-4836-9082-71DE03C19AE6}" sourceName="Location Tier">
  <pivotTables>
    <pivotTable tabId="2" name="pvCategory"/>
    <pivotTable tabId="2" name="pvMonthly"/>
    <pivotTable tabId="2" name="pvOutletType"/>
    <pivotTable tabId="2" name="pvTier"/>
    <pivotTable tabId="2" name="pvSize"/>
    <pivotTable tabId="2" name="pvTopProd"/>
    <pivotTable tabId="2" name="pvBottomProd"/>
    <pivotTable tabId="2" name="pvRating"/>
    <pivotTable tabId="2" name="pvFat"/>
    <pivotTable tabId="2" name="pvKPI"/>
  </pivotTables>
  <data>
    <tabular pivotCacheId="142415321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DFB1B97-4E83-4BAD-8695-AA92208BD053}" sourceName="Outlet Size">
  <pivotTables>
    <pivotTable tabId="2" name="pvCategory"/>
    <pivotTable tabId="2" name="pvMonthly"/>
    <pivotTable tabId="2" name="pvOutletType"/>
    <pivotTable tabId="2" name="pvTier"/>
    <pivotTable tabId="2" name="pvSize"/>
    <pivotTable tabId="2" name="pvTopProd"/>
    <pivotTable tabId="2" name="pvBottomProd"/>
    <pivotTable tabId="2" name="pvRating"/>
    <pivotTable tabId="2" name="pvFat"/>
    <pivotTable tabId="2" name="pvKPI"/>
  </pivotTables>
  <data>
    <tabular pivotCacheId="1424153216">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7E0DC7-66DE-4A17-93B4-B44F1A618B31}" sourceName="Year">
  <pivotTables>
    <pivotTable tabId="2" name="pvCategory"/>
    <pivotTable tabId="2" name="pvMonthly"/>
    <pivotTable tabId="2" name="pvOutletType"/>
    <pivotTable tabId="2" name="pvTier"/>
    <pivotTable tabId="2" name="pvSize"/>
    <pivotTable tabId="2" name="pvTopProd"/>
    <pivotTable tabId="2" name="pvBottomProd"/>
    <pivotTable tabId="2" name="pvRating"/>
    <pivotTable tabId="2" name="pvFat"/>
    <pivotTable tabId="2" name="pvKPI"/>
  </pivotTables>
  <data>
    <tabular pivotCacheId="142415321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_Content" xr10:uid="{1BF0F917-C09B-432D-8766-901C490011EF}" sourceName="Fat Content">
  <pivotTables>
    <pivotTable tabId="2" name="pvCategory"/>
    <pivotTable tabId="2" name="pvMonthly"/>
    <pivotTable tabId="2" name="pvOutletType"/>
    <pivotTable tabId="2" name="pvTier"/>
    <pivotTable tabId="2" name="pvSize"/>
    <pivotTable tabId="2" name="pvTopProd"/>
    <pivotTable tabId="2" name="pvBottomProd"/>
    <pivotTable tabId="2" name="pvRating"/>
    <pivotTable tabId="2" name="pvFat"/>
    <pivotTable tabId="2" name="pvKPI"/>
  </pivotTables>
  <data>
    <tabular pivotCacheId="142415321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Category" xr10:uid="{1887F098-277C-4B55-B839-6C65D889F252}" cache="Slicer_Category" caption="Category" style="SlicerStyleLight3" rowHeight="234950"/>
  <slicer name="Slicer_Outlet_Type" xr10:uid="{BFA30672-961F-4A35-A79E-A5ED10A3192C}" cache="Slicer_Outlet_Type" caption="Outlet Type" style="SlicerStyleLight3" rowHeight="234950"/>
  <slicer name="Slicer_Location_Tier" xr10:uid="{EBDA0430-D7FC-4C5C-AE30-9C5AFF05F7D0}" cache="Slicer_Location_Tier" caption="Location Tier" style="SlicerStyleLight3" rowHeight="234950"/>
  <slicer name="Slicer_Outlet_Size" xr10:uid="{D2DC6C69-173A-4599-A081-0086E103CDFC}" cache="Slicer_Outlet_Size" caption="Outlet Size" style="SlicerStyleLight3" rowHeight="234950"/>
  <slicer name="Slicer_Year" xr10:uid="{D1B17447-C7BB-4723-84D1-1F4E5BFAC550}" cache="Slicer_Year" caption="Year" style="SlicerStyleLight3" rowHeight="234950"/>
  <slicer name="Slicer_Fat_Content" xr10:uid="{F352651A-46BC-443F-B9CE-81760BB0E08F}" cache="Slicer_Fat_Content" caption="Fat Content"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2874-BEE6-416A-9BD8-0C9A048FA6FC}">
  <dimension ref="A1:R12"/>
  <sheetViews>
    <sheetView showGridLines="0" tabSelected="1" zoomScale="80" zoomScaleNormal="80" workbookViewId="0">
      <selection sqref="A1:R3"/>
    </sheetView>
  </sheetViews>
  <sheetFormatPr defaultRowHeight="16.8" x14ac:dyDescent="0.4"/>
  <cols>
    <col min="1" max="1" width="1.109375" style="7" customWidth="1"/>
    <col min="2" max="3" width="16.6640625" style="7" customWidth="1"/>
    <col min="4" max="4" width="1.109375" style="7" customWidth="1"/>
    <col min="5" max="6" width="16.6640625" style="7" customWidth="1"/>
    <col min="7" max="7" width="1.109375" style="7" customWidth="1"/>
    <col min="8" max="9" width="16.6640625" style="7" customWidth="1"/>
    <col min="10" max="10" width="1.109375" style="7" customWidth="1"/>
    <col min="11" max="12" width="16.6640625" style="7" customWidth="1"/>
    <col min="13" max="13" width="1.109375" style="7" customWidth="1"/>
    <col min="14" max="15" width="16.6640625" style="7" customWidth="1"/>
    <col min="16" max="16" width="1.109375" style="7" customWidth="1"/>
    <col min="17" max="18" width="16.6640625" style="7" customWidth="1"/>
    <col min="19" max="16384" width="8.88671875" style="7"/>
  </cols>
  <sheetData>
    <row r="1" spans="1:18" x14ac:dyDescent="0.4">
      <c r="A1" s="8" t="s">
        <v>1949</v>
      </c>
      <c r="B1" s="8"/>
      <c r="C1" s="8"/>
      <c r="D1" s="8"/>
      <c r="E1" s="8"/>
      <c r="F1" s="8"/>
      <c r="G1" s="8"/>
      <c r="H1" s="8"/>
      <c r="I1" s="8"/>
      <c r="J1" s="8"/>
      <c r="K1" s="8"/>
      <c r="L1" s="8"/>
      <c r="M1" s="8"/>
      <c r="N1" s="8"/>
      <c r="O1" s="8"/>
      <c r="P1" s="8"/>
      <c r="Q1" s="8"/>
      <c r="R1" s="8"/>
    </row>
    <row r="2" spans="1:18" x14ac:dyDescent="0.4">
      <c r="A2" s="8"/>
      <c r="B2" s="8"/>
      <c r="C2" s="8"/>
      <c r="D2" s="8"/>
      <c r="E2" s="8"/>
      <c r="F2" s="8"/>
      <c r="G2" s="8"/>
      <c r="H2" s="8"/>
      <c r="I2" s="8"/>
      <c r="J2" s="8"/>
      <c r="K2" s="8"/>
      <c r="L2" s="8"/>
      <c r="M2" s="8"/>
      <c r="N2" s="8"/>
      <c r="O2" s="8"/>
      <c r="P2" s="8"/>
      <c r="Q2" s="8"/>
      <c r="R2" s="8"/>
    </row>
    <row r="3" spans="1:18" x14ac:dyDescent="0.4">
      <c r="A3" s="8"/>
      <c r="B3" s="8"/>
      <c r="C3" s="8"/>
      <c r="D3" s="8"/>
      <c r="E3" s="8"/>
      <c r="F3" s="8"/>
      <c r="G3" s="8"/>
      <c r="H3" s="8"/>
      <c r="I3" s="8"/>
      <c r="J3" s="8"/>
      <c r="K3" s="8"/>
      <c r="L3" s="8"/>
      <c r="M3" s="8"/>
      <c r="N3" s="8"/>
      <c r="O3" s="8"/>
      <c r="P3" s="8"/>
      <c r="Q3" s="8"/>
      <c r="R3" s="8"/>
    </row>
    <row r="4" spans="1:18" ht="19.95" customHeight="1" x14ac:dyDescent="0.4">
      <c r="A4" s="9" t="s">
        <v>1950</v>
      </c>
      <c r="B4" s="9"/>
      <c r="C4" s="9"/>
      <c r="D4" s="9"/>
      <c r="E4" s="9"/>
      <c r="F4" s="9"/>
      <c r="G4" s="9"/>
      <c r="H4" s="9"/>
      <c r="I4" s="9"/>
      <c r="J4" s="9"/>
      <c r="K4" s="9"/>
      <c r="L4" s="9"/>
      <c r="M4" s="9"/>
      <c r="N4" s="9"/>
      <c r="O4" s="9"/>
      <c r="P4" s="9"/>
      <c r="Q4" s="9"/>
      <c r="R4" s="9"/>
    </row>
    <row r="6" spans="1:18" ht="19.05" customHeight="1" x14ac:dyDescent="0.4">
      <c r="A6" s="10"/>
      <c r="B6" s="11" t="s">
        <v>1951</v>
      </c>
      <c r="C6" s="12"/>
      <c r="D6" s="19"/>
      <c r="E6" s="11" t="s">
        <v>1953</v>
      </c>
      <c r="F6" s="12"/>
      <c r="G6" s="20"/>
      <c r="H6" s="11" t="s">
        <v>1955</v>
      </c>
      <c r="I6" s="12"/>
      <c r="J6" s="19"/>
      <c r="K6" s="11" t="s">
        <v>1957</v>
      </c>
      <c r="L6" s="12"/>
      <c r="M6" s="19"/>
      <c r="N6" s="11" t="s">
        <v>1959</v>
      </c>
      <c r="O6" s="12"/>
      <c r="P6" s="19"/>
      <c r="Q6" s="11" t="s">
        <v>1961</v>
      </c>
      <c r="R6" s="12"/>
    </row>
    <row r="7" spans="1:18" ht="19.05" customHeight="1" x14ac:dyDescent="0.4">
      <c r="A7" s="10"/>
      <c r="B7" s="13" t="str">
        <f>TEXT(SUM(Data!K2:K8524)/1000000,"0.00")&amp;"M"</f>
        <v>25.97M</v>
      </c>
      <c r="C7" s="14"/>
      <c r="D7" s="19"/>
      <c r="E7" s="13" t="str">
        <f>TEXT(AVERAGE(Data!K2:K8524),"#,##0")</f>
        <v>3,046</v>
      </c>
      <c r="F7" s="14"/>
      <c r="G7" s="20"/>
      <c r="H7" s="13" t="str">
        <f>TEXT(AVERAGE(Data!L2:L8524),"0.00")&amp;" / 5"</f>
        <v>4.00 / 5</v>
      </c>
      <c r="I7" s="14"/>
      <c r="J7" s="19"/>
      <c r="K7" s="13" t="str">
        <f>TEXT(COUNT(Data!K2:K8524),"#,##0")</f>
        <v>8,523</v>
      </c>
      <c r="L7" s="14"/>
      <c r="M7" s="19"/>
      <c r="N7" s="13" t="str">
        <f>TEXT(SUMPRODUCT(1/COUNTIF(Data!A2:A8524,Data!A2:A8524)),"#,##0")</f>
        <v>1,392</v>
      </c>
      <c r="O7" s="14"/>
      <c r="P7" s="19"/>
      <c r="Q7" s="13" t="str">
        <f>TEXT(SUMPRODUCT(1/COUNTIF(Data!B2:B8524,Data!B2:B8524)),"0")</f>
        <v>16</v>
      </c>
      <c r="R7" s="14"/>
    </row>
    <row r="8" spans="1:18" ht="19.05" customHeight="1" x14ac:dyDescent="0.4">
      <c r="A8" s="10"/>
      <c r="B8" s="15"/>
      <c r="C8" s="16"/>
      <c r="D8" s="19"/>
      <c r="E8" s="15"/>
      <c r="F8" s="16"/>
      <c r="G8" s="20"/>
      <c r="H8" s="15"/>
      <c r="I8" s="16"/>
      <c r="J8" s="19"/>
      <c r="K8" s="15"/>
      <c r="L8" s="16"/>
      <c r="M8" s="19"/>
      <c r="N8" s="15"/>
      <c r="O8" s="16"/>
      <c r="P8" s="19"/>
      <c r="Q8" s="15"/>
      <c r="R8" s="16"/>
    </row>
    <row r="9" spans="1:18" ht="19.05" customHeight="1" x14ac:dyDescent="0.4">
      <c r="A9" s="10"/>
      <c r="B9" s="17" t="s">
        <v>1952</v>
      </c>
      <c r="C9" s="18"/>
      <c r="D9" s="19"/>
      <c r="E9" s="17" t="s">
        <v>1954</v>
      </c>
      <c r="F9" s="18"/>
      <c r="G9" s="20"/>
      <c r="H9" s="17" t="s">
        <v>1956</v>
      </c>
      <c r="I9" s="18"/>
      <c r="J9" s="19"/>
      <c r="K9" s="17" t="s">
        <v>1958</v>
      </c>
      <c r="L9" s="18"/>
      <c r="M9" s="19"/>
      <c r="N9" s="17" t="s">
        <v>1960</v>
      </c>
      <c r="O9" s="18"/>
      <c r="P9" s="19"/>
      <c r="Q9" s="17" t="s">
        <v>1962</v>
      </c>
      <c r="R9" s="18"/>
    </row>
    <row r="10" spans="1:18" ht="7.95" customHeight="1" x14ac:dyDescent="0.4"/>
    <row r="11" spans="1:18" ht="19.95" customHeight="1" x14ac:dyDescent="0.4">
      <c r="A11" s="21" t="s">
        <v>1963</v>
      </c>
      <c r="B11" s="21"/>
      <c r="C11" s="21"/>
      <c r="D11" s="21"/>
      <c r="E11" s="21"/>
      <c r="F11" s="21"/>
      <c r="G11" s="21"/>
      <c r="H11" s="21"/>
      <c r="I11" s="21"/>
      <c r="J11" s="21"/>
      <c r="K11" s="21"/>
      <c r="L11" s="21"/>
      <c r="M11" s="21"/>
      <c r="N11" s="21"/>
      <c r="O11" s="21"/>
      <c r="P11" s="21"/>
      <c r="Q11" s="21"/>
      <c r="R11" s="21"/>
    </row>
    <row r="12" spans="1:18" ht="6" customHeight="1" x14ac:dyDescent="0.4"/>
  </sheetData>
  <mergeCells count="21">
    <mergeCell ref="Q6:R6"/>
    <mergeCell ref="Q7:R8"/>
    <mergeCell ref="Q9:R9"/>
    <mergeCell ref="A11:R11"/>
    <mergeCell ref="H9:I9"/>
    <mergeCell ref="K6:L6"/>
    <mergeCell ref="K7:L8"/>
    <mergeCell ref="K9:L9"/>
    <mergeCell ref="N6:O6"/>
    <mergeCell ref="N7:O8"/>
    <mergeCell ref="N9:O9"/>
    <mergeCell ref="A1:R3"/>
    <mergeCell ref="A4:R4"/>
    <mergeCell ref="B6:C6"/>
    <mergeCell ref="B7:C8"/>
    <mergeCell ref="B9:C9"/>
    <mergeCell ref="E6:F6"/>
    <mergeCell ref="E7:F8"/>
    <mergeCell ref="E9:F9"/>
    <mergeCell ref="H6:I6"/>
    <mergeCell ref="H7:I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938A9-6E02-48AF-AB5F-2F72956CD8D9}">
  <dimension ref="A1:S8524"/>
  <sheetViews>
    <sheetView workbookViewId="0">
      <pane ySplit="1" topLeftCell="A2" activePane="bottomLeft" state="frozen"/>
      <selection pane="bottomLeft" activeCell="A2" sqref="A2"/>
    </sheetView>
  </sheetViews>
  <sheetFormatPr defaultRowHeight="14.4" x14ac:dyDescent="0.3"/>
  <cols>
    <col min="1" max="1" width="7.21875" bestFit="1" customWidth="1"/>
    <col min="2" max="2" width="18.44140625" bestFit="1" customWidth="1"/>
    <col min="3" max="3" width="10.77734375" bestFit="1" customWidth="1"/>
    <col min="4" max="4" width="11.33203125" bestFit="1" customWidth="1"/>
    <col min="5" max="5" width="12.33203125" bestFit="1" customWidth="1"/>
    <col min="6" max="6" width="8.44140625" bestFit="1" customWidth="1"/>
    <col min="7" max="7" width="8.109375" bestFit="1" customWidth="1"/>
    <col min="8" max="8" width="9.88671875" bestFit="1" customWidth="1"/>
    <col min="9" max="9" width="11.77734375" bestFit="1" customWidth="1"/>
    <col min="10" max="10" width="16.77734375" bestFit="1" customWidth="1"/>
    <col min="11" max="11" width="11" bestFit="1" customWidth="1"/>
    <col min="12" max="12" width="6.33203125" bestFit="1" customWidth="1"/>
    <col min="13" max="13" width="10.33203125" bestFit="1" customWidth="1"/>
    <col min="14" max="14" width="5" bestFit="1" customWidth="1"/>
    <col min="15" max="15" width="9.6640625" bestFit="1" customWidth="1"/>
    <col min="16" max="16" width="6.77734375" bestFit="1" customWidth="1"/>
    <col min="17" max="17" width="11.109375" bestFit="1" customWidth="1"/>
    <col min="18" max="18" width="7.44140625" bestFit="1" customWidth="1"/>
    <col min="19" max="19" width="11.109375" bestFit="1" customWidth="1"/>
  </cols>
  <sheetData>
    <row r="1" spans="1:19" ht="22.0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t="s">
        <v>19</v>
      </c>
      <c r="B2" t="s">
        <v>20</v>
      </c>
      <c r="C2" t="s">
        <v>21</v>
      </c>
      <c r="D2">
        <v>14.013</v>
      </c>
      <c r="E2">
        <v>6.1867999999999999E-2</v>
      </c>
      <c r="F2" t="s">
        <v>22</v>
      </c>
      <c r="G2">
        <v>2009</v>
      </c>
      <c r="H2" t="s">
        <v>23</v>
      </c>
      <c r="I2" t="s">
        <v>24</v>
      </c>
      <c r="J2" t="s">
        <v>25</v>
      </c>
      <c r="K2">
        <v>1414.4622999999999</v>
      </c>
      <c r="L2">
        <v>4.3</v>
      </c>
      <c r="M2" t="s">
        <v>26</v>
      </c>
      <c r="N2">
        <v>2022</v>
      </c>
      <c r="O2">
        <v>8</v>
      </c>
      <c r="P2" t="s">
        <v>27</v>
      </c>
      <c r="Q2" t="s">
        <v>28</v>
      </c>
      <c r="R2">
        <v>3</v>
      </c>
      <c r="S2" t="s">
        <v>29</v>
      </c>
    </row>
    <row r="3" spans="1:19" x14ac:dyDescent="0.3">
      <c r="A3" t="s">
        <v>30</v>
      </c>
      <c r="B3" t="s">
        <v>31</v>
      </c>
      <c r="C3" t="s">
        <v>32</v>
      </c>
      <c r="D3">
        <v>6.6859999999999999</v>
      </c>
      <c r="E3">
        <v>0.13456699999999999</v>
      </c>
      <c r="F3" t="s">
        <v>33</v>
      </c>
      <c r="G3">
        <v>2004</v>
      </c>
      <c r="H3" t="s">
        <v>34</v>
      </c>
      <c r="I3" t="s">
        <v>35</v>
      </c>
      <c r="J3" t="s">
        <v>36</v>
      </c>
      <c r="K3">
        <v>9765.2214000000004</v>
      </c>
      <c r="L3">
        <v>4.5999999999999996</v>
      </c>
      <c r="M3" s="1">
        <v>44814</v>
      </c>
      <c r="N3">
        <v>2022</v>
      </c>
      <c r="O3">
        <v>10</v>
      </c>
      <c r="P3" t="s">
        <v>37</v>
      </c>
      <c r="Q3" t="s">
        <v>38</v>
      </c>
      <c r="R3">
        <v>4</v>
      </c>
      <c r="S3" t="s">
        <v>39</v>
      </c>
    </row>
    <row r="4" spans="1:19" x14ac:dyDescent="0.3">
      <c r="A4" t="s">
        <v>40</v>
      </c>
      <c r="B4" t="s">
        <v>41</v>
      </c>
      <c r="C4" t="s">
        <v>21</v>
      </c>
      <c r="D4">
        <v>8.1690000000000005</v>
      </c>
      <c r="E4">
        <v>5.4676000000000002E-2</v>
      </c>
      <c r="F4" t="s">
        <v>42</v>
      </c>
      <c r="G4">
        <v>1997</v>
      </c>
      <c r="H4" t="s">
        <v>34</v>
      </c>
      <c r="I4" t="s">
        <v>43</v>
      </c>
      <c r="J4" t="s">
        <v>36</v>
      </c>
      <c r="K4">
        <v>1201.3050000000001</v>
      </c>
      <c r="L4">
        <v>4.2</v>
      </c>
      <c r="M4" t="s">
        <v>44</v>
      </c>
      <c r="N4">
        <v>2022</v>
      </c>
      <c r="O4">
        <v>12</v>
      </c>
      <c r="P4" t="s">
        <v>45</v>
      </c>
      <c r="Q4" t="s">
        <v>46</v>
      </c>
      <c r="R4">
        <v>4</v>
      </c>
      <c r="S4" t="s">
        <v>29</v>
      </c>
    </row>
    <row r="5" spans="1:19" x14ac:dyDescent="0.3">
      <c r="A5" t="s">
        <v>47</v>
      </c>
      <c r="B5" t="s">
        <v>20</v>
      </c>
      <c r="C5" t="s">
        <v>21</v>
      </c>
      <c r="D5">
        <v>19.026</v>
      </c>
      <c r="E5">
        <v>2.9523000000000001E-2</v>
      </c>
      <c r="F5" t="s">
        <v>48</v>
      </c>
      <c r="G5">
        <v>1999</v>
      </c>
      <c r="H5" t="s">
        <v>23</v>
      </c>
      <c r="I5" t="s">
        <v>43</v>
      </c>
      <c r="J5" t="s">
        <v>36</v>
      </c>
      <c r="K5">
        <v>1791.5148999999999</v>
      </c>
      <c r="L5">
        <v>4</v>
      </c>
      <c r="M5" t="s">
        <v>49</v>
      </c>
      <c r="N5">
        <v>2022</v>
      </c>
      <c r="O5">
        <v>5</v>
      </c>
      <c r="P5" t="s">
        <v>50</v>
      </c>
      <c r="Q5" t="s">
        <v>51</v>
      </c>
      <c r="R5">
        <v>2</v>
      </c>
      <c r="S5" t="s">
        <v>29</v>
      </c>
    </row>
    <row r="6" spans="1:19" x14ac:dyDescent="0.3">
      <c r="A6" t="s">
        <v>52</v>
      </c>
      <c r="B6" t="s">
        <v>53</v>
      </c>
      <c r="C6" t="s">
        <v>32</v>
      </c>
      <c r="D6">
        <v>21.164999999999999</v>
      </c>
      <c r="E6">
        <v>7.7660999999999994E-2</v>
      </c>
      <c r="F6" t="s">
        <v>54</v>
      </c>
      <c r="G6">
        <v>1987</v>
      </c>
      <c r="H6" t="s">
        <v>55</v>
      </c>
      <c r="I6" t="s">
        <v>24</v>
      </c>
      <c r="J6" t="s">
        <v>36</v>
      </c>
      <c r="K6">
        <v>2589.741</v>
      </c>
      <c r="L6">
        <v>3.4</v>
      </c>
      <c r="M6" s="1">
        <v>45047</v>
      </c>
      <c r="N6">
        <v>2023</v>
      </c>
      <c r="O6">
        <v>1</v>
      </c>
      <c r="P6" t="s">
        <v>56</v>
      </c>
      <c r="Q6" t="s">
        <v>57</v>
      </c>
      <c r="R6">
        <v>1</v>
      </c>
      <c r="S6" t="s">
        <v>58</v>
      </c>
    </row>
    <row r="7" spans="1:19" x14ac:dyDescent="0.3">
      <c r="A7" t="s">
        <v>59</v>
      </c>
      <c r="B7" t="s">
        <v>60</v>
      </c>
      <c r="C7" t="s">
        <v>32</v>
      </c>
      <c r="D7">
        <v>8.2959999999999994</v>
      </c>
      <c r="E7">
        <v>2.0688000000000002E-2</v>
      </c>
      <c r="F7" t="s">
        <v>48</v>
      </c>
      <c r="G7">
        <v>1999</v>
      </c>
      <c r="H7" t="s">
        <v>23</v>
      </c>
      <c r="I7" t="s">
        <v>43</v>
      </c>
      <c r="J7" t="s">
        <v>36</v>
      </c>
      <c r="K7">
        <v>1596.1195</v>
      </c>
      <c r="L7">
        <v>4</v>
      </c>
      <c r="M7" s="1">
        <v>45021</v>
      </c>
      <c r="N7">
        <v>2023</v>
      </c>
      <c r="O7">
        <v>5</v>
      </c>
      <c r="P7" t="s">
        <v>50</v>
      </c>
      <c r="Q7" t="s">
        <v>61</v>
      </c>
      <c r="R7">
        <v>2</v>
      </c>
      <c r="S7" t="s">
        <v>29</v>
      </c>
    </row>
    <row r="8" spans="1:19" x14ac:dyDescent="0.3">
      <c r="A8" t="s">
        <v>62</v>
      </c>
      <c r="B8" t="s">
        <v>63</v>
      </c>
      <c r="C8" t="s">
        <v>32</v>
      </c>
      <c r="D8">
        <v>5.5460000000000003</v>
      </c>
      <c r="E8">
        <v>9.3079999999999996E-2</v>
      </c>
      <c r="F8" t="s">
        <v>64</v>
      </c>
      <c r="G8">
        <v>1985</v>
      </c>
      <c r="H8" t="s">
        <v>23</v>
      </c>
      <c r="I8" t="s">
        <v>24</v>
      </c>
      <c r="J8" t="s">
        <v>65</v>
      </c>
      <c r="K8">
        <v>2652.8987000000002</v>
      </c>
      <c r="L8">
        <v>3.1</v>
      </c>
      <c r="M8" t="s">
        <v>66</v>
      </c>
      <c r="N8">
        <v>2022</v>
      </c>
      <c r="O8">
        <v>1</v>
      </c>
      <c r="P8" t="s">
        <v>56</v>
      </c>
      <c r="Q8" t="s">
        <v>67</v>
      </c>
      <c r="R8">
        <v>1</v>
      </c>
      <c r="S8" t="s">
        <v>58</v>
      </c>
    </row>
    <row r="9" spans="1:19" x14ac:dyDescent="0.3">
      <c r="A9" t="s">
        <v>68</v>
      </c>
      <c r="B9" t="s">
        <v>69</v>
      </c>
      <c r="C9" t="s">
        <v>21</v>
      </c>
      <c r="D9">
        <v>7.742</v>
      </c>
      <c r="E9">
        <v>0.13261300000000001</v>
      </c>
      <c r="F9" t="s">
        <v>70</v>
      </c>
      <c r="G9">
        <v>2002</v>
      </c>
      <c r="H9" t="s">
        <v>71</v>
      </c>
      <c r="I9" t="s">
        <v>35</v>
      </c>
      <c r="J9" t="s">
        <v>36</v>
      </c>
      <c r="K9">
        <v>3147.4254000000001</v>
      </c>
      <c r="L9">
        <v>4</v>
      </c>
      <c r="M9" t="s">
        <v>72</v>
      </c>
      <c r="N9">
        <v>2023</v>
      </c>
      <c r="O9">
        <v>12</v>
      </c>
      <c r="P9" t="s">
        <v>45</v>
      </c>
      <c r="Q9" t="s">
        <v>73</v>
      </c>
      <c r="R9">
        <v>4</v>
      </c>
      <c r="S9" t="s">
        <v>29</v>
      </c>
    </row>
    <row r="10" spans="1:19" x14ac:dyDescent="0.3">
      <c r="A10" t="s">
        <v>74</v>
      </c>
      <c r="B10" t="s">
        <v>69</v>
      </c>
      <c r="C10" t="s">
        <v>21</v>
      </c>
      <c r="D10">
        <v>15.451000000000001</v>
      </c>
      <c r="E10">
        <v>0.10706499999999999</v>
      </c>
      <c r="F10" t="s">
        <v>22</v>
      </c>
      <c r="G10">
        <v>2009</v>
      </c>
      <c r="H10" t="s">
        <v>23</v>
      </c>
      <c r="I10" t="s">
        <v>24</v>
      </c>
      <c r="J10" t="s">
        <v>25</v>
      </c>
      <c r="K10">
        <v>857.30139999999994</v>
      </c>
      <c r="L10">
        <v>4</v>
      </c>
      <c r="M10" t="s">
        <v>75</v>
      </c>
      <c r="N10">
        <v>2023</v>
      </c>
      <c r="O10">
        <v>9</v>
      </c>
      <c r="P10" t="s">
        <v>76</v>
      </c>
      <c r="Q10" t="s">
        <v>77</v>
      </c>
      <c r="R10">
        <v>3</v>
      </c>
      <c r="S10" t="s">
        <v>29</v>
      </c>
    </row>
    <row r="11" spans="1:19" x14ac:dyDescent="0.3">
      <c r="A11" t="s">
        <v>78</v>
      </c>
      <c r="B11" t="s">
        <v>69</v>
      </c>
      <c r="C11" t="s">
        <v>21</v>
      </c>
      <c r="D11">
        <v>5.9770000000000003</v>
      </c>
      <c r="E11">
        <v>9.3827999999999995E-2</v>
      </c>
      <c r="F11" t="s">
        <v>54</v>
      </c>
      <c r="G11">
        <v>1987</v>
      </c>
      <c r="H11" t="s">
        <v>55</v>
      </c>
      <c r="I11" t="s">
        <v>24</v>
      </c>
      <c r="J11" t="s">
        <v>36</v>
      </c>
      <c r="K11">
        <v>1573.0376000000001</v>
      </c>
      <c r="L11">
        <v>3.7</v>
      </c>
      <c r="M11" s="1">
        <v>44987</v>
      </c>
      <c r="N11">
        <v>2023</v>
      </c>
      <c r="O11">
        <v>2</v>
      </c>
      <c r="P11" t="s">
        <v>79</v>
      </c>
      <c r="Q11" t="s">
        <v>80</v>
      </c>
      <c r="R11">
        <v>1</v>
      </c>
      <c r="S11" t="s">
        <v>81</v>
      </c>
    </row>
    <row r="12" spans="1:19" x14ac:dyDescent="0.3">
      <c r="A12" t="s">
        <v>82</v>
      </c>
      <c r="B12" t="s">
        <v>63</v>
      </c>
      <c r="C12" t="s">
        <v>32</v>
      </c>
      <c r="D12">
        <v>7.2430000000000003</v>
      </c>
      <c r="E12">
        <v>4.5311999999999998E-2</v>
      </c>
      <c r="F12" t="s">
        <v>42</v>
      </c>
      <c r="G12">
        <v>1997</v>
      </c>
      <c r="H12" t="s">
        <v>34</v>
      </c>
      <c r="I12" t="s">
        <v>43</v>
      </c>
      <c r="J12" t="s">
        <v>36</v>
      </c>
      <c r="K12">
        <v>1538.9065000000001</v>
      </c>
      <c r="L12">
        <v>3.6</v>
      </c>
      <c r="M12" t="s">
        <v>83</v>
      </c>
      <c r="N12">
        <v>2022</v>
      </c>
      <c r="O12">
        <v>12</v>
      </c>
      <c r="P12" t="s">
        <v>45</v>
      </c>
      <c r="Q12" t="s">
        <v>46</v>
      </c>
      <c r="R12">
        <v>4</v>
      </c>
      <c r="S12" t="s">
        <v>81</v>
      </c>
    </row>
    <row r="13" spans="1:19" x14ac:dyDescent="0.3">
      <c r="A13" t="s">
        <v>84</v>
      </c>
      <c r="B13" t="s">
        <v>41</v>
      </c>
      <c r="C13" t="s">
        <v>21</v>
      </c>
      <c r="D13">
        <v>11.028</v>
      </c>
      <c r="E13">
        <v>3.7655000000000001E-2</v>
      </c>
      <c r="F13" t="s">
        <v>42</v>
      </c>
      <c r="G13">
        <v>1997</v>
      </c>
      <c r="H13" t="s">
        <v>34</v>
      </c>
      <c r="I13" t="s">
        <v>43</v>
      </c>
      <c r="J13" t="s">
        <v>36</v>
      </c>
      <c r="K13">
        <v>2772.7795000000001</v>
      </c>
      <c r="L13">
        <v>4.2</v>
      </c>
      <c r="M13" t="s">
        <v>85</v>
      </c>
      <c r="N13">
        <v>2023</v>
      </c>
      <c r="O13">
        <v>1</v>
      </c>
      <c r="P13" t="s">
        <v>56</v>
      </c>
      <c r="Q13" t="s">
        <v>57</v>
      </c>
      <c r="R13">
        <v>1</v>
      </c>
      <c r="S13" t="s">
        <v>29</v>
      </c>
    </row>
    <row r="14" spans="1:19" x14ac:dyDescent="0.3">
      <c r="A14" t="s">
        <v>86</v>
      </c>
      <c r="B14" t="s">
        <v>31</v>
      </c>
      <c r="C14" t="s">
        <v>21</v>
      </c>
      <c r="D14">
        <v>12.488</v>
      </c>
      <c r="E14">
        <v>4.8444000000000001E-2</v>
      </c>
      <c r="F14" t="s">
        <v>33</v>
      </c>
      <c r="G14">
        <v>2004</v>
      </c>
      <c r="H14" t="s">
        <v>34</v>
      </c>
      <c r="I14" t="s">
        <v>35</v>
      </c>
      <c r="J14" t="s">
        <v>36</v>
      </c>
      <c r="K14">
        <v>9347.4765000000007</v>
      </c>
      <c r="L14">
        <v>4</v>
      </c>
      <c r="M14" t="s">
        <v>87</v>
      </c>
      <c r="N14">
        <v>2023</v>
      </c>
      <c r="O14">
        <v>3</v>
      </c>
      <c r="P14" t="s">
        <v>88</v>
      </c>
      <c r="Q14" t="s">
        <v>89</v>
      </c>
      <c r="R14">
        <v>1</v>
      </c>
      <c r="S14" t="s">
        <v>29</v>
      </c>
    </row>
    <row r="15" spans="1:19" x14ac:dyDescent="0.3">
      <c r="A15" t="s">
        <v>90</v>
      </c>
      <c r="B15" t="s">
        <v>91</v>
      </c>
      <c r="C15" t="s">
        <v>32</v>
      </c>
      <c r="D15">
        <v>17.295000000000002</v>
      </c>
      <c r="E15">
        <v>4.9084000000000003E-2</v>
      </c>
      <c r="F15" t="s">
        <v>42</v>
      </c>
      <c r="G15">
        <v>1997</v>
      </c>
      <c r="H15" t="s">
        <v>34</v>
      </c>
      <c r="I15" t="s">
        <v>43</v>
      </c>
      <c r="J15" t="s">
        <v>36</v>
      </c>
      <c r="K15">
        <v>5888.3833000000004</v>
      </c>
      <c r="L15">
        <v>4</v>
      </c>
      <c r="M15" s="1">
        <v>44877</v>
      </c>
      <c r="N15">
        <v>2022</v>
      </c>
      <c r="O15">
        <v>12</v>
      </c>
      <c r="P15" t="s">
        <v>45</v>
      </c>
      <c r="Q15" t="s">
        <v>46</v>
      </c>
      <c r="R15">
        <v>4</v>
      </c>
      <c r="S15" t="s">
        <v>29</v>
      </c>
    </row>
    <row r="16" spans="1:19" x14ac:dyDescent="0.3">
      <c r="A16" t="s">
        <v>92</v>
      </c>
      <c r="B16" t="s">
        <v>53</v>
      </c>
      <c r="C16" t="s">
        <v>32</v>
      </c>
      <c r="D16">
        <v>14.547000000000001</v>
      </c>
      <c r="E16">
        <v>8.3444000000000004E-2</v>
      </c>
      <c r="F16" t="s">
        <v>64</v>
      </c>
      <c r="G16">
        <v>1985</v>
      </c>
      <c r="H16" t="s">
        <v>23</v>
      </c>
      <c r="I16" t="s">
        <v>24</v>
      </c>
      <c r="J16" t="s">
        <v>65</v>
      </c>
      <c r="K16">
        <v>4895.8230999999996</v>
      </c>
      <c r="L16">
        <v>4.0999999999999996</v>
      </c>
      <c r="M16" s="1">
        <v>45177</v>
      </c>
      <c r="N16">
        <v>2023</v>
      </c>
      <c r="O16">
        <v>8</v>
      </c>
      <c r="P16" t="s">
        <v>27</v>
      </c>
      <c r="Q16" t="s">
        <v>93</v>
      </c>
      <c r="R16">
        <v>3</v>
      </c>
      <c r="S16" t="s">
        <v>29</v>
      </c>
    </row>
    <row r="17" spans="1:19" x14ac:dyDescent="0.3">
      <c r="A17" t="s">
        <v>94</v>
      </c>
      <c r="B17" t="s">
        <v>95</v>
      </c>
      <c r="C17" t="s">
        <v>21</v>
      </c>
      <c r="D17">
        <v>10.715999999999999</v>
      </c>
      <c r="E17">
        <v>3.1053000000000001E-2</v>
      </c>
      <c r="F17" t="s">
        <v>96</v>
      </c>
      <c r="G17">
        <v>2007</v>
      </c>
      <c r="H17" t="s">
        <v>71</v>
      </c>
      <c r="I17" t="s">
        <v>35</v>
      </c>
      <c r="J17" t="s">
        <v>36</v>
      </c>
      <c r="K17">
        <v>1533.1658</v>
      </c>
      <c r="L17">
        <v>3.7</v>
      </c>
      <c r="M17" t="s">
        <v>97</v>
      </c>
      <c r="N17">
        <v>2023</v>
      </c>
      <c r="O17">
        <v>2</v>
      </c>
      <c r="P17" t="s">
        <v>79</v>
      </c>
      <c r="Q17" t="s">
        <v>80</v>
      </c>
      <c r="R17">
        <v>1</v>
      </c>
      <c r="S17" t="s">
        <v>81</v>
      </c>
    </row>
    <row r="18" spans="1:19" x14ac:dyDescent="0.3">
      <c r="A18" t="s">
        <v>98</v>
      </c>
      <c r="B18" t="s">
        <v>20</v>
      </c>
      <c r="C18" t="s">
        <v>21</v>
      </c>
      <c r="D18">
        <v>20.327000000000002</v>
      </c>
      <c r="E18">
        <v>2.3064000000000001E-2</v>
      </c>
      <c r="F18" t="s">
        <v>22</v>
      </c>
      <c r="G18">
        <v>2009</v>
      </c>
      <c r="H18" t="s">
        <v>23</v>
      </c>
      <c r="I18" t="s">
        <v>24</v>
      </c>
      <c r="J18" t="s">
        <v>25</v>
      </c>
      <c r="K18">
        <v>900.70150000000001</v>
      </c>
      <c r="L18">
        <v>3.7</v>
      </c>
      <c r="M18" t="s">
        <v>99</v>
      </c>
      <c r="N18">
        <v>2023</v>
      </c>
      <c r="O18">
        <v>2</v>
      </c>
      <c r="P18" t="s">
        <v>79</v>
      </c>
      <c r="Q18" t="s">
        <v>80</v>
      </c>
      <c r="R18">
        <v>1</v>
      </c>
      <c r="S18" t="s">
        <v>81</v>
      </c>
    </row>
    <row r="19" spans="1:19" x14ac:dyDescent="0.3">
      <c r="A19" t="s">
        <v>100</v>
      </c>
      <c r="B19" t="s">
        <v>101</v>
      </c>
      <c r="C19" t="s">
        <v>32</v>
      </c>
      <c r="D19">
        <v>16.850999999999999</v>
      </c>
      <c r="E19">
        <v>4.2953999999999999E-2</v>
      </c>
      <c r="F19" t="s">
        <v>96</v>
      </c>
      <c r="G19">
        <v>2007</v>
      </c>
      <c r="H19" t="s">
        <v>71</v>
      </c>
      <c r="I19" t="s">
        <v>35</v>
      </c>
      <c r="J19" t="s">
        <v>36</v>
      </c>
      <c r="K19">
        <v>4977.5819000000001</v>
      </c>
      <c r="L19">
        <v>3.8</v>
      </c>
      <c r="M19" t="s">
        <v>102</v>
      </c>
      <c r="N19">
        <v>2023</v>
      </c>
      <c r="O19">
        <v>4</v>
      </c>
      <c r="P19" t="s">
        <v>103</v>
      </c>
      <c r="Q19" t="s">
        <v>104</v>
      </c>
      <c r="R19">
        <v>2</v>
      </c>
      <c r="S19" t="s">
        <v>81</v>
      </c>
    </row>
    <row r="20" spans="1:19" x14ac:dyDescent="0.3">
      <c r="A20" t="s">
        <v>105</v>
      </c>
      <c r="B20" t="s">
        <v>91</v>
      </c>
      <c r="C20" t="s">
        <v>21</v>
      </c>
      <c r="D20">
        <v>17.591000000000001</v>
      </c>
      <c r="E20">
        <v>4.8016999999999997E-2</v>
      </c>
      <c r="F20" t="s">
        <v>42</v>
      </c>
      <c r="G20">
        <v>1997</v>
      </c>
      <c r="H20" t="s">
        <v>34</v>
      </c>
      <c r="I20" t="s">
        <v>43</v>
      </c>
      <c r="J20" t="s">
        <v>36</v>
      </c>
      <c r="K20">
        <v>1911.1386</v>
      </c>
      <c r="L20">
        <v>3.8</v>
      </c>
      <c r="M20" s="1">
        <v>44896</v>
      </c>
      <c r="N20">
        <v>2022</v>
      </c>
      <c r="O20">
        <v>1</v>
      </c>
      <c r="P20" t="s">
        <v>56</v>
      </c>
      <c r="Q20" t="s">
        <v>67</v>
      </c>
      <c r="R20">
        <v>1</v>
      </c>
      <c r="S20" t="s">
        <v>81</v>
      </c>
    </row>
    <row r="21" spans="1:19" x14ac:dyDescent="0.3">
      <c r="A21" t="s">
        <v>106</v>
      </c>
      <c r="B21" t="s">
        <v>107</v>
      </c>
      <c r="C21" t="s">
        <v>21</v>
      </c>
      <c r="D21">
        <v>19.838000000000001</v>
      </c>
      <c r="E21">
        <v>0.172102</v>
      </c>
      <c r="F21" t="s">
        <v>108</v>
      </c>
      <c r="G21">
        <v>1998</v>
      </c>
      <c r="H21" t="s">
        <v>71</v>
      </c>
      <c r="I21" t="s">
        <v>24</v>
      </c>
      <c r="J21" t="s">
        <v>109</v>
      </c>
      <c r="K21">
        <v>1015.881</v>
      </c>
      <c r="L21">
        <v>4</v>
      </c>
      <c r="M21" s="1">
        <v>45200</v>
      </c>
      <c r="N21">
        <v>2023</v>
      </c>
      <c r="O21">
        <v>1</v>
      </c>
      <c r="P21" t="s">
        <v>56</v>
      </c>
      <c r="Q21" t="s">
        <v>57</v>
      </c>
      <c r="R21">
        <v>1</v>
      </c>
      <c r="S21" t="s">
        <v>29</v>
      </c>
    </row>
    <row r="22" spans="1:19" x14ac:dyDescent="0.3">
      <c r="A22" t="s">
        <v>110</v>
      </c>
      <c r="B22" t="s">
        <v>111</v>
      </c>
      <c r="C22" t="s">
        <v>21</v>
      </c>
      <c r="D22">
        <v>8.6210000000000004</v>
      </c>
      <c r="E22">
        <v>5.0358E-2</v>
      </c>
      <c r="F22" t="s">
        <v>48</v>
      </c>
      <c r="G22">
        <v>1999</v>
      </c>
      <c r="H22" t="s">
        <v>23</v>
      </c>
      <c r="I22" t="s">
        <v>43</v>
      </c>
      <c r="J22" t="s">
        <v>36</v>
      </c>
      <c r="K22">
        <v>1505.1618000000001</v>
      </c>
      <c r="L22">
        <v>3.5</v>
      </c>
      <c r="M22" s="1">
        <v>44656</v>
      </c>
      <c r="N22">
        <v>2022</v>
      </c>
      <c r="O22">
        <v>5</v>
      </c>
      <c r="P22" t="s">
        <v>50</v>
      </c>
      <c r="Q22" t="s">
        <v>51</v>
      </c>
      <c r="R22">
        <v>2</v>
      </c>
      <c r="S22" t="s">
        <v>81</v>
      </c>
    </row>
    <row r="23" spans="1:19" x14ac:dyDescent="0.3">
      <c r="A23" t="s">
        <v>112</v>
      </c>
      <c r="B23" t="s">
        <v>113</v>
      </c>
      <c r="C23" t="s">
        <v>21</v>
      </c>
      <c r="D23">
        <v>19.047999999999998</v>
      </c>
      <c r="E23">
        <v>4.7835999999999997E-2</v>
      </c>
      <c r="F23" t="s">
        <v>96</v>
      </c>
      <c r="G23">
        <v>2007</v>
      </c>
      <c r="H23" t="s">
        <v>71</v>
      </c>
      <c r="I23" t="s">
        <v>35</v>
      </c>
      <c r="J23" t="s">
        <v>36</v>
      </c>
      <c r="K23">
        <v>2489.9704000000002</v>
      </c>
      <c r="L23">
        <v>3.8</v>
      </c>
      <c r="M23" s="1">
        <v>45083</v>
      </c>
      <c r="N23">
        <v>2023</v>
      </c>
      <c r="O23">
        <v>6</v>
      </c>
      <c r="P23" t="s">
        <v>114</v>
      </c>
      <c r="Q23" t="s">
        <v>115</v>
      </c>
      <c r="R23">
        <v>2</v>
      </c>
      <c r="S23" t="s">
        <v>81</v>
      </c>
    </row>
    <row r="24" spans="1:19" x14ac:dyDescent="0.3">
      <c r="A24" t="s">
        <v>116</v>
      </c>
      <c r="B24" t="s">
        <v>107</v>
      </c>
      <c r="C24" t="s">
        <v>32</v>
      </c>
      <c r="D24">
        <v>19.565999999999999</v>
      </c>
      <c r="E24">
        <v>2.4944999999999998E-2</v>
      </c>
      <c r="F24" t="s">
        <v>33</v>
      </c>
      <c r="G24">
        <v>2004</v>
      </c>
      <c r="H24" t="s">
        <v>34</v>
      </c>
      <c r="I24" t="s">
        <v>35</v>
      </c>
      <c r="J24" t="s">
        <v>36</v>
      </c>
      <c r="K24">
        <v>405.95030000000003</v>
      </c>
      <c r="L24">
        <v>4</v>
      </c>
      <c r="M24" t="s">
        <v>117</v>
      </c>
      <c r="N24">
        <v>2022</v>
      </c>
      <c r="O24">
        <v>4</v>
      </c>
      <c r="P24" t="s">
        <v>103</v>
      </c>
      <c r="Q24" t="s">
        <v>118</v>
      </c>
      <c r="R24">
        <v>2</v>
      </c>
      <c r="S24" t="s">
        <v>29</v>
      </c>
    </row>
    <row r="25" spans="1:19" x14ac:dyDescent="0.3">
      <c r="A25" t="s">
        <v>119</v>
      </c>
      <c r="B25" t="s">
        <v>31</v>
      </c>
      <c r="C25" t="s">
        <v>32</v>
      </c>
      <c r="D25">
        <v>5.5419999999999998</v>
      </c>
      <c r="E25">
        <v>3.4197999999999999E-2</v>
      </c>
      <c r="F25" t="s">
        <v>22</v>
      </c>
      <c r="G25">
        <v>2009</v>
      </c>
      <c r="H25" t="s">
        <v>23</v>
      </c>
      <c r="I25" t="s">
        <v>24</v>
      </c>
      <c r="J25" t="s">
        <v>25</v>
      </c>
      <c r="K25">
        <v>2757.2788999999998</v>
      </c>
      <c r="L25">
        <v>3.9</v>
      </c>
      <c r="M25" t="s">
        <v>120</v>
      </c>
      <c r="N25">
        <v>2023</v>
      </c>
      <c r="O25">
        <v>7</v>
      </c>
      <c r="P25" t="s">
        <v>121</v>
      </c>
      <c r="Q25" t="s">
        <v>122</v>
      </c>
      <c r="R25">
        <v>3</v>
      </c>
      <c r="S25" t="s">
        <v>81</v>
      </c>
    </row>
    <row r="26" spans="1:19" x14ac:dyDescent="0.3">
      <c r="A26" t="s">
        <v>123</v>
      </c>
      <c r="B26" t="s">
        <v>41</v>
      </c>
      <c r="C26" t="s">
        <v>21</v>
      </c>
      <c r="D26">
        <v>8.2880000000000003</v>
      </c>
      <c r="E26">
        <v>4.1085999999999998E-2</v>
      </c>
      <c r="F26" t="s">
        <v>42</v>
      </c>
      <c r="G26">
        <v>1997</v>
      </c>
      <c r="H26" t="s">
        <v>34</v>
      </c>
      <c r="I26" t="s">
        <v>43</v>
      </c>
      <c r="J26" t="s">
        <v>36</v>
      </c>
      <c r="K26">
        <v>1188.471</v>
      </c>
      <c r="L26">
        <v>4.4000000000000004</v>
      </c>
      <c r="M26" t="s">
        <v>124</v>
      </c>
      <c r="N26">
        <v>2023</v>
      </c>
      <c r="O26">
        <v>6</v>
      </c>
      <c r="P26" t="s">
        <v>114</v>
      </c>
      <c r="Q26" t="s">
        <v>115</v>
      </c>
      <c r="R26">
        <v>2</v>
      </c>
      <c r="S26" t="s">
        <v>29</v>
      </c>
    </row>
    <row r="27" spans="1:19" x14ac:dyDescent="0.3">
      <c r="A27" t="s">
        <v>125</v>
      </c>
      <c r="B27" t="s">
        <v>31</v>
      </c>
      <c r="C27" t="s">
        <v>21</v>
      </c>
      <c r="D27">
        <v>11.108000000000001</v>
      </c>
      <c r="E27">
        <v>2.9090000000000001E-2</v>
      </c>
      <c r="F27" t="s">
        <v>42</v>
      </c>
      <c r="G27">
        <v>1997</v>
      </c>
      <c r="H27" t="s">
        <v>34</v>
      </c>
      <c r="I27" t="s">
        <v>43</v>
      </c>
      <c r="J27" t="s">
        <v>36</v>
      </c>
      <c r="K27">
        <v>6230.4386999999997</v>
      </c>
      <c r="L27">
        <v>4.0999999999999996</v>
      </c>
      <c r="M27" s="1">
        <v>44929</v>
      </c>
      <c r="N27">
        <v>2023</v>
      </c>
      <c r="O27">
        <v>3</v>
      </c>
      <c r="P27" t="s">
        <v>88</v>
      </c>
      <c r="Q27" t="s">
        <v>89</v>
      </c>
      <c r="R27">
        <v>1</v>
      </c>
      <c r="S27" t="s">
        <v>29</v>
      </c>
    </row>
    <row r="28" spans="1:19" x14ac:dyDescent="0.3">
      <c r="A28" t="s">
        <v>126</v>
      </c>
      <c r="B28" t="s">
        <v>63</v>
      </c>
      <c r="C28" t="s">
        <v>21</v>
      </c>
      <c r="D28">
        <v>10.456</v>
      </c>
      <c r="E28">
        <v>4.5149000000000002E-2</v>
      </c>
      <c r="F28" t="s">
        <v>54</v>
      </c>
      <c r="G28">
        <v>1987</v>
      </c>
      <c r="H28" t="s">
        <v>55</v>
      </c>
      <c r="I28" t="s">
        <v>24</v>
      </c>
      <c r="J28" t="s">
        <v>36</v>
      </c>
      <c r="K28">
        <v>2881.0320000000002</v>
      </c>
      <c r="L28">
        <v>4</v>
      </c>
      <c r="M28" t="s">
        <v>127</v>
      </c>
      <c r="N28">
        <v>2023</v>
      </c>
      <c r="O28">
        <v>5</v>
      </c>
      <c r="P28" t="s">
        <v>50</v>
      </c>
      <c r="Q28" t="s">
        <v>61</v>
      </c>
      <c r="R28">
        <v>2</v>
      </c>
      <c r="S28" t="s">
        <v>29</v>
      </c>
    </row>
    <row r="29" spans="1:19" x14ac:dyDescent="0.3">
      <c r="A29" t="s">
        <v>128</v>
      </c>
      <c r="B29" t="s">
        <v>69</v>
      </c>
      <c r="C29" t="s">
        <v>21</v>
      </c>
      <c r="D29">
        <v>9.7140000000000004</v>
      </c>
      <c r="E29">
        <v>3.2511999999999999E-2</v>
      </c>
      <c r="F29" t="s">
        <v>48</v>
      </c>
      <c r="G29">
        <v>1999</v>
      </c>
      <c r="H29" t="s">
        <v>23</v>
      </c>
      <c r="I29" t="s">
        <v>43</v>
      </c>
      <c r="J29" t="s">
        <v>36</v>
      </c>
      <c r="K29">
        <v>2059.1489000000001</v>
      </c>
      <c r="L29">
        <v>3.3</v>
      </c>
      <c r="M29" t="s">
        <v>129</v>
      </c>
      <c r="N29">
        <v>2022</v>
      </c>
      <c r="O29">
        <v>12</v>
      </c>
      <c r="P29" t="s">
        <v>45</v>
      </c>
      <c r="Q29" t="s">
        <v>46</v>
      </c>
      <c r="R29">
        <v>4</v>
      </c>
      <c r="S29" t="s">
        <v>58</v>
      </c>
    </row>
    <row r="30" spans="1:19" x14ac:dyDescent="0.3">
      <c r="A30" t="s">
        <v>130</v>
      </c>
      <c r="B30" t="s">
        <v>113</v>
      </c>
      <c r="C30" t="s">
        <v>32</v>
      </c>
      <c r="D30">
        <v>17.501000000000001</v>
      </c>
      <c r="E30">
        <v>7.1510000000000004E-2</v>
      </c>
      <c r="F30" t="s">
        <v>22</v>
      </c>
      <c r="G30">
        <v>2009</v>
      </c>
      <c r="H30" t="s">
        <v>23</v>
      </c>
      <c r="I30" t="s">
        <v>24</v>
      </c>
      <c r="J30" t="s">
        <v>25</v>
      </c>
      <c r="K30">
        <v>4230.7619000000004</v>
      </c>
      <c r="L30">
        <v>3.6</v>
      </c>
      <c r="M30" s="1">
        <v>44720</v>
      </c>
      <c r="N30">
        <v>2022</v>
      </c>
      <c r="O30">
        <v>8</v>
      </c>
      <c r="P30" t="s">
        <v>27</v>
      </c>
      <c r="Q30" t="s">
        <v>28</v>
      </c>
      <c r="R30">
        <v>3</v>
      </c>
      <c r="S30" t="s">
        <v>81</v>
      </c>
    </row>
    <row r="31" spans="1:19" x14ac:dyDescent="0.3">
      <c r="A31" t="s">
        <v>131</v>
      </c>
      <c r="B31" t="s">
        <v>41</v>
      </c>
      <c r="C31" t="s">
        <v>32</v>
      </c>
      <c r="D31">
        <v>15.72</v>
      </c>
      <c r="E31">
        <v>2.4237000000000002E-2</v>
      </c>
      <c r="F31" t="s">
        <v>132</v>
      </c>
      <c r="G31">
        <v>1985</v>
      </c>
      <c r="H31" t="s">
        <v>34</v>
      </c>
      <c r="I31" t="s">
        <v>43</v>
      </c>
      <c r="J31" t="s">
        <v>109</v>
      </c>
      <c r="K31">
        <v>251.75569999999999</v>
      </c>
      <c r="L31">
        <v>4</v>
      </c>
      <c r="M31" s="1">
        <v>44750</v>
      </c>
      <c r="N31">
        <v>2022</v>
      </c>
      <c r="O31">
        <v>8</v>
      </c>
      <c r="P31" t="s">
        <v>27</v>
      </c>
      <c r="Q31" t="s">
        <v>28</v>
      </c>
      <c r="R31">
        <v>3</v>
      </c>
      <c r="S31" t="s">
        <v>29</v>
      </c>
    </row>
    <row r="32" spans="1:19" x14ac:dyDescent="0.3">
      <c r="A32" t="s">
        <v>133</v>
      </c>
      <c r="B32" t="s">
        <v>69</v>
      </c>
      <c r="C32" t="s">
        <v>21</v>
      </c>
      <c r="D32">
        <v>17.459</v>
      </c>
      <c r="E32">
        <v>0.101328</v>
      </c>
      <c r="F32" t="s">
        <v>42</v>
      </c>
      <c r="G32">
        <v>1997</v>
      </c>
      <c r="H32" t="s">
        <v>34</v>
      </c>
      <c r="I32" t="s">
        <v>43</v>
      </c>
      <c r="J32" t="s">
        <v>36</v>
      </c>
      <c r="K32">
        <v>2728.6291999999999</v>
      </c>
      <c r="L32">
        <v>3.9</v>
      </c>
      <c r="M32" s="1">
        <v>45079</v>
      </c>
      <c r="N32">
        <v>2023</v>
      </c>
      <c r="O32">
        <v>2</v>
      </c>
      <c r="P32" t="s">
        <v>79</v>
      </c>
      <c r="Q32" t="s">
        <v>80</v>
      </c>
      <c r="R32">
        <v>1</v>
      </c>
      <c r="S32" t="s">
        <v>81</v>
      </c>
    </row>
    <row r="33" spans="1:19" x14ac:dyDescent="0.3">
      <c r="A33" t="s">
        <v>134</v>
      </c>
      <c r="B33" t="s">
        <v>91</v>
      </c>
      <c r="C33" t="s">
        <v>21</v>
      </c>
      <c r="D33">
        <v>12.851000000000001</v>
      </c>
      <c r="E33">
        <v>2.9864999999999999E-2</v>
      </c>
      <c r="F33" t="s">
        <v>64</v>
      </c>
      <c r="G33">
        <v>1985</v>
      </c>
      <c r="H33" t="s">
        <v>23</v>
      </c>
      <c r="I33" t="s">
        <v>24</v>
      </c>
      <c r="J33" t="s">
        <v>65</v>
      </c>
      <c r="K33">
        <v>6133.4614000000001</v>
      </c>
      <c r="L33">
        <v>4</v>
      </c>
      <c r="M33" s="1">
        <v>44687</v>
      </c>
      <c r="N33">
        <v>2022</v>
      </c>
      <c r="O33">
        <v>6</v>
      </c>
      <c r="P33" t="s">
        <v>114</v>
      </c>
      <c r="Q33" t="s">
        <v>135</v>
      </c>
      <c r="R33">
        <v>2</v>
      </c>
      <c r="S33" t="s">
        <v>29</v>
      </c>
    </row>
    <row r="34" spans="1:19" x14ac:dyDescent="0.3">
      <c r="A34" t="s">
        <v>136</v>
      </c>
      <c r="B34" t="s">
        <v>31</v>
      </c>
      <c r="C34" t="s">
        <v>32</v>
      </c>
      <c r="D34">
        <v>17.902000000000001</v>
      </c>
      <c r="E34">
        <v>3.1847E-2</v>
      </c>
      <c r="F34" t="s">
        <v>48</v>
      </c>
      <c r="G34">
        <v>1999</v>
      </c>
      <c r="H34" t="s">
        <v>23</v>
      </c>
      <c r="I34" t="s">
        <v>43</v>
      </c>
      <c r="J34" t="s">
        <v>36</v>
      </c>
      <c r="K34">
        <v>772.40499999999997</v>
      </c>
      <c r="L34">
        <v>4</v>
      </c>
      <c r="M34" t="s">
        <v>137</v>
      </c>
      <c r="N34">
        <v>2022</v>
      </c>
      <c r="O34">
        <v>7</v>
      </c>
      <c r="P34" t="s">
        <v>121</v>
      </c>
      <c r="Q34" t="s">
        <v>138</v>
      </c>
      <c r="R34">
        <v>3</v>
      </c>
      <c r="S34" t="s">
        <v>29</v>
      </c>
    </row>
    <row r="35" spans="1:19" x14ac:dyDescent="0.3">
      <c r="A35" t="s">
        <v>139</v>
      </c>
      <c r="B35" t="s">
        <v>41</v>
      </c>
      <c r="C35" t="s">
        <v>21</v>
      </c>
      <c r="D35">
        <v>5.359</v>
      </c>
      <c r="E35">
        <v>5.1114E-2</v>
      </c>
      <c r="F35" t="s">
        <v>42</v>
      </c>
      <c r="G35">
        <v>1997</v>
      </c>
      <c r="H35" t="s">
        <v>34</v>
      </c>
      <c r="I35" t="s">
        <v>43</v>
      </c>
      <c r="J35" t="s">
        <v>36</v>
      </c>
      <c r="K35">
        <v>1802.3294000000001</v>
      </c>
      <c r="L35">
        <v>4.7</v>
      </c>
      <c r="M35" t="s">
        <v>140</v>
      </c>
      <c r="N35">
        <v>2022</v>
      </c>
      <c r="O35">
        <v>4</v>
      </c>
      <c r="P35" t="s">
        <v>103</v>
      </c>
      <c r="Q35" t="s">
        <v>118</v>
      </c>
      <c r="R35">
        <v>2</v>
      </c>
      <c r="S35" t="s">
        <v>39</v>
      </c>
    </row>
    <row r="36" spans="1:19" x14ac:dyDescent="0.3">
      <c r="A36" t="s">
        <v>141</v>
      </c>
      <c r="B36" t="s">
        <v>113</v>
      </c>
      <c r="C36" t="s">
        <v>21</v>
      </c>
      <c r="D36">
        <v>16.472000000000001</v>
      </c>
      <c r="E36">
        <v>4.9175000000000003E-2</v>
      </c>
      <c r="F36" t="s">
        <v>42</v>
      </c>
      <c r="G36">
        <v>1997</v>
      </c>
      <c r="H36" t="s">
        <v>34</v>
      </c>
      <c r="I36" t="s">
        <v>43</v>
      </c>
      <c r="J36" t="s">
        <v>36</v>
      </c>
      <c r="K36">
        <v>5887.2044999999998</v>
      </c>
      <c r="L36">
        <v>4.0999999999999996</v>
      </c>
      <c r="M36" t="s">
        <v>142</v>
      </c>
      <c r="N36">
        <v>2022</v>
      </c>
      <c r="O36">
        <v>8</v>
      </c>
      <c r="P36" t="s">
        <v>27</v>
      </c>
      <c r="Q36" t="s">
        <v>28</v>
      </c>
      <c r="R36">
        <v>3</v>
      </c>
      <c r="S36" t="s">
        <v>29</v>
      </c>
    </row>
    <row r="37" spans="1:19" x14ac:dyDescent="0.3">
      <c r="A37" t="s">
        <v>143</v>
      </c>
      <c r="B37" t="s">
        <v>20</v>
      </c>
      <c r="C37" t="s">
        <v>21</v>
      </c>
      <c r="D37">
        <v>8.359</v>
      </c>
      <c r="E37">
        <v>2.1127E-2</v>
      </c>
      <c r="F37" t="s">
        <v>64</v>
      </c>
      <c r="G37">
        <v>1985</v>
      </c>
      <c r="H37" t="s">
        <v>23</v>
      </c>
      <c r="I37" t="s">
        <v>24</v>
      </c>
      <c r="J37" t="s">
        <v>65</v>
      </c>
      <c r="K37">
        <v>2841.0632000000001</v>
      </c>
      <c r="L37">
        <v>4.2</v>
      </c>
      <c r="M37" s="1">
        <v>44750</v>
      </c>
      <c r="N37">
        <v>2022</v>
      </c>
      <c r="O37">
        <v>8</v>
      </c>
      <c r="P37" t="s">
        <v>27</v>
      </c>
      <c r="Q37" t="s">
        <v>28</v>
      </c>
      <c r="R37">
        <v>3</v>
      </c>
      <c r="S37" t="s">
        <v>29</v>
      </c>
    </row>
    <row r="38" spans="1:19" x14ac:dyDescent="0.3">
      <c r="A38" t="s">
        <v>144</v>
      </c>
      <c r="B38" t="s">
        <v>20</v>
      </c>
      <c r="C38" t="s">
        <v>21</v>
      </c>
      <c r="D38">
        <v>19.869</v>
      </c>
      <c r="E38">
        <v>1.1365999999999999E-2</v>
      </c>
      <c r="F38" t="s">
        <v>96</v>
      </c>
      <c r="G38">
        <v>2007</v>
      </c>
      <c r="H38" t="s">
        <v>71</v>
      </c>
      <c r="I38" t="s">
        <v>35</v>
      </c>
      <c r="J38" t="s">
        <v>36</v>
      </c>
      <c r="K38">
        <v>5177.6103999999996</v>
      </c>
      <c r="L38">
        <v>4.5999999999999996</v>
      </c>
      <c r="M38" t="s">
        <v>145</v>
      </c>
      <c r="N38">
        <v>2023</v>
      </c>
      <c r="O38">
        <v>5</v>
      </c>
      <c r="P38" t="s">
        <v>50</v>
      </c>
      <c r="Q38" t="s">
        <v>61</v>
      </c>
      <c r="R38">
        <v>2</v>
      </c>
      <c r="S38" t="s">
        <v>39</v>
      </c>
    </row>
    <row r="39" spans="1:19" x14ac:dyDescent="0.3">
      <c r="A39" t="s">
        <v>146</v>
      </c>
      <c r="B39" t="s">
        <v>60</v>
      </c>
      <c r="C39" t="s">
        <v>21</v>
      </c>
      <c r="D39">
        <v>21.120999999999999</v>
      </c>
      <c r="E39">
        <v>6.1321000000000001E-2</v>
      </c>
      <c r="F39" t="s">
        <v>48</v>
      </c>
      <c r="G39">
        <v>1999</v>
      </c>
      <c r="H39" t="s">
        <v>23</v>
      </c>
      <c r="I39" t="s">
        <v>43</v>
      </c>
      <c r="J39" t="s">
        <v>36</v>
      </c>
      <c r="K39">
        <v>5841.8549999999996</v>
      </c>
      <c r="L39">
        <v>4.5</v>
      </c>
      <c r="M39" t="s">
        <v>66</v>
      </c>
      <c r="N39">
        <v>2022</v>
      </c>
      <c r="O39">
        <v>1</v>
      </c>
      <c r="P39" t="s">
        <v>56</v>
      </c>
      <c r="Q39" t="s">
        <v>67</v>
      </c>
      <c r="R39">
        <v>1</v>
      </c>
      <c r="S39" t="s">
        <v>39</v>
      </c>
    </row>
    <row r="40" spans="1:19" x14ac:dyDescent="0.3">
      <c r="A40" t="s">
        <v>147</v>
      </c>
      <c r="B40" t="s">
        <v>31</v>
      </c>
      <c r="C40" t="s">
        <v>21</v>
      </c>
      <c r="D40">
        <v>5.6989999999999998</v>
      </c>
      <c r="E40">
        <v>4.87E-2</v>
      </c>
      <c r="F40" t="s">
        <v>96</v>
      </c>
      <c r="G40">
        <v>2007</v>
      </c>
      <c r="H40" t="s">
        <v>71</v>
      </c>
      <c r="I40" t="s">
        <v>35</v>
      </c>
      <c r="J40" t="s">
        <v>36</v>
      </c>
      <c r="K40">
        <v>1910.7337</v>
      </c>
      <c r="L40">
        <v>4.3</v>
      </c>
      <c r="M40" t="s">
        <v>148</v>
      </c>
      <c r="N40">
        <v>2022</v>
      </c>
      <c r="O40">
        <v>4</v>
      </c>
      <c r="P40" t="s">
        <v>103</v>
      </c>
      <c r="Q40" t="s">
        <v>118</v>
      </c>
      <c r="R40">
        <v>2</v>
      </c>
      <c r="S40" t="s">
        <v>29</v>
      </c>
    </row>
    <row r="41" spans="1:19" x14ac:dyDescent="0.3">
      <c r="A41" t="s">
        <v>149</v>
      </c>
      <c r="B41" t="s">
        <v>69</v>
      </c>
      <c r="C41" t="s">
        <v>21</v>
      </c>
      <c r="D41">
        <v>6.3339999999999996</v>
      </c>
      <c r="E41">
        <v>7.7124999999999999E-2</v>
      </c>
      <c r="F41" t="s">
        <v>96</v>
      </c>
      <c r="G41">
        <v>2007</v>
      </c>
      <c r="H41" t="s">
        <v>71</v>
      </c>
      <c r="I41" t="s">
        <v>35</v>
      </c>
      <c r="J41" t="s">
        <v>36</v>
      </c>
      <c r="K41">
        <v>1642.4051999999999</v>
      </c>
      <c r="L41">
        <v>4.5</v>
      </c>
      <c r="M41" s="1">
        <v>45268</v>
      </c>
      <c r="N41">
        <v>2023</v>
      </c>
      <c r="O41">
        <v>8</v>
      </c>
      <c r="P41" t="s">
        <v>27</v>
      </c>
      <c r="Q41" t="s">
        <v>93</v>
      </c>
      <c r="R41">
        <v>3</v>
      </c>
      <c r="S41" t="s">
        <v>39</v>
      </c>
    </row>
    <row r="42" spans="1:19" x14ac:dyDescent="0.3">
      <c r="A42" t="s">
        <v>150</v>
      </c>
      <c r="B42" t="s">
        <v>60</v>
      </c>
      <c r="C42" t="s">
        <v>21</v>
      </c>
      <c r="D42">
        <v>20.335000000000001</v>
      </c>
      <c r="E42">
        <v>4.3289000000000001E-2</v>
      </c>
      <c r="F42" t="s">
        <v>33</v>
      </c>
      <c r="G42">
        <v>2004</v>
      </c>
      <c r="H42" t="s">
        <v>34</v>
      </c>
      <c r="I42" t="s">
        <v>35</v>
      </c>
      <c r="J42" t="s">
        <v>36</v>
      </c>
      <c r="K42">
        <v>2178.8042</v>
      </c>
      <c r="L42">
        <v>3.7</v>
      </c>
      <c r="M42" s="1">
        <v>44746</v>
      </c>
      <c r="N42">
        <v>2022</v>
      </c>
      <c r="O42">
        <v>4</v>
      </c>
      <c r="P42" t="s">
        <v>103</v>
      </c>
      <c r="Q42" t="s">
        <v>118</v>
      </c>
      <c r="R42">
        <v>2</v>
      </c>
      <c r="S42" t="s">
        <v>81</v>
      </c>
    </row>
    <row r="43" spans="1:19" x14ac:dyDescent="0.3">
      <c r="A43" t="s">
        <v>151</v>
      </c>
      <c r="B43" t="s">
        <v>113</v>
      </c>
      <c r="C43" t="s">
        <v>21</v>
      </c>
      <c r="D43">
        <v>12.73</v>
      </c>
      <c r="E43">
        <v>3.1787999999999997E-2</v>
      </c>
      <c r="F43" t="s">
        <v>70</v>
      </c>
      <c r="G43">
        <v>2002</v>
      </c>
      <c r="H43" t="s">
        <v>71</v>
      </c>
      <c r="I43" t="s">
        <v>35</v>
      </c>
      <c r="J43" t="s">
        <v>36</v>
      </c>
      <c r="K43">
        <v>2689.2123000000001</v>
      </c>
      <c r="L43">
        <v>4.2</v>
      </c>
      <c r="M43" s="1">
        <v>44907</v>
      </c>
      <c r="N43">
        <v>2022</v>
      </c>
      <c r="O43">
        <v>12</v>
      </c>
      <c r="P43" t="s">
        <v>45</v>
      </c>
      <c r="Q43" t="s">
        <v>46</v>
      </c>
      <c r="R43">
        <v>4</v>
      </c>
      <c r="S43" t="s">
        <v>29</v>
      </c>
    </row>
    <row r="44" spans="1:19" x14ac:dyDescent="0.3">
      <c r="A44" t="s">
        <v>152</v>
      </c>
      <c r="B44" t="s">
        <v>101</v>
      </c>
      <c r="C44" t="s">
        <v>21</v>
      </c>
      <c r="D44">
        <v>12.667999999999999</v>
      </c>
      <c r="E44">
        <v>6.5579999999999999E-2</v>
      </c>
      <c r="F44" t="s">
        <v>33</v>
      </c>
      <c r="G44">
        <v>2004</v>
      </c>
      <c r="H44" t="s">
        <v>34</v>
      </c>
      <c r="I44" t="s">
        <v>35</v>
      </c>
      <c r="J44" t="s">
        <v>36</v>
      </c>
      <c r="K44">
        <v>4581.2551000000003</v>
      </c>
      <c r="L44">
        <v>4.5999999999999996</v>
      </c>
      <c r="M44" s="1">
        <v>44594</v>
      </c>
      <c r="N44">
        <v>2022</v>
      </c>
      <c r="O44">
        <v>2</v>
      </c>
      <c r="P44" t="s">
        <v>79</v>
      </c>
      <c r="Q44" t="s">
        <v>153</v>
      </c>
      <c r="R44">
        <v>1</v>
      </c>
      <c r="S44" t="s">
        <v>39</v>
      </c>
    </row>
    <row r="45" spans="1:19" x14ac:dyDescent="0.3">
      <c r="A45" t="s">
        <v>154</v>
      </c>
      <c r="B45" t="s">
        <v>95</v>
      </c>
      <c r="C45" t="s">
        <v>21</v>
      </c>
      <c r="D45">
        <v>11.89</v>
      </c>
      <c r="E45">
        <v>2.8655E-2</v>
      </c>
      <c r="F45" t="s">
        <v>22</v>
      </c>
      <c r="G45">
        <v>2009</v>
      </c>
      <c r="H45" t="s">
        <v>23</v>
      </c>
      <c r="I45" t="s">
        <v>24</v>
      </c>
      <c r="J45" t="s">
        <v>25</v>
      </c>
      <c r="K45">
        <v>5514.8950999999997</v>
      </c>
      <c r="L45">
        <v>3.9</v>
      </c>
      <c r="M45" t="s">
        <v>155</v>
      </c>
      <c r="N45">
        <v>2023</v>
      </c>
      <c r="O45">
        <v>6</v>
      </c>
      <c r="P45" t="s">
        <v>114</v>
      </c>
      <c r="Q45" t="s">
        <v>115</v>
      </c>
      <c r="R45">
        <v>2</v>
      </c>
      <c r="S45" t="s">
        <v>81</v>
      </c>
    </row>
    <row r="46" spans="1:19" x14ac:dyDescent="0.3">
      <c r="A46" t="s">
        <v>156</v>
      </c>
      <c r="B46" t="s">
        <v>157</v>
      </c>
      <c r="C46" t="s">
        <v>21</v>
      </c>
      <c r="D46">
        <v>12.962999999999999</v>
      </c>
      <c r="E46">
        <v>2.0168999999999999E-2</v>
      </c>
      <c r="F46" t="s">
        <v>22</v>
      </c>
      <c r="G46">
        <v>2009</v>
      </c>
      <c r="H46" t="s">
        <v>23</v>
      </c>
      <c r="I46" t="s">
        <v>24</v>
      </c>
      <c r="J46" t="s">
        <v>25</v>
      </c>
      <c r="K46">
        <v>1786.2689</v>
      </c>
      <c r="L46">
        <v>3.6</v>
      </c>
      <c r="M46" t="s">
        <v>158</v>
      </c>
      <c r="N46">
        <v>2022</v>
      </c>
      <c r="O46">
        <v>10</v>
      </c>
      <c r="P46" t="s">
        <v>37</v>
      </c>
      <c r="Q46" t="s">
        <v>38</v>
      </c>
      <c r="R46">
        <v>4</v>
      </c>
      <c r="S46" t="s">
        <v>81</v>
      </c>
    </row>
    <row r="47" spans="1:19" x14ac:dyDescent="0.3">
      <c r="A47" t="s">
        <v>159</v>
      </c>
      <c r="B47" t="s">
        <v>91</v>
      </c>
      <c r="C47" t="s">
        <v>21</v>
      </c>
      <c r="D47">
        <v>20.43</v>
      </c>
      <c r="E47">
        <v>9.4981999999999997E-2</v>
      </c>
      <c r="F47" t="s">
        <v>48</v>
      </c>
      <c r="G47">
        <v>1999</v>
      </c>
      <c r="H47" t="s">
        <v>23</v>
      </c>
      <c r="I47" t="s">
        <v>43</v>
      </c>
      <c r="J47" t="s">
        <v>36</v>
      </c>
      <c r="K47">
        <v>3278.3587000000002</v>
      </c>
      <c r="L47">
        <v>4.5</v>
      </c>
      <c r="M47" t="s">
        <v>160</v>
      </c>
      <c r="N47">
        <v>2022</v>
      </c>
      <c r="O47">
        <v>12</v>
      </c>
      <c r="P47" t="s">
        <v>45</v>
      </c>
      <c r="Q47" t="s">
        <v>46</v>
      </c>
      <c r="R47">
        <v>4</v>
      </c>
      <c r="S47" t="s">
        <v>39</v>
      </c>
    </row>
    <row r="48" spans="1:19" x14ac:dyDescent="0.3">
      <c r="A48" t="s">
        <v>161</v>
      </c>
      <c r="B48" t="s">
        <v>69</v>
      </c>
      <c r="C48" t="s">
        <v>21</v>
      </c>
      <c r="D48">
        <v>13.063000000000001</v>
      </c>
      <c r="E48">
        <v>2.8739000000000001E-2</v>
      </c>
      <c r="F48" t="s">
        <v>48</v>
      </c>
      <c r="G48">
        <v>1999</v>
      </c>
      <c r="H48" t="s">
        <v>23</v>
      </c>
      <c r="I48" t="s">
        <v>43</v>
      </c>
      <c r="J48" t="s">
        <v>36</v>
      </c>
      <c r="K48">
        <v>1640.3205</v>
      </c>
      <c r="L48">
        <v>3.6</v>
      </c>
      <c r="M48" t="s">
        <v>162</v>
      </c>
      <c r="N48">
        <v>2023</v>
      </c>
      <c r="O48">
        <v>2</v>
      </c>
      <c r="P48" t="s">
        <v>79</v>
      </c>
      <c r="Q48" t="s">
        <v>80</v>
      </c>
      <c r="R48">
        <v>1</v>
      </c>
      <c r="S48" t="s">
        <v>81</v>
      </c>
    </row>
    <row r="49" spans="1:19" x14ac:dyDescent="0.3">
      <c r="A49" t="s">
        <v>163</v>
      </c>
      <c r="B49" t="s">
        <v>95</v>
      </c>
      <c r="C49" t="s">
        <v>21</v>
      </c>
      <c r="D49">
        <v>20.347000000000001</v>
      </c>
      <c r="E49">
        <v>0.191881</v>
      </c>
      <c r="F49" t="s">
        <v>64</v>
      </c>
      <c r="G49">
        <v>1985</v>
      </c>
      <c r="H49" t="s">
        <v>23</v>
      </c>
      <c r="I49" t="s">
        <v>24</v>
      </c>
      <c r="J49" t="s">
        <v>65</v>
      </c>
      <c r="K49">
        <v>5881.2205999999996</v>
      </c>
      <c r="L49">
        <v>3.5</v>
      </c>
      <c r="M49" t="s">
        <v>164</v>
      </c>
      <c r="N49">
        <v>2023</v>
      </c>
      <c r="O49">
        <v>10</v>
      </c>
      <c r="P49" t="s">
        <v>37</v>
      </c>
      <c r="Q49" t="s">
        <v>165</v>
      </c>
      <c r="R49">
        <v>4</v>
      </c>
      <c r="S49" t="s">
        <v>81</v>
      </c>
    </row>
    <row r="50" spans="1:19" x14ac:dyDescent="0.3">
      <c r="A50" t="s">
        <v>166</v>
      </c>
      <c r="B50" t="s">
        <v>113</v>
      </c>
      <c r="C50" t="s">
        <v>21</v>
      </c>
      <c r="D50">
        <v>7.4530000000000003</v>
      </c>
      <c r="E50">
        <v>4.3353000000000003E-2</v>
      </c>
      <c r="F50" t="s">
        <v>33</v>
      </c>
      <c r="G50">
        <v>2004</v>
      </c>
      <c r="H50" t="s">
        <v>34</v>
      </c>
      <c r="I50" t="s">
        <v>35</v>
      </c>
      <c r="J50" t="s">
        <v>36</v>
      </c>
      <c r="K50">
        <v>1423.4315999999999</v>
      </c>
      <c r="L50">
        <v>3.8</v>
      </c>
      <c r="M50" t="s">
        <v>167</v>
      </c>
      <c r="N50">
        <v>2022</v>
      </c>
      <c r="O50">
        <v>4</v>
      </c>
      <c r="P50" t="s">
        <v>103</v>
      </c>
      <c r="Q50" t="s">
        <v>118</v>
      </c>
      <c r="R50">
        <v>2</v>
      </c>
      <c r="S50" t="s">
        <v>81</v>
      </c>
    </row>
    <row r="51" spans="1:19" x14ac:dyDescent="0.3">
      <c r="A51" t="s">
        <v>168</v>
      </c>
      <c r="B51" t="s">
        <v>20</v>
      </c>
      <c r="C51" t="s">
        <v>21</v>
      </c>
      <c r="D51">
        <v>19.658000000000001</v>
      </c>
      <c r="E51">
        <v>0.11552800000000001</v>
      </c>
      <c r="F51" t="s">
        <v>48</v>
      </c>
      <c r="G51">
        <v>1999</v>
      </c>
      <c r="H51" t="s">
        <v>23</v>
      </c>
      <c r="I51" t="s">
        <v>43</v>
      </c>
      <c r="J51" t="s">
        <v>36</v>
      </c>
      <c r="K51">
        <v>1529.6847</v>
      </c>
      <c r="L51">
        <v>4.4000000000000004</v>
      </c>
      <c r="M51" t="s">
        <v>120</v>
      </c>
      <c r="N51">
        <v>2023</v>
      </c>
      <c r="O51">
        <v>7</v>
      </c>
      <c r="P51" t="s">
        <v>121</v>
      </c>
      <c r="Q51" t="s">
        <v>122</v>
      </c>
      <c r="R51">
        <v>3</v>
      </c>
      <c r="S51" t="s">
        <v>29</v>
      </c>
    </row>
    <row r="52" spans="1:19" x14ac:dyDescent="0.3">
      <c r="A52" t="s">
        <v>169</v>
      </c>
      <c r="B52" t="s">
        <v>41</v>
      </c>
      <c r="C52" t="s">
        <v>21</v>
      </c>
      <c r="D52">
        <v>14.385999999999999</v>
      </c>
      <c r="E52">
        <v>0.113886</v>
      </c>
      <c r="F52" t="s">
        <v>96</v>
      </c>
      <c r="G52">
        <v>2007</v>
      </c>
      <c r="H52" t="s">
        <v>71</v>
      </c>
      <c r="I52" t="s">
        <v>35</v>
      </c>
      <c r="J52" t="s">
        <v>36</v>
      </c>
      <c r="K52">
        <v>3908.7926000000002</v>
      </c>
      <c r="L52">
        <v>4</v>
      </c>
      <c r="M52" t="s">
        <v>44</v>
      </c>
      <c r="N52">
        <v>2022</v>
      </c>
      <c r="O52">
        <v>12</v>
      </c>
      <c r="P52" t="s">
        <v>45</v>
      </c>
      <c r="Q52" t="s">
        <v>46</v>
      </c>
      <c r="R52">
        <v>4</v>
      </c>
      <c r="S52" t="s">
        <v>29</v>
      </c>
    </row>
    <row r="53" spans="1:19" x14ac:dyDescent="0.3">
      <c r="A53" t="s">
        <v>170</v>
      </c>
      <c r="B53" t="s">
        <v>95</v>
      </c>
      <c r="C53" t="s">
        <v>32</v>
      </c>
      <c r="D53">
        <v>13.821999999999999</v>
      </c>
      <c r="E53">
        <v>2.1663999999999999E-2</v>
      </c>
      <c r="F53" t="s">
        <v>48</v>
      </c>
      <c r="G53">
        <v>1999</v>
      </c>
      <c r="H53" t="s">
        <v>23</v>
      </c>
      <c r="I53" t="s">
        <v>43</v>
      </c>
      <c r="J53" t="s">
        <v>36</v>
      </c>
      <c r="K53">
        <v>2442.9848999999999</v>
      </c>
      <c r="L53">
        <v>3.3</v>
      </c>
      <c r="M53" t="s">
        <v>171</v>
      </c>
      <c r="N53">
        <v>2023</v>
      </c>
      <c r="O53">
        <v>8</v>
      </c>
      <c r="P53" t="s">
        <v>27</v>
      </c>
      <c r="Q53" t="s">
        <v>93</v>
      </c>
      <c r="R53">
        <v>3</v>
      </c>
      <c r="S53" t="s">
        <v>58</v>
      </c>
    </row>
    <row r="54" spans="1:19" x14ac:dyDescent="0.3">
      <c r="A54" t="s">
        <v>172</v>
      </c>
      <c r="B54" t="s">
        <v>60</v>
      </c>
      <c r="C54" t="s">
        <v>32</v>
      </c>
      <c r="D54">
        <v>16.266999999999999</v>
      </c>
      <c r="E54">
        <v>6.1462000000000003E-2</v>
      </c>
      <c r="F54" t="s">
        <v>70</v>
      </c>
      <c r="G54">
        <v>2002</v>
      </c>
      <c r="H54" t="s">
        <v>71</v>
      </c>
      <c r="I54" t="s">
        <v>35</v>
      </c>
      <c r="J54" t="s">
        <v>36</v>
      </c>
      <c r="K54">
        <v>1823.6723</v>
      </c>
      <c r="L54">
        <v>3.5</v>
      </c>
      <c r="M54" s="1">
        <v>45173</v>
      </c>
      <c r="N54">
        <v>2023</v>
      </c>
      <c r="O54">
        <v>4</v>
      </c>
      <c r="P54" t="s">
        <v>103</v>
      </c>
      <c r="Q54" t="s">
        <v>104</v>
      </c>
      <c r="R54">
        <v>2</v>
      </c>
      <c r="S54" t="s">
        <v>81</v>
      </c>
    </row>
    <row r="55" spans="1:19" x14ac:dyDescent="0.3">
      <c r="A55" t="s">
        <v>173</v>
      </c>
      <c r="B55" t="s">
        <v>91</v>
      </c>
      <c r="C55" t="s">
        <v>21</v>
      </c>
      <c r="D55">
        <v>7.343</v>
      </c>
      <c r="E55">
        <v>3.3328000000000003E-2</v>
      </c>
      <c r="F55" t="s">
        <v>70</v>
      </c>
      <c r="G55">
        <v>2002</v>
      </c>
      <c r="H55" t="s">
        <v>71</v>
      </c>
      <c r="I55" t="s">
        <v>35</v>
      </c>
      <c r="J55" t="s">
        <v>36</v>
      </c>
      <c r="K55">
        <v>1530.8994</v>
      </c>
      <c r="L55">
        <v>4.3</v>
      </c>
      <c r="M55" s="1">
        <v>45200</v>
      </c>
      <c r="N55">
        <v>2023</v>
      </c>
      <c r="O55">
        <v>1</v>
      </c>
      <c r="P55" t="s">
        <v>56</v>
      </c>
      <c r="Q55" t="s">
        <v>57</v>
      </c>
      <c r="R55">
        <v>1</v>
      </c>
      <c r="S55" t="s">
        <v>29</v>
      </c>
    </row>
    <row r="56" spans="1:19" x14ac:dyDescent="0.3">
      <c r="A56" t="s">
        <v>174</v>
      </c>
      <c r="B56" t="s">
        <v>69</v>
      </c>
      <c r="C56" t="s">
        <v>21</v>
      </c>
      <c r="D56">
        <v>6.5449999999999999</v>
      </c>
      <c r="E56">
        <v>9.1696E-2</v>
      </c>
      <c r="F56" t="s">
        <v>70</v>
      </c>
      <c r="G56">
        <v>2002</v>
      </c>
      <c r="H56" t="s">
        <v>71</v>
      </c>
      <c r="I56" t="s">
        <v>35</v>
      </c>
      <c r="J56" t="s">
        <v>36</v>
      </c>
      <c r="K56">
        <v>3194.1869999999999</v>
      </c>
      <c r="L56">
        <v>4.2</v>
      </c>
      <c r="M56" s="1">
        <v>44966</v>
      </c>
      <c r="N56">
        <v>2023</v>
      </c>
      <c r="O56">
        <v>9</v>
      </c>
      <c r="P56" t="s">
        <v>76</v>
      </c>
      <c r="Q56" t="s">
        <v>77</v>
      </c>
      <c r="R56">
        <v>3</v>
      </c>
      <c r="S56" t="s">
        <v>29</v>
      </c>
    </row>
    <row r="57" spans="1:19" x14ac:dyDescent="0.3">
      <c r="A57" t="s">
        <v>175</v>
      </c>
      <c r="B57" t="s">
        <v>101</v>
      </c>
      <c r="C57" t="s">
        <v>32</v>
      </c>
      <c r="D57">
        <v>16.138999999999999</v>
      </c>
      <c r="E57">
        <v>7.1382000000000001E-2</v>
      </c>
      <c r="F57" t="s">
        <v>64</v>
      </c>
      <c r="G57">
        <v>1985</v>
      </c>
      <c r="H57" t="s">
        <v>23</v>
      </c>
      <c r="I57" t="s">
        <v>24</v>
      </c>
      <c r="J57" t="s">
        <v>65</v>
      </c>
      <c r="K57">
        <v>11463.4308</v>
      </c>
      <c r="L57">
        <v>3.7</v>
      </c>
      <c r="M57" t="s">
        <v>176</v>
      </c>
      <c r="N57">
        <v>2022</v>
      </c>
      <c r="O57">
        <v>11</v>
      </c>
      <c r="P57" t="s">
        <v>177</v>
      </c>
      <c r="Q57" t="s">
        <v>178</v>
      </c>
      <c r="R57">
        <v>4</v>
      </c>
      <c r="S57" t="s">
        <v>81</v>
      </c>
    </row>
    <row r="58" spans="1:19" x14ac:dyDescent="0.3">
      <c r="A58" t="s">
        <v>156</v>
      </c>
      <c r="B58" t="s">
        <v>157</v>
      </c>
      <c r="C58" t="s">
        <v>21</v>
      </c>
      <c r="D58">
        <v>12.962999999999999</v>
      </c>
      <c r="E58">
        <v>4.5381999999999999E-2</v>
      </c>
      <c r="F58" t="s">
        <v>33</v>
      </c>
      <c r="G58">
        <v>2004</v>
      </c>
      <c r="H58" t="s">
        <v>34</v>
      </c>
      <c r="I58" t="s">
        <v>35</v>
      </c>
      <c r="J58" t="s">
        <v>36</v>
      </c>
      <c r="K58">
        <v>4084.5830000000001</v>
      </c>
      <c r="L58">
        <v>3.9</v>
      </c>
      <c r="M58" t="s">
        <v>179</v>
      </c>
      <c r="N58">
        <v>2023</v>
      </c>
      <c r="O58">
        <v>4</v>
      </c>
      <c r="P58" t="s">
        <v>103</v>
      </c>
      <c r="Q58" t="s">
        <v>104</v>
      </c>
      <c r="R58">
        <v>2</v>
      </c>
      <c r="S58" t="s">
        <v>81</v>
      </c>
    </row>
    <row r="59" spans="1:19" x14ac:dyDescent="0.3">
      <c r="A59" t="s">
        <v>180</v>
      </c>
      <c r="B59" t="s">
        <v>60</v>
      </c>
      <c r="C59" t="s">
        <v>21</v>
      </c>
      <c r="D59">
        <v>20.864999999999998</v>
      </c>
      <c r="E59">
        <v>3.2021000000000001E-2</v>
      </c>
      <c r="F59" t="s">
        <v>70</v>
      </c>
      <c r="G59">
        <v>2002</v>
      </c>
      <c r="H59" t="s">
        <v>71</v>
      </c>
      <c r="I59" t="s">
        <v>35</v>
      </c>
      <c r="J59" t="s">
        <v>36</v>
      </c>
      <c r="K59">
        <v>2459.9014999999999</v>
      </c>
      <c r="L59">
        <v>3.6</v>
      </c>
      <c r="M59" s="1">
        <v>45266</v>
      </c>
      <c r="N59">
        <v>2023</v>
      </c>
      <c r="O59">
        <v>6</v>
      </c>
      <c r="P59" t="s">
        <v>114</v>
      </c>
      <c r="Q59" t="s">
        <v>115</v>
      </c>
      <c r="R59">
        <v>2</v>
      </c>
      <c r="S59" t="s">
        <v>81</v>
      </c>
    </row>
    <row r="60" spans="1:19" x14ac:dyDescent="0.3">
      <c r="A60" t="s">
        <v>181</v>
      </c>
      <c r="B60" t="s">
        <v>95</v>
      </c>
      <c r="C60" t="s">
        <v>21</v>
      </c>
      <c r="D60">
        <v>4.8520000000000003</v>
      </c>
      <c r="E60">
        <v>5.5833000000000001E-2</v>
      </c>
      <c r="F60" t="s">
        <v>96</v>
      </c>
      <c r="G60">
        <v>2007</v>
      </c>
      <c r="H60" t="s">
        <v>71</v>
      </c>
      <c r="I60" t="s">
        <v>35</v>
      </c>
      <c r="J60" t="s">
        <v>36</v>
      </c>
      <c r="K60">
        <v>7704.1743999999999</v>
      </c>
      <c r="L60">
        <v>3.9</v>
      </c>
      <c r="M60" s="1">
        <v>45048</v>
      </c>
      <c r="N60">
        <v>2023</v>
      </c>
      <c r="O60">
        <v>2</v>
      </c>
      <c r="P60" t="s">
        <v>79</v>
      </c>
      <c r="Q60" t="s">
        <v>80</v>
      </c>
      <c r="R60">
        <v>1</v>
      </c>
      <c r="S60" t="s">
        <v>81</v>
      </c>
    </row>
    <row r="61" spans="1:19" x14ac:dyDescent="0.3">
      <c r="A61" t="s">
        <v>182</v>
      </c>
      <c r="B61" t="s">
        <v>31</v>
      </c>
      <c r="C61" t="s">
        <v>21</v>
      </c>
      <c r="D61">
        <v>5.657</v>
      </c>
      <c r="E61">
        <v>8.4501999999999994E-2</v>
      </c>
      <c r="F61" t="s">
        <v>22</v>
      </c>
      <c r="G61">
        <v>2009</v>
      </c>
      <c r="H61" t="s">
        <v>23</v>
      </c>
      <c r="I61" t="s">
        <v>24</v>
      </c>
      <c r="J61" t="s">
        <v>25</v>
      </c>
      <c r="K61">
        <v>1779.6785</v>
      </c>
      <c r="L61">
        <v>4.4000000000000004</v>
      </c>
      <c r="M61" s="1">
        <v>45268</v>
      </c>
      <c r="N61">
        <v>2023</v>
      </c>
      <c r="O61">
        <v>8</v>
      </c>
      <c r="P61" t="s">
        <v>27</v>
      </c>
      <c r="Q61" t="s">
        <v>93</v>
      </c>
      <c r="R61">
        <v>3</v>
      </c>
      <c r="S61" t="s">
        <v>29</v>
      </c>
    </row>
    <row r="62" spans="1:19" x14ac:dyDescent="0.3">
      <c r="A62" t="s">
        <v>183</v>
      </c>
      <c r="B62" t="s">
        <v>111</v>
      </c>
      <c r="C62" t="s">
        <v>21</v>
      </c>
      <c r="D62">
        <v>10.744999999999999</v>
      </c>
      <c r="E62">
        <v>2.6681E-2</v>
      </c>
      <c r="F62" t="s">
        <v>64</v>
      </c>
      <c r="G62">
        <v>1985</v>
      </c>
      <c r="H62" t="s">
        <v>23</v>
      </c>
      <c r="I62" t="s">
        <v>24</v>
      </c>
      <c r="J62" t="s">
        <v>65</v>
      </c>
      <c r="K62">
        <v>13086.9648</v>
      </c>
      <c r="L62">
        <v>3.8</v>
      </c>
      <c r="M62" s="1">
        <v>44626</v>
      </c>
      <c r="N62">
        <v>2022</v>
      </c>
      <c r="O62">
        <v>6</v>
      </c>
      <c r="P62" t="s">
        <v>114</v>
      </c>
      <c r="Q62" t="s">
        <v>135</v>
      </c>
      <c r="R62">
        <v>2</v>
      </c>
      <c r="S62" t="s">
        <v>81</v>
      </c>
    </row>
    <row r="63" spans="1:19" x14ac:dyDescent="0.3">
      <c r="A63" t="s">
        <v>184</v>
      </c>
      <c r="B63" t="s">
        <v>101</v>
      </c>
      <c r="C63" t="s">
        <v>21</v>
      </c>
      <c r="D63">
        <v>14.414</v>
      </c>
      <c r="E63">
        <v>0.12157</v>
      </c>
      <c r="F63" t="s">
        <v>48</v>
      </c>
      <c r="G63">
        <v>1999</v>
      </c>
      <c r="H63" t="s">
        <v>23</v>
      </c>
      <c r="I63" t="s">
        <v>43</v>
      </c>
      <c r="J63" t="s">
        <v>36</v>
      </c>
      <c r="K63">
        <v>2559.6828999999998</v>
      </c>
      <c r="L63">
        <v>4.2</v>
      </c>
      <c r="M63" s="1">
        <v>44562</v>
      </c>
      <c r="N63">
        <v>2022</v>
      </c>
      <c r="O63">
        <v>1</v>
      </c>
      <c r="P63" t="s">
        <v>56</v>
      </c>
      <c r="Q63" t="s">
        <v>67</v>
      </c>
      <c r="R63">
        <v>1</v>
      </c>
      <c r="S63" t="s">
        <v>29</v>
      </c>
    </row>
    <row r="64" spans="1:19" x14ac:dyDescent="0.3">
      <c r="A64" t="s">
        <v>128</v>
      </c>
      <c r="B64" t="s">
        <v>69</v>
      </c>
      <c r="C64" t="s">
        <v>21</v>
      </c>
      <c r="D64">
        <v>9.7140000000000004</v>
      </c>
      <c r="E64">
        <v>3.4548000000000002E-2</v>
      </c>
      <c r="F64" t="s">
        <v>96</v>
      </c>
      <c r="G64">
        <v>2007</v>
      </c>
      <c r="H64" t="s">
        <v>71</v>
      </c>
      <c r="I64" t="s">
        <v>35</v>
      </c>
      <c r="J64" t="s">
        <v>36</v>
      </c>
      <c r="K64">
        <v>2128.5684999999999</v>
      </c>
      <c r="L64">
        <v>3.6</v>
      </c>
      <c r="M64" s="1">
        <v>44994</v>
      </c>
      <c r="N64">
        <v>2023</v>
      </c>
      <c r="O64">
        <v>9</v>
      </c>
      <c r="P64" t="s">
        <v>76</v>
      </c>
      <c r="Q64" t="s">
        <v>77</v>
      </c>
      <c r="R64">
        <v>3</v>
      </c>
      <c r="S64" t="s">
        <v>81</v>
      </c>
    </row>
    <row r="65" spans="1:19" x14ac:dyDescent="0.3">
      <c r="A65" t="s">
        <v>185</v>
      </c>
      <c r="B65" t="s">
        <v>41</v>
      </c>
      <c r="C65" t="s">
        <v>32</v>
      </c>
      <c r="D65">
        <v>11.742000000000001</v>
      </c>
      <c r="E65">
        <v>2.5207E-2</v>
      </c>
      <c r="F65" t="s">
        <v>96</v>
      </c>
      <c r="G65">
        <v>2007</v>
      </c>
      <c r="H65" t="s">
        <v>71</v>
      </c>
      <c r="I65" t="s">
        <v>35</v>
      </c>
      <c r="J65" t="s">
        <v>36</v>
      </c>
      <c r="K65">
        <v>5834.6866</v>
      </c>
      <c r="L65">
        <v>3.8</v>
      </c>
      <c r="M65" t="s">
        <v>186</v>
      </c>
      <c r="N65">
        <v>2023</v>
      </c>
      <c r="O65">
        <v>10</v>
      </c>
      <c r="P65" t="s">
        <v>37</v>
      </c>
      <c r="Q65" t="s">
        <v>165</v>
      </c>
      <c r="R65">
        <v>4</v>
      </c>
      <c r="S65" t="s">
        <v>81</v>
      </c>
    </row>
    <row r="66" spans="1:19" x14ac:dyDescent="0.3">
      <c r="A66" t="s">
        <v>187</v>
      </c>
      <c r="B66" t="s">
        <v>69</v>
      </c>
      <c r="C66" t="s">
        <v>21</v>
      </c>
      <c r="D66">
        <v>16.638999999999999</v>
      </c>
      <c r="E66">
        <v>1.3743999999999999E-2</v>
      </c>
      <c r="F66" t="s">
        <v>33</v>
      </c>
      <c r="G66">
        <v>2004</v>
      </c>
      <c r="H66" t="s">
        <v>34</v>
      </c>
      <c r="I66" t="s">
        <v>35</v>
      </c>
      <c r="J66" t="s">
        <v>36</v>
      </c>
      <c r="K66">
        <v>4586.5264999999999</v>
      </c>
      <c r="L66">
        <v>4</v>
      </c>
      <c r="M66" s="1">
        <v>44839</v>
      </c>
      <c r="N66">
        <v>2022</v>
      </c>
      <c r="O66">
        <v>5</v>
      </c>
      <c r="P66" t="s">
        <v>50</v>
      </c>
      <c r="Q66" t="s">
        <v>51</v>
      </c>
      <c r="R66">
        <v>2</v>
      </c>
      <c r="S66" t="s">
        <v>29</v>
      </c>
    </row>
    <row r="67" spans="1:19" x14ac:dyDescent="0.3">
      <c r="A67" t="s">
        <v>188</v>
      </c>
      <c r="B67" t="s">
        <v>189</v>
      </c>
      <c r="C67" t="s">
        <v>21</v>
      </c>
      <c r="D67">
        <v>14.313000000000001</v>
      </c>
      <c r="E67">
        <v>7.4612999999999999E-2</v>
      </c>
      <c r="F67" t="s">
        <v>132</v>
      </c>
      <c r="G67">
        <v>1985</v>
      </c>
      <c r="H67" t="s">
        <v>34</v>
      </c>
      <c r="I67" t="s">
        <v>43</v>
      </c>
      <c r="J67" t="s">
        <v>109</v>
      </c>
      <c r="K67">
        <v>925.51149999999996</v>
      </c>
      <c r="L67">
        <v>4.0999999999999996</v>
      </c>
      <c r="M67" t="s">
        <v>190</v>
      </c>
      <c r="N67">
        <v>2022</v>
      </c>
      <c r="O67">
        <v>6</v>
      </c>
      <c r="P67" t="s">
        <v>114</v>
      </c>
      <c r="Q67" t="s">
        <v>135</v>
      </c>
      <c r="R67">
        <v>2</v>
      </c>
      <c r="S67" t="s">
        <v>29</v>
      </c>
    </row>
    <row r="68" spans="1:19" x14ac:dyDescent="0.3">
      <c r="A68" t="s">
        <v>191</v>
      </c>
      <c r="B68" t="s">
        <v>20</v>
      </c>
      <c r="C68" t="s">
        <v>21</v>
      </c>
      <c r="D68">
        <v>17.143999999999998</v>
      </c>
      <c r="E68">
        <v>3.6996000000000001E-2</v>
      </c>
      <c r="F68" t="s">
        <v>22</v>
      </c>
      <c r="G68">
        <v>2009</v>
      </c>
      <c r="H68" t="s">
        <v>23</v>
      </c>
      <c r="I68" t="s">
        <v>24</v>
      </c>
      <c r="J68" t="s">
        <v>25</v>
      </c>
      <c r="K68">
        <v>2458.6088</v>
      </c>
      <c r="L68">
        <v>4.0999999999999996</v>
      </c>
      <c r="M68" s="1">
        <v>44903</v>
      </c>
      <c r="N68">
        <v>2022</v>
      </c>
      <c r="O68">
        <v>8</v>
      </c>
      <c r="P68" t="s">
        <v>27</v>
      </c>
      <c r="Q68" t="s">
        <v>28</v>
      </c>
      <c r="R68">
        <v>3</v>
      </c>
      <c r="S68" t="s">
        <v>29</v>
      </c>
    </row>
    <row r="69" spans="1:19" x14ac:dyDescent="0.3">
      <c r="A69" t="s">
        <v>192</v>
      </c>
      <c r="B69" t="s">
        <v>113</v>
      </c>
      <c r="C69" t="s">
        <v>32</v>
      </c>
      <c r="D69">
        <v>6.968</v>
      </c>
      <c r="E69">
        <v>3.4154999999999998E-2</v>
      </c>
      <c r="F69" t="s">
        <v>54</v>
      </c>
      <c r="G69">
        <v>1987</v>
      </c>
      <c r="H69" t="s">
        <v>55</v>
      </c>
      <c r="I69" t="s">
        <v>24</v>
      </c>
      <c r="J69" t="s">
        <v>36</v>
      </c>
      <c r="K69">
        <v>1414.8103000000001</v>
      </c>
      <c r="L69">
        <v>3.8</v>
      </c>
      <c r="M69" t="s">
        <v>193</v>
      </c>
      <c r="N69">
        <v>2023</v>
      </c>
      <c r="O69">
        <v>8</v>
      </c>
      <c r="P69" t="s">
        <v>27</v>
      </c>
      <c r="Q69" t="s">
        <v>93</v>
      </c>
      <c r="R69">
        <v>3</v>
      </c>
      <c r="S69" t="s">
        <v>81</v>
      </c>
    </row>
    <row r="70" spans="1:19" x14ac:dyDescent="0.3">
      <c r="A70" t="s">
        <v>194</v>
      </c>
      <c r="B70" t="s">
        <v>157</v>
      </c>
      <c r="C70" t="s">
        <v>32</v>
      </c>
      <c r="D70">
        <v>10.726000000000001</v>
      </c>
      <c r="E70">
        <v>2.3127000000000002E-2</v>
      </c>
      <c r="F70" t="s">
        <v>22</v>
      </c>
      <c r="G70">
        <v>2009</v>
      </c>
      <c r="H70" t="s">
        <v>23</v>
      </c>
      <c r="I70" t="s">
        <v>24</v>
      </c>
      <c r="J70" t="s">
        <v>25</v>
      </c>
      <c r="K70">
        <v>1305.3217999999999</v>
      </c>
      <c r="L70">
        <v>3.5</v>
      </c>
      <c r="M70" s="1">
        <v>45180</v>
      </c>
      <c r="N70">
        <v>2023</v>
      </c>
      <c r="O70">
        <v>11</v>
      </c>
      <c r="P70" t="s">
        <v>177</v>
      </c>
      <c r="Q70" t="s">
        <v>195</v>
      </c>
      <c r="R70">
        <v>4</v>
      </c>
      <c r="S70" t="s">
        <v>81</v>
      </c>
    </row>
    <row r="71" spans="1:19" x14ac:dyDescent="0.3">
      <c r="A71" t="s">
        <v>196</v>
      </c>
      <c r="B71" t="s">
        <v>95</v>
      </c>
      <c r="C71" t="s">
        <v>21</v>
      </c>
      <c r="D71">
        <v>18.812999999999999</v>
      </c>
      <c r="E71">
        <v>2.2977000000000001E-2</v>
      </c>
      <c r="F71" t="s">
        <v>22</v>
      </c>
      <c r="G71">
        <v>2009</v>
      </c>
      <c r="H71" t="s">
        <v>23</v>
      </c>
      <c r="I71" t="s">
        <v>24</v>
      </c>
      <c r="J71" t="s">
        <v>25</v>
      </c>
      <c r="K71">
        <v>5084.7024000000001</v>
      </c>
      <c r="L71">
        <v>4</v>
      </c>
      <c r="M71" s="1">
        <v>45058</v>
      </c>
      <c r="N71">
        <v>2023</v>
      </c>
      <c r="O71">
        <v>12</v>
      </c>
      <c r="P71" t="s">
        <v>45</v>
      </c>
      <c r="Q71" t="s">
        <v>73</v>
      </c>
      <c r="R71">
        <v>4</v>
      </c>
      <c r="S71" t="s">
        <v>29</v>
      </c>
    </row>
    <row r="72" spans="1:19" x14ac:dyDescent="0.3">
      <c r="A72" t="s">
        <v>197</v>
      </c>
      <c r="B72" t="s">
        <v>91</v>
      </c>
      <c r="C72" t="s">
        <v>21</v>
      </c>
      <c r="D72">
        <v>10.042999999999999</v>
      </c>
      <c r="E72">
        <v>4.4794E-2</v>
      </c>
      <c r="F72" t="s">
        <v>64</v>
      </c>
      <c r="G72">
        <v>1985</v>
      </c>
      <c r="H72" t="s">
        <v>23</v>
      </c>
      <c r="I72" t="s">
        <v>24</v>
      </c>
      <c r="J72" t="s">
        <v>65</v>
      </c>
      <c r="K72">
        <v>3826.4944999999998</v>
      </c>
      <c r="L72">
        <v>4.7</v>
      </c>
      <c r="M72" t="s">
        <v>198</v>
      </c>
      <c r="N72">
        <v>2022</v>
      </c>
      <c r="O72">
        <v>8</v>
      </c>
      <c r="P72" t="s">
        <v>27</v>
      </c>
      <c r="Q72" t="s">
        <v>28</v>
      </c>
      <c r="R72">
        <v>3</v>
      </c>
      <c r="S72" t="s">
        <v>39</v>
      </c>
    </row>
    <row r="73" spans="1:19" x14ac:dyDescent="0.3">
      <c r="A73" t="s">
        <v>199</v>
      </c>
      <c r="B73" t="s">
        <v>31</v>
      </c>
      <c r="C73" t="s">
        <v>32</v>
      </c>
      <c r="D73">
        <v>15.129</v>
      </c>
      <c r="E73">
        <v>2.7456999999999999E-2</v>
      </c>
      <c r="F73" t="s">
        <v>48</v>
      </c>
      <c r="G73">
        <v>1999</v>
      </c>
      <c r="H73" t="s">
        <v>23</v>
      </c>
      <c r="I73" t="s">
        <v>43</v>
      </c>
      <c r="J73" t="s">
        <v>36</v>
      </c>
      <c r="K73">
        <v>1850.7103</v>
      </c>
      <c r="L73">
        <v>4</v>
      </c>
      <c r="M73" s="1">
        <v>45078</v>
      </c>
      <c r="N73">
        <v>2023</v>
      </c>
      <c r="O73">
        <v>1</v>
      </c>
      <c r="P73" t="s">
        <v>56</v>
      </c>
      <c r="Q73" t="s">
        <v>57</v>
      </c>
      <c r="R73">
        <v>1</v>
      </c>
      <c r="S73" t="s">
        <v>29</v>
      </c>
    </row>
    <row r="74" spans="1:19" x14ac:dyDescent="0.3">
      <c r="A74" t="s">
        <v>200</v>
      </c>
      <c r="B74" t="s">
        <v>113</v>
      </c>
      <c r="C74" t="s">
        <v>32</v>
      </c>
      <c r="D74">
        <v>8.5500000000000007</v>
      </c>
      <c r="E74">
        <v>3.6122000000000001E-2</v>
      </c>
      <c r="F74" t="s">
        <v>54</v>
      </c>
      <c r="G74">
        <v>1987</v>
      </c>
      <c r="H74" t="s">
        <v>55</v>
      </c>
      <c r="I74" t="s">
        <v>24</v>
      </c>
      <c r="J74" t="s">
        <v>36</v>
      </c>
      <c r="K74">
        <v>1171.7429</v>
      </c>
      <c r="L74">
        <v>4.0999999999999996</v>
      </c>
      <c r="M74" t="s">
        <v>140</v>
      </c>
      <c r="N74">
        <v>2022</v>
      </c>
      <c r="O74">
        <v>4</v>
      </c>
      <c r="P74" t="s">
        <v>103</v>
      </c>
      <c r="Q74" t="s">
        <v>118</v>
      </c>
      <c r="R74">
        <v>2</v>
      </c>
      <c r="S74" t="s">
        <v>29</v>
      </c>
    </row>
    <row r="75" spans="1:19" x14ac:dyDescent="0.3">
      <c r="A75" t="s">
        <v>201</v>
      </c>
      <c r="B75" t="s">
        <v>60</v>
      </c>
      <c r="C75" t="s">
        <v>32</v>
      </c>
      <c r="D75">
        <v>12.709</v>
      </c>
      <c r="E75">
        <v>0.16302</v>
      </c>
      <c r="F75" t="s">
        <v>42</v>
      </c>
      <c r="G75">
        <v>1997</v>
      </c>
      <c r="H75" t="s">
        <v>34</v>
      </c>
      <c r="I75" t="s">
        <v>43</v>
      </c>
      <c r="J75" t="s">
        <v>36</v>
      </c>
      <c r="K75">
        <v>4974.7592000000004</v>
      </c>
      <c r="L75">
        <v>3.9</v>
      </c>
      <c r="M75" t="s">
        <v>49</v>
      </c>
      <c r="N75">
        <v>2022</v>
      </c>
      <c r="O75">
        <v>5</v>
      </c>
      <c r="P75" t="s">
        <v>50</v>
      </c>
      <c r="Q75" t="s">
        <v>51</v>
      </c>
      <c r="R75">
        <v>2</v>
      </c>
      <c r="S75" t="s">
        <v>81</v>
      </c>
    </row>
    <row r="76" spans="1:19" x14ac:dyDescent="0.3">
      <c r="A76" t="s">
        <v>202</v>
      </c>
      <c r="B76" t="s">
        <v>41</v>
      </c>
      <c r="C76" t="s">
        <v>32</v>
      </c>
      <c r="D76">
        <v>15.593999999999999</v>
      </c>
      <c r="E76">
        <v>1.2421E-2</v>
      </c>
      <c r="F76" t="s">
        <v>33</v>
      </c>
      <c r="G76">
        <v>2004</v>
      </c>
      <c r="H76" t="s">
        <v>34</v>
      </c>
      <c r="I76" t="s">
        <v>35</v>
      </c>
      <c r="J76" t="s">
        <v>36</v>
      </c>
      <c r="K76">
        <v>2819.7606999999998</v>
      </c>
      <c r="L76">
        <v>4.4000000000000004</v>
      </c>
      <c r="M76" t="s">
        <v>203</v>
      </c>
      <c r="N76">
        <v>2023</v>
      </c>
      <c r="O76">
        <v>12</v>
      </c>
      <c r="P76" t="s">
        <v>45</v>
      </c>
      <c r="Q76" t="s">
        <v>73</v>
      </c>
      <c r="R76">
        <v>4</v>
      </c>
      <c r="S76" t="s">
        <v>29</v>
      </c>
    </row>
    <row r="77" spans="1:19" x14ac:dyDescent="0.3">
      <c r="A77" t="s">
        <v>204</v>
      </c>
      <c r="B77" t="s">
        <v>157</v>
      </c>
      <c r="C77" t="s">
        <v>21</v>
      </c>
      <c r="D77">
        <v>18.795999999999999</v>
      </c>
      <c r="E77">
        <v>5.4857000000000003E-2</v>
      </c>
      <c r="F77" t="s">
        <v>42</v>
      </c>
      <c r="G77">
        <v>1997</v>
      </c>
      <c r="H77" t="s">
        <v>34</v>
      </c>
      <c r="I77" t="s">
        <v>43</v>
      </c>
      <c r="J77" t="s">
        <v>36</v>
      </c>
      <c r="K77">
        <v>5661.8752000000004</v>
      </c>
      <c r="L77">
        <v>4.0999999999999996</v>
      </c>
      <c r="M77" s="1">
        <v>44751</v>
      </c>
      <c r="N77">
        <v>2022</v>
      </c>
      <c r="O77">
        <v>9</v>
      </c>
      <c r="P77" t="s">
        <v>76</v>
      </c>
      <c r="Q77" t="s">
        <v>205</v>
      </c>
      <c r="R77">
        <v>3</v>
      </c>
      <c r="S77" t="s">
        <v>29</v>
      </c>
    </row>
    <row r="78" spans="1:19" x14ac:dyDescent="0.3">
      <c r="A78" t="s">
        <v>206</v>
      </c>
      <c r="B78" t="s">
        <v>113</v>
      </c>
      <c r="C78" t="s">
        <v>32</v>
      </c>
      <c r="D78">
        <v>17.419</v>
      </c>
      <c r="E78">
        <v>5.6890000000000003E-2</v>
      </c>
      <c r="F78" t="s">
        <v>48</v>
      </c>
      <c r="G78">
        <v>1999</v>
      </c>
      <c r="H78" t="s">
        <v>23</v>
      </c>
      <c r="I78" t="s">
        <v>43</v>
      </c>
      <c r="J78" t="s">
        <v>36</v>
      </c>
      <c r="K78">
        <v>864.01620000000003</v>
      </c>
      <c r="L78">
        <v>4.3</v>
      </c>
      <c r="M78" s="1">
        <v>44564</v>
      </c>
      <c r="N78">
        <v>2022</v>
      </c>
      <c r="O78">
        <v>3</v>
      </c>
      <c r="P78" t="s">
        <v>88</v>
      </c>
      <c r="Q78" t="s">
        <v>207</v>
      </c>
      <c r="R78">
        <v>1</v>
      </c>
      <c r="S78" t="s">
        <v>29</v>
      </c>
    </row>
    <row r="79" spans="1:19" x14ac:dyDescent="0.3">
      <c r="A79" t="s">
        <v>208</v>
      </c>
      <c r="B79" t="s">
        <v>91</v>
      </c>
      <c r="C79" t="s">
        <v>32</v>
      </c>
      <c r="D79">
        <v>13.567</v>
      </c>
      <c r="E79">
        <v>4.9949E-2</v>
      </c>
      <c r="F79" t="s">
        <v>48</v>
      </c>
      <c r="G79">
        <v>1999</v>
      </c>
      <c r="H79" t="s">
        <v>23</v>
      </c>
      <c r="I79" t="s">
        <v>43</v>
      </c>
      <c r="J79" t="s">
        <v>36</v>
      </c>
      <c r="K79">
        <v>4295.0483000000004</v>
      </c>
      <c r="L79">
        <v>3.9</v>
      </c>
      <c r="M79" s="1">
        <v>45265</v>
      </c>
      <c r="N79">
        <v>2023</v>
      </c>
      <c r="O79">
        <v>5</v>
      </c>
      <c r="P79" t="s">
        <v>50</v>
      </c>
      <c r="Q79" t="s">
        <v>61</v>
      </c>
      <c r="R79">
        <v>2</v>
      </c>
      <c r="S79" t="s">
        <v>81</v>
      </c>
    </row>
    <row r="80" spans="1:19" x14ac:dyDescent="0.3">
      <c r="A80" t="s">
        <v>209</v>
      </c>
      <c r="B80" t="s">
        <v>41</v>
      </c>
      <c r="C80" t="s">
        <v>32</v>
      </c>
      <c r="D80">
        <v>18.414000000000001</v>
      </c>
      <c r="E80">
        <v>2.9145000000000001E-2</v>
      </c>
      <c r="F80" t="s">
        <v>96</v>
      </c>
      <c r="G80">
        <v>2007</v>
      </c>
      <c r="H80" t="s">
        <v>71</v>
      </c>
      <c r="I80" t="s">
        <v>35</v>
      </c>
      <c r="J80" t="s">
        <v>36</v>
      </c>
      <c r="K80">
        <v>5060.0681000000004</v>
      </c>
      <c r="L80">
        <v>4.2</v>
      </c>
      <c r="M80" t="s">
        <v>210</v>
      </c>
      <c r="N80">
        <v>2023</v>
      </c>
      <c r="O80">
        <v>1</v>
      </c>
      <c r="P80" t="s">
        <v>56</v>
      </c>
      <c r="Q80" t="s">
        <v>57</v>
      </c>
      <c r="R80">
        <v>1</v>
      </c>
      <c r="S80" t="s">
        <v>29</v>
      </c>
    </row>
    <row r="81" spans="1:19" x14ac:dyDescent="0.3">
      <c r="A81" t="s">
        <v>211</v>
      </c>
      <c r="B81" t="s">
        <v>111</v>
      </c>
      <c r="C81" t="s">
        <v>32</v>
      </c>
      <c r="D81">
        <v>6.3849999999999998</v>
      </c>
      <c r="E81">
        <v>4.7738000000000003E-2</v>
      </c>
      <c r="F81" t="s">
        <v>22</v>
      </c>
      <c r="G81">
        <v>2009</v>
      </c>
      <c r="H81" t="s">
        <v>23</v>
      </c>
      <c r="I81" t="s">
        <v>24</v>
      </c>
      <c r="J81" t="s">
        <v>25</v>
      </c>
      <c r="K81">
        <v>2342.5585999999998</v>
      </c>
      <c r="L81">
        <v>4</v>
      </c>
      <c r="M81" t="s">
        <v>66</v>
      </c>
      <c r="N81">
        <v>2022</v>
      </c>
      <c r="O81">
        <v>1</v>
      </c>
      <c r="P81" t="s">
        <v>56</v>
      </c>
      <c r="Q81" t="s">
        <v>67</v>
      </c>
      <c r="R81">
        <v>1</v>
      </c>
      <c r="S81" t="s">
        <v>29</v>
      </c>
    </row>
    <row r="82" spans="1:19" x14ac:dyDescent="0.3">
      <c r="A82" t="s">
        <v>212</v>
      </c>
      <c r="B82" t="s">
        <v>31</v>
      </c>
      <c r="C82" t="s">
        <v>21</v>
      </c>
      <c r="D82">
        <v>7.2679999999999998</v>
      </c>
      <c r="E82">
        <v>0.179865</v>
      </c>
      <c r="F82" t="s">
        <v>64</v>
      </c>
      <c r="G82">
        <v>1985</v>
      </c>
      <c r="H82" t="s">
        <v>23</v>
      </c>
      <c r="I82" t="s">
        <v>24</v>
      </c>
      <c r="J82" t="s">
        <v>65</v>
      </c>
      <c r="K82">
        <v>5676.7089999999998</v>
      </c>
      <c r="L82">
        <v>4.0999999999999996</v>
      </c>
      <c r="M82" s="1">
        <v>45179</v>
      </c>
      <c r="N82">
        <v>2023</v>
      </c>
      <c r="O82">
        <v>10</v>
      </c>
      <c r="P82" t="s">
        <v>37</v>
      </c>
      <c r="Q82" t="s">
        <v>165</v>
      </c>
      <c r="R82">
        <v>4</v>
      </c>
      <c r="S82" t="s">
        <v>29</v>
      </c>
    </row>
    <row r="83" spans="1:19" x14ac:dyDescent="0.3">
      <c r="A83" t="s">
        <v>213</v>
      </c>
      <c r="B83" t="s">
        <v>91</v>
      </c>
      <c r="C83" t="s">
        <v>21</v>
      </c>
      <c r="D83">
        <v>16.821999999999999</v>
      </c>
      <c r="E83">
        <v>4.1549000000000003E-2</v>
      </c>
      <c r="F83" t="s">
        <v>64</v>
      </c>
      <c r="G83">
        <v>1985</v>
      </c>
      <c r="H83" t="s">
        <v>23</v>
      </c>
      <c r="I83" t="s">
        <v>24</v>
      </c>
      <c r="J83" t="s">
        <v>65</v>
      </c>
      <c r="K83">
        <v>3623.6610000000001</v>
      </c>
      <c r="L83">
        <v>4.3</v>
      </c>
      <c r="M83" s="1">
        <v>44900</v>
      </c>
      <c r="N83">
        <v>2022</v>
      </c>
      <c r="O83">
        <v>5</v>
      </c>
      <c r="P83" t="s">
        <v>50</v>
      </c>
      <c r="Q83" t="s">
        <v>51</v>
      </c>
      <c r="R83">
        <v>2</v>
      </c>
      <c r="S83" t="s">
        <v>29</v>
      </c>
    </row>
    <row r="84" spans="1:19" x14ac:dyDescent="0.3">
      <c r="A84" t="s">
        <v>214</v>
      </c>
      <c r="B84" t="s">
        <v>157</v>
      </c>
      <c r="C84" t="s">
        <v>21</v>
      </c>
      <c r="D84">
        <v>7.226</v>
      </c>
      <c r="E84">
        <v>0.10513699999999999</v>
      </c>
      <c r="F84" t="s">
        <v>33</v>
      </c>
      <c r="G84">
        <v>2004</v>
      </c>
      <c r="H84" t="s">
        <v>34</v>
      </c>
      <c r="I84" t="s">
        <v>35</v>
      </c>
      <c r="J84" t="s">
        <v>36</v>
      </c>
      <c r="K84">
        <v>3423.5832999999998</v>
      </c>
      <c r="L84">
        <v>3.7</v>
      </c>
      <c r="M84" s="1">
        <v>45239</v>
      </c>
      <c r="N84">
        <v>2023</v>
      </c>
      <c r="O84">
        <v>9</v>
      </c>
      <c r="P84" t="s">
        <v>76</v>
      </c>
      <c r="Q84" t="s">
        <v>77</v>
      </c>
      <c r="R84">
        <v>3</v>
      </c>
      <c r="S84" t="s">
        <v>81</v>
      </c>
    </row>
    <row r="85" spans="1:19" x14ac:dyDescent="0.3">
      <c r="A85" t="s">
        <v>215</v>
      </c>
      <c r="B85" t="s">
        <v>95</v>
      </c>
      <c r="C85" t="s">
        <v>32</v>
      </c>
      <c r="D85">
        <v>10.919</v>
      </c>
      <c r="E85">
        <v>3.0494E-2</v>
      </c>
      <c r="F85" t="s">
        <v>42</v>
      </c>
      <c r="G85">
        <v>1997</v>
      </c>
      <c r="H85" t="s">
        <v>34</v>
      </c>
      <c r="I85" t="s">
        <v>43</v>
      </c>
      <c r="J85" t="s">
        <v>36</v>
      </c>
      <c r="K85">
        <v>3719.6183000000001</v>
      </c>
      <c r="L85">
        <v>3.6</v>
      </c>
      <c r="M85" t="s">
        <v>216</v>
      </c>
      <c r="N85">
        <v>2023</v>
      </c>
      <c r="O85">
        <v>11</v>
      </c>
      <c r="P85" t="s">
        <v>177</v>
      </c>
      <c r="Q85" t="s">
        <v>195</v>
      </c>
      <c r="R85">
        <v>4</v>
      </c>
      <c r="S85" t="s">
        <v>81</v>
      </c>
    </row>
    <row r="86" spans="1:19" x14ac:dyDescent="0.3">
      <c r="A86" t="s">
        <v>217</v>
      </c>
      <c r="B86" t="s">
        <v>31</v>
      </c>
      <c r="C86" t="s">
        <v>21</v>
      </c>
      <c r="D86">
        <v>7.3979999999999997</v>
      </c>
      <c r="E86">
        <v>0.10179100000000001</v>
      </c>
      <c r="F86" t="s">
        <v>132</v>
      </c>
      <c r="G86">
        <v>1985</v>
      </c>
      <c r="H86" t="s">
        <v>34</v>
      </c>
      <c r="I86" t="s">
        <v>43</v>
      </c>
      <c r="J86" t="s">
        <v>109</v>
      </c>
      <c r="K86">
        <v>1277.2180000000001</v>
      </c>
      <c r="L86">
        <v>4.4000000000000004</v>
      </c>
      <c r="M86" t="s">
        <v>218</v>
      </c>
      <c r="N86">
        <v>2023</v>
      </c>
      <c r="O86">
        <v>10</v>
      </c>
      <c r="P86" t="s">
        <v>37</v>
      </c>
      <c r="Q86" t="s">
        <v>165</v>
      </c>
      <c r="R86">
        <v>4</v>
      </c>
      <c r="S86" t="s">
        <v>29</v>
      </c>
    </row>
    <row r="87" spans="1:19" x14ac:dyDescent="0.3">
      <c r="A87" t="s">
        <v>219</v>
      </c>
      <c r="B87" t="s">
        <v>157</v>
      </c>
      <c r="C87" t="s">
        <v>21</v>
      </c>
      <c r="D87">
        <v>17.995000000000001</v>
      </c>
      <c r="E87">
        <v>7.1694999999999995E-2</v>
      </c>
      <c r="F87" t="s">
        <v>70</v>
      </c>
      <c r="G87">
        <v>2002</v>
      </c>
      <c r="H87" t="s">
        <v>71</v>
      </c>
      <c r="I87" t="s">
        <v>35</v>
      </c>
      <c r="J87" t="s">
        <v>36</v>
      </c>
      <c r="K87">
        <v>972.75969999999995</v>
      </c>
      <c r="L87">
        <v>3.7</v>
      </c>
      <c r="M87" s="1">
        <v>44724</v>
      </c>
      <c r="N87">
        <v>2022</v>
      </c>
      <c r="O87">
        <v>12</v>
      </c>
      <c r="P87" t="s">
        <v>45</v>
      </c>
      <c r="Q87" t="s">
        <v>46</v>
      </c>
      <c r="R87">
        <v>4</v>
      </c>
      <c r="S87" t="s">
        <v>81</v>
      </c>
    </row>
    <row r="88" spans="1:19" x14ac:dyDescent="0.3">
      <c r="A88" t="s">
        <v>220</v>
      </c>
      <c r="B88" t="s">
        <v>20</v>
      </c>
      <c r="C88" t="s">
        <v>21</v>
      </c>
      <c r="D88">
        <v>21.006</v>
      </c>
      <c r="E88">
        <v>2.4191000000000001E-2</v>
      </c>
      <c r="F88" t="s">
        <v>132</v>
      </c>
      <c r="G88">
        <v>1985</v>
      </c>
      <c r="H88" t="s">
        <v>34</v>
      </c>
      <c r="I88" t="s">
        <v>43</v>
      </c>
      <c r="J88" t="s">
        <v>109</v>
      </c>
      <c r="K88">
        <v>446.07029999999997</v>
      </c>
      <c r="L88">
        <v>3.5</v>
      </c>
      <c r="M88" s="1">
        <v>44715</v>
      </c>
      <c r="N88">
        <v>2022</v>
      </c>
      <c r="O88">
        <v>3</v>
      </c>
      <c r="P88" t="s">
        <v>88</v>
      </c>
      <c r="Q88" t="s">
        <v>207</v>
      </c>
      <c r="R88">
        <v>1</v>
      </c>
      <c r="S88" t="s">
        <v>81</v>
      </c>
    </row>
    <row r="89" spans="1:19" x14ac:dyDescent="0.3">
      <c r="A89" t="s">
        <v>221</v>
      </c>
      <c r="B89" t="s">
        <v>113</v>
      </c>
      <c r="C89" t="s">
        <v>21</v>
      </c>
      <c r="D89">
        <v>17.282</v>
      </c>
      <c r="E89">
        <v>5.7244000000000003E-2</v>
      </c>
      <c r="F89" t="s">
        <v>70</v>
      </c>
      <c r="G89">
        <v>2002</v>
      </c>
      <c r="H89" t="s">
        <v>71</v>
      </c>
      <c r="I89" t="s">
        <v>35</v>
      </c>
      <c r="J89" t="s">
        <v>36</v>
      </c>
      <c r="K89">
        <v>797.52350000000001</v>
      </c>
      <c r="L89">
        <v>3.6</v>
      </c>
      <c r="M89" t="s">
        <v>222</v>
      </c>
      <c r="N89">
        <v>2022</v>
      </c>
      <c r="O89">
        <v>9</v>
      </c>
      <c r="P89" t="s">
        <v>76</v>
      </c>
      <c r="Q89" t="s">
        <v>205</v>
      </c>
      <c r="R89">
        <v>3</v>
      </c>
      <c r="S89" t="s">
        <v>81</v>
      </c>
    </row>
    <row r="90" spans="1:19" x14ac:dyDescent="0.3">
      <c r="A90" t="s">
        <v>223</v>
      </c>
      <c r="B90" t="s">
        <v>107</v>
      </c>
      <c r="C90" t="s">
        <v>21</v>
      </c>
      <c r="D90">
        <v>15.16</v>
      </c>
      <c r="E90">
        <v>4.8548000000000001E-2</v>
      </c>
      <c r="F90" t="s">
        <v>33</v>
      </c>
      <c r="G90">
        <v>2004</v>
      </c>
      <c r="H90" t="s">
        <v>34</v>
      </c>
      <c r="I90" t="s">
        <v>35</v>
      </c>
      <c r="J90" t="s">
        <v>36</v>
      </c>
      <c r="K90">
        <v>1115.7652</v>
      </c>
      <c r="L90">
        <v>4</v>
      </c>
      <c r="M90" s="1">
        <v>45211</v>
      </c>
      <c r="N90">
        <v>2023</v>
      </c>
      <c r="O90">
        <v>12</v>
      </c>
      <c r="P90" t="s">
        <v>45</v>
      </c>
      <c r="Q90" t="s">
        <v>73</v>
      </c>
      <c r="R90">
        <v>4</v>
      </c>
      <c r="S90" t="s">
        <v>29</v>
      </c>
    </row>
    <row r="91" spans="1:19" x14ac:dyDescent="0.3">
      <c r="A91" t="s">
        <v>224</v>
      </c>
      <c r="B91" t="s">
        <v>91</v>
      </c>
      <c r="C91" t="s">
        <v>21</v>
      </c>
      <c r="D91">
        <v>10.281000000000001</v>
      </c>
      <c r="E91">
        <v>2.4154999999999999E-2</v>
      </c>
      <c r="F91" t="s">
        <v>64</v>
      </c>
      <c r="G91">
        <v>1985</v>
      </c>
      <c r="H91" t="s">
        <v>23</v>
      </c>
      <c r="I91" t="s">
        <v>24</v>
      </c>
      <c r="J91" t="s">
        <v>65</v>
      </c>
      <c r="K91">
        <v>2757.4405999999999</v>
      </c>
      <c r="L91">
        <v>3.9</v>
      </c>
      <c r="M91" t="s">
        <v>222</v>
      </c>
      <c r="N91">
        <v>2022</v>
      </c>
      <c r="O91">
        <v>9</v>
      </c>
      <c r="P91" t="s">
        <v>76</v>
      </c>
      <c r="Q91" t="s">
        <v>205</v>
      </c>
      <c r="R91">
        <v>3</v>
      </c>
      <c r="S91" t="s">
        <v>81</v>
      </c>
    </row>
    <row r="92" spans="1:19" x14ac:dyDescent="0.3">
      <c r="A92" t="s">
        <v>225</v>
      </c>
      <c r="B92" t="s">
        <v>226</v>
      </c>
      <c r="C92" t="s">
        <v>21</v>
      </c>
      <c r="D92">
        <v>10.438000000000001</v>
      </c>
      <c r="E92">
        <v>3.3494999999999997E-2</v>
      </c>
      <c r="F92" t="s">
        <v>70</v>
      </c>
      <c r="G92">
        <v>2002</v>
      </c>
      <c r="H92" t="s">
        <v>71</v>
      </c>
      <c r="I92" t="s">
        <v>35</v>
      </c>
      <c r="J92" t="s">
        <v>36</v>
      </c>
      <c r="K92">
        <v>2942.7383</v>
      </c>
      <c r="L92">
        <v>4.4000000000000004</v>
      </c>
      <c r="M92" t="s">
        <v>227</v>
      </c>
      <c r="N92">
        <v>2023</v>
      </c>
      <c r="O92">
        <v>7</v>
      </c>
      <c r="P92" t="s">
        <v>121</v>
      </c>
      <c r="Q92" t="s">
        <v>122</v>
      </c>
      <c r="R92">
        <v>3</v>
      </c>
      <c r="S92" t="s">
        <v>29</v>
      </c>
    </row>
    <row r="93" spans="1:19" x14ac:dyDescent="0.3">
      <c r="A93" t="s">
        <v>228</v>
      </c>
      <c r="B93" t="s">
        <v>113</v>
      </c>
      <c r="C93" t="s">
        <v>21</v>
      </c>
      <c r="D93">
        <v>12.734999999999999</v>
      </c>
      <c r="E93">
        <v>4.9630000000000001E-2</v>
      </c>
      <c r="F93" t="s">
        <v>22</v>
      </c>
      <c r="G93">
        <v>2009</v>
      </c>
      <c r="H93" t="s">
        <v>23</v>
      </c>
      <c r="I93" t="s">
        <v>24</v>
      </c>
      <c r="J93" t="s">
        <v>25</v>
      </c>
      <c r="K93">
        <v>1896.0618999999999</v>
      </c>
      <c r="L93">
        <v>4.3</v>
      </c>
      <c r="M93" t="s">
        <v>137</v>
      </c>
      <c r="N93">
        <v>2022</v>
      </c>
      <c r="O93">
        <v>7</v>
      </c>
      <c r="P93" t="s">
        <v>121</v>
      </c>
      <c r="Q93" t="s">
        <v>138</v>
      </c>
      <c r="R93">
        <v>3</v>
      </c>
      <c r="S93" t="s">
        <v>29</v>
      </c>
    </row>
    <row r="94" spans="1:19" x14ac:dyDescent="0.3">
      <c r="A94" t="s">
        <v>229</v>
      </c>
      <c r="B94" t="s">
        <v>107</v>
      </c>
      <c r="C94" t="s">
        <v>21</v>
      </c>
      <c r="D94">
        <v>11.77</v>
      </c>
      <c r="E94">
        <v>4.9480999999999997E-2</v>
      </c>
      <c r="F94" t="s">
        <v>132</v>
      </c>
      <c r="G94">
        <v>1985</v>
      </c>
      <c r="H94" t="s">
        <v>34</v>
      </c>
      <c r="I94" t="s">
        <v>43</v>
      </c>
      <c r="J94" t="s">
        <v>109</v>
      </c>
      <c r="K94">
        <v>1070.5476000000001</v>
      </c>
      <c r="L94">
        <v>4</v>
      </c>
      <c r="M94" s="1">
        <v>44744</v>
      </c>
      <c r="N94">
        <v>2022</v>
      </c>
      <c r="O94">
        <v>2</v>
      </c>
      <c r="P94" t="s">
        <v>79</v>
      </c>
      <c r="Q94" t="s">
        <v>153</v>
      </c>
      <c r="R94">
        <v>1</v>
      </c>
      <c r="S94" t="s">
        <v>29</v>
      </c>
    </row>
    <row r="95" spans="1:19" x14ac:dyDescent="0.3">
      <c r="A95" t="s">
        <v>230</v>
      </c>
      <c r="B95" t="s">
        <v>20</v>
      </c>
      <c r="C95" t="s">
        <v>21</v>
      </c>
      <c r="D95">
        <v>14.385999999999999</v>
      </c>
      <c r="E95">
        <v>4.2854000000000003E-2</v>
      </c>
      <c r="F95" t="s">
        <v>42</v>
      </c>
      <c r="G95">
        <v>1997</v>
      </c>
      <c r="H95" t="s">
        <v>34</v>
      </c>
      <c r="I95" t="s">
        <v>43</v>
      </c>
      <c r="J95" t="s">
        <v>36</v>
      </c>
      <c r="K95">
        <v>1797.0936999999999</v>
      </c>
      <c r="L95">
        <v>4.5</v>
      </c>
      <c r="M95" t="s">
        <v>231</v>
      </c>
      <c r="N95">
        <v>2022</v>
      </c>
      <c r="O95">
        <v>7</v>
      </c>
      <c r="P95" t="s">
        <v>121</v>
      </c>
      <c r="Q95" t="s">
        <v>138</v>
      </c>
      <c r="R95">
        <v>3</v>
      </c>
      <c r="S95" t="s">
        <v>39</v>
      </c>
    </row>
    <row r="96" spans="1:19" x14ac:dyDescent="0.3">
      <c r="A96" t="s">
        <v>232</v>
      </c>
      <c r="B96" t="s">
        <v>95</v>
      </c>
      <c r="C96" t="s">
        <v>21</v>
      </c>
      <c r="D96">
        <v>12.106</v>
      </c>
      <c r="E96">
        <v>9.7311999999999996E-2</v>
      </c>
      <c r="F96" t="s">
        <v>64</v>
      </c>
      <c r="G96">
        <v>1985</v>
      </c>
      <c r="H96" t="s">
        <v>23</v>
      </c>
      <c r="I96" t="s">
        <v>24</v>
      </c>
      <c r="J96" t="s">
        <v>65</v>
      </c>
      <c r="K96">
        <v>3504.3726999999999</v>
      </c>
      <c r="L96">
        <v>4.2</v>
      </c>
      <c r="M96" t="s">
        <v>233</v>
      </c>
      <c r="N96">
        <v>2023</v>
      </c>
      <c r="O96">
        <v>4</v>
      </c>
      <c r="P96" t="s">
        <v>103</v>
      </c>
      <c r="Q96" t="s">
        <v>104</v>
      </c>
      <c r="R96">
        <v>2</v>
      </c>
      <c r="S96" t="s">
        <v>29</v>
      </c>
    </row>
    <row r="97" spans="1:19" x14ac:dyDescent="0.3">
      <c r="A97" t="s">
        <v>234</v>
      </c>
      <c r="B97" t="s">
        <v>107</v>
      </c>
      <c r="C97" t="s">
        <v>32</v>
      </c>
      <c r="D97">
        <v>16.442</v>
      </c>
      <c r="E97">
        <v>4.8548000000000001E-2</v>
      </c>
      <c r="F97" t="s">
        <v>96</v>
      </c>
      <c r="G97">
        <v>2007</v>
      </c>
      <c r="H97" t="s">
        <v>71</v>
      </c>
      <c r="I97" t="s">
        <v>35</v>
      </c>
      <c r="J97" t="s">
        <v>36</v>
      </c>
      <c r="K97">
        <v>3759.5201000000002</v>
      </c>
      <c r="L97">
        <v>3.9</v>
      </c>
      <c r="M97" s="1">
        <v>45208</v>
      </c>
      <c r="N97">
        <v>2023</v>
      </c>
      <c r="O97">
        <v>9</v>
      </c>
      <c r="P97" t="s">
        <v>76</v>
      </c>
      <c r="Q97" t="s">
        <v>77</v>
      </c>
      <c r="R97">
        <v>3</v>
      </c>
      <c r="S97" t="s">
        <v>81</v>
      </c>
    </row>
    <row r="98" spans="1:19" x14ac:dyDescent="0.3">
      <c r="A98" t="s">
        <v>235</v>
      </c>
      <c r="B98" t="s">
        <v>95</v>
      </c>
      <c r="C98" t="s">
        <v>32</v>
      </c>
      <c r="D98">
        <v>15.305999999999999</v>
      </c>
      <c r="E98">
        <v>4.8107999999999998E-2</v>
      </c>
      <c r="F98" t="s">
        <v>96</v>
      </c>
      <c r="G98">
        <v>2007</v>
      </c>
      <c r="H98" t="s">
        <v>71</v>
      </c>
      <c r="I98" t="s">
        <v>35</v>
      </c>
      <c r="J98" t="s">
        <v>36</v>
      </c>
      <c r="K98">
        <v>1167.1578</v>
      </c>
      <c r="L98">
        <v>4.5999999999999996</v>
      </c>
      <c r="M98" s="1">
        <v>44624</v>
      </c>
      <c r="N98">
        <v>2022</v>
      </c>
      <c r="O98">
        <v>4</v>
      </c>
      <c r="P98" t="s">
        <v>103</v>
      </c>
      <c r="Q98" t="s">
        <v>118</v>
      </c>
      <c r="R98">
        <v>2</v>
      </c>
      <c r="S98" t="s">
        <v>39</v>
      </c>
    </row>
    <row r="99" spans="1:19" x14ac:dyDescent="0.3">
      <c r="A99" t="s">
        <v>236</v>
      </c>
      <c r="B99" t="s">
        <v>31</v>
      </c>
      <c r="C99" t="s">
        <v>21</v>
      </c>
      <c r="D99">
        <v>13.494</v>
      </c>
      <c r="E99">
        <v>4.9492000000000001E-2</v>
      </c>
      <c r="F99" t="s">
        <v>33</v>
      </c>
      <c r="G99">
        <v>2004</v>
      </c>
      <c r="H99" t="s">
        <v>34</v>
      </c>
      <c r="I99" t="s">
        <v>35</v>
      </c>
      <c r="J99" t="s">
        <v>36</v>
      </c>
      <c r="K99">
        <v>2459.4077000000002</v>
      </c>
      <c r="L99">
        <v>4.0999999999999996</v>
      </c>
      <c r="M99" s="1">
        <v>44565</v>
      </c>
      <c r="N99">
        <v>2022</v>
      </c>
      <c r="O99">
        <v>4</v>
      </c>
      <c r="P99" t="s">
        <v>103</v>
      </c>
      <c r="Q99" t="s">
        <v>118</v>
      </c>
      <c r="R99">
        <v>2</v>
      </c>
      <c r="S99" t="s">
        <v>29</v>
      </c>
    </row>
    <row r="100" spans="1:19" x14ac:dyDescent="0.3">
      <c r="A100" t="s">
        <v>237</v>
      </c>
      <c r="B100" t="s">
        <v>31</v>
      </c>
      <c r="C100" t="s">
        <v>21</v>
      </c>
      <c r="D100">
        <v>5.5179999999999998</v>
      </c>
      <c r="E100">
        <v>0.117051</v>
      </c>
      <c r="F100" t="s">
        <v>70</v>
      </c>
      <c r="G100">
        <v>2002</v>
      </c>
      <c r="H100" t="s">
        <v>71</v>
      </c>
      <c r="I100" t="s">
        <v>35</v>
      </c>
      <c r="J100" t="s">
        <v>36</v>
      </c>
      <c r="K100">
        <v>5146.1324999999997</v>
      </c>
      <c r="L100">
        <v>4</v>
      </c>
      <c r="M100" s="1">
        <v>44997</v>
      </c>
      <c r="N100">
        <v>2023</v>
      </c>
      <c r="O100">
        <v>12</v>
      </c>
      <c r="P100" t="s">
        <v>45</v>
      </c>
      <c r="Q100" t="s">
        <v>73</v>
      </c>
      <c r="R100">
        <v>4</v>
      </c>
      <c r="S100" t="s">
        <v>29</v>
      </c>
    </row>
    <row r="101" spans="1:19" x14ac:dyDescent="0.3">
      <c r="A101" t="s">
        <v>238</v>
      </c>
      <c r="B101" t="s">
        <v>69</v>
      </c>
      <c r="C101" t="s">
        <v>21</v>
      </c>
      <c r="D101">
        <v>5.8849999999999998</v>
      </c>
      <c r="E101">
        <v>0.12696099999999999</v>
      </c>
      <c r="F101" t="s">
        <v>48</v>
      </c>
      <c r="G101">
        <v>1999</v>
      </c>
      <c r="H101" t="s">
        <v>23</v>
      </c>
      <c r="I101" t="s">
        <v>43</v>
      </c>
      <c r="J101" t="s">
        <v>36</v>
      </c>
      <c r="K101">
        <v>3662.3588</v>
      </c>
      <c r="L101">
        <v>3.9</v>
      </c>
      <c r="M101" s="1">
        <v>45142</v>
      </c>
      <c r="N101">
        <v>2023</v>
      </c>
      <c r="O101">
        <v>4</v>
      </c>
      <c r="P101" t="s">
        <v>103</v>
      </c>
      <c r="Q101" t="s">
        <v>104</v>
      </c>
      <c r="R101">
        <v>2</v>
      </c>
      <c r="S101" t="s">
        <v>81</v>
      </c>
    </row>
    <row r="102" spans="1:19" x14ac:dyDescent="0.3">
      <c r="A102" t="s">
        <v>239</v>
      </c>
      <c r="B102" t="s">
        <v>91</v>
      </c>
      <c r="C102" t="s">
        <v>21</v>
      </c>
      <c r="D102">
        <v>11.935</v>
      </c>
      <c r="E102">
        <v>4.2861000000000003E-2</v>
      </c>
      <c r="F102" t="s">
        <v>33</v>
      </c>
      <c r="G102">
        <v>2004</v>
      </c>
      <c r="H102" t="s">
        <v>34</v>
      </c>
      <c r="I102" t="s">
        <v>35</v>
      </c>
      <c r="J102" t="s">
        <v>36</v>
      </c>
      <c r="K102">
        <v>2529.6505999999999</v>
      </c>
      <c r="L102">
        <v>4.2</v>
      </c>
      <c r="M102" t="s">
        <v>240</v>
      </c>
      <c r="N102">
        <v>2022</v>
      </c>
      <c r="O102">
        <v>7</v>
      </c>
      <c r="P102" t="s">
        <v>121</v>
      </c>
      <c r="Q102" t="s">
        <v>138</v>
      </c>
      <c r="R102">
        <v>3</v>
      </c>
      <c r="S102" t="s">
        <v>29</v>
      </c>
    </row>
    <row r="103" spans="1:19" x14ac:dyDescent="0.3">
      <c r="A103" t="s">
        <v>241</v>
      </c>
      <c r="B103" t="s">
        <v>113</v>
      </c>
      <c r="C103" t="s">
        <v>21</v>
      </c>
      <c r="D103">
        <v>7.06</v>
      </c>
      <c r="E103">
        <v>9.0162000000000006E-2</v>
      </c>
      <c r="F103" t="s">
        <v>70</v>
      </c>
      <c r="G103">
        <v>2002</v>
      </c>
      <c r="H103" t="s">
        <v>71</v>
      </c>
      <c r="I103" t="s">
        <v>35</v>
      </c>
      <c r="J103" t="s">
        <v>36</v>
      </c>
      <c r="K103">
        <v>8435.4969000000001</v>
      </c>
      <c r="L103">
        <v>3.9</v>
      </c>
      <c r="M103" s="1">
        <v>45024</v>
      </c>
      <c r="N103">
        <v>2023</v>
      </c>
      <c r="O103">
        <v>8</v>
      </c>
      <c r="P103" t="s">
        <v>27</v>
      </c>
      <c r="Q103" t="s">
        <v>93</v>
      </c>
      <c r="R103">
        <v>3</v>
      </c>
      <c r="S103" t="s">
        <v>81</v>
      </c>
    </row>
    <row r="104" spans="1:19" x14ac:dyDescent="0.3">
      <c r="A104" t="s">
        <v>242</v>
      </c>
      <c r="B104" t="s">
        <v>95</v>
      </c>
      <c r="C104" t="s">
        <v>32</v>
      </c>
      <c r="D104">
        <v>21.085000000000001</v>
      </c>
      <c r="E104">
        <v>3.2687000000000001E-2</v>
      </c>
      <c r="F104" t="s">
        <v>54</v>
      </c>
      <c r="G104">
        <v>1987</v>
      </c>
      <c r="H104" t="s">
        <v>55</v>
      </c>
      <c r="I104" t="s">
        <v>24</v>
      </c>
      <c r="J104" t="s">
        <v>36</v>
      </c>
      <c r="K104">
        <v>5322.1359000000002</v>
      </c>
      <c r="L104">
        <v>4.8</v>
      </c>
      <c r="M104" t="s">
        <v>142</v>
      </c>
      <c r="N104">
        <v>2022</v>
      </c>
      <c r="O104">
        <v>8</v>
      </c>
      <c r="P104" t="s">
        <v>27</v>
      </c>
      <c r="Q104" t="s">
        <v>28</v>
      </c>
      <c r="R104">
        <v>3</v>
      </c>
      <c r="S104" t="s">
        <v>39</v>
      </c>
    </row>
    <row r="105" spans="1:19" x14ac:dyDescent="0.3">
      <c r="A105" t="s">
        <v>243</v>
      </c>
      <c r="B105" t="s">
        <v>226</v>
      </c>
      <c r="C105" t="s">
        <v>21</v>
      </c>
      <c r="D105">
        <v>7.0439999999999996</v>
      </c>
      <c r="E105">
        <v>3.4027000000000002E-2</v>
      </c>
      <c r="F105" t="s">
        <v>70</v>
      </c>
      <c r="G105">
        <v>2002</v>
      </c>
      <c r="H105" t="s">
        <v>71</v>
      </c>
      <c r="I105" t="s">
        <v>35</v>
      </c>
      <c r="J105" t="s">
        <v>36</v>
      </c>
      <c r="K105">
        <v>4786.7092000000002</v>
      </c>
      <c r="L105">
        <v>4</v>
      </c>
      <c r="M105" s="1">
        <v>44961</v>
      </c>
      <c r="N105">
        <v>2023</v>
      </c>
      <c r="O105">
        <v>4</v>
      </c>
      <c r="P105" t="s">
        <v>103</v>
      </c>
      <c r="Q105" t="s">
        <v>104</v>
      </c>
      <c r="R105">
        <v>2</v>
      </c>
      <c r="S105" t="s">
        <v>29</v>
      </c>
    </row>
    <row r="106" spans="1:19" x14ac:dyDescent="0.3">
      <c r="A106" t="s">
        <v>244</v>
      </c>
      <c r="B106" t="s">
        <v>226</v>
      </c>
      <c r="C106" t="s">
        <v>32</v>
      </c>
      <c r="D106">
        <v>9.6039999999999992</v>
      </c>
      <c r="E106">
        <v>7.7705999999999997E-2</v>
      </c>
      <c r="F106" t="s">
        <v>54</v>
      </c>
      <c r="G106">
        <v>1987</v>
      </c>
      <c r="H106" t="s">
        <v>55</v>
      </c>
      <c r="I106" t="s">
        <v>24</v>
      </c>
      <c r="J106" t="s">
        <v>36</v>
      </c>
      <c r="K106">
        <v>4883.7491</v>
      </c>
      <c r="L106">
        <v>4.0999999999999996</v>
      </c>
      <c r="M106" t="s">
        <v>245</v>
      </c>
      <c r="N106">
        <v>2022</v>
      </c>
      <c r="O106">
        <v>12</v>
      </c>
      <c r="P106" t="s">
        <v>45</v>
      </c>
      <c r="Q106" t="s">
        <v>46</v>
      </c>
      <c r="R106">
        <v>4</v>
      </c>
      <c r="S106" t="s">
        <v>29</v>
      </c>
    </row>
    <row r="107" spans="1:19" x14ac:dyDescent="0.3">
      <c r="A107" t="s">
        <v>246</v>
      </c>
      <c r="B107" t="s">
        <v>113</v>
      </c>
      <c r="C107" t="s">
        <v>21</v>
      </c>
      <c r="D107">
        <v>12.996</v>
      </c>
      <c r="E107">
        <v>5.0097999999999997E-2</v>
      </c>
      <c r="F107" t="s">
        <v>96</v>
      </c>
      <c r="G107">
        <v>2007</v>
      </c>
      <c r="H107" t="s">
        <v>71</v>
      </c>
      <c r="I107" t="s">
        <v>35</v>
      </c>
      <c r="J107" t="s">
        <v>36</v>
      </c>
      <c r="K107">
        <v>4044.6662000000001</v>
      </c>
      <c r="L107">
        <v>4.2</v>
      </c>
      <c r="M107" s="1">
        <v>45240</v>
      </c>
      <c r="N107">
        <v>2023</v>
      </c>
      <c r="O107">
        <v>10</v>
      </c>
      <c r="P107" t="s">
        <v>37</v>
      </c>
      <c r="Q107" t="s">
        <v>165</v>
      </c>
      <c r="R107">
        <v>4</v>
      </c>
      <c r="S107" t="s">
        <v>29</v>
      </c>
    </row>
    <row r="108" spans="1:19" x14ac:dyDescent="0.3">
      <c r="A108" t="s">
        <v>247</v>
      </c>
      <c r="B108" t="s">
        <v>60</v>
      </c>
      <c r="C108" t="s">
        <v>21</v>
      </c>
      <c r="D108">
        <v>8.3149999999999995</v>
      </c>
      <c r="E108">
        <v>4.4992999999999998E-2</v>
      </c>
      <c r="F108" t="s">
        <v>54</v>
      </c>
      <c r="G108">
        <v>1987</v>
      </c>
      <c r="H108" t="s">
        <v>55</v>
      </c>
      <c r="I108" t="s">
        <v>24</v>
      </c>
      <c r="J108" t="s">
        <v>36</v>
      </c>
      <c r="K108">
        <v>1890.2840000000001</v>
      </c>
      <c r="L108">
        <v>4.2</v>
      </c>
      <c r="M108" s="1">
        <v>44596</v>
      </c>
      <c r="N108">
        <v>2022</v>
      </c>
      <c r="O108">
        <v>4</v>
      </c>
      <c r="P108" t="s">
        <v>103</v>
      </c>
      <c r="Q108" t="s">
        <v>118</v>
      </c>
      <c r="R108">
        <v>2</v>
      </c>
      <c r="S108" t="s">
        <v>29</v>
      </c>
    </row>
    <row r="109" spans="1:19" x14ac:dyDescent="0.3">
      <c r="A109" t="s">
        <v>248</v>
      </c>
      <c r="B109" t="s">
        <v>31</v>
      </c>
      <c r="C109" t="s">
        <v>21</v>
      </c>
      <c r="D109">
        <v>18.768000000000001</v>
      </c>
      <c r="E109">
        <v>1.5082999999999999E-2</v>
      </c>
      <c r="F109" t="s">
        <v>132</v>
      </c>
      <c r="G109">
        <v>1985</v>
      </c>
      <c r="H109" t="s">
        <v>34</v>
      </c>
      <c r="I109" t="s">
        <v>43</v>
      </c>
      <c r="J109" t="s">
        <v>109</v>
      </c>
      <c r="K109">
        <v>735.36929999999995</v>
      </c>
      <c r="L109">
        <v>4</v>
      </c>
      <c r="M109" s="1">
        <v>44692</v>
      </c>
      <c r="N109">
        <v>2022</v>
      </c>
      <c r="O109">
        <v>11</v>
      </c>
      <c r="P109" t="s">
        <v>177</v>
      </c>
      <c r="Q109" t="s">
        <v>178</v>
      </c>
      <c r="R109">
        <v>4</v>
      </c>
      <c r="S109" t="s">
        <v>29</v>
      </c>
    </row>
    <row r="110" spans="1:19" x14ac:dyDescent="0.3">
      <c r="A110" t="s">
        <v>224</v>
      </c>
      <c r="B110" t="s">
        <v>91</v>
      </c>
      <c r="C110" t="s">
        <v>21</v>
      </c>
      <c r="D110">
        <v>10.281000000000001</v>
      </c>
      <c r="E110">
        <v>8.5155999999999996E-2</v>
      </c>
      <c r="F110" t="s">
        <v>132</v>
      </c>
      <c r="G110">
        <v>1985</v>
      </c>
      <c r="H110" t="s">
        <v>34</v>
      </c>
      <c r="I110" t="s">
        <v>43</v>
      </c>
      <c r="J110" t="s">
        <v>109</v>
      </c>
      <c r="K110">
        <v>295.71839999999997</v>
      </c>
      <c r="L110">
        <v>3.5</v>
      </c>
      <c r="M110" s="1">
        <v>44775</v>
      </c>
      <c r="N110">
        <v>2022</v>
      </c>
      <c r="O110">
        <v>2</v>
      </c>
      <c r="P110" t="s">
        <v>79</v>
      </c>
      <c r="Q110" t="s">
        <v>153</v>
      </c>
      <c r="R110">
        <v>1</v>
      </c>
      <c r="S110" t="s">
        <v>81</v>
      </c>
    </row>
    <row r="111" spans="1:19" x14ac:dyDescent="0.3">
      <c r="A111" t="s">
        <v>249</v>
      </c>
      <c r="B111" t="s">
        <v>69</v>
      </c>
      <c r="C111" t="s">
        <v>21</v>
      </c>
      <c r="D111">
        <v>20.96</v>
      </c>
      <c r="E111">
        <v>4.0063000000000001E-2</v>
      </c>
      <c r="F111" t="s">
        <v>96</v>
      </c>
      <c r="G111">
        <v>2007</v>
      </c>
      <c r="H111" t="s">
        <v>71</v>
      </c>
      <c r="I111" t="s">
        <v>35</v>
      </c>
      <c r="J111" t="s">
        <v>36</v>
      </c>
      <c r="K111">
        <v>1464.3362</v>
      </c>
      <c r="L111">
        <v>3.8</v>
      </c>
      <c r="M111" t="s">
        <v>250</v>
      </c>
      <c r="N111">
        <v>2022</v>
      </c>
      <c r="O111">
        <v>4</v>
      </c>
      <c r="P111" t="s">
        <v>103</v>
      </c>
      <c r="Q111" t="s">
        <v>118</v>
      </c>
      <c r="R111">
        <v>2</v>
      </c>
      <c r="S111" t="s">
        <v>81</v>
      </c>
    </row>
    <row r="112" spans="1:19" x14ac:dyDescent="0.3">
      <c r="A112" t="s">
        <v>116</v>
      </c>
      <c r="B112" t="s">
        <v>107</v>
      </c>
      <c r="C112" t="s">
        <v>32</v>
      </c>
      <c r="D112">
        <v>19.565999999999999</v>
      </c>
      <c r="E112">
        <v>4.8548000000000001E-2</v>
      </c>
      <c r="F112" t="s">
        <v>22</v>
      </c>
      <c r="G112">
        <v>2009</v>
      </c>
      <c r="H112" t="s">
        <v>23</v>
      </c>
      <c r="I112" t="s">
        <v>24</v>
      </c>
      <c r="J112" t="s">
        <v>25</v>
      </c>
      <c r="K112">
        <v>988.23180000000002</v>
      </c>
      <c r="L112">
        <v>4.2</v>
      </c>
      <c r="M112" s="1">
        <v>44811</v>
      </c>
      <c r="N112">
        <v>2022</v>
      </c>
      <c r="O112">
        <v>7</v>
      </c>
      <c r="P112" t="s">
        <v>121</v>
      </c>
      <c r="Q112" t="s">
        <v>138</v>
      </c>
      <c r="R112">
        <v>3</v>
      </c>
      <c r="S112" t="s">
        <v>29</v>
      </c>
    </row>
    <row r="113" spans="1:19" x14ac:dyDescent="0.3">
      <c r="A113" t="s">
        <v>251</v>
      </c>
      <c r="B113" t="s">
        <v>95</v>
      </c>
      <c r="C113" t="s">
        <v>21</v>
      </c>
      <c r="D113">
        <v>15.9</v>
      </c>
      <c r="E113">
        <v>4.0229000000000001E-2</v>
      </c>
      <c r="F113" t="s">
        <v>22</v>
      </c>
      <c r="G113">
        <v>2009</v>
      </c>
      <c r="H113" t="s">
        <v>23</v>
      </c>
      <c r="I113" t="s">
        <v>24</v>
      </c>
      <c r="J113" t="s">
        <v>25</v>
      </c>
      <c r="K113">
        <v>5761.4830000000002</v>
      </c>
      <c r="L113">
        <v>4</v>
      </c>
      <c r="M113" t="s">
        <v>252</v>
      </c>
      <c r="N113">
        <v>2022</v>
      </c>
      <c r="O113">
        <v>1</v>
      </c>
      <c r="P113" t="s">
        <v>56</v>
      </c>
      <c r="Q113" t="s">
        <v>67</v>
      </c>
      <c r="R113">
        <v>1</v>
      </c>
      <c r="S113" t="s">
        <v>29</v>
      </c>
    </row>
    <row r="114" spans="1:19" x14ac:dyDescent="0.3">
      <c r="A114" t="s">
        <v>253</v>
      </c>
      <c r="B114" t="s">
        <v>41</v>
      </c>
      <c r="C114" t="s">
        <v>21</v>
      </c>
      <c r="D114">
        <v>14.958</v>
      </c>
      <c r="E114">
        <v>4.6406999999999997E-2</v>
      </c>
      <c r="F114" t="s">
        <v>33</v>
      </c>
      <c r="G114">
        <v>2004</v>
      </c>
      <c r="H114" t="s">
        <v>34</v>
      </c>
      <c r="I114" t="s">
        <v>35</v>
      </c>
      <c r="J114" t="s">
        <v>36</v>
      </c>
      <c r="K114">
        <v>1794.9218000000001</v>
      </c>
      <c r="L114">
        <v>4.3</v>
      </c>
      <c r="M114" t="s">
        <v>254</v>
      </c>
      <c r="N114">
        <v>2022</v>
      </c>
      <c r="O114">
        <v>12</v>
      </c>
      <c r="P114" t="s">
        <v>45</v>
      </c>
      <c r="Q114" t="s">
        <v>46</v>
      </c>
      <c r="R114">
        <v>4</v>
      </c>
      <c r="S114" t="s">
        <v>29</v>
      </c>
    </row>
    <row r="115" spans="1:19" x14ac:dyDescent="0.3">
      <c r="A115" t="s">
        <v>255</v>
      </c>
      <c r="B115" t="s">
        <v>91</v>
      </c>
      <c r="C115" t="s">
        <v>21</v>
      </c>
      <c r="D115">
        <v>7.3810000000000002</v>
      </c>
      <c r="E115">
        <v>4.9701000000000002E-2</v>
      </c>
      <c r="F115" t="s">
        <v>132</v>
      </c>
      <c r="G115">
        <v>1985</v>
      </c>
      <c r="H115" t="s">
        <v>34</v>
      </c>
      <c r="I115" t="s">
        <v>43</v>
      </c>
      <c r="J115" t="s">
        <v>109</v>
      </c>
      <c r="K115">
        <v>1986.5644</v>
      </c>
      <c r="L115">
        <v>3.7</v>
      </c>
      <c r="M115" t="s">
        <v>256</v>
      </c>
      <c r="N115">
        <v>2022</v>
      </c>
      <c r="O115">
        <v>1</v>
      </c>
      <c r="P115" t="s">
        <v>56</v>
      </c>
      <c r="Q115" t="s">
        <v>67</v>
      </c>
      <c r="R115">
        <v>1</v>
      </c>
      <c r="S115" t="s">
        <v>81</v>
      </c>
    </row>
    <row r="116" spans="1:19" x14ac:dyDescent="0.3">
      <c r="A116" t="s">
        <v>238</v>
      </c>
      <c r="B116" t="s">
        <v>69</v>
      </c>
      <c r="C116" t="s">
        <v>21</v>
      </c>
      <c r="D116">
        <v>5.8849999999999998</v>
      </c>
      <c r="E116">
        <v>7.5204999999999994E-2</v>
      </c>
      <c r="F116" t="s">
        <v>108</v>
      </c>
      <c r="G116">
        <v>1998</v>
      </c>
      <c r="H116" t="s">
        <v>71</v>
      </c>
      <c r="I116" t="s">
        <v>24</v>
      </c>
      <c r="J116" t="s">
        <v>109</v>
      </c>
      <c r="K116">
        <v>953.33510000000001</v>
      </c>
      <c r="L116">
        <v>4.3</v>
      </c>
      <c r="M116" s="1">
        <v>45055</v>
      </c>
      <c r="N116">
        <v>2023</v>
      </c>
      <c r="O116">
        <v>9</v>
      </c>
      <c r="P116" t="s">
        <v>76</v>
      </c>
      <c r="Q116" t="s">
        <v>77</v>
      </c>
      <c r="R116">
        <v>3</v>
      </c>
      <c r="S116" t="s">
        <v>29</v>
      </c>
    </row>
    <row r="117" spans="1:19" x14ac:dyDescent="0.3">
      <c r="A117" t="s">
        <v>257</v>
      </c>
      <c r="B117" t="s">
        <v>31</v>
      </c>
      <c r="C117" t="s">
        <v>21</v>
      </c>
      <c r="D117">
        <v>15.635</v>
      </c>
      <c r="E117">
        <v>4.4887000000000003E-2</v>
      </c>
      <c r="F117" t="s">
        <v>48</v>
      </c>
      <c r="G117">
        <v>1999</v>
      </c>
      <c r="H117" t="s">
        <v>23</v>
      </c>
      <c r="I117" t="s">
        <v>43</v>
      </c>
      <c r="J117" t="s">
        <v>36</v>
      </c>
      <c r="K117">
        <v>3897.259</v>
      </c>
      <c r="L117">
        <v>4</v>
      </c>
      <c r="M117" s="1">
        <v>44754</v>
      </c>
      <c r="N117">
        <v>2022</v>
      </c>
      <c r="O117">
        <v>12</v>
      </c>
      <c r="P117" t="s">
        <v>45</v>
      </c>
      <c r="Q117" t="s">
        <v>46</v>
      </c>
      <c r="R117">
        <v>4</v>
      </c>
      <c r="S117" t="s">
        <v>29</v>
      </c>
    </row>
    <row r="118" spans="1:19" x14ac:dyDescent="0.3">
      <c r="A118" t="s">
        <v>258</v>
      </c>
      <c r="B118" t="s">
        <v>157</v>
      </c>
      <c r="C118" t="s">
        <v>21</v>
      </c>
      <c r="D118">
        <v>12.08</v>
      </c>
      <c r="E118">
        <v>2.4244999999999999E-2</v>
      </c>
      <c r="F118" t="s">
        <v>48</v>
      </c>
      <c r="G118">
        <v>1999</v>
      </c>
      <c r="H118" t="s">
        <v>23</v>
      </c>
      <c r="I118" t="s">
        <v>43</v>
      </c>
      <c r="J118" t="s">
        <v>36</v>
      </c>
      <c r="K118">
        <v>1541.1176</v>
      </c>
      <c r="L118">
        <v>3.7</v>
      </c>
      <c r="M118" t="s">
        <v>259</v>
      </c>
      <c r="N118">
        <v>2023</v>
      </c>
      <c r="O118">
        <v>8</v>
      </c>
      <c r="P118" t="s">
        <v>27</v>
      </c>
      <c r="Q118" t="s">
        <v>93</v>
      </c>
      <c r="R118">
        <v>3</v>
      </c>
      <c r="S118" t="s">
        <v>81</v>
      </c>
    </row>
    <row r="119" spans="1:19" x14ac:dyDescent="0.3">
      <c r="A119" t="s">
        <v>260</v>
      </c>
      <c r="B119" t="s">
        <v>31</v>
      </c>
      <c r="C119" t="s">
        <v>32</v>
      </c>
      <c r="D119">
        <v>19.065999999999999</v>
      </c>
      <c r="E119">
        <v>5.7829999999999999E-2</v>
      </c>
      <c r="F119" t="s">
        <v>64</v>
      </c>
      <c r="G119">
        <v>1985</v>
      </c>
      <c r="H119" t="s">
        <v>23</v>
      </c>
      <c r="I119" t="s">
        <v>24</v>
      </c>
      <c r="J119" t="s">
        <v>65</v>
      </c>
      <c r="K119">
        <v>4138.6172999999999</v>
      </c>
      <c r="L119">
        <v>3.9</v>
      </c>
      <c r="M119" t="s">
        <v>261</v>
      </c>
      <c r="N119">
        <v>2023</v>
      </c>
      <c r="O119">
        <v>4</v>
      </c>
      <c r="P119" t="s">
        <v>103</v>
      </c>
      <c r="Q119" t="s">
        <v>104</v>
      </c>
      <c r="R119">
        <v>2</v>
      </c>
      <c r="S119" t="s">
        <v>81</v>
      </c>
    </row>
    <row r="120" spans="1:19" x14ac:dyDescent="0.3">
      <c r="A120" t="s">
        <v>40</v>
      </c>
      <c r="B120" t="s">
        <v>41</v>
      </c>
      <c r="C120" t="s">
        <v>21</v>
      </c>
      <c r="D120">
        <v>8.1690000000000005</v>
      </c>
      <c r="E120">
        <v>4.9510999999999999E-2</v>
      </c>
      <c r="F120" t="s">
        <v>33</v>
      </c>
      <c r="G120">
        <v>2004</v>
      </c>
      <c r="H120" t="s">
        <v>34</v>
      </c>
      <c r="I120" t="s">
        <v>35</v>
      </c>
      <c r="J120" t="s">
        <v>36</v>
      </c>
      <c r="K120">
        <v>2346.1761000000001</v>
      </c>
      <c r="L120">
        <v>4.8</v>
      </c>
      <c r="M120" t="s">
        <v>262</v>
      </c>
      <c r="N120">
        <v>2023</v>
      </c>
      <c r="O120">
        <v>10</v>
      </c>
      <c r="P120" t="s">
        <v>37</v>
      </c>
      <c r="Q120" t="s">
        <v>165</v>
      </c>
      <c r="R120">
        <v>4</v>
      </c>
      <c r="S120" t="s">
        <v>39</v>
      </c>
    </row>
    <row r="121" spans="1:19" x14ac:dyDescent="0.3">
      <c r="A121" t="s">
        <v>263</v>
      </c>
      <c r="B121" t="s">
        <v>41</v>
      </c>
      <c r="C121" t="s">
        <v>32</v>
      </c>
      <c r="D121">
        <v>7.2130000000000001</v>
      </c>
      <c r="E121">
        <v>4.7133000000000001E-2</v>
      </c>
      <c r="F121" t="s">
        <v>48</v>
      </c>
      <c r="G121">
        <v>1999</v>
      </c>
      <c r="H121" t="s">
        <v>23</v>
      </c>
      <c r="I121" t="s">
        <v>43</v>
      </c>
      <c r="J121" t="s">
        <v>36</v>
      </c>
      <c r="K121">
        <v>805.23360000000002</v>
      </c>
      <c r="L121">
        <v>4.3</v>
      </c>
      <c r="M121" t="s">
        <v>264</v>
      </c>
      <c r="N121">
        <v>2022</v>
      </c>
      <c r="O121">
        <v>3</v>
      </c>
      <c r="P121" t="s">
        <v>88</v>
      </c>
      <c r="Q121" t="s">
        <v>207</v>
      </c>
      <c r="R121">
        <v>1</v>
      </c>
      <c r="S121" t="s">
        <v>29</v>
      </c>
    </row>
    <row r="122" spans="1:19" x14ac:dyDescent="0.3">
      <c r="A122" t="s">
        <v>265</v>
      </c>
      <c r="B122" t="s">
        <v>95</v>
      </c>
      <c r="C122" t="s">
        <v>21</v>
      </c>
      <c r="D122">
        <v>17.673999999999999</v>
      </c>
      <c r="E122">
        <v>3.8192999999999998E-2</v>
      </c>
      <c r="F122" t="s">
        <v>42</v>
      </c>
      <c r="G122">
        <v>1997</v>
      </c>
      <c r="H122" t="s">
        <v>34</v>
      </c>
      <c r="I122" t="s">
        <v>43</v>
      </c>
      <c r="J122" t="s">
        <v>36</v>
      </c>
      <c r="K122">
        <v>5178.6517999999996</v>
      </c>
      <c r="L122">
        <v>3.7</v>
      </c>
      <c r="M122" t="s">
        <v>266</v>
      </c>
      <c r="N122">
        <v>2022</v>
      </c>
      <c r="O122">
        <v>11</v>
      </c>
      <c r="P122" t="s">
        <v>177</v>
      </c>
      <c r="Q122" t="s">
        <v>178</v>
      </c>
      <c r="R122">
        <v>4</v>
      </c>
      <c r="S122" t="s">
        <v>81</v>
      </c>
    </row>
    <row r="123" spans="1:19" x14ac:dyDescent="0.3">
      <c r="A123" t="s">
        <v>267</v>
      </c>
      <c r="B123" t="s">
        <v>157</v>
      </c>
      <c r="C123" t="s">
        <v>32</v>
      </c>
      <c r="D123">
        <v>19.303000000000001</v>
      </c>
      <c r="E123">
        <v>2.7338999999999999E-2</v>
      </c>
      <c r="F123" t="s">
        <v>54</v>
      </c>
      <c r="G123">
        <v>1987</v>
      </c>
      <c r="H123" t="s">
        <v>55</v>
      </c>
      <c r="I123" t="s">
        <v>24</v>
      </c>
      <c r="J123" t="s">
        <v>36</v>
      </c>
      <c r="K123">
        <v>1993.0954999999999</v>
      </c>
      <c r="L123">
        <v>3.9</v>
      </c>
      <c r="M123" t="s">
        <v>268</v>
      </c>
      <c r="N123">
        <v>2022</v>
      </c>
      <c r="O123">
        <v>12</v>
      </c>
      <c r="P123" t="s">
        <v>45</v>
      </c>
      <c r="Q123" t="s">
        <v>46</v>
      </c>
      <c r="R123">
        <v>4</v>
      </c>
      <c r="S123" t="s">
        <v>81</v>
      </c>
    </row>
    <row r="124" spans="1:19" x14ac:dyDescent="0.3">
      <c r="A124" t="s">
        <v>269</v>
      </c>
      <c r="B124" t="s">
        <v>113</v>
      </c>
      <c r="C124" t="s">
        <v>32</v>
      </c>
      <c r="D124">
        <v>12.959</v>
      </c>
      <c r="E124">
        <v>3.8827E-2</v>
      </c>
      <c r="F124" t="s">
        <v>54</v>
      </c>
      <c r="G124">
        <v>1987</v>
      </c>
      <c r="H124" t="s">
        <v>55</v>
      </c>
      <c r="I124" t="s">
        <v>24</v>
      </c>
      <c r="J124" t="s">
        <v>36</v>
      </c>
      <c r="K124">
        <v>1334.7429</v>
      </c>
      <c r="L124">
        <v>3.7</v>
      </c>
      <c r="M124" t="s">
        <v>270</v>
      </c>
      <c r="N124">
        <v>2023</v>
      </c>
      <c r="O124">
        <v>8</v>
      </c>
      <c r="P124" t="s">
        <v>27</v>
      </c>
      <c r="Q124" t="s">
        <v>93</v>
      </c>
      <c r="R124">
        <v>3</v>
      </c>
      <c r="S124" t="s">
        <v>81</v>
      </c>
    </row>
    <row r="125" spans="1:19" x14ac:dyDescent="0.3">
      <c r="A125" t="s">
        <v>271</v>
      </c>
      <c r="B125" t="s">
        <v>157</v>
      </c>
      <c r="C125" t="s">
        <v>21</v>
      </c>
      <c r="D125">
        <v>13.557</v>
      </c>
      <c r="E125">
        <v>2.8128E-2</v>
      </c>
      <c r="F125" t="s">
        <v>54</v>
      </c>
      <c r="G125">
        <v>1987</v>
      </c>
      <c r="H125" t="s">
        <v>55</v>
      </c>
      <c r="I125" t="s">
        <v>24</v>
      </c>
      <c r="J125" t="s">
        <v>36</v>
      </c>
      <c r="K125">
        <v>2464.7334999999998</v>
      </c>
      <c r="L125">
        <v>3.9</v>
      </c>
      <c r="M125" s="1">
        <v>45271</v>
      </c>
      <c r="N125">
        <v>2023</v>
      </c>
      <c r="O125">
        <v>11</v>
      </c>
      <c r="P125" t="s">
        <v>177</v>
      </c>
      <c r="Q125" t="s">
        <v>195</v>
      </c>
      <c r="R125">
        <v>4</v>
      </c>
      <c r="S125" t="s">
        <v>81</v>
      </c>
    </row>
    <row r="126" spans="1:19" x14ac:dyDescent="0.3">
      <c r="A126" t="s">
        <v>68</v>
      </c>
      <c r="B126" t="s">
        <v>69</v>
      </c>
      <c r="C126" t="s">
        <v>21</v>
      </c>
      <c r="D126">
        <v>7.742</v>
      </c>
      <c r="E126">
        <v>8.8311000000000001E-2</v>
      </c>
      <c r="F126" t="s">
        <v>42</v>
      </c>
      <c r="G126">
        <v>1997</v>
      </c>
      <c r="H126" t="s">
        <v>34</v>
      </c>
      <c r="I126" t="s">
        <v>43</v>
      </c>
      <c r="J126" t="s">
        <v>36</v>
      </c>
      <c r="K126">
        <v>1292.2050999999999</v>
      </c>
      <c r="L126">
        <v>4.0999999999999996</v>
      </c>
      <c r="M126" s="1">
        <v>44749</v>
      </c>
      <c r="N126">
        <v>2022</v>
      </c>
      <c r="O126">
        <v>7</v>
      </c>
      <c r="P126" t="s">
        <v>121</v>
      </c>
      <c r="Q126" t="s">
        <v>138</v>
      </c>
      <c r="R126">
        <v>3</v>
      </c>
      <c r="S126" t="s">
        <v>29</v>
      </c>
    </row>
    <row r="127" spans="1:19" x14ac:dyDescent="0.3">
      <c r="A127" t="s">
        <v>272</v>
      </c>
      <c r="B127" t="s">
        <v>157</v>
      </c>
      <c r="C127" t="s">
        <v>21</v>
      </c>
      <c r="D127">
        <v>12.24</v>
      </c>
      <c r="E127">
        <v>3.9903000000000001E-2</v>
      </c>
      <c r="F127" t="s">
        <v>54</v>
      </c>
      <c r="G127">
        <v>1987</v>
      </c>
      <c r="H127" t="s">
        <v>55</v>
      </c>
      <c r="I127" t="s">
        <v>24</v>
      </c>
      <c r="J127" t="s">
        <v>36</v>
      </c>
      <c r="K127">
        <v>3936.4450000000002</v>
      </c>
      <c r="L127">
        <v>3.7</v>
      </c>
      <c r="M127" t="s">
        <v>273</v>
      </c>
      <c r="N127">
        <v>2022</v>
      </c>
      <c r="O127">
        <v>10</v>
      </c>
      <c r="P127" t="s">
        <v>37</v>
      </c>
      <c r="Q127" t="s">
        <v>38</v>
      </c>
      <c r="R127">
        <v>4</v>
      </c>
      <c r="S127" t="s">
        <v>81</v>
      </c>
    </row>
    <row r="128" spans="1:19" x14ac:dyDescent="0.3">
      <c r="A128" t="s">
        <v>98</v>
      </c>
      <c r="B128" t="s">
        <v>20</v>
      </c>
      <c r="C128" t="s">
        <v>21</v>
      </c>
      <c r="D128">
        <v>20.327000000000002</v>
      </c>
      <c r="E128">
        <v>5.8298999999999997E-2</v>
      </c>
      <c r="F128" t="s">
        <v>48</v>
      </c>
      <c r="G128">
        <v>1999</v>
      </c>
      <c r="H128" t="s">
        <v>23</v>
      </c>
      <c r="I128" t="s">
        <v>43</v>
      </c>
      <c r="J128" t="s">
        <v>36</v>
      </c>
      <c r="K128">
        <v>8792.4323000000004</v>
      </c>
      <c r="L128">
        <v>4.4000000000000004</v>
      </c>
      <c r="M128" t="s">
        <v>274</v>
      </c>
      <c r="N128">
        <v>2023</v>
      </c>
      <c r="O128">
        <v>9</v>
      </c>
      <c r="P128" t="s">
        <v>76</v>
      </c>
      <c r="Q128" t="s">
        <v>77</v>
      </c>
      <c r="R128">
        <v>3</v>
      </c>
      <c r="S128" t="s">
        <v>29</v>
      </c>
    </row>
    <row r="129" spans="1:19" x14ac:dyDescent="0.3">
      <c r="A129" t="s">
        <v>275</v>
      </c>
      <c r="B129" t="s">
        <v>91</v>
      </c>
      <c r="C129" t="s">
        <v>21</v>
      </c>
      <c r="D129">
        <v>17.681000000000001</v>
      </c>
      <c r="E129">
        <v>4.2117000000000002E-2</v>
      </c>
      <c r="F129" t="s">
        <v>54</v>
      </c>
      <c r="G129">
        <v>1987</v>
      </c>
      <c r="H129" t="s">
        <v>55</v>
      </c>
      <c r="I129" t="s">
        <v>24</v>
      </c>
      <c r="J129" t="s">
        <v>36</v>
      </c>
      <c r="K129">
        <v>2542.3330999999998</v>
      </c>
      <c r="L129">
        <v>3.8</v>
      </c>
      <c r="M129" s="1">
        <v>44748</v>
      </c>
      <c r="N129">
        <v>2022</v>
      </c>
      <c r="O129">
        <v>6</v>
      </c>
      <c r="P129" t="s">
        <v>114</v>
      </c>
      <c r="Q129" t="s">
        <v>135</v>
      </c>
      <c r="R129">
        <v>2</v>
      </c>
      <c r="S129" t="s">
        <v>81</v>
      </c>
    </row>
    <row r="130" spans="1:19" x14ac:dyDescent="0.3">
      <c r="A130" t="s">
        <v>276</v>
      </c>
      <c r="B130" t="s">
        <v>20</v>
      </c>
      <c r="C130" t="s">
        <v>21</v>
      </c>
      <c r="D130">
        <v>15.228</v>
      </c>
      <c r="E130">
        <v>5.9087000000000001E-2</v>
      </c>
      <c r="F130" t="s">
        <v>22</v>
      </c>
      <c r="G130">
        <v>2009</v>
      </c>
      <c r="H130" t="s">
        <v>23</v>
      </c>
      <c r="I130" t="s">
        <v>24</v>
      </c>
      <c r="J130" t="s">
        <v>25</v>
      </c>
      <c r="K130">
        <v>1015.5563</v>
      </c>
      <c r="L130">
        <v>3.8</v>
      </c>
      <c r="M130" t="s">
        <v>277</v>
      </c>
      <c r="N130">
        <v>2022</v>
      </c>
      <c r="O130">
        <v>6</v>
      </c>
      <c r="P130" t="s">
        <v>114</v>
      </c>
      <c r="Q130" t="s">
        <v>135</v>
      </c>
      <c r="R130">
        <v>2</v>
      </c>
      <c r="S130" t="s">
        <v>81</v>
      </c>
    </row>
    <row r="131" spans="1:19" x14ac:dyDescent="0.3">
      <c r="A131" t="s">
        <v>278</v>
      </c>
      <c r="B131" t="s">
        <v>111</v>
      </c>
      <c r="C131" t="s">
        <v>32</v>
      </c>
      <c r="D131">
        <v>9.1820000000000004</v>
      </c>
      <c r="E131">
        <v>4.0392999999999998E-2</v>
      </c>
      <c r="F131" t="s">
        <v>96</v>
      </c>
      <c r="G131">
        <v>2007</v>
      </c>
      <c r="H131" t="s">
        <v>71</v>
      </c>
      <c r="I131" t="s">
        <v>35</v>
      </c>
      <c r="J131" t="s">
        <v>36</v>
      </c>
      <c r="K131">
        <v>1963.1152999999999</v>
      </c>
      <c r="L131">
        <v>3.7</v>
      </c>
      <c r="M131" s="1">
        <v>44867</v>
      </c>
      <c r="N131">
        <v>2022</v>
      </c>
      <c r="O131">
        <v>2</v>
      </c>
      <c r="P131" t="s">
        <v>79</v>
      </c>
      <c r="Q131" t="s">
        <v>153</v>
      </c>
      <c r="R131">
        <v>1</v>
      </c>
      <c r="S131" t="s">
        <v>81</v>
      </c>
    </row>
    <row r="132" spans="1:19" x14ac:dyDescent="0.3">
      <c r="A132" t="s">
        <v>279</v>
      </c>
      <c r="B132" t="s">
        <v>20</v>
      </c>
      <c r="C132" t="s">
        <v>21</v>
      </c>
      <c r="D132">
        <v>17.292999999999999</v>
      </c>
      <c r="E132">
        <v>5.5855000000000002E-2</v>
      </c>
      <c r="F132" t="s">
        <v>70</v>
      </c>
      <c r="G132">
        <v>2002</v>
      </c>
      <c r="H132" t="s">
        <v>71</v>
      </c>
      <c r="I132" t="s">
        <v>35</v>
      </c>
      <c r="J132" t="s">
        <v>36</v>
      </c>
      <c r="K132">
        <v>2784.7417</v>
      </c>
      <c r="L132">
        <v>4</v>
      </c>
      <c r="M132" t="s">
        <v>280</v>
      </c>
      <c r="N132">
        <v>2023</v>
      </c>
      <c r="O132">
        <v>4</v>
      </c>
      <c r="P132" t="s">
        <v>103</v>
      </c>
      <c r="Q132" t="s">
        <v>104</v>
      </c>
      <c r="R132">
        <v>2</v>
      </c>
      <c r="S132" t="s">
        <v>29</v>
      </c>
    </row>
    <row r="133" spans="1:19" x14ac:dyDescent="0.3">
      <c r="A133" t="s">
        <v>281</v>
      </c>
      <c r="B133" t="s">
        <v>113</v>
      </c>
      <c r="C133" t="s">
        <v>21</v>
      </c>
      <c r="D133">
        <v>6.3360000000000003</v>
      </c>
      <c r="E133">
        <v>6.2054999999999999E-2</v>
      </c>
      <c r="F133" t="s">
        <v>54</v>
      </c>
      <c r="G133">
        <v>1987</v>
      </c>
      <c r="H133" t="s">
        <v>55</v>
      </c>
      <c r="I133" t="s">
        <v>24</v>
      </c>
      <c r="J133" t="s">
        <v>36</v>
      </c>
      <c r="K133">
        <v>7492.6728999999996</v>
      </c>
      <c r="L133">
        <v>3.8</v>
      </c>
      <c r="M133" s="1">
        <v>44931</v>
      </c>
      <c r="N133">
        <v>2023</v>
      </c>
      <c r="O133">
        <v>5</v>
      </c>
      <c r="P133" t="s">
        <v>50</v>
      </c>
      <c r="Q133" t="s">
        <v>61</v>
      </c>
      <c r="R133">
        <v>2</v>
      </c>
      <c r="S133" t="s">
        <v>81</v>
      </c>
    </row>
    <row r="134" spans="1:19" x14ac:dyDescent="0.3">
      <c r="A134" t="s">
        <v>282</v>
      </c>
      <c r="B134" t="s">
        <v>113</v>
      </c>
      <c r="C134" t="s">
        <v>21</v>
      </c>
      <c r="D134">
        <v>7.6130000000000004</v>
      </c>
      <c r="E134">
        <v>2.2248E-2</v>
      </c>
      <c r="F134" t="s">
        <v>54</v>
      </c>
      <c r="G134">
        <v>1987</v>
      </c>
      <c r="H134" t="s">
        <v>55</v>
      </c>
      <c r="I134" t="s">
        <v>24</v>
      </c>
      <c r="J134" t="s">
        <v>36</v>
      </c>
      <c r="K134">
        <v>3549.6938</v>
      </c>
      <c r="L134">
        <v>3.7</v>
      </c>
      <c r="M134" s="1">
        <v>45018</v>
      </c>
      <c r="N134">
        <v>2023</v>
      </c>
      <c r="O134">
        <v>2</v>
      </c>
      <c r="P134" t="s">
        <v>79</v>
      </c>
      <c r="Q134" t="s">
        <v>80</v>
      </c>
      <c r="R134">
        <v>1</v>
      </c>
      <c r="S134" t="s">
        <v>81</v>
      </c>
    </row>
    <row r="135" spans="1:19" x14ac:dyDescent="0.3">
      <c r="A135" t="s">
        <v>283</v>
      </c>
      <c r="B135" t="s">
        <v>157</v>
      </c>
      <c r="C135" t="s">
        <v>32</v>
      </c>
      <c r="D135">
        <v>7.569</v>
      </c>
      <c r="E135">
        <v>5.7741000000000001E-2</v>
      </c>
      <c r="F135" t="s">
        <v>96</v>
      </c>
      <c r="G135">
        <v>2007</v>
      </c>
      <c r="H135" t="s">
        <v>71</v>
      </c>
      <c r="I135" t="s">
        <v>35</v>
      </c>
      <c r="J135" t="s">
        <v>36</v>
      </c>
      <c r="K135">
        <v>1239.9837</v>
      </c>
      <c r="L135">
        <v>3.9</v>
      </c>
      <c r="M135" t="s">
        <v>284</v>
      </c>
      <c r="N135">
        <v>2022</v>
      </c>
      <c r="O135">
        <v>8</v>
      </c>
      <c r="P135" t="s">
        <v>27</v>
      </c>
      <c r="Q135" t="s">
        <v>28</v>
      </c>
      <c r="R135">
        <v>3</v>
      </c>
      <c r="S135" t="s">
        <v>81</v>
      </c>
    </row>
    <row r="136" spans="1:19" x14ac:dyDescent="0.3">
      <c r="A136" t="s">
        <v>285</v>
      </c>
      <c r="B136" t="s">
        <v>101</v>
      </c>
      <c r="C136" t="s">
        <v>32</v>
      </c>
      <c r="D136">
        <v>19.577000000000002</v>
      </c>
      <c r="E136">
        <v>6.3711000000000004E-2</v>
      </c>
      <c r="F136" t="s">
        <v>48</v>
      </c>
      <c r="G136">
        <v>1999</v>
      </c>
      <c r="H136" t="s">
        <v>23</v>
      </c>
      <c r="I136" t="s">
        <v>43</v>
      </c>
      <c r="J136" t="s">
        <v>36</v>
      </c>
      <c r="K136">
        <v>2064.3395</v>
      </c>
      <c r="L136">
        <v>3.9</v>
      </c>
      <c r="M136" t="s">
        <v>286</v>
      </c>
      <c r="N136">
        <v>2022</v>
      </c>
      <c r="O136">
        <v>4</v>
      </c>
      <c r="P136" t="s">
        <v>103</v>
      </c>
      <c r="Q136" t="s">
        <v>118</v>
      </c>
      <c r="R136">
        <v>2</v>
      </c>
      <c r="S136" t="s">
        <v>81</v>
      </c>
    </row>
    <row r="137" spans="1:19" x14ac:dyDescent="0.3">
      <c r="A137" t="s">
        <v>287</v>
      </c>
      <c r="B137" t="s">
        <v>111</v>
      </c>
      <c r="C137" t="s">
        <v>32</v>
      </c>
      <c r="D137">
        <v>13.968</v>
      </c>
      <c r="E137">
        <v>9.8696000000000006E-2</v>
      </c>
      <c r="F137" t="s">
        <v>96</v>
      </c>
      <c r="G137">
        <v>2007</v>
      </c>
      <c r="H137" t="s">
        <v>71</v>
      </c>
      <c r="I137" t="s">
        <v>35</v>
      </c>
      <c r="J137" t="s">
        <v>36</v>
      </c>
      <c r="K137">
        <v>3177.8818999999999</v>
      </c>
      <c r="L137">
        <v>3.8</v>
      </c>
      <c r="M137" s="1">
        <v>44774</v>
      </c>
      <c r="N137">
        <v>2022</v>
      </c>
      <c r="O137">
        <v>1</v>
      </c>
      <c r="P137" t="s">
        <v>56</v>
      </c>
      <c r="Q137" t="s">
        <v>67</v>
      </c>
      <c r="R137">
        <v>1</v>
      </c>
      <c r="S137" t="s">
        <v>81</v>
      </c>
    </row>
    <row r="138" spans="1:19" x14ac:dyDescent="0.3">
      <c r="A138" t="s">
        <v>288</v>
      </c>
      <c r="B138" t="s">
        <v>53</v>
      </c>
      <c r="C138" t="s">
        <v>21</v>
      </c>
      <c r="D138">
        <v>4.7130000000000001</v>
      </c>
      <c r="E138">
        <v>2.9367999999999998E-2</v>
      </c>
      <c r="F138" t="s">
        <v>70</v>
      </c>
      <c r="G138">
        <v>2002</v>
      </c>
      <c r="H138" t="s">
        <v>71</v>
      </c>
      <c r="I138" t="s">
        <v>35</v>
      </c>
      <c r="J138" t="s">
        <v>36</v>
      </c>
      <c r="K138">
        <v>2022.1149</v>
      </c>
      <c r="L138">
        <v>3.7</v>
      </c>
      <c r="M138" s="1">
        <v>44693</v>
      </c>
      <c r="N138">
        <v>2022</v>
      </c>
      <c r="O138">
        <v>12</v>
      </c>
      <c r="P138" t="s">
        <v>45</v>
      </c>
      <c r="Q138" t="s">
        <v>46</v>
      </c>
      <c r="R138">
        <v>4</v>
      </c>
      <c r="S138" t="s">
        <v>81</v>
      </c>
    </row>
    <row r="139" spans="1:19" x14ac:dyDescent="0.3">
      <c r="A139" t="s">
        <v>289</v>
      </c>
      <c r="B139" t="s">
        <v>41</v>
      </c>
      <c r="C139" t="s">
        <v>32</v>
      </c>
      <c r="D139">
        <v>7.88</v>
      </c>
      <c r="E139">
        <v>3.9736E-2</v>
      </c>
      <c r="F139" t="s">
        <v>42</v>
      </c>
      <c r="G139">
        <v>1997</v>
      </c>
      <c r="H139" t="s">
        <v>34</v>
      </c>
      <c r="I139" t="s">
        <v>43</v>
      </c>
      <c r="J139" t="s">
        <v>36</v>
      </c>
      <c r="K139">
        <v>1338.7791</v>
      </c>
      <c r="L139">
        <v>3.8</v>
      </c>
      <c r="M139" s="1">
        <v>45262</v>
      </c>
      <c r="N139">
        <v>2023</v>
      </c>
      <c r="O139">
        <v>2</v>
      </c>
      <c r="P139" t="s">
        <v>79</v>
      </c>
      <c r="Q139" t="s">
        <v>80</v>
      </c>
      <c r="R139">
        <v>1</v>
      </c>
      <c r="S139" t="s">
        <v>81</v>
      </c>
    </row>
    <row r="140" spans="1:19" x14ac:dyDescent="0.3">
      <c r="A140" t="s">
        <v>290</v>
      </c>
      <c r="B140" t="s">
        <v>31</v>
      </c>
      <c r="C140" t="s">
        <v>21</v>
      </c>
      <c r="D140">
        <v>8.8970000000000002</v>
      </c>
      <c r="E140">
        <v>4.6584E-2</v>
      </c>
      <c r="F140" t="s">
        <v>96</v>
      </c>
      <c r="G140">
        <v>2007</v>
      </c>
      <c r="H140" t="s">
        <v>71</v>
      </c>
      <c r="I140" t="s">
        <v>35</v>
      </c>
      <c r="J140" t="s">
        <v>36</v>
      </c>
      <c r="K140">
        <v>1335.5389</v>
      </c>
      <c r="L140">
        <v>3.7</v>
      </c>
      <c r="M140" t="s">
        <v>85</v>
      </c>
      <c r="N140">
        <v>2023</v>
      </c>
      <c r="O140">
        <v>1</v>
      </c>
      <c r="P140" t="s">
        <v>56</v>
      </c>
      <c r="Q140" t="s">
        <v>57</v>
      </c>
      <c r="R140">
        <v>1</v>
      </c>
      <c r="S140" t="s">
        <v>81</v>
      </c>
    </row>
    <row r="141" spans="1:19" x14ac:dyDescent="0.3">
      <c r="A141" t="s">
        <v>291</v>
      </c>
      <c r="B141" t="s">
        <v>31</v>
      </c>
      <c r="C141" t="s">
        <v>32</v>
      </c>
      <c r="D141">
        <v>5.4530000000000003</v>
      </c>
      <c r="E141">
        <v>5.4828000000000002E-2</v>
      </c>
      <c r="F141" t="s">
        <v>64</v>
      </c>
      <c r="G141">
        <v>1985</v>
      </c>
      <c r="H141" t="s">
        <v>23</v>
      </c>
      <c r="I141" t="s">
        <v>24</v>
      </c>
      <c r="J141" t="s">
        <v>65</v>
      </c>
      <c r="K141">
        <v>6410.6262999999999</v>
      </c>
      <c r="L141">
        <v>4.5</v>
      </c>
      <c r="M141" t="s">
        <v>292</v>
      </c>
      <c r="N141">
        <v>2022</v>
      </c>
      <c r="O141">
        <v>5</v>
      </c>
      <c r="P141" t="s">
        <v>50</v>
      </c>
      <c r="Q141" t="s">
        <v>51</v>
      </c>
      <c r="R141">
        <v>2</v>
      </c>
      <c r="S141" t="s">
        <v>39</v>
      </c>
    </row>
    <row r="142" spans="1:19" x14ac:dyDescent="0.3">
      <c r="A142" t="s">
        <v>293</v>
      </c>
      <c r="B142" t="s">
        <v>91</v>
      </c>
      <c r="C142" t="s">
        <v>21</v>
      </c>
      <c r="D142">
        <v>8.218</v>
      </c>
      <c r="E142">
        <v>4.8083000000000001E-2</v>
      </c>
      <c r="F142" t="s">
        <v>64</v>
      </c>
      <c r="G142">
        <v>1985</v>
      </c>
      <c r="H142" t="s">
        <v>23</v>
      </c>
      <c r="I142" t="s">
        <v>24</v>
      </c>
      <c r="J142" t="s">
        <v>65</v>
      </c>
      <c r="K142">
        <v>3321.7159000000001</v>
      </c>
      <c r="L142">
        <v>4.3</v>
      </c>
      <c r="M142" t="s">
        <v>294</v>
      </c>
      <c r="N142">
        <v>2023</v>
      </c>
      <c r="O142">
        <v>4</v>
      </c>
      <c r="P142" t="s">
        <v>103</v>
      </c>
      <c r="Q142" t="s">
        <v>104</v>
      </c>
      <c r="R142">
        <v>2</v>
      </c>
      <c r="S142" t="s">
        <v>29</v>
      </c>
    </row>
    <row r="143" spans="1:19" x14ac:dyDescent="0.3">
      <c r="A143" t="s">
        <v>295</v>
      </c>
      <c r="B143" t="s">
        <v>31</v>
      </c>
      <c r="C143" t="s">
        <v>21</v>
      </c>
      <c r="D143">
        <v>16.603999999999999</v>
      </c>
      <c r="E143">
        <v>3.7721999999999999E-2</v>
      </c>
      <c r="F143" t="s">
        <v>96</v>
      </c>
      <c r="G143">
        <v>2007</v>
      </c>
      <c r="H143" t="s">
        <v>71</v>
      </c>
      <c r="I143" t="s">
        <v>35</v>
      </c>
      <c r="J143" t="s">
        <v>36</v>
      </c>
      <c r="K143">
        <v>1747.8742</v>
      </c>
      <c r="L143">
        <v>2.9</v>
      </c>
      <c r="M143" t="s">
        <v>296</v>
      </c>
      <c r="N143">
        <v>2022</v>
      </c>
      <c r="O143">
        <v>3</v>
      </c>
      <c r="P143" t="s">
        <v>88</v>
      </c>
      <c r="Q143" t="s">
        <v>207</v>
      </c>
      <c r="R143">
        <v>1</v>
      </c>
      <c r="S143" t="s">
        <v>297</v>
      </c>
    </row>
    <row r="144" spans="1:19" x14ac:dyDescent="0.3">
      <c r="A144" t="s">
        <v>298</v>
      </c>
      <c r="B144" t="s">
        <v>113</v>
      </c>
      <c r="C144" t="s">
        <v>21</v>
      </c>
      <c r="D144">
        <v>6.5330000000000004</v>
      </c>
      <c r="E144">
        <v>8.2947999999999994E-2</v>
      </c>
      <c r="F144" t="s">
        <v>64</v>
      </c>
      <c r="G144">
        <v>1985</v>
      </c>
      <c r="H144" t="s">
        <v>23</v>
      </c>
      <c r="I144" t="s">
        <v>24</v>
      </c>
      <c r="J144" t="s">
        <v>65</v>
      </c>
      <c r="K144">
        <v>2221.8901999999998</v>
      </c>
      <c r="L144">
        <v>4.0999999999999996</v>
      </c>
      <c r="M144" t="s">
        <v>102</v>
      </c>
      <c r="N144">
        <v>2023</v>
      </c>
      <c r="O144">
        <v>4</v>
      </c>
      <c r="P144" t="s">
        <v>103</v>
      </c>
      <c r="Q144" t="s">
        <v>104</v>
      </c>
      <c r="R144">
        <v>2</v>
      </c>
      <c r="S144" t="s">
        <v>29</v>
      </c>
    </row>
    <row r="145" spans="1:19" x14ac:dyDescent="0.3">
      <c r="A145" t="s">
        <v>299</v>
      </c>
      <c r="B145" t="s">
        <v>113</v>
      </c>
      <c r="C145" t="s">
        <v>32</v>
      </c>
      <c r="D145">
        <v>8.0510000000000002</v>
      </c>
      <c r="E145">
        <v>6.4579999999999999E-2</v>
      </c>
      <c r="F145" t="s">
        <v>22</v>
      </c>
      <c r="G145">
        <v>2009</v>
      </c>
      <c r="H145" t="s">
        <v>23</v>
      </c>
      <c r="I145" t="s">
        <v>24</v>
      </c>
      <c r="J145" t="s">
        <v>25</v>
      </c>
      <c r="K145">
        <v>1728.2882999999999</v>
      </c>
      <c r="L145">
        <v>4.3</v>
      </c>
      <c r="M145" t="s">
        <v>300</v>
      </c>
      <c r="N145">
        <v>2023</v>
      </c>
      <c r="O145">
        <v>12</v>
      </c>
      <c r="P145" t="s">
        <v>45</v>
      </c>
      <c r="Q145" t="s">
        <v>73</v>
      </c>
      <c r="R145">
        <v>4</v>
      </c>
      <c r="S145" t="s">
        <v>29</v>
      </c>
    </row>
    <row r="146" spans="1:19" x14ac:dyDescent="0.3">
      <c r="A146" t="s">
        <v>301</v>
      </c>
      <c r="B146" t="s">
        <v>91</v>
      </c>
      <c r="C146" t="s">
        <v>32</v>
      </c>
      <c r="D146">
        <v>10.949</v>
      </c>
      <c r="E146">
        <v>4.8068E-2</v>
      </c>
      <c r="F146" t="s">
        <v>42</v>
      </c>
      <c r="G146">
        <v>1997</v>
      </c>
      <c r="H146" t="s">
        <v>34</v>
      </c>
      <c r="I146" t="s">
        <v>43</v>
      </c>
      <c r="J146" t="s">
        <v>36</v>
      </c>
      <c r="K146">
        <v>3477.1509000000001</v>
      </c>
      <c r="L146">
        <v>4.7</v>
      </c>
      <c r="M146" t="s">
        <v>302</v>
      </c>
      <c r="N146">
        <v>2023</v>
      </c>
      <c r="O146">
        <v>6</v>
      </c>
      <c r="P146" t="s">
        <v>114</v>
      </c>
      <c r="Q146" t="s">
        <v>115</v>
      </c>
      <c r="R146">
        <v>2</v>
      </c>
      <c r="S146" t="s">
        <v>39</v>
      </c>
    </row>
    <row r="147" spans="1:19" x14ac:dyDescent="0.3">
      <c r="A147" t="s">
        <v>303</v>
      </c>
      <c r="B147" t="s">
        <v>157</v>
      </c>
      <c r="C147" t="s">
        <v>32</v>
      </c>
      <c r="D147">
        <v>8.3030000000000008</v>
      </c>
      <c r="E147">
        <v>1.6730999999999999E-2</v>
      </c>
      <c r="F147" t="s">
        <v>48</v>
      </c>
      <c r="G147">
        <v>1999</v>
      </c>
      <c r="H147" t="s">
        <v>23</v>
      </c>
      <c r="I147" t="s">
        <v>43</v>
      </c>
      <c r="J147" t="s">
        <v>36</v>
      </c>
      <c r="K147">
        <v>1799.7849000000001</v>
      </c>
      <c r="L147">
        <v>3.8</v>
      </c>
      <c r="M147" t="s">
        <v>304</v>
      </c>
      <c r="N147">
        <v>2022</v>
      </c>
      <c r="O147">
        <v>6</v>
      </c>
      <c r="P147" t="s">
        <v>114</v>
      </c>
      <c r="Q147" t="s">
        <v>135</v>
      </c>
      <c r="R147">
        <v>2</v>
      </c>
      <c r="S147" t="s">
        <v>81</v>
      </c>
    </row>
    <row r="148" spans="1:19" x14ac:dyDescent="0.3">
      <c r="A148" t="s">
        <v>305</v>
      </c>
      <c r="B148" t="s">
        <v>157</v>
      </c>
      <c r="C148" t="s">
        <v>21</v>
      </c>
      <c r="D148">
        <v>10.785</v>
      </c>
      <c r="E148">
        <v>1.9578000000000002E-2</v>
      </c>
      <c r="F148" t="s">
        <v>70</v>
      </c>
      <c r="G148">
        <v>2002</v>
      </c>
      <c r="H148" t="s">
        <v>71</v>
      </c>
      <c r="I148" t="s">
        <v>35</v>
      </c>
      <c r="J148" t="s">
        <v>36</v>
      </c>
      <c r="K148">
        <v>3335.7415000000001</v>
      </c>
      <c r="L148">
        <v>4.3</v>
      </c>
      <c r="M148" s="1">
        <v>44995</v>
      </c>
      <c r="N148">
        <v>2023</v>
      </c>
      <c r="O148">
        <v>10</v>
      </c>
      <c r="P148" t="s">
        <v>37</v>
      </c>
      <c r="Q148" t="s">
        <v>165</v>
      </c>
      <c r="R148">
        <v>4</v>
      </c>
      <c r="S148" t="s">
        <v>29</v>
      </c>
    </row>
    <row r="149" spans="1:19" x14ac:dyDescent="0.3">
      <c r="A149" t="s">
        <v>306</v>
      </c>
      <c r="B149" t="s">
        <v>31</v>
      </c>
      <c r="C149" t="s">
        <v>32</v>
      </c>
      <c r="D149">
        <v>11.67</v>
      </c>
      <c r="E149">
        <v>5.0701999999999997E-2</v>
      </c>
      <c r="F149" t="s">
        <v>48</v>
      </c>
      <c r="G149">
        <v>1999</v>
      </c>
      <c r="H149" t="s">
        <v>23</v>
      </c>
      <c r="I149" t="s">
        <v>43</v>
      </c>
      <c r="J149" t="s">
        <v>36</v>
      </c>
      <c r="K149">
        <v>4790.0901000000003</v>
      </c>
      <c r="L149">
        <v>4</v>
      </c>
      <c r="M149" t="s">
        <v>307</v>
      </c>
      <c r="N149">
        <v>2022</v>
      </c>
      <c r="O149">
        <v>3</v>
      </c>
      <c r="P149" t="s">
        <v>88</v>
      </c>
      <c r="Q149" t="s">
        <v>207</v>
      </c>
      <c r="R149">
        <v>1</v>
      </c>
      <c r="S149" t="s">
        <v>29</v>
      </c>
    </row>
    <row r="150" spans="1:19" x14ac:dyDescent="0.3">
      <c r="A150" t="s">
        <v>308</v>
      </c>
      <c r="B150" t="s">
        <v>189</v>
      </c>
      <c r="C150" t="s">
        <v>21</v>
      </c>
      <c r="D150">
        <v>8.0050000000000008</v>
      </c>
      <c r="E150">
        <v>3.1787999999999997E-2</v>
      </c>
      <c r="F150" t="s">
        <v>54</v>
      </c>
      <c r="G150">
        <v>1987</v>
      </c>
      <c r="H150" t="s">
        <v>55</v>
      </c>
      <c r="I150" t="s">
        <v>24</v>
      </c>
      <c r="J150" t="s">
        <v>36</v>
      </c>
      <c r="K150">
        <v>3454.2035999999998</v>
      </c>
      <c r="L150">
        <v>4</v>
      </c>
      <c r="M150" t="s">
        <v>309</v>
      </c>
      <c r="N150">
        <v>2023</v>
      </c>
      <c r="O150">
        <v>5</v>
      </c>
      <c r="P150" t="s">
        <v>50</v>
      </c>
      <c r="Q150" t="s">
        <v>61</v>
      </c>
      <c r="R150">
        <v>2</v>
      </c>
      <c r="S150" t="s">
        <v>29</v>
      </c>
    </row>
    <row r="151" spans="1:19" x14ac:dyDescent="0.3">
      <c r="A151" t="s">
        <v>223</v>
      </c>
      <c r="B151" t="s">
        <v>107</v>
      </c>
      <c r="C151" t="s">
        <v>21</v>
      </c>
      <c r="D151">
        <v>15.16</v>
      </c>
      <c r="E151">
        <v>7.3749999999999996E-2</v>
      </c>
      <c r="F151" t="s">
        <v>70</v>
      </c>
      <c r="G151">
        <v>2002</v>
      </c>
      <c r="H151" t="s">
        <v>71</v>
      </c>
      <c r="I151" t="s">
        <v>35</v>
      </c>
      <c r="J151" t="s">
        <v>36</v>
      </c>
      <c r="K151">
        <v>3450.0219999999999</v>
      </c>
      <c r="L151">
        <v>4.2</v>
      </c>
      <c r="M151" t="s">
        <v>310</v>
      </c>
      <c r="N151">
        <v>2022</v>
      </c>
      <c r="O151">
        <v>7</v>
      </c>
      <c r="P151" t="s">
        <v>121</v>
      </c>
      <c r="Q151" t="s">
        <v>138</v>
      </c>
      <c r="R151">
        <v>3</v>
      </c>
      <c r="S151" t="s">
        <v>29</v>
      </c>
    </row>
    <row r="152" spans="1:19" x14ac:dyDescent="0.3">
      <c r="A152" t="s">
        <v>311</v>
      </c>
      <c r="B152" t="s">
        <v>69</v>
      </c>
      <c r="C152" t="s">
        <v>21</v>
      </c>
      <c r="D152">
        <v>14.802</v>
      </c>
      <c r="E152">
        <v>3.8470999999999998E-2</v>
      </c>
      <c r="F152" t="s">
        <v>22</v>
      </c>
      <c r="G152">
        <v>2009</v>
      </c>
      <c r="H152" t="s">
        <v>23</v>
      </c>
      <c r="I152" t="s">
        <v>24</v>
      </c>
      <c r="J152" t="s">
        <v>25</v>
      </c>
      <c r="K152">
        <v>1794.6438000000001</v>
      </c>
      <c r="L152">
        <v>3.4</v>
      </c>
      <c r="M152" s="1">
        <v>45111</v>
      </c>
      <c r="N152">
        <v>2023</v>
      </c>
      <c r="O152">
        <v>4</v>
      </c>
      <c r="P152" t="s">
        <v>103</v>
      </c>
      <c r="Q152" t="s">
        <v>104</v>
      </c>
      <c r="R152">
        <v>2</v>
      </c>
      <c r="S152" t="s">
        <v>58</v>
      </c>
    </row>
    <row r="153" spans="1:19" x14ac:dyDescent="0.3">
      <c r="A153" t="s">
        <v>312</v>
      </c>
      <c r="B153" t="s">
        <v>91</v>
      </c>
      <c r="C153" t="s">
        <v>32</v>
      </c>
      <c r="D153">
        <v>5.6660000000000004</v>
      </c>
      <c r="E153">
        <v>4.6015E-2</v>
      </c>
      <c r="F153" t="s">
        <v>64</v>
      </c>
      <c r="G153">
        <v>1985</v>
      </c>
      <c r="H153" t="s">
        <v>23</v>
      </c>
      <c r="I153" t="s">
        <v>24</v>
      </c>
      <c r="J153" t="s">
        <v>65</v>
      </c>
      <c r="K153">
        <v>5857.1477999999997</v>
      </c>
      <c r="L153">
        <v>4</v>
      </c>
      <c r="M153" t="s">
        <v>313</v>
      </c>
      <c r="N153">
        <v>2022</v>
      </c>
      <c r="O153">
        <v>5</v>
      </c>
      <c r="P153" t="s">
        <v>50</v>
      </c>
      <c r="Q153" t="s">
        <v>51</v>
      </c>
      <c r="R153">
        <v>2</v>
      </c>
      <c r="S153" t="s">
        <v>29</v>
      </c>
    </row>
    <row r="154" spans="1:19" x14ac:dyDescent="0.3">
      <c r="A154" t="s">
        <v>211</v>
      </c>
      <c r="B154" t="s">
        <v>111</v>
      </c>
      <c r="C154" t="s">
        <v>32</v>
      </c>
      <c r="D154">
        <v>6.3849999999999998</v>
      </c>
      <c r="E154">
        <v>3.1029999999999999E-2</v>
      </c>
      <c r="F154" t="s">
        <v>64</v>
      </c>
      <c r="G154">
        <v>1985</v>
      </c>
      <c r="H154" t="s">
        <v>23</v>
      </c>
      <c r="I154" t="s">
        <v>24</v>
      </c>
      <c r="J154" t="s">
        <v>65</v>
      </c>
      <c r="K154">
        <v>3034.473</v>
      </c>
      <c r="L154">
        <v>4.7</v>
      </c>
      <c r="M154" t="s">
        <v>313</v>
      </c>
      <c r="N154">
        <v>2022</v>
      </c>
      <c r="O154">
        <v>5</v>
      </c>
      <c r="P154" t="s">
        <v>50</v>
      </c>
      <c r="Q154" t="s">
        <v>51</v>
      </c>
      <c r="R154">
        <v>2</v>
      </c>
      <c r="S154" t="s">
        <v>39</v>
      </c>
    </row>
    <row r="155" spans="1:19" x14ac:dyDescent="0.3">
      <c r="A155" t="s">
        <v>314</v>
      </c>
      <c r="B155" t="s">
        <v>60</v>
      </c>
      <c r="C155" t="s">
        <v>32</v>
      </c>
      <c r="D155">
        <v>5.718</v>
      </c>
      <c r="E155">
        <v>5.3566999999999997E-2</v>
      </c>
      <c r="F155" t="s">
        <v>22</v>
      </c>
      <c r="G155">
        <v>2009</v>
      </c>
      <c r="H155" t="s">
        <v>23</v>
      </c>
      <c r="I155" t="s">
        <v>24</v>
      </c>
      <c r="J155" t="s">
        <v>25</v>
      </c>
      <c r="K155">
        <v>1444.0265999999999</v>
      </c>
      <c r="L155">
        <v>4.0999999999999996</v>
      </c>
      <c r="M155" t="s">
        <v>315</v>
      </c>
      <c r="N155">
        <v>2023</v>
      </c>
      <c r="O155">
        <v>12</v>
      </c>
      <c r="P155" t="s">
        <v>45</v>
      </c>
      <c r="Q155" t="s">
        <v>73</v>
      </c>
      <c r="R155">
        <v>4</v>
      </c>
      <c r="S155" t="s">
        <v>29</v>
      </c>
    </row>
    <row r="156" spans="1:19" x14ac:dyDescent="0.3">
      <c r="A156" t="s">
        <v>316</v>
      </c>
      <c r="B156" t="s">
        <v>107</v>
      </c>
      <c r="C156" t="s">
        <v>21</v>
      </c>
      <c r="D156">
        <v>11.885999999999999</v>
      </c>
      <c r="E156">
        <v>2.4496E-2</v>
      </c>
      <c r="F156" t="s">
        <v>54</v>
      </c>
      <c r="G156">
        <v>1987</v>
      </c>
      <c r="H156" t="s">
        <v>55</v>
      </c>
      <c r="I156" t="s">
        <v>24</v>
      </c>
      <c r="J156" t="s">
        <v>36</v>
      </c>
      <c r="K156">
        <v>9785.9511000000002</v>
      </c>
      <c r="L156">
        <v>3.9</v>
      </c>
      <c r="M156" s="1">
        <v>45181</v>
      </c>
      <c r="N156">
        <v>2023</v>
      </c>
      <c r="O156">
        <v>12</v>
      </c>
      <c r="P156" t="s">
        <v>45</v>
      </c>
      <c r="Q156" t="s">
        <v>73</v>
      </c>
      <c r="R156">
        <v>4</v>
      </c>
      <c r="S156" t="s">
        <v>81</v>
      </c>
    </row>
    <row r="157" spans="1:19" x14ac:dyDescent="0.3">
      <c r="A157" t="s">
        <v>317</v>
      </c>
      <c r="B157" t="s">
        <v>69</v>
      </c>
      <c r="C157" t="s">
        <v>21</v>
      </c>
      <c r="D157">
        <v>10.332000000000001</v>
      </c>
      <c r="E157">
        <v>2.1624999999999998E-2</v>
      </c>
      <c r="F157" t="s">
        <v>33</v>
      </c>
      <c r="G157">
        <v>2004</v>
      </c>
      <c r="H157" t="s">
        <v>34</v>
      </c>
      <c r="I157" t="s">
        <v>35</v>
      </c>
      <c r="J157" t="s">
        <v>36</v>
      </c>
      <c r="K157">
        <v>1507.3472999999999</v>
      </c>
      <c r="L157">
        <v>4.5</v>
      </c>
      <c r="M157" t="s">
        <v>318</v>
      </c>
      <c r="N157">
        <v>2023</v>
      </c>
      <c r="O157">
        <v>12</v>
      </c>
      <c r="P157" t="s">
        <v>45</v>
      </c>
      <c r="Q157" t="s">
        <v>73</v>
      </c>
      <c r="R157">
        <v>4</v>
      </c>
      <c r="S157" t="s">
        <v>39</v>
      </c>
    </row>
    <row r="158" spans="1:19" x14ac:dyDescent="0.3">
      <c r="A158" t="s">
        <v>319</v>
      </c>
      <c r="B158" t="s">
        <v>157</v>
      </c>
      <c r="C158" t="s">
        <v>21</v>
      </c>
      <c r="D158">
        <v>16.504999999999999</v>
      </c>
      <c r="E158">
        <v>4.2398999999999999E-2</v>
      </c>
      <c r="F158" t="s">
        <v>54</v>
      </c>
      <c r="G158">
        <v>1987</v>
      </c>
      <c r="H158" t="s">
        <v>55</v>
      </c>
      <c r="I158" t="s">
        <v>24</v>
      </c>
      <c r="J158" t="s">
        <v>36</v>
      </c>
      <c r="K158">
        <v>7892.4227000000001</v>
      </c>
      <c r="L158">
        <v>4.0999999999999996</v>
      </c>
      <c r="M158" t="s">
        <v>320</v>
      </c>
      <c r="N158">
        <v>2022</v>
      </c>
      <c r="O158">
        <v>5</v>
      </c>
      <c r="P158" t="s">
        <v>50</v>
      </c>
      <c r="Q158" t="s">
        <v>51</v>
      </c>
      <c r="R158">
        <v>2</v>
      </c>
      <c r="S158" t="s">
        <v>29</v>
      </c>
    </row>
    <row r="159" spans="1:19" x14ac:dyDescent="0.3">
      <c r="A159" t="s">
        <v>246</v>
      </c>
      <c r="B159" t="s">
        <v>113</v>
      </c>
      <c r="C159" t="s">
        <v>21</v>
      </c>
      <c r="D159">
        <v>12.996</v>
      </c>
      <c r="E159">
        <v>6.3490000000000005E-2</v>
      </c>
      <c r="F159" t="s">
        <v>33</v>
      </c>
      <c r="G159">
        <v>2004</v>
      </c>
      <c r="H159" t="s">
        <v>34</v>
      </c>
      <c r="I159" t="s">
        <v>35</v>
      </c>
      <c r="J159" t="s">
        <v>36</v>
      </c>
      <c r="K159">
        <v>1790.9446</v>
      </c>
      <c r="L159">
        <v>3.1</v>
      </c>
      <c r="M159" t="s">
        <v>321</v>
      </c>
      <c r="N159">
        <v>2022</v>
      </c>
      <c r="O159">
        <v>9</v>
      </c>
      <c r="P159" t="s">
        <v>76</v>
      </c>
      <c r="Q159" t="s">
        <v>205</v>
      </c>
      <c r="R159">
        <v>3</v>
      </c>
      <c r="S159" t="s">
        <v>58</v>
      </c>
    </row>
    <row r="160" spans="1:19" x14ac:dyDescent="0.3">
      <c r="A160" t="s">
        <v>322</v>
      </c>
      <c r="B160" t="s">
        <v>41</v>
      </c>
      <c r="C160" t="s">
        <v>21</v>
      </c>
      <c r="D160">
        <v>10.991</v>
      </c>
      <c r="E160">
        <v>4.8710999999999997E-2</v>
      </c>
      <c r="F160" t="s">
        <v>42</v>
      </c>
      <c r="G160">
        <v>1997</v>
      </c>
      <c r="H160" t="s">
        <v>34</v>
      </c>
      <c r="I160" t="s">
        <v>43</v>
      </c>
      <c r="J160" t="s">
        <v>36</v>
      </c>
      <c r="K160">
        <v>885.61239999999998</v>
      </c>
      <c r="L160">
        <v>4.0999999999999996</v>
      </c>
      <c r="M160" s="1">
        <v>44988</v>
      </c>
      <c r="N160">
        <v>2023</v>
      </c>
      <c r="O160">
        <v>3</v>
      </c>
      <c r="P160" t="s">
        <v>88</v>
      </c>
      <c r="Q160" t="s">
        <v>89</v>
      </c>
      <c r="R160">
        <v>1</v>
      </c>
      <c r="S160" t="s">
        <v>29</v>
      </c>
    </row>
    <row r="161" spans="1:19" x14ac:dyDescent="0.3">
      <c r="A161" t="s">
        <v>323</v>
      </c>
      <c r="B161" t="s">
        <v>31</v>
      </c>
      <c r="C161" t="s">
        <v>32</v>
      </c>
      <c r="D161">
        <v>12.49</v>
      </c>
      <c r="E161">
        <v>5.6722000000000002E-2</v>
      </c>
      <c r="F161" t="s">
        <v>70</v>
      </c>
      <c r="G161">
        <v>2002</v>
      </c>
      <c r="H161" t="s">
        <v>71</v>
      </c>
      <c r="I161" t="s">
        <v>35</v>
      </c>
      <c r="J161" t="s">
        <v>36</v>
      </c>
      <c r="K161">
        <v>7097.7843999999996</v>
      </c>
      <c r="L161">
        <v>3.5</v>
      </c>
      <c r="M161" t="s">
        <v>324</v>
      </c>
      <c r="N161">
        <v>2023</v>
      </c>
      <c r="O161">
        <v>5</v>
      </c>
      <c r="P161" t="s">
        <v>50</v>
      </c>
      <c r="Q161" t="s">
        <v>61</v>
      </c>
      <c r="R161">
        <v>2</v>
      </c>
      <c r="S161" t="s">
        <v>81</v>
      </c>
    </row>
    <row r="162" spans="1:19" x14ac:dyDescent="0.3">
      <c r="A162" t="s">
        <v>325</v>
      </c>
      <c r="B162" t="s">
        <v>91</v>
      </c>
      <c r="C162" t="s">
        <v>21</v>
      </c>
      <c r="D162">
        <v>13.074999999999999</v>
      </c>
      <c r="E162">
        <v>5.0872000000000001E-2</v>
      </c>
      <c r="F162" t="s">
        <v>22</v>
      </c>
      <c r="G162">
        <v>2009</v>
      </c>
      <c r="H162" t="s">
        <v>23</v>
      </c>
      <c r="I162" t="s">
        <v>24</v>
      </c>
      <c r="J162" t="s">
        <v>25</v>
      </c>
      <c r="K162">
        <v>1740.5844</v>
      </c>
      <c r="L162">
        <v>4</v>
      </c>
      <c r="M162" s="1">
        <v>44963</v>
      </c>
      <c r="N162">
        <v>2023</v>
      </c>
      <c r="O162">
        <v>6</v>
      </c>
      <c r="P162" t="s">
        <v>114</v>
      </c>
      <c r="Q162" t="s">
        <v>115</v>
      </c>
      <c r="R162">
        <v>2</v>
      </c>
      <c r="S162" t="s">
        <v>29</v>
      </c>
    </row>
    <row r="163" spans="1:19" x14ac:dyDescent="0.3">
      <c r="A163" t="s">
        <v>326</v>
      </c>
      <c r="B163" t="s">
        <v>111</v>
      </c>
      <c r="C163" t="s">
        <v>21</v>
      </c>
      <c r="D163">
        <v>8.58</v>
      </c>
      <c r="E163">
        <v>2.3168999999999999E-2</v>
      </c>
      <c r="F163" t="s">
        <v>64</v>
      </c>
      <c r="G163">
        <v>1985</v>
      </c>
      <c r="H163" t="s">
        <v>23</v>
      </c>
      <c r="I163" t="s">
        <v>24</v>
      </c>
      <c r="J163" t="s">
        <v>65</v>
      </c>
      <c r="K163">
        <v>2968.3896</v>
      </c>
      <c r="L163">
        <v>3.7</v>
      </c>
      <c r="M163" t="s">
        <v>327</v>
      </c>
      <c r="N163">
        <v>2023</v>
      </c>
      <c r="O163">
        <v>11</v>
      </c>
      <c r="P163" t="s">
        <v>177</v>
      </c>
      <c r="Q163" t="s">
        <v>195</v>
      </c>
      <c r="R163">
        <v>4</v>
      </c>
      <c r="S163" t="s">
        <v>81</v>
      </c>
    </row>
    <row r="164" spans="1:19" x14ac:dyDescent="0.3">
      <c r="A164" t="s">
        <v>328</v>
      </c>
      <c r="B164" t="s">
        <v>53</v>
      </c>
      <c r="C164" t="s">
        <v>21</v>
      </c>
      <c r="D164">
        <v>12.897</v>
      </c>
      <c r="E164">
        <v>0.15546099999999999</v>
      </c>
      <c r="F164" t="s">
        <v>22</v>
      </c>
      <c r="G164">
        <v>2009</v>
      </c>
      <c r="H164" t="s">
        <v>23</v>
      </c>
      <c r="I164" t="s">
        <v>24</v>
      </c>
      <c r="J164" t="s">
        <v>25</v>
      </c>
      <c r="K164">
        <v>1995.0427999999999</v>
      </c>
      <c r="L164">
        <v>3.7</v>
      </c>
      <c r="M164" s="1">
        <v>45140</v>
      </c>
      <c r="N164">
        <v>2023</v>
      </c>
      <c r="O164">
        <v>2</v>
      </c>
      <c r="P164" t="s">
        <v>79</v>
      </c>
      <c r="Q164" t="s">
        <v>80</v>
      </c>
      <c r="R164">
        <v>1</v>
      </c>
      <c r="S164" t="s">
        <v>81</v>
      </c>
    </row>
    <row r="165" spans="1:19" x14ac:dyDescent="0.3">
      <c r="A165" t="s">
        <v>329</v>
      </c>
      <c r="B165" t="s">
        <v>226</v>
      </c>
      <c r="C165" t="s">
        <v>21</v>
      </c>
      <c r="D165">
        <v>17.399999999999999</v>
      </c>
      <c r="E165">
        <v>7.4700000000000003E-2</v>
      </c>
      <c r="F165" t="s">
        <v>42</v>
      </c>
      <c r="G165">
        <v>1997</v>
      </c>
      <c r="H165" t="s">
        <v>34</v>
      </c>
      <c r="I165" t="s">
        <v>43</v>
      </c>
      <c r="J165" t="s">
        <v>36</v>
      </c>
      <c r="K165">
        <v>820.3442</v>
      </c>
      <c r="L165">
        <v>4.5</v>
      </c>
      <c r="M165" t="s">
        <v>313</v>
      </c>
      <c r="N165">
        <v>2022</v>
      </c>
      <c r="O165">
        <v>5</v>
      </c>
      <c r="P165" t="s">
        <v>50</v>
      </c>
      <c r="Q165" t="s">
        <v>51</v>
      </c>
      <c r="R165">
        <v>2</v>
      </c>
      <c r="S165" t="s">
        <v>39</v>
      </c>
    </row>
    <row r="166" spans="1:19" x14ac:dyDescent="0.3">
      <c r="A166" t="s">
        <v>330</v>
      </c>
      <c r="B166" t="s">
        <v>60</v>
      </c>
      <c r="C166" t="s">
        <v>32</v>
      </c>
      <c r="D166">
        <v>17.603999999999999</v>
      </c>
      <c r="E166">
        <v>7.2968000000000005E-2</v>
      </c>
      <c r="F166" t="s">
        <v>64</v>
      </c>
      <c r="G166">
        <v>1985</v>
      </c>
      <c r="H166" t="s">
        <v>23</v>
      </c>
      <c r="I166" t="s">
        <v>24</v>
      </c>
      <c r="J166" t="s">
        <v>65</v>
      </c>
      <c r="K166">
        <v>2664.7447999999999</v>
      </c>
      <c r="L166">
        <v>4.2</v>
      </c>
      <c r="M166" s="1">
        <v>44968</v>
      </c>
      <c r="N166">
        <v>2023</v>
      </c>
      <c r="O166">
        <v>11</v>
      </c>
      <c r="P166" t="s">
        <v>177</v>
      </c>
      <c r="Q166" t="s">
        <v>195</v>
      </c>
      <c r="R166">
        <v>4</v>
      </c>
      <c r="S166" t="s">
        <v>29</v>
      </c>
    </row>
    <row r="167" spans="1:19" x14ac:dyDescent="0.3">
      <c r="A167" t="s">
        <v>331</v>
      </c>
      <c r="B167" t="s">
        <v>157</v>
      </c>
      <c r="C167" t="s">
        <v>21</v>
      </c>
      <c r="D167">
        <v>11.67</v>
      </c>
      <c r="E167">
        <v>4.9387E-2</v>
      </c>
      <c r="F167" t="s">
        <v>48</v>
      </c>
      <c r="G167">
        <v>1999</v>
      </c>
      <c r="H167" t="s">
        <v>23</v>
      </c>
      <c r="I167" t="s">
        <v>43</v>
      </c>
      <c r="J167" t="s">
        <v>36</v>
      </c>
      <c r="K167">
        <v>1171.6962000000001</v>
      </c>
      <c r="L167">
        <v>3.9</v>
      </c>
      <c r="M167" t="s">
        <v>332</v>
      </c>
      <c r="N167">
        <v>2022</v>
      </c>
      <c r="O167">
        <v>3</v>
      </c>
      <c r="P167" t="s">
        <v>88</v>
      </c>
      <c r="Q167" t="s">
        <v>207</v>
      </c>
      <c r="R167">
        <v>1</v>
      </c>
      <c r="S167" t="s">
        <v>81</v>
      </c>
    </row>
    <row r="168" spans="1:19" x14ac:dyDescent="0.3">
      <c r="A168" t="s">
        <v>333</v>
      </c>
      <c r="B168" t="s">
        <v>20</v>
      </c>
      <c r="C168" t="s">
        <v>21</v>
      </c>
      <c r="D168">
        <v>9.8330000000000002</v>
      </c>
      <c r="E168">
        <v>1.7455999999999999E-2</v>
      </c>
      <c r="F168" t="s">
        <v>22</v>
      </c>
      <c r="G168">
        <v>2009</v>
      </c>
      <c r="H168" t="s">
        <v>23</v>
      </c>
      <c r="I168" t="s">
        <v>24</v>
      </c>
      <c r="J168" t="s">
        <v>25</v>
      </c>
      <c r="K168">
        <v>4973.7476999999999</v>
      </c>
      <c r="L168">
        <v>4.2</v>
      </c>
      <c r="M168" t="s">
        <v>83</v>
      </c>
      <c r="N168">
        <v>2022</v>
      </c>
      <c r="O168">
        <v>12</v>
      </c>
      <c r="P168" t="s">
        <v>45</v>
      </c>
      <c r="Q168" t="s">
        <v>46</v>
      </c>
      <c r="R168">
        <v>4</v>
      </c>
      <c r="S168" t="s">
        <v>29</v>
      </c>
    </row>
    <row r="169" spans="1:19" x14ac:dyDescent="0.3">
      <c r="A169" t="s">
        <v>334</v>
      </c>
      <c r="B169" t="s">
        <v>113</v>
      </c>
      <c r="C169" t="s">
        <v>21</v>
      </c>
      <c r="D169">
        <v>10.615</v>
      </c>
      <c r="E169">
        <v>5.2856E-2</v>
      </c>
      <c r="F169" t="s">
        <v>48</v>
      </c>
      <c r="G169">
        <v>1999</v>
      </c>
      <c r="H169" t="s">
        <v>23</v>
      </c>
      <c r="I169" t="s">
        <v>43</v>
      </c>
      <c r="J169" t="s">
        <v>36</v>
      </c>
      <c r="K169">
        <v>10473.120999999999</v>
      </c>
      <c r="L169">
        <v>4.0999999999999996</v>
      </c>
      <c r="M169" t="s">
        <v>335</v>
      </c>
      <c r="N169">
        <v>2023</v>
      </c>
      <c r="O169">
        <v>8</v>
      </c>
      <c r="P169" t="s">
        <v>27</v>
      </c>
      <c r="Q169" t="s">
        <v>93</v>
      </c>
      <c r="R169">
        <v>3</v>
      </c>
      <c r="S169" t="s">
        <v>29</v>
      </c>
    </row>
    <row r="170" spans="1:19" x14ac:dyDescent="0.3">
      <c r="A170" t="s">
        <v>336</v>
      </c>
      <c r="B170" t="s">
        <v>31</v>
      </c>
      <c r="C170" t="s">
        <v>32</v>
      </c>
      <c r="D170">
        <v>20.547000000000001</v>
      </c>
      <c r="E170">
        <v>3.0383E-2</v>
      </c>
      <c r="F170" t="s">
        <v>54</v>
      </c>
      <c r="G170">
        <v>1987</v>
      </c>
      <c r="H170" t="s">
        <v>55</v>
      </c>
      <c r="I170" t="s">
        <v>24</v>
      </c>
      <c r="J170" t="s">
        <v>36</v>
      </c>
      <c r="K170">
        <v>5930.4940999999999</v>
      </c>
      <c r="L170">
        <v>3.7</v>
      </c>
      <c r="M170" t="s">
        <v>273</v>
      </c>
      <c r="N170">
        <v>2022</v>
      </c>
      <c r="O170">
        <v>10</v>
      </c>
      <c r="P170" t="s">
        <v>37</v>
      </c>
      <c r="Q170" t="s">
        <v>38</v>
      </c>
      <c r="R170">
        <v>4</v>
      </c>
      <c r="S170" t="s">
        <v>81</v>
      </c>
    </row>
    <row r="171" spans="1:19" x14ac:dyDescent="0.3">
      <c r="A171" t="s">
        <v>337</v>
      </c>
      <c r="B171" t="s">
        <v>41</v>
      </c>
      <c r="C171" t="s">
        <v>21</v>
      </c>
      <c r="D171">
        <v>9.8420000000000005</v>
      </c>
      <c r="E171">
        <v>0.109206</v>
      </c>
      <c r="F171" t="s">
        <v>33</v>
      </c>
      <c r="G171">
        <v>2004</v>
      </c>
      <c r="H171" t="s">
        <v>34</v>
      </c>
      <c r="I171" t="s">
        <v>35</v>
      </c>
      <c r="J171" t="s">
        <v>36</v>
      </c>
      <c r="K171">
        <v>3177.6437999999998</v>
      </c>
      <c r="L171">
        <v>4.2</v>
      </c>
      <c r="M171" t="s">
        <v>338</v>
      </c>
      <c r="N171">
        <v>2022</v>
      </c>
      <c r="O171">
        <v>4</v>
      </c>
      <c r="P171" t="s">
        <v>103</v>
      </c>
      <c r="Q171" t="s">
        <v>118</v>
      </c>
      <c r="R171">
        <v>2</v>
      </c>
      <c r="S171" t="s">
        <v>29</v>
      </c>
    </row>
    <row r="172" spans="1:19" x14ac:dyDescent="0.3">
      <c r="A172" t="s">
        <v>339</v>
      </c>
      <c r="B172" t="s">
        <v>95</v>
      </c>
      <c r="C172" t="s">
        <v>21</v>
      </c>
      <c r="D172">
        <v>18.109000000000002</v>
      </c>
      <c r="E172">
        <v>5.7958999999999997E-2</v>
      </c>
      <c r="F172" t="s">
        <v>48</v>
      </c>
      <c r="G172">
        <v>1999</v>
      </c>
      <c r="H172" t="s">
        <v>23</v>
      </c>
      <c r="I172" t="s">
        <v>43</v>
      </c>
      <c r="J172" t="s">
        <v>36</v>
      </c>
      <c r="K172">
        <v>1754.4979000000001</v>
      </c>
      <c r="L172">
        <v>4.0999999999999996</v>
      </c>
      <c r="M172" s="1">
        <v>44683</v>
      </c>
      <c r="N172">
        <v>2022</v>
      </c>
      <c r="O172">
        <v>2</v>
      </c>
      <c r="P172" t="s">
        <v>79</v>
      </c>
      <c r="Q172" t="s">
        <v>153</v>
      </c>
      <c r="R172">
        <v>1</v>
      </c>
      <c r="S172" t="s">
        <v>29</v>
      </c>
    </row>
    <row r="173" spans="1:19" x14ac:dyDescent="0.3">
      <c r="A173" t="s">
        <v>340</v>
      </c>
      <c r="B173" t="s">
        <v>95</v>
      </c>
      <c r="C173" t="s">
        <v>32</v>
      </c>
      <c r="D173">
        <v>5.5469999999999997</v>
      </c>
      <c r="E173">
        <v>6.5457000000000001E-2</v>
      </c>
      <c r="F173" t="s">
        <v>96</v>
      </c>
      <c r="G173">
        <v>2007</v>
      </c>
      <c r="H173" t="s">
        <v>71</v>
      </c>
      <c r="I173" t="s">
        <v>35</v>
      </c>
      <c r="J173" t="s">
        <v>36</v>
      </c>
      <c r="K173">
        <v>1760.5259000000001</v>
      </c>
      <c r="L173">
        <v>3.9</v>
      </c>
      <c r="M173" t="s">
        <v>341</v>
      </c>
      <c r="N173">
        <v>2022</v>
      </c>
      <c r="O173">
        <v>9</v>
      </c>
      <c r="P173" t="s">
        <v>76</v>
      </c>
      <c r="Q173" t="s">
        <v>205</v>
      </c>
      <c r="R173">
        <v>3</v>
      </c>
      <c r="S173" t="s">
        <v>81</v>
      </c>
    </row>
    <row r="174" spans="1:19" x14ac:dyDescent="0.3">
      <c r="A174" t="s">
        <v>342</v>
      </c>
      <c r="B174" t="s">
        <v>69</v>
      </c>
      <c r="C174" t="s">
        <v>21</v>
      </c>
      <c r="D174">
        <v>20.108000000000001</v>
      </c>
      <c r="E174">
        <v>5.0731999999999999E-2</v>
      </c>
      <c r="F174" t="s">
        <v>96</v>
      </c>
      <c r="G174">
        <v>2007</v>
      </c>
      <c r="H174" t="s">
        <v>71</v>
      </c>
      <c r="I174" t="s">
        <v>35</v>
      </c>
      <c r="J174" t="s">
        <v>36</v>
      </c>
      <c r="K174">
        <v>1548.9258</v>
      </c>
      <c r="L174">
        <v>3.7</v>
      </c>
      <c r="M174" t="s">
        <v>148</v>
      </c>
      <c r="N174">
        <v>2022</v>
      </c>
      <c r="O174">
        <v>4</v>
      </c>
      <c r="P174" t="s">
        <v>103</v>
      </c>
      <c r="Q174" t="s">
        <v>118</v>
      </c>
      <c r="R174">
        <v>2</v>
      </c>
      <c r="S174" t="s">
        <v>81</v>
      </c>
    </row>
    <row r="175" spans="1:19" x14ac:dyDescent="0.3">
      <c r="A175" t="s">
        <v>343</v>
      </c>
      <c r="B175" t="s">
        <v>95</v>
      </c>
      <c r="C175" t="s">
        <v>32</v>
      </c>
      <c r="D175">
        <v>9.11</v>
      </c>
      <c r="E175">
        <v>8.6669999999999997E-2</v>
      </c>
      <c r="F175" t="s">
        <v>64</v>
      </c>
      <c r="G175">
        <v>1985</v>
      </c>
      <c r="H175" t="s">
        <v>23</v>
      </c>
      <c r="I175" t="s">
        <v>24</v>
      </c>
      <c r="J175" t="s">
        <v>65</v>
      </c>
      <c r="K175">
        <v>4218.1877000000004</v>
      </c>
      <c r="L175">
        <v>4.7</v>
      </c>
      <c r="M175" t="s">
        <v>344</v>
      </c>
      <c r="N175">
        <v>2022</v>
      </c>
      <c r="O175">
        <v>2</v>
      </c>
      <c r="P175" t="s">
        <v>79</v>
      </c>
      <c r="Q175" t="s">
        <v>153</v>
      </c>
      <c r="R175">
        <v>1</v>
      </c>
      <c r="S175" t="s">
        <v>39</v>
      </c>
    </row>
    <row r="176" spans="1:19" x14ac:dyDescent="0.3">
      <c r="A176" t="s">
        <v>345</v>
      </c>
      <c r="B176" t="s">
        <v>95</v>
      </c>
      <c r="C176" t="s">
        <v>21</v>
      </c>
      <c r="D176">
        <v>8.7089999999999996</v>
      </c>
      <c r="E176">
        <v>8.3849999999999994E-2</v>
      </c>
      <c r="F176" t="s">
        <v>70</v>
      </c>
      <c r="G176">
        <v>2002</v>
      </c>
      <c r="H176" t="s">
        <v>71</v>
      </c>
      <c r="I176" t="s">
        <v>35</v>
      </c>
      <c r="J176" t="s">
        <v>36</v>
      </c>
      <c r="K176">
        <v>1395.4282000000001</v>
      </c>
      <c r="L176">
        <v>3.5</v>
      </c>
      <c r="M176" t="s">
        <v>346</v>
      </c>
      <c r="N176">
        <v>2022</v>
      </c>
      <c r="O176">
        <v>11</v>
      </c>
      <c r="P176" t="s">
        <v>177</v>
      </c>
      <c r="Q176" t="s">
        <v>178</v>
      </c>
      <c r="R176">
        <v>4</v>
      </c>
      <c r="S176" t="s">
        <v>81</v>
      </c>
    </row>
    <row r="177" spans="1:19" x14ac:dyDescent="0.3">
      <c r="A177" t="s">
        <v>347</v>
      </c>
      <c r="B177" t="s">
        <v>101</v>
      </c>
      <c r="C177" t="s">
        <v>32</v>
      </c>
      <c r="D177">
        <v>6.36</v>
      </c>
      <c r="E177">
        <v>8.3751999999999993E-2</v>
      </c>
      <c r="F177" t="s">
        <v>64</v>
      </c>
      <c r="G177">
        <v>1985</v>
      </c>
      <c r="H177" t="s">
        <v>23</v>
      </c>
      <c r="I177" t="s">
        <v>24</v>
      </c>
      <c r="J177" t="s">
        <v>65</v>
      </c>
      <c r="K177">
        <v>6972.2308000000003</v>
      </c>
      <c r="L177">
        <v>4</v>
      </c>
      <c r="M177" t="s">
        <v>348</v>
      </c>
      <c r="N177">
        <v>2022</v>
      </c>
      <c r="O177">
        <v>12</v>
      </c>
      <c r="P177" t="s">
        <v>45</v>
      </c>
      <c r="Q177" t="s">
        <v>46</v>
      </c>
      <c r="R177">
        <v>4</v>
      </c>
      <c r="S177" t="s">
        <v>29</v>
      </c>
    </row>
    <row r="178" spans="1:19" x14ac:dyDescent="0.3">
      <c r="A178" t="s">
        <v>349</v>
      </c>
      <c r="B178" t="s">
        <v>111</v>
      </c>
      <c r="C178" t="s">
        <v>32</v>
      </c>
      <c r="D178">
        <v>9.6530000000000005</v>
      </c>
      <c r="E178">
        <v>2.3428999999999998E-2</v>
      </c>
      <c r="F178" t="s">
        <v>42</v>
      </c>
      <c r="G178">
        <v>1997</v>
      </c>
      <c r="H178" t="s">
        <v>34</v>
      </c>
      <c r="I178" t="s">
        <v>43</v>
      </c>
      <c r="J178" t="s">
        <v>36</v>
      </c>
      <c r="K178">
        <v>5576.9083000000001</v>
      </c>
      <c r="L178">
        <v>4.0999999999999996</v>
      </c>
      <c r="M178" s="1">
        <v>44960</v>
      </c>
      <c r="N178">
        <v>2023</v>
      </c>
      <c r="O178">
        <v>3</v>
      </c>
      <c r="P178" t="s">
        <v>88</v>
      </c>
      <c r="Q178" t="s">
        <v>89</v>
      </c>
      <c r="R178">
        <v>1</v>
      </c>
      <c r="S178" t="s">
        <v>29</v>
      </c>
    </row>
    <row r="179" spans="1:19" x14ac:dyDescent="0.3">
      <c r="A179" t="s">
        <v>350</v>
      </c>
      <c r="B179" t="s">
        <v>69</v>
      </c>
      <c r="C179" t="s">
        <v>21</v>
      </c>
      <c r="D179">
        <v>9.968</v>
      </c>
      <c r="E179">
        <v>4.2710999999999999E-2</v>
      </c>
      <c r="F179" t="s">
        <v>54</v>
      </c>
      <c r="G179">
        <v>1987</v>
      </c>
      <c r="H179" t="s">
        <v>55</v>
      </c>
      <c r="I179" t="s">
        <v>24</v>
      </c>
      <c r="J179" t="s">
        <v>36</v>
      </c>
      <c r="K179">
        <v>1520.5976000000001</v>
      </c>
      <c r="L179">
        <v>4.4000000000000004</v>
      </c>
      <c r="M179" t="s">
        <v>351</v>
      </c>
      <c r="N179">
        <v>2022</v>
      </c>
      <c r="O179">
        <v>3</v>
      </c>
      <c r="P179" t="s">
        <v>88</v>
      </c>
      <c r="Q179" t="s">
        <v>207</v>
      </c>
      <c r="R179">
        <v>1</v>
      </c>
      <c r="S179" t="s">
        <v>29</v>
      </c>
    </row>
    <row r="180" spans="1:19" x14ac:dyDescent="0.3">
      <c r="A180" t="s">
        <v>352</v>
      </c>
      <c r="B180" t="s">
        <v>157</v>
      </c>
      <c r="C180" t="s">
        <v>32</v>
      </c>
      <c r="D180">
        <v>5.7249999999999996</v>
      </c>
      <c r="E180">
        <v>2.3914000000000001E-2</v>
      </c>
      <c r="F180" t="s">
        <v>22</v>
      </c>
      <c r="G180">
        <v>2009</v>
      </c>
      <c r="H180" t="s">
        <v>23</v>
      </c>
      <c r="I180" t="s">
        <v>24</v>
      </c>
      <c r="J180" t="s">
        <v>25</v>
      </c>
      <c r="K180">
        <v>1666.115</v>
      </c>
      <c r="L180">
        <v>4.0999999999999996</v>
      </c>
      <c r="M180" t="s">
        <v>353</v>
      </c>
      <c r="N180">
        <v>2022</v>
      </c>
      <c r="O180">
        <v>2</v>
      </c>
      <c r="P180" t="s">
        <v>79</v>
      </c>
      <c r="Q180" t="s">
        <v>153</v>
      </c>
      <c r="R180">
        <v>1</v>
      </c>
      <c r="S180" t="s">
        <v>29</v>
      </c>
    </row>
    <row r="181" spans="1:19" x14ac:dyDescent="0.3">
      <c r="A181" t="s">
        <v>354</v>
      </c>
      <c r="B181" t="s">
        <v>113</v>
      </c>
      <c r="C181" t="s">
        <v>32</v>
      </c>
      <c r="D181">
        <v>5.5629999999999997</v>
      </c>
      <c r="E181">
        <v>6.386E-2</v>
      </c>
      <c r="F181" t="s">
        <v>48</v>
      </c>
      <c r="G181">
        <v>1999</v>
      </c>
      <c r="H181" t="s">
        <v>23</v>
      </c>
      <c r="I181" t="s">
        <v>43</v>
      </c>
      <c r="J181" t="s">
        <v>36</v>
      </c>
      <c r="K181">
        <v>2073.1741999999999</v>
      </c>
      <c r="L181">
        <v>4</v>
      </c>
      <c r="M181" t="s">
        <v>355</v>
      </c>
      <c r="N181">
        <v>2023</v>
      </c>
      <c r="O181">
        <v>2</v>
      </c>
      <c r="P181" t="s">
        <v>79</v>
      </c>
      <c r="Q181" t="s">
        <v>80</v>
      </c>
      <c r="R181">
        <v>1</v>
      </c>
      <c r="S181" t="s">
        <v>29</v>
      </c>
    </row>
    <row r="182" spans="1:19" x14ac:dyDescent="0.3">
      <c r="A182" t="s">
        <v>356</v>
      </c>
      <c r="B182" t="s">
        <v>31</v>
      </c>
      <c r="C182" t="s">
        <v>32</v>
      </c>
      <c r="D182">
        <v>5.5</v>
      </c>
      <c r="E182">
        <v>2.8951000000000001E-2</v>
      </c>
      <c r="F182" t="s">
        <v>42</v>
      </c>
      <c r="G182">
        <v>1997</v>
      </c>
      <c r="H182" t="s">
        <v>34</v>
      </c>
      <c r="I182" t="s">
        <v>43</v>
      </c>
      <c r="J182" t="s">
        <v>36</v>
      </c>
      <c r="K182">
        <v>1607.0227</v>
      </c>
      <c r="L182">
        <v>4.2</v>
      </c>
      <c r="M182" s="1">
        <v>45264</v>
      </c>
      <c r="N182">
        <v>2023</v>
      </c>
      <c r="O182">
        <v>4</v>
      </c>
      <c r="P182" t="s">
        <v>103</v>
      </c>
      <c r="Q182" t="s">
        <v>104</v>
      </c>
      <c r="R182">
        <v>2</v>
      </c>
      <c r="S182" t="s">
        <v>29</v>
      </c>
    </row>
    <row r="183" spans="1:19" x14ac:dyDescent="0.3">
      <c r="A183" t="s">
        <v>357</v>
      </c>
      <c r="B183" t="s">
        <v>91</v>
      </c>
      <c r="C183" t="s">
        <v>32</v>
      </c>
      <c r="D183">
        <v>7.8140000000000001</v>
      </c>
      <c r="E183">
        <v>6.9804000000000005E-2</v>
      </c>
      <c r="F183" t="s">
        <v>70</v>
      </c>
      <c r="G183">
        <v>2002</v>
      </c>
      <c r="H183" t="s">
        <v>71</v>
      </c>
      <c r="I183" t="s">
        <v>35</v>
      </c>
      <c r="J183" t="s">
        <v>36</v>
      </c>
      <c r="K183">
        <v>4261.9575000000004</v>
      </c>
      <c r="L183">
        <v>4.5</v>
      </c>
      <c r="M183" s="1">
        <v>44782</v>
      </c>
      <c r="N183">
        <v>2022</v>
      </c>
      <c r="O183">
        <v>9</v>
      </c>
      <c r="P183" t="s">
        <v>76</v>
      </c>
      <c r="Q183" t="s">
        <v>205</v>
      </c>
      <c r="R183">
        <v>3</v>
      </c>
      <c r="S183" t="s">
        <v>39</v>
      </c>
    </row>
    <row r="184" spans="1:19" x14ac:dyDescent="0.3">
      <c r="A184" t="s">
        <v>358</v>
      </c>
      <c r="B184" t="s">
        <v>20</v>
      </c>
      <c r="C184" t="s">
        <v>21</v>
      </c>
      <c r="D184">
        <v>17.547000000000001</v>
      </c>
      <c r="E184">
        <v>2.5196E-2</v>
      </c>
      <c r="F184" t="s">
        <v>64</v>
      </c>
      <c r="G184">
        <v>1985</v>
      </c>
      <c r="H184" t="s">
        <v>23</v>
      </c>
      <c r="I184" t="s">
        <v>24</v>
      </c>
      <c r="J184" t="s">
        <v>65</v>
      </c>
      <c r="K184">
        <v>5891.0870000000004</v>
      </c>
      <c r="L184">
        <v>3.8</v>
      </c>
      <c r="M184" t="s">
        <v>359</v>
      </c>
      <c r="N184">
        <v>2022</v>
      </c>
      <c r="O184">
        <v>2</v>
      </c>
      <c r="P184" t="s">
        <v>79</v>
      </c>
      <c r="Q184" t="s">
        <v>153</v>
      </c>
      <c r="R184">
        <v>1</v>
      </c>
      <c r="S184" t="s">
        <v>81</v>
      </c>
    </row>
    <row r="185" spans="1:19" x14ac:dyDescent="0.3">
      <c r="A185" t="s">
        <v>360</v>
      </c>
      <c r="B185" t="s">
        <v>95</v>
      </c>
      <c r="C185" t="s">
        <v>32</v>
      </c>
      <c r="D185">
        <v>6.37</v>
      </c>
      <c r="E185">
        <v>6.5811999999999996E-2</v>
      </c>
      <c r="F185" t="s">
        <v>96</v>
      </c>
      <c r="G185">
        <v>2007</v>
      </c>
      <c r="H185" t="s">
        <v>71</v>
      </c>
      <c r="I185" t="s">
        <v>35</v>
      </c>
      <c r="J185" t="s">
        <v>36</v>
      </c>
      <c r="K185">
        <v>11953.737499999999</v>
      </c>
      <c r="L185">
        <v>3.5</v>
      </c>
      <c r="M185" t="s">
        <v>361</v>
      </c>
      <c r="N185">
        <v>2023</v>
      </c>
      <c r="O185">
        <v>11</v>
      </c>
      <c r="P185" t="s">
        <v>177</v>
      </c>
      <c r="Q185" t="s">
        <v>195</v>
      </c>
      <c r="R185">
        <v>4</v>
      </c>
      <c r="S185" t="s">
        <v>81</v>
      </c>
    </row>
    <row r="186" spans="1:19" x14ac:dyDescent="0.3">
      <c r="A186" t="s">
        <v>362</v>
      </c>
      <c r="B186" t="s">
        <v>31</v>
      </c>
      <c r="C186" t="s">
        <v>32</v>
      </c>
      <c r="D186">
        <v>11.153</v>
      </c>
      <c r="E186">
        <v>3.0231000000000001E-2</v>
      </c>
      <c r="F186" t="s">
        <v>22</v>
      </c>
      <c r="G186">
        <v>2009</v>
      </c>
      <c r="H186" t="s">
        <v>23</v>
      </c>
      <c r="I186" t="s">
        <v>24</v>
      </c>
      <c r="J186" t="s">
        <v>25</v>
      </c>
      <c r="K186">
        <v>4397.2003999999997</v>
      </c>
      <c r="L186">
        <v>5</v>
      </c>
      <c r="M186" s="1">
        <v>44988</v>
      </c>
      <c r="N186">
        <v>2023</v>
      </c>
      <c r="O186">
        <v>3</v>
      </c>
      <c r="P186" t="s">
        <v>88</v>
      </c>
      <c r="Q186" t="s">
        <v>89</v>
      </c>
      <c r="R186">
        <v>1</v>
      </c>
      <c r="S186" t="s">
        <v>39</v>
      </c>
    </row>
    <row r="187" spans="1:19" x14ac:dyDescent="0.3">
      <c r="A187" t="s">
        <v>363</v>
      </c>
      <c r="B187" t="s">
        <v>95</v>
      </c>
      <c r="C187" t="s">
        <v>32</v>
      </c>
      <c r="D187">
        <v>17.190000000000001</v>
      </c>
      <c r="E187">
        <v>8.4289000000000003E-2</v>
      </c>
      <c r="F187" t="s">
        <v>42</v>
      </c>
      <c r="G187">
        <v>1997</v>
      </c>
      <c r="H187" t="s">
        <v>34</v>
      </c>
      <c r="I187" t="s">
        <v>43</v>
      </c>
      <c r="J187" t="s">
        <v>36</v>
      </c>
      <c r="K187">
        <v>1570.6261</v>
      </c>
      <c r="L187">
        <v>4.2</v>
      </c>
      <c r="M187" s="1">
        <v>44562</v>
      </c>
      <c r="N187">
        <v>2022</v>
      </c>
      <c r="O187">
        <v>1</v>
      </c>
      <c r="P187" t="s">
        <v>56</v>
      </c>
      <c r="Q187" t="s">
        <v>67</v>
      </c>
      <c r="R187">
        <v>1</v>
      </c>
      <c r="S187" t="s">
        <v>29</v>
      </c>
    </row>
    <row r="188" spans="1:19" x14ac:dyDescent="0.3">
      <c r="A188" t="s">
        <v>364</v>
      </c>
      <c r="B188" t="s">
        <v>91</v>
      </c>
      <c r="C188" t="s">
        <v>32</v>
      </c>
      <c r="D188">
        <v>15.714</v>
      </c>
      <c r="E188">
        <v>7.9981999999999998E-2</v>
      </c>
      <c r="F188" t="s">
        <v>54</v>
      </c>
      <c r="G188">
        <v>1987</v>
      </c>
      <c r="H188" t="s">
        <v>55</v>
      </c>
      <c r="I188" t="s">
        <v>24</v>
      </c>
      <c r="J188" t="s">
        <v>36</v>
      </c>
      <c r="K188">
        <v>5104.9458000000004</v>
      </c>
      <c r="L188">
        <v>4.5</v>
      </c>
      <c r="M188" s="1">
        <v>44901</v>
      </c>
      <c r="N188">
        <v>2022</v>
      </c>
      <c r="O188">
        <v>6</v>
      </c>
      <c r="P188" t="s">
        <v>114</v>
      </c>
      <c r="Q188" t="s">
        <v>135</v>
      </c>
      <c r="R188">
        <v>2</v>
      </c>
      <c r="S188" t="s">
        <v>39</v>
      </c>
    </row>
    <row r="189" spans="1:19" x14ac:dyDescent="0.3">
      <c r="A189" t="s">
        <v>365</v>
      </c>
      <c r="B189" t="s">
        <v>41</v>
      </c>
      <c r="C189" t="s">
        <v>21</v>
      </c>
      <c r="D189">
        <v>6.1609999999999996</v>
      </c>
      <c r="E189">
        <v>9.6977999999999995E-2</v>
      </c>
      <c r="F189" t="s">
        <v>96</v>
      </c>
      <c r="G189">
        <v>2007</v>
      </c>
      <c r="H189" t="s">
        <v>71</v>
      </c>
      <c r="I189" t="s">
        <v>35</v>
      </c>
      <c r="J189" t="s">
        <v>36</v>
      </c>
      <c r="K189">
        <v>1839.3068000000001</v>
      </c>
      <c r="L189">
        <v>4.5999999999999996</v>
      </c>
      <c r="M189" t="s">
        <v>366</v>
      </c>
      <c r="N189">
        <v>2023</v>
      </c>
      <c r="O189">
        <v>10</v>
      </c>
      <c r="P189" t="s">
        <v>37</v>
      </c>
      <c r="Q189" t="s">
        <v>165</v>
      </c>
      <c r="R189">
        <v>4</v>
      </c>
      <c r="S189" t="s">
        <v>39</v>
      </c>
    </row>
    <row r="190" spans="1:19" x14ac:dyDescent="0.3">
      <c r="A190" t="s">
        <v>367</v>
      </c>
      <c r="B190" t="s">
        <v>95</v>
      </c>
      <c r="C190" t="s">
        <v>21</v>
      </c>
      <c r="D190">
        <v>18.693000000000001</v>
      </c>
      <c r="E190">
        <v>3.7877000000000001E-2</v>
      </c>
      <c r="F190" t="s">
        <v>33</v>
      </c>
      <c r="G190">
        <v>2004</v>
      </c>
      <c r="H190" t="s">
        <v>34</v>
      </c>
      <c r="I190" t="s">
        <v>35</v>
      </c>
      <c r="J190" t="s">
        <v>36</v>
      </c>
      <c r="K190">
        <v>2763.491</v>
      </c>
      <c r="L190">
        <v>4.5999999999999996</v>
      </c>
      <c r="M190" t="s">
        <v>368</v>
      </c>
      <c r="N190">
        <v>2022</v>
      </c>
      <c r="O190">
        <v>1</v>
      </c>
      <c r="P190" t="s">
        <v>56</v>
      </c>
      <c r="Q190" t="s">
        <v>67</v>
      </c>
      <c r="R190">
        <v>1</v>
      </c>
      <c r="S190" t="s">
        <v>39</v>
      </c>
    </row>
    <row r="191" spans="1:19" x14ac:dyDescent="0.3">
      <c r="A191" t="s">
        <v>369</v>
      </c>
      <c r="B191" t="s">
        <v>111</v>
      </c>
      <c r="C191" t="s">
        <v>21</v>
      </c>
      <c r="D191">
        <v>10.826000000000001</v>
      </c>
      <c r="E191">
        <v>7.1577000000000002E-2</v>
      </c>
      <c r="F191" t="s">
        <v>70</v>
      </c>
      <c r="G191">
        <v>2002</v>
      </c>
      <c r="H191" t="s">
        <v>71</v>
      </c>
      <c r="I191" t="s">
        <v>35</v>
      </c>
      <c r="J191" t="s">
        <v>36</v>
      </c>
      <c r="K191">
        <v>3859.5682000000002</v>
      </c>
      <c r="L191">
        <v>4.0999999999999996</v>
      </c>
      <c r="M191" t="s">
        <v>370</v>
      </c>
      <c r="N191">
        <v>2022</v>
      </c>
      <c r="O191">
        <v>2</v>
      </c>
      <c r="P191" t="s">
        <v>79</v>
      </c>
      <c r="Q191" t="s">
        <v>153</v>
      </c>
      <c r="R191">
        <v>1</v>
      </c>
      <c r="S191" t="s">
        <v>29</v>
      </c>
    </row>
    <row r="192" spans="1:19" x14ac:dyDescent="0.3">
      <c r="A192" t="s">
        <v>371</v>
      </c>
      <c r="B192" t="s">
        <v>20</v>
      </c>
      <c r="C192" t="s">
        <v>21</v>
      </c>
      <c r="D192">
        <v>17.620999999999999</v>
      </c>
      <c r="E192">
        <v>8.1073999999999993E-2</v>
      </c>
      <c r="F192" t="s">
        <v>42</v>
      </c>
      <c r="G192">
        <v>1997</v>
      </c>
      <c r="H192" t="s">
        <v>34</v>
      </c>
      <c r="I192" t="s">
        <v>43</v>
      </c>
      <c r="J192" t="s">
        <v>36</v>
      </c>
      <c r="K192">
        <v>3324.7604999999999</v>
      </c>
      <c r="L192">
        <v>4</v>
      </c>
      <c r="M192" t="s">
        <v>372</v>
      </c>
      <c r="N192">
        <v>2022</v>
      </c>
      <c r="O192">
        <v>2</v>
      </c>
      <c r="P192" t="s">
        <v>79</v>
      </c>
      <c r="Q192" t="s">
        <v>153</v>
      </c>
      <c r="R192">
        <v>1</v>
      </c>
      <c r="S192" t="s">
        <v>29</v>
      </c>
    </row>
    <row r="193" spans="1:19" x14ac:dyDescent="0.3">
      <c r="A193" t="s">
        <v>373</v>
      </c>
      <c r="B193" t="s">
        <v>111</v>
      </c>
      <c r="C193" t="s">
        <v>32</v>
      </c>
      <c r="D193">
        <v>15.803000000000001</v>
      </c>
      <c r="E193">
        <v>4.2694999999999997E-2</v>
      </c>
      <c r="F193" t="s">
        <v>64</v>
      </c>
      <c r="G193">
        <v>1985</v>
      </c>
      <c r="H193" t="s">
        <v>23</v>
      </c>
      <c r="I193" t="s">
        <v>24</v>
      </c>
      <c r="J193" t="s">
        <v>65</v>
      </c>
      <c r="K193">
        <v>9115.0282000000007</v>
      </c>
      <c r="L193">
        <v>4.2</v>
      </c>
      <c r="M193" t="s">
        <v>374</v>
      </c>
      <c r="N193">
        <v>2023</v>
      </c>
      <c r="O193">
        <v>10</v>
      </c>
      <c r="P193" t="s">
        <v>37</v>
      </c>
      <c r="Q193" t="s">
        <v>165</v>
      </c>
      <c r="R193">
        <v>4</v>
      </c>
      <c r="S193" t="s">
        <v>29</v>
      </c>
    </row>
    <row r="194" spans="1:19" x14ac:dyDescent="0.3">
      <c r="A194" t="s">
        <v>375</v>
      </c>
      <c r="B194" t="s">
        <v>31</v>
      </c>
      <c r="C194" t="s">
        <v>21</v>
      </c>
      <c r="D194">
        <v>13.506</v>
      </c>
      <c r="E194">
        <v>5.7250000000000002E-2</v>
      </c>
      <c r="F194" t="s">
        <v>48</v>
      </c>
      <c r="G194">
        <v>1999</v>
      </c>
      <c r="H194" t="s">
        <v>23</v>
      </c>
      <c r="I194" t="s">
        <v>43</v>
      </c>
      <c r="J194" t="s">
        <v>36</v>
      </c>
      <c r="K194">
        <v>2421.1469999999999</v>
      </c>
      <c r="L194">
        <v>4.3</v>
      </c>
      <c r="M194" s="1">
        <v>44682</v>
      </c>
      <c r="N194">
        <v>2022</v>
      </c>
      <c r="O194">
        <v>1</v>
      </c>
      <c r="P194" t="s">
        <v>56</v>
      </c>
      <c r="Q194" t="s">
        <v>67</v>
      </c>
      <c r="R194">
        <v>1</v>
      </c>
      <c r="S194" t="s">
        <v>29</v>
      </c>
    </row>
    <row r="195" spans="1:19" x14ac:dyDescent="0.3">
      <c r="A195" t="s">
        <v>376</v>
      </c>
      <c r="B195" t="s">
        <v>60</v>
      </c>
      <c r="C195" t="s">
        <v>21</v>
      </c>
      <c r="D195">
        <v>5.0960000000000001</v>
      </c>
      <c r="E195">
        <v>4.5074999999999997E-2</v>
      </c>
      <c r="F195" t="s">
        <v>48</v>
      </c>
      <c r="G195">
        <v>1999</v>
      </c>
      <c r="H195" t="s">
        <v>23</v>
      </c>
      <c r="I195" t="s">
        <v>43</v>
      </c>
      <c r="J195" t="s">
        <v>36</v>
      </c>
      <c r="K195">
        <v>365.15550000000002</v>
      </c>
      <c r="L195">
        <v>3.7</v>
      </c>
      <c r="M195" t="s">
        <v>377</v>
      </c>
      <c r="N195">
        <v>2023</v>
      </c>
      <c r="O195">
        <v>1</v>
      </c>
      <c r="P195" t="s">
        <v>56</v>
      </c>
      <c r="Q195" t="s">
        <v>57</v>
      </c>
      <c r="R195">
        <v>1</v>
      </c>
      <c r="S195" t="s">
        <v>81</v>
      </c>
    </row>
    <row r="196" spans="1:19" x14ac:dyDescent="0.3">
      <c r="A196" t="s">
        <v>378</v>
      </c>
      <c r="B196" t="s">
        <v>41</v>
      </c>
      <c r="C196" t="s">
        <v>32</v>
      </c>
      <c r="D196">
        <v>12.896000000000001</v>
      </c>
      <c r="E196">
        <v>2.8154999999999999E-2</v>
      </c>
      <c r="F196" t="s">
        <v>132</v>
      </c>
      <c r="G196">
        <v>1985</v>
      </c>
      <c r="H196" t="s">
        <v>34</v>
      </c>
      <c r="I196" t="s">
        <v>43</v>
      </c>
      <c r="J196" t="s">
        <v>109</v>
      </c>
      <c r="K196">
        <v>2481.3406</v>
      </c>
      <c r="L196">
        <v>4.5</v>
      </c>
      <c r="M196" t="s">
        <v>379</v>
      </c>
      <c r="N196">
        <v>2023</v>
      </c>
      <c r="O196">
        <v>3</v>
      </c>
      <c r="P196" t="s">
        <v>88</v>
      </c>
      <c r="Q196" t="s">
        <v>89</v>
      </c>
      <c r="R196">
        <v>1</v>
      </c>
      <c r="S196" t="s">
        <v>39</v>
      </c>
    </row>
    <row r="197" spans="1:19" x14ac:dyDescent="0.3">
      <c r="A197" t="s">
        <v>380</v>
      </c>
      <c r="B197" t="s">
        <v>91</v>
      </c>
      <c r="C197" t="s">
        <v>21</v>
      </c>
      <c r="D197">
        <v>19.545999999999999</v>
      </c>
      <c r="E197">
        <v>0.15253</v>
      </c>
      <c r="F197" t="s">
        <v>108</v>
      </c>
      <c r="G197">
        <v>1998</v>
      </c>
      <c r="H197" t="s">
        <v>71</v>
      </c>
      <c r="I197" t="s">
        <v>24</v>
      </c>
      <c r="J197" t="s">
        <v>109</v>
      </c>
      <c r="K197">
        <v>945.08929999999998</v>
      </c>
      <c r="L197">
        <v>3.7</v>
      </c>
      <c r="M197" s="1">
        <v>44934</v>
      </c>
      <c r="N197">
        <v>2023</v>
      </c>
      <c r="O197">
        <v>8</v>
      </c>
      <c r="P197" t="s">
        <v>27</v>
      </c>
      <c r="Q197" t="s">
        <v>93</v>
      </c>
      <c r="R197">
        <v>3</v>
      </c>
      <c r="S197" t="s">
        <v>81</v>
      </c>
    </row>
    <row r="198" spans="1:19" x14ac:dyDescent="0.3">
      <c r="A198" t="s">
        <v>381</v>
      </c>
      <c r="B198" t="s">
        <v>95</v>
      </c>
      <c r="C198" t="s">
        <v>32</v>
      </c>
      <c r="D198">
        <v>20.12</v>
      </c>
      <c r="E198">
        <v>3.5318000000000002E-2</v>
      </c>
      <c r="F198" t="s">
        <v>54</v>
      </c>
      <c r="G198">
        <v>1987</v>
      </c>
      <c r="H198" t="s">
        <v>55</v>
      </c>
      <c r="I198" t="s">
        <v>24</v>
      </c>
      <c r="J198" t="s">
        <v>36</v>
      </c>
      <c r="K198">
        <v>4061.0302000000001</v>
      </c>
      <c r="L198">
        <v>4</v>
      </c>
      <c r="M198" s="1">
        <v>45179</v>
      </c>
      <c r="N198">
        <v>2023</v>
      </c>
      <c r="O198">
        <v>10</v>
      </c>
      <c r="P198" t="s">
        <v>37</v>
      </c>
      <c r="Q198" t="s">
        <v>165</v>
      </c>
      <c r="R198">
        <v>4</v>
      </c>
      <c r="S198" t="s">
        <v>29</v>
      </c>
    </row>
    <row r="199" spans="1:19" x14ac:dyDescent="0.3">
      <c r="A199" t="s">
        <v>382</v>
      </c>
      <c r="B199" t="s">
        <v>60</v>
      </c>
      <c r="C199" t="s">
        <v>32</v>
      </c>
      <c r="D199">
        <v>6.1950000000000003</v>
      </c>
      <c r="E199">
        <v>2.0858999999999999E-2</v>
      </c>
      <c r="F199" t="s">
        <v>48</v>
      </c>
      <c r="G199">
        <v>1999</v>
      </c>
      <c r="H199" t="s">
        <v>23</v>
      </c>
      <c r="I199" t="s">
        <v>43</v>
      </c>
      <c r="J199" t="s">
        <v>36</v>
      </c>
      <c r="K199">
        <v>4410.7965999999997</v>
      </c>
      <c r="L199">
        <v>4</v>
      </c>
      <c r="M199" t="s">
        <v>383</v>
      </c>
      <c r="N199">
        <v>2022</v>
      </c>
      <c r="O199">
        <v>12</v>
      </c>
      <c r="P199" t="s">
        <v>45</v>
      </c>
      <c r="Q199" t="s">
        <v>46</v>
      </c>
      <c r="R199">
        <v>4</v>
      </c>
      <c r="S199" t="s">
        <v>29</v>
      </c>
    </row>
    <row r="200" spans="1:19" x14ac:dyDescent="0.3">
      <c r="A200" t="s">
        <v>384</v>
      </c>
      <c r="B200" t="s">
        <v>41</v>
      </c>
      <c r="C200" t="s">
        <v>21</v>
      </c>
      <c r="D200">
        <v>19.905999999999999</v>
      </c>
      <c r="E200">
        <v>4.6406999999999997E-2</v>
      </c>
      <c r="F200" t="s">
        <v>132</v>
      </c>
      <c r="G200">
        <v>1985</v>
      </c>
      <c r="H200" t="s">
        <v>34</v>
      </c>
      <c r="I200" t="s">
        <v>43</v>
      </c>
      <c r="J200" t="s">
        <v>109</v>
      </c>
      <c r="K200">
        <v>1312.9337</v>
      </c>
      <c r="L200">
        <v>4</v>
      </c>
      <c r="M200" t="s">
        <v>385</v>
      </c>
      <c r="N200">
        <v>2022</v>
      </c>
      <c r="O200">
        <v>7</v>
      </c>
      <c r="P200" t="s">
        <v>121</v>
      </c>
      <c r="Q200" t="s">
        <v>138</v>
      </c>
      <c r="R200">
        <v>3</v>
      </c>
      <c r="S200" t="s">
        <v>29</v>
      </c>
    </row>
    <row r="201" spans="1:19" x14ac:dyDescent="0.3">
      <c r="A201" t="s">
        <v>386</v>
      </c>
      <c r="B201" t="s">
        <v>69</v>
      </c>
      <c r="C201" t="s">
        <v>21</v>
      </c>
      <c r="D201">
        <v>17.495000000000001</v>
      </c>
      <c r="E201">
        <v>4.1633000000000003E-2</v>
      </c>
      <c r="F201" t="s">
        <v>70</v>
      </c>
      <c r="G201">
        <v>2002</v>
      </c>
      <c r="H201" t="s">
        <v>71</v>
      </c>
      <c r="I201" t="s">
        <v>35</v>
      </c>
      <c r="J201" t="s">
        <v>36</v>
      </c>
      <c r="K201">
        <v>4474.5510999999997</v>
      </c>
      <c r="L201">
        <v>4</v>
      </c>
      <c r="M201" s="1">
        <v>44873</v>
      </c>
      <c r="N201">
        <v>2022</v>
      </c>
      <c r="O201">
        <v>8</v>
      </c>
      <c r="P201" t="s">
        <v>27</v>
      </c>
      <c r="Q201" t="s">
        <v>28</v>
      </c>
      <c r="R201">
        <v>3</v>
      </c>
      <c r="S201" t="s">
        <v>29</v>
      </c>
    </row>
    <row r="202" spans="1:19" x14ac:dyDescent="0.3">
      <c r="A202" t="s">
        <v>387</v>
      </c>
      <c r="B202" t="s">
        <v>20</v>
      </c>
      <c r="C202" t="s">
        <v>21</v>
      </c>
      <c r="D202">
        <v>16.951000000000001</v>
      </c>
      <c r="E202">
        <v>2.9537999999999998E-2</v>
      </c>
      <c r="F202" t="s">
        <v>42</v>
      </c>
      <c r="G202">
        <v>1997</v>
      </c>
      <c r="H202" t="s">
        <v>34</v>
      </c>
      <c r="I202" t="s">
        <v>43</v>
      </c>
      <c r="J202" t="s">
        <v>36</v>
      </c>
      <c r="K202">
        <v>1800.6803</v>
      </c>
      <c r="L202">
        <v>4.5999999999999996</v>
      </c>
      <c r="M202" t="s">
        <v>280</v>
      </c>
      <c r="N202">
        <v>2023</v>
      </c>
      <c r="O202">
        <v>4</v>
      </c>
      <c r="P202" t="s">
        <v>103</v>
      </c>
      <c r="Q202" t="s">
        <v>104</v>
      </c>
      <c r="R202">
        <v>2</v>
      </c>
      <c r="S202" t="s">
        <v>39</v>
      </c>
    </row>
    <row r="203" spans="1:19" x14ac:dyDescent="0.3">
      <c r="A203" t="s">
        <v>388</v>
      </c>
      <c r="B203" t="s">
        <v>69</v>
      </c>
      <c r="C203" t="s">
        <v>21</v>
      </c>
      <c r="D203">
        <v>18.184000000000001</v>
      </c>
      <c r="E203">
        <v>1.6449999999999999E-2</v>
      </c>
      <c r="F203" t="s">
        <v>54</v>
      </c>
      <c r="G203">
        <v>1987</v>
      </c>
      <c r="H203" t="s">
        <v>55</v>
      </c>
      <c r="I203" t="s">
        <v>24</v>
      </c>
      <c r="J203" t="s">
        <v>36</v>
      </c>
      <c r="K203">
        <v>3951.3616000000002</v>
      </c>
      <c r="L203">
        <v>4</v>
      </c>
      <c r="M203" t="s">
        <v>346</v>
      </c>
      <c r="N203">
        <v>2022</v>
      </c>
      <c r="O203">
        <v>11</v>
      </c>
      <c r="P203" t="s">
        <v>177</v>
      </c>
      <c r="Q203" t="s">
        <v>178</v>
      </c>
      <c r="R203">
        <v>4</v>
      </c>
      <c r="S203" t="s">
        <v>29</v>
      </c>
    </row>
    <row r="204" spans="1:19" x14ac:dyDescent="0.3">
      <c r="A204" t="s">
        <v>389</v>
      </c>
      <c r="B204" t="s">
        <v>41</v>
      </c>
      <c r="C204" t="s">
        <v>32</v>
      </c>
      <c r="D204">
        <v>11.53</v>
      </c>
      <c r="E204">
        <v>6.1457999999999999E-2</v>
      </c>
      <c r="F204" t="s">
        <v>108</v>
      </c>
      <c r="G204">
        <v>1998</v>
      </c>
      <c r="H204" t="s">
        <v>71</v>
      </c>
      <c r="I204" t="s">
        <v>24</v>
      </c>
      <c r="J204" t="s">
        <v>109</v>
      </c>
      <c r="K204">
        <v>608.03390000000002</v>
      </c>
      <c r="L204">
        <v>3.2</v>
      </c>
      <c r="M204" s="1">
        <v>45079</v>
      </c>
      <c r="N204">
        <v>2023</v>
      </c>
      <c r="O204">
        <v>2</v>
      </c>
      <c r="P204" t="s">
        <v>79</v>
      </c>
      <c r="Q204" t="s">
        <v>80</v>
      </c>
      <c r="R204">
        <v>1</v>
      </c>
      <c r="S204" t="s">
        <v>58</v>
      </c>
    </row>
    <row r="205" spans="1:19" x14ac:dyDescent="0.3">
      <c r="A205" t="s">
        <v>220</v>
      </c>
      <c r="B205" t="s">
        <v>20</v>
      </c>
      <c r="C205" t="s">
        <v>21</v>
      </c>
      <c r="D205">
        <v>21.006</v>
      </c>
      <c r="E205">
        <v>9.2383999999999994E-2</v>
      </c>
      <c r="F205" t="s">
        <v>108</v>
      </c>
      <c r="G205">
        <v>1998</v>
      </c>
      <c r="H205" t="s">
        <v>71</v>
      </c>
      <c r="I205" t="s">
        <v>24</v>
      </c>
      <c r="J205" t="s">
        <v>109</v>
      </c>
      <c r="K205">
        <v>874.67529999999999</v>
      </c>
      <c r="L205">
        <v>4.5</v>
      </c>
      <c r="M205" t="s">
        <v>390</v>
      </c>
      <c r="N205">
        <v>2023</v>
      </c>
      <c r="O205">
        <v>6</v>
      </c>
      <c r="P205" t="s">
        <v>114</v>
      </c>
      <c r="Q205" t="s">
        <v>115</v>
      </c>
      <c r="R205">
        <v>2</v>
      </c>
      <c r="S205" t="s">
        <v>39</v>
      </c>
    </row>
    <row r="206" spans="1:19" x14ac:dyDescent="0.3">
      <c r="A206" t="s">
        <v>391</v>
      </c>
      <c r="B206" t="s">
        <v>111</v>
      </c>
      <c r="C206" t="s">
        <v>32</v>
      </c>
      <c r="D206">
        <v>5.3959999999999999</v>
      </c>
      <c r="E206">
        <v>0.13936899999999999</v>
      </c>
      <c r="F206" t="s">
        <v>70</v>
      </c>
      <c r="G206">
        <v>2002</v>
      </c>
      <c r="H206" t="s">
        <v>71</v>
      </c>
      <c r="I206" t="s">
        <v>35</v>
      </c>
      <c r="J206" t="s">
        <v>36</v>
      </c>
      <c r="K206">
        <v>6054.0762999999997</v>
      </c>
      <c r="L206">
        <v>4.4000000000000004</v>
      </c>
      <c r="M206" t="s">
        <v>392</v>
      </c>
      <c r="N206">
        <v>2023</v>
      </c>
      <c r="O206">
        <v>1</v>
      </c>
      <c r="P206" t="s">
        <v>56</v>
      </c>
      <c r="Q206" t="s">
        <v>57</v>
      </c>
      <c r="R206">
        <v>1</v>
      </c>
      <c r="S206" t="s">
        <v>29</v>
      </c>
    </row>
    <row r="207" spans="1:19" x14ac:dyDescent="0.3">
      <c r="A207" t="s">
        <v>393</v>
      </c>
      <c r="B207" t="s">
        <v>91</v>
      </c>
      <c r="C207" t="s">
        <v>32</v>
      </c>
      <c r="D207">
        <v>17.52</v>
      </c>
      <c r="E207">
        <v>4.5211000000000001E-2</v>
      </c>
      <c r="F207" t="s">
        <v>33</v>
      </c>
      <c r="G207">
        <v>2004</v>
      </c>
      <c r="H207" t="s">
        <v>34</v>
      </c>
      <c r="I207" t="s">
        <v>35</v>
      </c>
      <c r="J207" t="s">
        <v>36</v>
      </c>
      <c r="K207">
        <v>1529.096</v>
      </c>
      <c r="L207">
        <v>3.9</v>
      </c>
      <c r="M207" t="s">
        <v>394</v>
      </c>
      <c r="N207">
        <v>2023</v>
      </c>
      <c r="O207">
        <v>9</v>
      </c>
      <c r="P207" t="s">
        <v>76</v>
      </c>
      <c r="Q207" t="s">
        <v>77</v>
      </c>
      <c r="R207">
        <v>3</v>
      </c>
      <c r="S207" t="s">
        <v>81</v>
      </c>
    </row>
    <row r="208" spans="1:19" x14ac:dyDescent="0.3">
      <c r="A208" t="s">
        <v>395</v>
      </c>
      <c r="B208" t="s">
        <v>157</v>
      </c>
      <c r="C208" t="s">
        <v>21</v>
      </c>
      <c r="D208">
        <v>9.6460000000000008</v>
      </c>
      <c r="E208">
        <v>4.5381999999999999E-2</v>
      </c>
      <c r="F208" t="s">
        <v>33</v>
      </c>
      <c r="G208">
        <v>2004</v>
      </c>
      <c r="H208" t="s">
        <v>34</v>
      </c>
      <c r="I208" t="s">
        <v>35</v>
      </c>
      <c r="J208" t="s">
        <v>36</v>
      </c>
      <c r="K208">
        <v>1825.6034999999999</v>
      </c>
      <c r="L208">
        <v>4</v>
      </c>
      <c r="M208" t="s">
        <v>396</v>
      </c>
      <c r="N208">
        <v>2023</v>
      </c>
      <c r="O208">
        <v>2</v>
      </c>
      <c r="P208" t="s">
        <v>79</v>
      </c>
      <c r="Q208" t="s">
        <v>80</v>
      </c>
      <c r="R208">
        <v>1</v>
      </c>
      <c r="S208" t="s">
        <v>29</v>
      </c>
    </row>
    <row r="209" spans="1:19" x14ac:dyDescent="0.3">
      <c r="A209" t="s">
        <v>397</v>
      </c>
      <c r="B209" t="s">
        <v>69</v>
      </c>
      <c r="C209" t="s">
        <v>21</v>
      </c>
      <c r="D209">
        <v>10.84</v>
      </c>
      <c r="E209">
        <v>0.149282</v>
      </c>
      <c r="F209" t="s">
        <v>108</v>
      </c>
      <c r="G209">
        <v>1998</v>
      </c>
      <c r="H209" t="s">
        <v>71</v>
      </c>
      <c r="I209" t="s">
        <v>24</v>
      </c>
      <c r="J209" t="s">
        <v>109</v>
      </c>
      <c r="K209">
        <v>2158.3888000000002</v>
      </c>
      <c r="L209">
        <v>3.9</v>
      </c>
      <c r="M209" s="1">
        <v>44989</v>
      </c>
      <c r="N209">
        <v>2023</v>
      </c>
      <c r="O209">
        <v>4</v>
      </c>
      <c r="P209" t="s">
        <v>103</v>
      </c>
      <c r="Q209" t="s">
        <v>104</v>
      </c>
      <c r="R209">
        <v>2</v>
      </c>
      <c r="S209" t="s">
        <v>81</v>
      </c>
    </row>
    <row r="210" spans="1:19" x14ac:dyDescent="0.3">
      <c r="A210" t="s">
        <v>398</v>
      </c>
      <c r="B210" t="s">
        <v>111</v>
      </c>
      <c r="C210" t="s">
        <v>21</v>
      </c>
      <c r="D210">
        <v>11.436</v>
      </c>
      <c r="E210">
        <v>8.6139999999999994E-2</v>
      </c>
      <c r="F210" t="s">
        <v>54</v>
      </c>
      <c r="G210">
        <v>1987</v>
      </c>
      <c r="H210" t="s">
        <v>55</v>
      </c>
      <c r="I210" t="s">
        <v>24</v>
      </c>
      <c r="J210" t="s">
        <v>36</v>
      </c>
      <c r="K210">
        <v>4325.2154</v>
      </c>
      <c r="L210">
        <v>4.3</v>
      </c>
      <c r="M210" t="s">
        <v>399</v>
      </c>
      <c r="N210">
        <v>2023</v>
      </c>
      <c r="O210">
        <v>5</v>
      </c>
      <c r="P210" t="s">
        <v>50</v>
      </c>
      <c r="Q210" t="s">
        <v>61</v>
      </c>
      <c r="R210">
        <v>2</v>
      </c>
      <c r="S210" t="s">
        <v>29</v>
      </c>
    </row>
    <row r="211" spans="1:19" x14ac:dyDescent="0.3">
      <c r="A211" t="s">
        <v>400</v>
      </c>
      <c r="B211" t="s">
        <v>60</v>
      </c>
      <c r="C211" t="s">
        <v>21</v>
      </c>
      <c r="D211">
        <v>11.039</v>
      </c>
      <c r="E211">
        <v>8.1132999999999997E-2</v>
      </c>
      <c r="F211" t="s">
        <v>70</v>
      </c>
      <c r="G211">
        <v>2002</v>
      </c>
      <c r="H211" t="s">
        <v>71</v>
      </c>
      <c r="I211" t="s">
        <v>35</v>
      </c>
      <c r="J211" t="s">
        <v>36</v>
      </c>
      <c r="K211">
        <v>2316.3368</v>
      </c>
      <c r="L211">
        <v>3.1</v>
      </c>
      <c r="M211" t="s">
        <v>401</v>
      </c>
      <c r="N211">
        <v>2022</v>
      </c>
      <c r="O211">
        <v>9</v>
      </c>
      <c r="P211" t="s">
        <v>76</v>
      </c>
      <c r="Q211" t="s">
        <v>205</v>
      </c>
      <c r="R211">
        <v>3</v>
      </c>
      <c r="S211" t="s">
        <v>58</v>
      </c>
    </row>
    <row r="212" spans="1:19" x14ac:dyDescent="0.3">
      <c r="A212" t="s">
        <v>402</v>
      </c>
      <c r="B212" t="s">
        <v>69</v>
      </c>
      <c r="C212" t="s">
        <v>21</v>
      </c>
      <c r="D212">
        <v>6.9939999999999998</v>
      </c>
      <c r="E212">
        <v>9.6355999999999997E-2</v>
      </c>
      <c r="F212" t="s">
        <v>42</v>
      </c>
      <c r="G212">
        <v>1997</v>
      </c>
      <c r="H212" t="s">
        <v>34</v>
      </c>
      <c r="I212" t="s">
        <v>43</v>
      </c>
      <c r="J212" t="s">
        <v>36</v>
      </c>
      <c r="K212">
        <v>1976.107</v>
      </c>
      <c r="L212">
        <v>4.0999999999999996</v>
      </c>
      <c r="M212" s="1">
        <v>44750</v>
      </c>
      <c r="N212">
        <v>2022</v>
      </c>
      <c r="O212">
        <v>8</v>
      </c>
      <c r="P212" t="s">
        <v>27</v>
      </c>
      <c r="Q212" t="s">
        <v>28</v>
      </c>
      <c r="R212">
        <v>3</v>
      </c>
      <c r="S212" t="s">
        <v>29</v>
      </c>
    </row>
    <row r="213" spans="1:19" x14ac:dyDescent="0.3">
      <c r="A213" t="s">
        <v>403</v>
      </c>
      <c r="B213" t="s">
        <v>69</v>
      </c>
      <c r="C213" t="s">
        <v>21</v>
      </c>
      <c r="D213">
        <v>5.875</v>
      </c>
      <c r="E213">
        <v>8.5666999999999993E-2</v>
      </c>
      <c r="F213" t="s">
        <v>54</v>
      </c>
      <c r="G213">
        <v>1987</v>
      </c>
      <c r="H213" t="s">
        <v>55</v>
      </c>
      <c r="I213" t="s">
        <v>24</v>
      </c>
      <c r="J213" t="s">
        <v>36</v>
      </c>
      <c r="K213">
        <v>10926.0326</v>
      </c>
      <c r="L213">
        <v>4.4000000000000004</v>
      </c>
      <c r="M213" s="1">
        <v>44693</v>
      </c>
      <c r="N213">
        <v>2022</v>
      </c>
      <c r="O213">
        <v>12</v>
      </c>
      <c r="P213" t="s">
        <v>45</v>
      </c>
      <c r="Q213" t="s">
        <v>46</v>
      </c>
      <c r="R213">
        <v>4</v>
      </c>
      <c r="S213" t="s">
        <v>29</v>
      </c>
    </row>
    <row r="214" spans="1:19" x14ac:dyDescent="0.3">
      <c r="A214" t="s">
        <v>404</v>
      </c>
      <c r="B214" t="s">
        <v>113</v>
      </c>
      <c r="C214" t="s">
        <v>21</v>
      </c>
      <c r="D214">
        <v>21.079000000000001</v>
      </c>
      <c r="E214">
        <v>0.146365</v>
      </c>
      <c r="F214" t="s">
        <v>132</v>
      </c>
      <c r="G214">
        <v>1985</v>
      </c>
      <c r="H214" t="s">
        <v>34</v>
      </c>
      <c r="I214" t="s">
        <v>43</v>
      </c>
      <c r="J214" t="s">
        <v>109</v>
      </c>
      <c r="K214">
        <v>1634.0697</v>
      </c>
      <c r="L214">
        <v>4.3</v>
      </c>
      <c r="M214" s="1">
        <v>45054</v>
      </c>
      <c r="N214">
        <v>2023</v>
      </c>
      <c r="O214">
        <v>8</v>
      </c>
      <c r="P214" t="s">
        <v>27</v>
      </c>
      <c r="Q214" t="s">
        <v>93</v>
      </c>
      <c r="R214">
        <v>3</v>
      </c>
      <c r="S214" t="s">
        <v>29</v>
      </c>
    </row>
    <row r="215" spans="1:19" x14ac:dyDescent="0.3">
      <c r="A215" t="s">
        <v>405</v>
      </c>
      <c r="B215" t="s">
        <v>91</v>
      </c>
      <c r="C215" t="s">
        <v>32</v>
      </c>
      <c r="D215">
        <v>8.0760000000000005</v>
      </c>
      <c r="E215">
        <v>2.1467E-2</v>
      </c>
      <c r="F215" t="s">
        <v>33</v>
      </c>
      <c r="G215">
        <v>2004</v>
      </c>
      <c r="H215" t="s">
        <v>34</v>
      </c>
      <c r="I215" t="s">
        <v>35</v>
      </c>
      <c r="J215" t="s">
        <v>36</v>
      </c>
      <c r="K215">
        <v>1640.8751</v>
      </c>
      <c r="L215">
        <v>3.8</v>
      </c>
      <c r="M215" t="s">
        <v>216</v>
      </c>
      <c r="N215">
        <v>2023</v>
      </c>
      <c r="O215">
        <v>11</v>
      </c>
      <c r="P215" t="s">
        <v>177</v>
      </c>
      <c r="Q215" t="s">
        <v>195</v>
      </c>
      <c r="R215">
        <v>4</v>
      </c>
      <c r="S215" t="s">
        <v>81</v>
      </c>
    </row>
    <row r="216" spans="1:19" x14ac:dyDescent="0.3">
      <c r="A216" t="s">
        <v>406</v>
      </c>
      <c r="B216" t="s">
        <v>41</v>
      </c>
      <c r="C216" t="s">
        <v>32</v>
      </c>
      <c r="D216">
        <v>10.772</v>
      </c>
      <c r="E216">
        <v>4.7731000000000003E-2</v>
      </c>
      <c r="F216" t="s">
        <v>70</v>
      </c>
      <c r="G216">
        <v>2002</v>
      </c>
      <c r="H216" t="s">
        <v>71</v>
      </c>
      <c r="I216" t="s">
        <v>35</v>
      </c>
      <c r="J216" t="s">
        <v>36</v>
      </c>
      <c r="K216">
        <v>1062.6400000000001</v>
      </c>
      <c r="L216">
        <v>3.7</v>
      </c>
      <c r="M216" t="s">
        <v>407</v>
      </c>
      <c r="N216">
        <v>2023</v>
      </c>
      <c r="O216">
        <v>2</v>
      </c>
      <c r="P216" t="s">
        <v>79</v>
      </c>
      <c r="Q216" t="s">
        <v>80</v>
      </c>
      <c r="R216">
        <v>1</v>
      </c>
      <c r="S216" t="s">
        <v>81</v>
      </c>
    </row>
    <row r="217" spans="1:19" x14ac:dyDescent="0.3">
      <c r="A217" t="s">
        <v>330</v>
      </c>
      <c r="B217" t="s">
        <v>60</v>
      </c>
      <c r="C217" t="s">
        <v>32</v>
      </c>
      <c r="D217">
        <v>17.603999999999999</v>
      </c>
      <c r="E217">
        <v>0.16728399999999999</v>
      </c>
      <c r="F217" t="s">
        <v>48</v>
      </c>
      <c r="G217">
        <v>1999</v>
      </c>
      <c r="H217" t="s">
        <v>23</v>
      </c>
      <c r="I217" t="s">
        <v>43</v>
      </c>
      <c r="J217" t="s">
        <v>36</v>
      </c>
      <c r="K217">
        <v>612.29330000000004</v>
      </c>
      <c r="L217">
        <v>3.3</v>
      </c>
      <c r="M217" s="1">
        <v>44933</v>
      </c>
      <c r="N217">
        <v>2023</v>
      </c>
      <c r="O217">
        <v>7</v>
      </c>
      <c r="P217" t="s">
        <v>121</v>
      </c>
      <c r="Q217" t="s">
        <v>122</v>
      </c>
      <c r="R217">
        <v>3</v>
      </c>
      <c r="S217" t="s">
        <v>58</v>
      </c>
    </row>
    <row r="218" spans="1:19" x14ac:dyDescent="0.3">
      <c r="A218" t="s">
        <v>408</v>
      </c>
      <c r="B218" t="s">
        <v>53</v>
      </c>
      <c r="C218" t="s">
        <v>21</v>
      </c>
      <c r="D218">
        <v>19.645</v>
      </c>
      <c r="E218">
        <v>4.3368999999999998E-2</v>
      </c>
      <c r="F218" t="s">
        <v>96</v>
      </c>
      <c r="G218">
        <v>2007</v>
      </c>
      <c r="H218" t="s">
        <v>71</v>
      </c>
      <c r="I218" t="s">
        <v>35</v>
      </c>
      <c r="J218" t="s">
        <v>36</v>
      </c>
      <c r="K218">
        <v>900.51679999999999</v>
      </c>
      <c r="L218">
        <v>4.3</v>
      </c>
      <c r="M218" t="s">
        <v>273</v>
      </c>
      <c r="N218">
        <v>2022</v>
      </c>
      <c r="O218">
        <v>10</v>
      </c>
      <c r="P218" t="s">
        <v>37</v>
      </c>
      <c r="Q218" t="s">
        <v>38</v>
      </c>
      <c r="R218">
        <v>4</v>
      </c>
      <c r="S218" t="s">
        <v>29</v>
      </c>
    </row>
    <row r="219" spans="1:19" x14ac:dyDescent="0.3">
      <c r="A219" t="s">
        <v>409</v>
      </c>
      <c r="B219" t="s">
        <v>69</v>
      </c>
      <c r="C219" t="s">
        <v>21</v>
      </c>
      <c r="D219">
        <v>5.4080000000000004</v>
      </c>
      <c r="E219">
        <v>3.4748000000000001E-2</v>
      </c>
      <c r="F219" t="s">
        <v>33</v>
      </c>
      <c r="G219">
        <v>2004</v>
      </c>
      <c r="H219" t="s">
        <v>34</v>
      </c>
      <c r="I219" t="s">
        <v>35</v>
      </c>
      <c r="J219" t="s">
        <v>36</v>
      </c>
      <c r="K219">
        <v>2019.6252999999999</v>
      </c>
      <c r="L219">
        <v>3.8</v>
      </c>
      <c r="M219" t="s">
        <v>85</v>
      </c>
      <c r="N219">
        <v>2023</v>
      </c>
      <c r="O219">
        <v>1</v>
      </c>
      <c r="P219" t="s">
        <v>56</v>
      </c>
      <c r="Q219" t="s">
        <v>57</v>
      </c>
      <c r="R219">
        <v>1</v>
      </c>
      <c r="S219" t="s">
        <v>81</v>
      </c>
    </row>
    <row r="220" spans="1:19" x14ac:dyDescent="0.3">
      <c r="A220" t="s">
        <v>410</v>
      </c>
      <c r="B220" t="s">
        <v>31</v>
      </c>
      <c r="C220" t="s">
        <v>32</v>
      </c>
      <c r="D220">
        <v>16.398</v>
      </c>
      <c r="E220">
        <v>0.11248</v>
      </c>
      <c r="F220" t="s">
        <v>96</v>
      </c>
      <c r="G220">
        <v>2007</v>
      </c>
      <c r="H220" t="s">
        <v>71</v>
      </c>
      <c r="I220" t="s">
        <v>35</v>
      </c>
      <c r="J220" t="s">
        <v>36</v>
      </c>
      <c r="K220">
        <v>2166.2725999999998</v>
      </c>
      <c r="L220">
        <v>4.4000000000000004</v>
      </c>
      <c r="M220" s="1">
        <v>44746</v>
      </c>
      <c r="N220">
        <v>2022</v>
      </c>
      <c r="O220">
        <v>4</v>
      </c>
      <c r="P220" t="s">
        <v>103</v>
      </c>
      <c r="Q220" t="s">
        <v>118</v>
      </c>
      <c r="R220">
        <v>2</v>
      </c>
      <c r="S220" t="s">
        <v>29</v>
      </c>
    </row>
    <row r="221" spans="1:19" x14ac:dyDescent="0.3">
      <c r="A221" t="s">
        <v>411</v>
      </c>
      <c r="B221" t="s">
        <v>31</v>
      </c>
      <c r="C221" t="s">
        <v>32</v>
      </c>
      <c r="D221">
        <v>18.283000000000001</v>
      </c>
      <c r="E221">
        <v>5.2262000000000003E-2</v>
      </c>
      <c r="F221" t="s">
        <v>54</v>
      </c>
      <c r="G221">
        <v>1987</v>
      </c>
      <c r="H221" t="s">
        <v>55</v>
      </c>
      <c r="I221" t="s">
        <v>24</v>
      </c>
      <c r="J221" t="s">
        <v>36</v>
      </c>
      <c r="K221">
        <v>3647.8022000000001</v>
      </c>
      <c r="L221">
        <v>3.8</v>
      </c>
      <c r="M221" t="s">
        <v>412</v>
      </c>
      <c r="N221">
        <v>2022</v>
      </c>
      <c r="O221">
        <v>11</v>
      </c>
      <c r="P221" t="s">
        <v>177</v>
      </c>
      <c r="Q221" t="s">
        <v>178</v>
      </c>
      <c r="R221">
        <v>4</v>
      </c>
      <c r="S221" t="s">
        <v>81</v>
      </c>
    </row>
    <row r="222" spans="1:19" x14ac:dyDescent="0.3">
      <c r="A222" t="s">
        <v>413</v>
      </c>
      <c r="B222" t="s">
        <v>60</v>
      </c>
      <c r="C222" t="s">
        <v>21</v>
      </c>
      <c r="D222">
        <v>20.082000000000001</v>
      </c>
      <c r="E222">
        <v>2.8361000000000001E-2</v>
      </c>
      <c r="F222" t="s">
        <v>48</v>
      </c>
      <c r="G222">
        <v>1999</v>
      </c>
      <c r="H222" t="s">
        <v>23</v>
      </c>
      <c r="I222" t="s">
        <v>43</v>
      </c>
      <c r="J222" t="s">
        <v>36</v>
      </c>
      <c r="K222">
        <v>2275.0356000000002</v>
      </c>
      <c r="L222">
        <v>4</v>
      </c>
      <c r="M222" s="1">
        <v>45025</v>
      </c>
      <c r="N222">
        <v>2023</v>
      </c>
      <c r="O222">
        <v>9</v>
      </c>
      <c r="P222" t="s">
        <v>76</v>
      </c>
      <c r="Q222" t="s">
        <v>77</v>
      </c>
      <c r="R222">
        <v>3</v>
      </c>
      <c r="S222" t="s">
        <v>29</v>
      </c>
    </row>
    <row r="223" spans="1:19" x14ac:dyDescent="0.3">
      <c r="A223" t="s">
        <v>414</v>
      </c>
      <c r="B223" t="s">
        <v>95</v>
      </c>
      <c r="C223" t="s">
        <v>32</v>
      </c>
      <c r="D223">
        <v>19.02</v>
      </c>
      <c r="E223">
        <v>0.12332899999999999</v>
      </c>
      <c r="F223" t="s">
        <v>96</v>
      </c>
      <c r="G223">
        <v>2007</v>
      </c>
      <c r="H223" t="s">
        <v>71</v>
      </c>
      <c r="I223" t="s">
        <v>35</v>
      </c>
      <c r="J223" t="s">
        <v>36</v>
      </c>
      <c r="K223">
        <v>1827.6858999999999</v>
      </c>
      <c r="L223">
        <v>4.4000000000000004</v>
      </c>
      <c r="M223" s="1">
        <v>44836</v>
      </c>
      <c r="N223">
        <v>2022</v>
      </c>
      <c r="O223">
        <v>2</v>
      </c>
      <c r="P223" t="s">
        <v>79</v>
      </c>
      <c r="Q223" t="s">
        <v>153</v>
      </c>
      <c r="R223">
        <v>1</v>
      </c>
      <c r="S223" t="s">
        <v>29</v>
      </c>
    </row>
    <row r="224" spans="1:19" x14ac:dyDescent="0.3">
      <c r="A224" t="s">
        <v>163</v>
      </c>
      <c r="B224" t="s">
        <v>95</v>
      </c>
      <c r="C224" t="s">
        <v>21</v>
      </c>
      <c r="D224">
        <v>20.347000000000001</v>
      </c>
      <c r="E224">
        <v>7.2597999999999996E-2</v>
      </c>
      <c r="F224" t="s">
        <v>132</v>
      </c>
      <c r="G224">
        <v>1985</v>
      </c>
      <c r="H224" t="s">
        <v>34</v>
      </c>
      <c r="I224" t="s">
        <v>43</v>
      </c>
      <c r="J224" t="s">
        <v>109</v>
      </c>
      <c r="K224">
        <v>1374.7798</v>
      </c>
      <c r="L224">
        <v>3.8</v>
      </c>
      <c r="M224" t="s">
        <v>415</v>
      </c>
      <c r="N224">
        <v>2023</v>
      </c>
      <c r="O224">
        <v>12</v>
      </c>
      <c r="P224" t="s">
        <v>45</v>
      </c>
      <c r="Q224" t="s">
        <v>73</v>
      </c>
      <c r="R224">
        <v>4</v>
      </c>
      <c r="S224" t="s">
        <v>81</v>
      </c>
    </row>
    <row r="225" spans="1:19" x14ac:dyDescent="0.3">
      <c r="A225" t="s">
        <v>416</v>
      </c>
      <c r="B225" t="s">
        <v>41</v>
      </c>
      <c r="C225" t="s">
        <v>21</v>
      </c>
      <c r="D225">
        <v>14.009</v>
      </c>
      <c r="E225">
        <v>5.7639999999999997E-2</v>
      </c>
      <c r="F225" t="s">
        <v>70</v>
      </c>
      <c r="G225">
        <v>2002</v>
      </c>
      <c r="H225" t="s">
        <v>71</v>
      </c>
      <c r="I225" t="s">
        <v>35</v>
      </c>
      <c r="J225" t="s">
        <v>36</v>
      </c>
      <c r="K225">
        <v>3024.8932</v>
      </c>
      <c r="L225">
        <v>3.6</v>
      </c>
      <c r="M225" s="1">
        <v>44807</v>
      </c>
      <c r="N225">
        <v>2022</v>
      </c>
      <c r="O225">
        <v>3</v>
      </c>
      <c r="P225" t="s">
        <v>88</v>
      </c>
      <c r="Q225" t="s">
        <v>207</v>
      </c>
      <c r="R225">
        <v>1</v>
      </c>
      <c r="S225" t="s">
        <v>81</v>
      </c>
    </row>
    <row r="226" spans="1:19" x14ac:dyDescent="0.3">
      <c r="A226" t="s">
        <v>417</v>
      </c>
      <c r="B226" t="s">
        <v>20</v>
      </c>
      <c r="C226" t="s">
        <v>21</v>
      </c>
      <c r="D226">
        <v>10.250999999999999</v>
      </c>
      <c r="E226">
        <v>5.8943000000000002E-2</v>
      </c>
      <c r="F226" t="s">
        <v>22</v>
      </c>
      <c r="G226">
        <v>2009</v>
      </c>
      <c r="H226" t="s">
        <v>23</v>
      </c>
      <c r="I226" t="s">
        <v>24</v>
      </c>
      <c r="J226" t="s">
        <v>25</v>
      </c>
      <c r="K226">
        <v>1073.4792</v>
      </c>
      <c r="L226">
        <v>4.5</v>
      </c>
      <c r="M226" t="s">
        <v>418</v>
      </c>
      <c r="N226">
        <v>2022</v>
      </c>
      <c r="O226">
        <v>10</v>
      </c>
      <c r="P226" t="s">
        <v>37</v>
      </c>
      <c r="Q226" t="s">
        <v>38</v>
      </c>
      <c r="R226">
        <v>4</v>
      </c>
      <c r="S226" t="s">
        <v>39</v>
      </c>
    </row>
    <row r="227" spans="1:19" x14ac:dyDescent="0.3">
      <c r="A227" t="s">
        <v>419</v>
      </c>
      <c r="B227" t="s">
        <v>95</v>
      </c>
      <c r="C227" t="s">
        <v>32</v>
      </c>
      <c r="D227">
        <v>13.882</v>
      </c>
      <c r="E227">
        <v>7.034E-2</v>
      </c>
      <c r="F227" t="s">
        <v>64</v>
      </c>
      <c r="G227">
        <v>1985</v>
      </c>
      <c r="H227" t="s">
        <v>23</v>
      </c>
      <c r="I227" t="s">
        <v>24</v>
      </c>
      <c r="J227" t="s">
        <v>65</v>
      </c>
      <c r="K227">
        <v>3626.8802999999998</v>
      </c>
      <c r="L227">
        <v>4.5</v>
      </c>
      <c r="M227" s="1">
        <v>44604</v>
      </c>
      <c r="N227">
        <v>2022</v>
      </c>
      <c r="O227">
        <v>12</v>
      </c>
      <c r="P227" t="s">
        <v>45</v>
      </c>
      <c r="Q227" t="s">
        <v>46</v>
      </c>
      <c r="R227">
        <v>4</v>
      </c>
      <c r="S227" t="s">
        <v>39</v>
      </c>
    </row>
    <row r="228" spans="1:19" x14ac:dyDescent="0.3">
      <c r="A228" t="s">
        <v>420</v>
      </c>
      <c r="B228" t="s">
        <v>91</v>
      </c>
      <c r="C228" t="s">
        <v>32</v>
      </c>
      <c r="D228">
        <v>5.31</v>
      </c>
      <c r="E228">
        <v>3.1828000000000002E-2</v>
      </c>
      <c r="F228" t="s">
        <v>132</v>
      </c>
      <c r="G228">
        <v>1985</v>
      </c>
      <c r="H228" t="s">
        <v>34</v>
      </c>
      <c r="I228" t="s">
        <v>43</v>
      </c>
      <c r="J228" t="s">
        <v>109</v>
      </c>
      <c r="K228">
        <v>1739.1898000000001</v>
      </c>
      <c r="L228">
        <v>4.5</v>
      </c>
      <c r="M228" s="1">
        <v>44815</v>
      </c>
      <c r="N228">
        <v>2022</v>
      </c>
      <c r="O228">
        <v>11</v>
      </c>
      <c r="P228" t="s">
        <v>177</v>
      </c>
      <c r="Q228" t="s">
        <v>178</v>
      </c>
      <c r="R228">
        <v>4</v>
      </c>
      <c r="S228" t="s">
        <v>39</v>
      </c>
    </row>
    <row r="229" spans="1:19" x14ac:dyDescent="0.3">
      <c r="A229" t="s">
        <v>421</v>
      </c>
      <c r="B229" t="s">
        <v>95</v>
      </c>
      <c r="C229" t="s">
        <v>32</v>
      </c>
      <c r="D229">
        <v>14.082000000000001</v>
      </c>
      <c r="E229">
        <v>2.3161000000000001E-2</v>
      </c>
      <c r="F229" t="s">
        <v>48</v>
      </c>
      <c r="G229">
        <v>1999</v>
      </c>
      <c r="H229" t="s">
        <v>23</v>
      </c>
      <c r="I229" t="s">
        <v>43</v>
      </c>
      <c r="J229" t="s">
        <v>36</v>
      </c>
      <c r="K229">
        <v>4633.28</v>
      </c>
      <c r="L229">
        <v>4.0999999999999996</v>
      </c>
      <c r="M229" s="1">
        <v>44959</v>
      </c>
      <c r="N229">
        <v>2023</v>
      </c>
      <c r="O229">
        <v>2</v>
      </c>
      <c r="P229" t="s">
        <v>79</v>
      </c>
      <c r="Q229" t="s">
        <v>80</v>
      </c>
      <c r="R229">
        <v>1</v>
      </c>
      <c r="S229" t="s">
        <v>29</v>
      </c>
    </row>
    <row r="230" spans="1:19" x14ac:dyDescent="0.3">
      <c r="A230" t="s">
        <v>422</v>
      </c>
      <c r="B230" t="s">
        <v>41</v>
      </c>
      <c r="C230" t="s">
        <v>32</v>
      </c>
      <c r="D230">
        <v>14.51</v>
      </c>
      <c r="E230">
        <v>4.6406999999999997E-2</v>
      </c>
      <c r="F230" t="s">
        <v>132</v>
      </c>
      <c r="G230">
        <v>1985</v>
      </c>
      <c r="H230" t="s">
        <v>34</v>
      </c>
      <c r="I230" t="s">
        <v>43</v>
      </c>
      <c r="J230" t="s">
        <v>109</v>
      </c>
      <c r="K230">
        <v>417.79829999999998</v>
      </c>
      <c r="L230">
        <v>4.3</v>
      </c>
      <c r="M230" t="s">
        <v>423</v>
      </c>
      <c r="N230">
        <v>2023</v>
      </c>
      <c r="O230">
        <v>12</v>
      </c>
      <c r="P230" t="s">
        <v>45</v>
      </c>
      <c r="Q230" t="s">
        <v>73</v>
      </c>
      <c r="R230">
        <v>4</v>
      </c>
      <c r="S230" t="s">
        <v>29</v>
      </c>
    </row>
    <row r="231" spans="1:19" x14ac:dyDescent="0.3">
      <c r="A231" t="s">
        <v>424</v>
      </c>
      <c r="B231" t="s">
        <v>91</v>
      </c>
      <c r="C231" t="s">
        <v>21</v>
      </c>
      <c r="D231">
        <v>4.6680000000000001</v>
      </c>
      <c r="E231">
        <v>2.5996999999999999E-2</v>
      </c>
      <c r="F231" t="s">
        <v>54</v>
      </c>
      <c r="G231">
        <v>1987</v>
      </c>
      <c r="H231" t="s">
        <v>55</v>
      </c>
      <c r="I231" t="s">
        <v>24</v>
      </c>
      <c r="J231" t="s">
        <v>36</v>
      </c>
      <c r="K231">
        <v>5700.6126000000004</v>
      </c>
      <c r="L231">
        <v>4.3</v>
      </c>
      <c r="M231" s="1">
        <v>44870</v>
      </c>
      <c r="N231">
        <v>2022</v>
      </c>
      <c r="O231">
        <v>5</v>
      </c>
      <c r="P231" t="s">
        <v>50</v>
      </c>
      <c r="Q231" t="s">
        <v>51</v>
      </c>
      <c r="R231">
        <v>2</v>
      </c>
      <c r="S231" t="s">
        <v>29</v>
      </c>
    </row>
    <row r="232" spans="1:19" x14ac:dyDescent="0.3">
      <c r="A232" t="s">
        <v>425</v>
      </c>
      <c r="B232" t="s">
        <v>95</v>
      </c>
      <c r="C232" t="s">
        <v>21</v>
      </c>
      <c r="D232">
        <v>8.3699999999999992</v>
      </c>
      <c r="E232">
        <v>1.6345999999999999E-2</v>
      </c>
      <c r="F232" t="s">
        <v>132</v>
      </c>
      <c r="G232">
        <v>1985</v>
      </c>
      <c r="H232" t="s">
        <v>34</v>
      </c>
      <c r="I232" t="s">
        <v>43</v>
      </c>
      <c r="J232" t="s">
        <v>109</v>
      </c>
      <c r="K232">
        <v>752.25670000000002</v>
      </c>
      <c r="L232">
        <v>3.9</v>
      </c>
      <c r="M232" s="1">
        <v>44868</v>
      </c>
      <c r="N232">
        <v>2022</v>
      </c>
      <c r="O232">
        <v>3</v>
      </c>
      <c r="P232" t="s">
        <v>88</v>
      </c>
      <c r="Q232" t="s">
        <v>207</v>
      </c>
      <c r="R232">
        <v>1</v>
      </c>
      <c r="S232" t="s">
        <v>81</v>
      </c>
    </row>
    <row r="233" spans="1:19" x14ac:dyDescent="0.3">
      <c r="A233" t="s">
        <v>426</v>
      </c>
      <c r="B233" t="s">
        <v>41</v>
      </c>
      <c r="C233" t="s">
        <v>21</v>
      </c>
      <c r="D233">
        <v>20.12</v>
      </c>
      <c r="E233">
        <v>3.9440000000000003E-2</v>
      </c>
      <c r="F233" t="s">
        <v>22</v>
      </c>
      <c r="G233">
        <v>2009</v>
      </c>
      <c r="H233" t="s">
        <v>23</v>
      </c>
      <c r="I233" t="s">
        <v>24</v>
      </c>
      <c r="J233" t="s">
        <v>25</v>
      </c>
      <c r="K233">
        <v>4145.9555</v>
      </c>
      <c r="L233">
        <v>4.4000000000000004</v>
      </c>
      <c r="M233" t="s">
        <v>351</v>
      </c>
      <c r="N233">
        <v>2022</v>
      </c>
      <c r="O233">
        <v>3</v>
      </c>
      <c r="P233" t="s">
        <v>88</v>
      </c>
      <c r="Q233" t="s">
        <v>207</v>
      </c>
      <c r="R233">
        <v>1</v>
      </c>
      <c r="S233" t="s">
        <v>29</v>
      </c>
    </row>
    <row r="234" spans="1:19" x14ac:dyDescent="0.3">
      <c r="A234" t="s">
        <v>427</v>
      </c>
      <c r="B234" t="s">
        <v>91</v>
      </c>
      <c r="C234" t="s">
        <v>21</v>
      </c>
      <c r="D234">
        <v>8.9860000000000007</v>
      </c>
      <c r="E234">
        <v>1.3672E-2</v>
      </c>
      <c r="F234" t="s">
        <v>22</v>
      </c>
      <c r="G234">
        <v>2009</v>
      </c>
      <c r="H234" t="s">
        <v>23</v>
      </c>
      <c r="I234" t="s">
        <v>24</v>
      </c>
      <c r="J234" t="s">
        <v>25</v>
      </c>
      <c r="K234">
        <v>1707.35</v>
      </c>
      <c r="L234">
        <v>4.2</v>
      </c>
      <c r="M234" t="s">
        <v>428</v>
      </c>
      <c r="N234">
        <v>2022</v>
      </c>
      <c r="O234">
        <v>3</v>
      </c>
      <c r="P234" t="s">
        <v>88</v>
      </c>
      <c r="Q234" t="s">
        <v>207</v>
      </c>
      <c r="R234">
        <v>1</v>
      </c>
      <c r="S234" t="s">
        <v>29</v>
      </c>
    </row>
    <row r="235" spans="1:19" x14ac:dyDescent="0.3">
      <c r="A235" t="s">
        <v>209</v>
      </c>
      <c r="B235" t="s">
        <v>41</v>
      </c>
      <c r="C235" t="s">
        <v>32</v>
      </c>
      <c r="D235">
        <v>18.414000000000001</v>
      </c>
      <c r="E235">
        <v>0.145255</v>
      </c>
      <c r="F235" t="s">
        <v>48</v>
      </c>
      <c r="G235">
        <v>1999</v>
      </c>
      <c r="H235" t="s">
        <v>23</v>
      </c>
      <c r="I235" t="s">
        <v>43</v>
      </c>
      <c r="J235" t="s">
        <v>36</v>
      </c>
      <c r="K235">
        <v>1357.8684000000001</v>
      </c>
      <c r="L235">
        <v>4.4000000000000004</v>
      </c>
      <c r="M235" s="1">
        <v>44901</v>
      </c>
      <c r="N235">
        <v>2022</v>
      </c>
      <c r="O235">
        <v>6</v>
      </c>
      <c r="P235" t="s">
        <v>114</v>
      </c>
      <c r="Q235" t="s">
        <v>135</v>
      </c>
      <c r="R235">
        <v>2</v>
      </c>
      <c r="S235" t="s">
        <v>29</v>
      </c>
    </row>
    <row r="236" spans="1:19" x14ac:dyDescent="0.3">
      <c r="A236" t="s">
        <v>429</v>
      </c>
      <c r="B236" t="s">
        <v>107</v>
      </c>
      <c r="C236" t="s">
        <v>32</v>
      </c>
      <c r="D236">
        <v>19.827999999999999</v>
      </c>
      <c r="E236">
        <v>2.7133999999999998E-2</v>
      </c>
      <c r="F236" t="s">
        <v>64</v>
      </c>
      <c r="G236">
        <v>1985</v>
      </c>
      <c r="H236" t="s">
        <v>23</v>
      </c>
      <c r="I236" t="s">
        <v>24</v>
      </c>
      <c r="J236" t="s">
        <v>65</v>
      </c>
      <c r="K236">
        <v>10123.203299999999</v>
      </c>
      <c r="L236">
        <v>3.9</v>
      </c>
      <c r="M236" s="1">
        <v>45264</v>
      </c>
      <c r="N236">
        <v>2023</v>
      </c>
      <c r="O236">
        <v>4</v>
      </c>
      <c r="P236" t="s">
        <v>103</v>
      </c>
      <c r="Q236" t="s">
        <v>104</v>
      </c>
      <c r="R236">
        <v>2</v>
      </c>
      <c r="S236" t="s">
        <v>81</v>
      </c>
    </row>
    <row r="237" spans="1:19" x14ac:dyDescent="0.3">
      <c r="A237" t="s">
        <v>430</v>
      </c>
      <c r="B237" t="s">
        <v>69</v>
      </c>
      <c r="C237" t="s">
        <v>21</v>
      </c>
      <c r="D237">
        <v>12.79</v>
      </c>
      <c r="E237">
        <v>4.1908000000000001E-2</v>
      </c>
      <c r="F237" t="s">
        <v>54</v>
      </c>
      <c r="G237">
        <v>1987</v>
      </c>
      <c r="H237" t="s">
        <v>55</v>
      </c>
      <c r="I237" t="s">
        <v>24</v>
      </c>
      <c r="J237" t="s">
        <v>36</v>
      </c>
      <c r="K237">
        <v>682.04139999999995</v>
      </c>
      <c r="L237">
        <v>4.0999999999999996</v>
      </c>
      <c r="M237" s="1">
        <v>44684</v>
      </c>
      <c r="N237">
        <v>2022</v>
      </c>
      <c r="O237">
        <v>3</v>
      </c>
      <c r="P237" t="s">
        <v>88</v>
      </c>
      <c r="Q237" t="s">
        <v>207</v>
      </c>
      <c r="R237">
        <v>1</v>
      </c>
      <c r="S237" t="s">
        <v>29</v>
      </c>
    </row>
    <row r="238" spans="1:19" x14ac:dyDescent="0.3">
      <c r="A238" t="s">
        <v>431</v>
      </c>
      <c r="B238" t="s">
        <v>69</v>
      </c>
      <c r="C238" t="s">
        <v>21</v>
      </c>
      <c r="D238">
        <v>12.717000000000001</v>
      </c>
      <c r="E238">
        <v>3.8018000000000003E-2</v>
      </c>
      <c r="F238" t="s">
        <v>96</v>
      </c>
      <c r="G238">
        <v>2007</v>
      </c>
      <c r="H238" t="s">
        <v>71</v>
      </c>
      <c r="I238" t="s">
        <v>35</v>
      </c>
      <c r="J238" t="s">
        <v>36</v>
      </c>
      <c r="K238">
        <v>1380.5733</v>
      </c>
      <c r="L238">
        <v>4.0999999999999996</v>
      </c>
      <c r="M238" s="1">
        <v>44661</v>
      </c>
      <c r="N238">
        <v>2022</v>
      </c>
      <c r="O238">
        <v>10</v>
      </c>
      <c r="P238" t="s">
        <v>37</v>
      </c>
      <c r="Q238" t="s">
        <v>38</v>
      </c>
      <c r="R238">
        <v>4</v>
      </c>
      <c r="S238" t="s">
        <v>29</v>
      </c>
    </row>
    <row r="239" spans="1:19" x14ac:dyDescent="0.3">
      <c r="A239" t="s">
        <v>432</v>
      </c>
      <c r="B239" t="s">
        <v>20</v>
      </c>
      <c r="C239" t="s">
        <v>21</v>
      </c>
      <c r="D239">
        <v>14.675000000000001</v>
      </c>
      <c r="E239">
        <v>4.0653000000000002E-2</v>
      </c>
      <c r="F239" t="s">
        <v>22</v>
      </c>
      <c r="G239">
        <v>2009</v>
      </c>
      <c r="H239" t="s">
        <v>23</v>
      </c>
      <c r="I239" t="s">
        <v>24</v>
      </c>
      <c r="J239" t="s">
        <v>25</v>
      </c>
      <c r="K239">
        <v>1954.0871</v>
      </c>
      <c r="L239">
        <v>4.2</v>
      </c>
      <c r="M239" s="1">
        <v>44903</v>
      </c>
      <c r="N239">
        <v>2022</v>
      </c>
      <c r="O239">
        <v>8</v>
      </c>
      <c r="P239" t="s">
        <v>27</v>
      </c>
      <c r="Q239" t="s">
        <v>28</v>
      </c>
      <c r="R239">
        <v>3</v>
      </c>
      <c r="S239" t="s">
        <v>29</v>
      </c>
    </row>
    <row r="240" spans="1:19" x14ac:dyDescent="0.3">
      <c r="A240" t="s">
        <v>433</v>
      </c>
      <c r="B240" t="s">
        <v>31</v>
      </c>
      <c r="C240" t="s">
        <v>32</v>
      </c>
      <c r="D240">
        <v>17.939</v>
      </c>
      <c r="E240">
        <v>0.19784099999999999</v>
      </c>
      <c r="F240" t="s">
        <v>54</v>
      </c>
      <c r="G240">
        <v>1987</v>
      </c>
      <c r="H240" t="s">
        <v>55</v>
      </c>
      <c r="I240" t="s">
        <v>24</v>
      </c>
      <c r="J240" t="s">
        <v>36</v>
      </c>
      <c r="K240">
        <v>2457.3112999999998</v>
      </c>
      <c r="L240">
        <v>4.0999999999999996</v>
      </c>
      <c r="M240" s="1">
        <v>44845</v>
      </c>
      <c r="N240">
        <v>2022</v>
      </c>
      <c r="O240">
        <v>11</v>
      </c>
      <c r="P240" t="s">
        <v>177</v>
      </c>
      <c r="Q240" t="s">
        <v>178</v>
      </c>
      <c r="R240">
        <v>4</v>
      </c>
      <c r="S240" t="s">
        <v>29</v>
      </c>
    </row>
    <row r="241" spans="1:19" x14ac:dyDescent="0.3">
      <c r="A241" t="s">
        <v>434</v>
      </c>
      <c r="B241" t="s">
        <v>69</v>
      </c>
      <c r="C241" t="s">
        <v>21</v>
      </c>
      <c r="D241">
        <v>5.55</v>
      </c>
      <c r="E241">
        <v>5.0151000000000001E-2</v>
      </c>
      <c r="F241" t="s">
        <v>70</v>
      </c>
      <c r="G241">
        <v>2002</v>
      </c>
      <c r="H241" t="s">
        <v>71</v>
      </c>
      <c r="I241" t="s">
        <v>35</v>
      </c>
      <c r="J241" t="s">
        <v>36</v>
      </c>
      <c r="K241">
        <v>4896.5496000000003</v>
      </c>
      <c r="L241">
        <v>4.3</v>
      </c>
      <c r="M241" s="1">
        <v>44814</v>
      </c>
      <c r="N241">
        <v>2022</v>
      </c>
      <c r="O241">
        <v>10</v>
      </c>
      <c r="P241" t="s">
        <v>37</v>
      </c>
      <c r="Q241" t="s">
        <v>38</v>
      </c>
      <c r="R241">
        <v>4</v>
      </c>
      <c r="S241" t="s">
        <v>29</v>
      </c>
    </row>
    <row r="242" spans="1:19" x14ac:dyDescent="0.3">
      <c r="A242" t="s">
        <v>435</v>
      </c>
      <c r="B242" t="s">
        <v>157</v>
      </c>
      <c r="C242" t="s">
        <v>32</v>
      </c>
      <c r="D242">
        <v>8.5220000000000002</v>
      </c>
      <c r="E242">
        <v>0.15978899999999999</v>
      </c>
      <c r="F242" t="s">
        <v>54</v>
      </c>
      <c r="G242">
        <v>1987</v>
      </c>
      <c r="H242" t="s">
        <v>55</v>
      </c>
      <c r="I242" t="s">
        <v>24</v>
      </c>
      <c r="J242" t="s">
        <v>36</v>
      </c>
      <c r="K242">
        <v>2542.3724000000002</v>
      </c>
      <c r="L242">
        <v>3.7</v>
      </c>
      <c r="M242" t="s">
        <v>436</v>
      </c>
      <c r="N242">
        <v>2023</v>
      </c>
      <c r="O242">
        <v>2</v>
      </c>
      <c r="P242" t="s">
        <v>79</v>
      </c>
      <c r="Q242" t="s">
        <v>80</v>
      </c>
      <c r="R242">
        <v>1</v>
      </c>
      <c r="S242" t="s">
        <v>81</v>
      </c>
    </row>
    <row r="243" spans="1:19" x14ac:dyDescent="0.3">
      <c r="A243" t="s">
        <v>437</v>
      </c>
      <c r="B243" t="s">
        <v>101</v>
      </c>
      <c r="C243" t="s">
        <v>21</v>
      </c>
      <c r="D243">
        <v>20.937000000000001</v>
      </c>
      <c r="E243">
        <v>6.5540000000000001E-2</v>
      </c>
      <c r="F243" t="s">
        <v>33</v>
      </c>
      <c r="G243">
        <v>2004</v>
      </c>
      <c r="H243" t="s">
        <v>34</v>
      </c>
      <c r="I243" t="s">
        <v>35</v>
      </c>
      <c r="J243" t="s">
        <v>36</v>
      </c>
      <c r="K243">
        <v>1906.2967000000001</v>
      </c>
      <c r="L243">
        <v>4.5999999999999996</v>
      </c>
      <c r="M243" s="1">
        <v>44897</v>
      </c>
      <c r="N243">
        <v>2022</v>
      </c>
      <c r="O243">
        <v>2</v>
      </c>
      <c r="P243" t="s">
        <v>79</v>
      </c>
      <c r="Q243" t="s">
        <v>153</v>
      </c>
      <c r="R243">
        <v>1</v>
      </c>
      <c r="S243" t="s">
        <v>39</v>
      </c>
    </row>
    <row r="244" spans="1:19" x14ac:dyDescent="0.3">
      <c r="A244" t="s">
        <v>388</v>
      </c>
      <c r="B244" t="s">
        <v>69</v>
      </c>
      <c r="C244" t="s">
        <v>21</v>
      </c>
      <c r="D244">
        <v>18.184000000000001</v>
      </c>
      <c r="E244">
        <v>3.3059999999999999E-2</v>
      </c>
      <c r="F244" t="s">
        <v>42</v>
      </c>
      <c r="G244">
        <v>1997</v>
      </c>
      <c r="H244" t="s">
        <v>34</v>
      </c>
      <c r="I244" t="s">
        <v>43</v>
      </c>
      <c r="J244" t="s">
        <v>36</v>
      </c>
      <c r="K244">
        <v>3664.1197000000002</v>
      </c>
      <c r="L244">
        <v>4.4000000000000004</v>
      </c>
      <c r="M244" t="s">
        <v>309</v>
      </c>
      <c r="N244">
        <v>2023</v>
      </c>
      <c r="O244">
        <v>5</v>
      </c>
      <c r="P244" t="s">
        <v>50</v>
      </c>
      <c r="Q244" t="s">
        <v>61</v>
      </c>
      <c r="R244">
        <v>2</v>
      </c>
      <c r="S244" t="s">
        <v>29</v>
      </c>
    </row>
    <row r="245" spans="1:19" x14ac:dyDescent="0.3">
      <c r="A245" t="s">
        <v>438</v>
      </c>
      <c r="B245" t="s">
        <v>157</v>
      </c>
      <c r="C245" t="s">
        <v>21</v>
      </c>
      <c r="D245">
        <v>13.429</v>
      </c>
      <c r="E245">
        <v>2.4501999999999999E-2</v>
      </c>
      <c r="F245" t="s">
        <v>48</v>
      </c>
      <c r="G245">
        <v>1999</v>
      </c>
      <c r="H245" t="s">
        <v>23</v>
      </c>
      <c r="I245" t="s">
        <v>43</v>
      </c>
      <c r="J245" t="s">
        <v>36</v>
      </c>
      <c r="K245">
        <v>1299.5943</v>
      </c>
      <c r="L245">
        <v>4</v>
      </c>
      <c r="M245" t="s">
        <v>439</v>
      </c>
      <c r="N245">
        <v>2023</v>
      </c>
      <c r="O245">
        <v>4</v>
      </c>
      <c r="P245" t="s">
        <v>103</v>
      </c>
      <c r="Q245" t="s">
        <v>104</v>
      </c>
      <c r="R245">
        <v>2</v>
      </c>
      <c r="S245" t="s">
        <v>29</v>
      </c>
    </row>
    <row r="246" spans="1:19" x14ac:dyDescent="0.3">
      <c r="A246" t="s">
        <v>440</v>
      </c>
      <c r="B246" t="s">
        <v>69</v>
      </c>
      <c r="C246" t="s">
        <v>21</v>
      </c>
      <c r="D246">
        <v>5.5039999999999996</v>
      </c>
      <c r="E246">
        <v>4.8140000000000002E-2</v>
      </c>
      <c r="F246" t="s">
        <v>54</v>
      </c>
      <c r="G246">
        <v>1987</v>
      </c>
      <c r="H246" t="s">
        <v>55</v>
      </c>
      <c r="I246" t="s">
        <v>24</v>
      </c>
      <c r="J246" t="s">
        <v>36</v>
      </c>
      <c r="K246">
        <v>2913.9767000000002</v>
      </c>
      <c r="L246">
        <v>3.9</v>
      </c>
      <c r="M246" s="1">
        <v>45116</v>
      </c>
      <c r="N246">
        <v>2023</v>
      </c>
      <c r="O246">
        <v>9</v>
      </c>
      <c r="P246" t="s">
        <v>76</v>
      </c>
      <c r="Q246" t="s">
        <v>77</v>
      </c>
      <c r="R246">
        <v>3</v>
      </c>
      <c r="S246" t="s">
        <v>81</v>
      </c>
    </row>
    <row r="247" spans="1:19" x14ac:dyDescent="0.3">
      <c r="A247" t="s">
        <v>441</v>
      </c>
      <c r="B247" t="s">
        <v>69</v>
      </c>
      <c r="C247" t="s">
        <v>21</v>
      </c>
      <c r="D247">
        <v>7.7590000000000003</v>
      </c>
      <c r="E247">
        <v>6.8686999999999998E-2</v>
      </c>
      <c r="F247" t="s">
        <v>48</v>
      </c>
      <c r="G247">
        <v>1999</v>
      </c>
      <c r="H247" t="s">
        <v>23</v>
      </c>
      <c r="I247" t="s">
        <v>43</v>
      </c>
      <c r="J247" t="s">
        <v>36</v>
      </c>
      <c r="K247">
        <v>1908.7778000000001</v>
      </c>
      <c r="L247">
        <v>4.0999999999999996</v>
      </c>
      <c r="M247" s="1">
        <v>45271</v>
      </c>
      <c r="N247">
        <v>2023</v>
      </c>
      <c r="O247">
        <v>11</v>
      </c>
      <c r="P247" t="s">
        <v>177</v>
      </c>
      <c r="Q247" t="s">
        <v>195</v>
      </c>
      <c r="R247">
        <v>4</v>
      </c>
      <c r="S247" t="s">
        <v>29</v>
      </c>
    </row>
    <row r="248" spans="1:19" x14ac:dyDescent="0.3">
      <c r="A248" t="s">
        <v>442</v>
      </c>
      <c r="B248" t="s">
        <v>113</v>
      </c>
      <c r="C248" t="s">
        <v>32</v>
      </c>
      <c r="D248">
        <v>20.83</v>
      </c>
      <c r="E248">
        <v>7.3934E-2</v>
      </c>
      <c r="F248" t="s">
        <v>96</v>
      </c>
      <c r="G248">
        <v>2007</v>
      </c>
      <c r="H248" t="s">
        <v>71</v>
      </c>
      <c r="I248" t="s">
        <v>35</v>
      </c>
      <c r="J248" t="s">
        <v>36</v>
      </c>
      <c r="K248">
        <v>2269.4663999999998</v>
      </c>
      <c r="L248">
        <v>4.2</v>
      </c>
      <c r="M248" s="1">
        <v>45025</v>
      </c>
      <c r="N248">
        <v>2023</v>
      </c>
      <c r="O248">
        <v>9</v>
      </c>
      <c r="P248" t="s">
        <v>76</v>
      </c>
      <c r="Q248" t="s">
        <v>77</v>
      </c>
      <c r="R248">
        <v>3</v>
      </c>
      <c r="S248" t="s">
        <v>29</v>
      </c>
    </row>
    <row r="249" spans="1:19" x14ac:dyDescent="0.3">
      <c r="A249" t="s">
        <v>215</v>
      </c>
      <c r="B249" t="s">
        <v>95</v>
      </c>
      <c r="C249" t="s">
        <v>32</v>
      </c>
      <c r="D249">
        <v>10.919</v>
      </c>
      <c r="E249">
        <v>6.2673999999999994E-2</v>
      </c>
      <c r="F249" t="s">
        <v>33</v>
      </c>
      <c r="G249">
        <v>2004</v>
      </c>
      <c r="H249" t="s">
        <v>34</v>
      </c>
      <c r="I249" t="s">
        <v>35</v>
      </c>
      <c r="J249" t="s">
        <v>36</v>
      </c>
      <c r="K249">
        <v>4408.9704000000002</v>
      </c>
      <c r="L249">
        <v>4.3</v>
      </c>
      <c r="M249" t="s">
        <v>443</v>
      </c>
      <c r="N249">
        <v>2023</v>
      </c>
      <c r="O249">
        <v>12</v>
      </c>
      <c r="P249" t="s">
        <v>45</v>
      </c>
      <c r="Q249" t="s">
        <v>73</v>
      </c>
      <c r="R249">
        <v>4</v>
      </c>
      <c r="S249" t="s">
        <v>29</v>
      </c>
    </row>
    <row r="250" spans="1:19" x14ac:dyDescent="0.3">
      <c r="A250" t="s">
        <v>444</v>
      </c>
      <c r="B250" t="s">
        <v>31</v>
      </c>
      <c r="C250" t="s">
        <v>21</v>
      </c>
      <c r="D250">
        <v>20.834</v>
      </c>
      <c r="E250">
        <v>2.3775999999999999E-2</v>
      </c>
      <c r="F250" t="s">
        <v>96</v>
      </c>
      <c r="G250">
        <v>2007</v>
      </c>
      <c r="H250" t="s">
        <v>71</v>
      </c>
      <c r="I250" t="s">
        <v>35</v>
      </c>
      <c r="J250" t="s">
        <v>36</v>
      </c>
      <c r="K250">
        <v>1881.8897999999999</v>
      </c>
      <c r="L250">
        <v>3.8</v>
      </c>
      <c r="M250" s="1">
        <v>44689</v>
      </c>
      <c r="N250">
        <v>2022</v>
      </c>
      <c r="O250">
        <v>8</v>
      </c>
      <c r="P250" t="s">
        <v>27</v>
      </c>
      <c r="Q250" t="s">
        <v>28</v>
      </c>
      <c r="R250">
        <v>3</v>
      </c>
      <c r="S250" t="s">
        <v>81</v>
      </c>
    </row>
    <row r="251" spans="1:19" x14ac:dyDescent="0.3">
      <c r="A251" t="s">
        <v>445</v>
      </c>
      <c r="B251" t="s">
        <v>91</v>
      </c>
      <c r="C251" t="s">
        <v>21</v>
      </c>
      <c r="D251">
        <v>17.265999999999998</v>
      </c>
      <c r="E251">
        <v>5.1522999999999999E-2</v>
      </c>
      <c r="F251" t="s">
        <v>96</v>
      </c>
      <c r="G251">
        <v>2007</v>
      </c>
      <c r="H251" t="s">
        <v>71</v>
      </c>
      <c r="I251" t="s">
        <v>35</v>
      </c>
      <c r="J251" t="s">
        <v>36</v>
      </c>
      <c r="K251">
        <v>1759.2499</v>
      </c>
      <c r="L251">
        <v>4.0999999999999996</v>
      </c>
      <c r="M251" s="1">
        <v>45057</v>
      </c>
      <c r="N251">
        <v>2023</v>
      </c>
      <c r="O251">
        <v>11</v>
      </c>
      <c r="P251" t="s">
        <v>177</v>
      </c>
      <c r="Q251" t="s">
        <v>195</v>
      </c>
      <c r="R251">
        <v>4</v>
      </c>
      <c r="S251" t="s">
        <v>29</v>
      </c>
    </row>
    <row r="252" spans="1:19" x14ac:dyDescent="0.3">
      <c r="A252" t="s">
        <v>283</v>
      </c>
      <c r="B252" t="s">
        <v>157</v>
      </c>
      <c r="C252" t="s">
        <v>32</v>
      </c>
      <c r="D252">
        <v>7.569</v>
      </c>
      <c r="E252">
        <v>0.13122300000000001</v>
      </c>
      <c r="F252" t="s">
        <v>48</v>
      </c>
      <c r="G252">
        <v>1999</v>
      </c>
      <c r="H252" t="s">
        <v>23</v>
      </c>
      <c r="I252" t="s">
        <v>43</v>
      </c>
      <c r="J252" t="s">
        <v>36</v>
      </c>
      <c r="K252">
        <v>2770.2833000000001</v>
      </c>
      <c r="L252">
        <v>4.4000000000000004</v>
      </c>
      <c r="M252" s="1">
        <v>44745</v>
      </c>
      <c r="N252">
        <v>2022</v>
      </c>
      <c r="O252">
        <v>3</v>
      </c>
      <c r="P252" t="s">
        <v>88</v>
      </c>
      <c r="Q252" t="s">
        <v>207</v>
      </c>
      <c r="R252">
        <v>1</v>
      </c>
      <c r="S252" t="s">
        <v>29</v>
      </c>
    </row>
    <row r="253" spans="1:19" x14ac:dyDescent="0.3">
      <c r="A253" t="s">
        <v>371</v>
      </c>
      <c r="B253" t="s">
        <v>20</v>
      </c>
      <c r="C253" t="s">
        <v>21</v>
      </c>
      <c r="D253">
        <v>17.620999999999999</v>
      </c>
      <c r="E253">
        <v>2.7959999999999999E-2</v>
      </c>
      <c r="F253" t="s">
        <v>64</v>
      </c>
      <c r="G253">
        <v>1985</v>
      </c>
      <c r="H253" t="s">
        <v>23</v>
      </c>
      <c r="I253" t="s">
        <v>24</v>
      </c>
      <c r="J253" t="s">
        <v>65</v>
      </c>
      <c r="K253">
        <v>2328.2275</v>
      </c>
      <c r="L253">
        <v>3.6</v>
      </c>
      <c r="M253" t="s">
        <v>446</v>
      </c>
      <c r="N253">
        <v>2022</v>
      </c>
      <c r="O253">
        <v>7</v>
      </c>
      <c r="P253" t="s">
        <v>121</v>
      </c>
      <c r="Q253" t="s">
        <v>138</v>
      </c>
      <c r="R253">
        <v>3</v>
      </c>
      <c r="S253" t="s">
        <v>81</v>
      </c>
    </row>
    <row r="254" spans="1:19" x14ac:dyDescent="0.3">
      <c r="A254" t="s">
        <v>447</v>
      </c>
      <c r="B254" t="s">
        <v>91</v>
      </c>
      <c r="C254" t="s">
        <v>21</v>
      </c>
      <c r="D254">
        <v>20.859000000000002</v>
      </c>
      <c r="E254">
        <v>3.3552999999999999E-2</v>
      </c>
      <c r="F254" t="s">
        <v>22</v>
      </c>
      <c r="G254">
        <v>2009</v>
      </c>
      <c r="H254" t="s">
        <v>23</v>
      </c>
      <c r="I254" t="s">
        <v>24</v>
      </c>
      <c r="J254" t="s">
        <v>25</v>
      </c>
      <c r="K254">
        <v>5646.8447999999999</v>
      </c>
      <c r="L254">
        <v>3.7</v>
      </c>
      <c r="M254" t="s">
        <v>227</v>
      </c>
      <c r="N254">
        <v>2023</v>
      </c>
      <c r="O254">
        <v>7</v>
      </c>
      <c r="P254" t="s">
        <v>121</v>
      </c>
      <c r="Q254" t="s">
        <v>122</v>
      </c>
      <c r="R254">
        <v>3</v>
      </c>
      <c r="S254" t="s">
        <v>81</v>
      </c>
    </row>
    <row r="255" spans="1:19" x14ac:dyDescent="0.3">
      <c r="A255" t="s">
        <v>448</v>
      </c>
      <c r="B255" t="s">
        <v>91</v>
      </c>
      <c r="C255" t="s">
        <v>32</v>
      </c>
      <c r="D255">
        <v>13.545999999999999</v>
      </c>
      <c r="E255">
        <v>0.20133300000000001</v>
      </c>
      <c r="F255" t="s">
        <v>22</v>
      </c>
      <c r="G255">
        <v>2009</v>
      </c>
      <c r="H255" t="s">
        <v>23</v>
      </c>
      <c r="I255" t="s">
        <v>24</v>
      </c>
      <c r="J255" t="s">
        <v>25</v>
      </c>
      <c r="K255">
        <v>7318.9323999999997</v>
      </c>
      <c r="L255">
        <v>4.2</v>
      </c>
      <c r="M255" s="1">
        <v>45023</v>
      </c>
      <c r="N255">
        <v>2023</v>
      </c>
      <c r="O255">
        <v>7</v>
      </c>
      <c r="P255" t="s">
        <v>121</v>
      </c>
      <c r="Q255" t="s">
        <v>122</v>
      </c>
      <c r="R255">
        <v>3</v>
      </c>
      <c r="S255" t="s">
        <v>29</v>
      </c>
    </row>
    <row r="256" spans="1:19" x14ac:dyDescent="0.3">
      <c r="A256" t="s">
        <v>322</v>
      </c>
      <c r="B256" t="s">
        <v>41</v>
      </c>
      <c r="C256" t="s">
        <v>21</v>
      </c>
      <c r="D256">
        <v>10.991</v>
      </c>
      <c r="E256">
        <v>3.4955E-2</v>
      </c>
      <c r="F256" t="s">
        <v>48</v>
      </c>
      <c r="G256">
        <v>1999</v>
      </c>
      <c r="H256" t="s">
        <v>23</v>
      </c>
      <c r="I256" t="s">
        <v>43</v>
      </c>
      <c r="J256" t="s">
        <v>36</v>
      </c>
      <c r="K256">
        <v>4604.4561000000003</v>
      </c>
      <c r="L256">
        <v>4</v>
      </c>
      <c r="M256" t="s">
        <v>449</v>
      </c>
      <c r="N256">
        <v>2022</v>
      </c>
      <c r="O256">
        <v>6</v>
      </c>
      <c r="P256" t="s">
        <v>114</v>
      </c>
      <c r="Q256" t="s">
        <v>135</v>
      </c>
      <c r="R256">
        <v>2</v>
      </c>
      <c r="S256" t="s">
        <v>29</v>
      </c>
    </row>
    <row r="257" spans="1:19" x14ac:dyDescent="0.3">
      <c r="A257" t="s">
        <v>408</v>
      </c>
      <c r="B257" t="s">
        <v>53</v>
      </c>
      <c r="C257" t="s">
        <v>21</v>
      </c>
      <c r="D257">
        <v>19.645</v>
      </c>
      <c r="E257">
        <v>6.5070000000000003E-2</v>
      </c>
      <c r="F257" t="s">
        <v>33</v>
      </c>
      <c r="G257">
        <v>2004</v>
      </c>
      <c r="H257" t="s">
        <v>34</v>
      </c>
      <c r="I257" t="s">
        <v>35</v>
      </c>
      <c r="J257" t="s">
        <v>36</v>
      </c>
      <c r="K257">
        <v>2885.7734999999998</v>
      </c>
      <c r="L257">
        <v>3.3</v>
      </c>
      <c r="M257" s="1">
        <v>45207</v>
      </c>
      <c r="N257">
        <v>2023</v>
      </c>
      <c r="O257">
        <v>8</v>
      </c>
      <c r="P257" t="s">
        <v>27</v>
      </c>
      <c r="Q257" t="s">
        <v>93</v>
      </c>
      <c r="R257">
        <v>3</v>
      </c>
      <c r="S257" t="s">
        <v>58</v>
      </c>
    </row>
    <row r="258" spans="1:19" x14ac:dyDescent="0.3">
      <c r="A258" t="s">
        <v>402</v>
      </c>
      <c r="B258" t="s">
        <v>69</v>
      </c>
      <c r="C258" t="s">
        <v>21</v>
      </c>
      <c r="D258">
        <v>6.9939999999999998</v>
      </c>
      <c r="E258">
        <v>4.5187999999999999E-2</v>
      </c>
      <c r="F258" t="s">
        <v>33</v>
      </c>
      <c r="G258">
        <v>2004</v>
      </c>
      <c r="H258" t="s">
        <v>34</v>
      </c>
      <c r="I258" t="s">
        <v>35</v>
      </c>
      <c r="J258" t="s">
        <v>36</v>
      </c>
      <c r="K258">
        <v>1074.6421</v>
      </c>
      <c r="L258">
        <v>3.9</v>
      </c>
      <c r="M258" t="s">
        <v>450</v>
      </c>
      <c r="N258">
        <v>2023</v>
      </c>
      <c r="O258">
        <v>12</v>
      </c>
      <c r="P258" t="s">
        <v>45</v>
      </c>
      <c r="Q258" t="s">
        <v>73</v>
      </c>
      <c r="R258">
        <v>4</v>
      </c>
      <c r="S258" t="s">
        <v>81</v>
      </c>
    </row>
    <row r="259" spans="1:19" x14ac:dyDescent="0.3">
      <c r="A259" t="s">
        <v>451</v>
      </c>
      <c r="B259" t="s">
        <v>107</v>
      </c>
      <c r="C259" t="s">
        <v>32</v>
      </c>
      <c r="D259">
        <v>9.9969999999999999</v>
      </c>
      <c r="E259">
        <v>2.6984000000000001E-2</v>
      </c>
      <c r="F259" t="s">
        <v>48</v>
      </c>
      <c r="G259">
        <v>1999</v>
      </c>
      <c r="H259" t="s">
        <v>23</v>
      </c>
      <c r="I259" t="s">
        <v>43</v>
      </c>
      <c r="J259" t="s">
        <v>36</v>
      </c>
      <c r="K259">
        <v>9104.4161000000004</v>
      </c>
      <c r="L259">
        <v>4.5</v>
      </c>
      <c r="M259" t="s">
        <v>452</v>
      </c>
      <c r="N259">
        <v>2023</v>
      </c>
      <c r="O259">
        <v>10</v>
      </c>
      <c r="P259" t="s">
        <v>37</v>
      </c>
      <c r="Q259" t="s">
        <v>165</v>
      </c>
      <c r="R259">
        <v>4</v>
      </c>
      <c r="S259" t="s">
        <v>39</v>
      </c>
    </row>
    <row r="260" spans="1:19" x14ac:dyDescent="0.3">
      <c r="A260" t="s">
        <v>453</v>
      </c>
      <c r="B260" t="s">
        <v>189</v>
      </c>
      <c r="C260" t="s">
        <v>21</v>
      </c>
      <c r="D260">
        <v>5.4740000000000002</v>
      </c>
      <c r="E260">
        <v>4.5275000000000003E-2</v>
      </c>
      <c r="F260" t="s">
        <v>48</v>
      </c>
      <c r="G260">
        <v>1999</v>
      </c>
      <c r="H260" t="s">
        <v>23</v>
      </c>
      <c r="I260" t="s">
        <v>43</v>
      </c>
      <c r="J260" t="s">
        <v>36</v>
      </c>
      <c r="K260">
        <v>3491.4223999999999</v>
      </c>
      <c r="L260">
        <v>4</v>
      </c>
      <c r="M260" t="s">
        <v>454</v>
      </c>
      <c r="N260">
        <v>2022</v>
      </c>
      <c r="O260">
        <v>8</v>
      </c>
      <c r="P260" t="s">
        <v>27</v>
      </c>
      <c r="Q260" t="s">
        <v>28</v>
      </c>
      <c r="R260">
        <v>3</v>
      </c>
      <c r="S260" t="s">
        <v>29</v>
      </c>
    </row>
    <row r="261" spans="1:19" x14ac:dyDescent="0.3">
      <c r="A261" t="s">
        <v>455</v>
      </c>
      <c r="B261" t="s">
        <v>41</v>
      </c>
      <c r="C261" t="s">
        <v>21</v>
      </c>
      <c r="D261">
        <v>11.016</v>
      </c>
      <c r="E261">
        <v>5.2585E-2</v>
      </c>
      <c r="F261" t="s">
        <v>22</v>
      </c>
      <c r="G261">
        <v>2009</v>
      </c>
      <c r="H261" t="s">
        <v>23</v>
      </c>
      <c r="I261" t="s">
        <v>24</v>
      </c>
      <c r="J261" t="s">
        <v>25</v>
      </c>
      <c r="K261">
        <v>1119.7508</v>
      </c>
      <c r="L261">
        <v>4.3</v>
      </c>
      <c r="M261" t="s">
        <v>456</v>
      </c>
      <c r="N261">
        <v>2023</v>
      </c>
      <c r="O261">
        <v>1</v>
      </c>
      <c r="P261" t="s">
        <v>56</v>
      </c>
      <c r="Q261" t="s">
        <v>57</v>
      </c>
      <c r="R261">
        <v>1</v>
      </c>
      <c r="S261" t="s">
        <v>29</v>
      </c>
    </row>
    <row r="262" spans="1:19" x14ac:dyDescent="0.3">
      <c r="A262" t="s">
        <v>457</v>
      </c>
      <c r="B262" t="s">
        <v>107</v>
      </c>
      <c r="C262" t="s">
        <v>32</v>
      </c>
      <c r="D262">
        <v>13.657</v>
      </c>
      <c r="E262">
        <v>4.4849E-2</v>
      </c>
      <c r="F262" t="s">
        <v>70</v>
      </c>
      <c r="G262">
        <v>2002</v>
      </c>
      <c r="H262" t="s">
        <v>71</v>
      </c>
      <c r="I262" t="s">
        <v>35</v>
      </c>
      <c r="J262" t="s">
        <v>36</v>
      </c>
      <c r="K262">
        <v>1887.0885000000001</v>
      </c>
      <c r="L262">
        <v>4.3</v>
      </c>
      <c r="M262" t="s">
        <v>458</v>
      </c>
      <c r="N262">
        <v>2022</v>
      </c>
      <c r="O262">
        <v>10</v>
      </c>
      <c r="P262" t="s">
        <v>37</v>
      </c>
      <c r="Q262" t="s">
        <v>38</v>
      </c>
      <c r="R262">
        <v>4</v>
      </c>
      <c r="S262" t="s">
        <v>29</v>
      </c>
    </row>
    <row r="263" spans="1:19" x14ac:dyDescent="0.3">
      <c r="A263" t="s">
        <v>459</v>
      </c>
      <c r="B263" t="s">
        <v>91</v>
      </c>
      <c r="C263" t="s">
        <v>21</v>
      </c>
      <c r="D263">
        <v>12.989000000000001</v>
      </c>
      <c r="E263">
        <v>4.9701000000000002E-2</v>
      </c>
      <c r="F263" t="s">
        <v>33</v>
      </c>
      <c r="G263">
        <v>2004</v>
      </c>
      <c r="H263" t="s">
        <v>34</v>
      </c>
      <c r="I263" t="s">
        <v>35</v>
      </c>
      <c r="J263" t="s">
        <v>36</v>
      </c>
      <c r="K263">
        <v>1219.0486000000001</v>
      </c>
      <c r="L263">
        <v>3.8</v>
      </c>
      <c r="M263" t="s">
        <v>460</v>
      </c>
      <c r="N263">
        <v>2023</v>
      </c>
      <c r="O263">
        <v>6</v>
      </c>
      <c r="P263" t="s">
        <v>114</v>
      </c>
      <c r="Q263" t="s">
        <v>115</v>
      </c>
      <c r="R263">
        <v>2</v>
      </c>
      <c r="S263" t="s">
        <v>81</v>
      </c>
    </row>
    <row r="264" spans="1:19" x14ac:dyDescent="0.3">
      <c r="A264" t="s">
        <v>461</v>
      </c>
      <c r="B264" t="s">
        <v>157</v>
      </c>
      <c r="C264" t="s">
        <v>32</v>
      </c>
      <c r="D264">
        <v>5.5659999999999998</v>
      </c>
      <c r="E264">
        <v>4.3465999999999998E-2</v>
      </c>
      <c r="F264" t="s">
        <v>22</v>
      </c>
      <c r="G264">
        <v>2009</v>
      </c>
      <c r="H264" t="s">
        <v>23</v>
      </c>
      <c r="I264" t="s">
        <v>24</v>
      </c>
      <c r="J264" t="s">
        <v>25</v>
      </c>
      <c r="K264">
        <v>768.29750000000001</v>
      </c>
      <c r="L264">
        <v>3.8</v>
      </c>
      <c r="M264" t="s">
        <v>462</v>
      </c>
      <c r="N264">
        <v>2023</v>
      </c>
      <c r="O264">
        <v>8</v>
      </c>
      <c r="P264" t="s">
        <v>27</v>
      </c>
      <c r="Q264" t="s">
        <v>93</v>
      </c>
      <c r="R264">
        <v>3</v>
      </c>
      <c r="S264" t="s">
        <v>81</v>
      </c>
    </row>
    <row r="265" spans="1:19" x14ac:dyDescent="0.3">
      <c r="A265" t="s">
        <v>463</v>
      </c>
      <c r="B265" t="s">
        <v>91</v>
      </c>
      <c r="C265" t="s">
        <v>21</v>
      </c>
      <c r="D265">
        <v>7.1310000000000002</v>
      </c>
      <c r="E265">
        <v>9.2660999999999993E-2</v>
      </c>
      <c r="F265" t="s">
        <v>54</v>
      </c>
      <c r="G265">
        <v>1987</v>
      </c>
      <c r="H265" t="s">
        <v>55</v>
      </c>
      <c r="I265" t="s">
        <v>24</v>
      </c>
      <c r="J265" t="s">
        <v>36</v>
      </c>
      <c r="K265">
        <v>5047.2341999999999</v>
      </c>
      <c r="L265">
        <v>3.8</v>
      </c>
      <c r="M265" s="1">
        <v>45109</v>
      </c>
      <c r="N265">
        <v>2023</v>
      </c>
      <c r="O265">
        <v>2</v>
      </c>
      <c r="P265" t="s">
        <v>79</v>
      </c>
      <c r="Q265" t="s">
        <v>80</v>
      </c>
      <c r="R265">
        <v>1</v>
      </c>
      <c r="S265" t="s">
        <v>81</v>
      </c>
    </row>
    <row r="266" spans="1:19" x14ac:dyDescent="0.3">
      <c r="A266" t="s">
        <v>433</v>
      </c>
      <c r="B266" t="s">
        <v>31</v>
      </c>
      <c r="C266" t="s">
        <v>32</v>
      </c>
      <c r="D266">
        <v>17.939</v>
      </c>
      <c r="E266">
        <v>7.6896000000000006E-2</v>
      </c>
      <c r="F266" t="s">
        <v>132</v>
      </c>
      <c r="G266">
        <v>1985</v>
      </c>
      <c r="H266" t="s">
        <v>34</v>
      </c>
      <c r="I266" t="s">
        <v>43</v>
      </c>
      <c r="J266" t="s">
        <v>109</v>
      </c>
      <c r="K266">
        <v>403.81040000000002</v>
      </c>
      <c r="L266">
        <v>3.9</v>
      </c>
      <c r="M266" t="s">
        <v>464</v>
      </c>
      <c r="N266">
        <v>2023</v>
      </c>
      <c r="O266">
        <v>12</v>
      </c>
      <c r="P266" t="s">
        <v>45</v>
      </c>
      <c r="Q266" t="s">
        <v>73</v>
      </c>
      <c r="R266">
        <v>4</v>
      </c>
      <c r="S266" t="s">
        <v>81</v>
      </c>
    </row>
    <row r="267" spans="1:19" x14ac:dyDescent="0.3">
      <c r="A267" t="s">
        <v>465</v>
      </c>
      <c r="B267" t="s">
        <v>20</v>
      </c>
      <c r="C267" t="s">
        <v>21</v>
      </c>
      <c r="D267">
        <v>15.723000000000001</v>
      </c>
      <c r="E267">
        <v>6.9055000000000005E-2</v>
      </c>
      <c r="F267" t="s">
        <v>64</v>
      </c>
      <c r="G267">
        <v>1985</v>
      </c>
      <c r="H267" t="s">
        <v>23</v>
      </c>
      <c r="I267" t="s">
        <v>24</v>
      </c>
      <c r="J267" t="s">
        <v>65</v>
      </c>
      <c r="K267">
        <v>5902.3416999999999</v>
      </c>
      <c r="L267">
        <v>4.7</v>
      </c>
      <c r="M267" t="s">
        <v>466</v>
      </c>
      <c r="N267">
        <v>2022</v>
      </c>
      <c r="O267">
        <v>10</v>
      </c>
      <c r="P267" t="s">
        <v>37</v>
      </c>
      <c r="Q267" t="s">
        <v>38</v>
      </c>
      <c r="R267">
        <v>4</v>
      </c>
      <c r="S267" t="s">
        <v>39</v>
      </c>
    </row>
    <row r="268" spans="1:19" x14ac:dyDescent="0.3">
      <c r="A268" t="s">
        <v>467</v>
      </c>
      <c r="B268" t="s">
        <v>107</v>
      </c>
      <c r="C268" t="s">
        <v>32</v>
      </c>
      <c r="D268">
        <v>4.9210000000000003</v>
      </c>
      <c r="E268">
        <v>5.8545E-2</v>
      </c>
      <c r="F268" t="s">
        <v>54</v>
      </c>
      <c r="G268">
        <v>1987</v>
      </c>
      <c r="H268" t="s">
        <v>55</v>
      </c>
      <c r="I268" t="s">
        <v>24</v>
      </c>
      <c r="J268" t="s">
        <v>36</v>
      </c>
      <c r="K268">
        <v>2631.0810999999999</v>
      </c>
      <c r="L268">
        <v>4.4000000000000004</v>
      </c>
      <c r="M268" t="s">
        <v>468</v>
      </c>
      <c r="N268">
        <v>2022</v>
      </c>
      <c r="O268">
        <v>2</v>
      </c>
      <c r="P268" t="s">
        <v>79</v>
      </c>
      <c r="Q268" t="s">
        <v>153</v>
      </c>
      <c r="R268">
        <v>1</v>
      </c>
      <c r="S268" t="s">
        <v>29</v>
      </c>
    </row>
    <row r="269" spans="1:19" x14ac:dyDescent="0.3">
      <c r="A269" t="s">
        <v>469</v>
      </c>
      <c r="B269" t="s">
        <v>31</v>
      </c>
      <c r="C269" t="s">
        <v>21</v>
      </c>
      <c r="D269">
        <v>13.516999999999999</v>
      </c>
      <c r="E269">
        <v>9.6697000000000005E-2</v>
      </c>
      <c r="F269" t="s">
        <v>33</v>
      </c>
      <c r="G269">
        <v>2004</v>
      </c>
      <c r="H269" t="s">
        <v>34</v>
      </c>
      <c r="I269" t="s">
        <v>35</v>
      </c>
      <c r="J269" t="s">
        <v>36</v>
      </c>
      <c r="K269">
        <v>3622.4050999999999</v>
      </c>
      <c r="L269">
        <v>4.5999999999999996</v>
      </c>
      <c r="M269" t="s">
        <v>470</v>
      </c>
      <c r="N269">
        <v>2023</v>
      </c>
      <c r="O269">
        <v>7</v>
      </c>
      <c r="P269" t="s">
        <v>121</v>
      </c>
      <c r="Q269" t="s">
        <v>122</v>
      </c>
      <c r="R269">
        <v>3</v>
      </c>
      <c r="S269" t="s">
        <v>39</v>
      </c>
    </row>
    <row r="270" spans="1:19" x14ac:dyDescent="0.3">
      <c r="A270" t="s">
        <v>471</v>
      </c>
      <c r="B270" t="s">
        <v>189</v>
      </c>
      <c r="C270" t="s">
        <v>21</v>
      </c>
      <c r="D270">
        <v>4.5640000000000001</v>
      </c>
      <c r="E270">
        <v>2.4830999999999999E-2</v>
      </c>
      <c r="F270" t="s">
        <v>22</v>
      </c>
      <c r="G270">
        <v>2009</v>
      </c>
      <c r="H270" t="s">
        <v>23</v>
      </c>
      <c r="I270" t="s">
        <v>24</v>
      </c>
      <c r="J270" t="s">
        <v>25</v>
      </c>
      <c r="K270">
        <v>1415.2235000000001</v>
      </c>
      <c r="L270">
        <v>3.9</v>
      </c>
      <c r="M270" t="s">
        <v>472</v>
      </c>
      <c r="N270">
        <v>2023</v>
      </c>
      <c r="O270">
        <v>8</v>
      </c>
      <c r="P270" t="s">
        <v>27</v>
      </c>
      <c r="Q270" t="s">
        <v>93</v>
      </c>
      <c r="R270">
        <v>3</v>
      </c>
      <c r="S270" t="s">
        <v>81</v>
      </c>
    </row>
    <row r="271" spans="1:19" x14ac:dyDescent="0.3">
      <c r="A271" t="s">
        <v>473</v>
      </c>
      <c r="B271" t="s">
        <v>31</v>
      </c>
      <c r="C271" t="s">
        <v>21</v>
      </c>
      <c r="D271">
        <v>4.8339999999999996</v>
      </c>
      <c r="E271">
        <v>4.9604000000000002E-2</v>
      </c>
      <c r="F271" t="s">
        <v>33</v>
      </c>
      <c r="G271">
        <v>2004</v>
      </c>
      <c r="H271" t="s">
        <v>34</v>
      </c>
      <c r="I271" t="s">
        <v>35</v>
      </c>
      <c r="J271" t="s">
        <v>36</v>
      </c>
      <c r="K271">
        <v>1649.7837999999999</v>
      </c>
      <c r="L271">
        <v>3.9</v>
      </c>
      <c r="M271" s="1">
        <v>44993</v>
      </c>
      <c r="N271">
        <v>2023</v>
      </c>
      <c r="O271">
        <v>8</v>
      </c>
      <c r="P271" t="s">
        <v>27</v>
      </c>
      <c r="Q271" t="s">
        <v>93</v>
      </c>
      <c r="R271">
        <v>3</v>
      </c>
      <c r="S271" t="s">
        <v>81</v>
      </c>
    </row>
    <row r="272" spans="1:19" x14ac:dyDescent="0.3">
      <c r="A272" t="s">
        <v>474</v>
      </c>
      <c r="B272" t="s">
        <v>91</v>
      </c>
      <c r="C272" t="s">
        <v>32</v>
      </c>
      <c r="D272">
        <v>9.5150000000000006</v>
      </c>
      <c r="E272">
        <v>5.0186000000000001E-2</v>
      </c>
      <c r="F272" t="s">
        <v>33</v>
      </c>
      <c r="G272">
        <v>2004</v>
      </c>
      <c r="H272" t="s">
        <v>34</v>
      </c>
      <c r="I272" t="s">
        <v>35</v>
      </c>
      <c r="J272" t="s">
        <v>36</v>
      </c>
      <c r="K272">
        <v>3081.3339000000001</v>
      </c>
      <c r="L272">
        <v>4.3</v>
      </c>
      <c r="M272" t="s">
        <v>366</v>
      </c>
      <c r="N272">
        <v>2023</v>
      </c>
      <c r="O272">
        <v>10</v>
      </c>
      <c r="P272" t="s">
        <v>37</v>
      </c>
      <c r="Q272" t="s">
        <v>165</v>
      </c>
      <c r="R272">
        <v>4</v>
      </c>
      <c r="S272" t="s">
        <v>29</v>
      </c>
    </row>
    <row r="273" spans="1:19" x14ac:dyDescent="0.3">
      <c r="A273" t="s">
        <v>475</v>
      </c>
      <c r="B273" t="s">
        <v>157</v>
      </c>
      <c r="C273" t="s">
        <v>21</v>
      </c>
      <c r="D273">
        <v>13.553000000000001</v>
      </c>
      <c r="E273">
        <v>0.10453999999999999</v>
      </c>
      <c r="F273" t="s">
        <v>48</v>
      </c>
      <c r="G273">
        <v>1999</v>
      </c>
      <c r="H273" t="s">
        <v>23</v>
      </c>
      <c r="I273" t="s">
        <v>43</v>
      </c>
      <c r="J273" t="s">
        <v>36</v>
      </c>
      <c r="K273">
        <v>2374.6053999999999</v>
      </c>
      <c r="L273">
        <v>4.2</v>
      </c>
      <c r="M273" t="s">
        <v>476</v>
      </c>
      <c r="N273">
        <v>2022</v>
      </c>
      <c r="O273">
        <v>11</v>
      </c>
      <c r="P273" t="s">
        <v>177</v>
      </c>
      <c r="Q273" t="s">
        <v>178</v>
      </c>
      <c r="R273">
        <v>4</v>
      </c>
      <c r="S273" t="s">
        <v>29</v>
      </c>
    </row>
    <row r="274" spans="1:19" x14ac:dyDescent="0.3">
      <c r="A274" t="s">
        <v>477</v>
      </c>
      <c r="B274" t="s">
        <v>157</v>
      </c>
      <c r="C274" t="s">
        <v>21</v>
      </c>
      <c r="D274">
        <v>15.632999999999999</v>
      </c>
      <c r="E274">
        <v>3.3563000000000003E-2</v>
      </c>
      <c r="F274" t="s">
        <v>33</v>
      </c>
      <c r="G274">
        <v>2004</v>
      </c>
      <c r="H274" t="s">
        <v>34</v>
      </c>
      <c r="I274" t="s">
        <v>35</v>
      </c>
      <c r="J274" t="s">
        <v>36</v>
      </c>
      <c r="K274">
        <v>10403.668100000001</v>
      </c>
      <c r="L274">
        <v>3.7</v>
      </c>
      <c r="M274" t="s">
        <v>478</v>
      </c>
      <c r="N274">
        <v>2023</v>
      </c>
      <c r="O274">
        <v>1</v>
      </c>
      <c r="P274" t="s">
        <v>56</v>
      </c>
      <c r="Q274" t="s">
        <v>57</v>
      </c>
      <c r="R274">
        <v>1</v>
      </c>
      <c r="S274" t="s">
        <v>81</v>
      </c>
    </row>
    <row r="275" spans="1:19" x14ac:dyDescent="0.3">
      <c r="A275" t="s">
        <v>479</v>
      </c>
      <c r="B275" t="s">
        <v>157</v>
      </c>
      <c r="C275" t="s">
        <v>21</v>
      </c>
      <c r="D275">
        <v>10.801</v>
      </c>
      <c r="E275">
        <v>4.6605000000000001E-2</v>
      </c>
      <c r="F275" t="s">
        <v>22</v>
      </c>
      <c r="G275">
        <v>2009</v>
      </c>
      <c r="H275" t="s">
        <v>23</v>
      </c>
      <c r="I275" t="s">
        <v>24</v>
      </c>
      <c r="J275" t="s">
        <v>25</v>
      </c>
      <c r="K275">
        <v>4160.4430000000002</v>
      </c>
      <c r="L275">
        <v>4.9000000000000004</v>
      </c>
      <c r="M275" s="1">
        <v>44838</v>
      </c>
      <c r="N275">
        <v>2022</v>
      </c>
      <c r="O275">
        <v>4</v>
      </c>
      <c r="P275" t="s">
        <v>103</v>
      </c>
      <c r="Q275" t="s">
        <v>118</v>
      </c>
      <c r="R275">
        <v>2</v>
      </c>
      <c r="S275" t="s">
        <v>39</v>
      </c>
    </row>
    <row r="276" spans="1:19" x14ac:dyDescent="0.3">
      <c r="A276" t="s">
        <v>480</v>
      </c>
      <c r="B276" t="s">
        <v>157</v>
      </c>
      <c r="C276" t="s">
        <v>21</v>
      </c>
      <c r="D276">
        <v>17.997</v>
      </c>
      <c r="E276">
        <v>4.5532999999999997E-2</v>
      </c>
      <c r="F276" t="s">
        <v>42</v>
      </c>
      <c r="G276">
        <v>1997</v>
      </c>
      <c r="H276" t="s">
        <v>34</v>
      </c>
      <c r="I276" t="s">
        <v>43</v>
      </c>
      <c r="J276" t="s">
        <v>36</v>
      </c>
      <c r="K276">
        <v>2630.7532999999999</v>
      </c>
      <c r="L276">
        <v>4.3</v>
      </c>
      <c r="M276" t="s">
        <v>344</v>
      </c>
      <c r="N276">
        <v>2022</v>
      </c>
      <c r="O276">
        <v>2</v>
      </c>
      <c r="P276" t="s">
        <v>79</v>
      </c>
      <c r="Q276" t="s">
        <v>153</v>
      </c>
      <c r="R276">
        <v>1</v>
      </c>
      <c r="S276" t="s">
        <v>29</v>
      </c>
    </row>
    <row r="277" spans="1:19" x14ac:dyDescent="0.3">
      <c r="A277" t="s">
        <v>481</v>
      </c>
      <c r="B277" t="s">
        <v>226</v>
      </c>
      <c r="C277" t="s">
        <v>21</v>
      </c>
      <c r="D277">
        <v>20.844999999999999</v>
      </c>
      <c r="E277">
        <v>5.7246999999999999E-2</v>
      </c>
      <c r="F277" t="s">
        <v>64</v>
      </c>
      <c r="G277">
        <v>1985</v>
      </c>
      <c r="H277" t="s">
        <v>23</v>
      </c>
      <c r="I277" t="s">
        <v>24</v>
      </c>
      <c r="J277" t="s">
        <v>65</v>
      </c>
      <c r="K277">
        <v>4993.8364000000001</v>
      </c>
      <c r="L277">
        <v>3.9</v>
      </c>
      <c r="M277" s="1">
        <v>44902</v>
      </c>
      <c r="N277">
        <v>2022</v>
      </c>
      <c r="O277">
        <v>7</v>
      </c>
      <c r="P277" t="s">
        <v>121</v>
      </c>
      <c r="Q277" t="s">
        <v>138</v>
      </c>
      <c r="R277">
        <v>3</v>
      </c>
      <c r="S277" t="s">
        <v>81</v>
      </c>
    </row>
    <row r="278" spans="1:19" x14ac:dyDescent="0.3">
      <c r="A278" t="s">
        <v>482</v>
      </c>
      <c r="B278" t="s">
        <v>107</v>
      </c>
      <c r="C278" t="s">
        <v>21</v>
      </c>
      <c r="D278">
        <v>20.850999999999999</v>
      </c>
      <c r="E278">
        <v>4.1782E-2</v>
      </c>
      <c r="F278" t="s">
        <v>108</v>
      </c>
      <c r="G278">
        <v>1998</v>
      </c>
      <c r="H278" t="s">
        <v>71</v>
      </c>
      <c r="I278" t="s">
        <v>24</v>
      </c>
      <c r="J278" t="s">
        <v>109</v>
      </c>
      <c r="K278">
        <v>1474.3439000000001</v>
      </c>
      <c r="L278">
        <v>4.3</v>
      </c>
      <c r="M278" t="s">
        <v>142</v>
      </c>
      <c r="N278">
        <v>2022</v>
      </c>
      <c r="O278">
        <v>8</v>
      </c>
      <c r="P278" t="s">
        <v>27</v>
      </c>
      <c r="Q278" t="s">
        <v>28</v>
      </c>
      <c r="R278">
        <v>3</v>
      </c>
      <c r="S278" t="s">
        <v>29</v>
      </c>
    </row>
    <row r="279" spans="1:19" x14ac:dyDescent="0.3">
      <c r="A279" t="s">
        <v>483</v>
      </c>
      <c r="B279" t="s">
        <v>113</v>
      </c>
      <c r="C279" t="s">
        <v>21</v>
      </c>
      <c r="D279">
        <v>6.202</v>
      </c>
      <c r="E279">
        <v>6.0152999999999998E-2</v>
      </c>
      <c r="F279" t="s">
        <v>33</v>
      </c>
      <c r="G279">
        <v>2004</v>
      </c>
      <c r="H279" t="s">
        <v>34</v>
      </c>
      <c r="I279" t="s">
        <v>35</v>
      </c>
      <c r="J279" t="s">
        <v>36</v>
      </c>
      <c r="K279">
        <v>2921.7022000000002</v>
      </c>
      <c r="L279">
        <v>4.4000000000000004</v>
      </c>
      <c r="M279" t="s">
        <v>484</v>
      </c>
      <c r="N279">
        <v>2022</v>
      </c>
      <c r="O279">
        <v>12</v>
      </c>
      <c r="P279" t="s">
        <v>45</v>
      </c>
      <c r="Q279" t="s">
        <v>46</v>
      </c>
      <c r="R279">
        <v>4</v>
      </c>
      <c r="S279" t="s">
        <v>29</v>
      </c>
    </row>
    <row r="280" spans="1:19" x14ac:dyDescent="0.3">
      <c r="A280" t="s">
        <v>485</v>
      </c>
      <c r="B280" t="s">
        <v>101</v>
      </c>
      <c r="C280" t="s">
        <v>32</v>
      </c>
      <c r="D280">
        <v>18.04</v>
      </c>
      <c r="E280">
        <v>8.9306999999999997E-2</v>
      </c>
      <c r="F280" t="s">
        <v>42</v>
      </c>
      <c r="G280">
        <v>1997</v>
      </c>
      <c r="H280" t="s">
        <v>34</v>
      </c>
      <c r="I280" t="s">
        <v>43</v>
      </c>
      <c r="J280" t="s">
        <v>36</v>
      </c>
      <c r="K280">
        <v>3588.6821</v>
      </c>
      <c r="L280">
        <v>3.5</v>
      </c>
      <c r="M280" s="1">
        <v>44813</v>
      </c>
      <c r="N280">
        <v>2022</v>
      </c>
      <c r="O280">
        <v>9</v>
      </c>
      <c r="P280" t="s">
        <v>76</v>
      </c>
      <c r="Q280" t="s">
        <v>205</v>
      </c>
      <c r="R280">
        <v>3</v>
      </c>
      <c r="S280" t="s">
        <v>81</v>
      </c>
    </row>
    <row r="281" spans="1:19" x14ac:dyDescent="0.3">
      <c r="A281" t="s">
        <v>486</v>
      </c>
      <c r="B281" t="s">
        <v>113</v>
      </c>
      <c r="C281" t="s">
        <v>32</v>
      </c>
      <c r="D281">
        <v>19.047000000000001</v>
      </c>
      <c r="E281">
        <v>5.9413000000000001E-2</v>
      </c>
      <c r="F281" t="s">
        <v>96</v>
      </c>
      <c r="G281">
        <v>2007</v>
      </c>
      <c r="H281" t="s">
        <v>71</v>
      </c>
      <c r="I281" t="s">
        <v>35</v>
      </c>
      <c r="J281" t="s">
        <v>36</v>
      </c>
      <c r="K281">
        <v>542.63750000000005</v>
      </c>
      <c r="L281">
        <v>3.5</v>
      </c>
      <c r="M281" s="1">
        <v>44595</v>
      </c>
      <c r="N281">
        <v>2022</v>
      </c>
      <c r="O281">
        <v>3</v>
      </c>
      <c r="P281" t="s">
        <v>88</v>
      </c>
      <c r="Q281" t="s">
        <v>207</v>
      </c>
      <c r="R281">
        <v>1</v>
      </c>
      <c r="S281" t="s">
        <v>81</v>
      </c>
    </row>
    <row r="282" spans="1:19" x14ac:dyDescent="0.3">
      <c r="A282" t="s">
        <v>487</v>
      </c>
      <c r="B282" t="s">
        <v>111</v>
      </c>
      <c r="C282" t="s">
        <v>21</v>
      </c>
      <c r="D282">
        <v>5.68</v>
      </c>
      <c r="E282">
        <v>7.9931000000000002E-2</v>
      </c>
      <c r="F282" t="s">
        <v>48</v>
      </c>
      <c r="G282">
        <v>1999</v>
      </c>
      <c r="H282" t="s">
        <v>23</v>
      </c>
      <c r="I282" t="s">
        <v>43</v>
      </c>
      <c r="J282" t="s">
        <v>36</v>
      </c>
      <c r="K282">
        <v>2553.2006999999999</v>
      </c>
      <c r="L282">
        <v>4</v>
      </c>
      <c r="M282" t="s">
        <v>488</v>
      </c>
      <c r="N282">
        <v>2023</v>
      </c>
      <c r="O282">
        <v>11</v>
      </c>
      <c r="P282" t="s">
        <v>177</v>
      </c>
      <c r="Q282" t="s">
        <v>195</v>
      </c>
      <c r="R282">
        <v>4</v>
      </c>
      <c r="S282" t="s">
        <v>29</v>
      </c>
    </row>
    <row r="283" spans="1:19" x14ac:dyDescent="0.3">
      <c r="A283" t="s">
        <v>489</v>
      </c>
      <c r="B283" t="s">
        <v>69</v>
      </c>
      <c r="C283" t="s">
        <v>21</v>
      </c>
      <c r="D283">
        <v>7.71</v>
      </c>
      <c r="E283">
        <v>0.10161299999999999</v>
      </c>
      <c r="F283" t="s">
        <v>22</v>
      </c>
      <c r="G283">
        <v>2009</v>
      </c>
      <c r="H283" t="s">
        <v>23</v>
      </c>
      <c r="I283" t="s">
        <v>24</v>
      </c>
      <c r="J283" t="s">
        <v>25</v>
      </c>
      <c r="K283">
        <v>1822.5398</v>
      </c>
      <c r="L283">
        <v>4.2</v>
      </c>
      <c r="M283" t="s">
        <v>490</v>
      </c>
      <c r="N283">
        <v>2022</v>
      </c>
      <c r="O283">
        <v>9</v>
      </c>
      <c r="P283" t="s">
        <v>76</v>
      </c>
      <c r="Q283" t="s">
        <v>205</v>
      </c>
      <c r="R283">
        <v>3</v>
      </c>
      <c r="S283" t="s">
        <v>29</v>
      </c>
    </row>
    <row r="284" spans="1:19" x14ac:dyDescent="0.3">
      <c r="A284" t="s">
        <v>319</v>
      </c>
      <c r="B284" t="s">
        <v>157</v>
      </c>
      <c r="C284" t="s">
        <v>21</v>
      </c>
      <c r="D284">
        <v>16.504999999999999</v>
      </c>
      <c r="E284">
        <v>4.7049000000000001E-2</v>
      </c>
      <c r="F284" t="s">
        <v>48</v>
      </c>
      <c r="G284">
        <v>1999</v>
      </c>
      <c r="H284" t="s">
        <v>23</v>
      </c>
      <c r="I284" t="s">
        <v>43</v>
      </c>
      <c r="J284" t="s">
        <v>36</v>
      </c>
      <c r="K284">
        <v>2110.0549000000001</v>
      </c>
      <c r="L284">
        <v>3.7</v>
      </c>
      <c r="M284" t="s">
        <v>262</v>
      </c>
      <c r="N284">
        <v>2023</v>
      </c>
      <c r="O284">
        <v>10</v>
      </c>
      <c r="P284" t="s">
        <v>37</v>
      </c>
      <c r="Q284" t="s">
        <v>165</v>
      </c>
      <c r="R284">
        <v>4</v>
      </c>
      <c r="S284" t="s">
        <v>81</v>
      </c>
    </row>
    <row r="285" spans="1:19" x14ac:dyDescent="0.3">
      <c r="A285" t="s">
        <v>225</v>
      </c>
      <c r="B285" t="s">
        <v>226</v>
      </c>
      <c r="C285" t="s">
        <v>21</v>
      </c>
      <c r="D285">
        <v>10.438000000000001</v>
      </c>
      <c r="E285">
        <v>0.173959</v>
      </c>
      <c r="F285" t="s">
        <v>96</v>
      </c>
      <c r="G285">
        <v>2007</v>
      </c>
      <c r="H285" t="s">
        <v>71</v>
      </c>
      <c r="I285" t="s">
        <v>35</v>
      </c>
      <c r="J285" t="s">
        <v>36</v>
      </c>
      <c r="K285">
        <v>1862.3571999999999</v>
      </c>
      <c r="L285">
        <v>4.3</v>
      </c>
      <c r="M285" s="1">
        <v>44840</v>
      </c>
      <c r="N285">
        <v>2022</v>
      </c>
      <c r="O285">
        <v>6</v>
      </c>
      <c r="P285" t="s">
        <v>114</v>
      </c>
      <c r="Q285" t="s">
        <v>135</v>
      </c>
      <c r="R285">
        <v>2</v>
      </c>
      <c r="S285" t="s">
        <v>29</v>
      </c>
    </row>
    <row r="286" spans="1:19" x14ac:dyDescent="0.3">
      <c r="A286" t="s">
        <v>491</v>
      </c>
      <c r="B286" t="s">
        <v>113</v>
      </c>
      <c r="C286" t="s">
        <v>32</v>
      </c>
      <c r="D286">
        <v>13.135</v>
      </c>
      <c r="E286">
        <v>6.6885E-2</v>
      </c>
      <c r="F286" t="s">
        <v>70</v>
      </c>
      <c r="G286">
        <v>2002</v>
      </c>
      <c r="H286" t="s">
        <v>71</v>
      </c>
      <c r="I286" t="s">
        <v>35</v>
      </c>
      <c r="J286" t="s">
        <v>36</v>
      </c>
      <c r="K286">
        <v>1261.691</v>
      </c>
      <c r="L286">
        <v>3.4</v>
      </c>
      <c r="M286" t="s">
        <v>492</v>
      </c>
      <c r="N286">
        <v>2023</v>
      </c>
      <c r="O286">
        <v>9</v>
      </c>
      <c r="P286" t="s">
        <v>76</v>
      </c>
      <c r="Q286" t="s">
        <v>77</v>
      </c>
      <c r="R286">
        <v>3</v>
      </c>
      <c r="S286" t="s">
        <v>58</v>
      </c>
    </row>
    <row r="287" spans="1:19" x14ac:dyDescent="0.3">
      <c r="A287" t="s">
        <v>199</v>
      </c>
      <c r="B287" t="s">
        <v>31</v>
      </c>
      <c r="C287" t="s">
        <v>32</v>
      </c>
      <c r="D287">
        <v>15.129</v>
      </c>
      <c r="E287">
        <v>4.87E-2</v>
      </c>
      <c r="F287" t="s">
        <v>64</v>
      </c>
      <c r="G287">
        <v>1985</v>
      </c>
      <c r="H287" t="s">
        <v>23</v>
      </c>
      <c r="I287" t="s">
        <v>24</v>
      </c>
      <c r="J287" t="s">
        <v>65</v>
      </c>
      <c r="K287">
        <v>2737.2429999999999</v>
      </c>
      <c r="L287">
        <v>3.6</v>
      </c>
      <c r="M287" t="s">
        <v>418</v>
      </c>
      <c r="N287">
        <v>2022</v>
      </c>
      <c r="O287">
        <v>10</v>
      </c>
      <c r="P287" t="s">
        <v>37</v>
      </c>
      <c r="Q287" t="s">
        <v>38</v>
      </c>
      <c r="R287">
        <v>4</v>
      </c>
      <c r="S287" t="s">
        <v>81</v>
      </c>
    </row>
    <row r="288" spans="1:19" x14ac:dyDescent="0.3">
      <c r="A288" t="s">
        <v>493</v>
      </c>
      <c r="B288" t="s">
        <v>95</v>
      </c>
      <c r="C288" t="s">
        <v>21</v>
      </c>
      <c r="D288">
        <v>20.195</v>
      </c>
      <c r="E288">
        <v>3.0752999999999999E-2</v>
      </c>
      <c r="F288" t="s">
        <v>54</v>
      </c>
      <c r="G288">
        <v>1987</v>
      </c>
      <c r="H288" t="s">
        <v>55</v>
      </c>
      <c r="I288" t="s">
        <v>24</v>
      </c>
      <c r="J288" t="s">
        <v>36</v>
      </c>
      <c r="K288">
        <v>3973.8652000000002</v>
      </c>
      <c r="L288">
        <v>4.4000000000000004</v>
      </c>
      <c r="M288" t="s">
        <v>97</v>
      </c>
      <c r="N288">
        <v>2023</v>
      </c>
      <c r="O288">
        <v>2</v>
      </c>
      <c r="P288" t="s">
        <v>79</v>
      </c>
      <c r="Q288" t="s">
        <v>80</v>
      </c>
      <c r="R288">
        <v>1</v>
      </c>
      <c r="S288" t="s">
        <v>29</v>
      </c>
    </row>
    <row r="289" spans="1:19" x14ac:dyDescent="0.3">
      <c r="A289" t="s">
        <v>246</v>
      </c>
      <c r="B289" t="s">
        <v>113</v>
      </c>
      <c r="C289" t="s">
        <v>21</v>
      </c>
      <c r="D289">
        <v>12.996</v>
      </c>
      <c r="E289">
        <v>4.9175000000000003E-2</v>
      </c>
      <c r="F289" t="s">
        <v>22</v>
      </c>
      <c r="G289">
        <v>2009</v>
      </c>
      <c r="H289" t="s">
        <v>23</v>
      </c>
      <c r="I289" t="s">
        <v>24</v>
      </c>
      <c r="J289" t="s">
        <v>25</v>
      </c>
      <c r="K289">
        <v>2472.6577000000002</v>
      </c>
      <c r="L289">
        <v>4</v>
      </c>
      <c r="M289" t="s">
        <v>415</v>
      </c>
      <c r="N289">
        <v>2023</v>
      </c>
      <c r="O289">
        <v>12</v>
      </c>
      <c r="P289" t="s">
        <v>45</v>
      </c>
      <c r="Q289" t="s">
        <v>73</v>
      </c>
      <c r="R289">
        <v>4</v>
      </c>
      <c r="S289" t="s">
        <v>29</v>
      </c>
    </row>
    <row r="290" spans="1:19" x14ac:dyDescent="0.3">
      <c r="A290" t="s">
        <v>494</v>
      </c>
      <c r="B290" t="s">
        <v>31</v>
      </c>
      <c r="C290" t="s">
        <v>32</v>
      </c>
      <c r="D290">
        <v>14.949</v>
      </c>
      <c r="E290">
        <v>2.0532000000000002E-2</v>
      </c>
      <c r="F290" t="s">
        <v>64</v>
      </c>
      <c r="G290">
        <v>1985</v>
      </c>
      <c r="H290" t="s">
        <v>23</v>
      </c>
      <c r="I290" t="s">
        <v>24</v>
      </c>
      <c r="J290" t="s">
        <v>65</v>
      </c>
      <c r="K290">
        <v>3158.9760000000001</v>
      </c>
      <c r="L290">
        <v>3.8</v>
      </c>
      <c r="M290" s="1">
        <v>44691</v>
      </c>
      <c r="N290">
        <v>2022</v>
      </c>
      <c r="O290">
        <v>10</v>
      </c>
      <c r="P290" t="s">
        <v>37</v>
      </c>
      <c r="Q290" t="s">
        <v>38</v>
      </c>
      <c r="R290">
        <v>4</v>
      </c>
      <c r="S290" t="s">
        <v>81</v>
      </c>
    </row>
    <row r="291" spans="1:19" x14ac:dyDescent="0.3">
      <c r="A291" t="s">
        <v>495</v>
      </c>
      <c r="B291" t="s">
        <v>41</v>
      </c>
      <c r="C291" t="s">
        <v>32</v>
      </c>
      <c r="D291">
        <v>20.56</v>
      </c>
      <c r="E291">
        <v>4.6406999999999997E-2</v>
      </c>
      <c r="F291" t="s">
        <v>22</v>
      </c>
      <c r="G291">
        <v>2009</v>
      </c>
      <c r="H291" t="s">
        <v>23</v>
      </c>
      <c r="I291" t="s">
        <v>24</v>
      </c>
      <c r="J291" t="s">
        <v>25</v>
      </c>
      <c r="K291">
        <v>2616.3137999999999</v>
      </c>
      <c r="L291">
        <v>3.8</v>
      </c>
      <c r="M291" t="s">
        <v>127</v>
      </c>
      <c r="N291">
        <v>2023</v>
      </c>
      <c r="O291">
        <v>5</v>
      </c>
      <c r="P291" t="s">
        <v>50</v>
      </c>
      <c r="Q291" t="s">
        <v>61</v>
      </c>
      <c r="R291">
        <v>2</v>
      </c>
      <c r="S291" t="s">
        <v>81</v>
      </c>
    </row>
    <row r="292" spans="1:19" x14ac:dyDescent="0.3">
      <c r="A292" t="s">
        <v>496</v>
      </c>
      <c r="B292" t="s">
        <v>63</v>
      </c>
      <c r="C292" t="s">
        <v>21</v>
      </c>
      <c r="D292">
        <v>16.829999999999998</v>
      </c>
      <c r="E292">
        <v>9.8849999999999997E-3</v>
      </c>
      <c r="F292" t="s">
        <v>33</v>
      </c>
      <c r="G292">
        <v>2004</v>
      </c>
      <c r="H292" t="s">
        <v>34</v>
      </c>
      <c r="I292" t="s">
        <v>35</v>
      </c>
      <c r="J292" t="s">
        <v>36</v>
      </c>
      <c r="K292">
        <v>1551.8027</v>
      </c>
      <c r="L292">
        <v>4.5</v>
      </c>
      <c r="M292" t="s">
        <v>497</v>
      </c>
      <c r="N292">
        <v>2022</v>
      </c>
      <c r="O292">
        <v>3</v>
      </c>
      <c r="P292" t="s">
        <v>88</v>
      </c>
      <c r="Q292" t="s">
        <v>207</v>
      </c>
      <c r="R292">
        <v>1</v>
      </c>
      <c r="S292" t="s">
        <v>39</v>
      </c>
    </row>
    <row r="293" spans="1:19" x14ac:dyDescent="0.3">
      <c r="A293" t="s">
        <v>343</v>
      </c>
      <c r="B293" t="s">
        <v>95</v>
      </c>
      <c r="C293" t="s">
        <v>32</v>
      </c>
      <c r="D293">
        <v>9.11</v>
      </c>
      <c r="E293">
        <v>0.13241600000000001</v>
      </c>
      <c r="F293" t="s">
        <v>42</v>
      </c>
      <c r="G293">
        <v>1997</v>
      </c>
      <c r="H293" t="s">
        <v>34</v>
      </c>
      <c r="I293" t="s">
        <v>43</v>
      </c>
      <c r="J293" t="s">
        <v>36</v>
      </c>
      <c r="K293">
        <v>2491.7835</v>
      </c>
      <c r="L293">
        <v>3.7</v>
      </c>
      <c r="M293" t="s">
        <v>338</v>
      </c>
      <c r="N293">
        <v>2022</v>
      </c>
      <c r="O293">
        <v>4</v>
      </c>
      <c r="P293" t="s">
        <v>103</v>
      </c>
      <c r="Q293" t="s">
        <v>118</v>
      </c>
      <c r="R293">
        <v>2</v>
      </c>
      <c r="S293" t="s">
        <v>81</v>
      </c>
    </row>
    <row r="294" spans="1:19" x14ac:dyDescent="0.3">
      <c r="A294" t="s">
        <v>59</v>
      </c>
      <c r="B294" t="s">
        <v>60</v>
      </c>
      <c r="C294" t="s">
        <v>32</v>
      </c>
      <c r="D294">
        <v>8.2959999999999994</v>
      </c>
      <c r="E294">
        <v>5.5763E-2</v>
      </c>
      <c r="F294" t="s">
        <v>42</v>
      </c>
      <c r="G294">
        <v>1997</v>
      </c>
      <c r="H294" t="s">
        <v>34</v>
      </c>
      <c r="I294" t="s">
        <v>43</v>
      </c>
      <c r="J294" t="s">
        <v>36</v>
      </c>
      <c r="K294">
        <v>2211.3827000000001</v>
      </c>
      <c r="L294">
        <v>3.6</v>
      </c>
      <c r="M294" t="s">
        <v>498</v>
      </c>
      <c r="N294">
        <v>2022</v>
      </c>
      <c r="O294">
        <v>7</v>
      </c>
      <c r="P294" t="s">
        <v>121</v>
      </c>
      <c r="Q294" t="s">
        <v>138</v>
      </c>
      <c r="R294">
        <v>3</v>
      </c>
      <c r="S294" t="s">
        <v>81</v>
      </c>
    </row>
    <row r="295" spans="1:19" x14ac:dyDescent="0.3">
      <c r="A295" t="s">
        <v>134</v>
      </c>
      <c r="B295" t="s">
        <v>91</v>
      </c>
      <c r="C295" t="s">
        <v>21</v>
      </c>
      <c r="D295">
        <v>12.851000000000001</v>
      </c>
      <c r="E295">
        <v>4.9701000000000002E-2</v>
      </c>
      <c r="F295" t="s">
        <v>42</v>
      </c>
      <c r="G295">
        <v>1997</v>
      </c>
      <c r="H295" t="s">
        <v>34</v>
      </c>
      <c r="I295" t="s">
        <v>43</v>
      </c>
      <c r="J295" t="s">
        <v>36</v>
      </c>
      <c r="K295">
        <v>2279.9659999999999</v>
      </c>
      <c r="L295">
        <v>4.3</v>
      </c>
      <c r="M295" t="s">
        <v>499</v>
      </c>
      <c r="N295">
        <v>2022</v>
      </c>
      <c r="O295">
        <v>12</v>
      </c>
      <c r="P295" t="s">
        <v>45</v>
      </c>
      <c r="Q295" t="s">
        <v>46</v>
      </c>
      <c r="R295">
        <v>4</v>
      </c>
      <c r="S295" t="s">
        <v>29</v>
      </c>
    </row>
    <row r="296" spans="1:19" x14ac:dyDescent="0.3">
      <c r="A296" t="s">
        <v>500</v>
      </c>
      <c r="B296" t="s">
        <v>157</v>
      </c>
      <c r="C296" t="s">
        <v>21</v>
      </c>
      <c r="D296">
        <v>5.77</v>
      </c>
      <c r="E296">
        <v>7.4007000000000003E-2</v>
      </c>
      <c r="F296" t="s">
        <v>70</v>
      </c>
      <c r="G296">
        <v>2002</v>
      </c>
      <c r="H296" t="s">
        <v>71</v>
      </c>
      <c r="I296" t="s">
        <v>35</v>
      </c>
      <c r="J296" t="s">
        <v>36</v>
      </c>
      <c r="K296">
        <v>1562.5369000000001</v>
      </c>
      <c r="L296">
        <v>3.6</v>
      </c>
      <c r="M296" t="s">
        <v>383</v>
      </c>
      <c r="N296">
        <v>2022</v>
      </c>
      <c r="O296">
        <v>12</v>
      </c>
      <c r="P296" t="s">
        <v>45</v>
      </c>
      <c r="Q296" t="s">
        <v>46</v>
      </c>
      <c r="R296">
        <v>4</v>
      </c>
      <c r="S296" t="s">
        <v>81</v>
      </c>
    </row>
    <row r="297" spans="1:19" x14ac:dyDescent="0.3">
      <c r="A297" t="s">
        <v>501</v>
      </c>
      <c r="B297" t="s">
        <v>95</v>
      </c>
      <c r="C297" t="s">
        <v>21</v>
      </c>
      <c r="D297">
        <v>14.858000000000001</v>
      </c>
      <c r="E297">
        <v>3.6391E-2</v>
      </c>
      <c r="F297" t="s">
        <v>48</v>
      </c>
      <c r="G297">
        <v>1999</v>
      </c>
      <c r="H297" t="s">
        <v>23</v>
      </c>
      <c r="I297" t="s">
        <v>43</v>
      </c>
      <c r="J297" t="s">
        <v>36</v>
      </c>
      <c r="K297">
        <v>3959.2150000000001</v>
      </c>
      <c r="L297">
        <v>4.2</v>
      </c>
      <c r="M297" s="1">
        <v>44899</v>
      </c>
      <c r="N297">
        <v>2022</v>
      </c>
      <c r="O297">
        <v>4</v>
      </c>
      <c r="P297" t="s">
        <v>103</v>
      </c>
      <c r="Q297" t="s">
        <v>118</v>
      </c>
      <c r="R297">
        <v>2</v>
      </c>
      <c r="S297" t="s">
        <v>29</v>
      </c>
    </row>
    <row r="298" spans="1:19" x14ac:dyDescent="0.3">
      <c r="A298" t="s">
        <v>380</v>
      </c>
      <c r="B298" t="s">
        <v>91</v>
      </c>
      <c r="C298" t="s">
        <v>21</v>
      </c>
      <c r="D298">
        <v>19.545999999999999</v>
      </c>
      <c r="E298">
        <v>4.6205000000000003E-2</v>
      </c>
      <c r="F298" t="s">
        <v>42</v>
      </c>
      <c r="G298">
        <v>1997</v>
      </c>
      <c r="H298" t="s">
        <v>34</v>
      </c>
      <c r="I298" t="s">
        <v>43</v>
      </c>
      <c r="J298" t="s">
        <v>36</v>
      </c>
      <c r="K298">
        <v>5122.6144999999997</v>
      </c>
      <c r="L298">
        <v>3.9</v>
      </c>
      <c r="M298" s="1">
        <v>45142</v>
      </c>
      <c r="N298">
        <v>2023</v>
      </c>
      <c r="O298">
        <v>4</v>
      </c>
      <c r="P298" t="s">
        <v>103</v>
      </c>
      <c r="Q298" t="s">
        <v>104</v>
      </c>
      <c r="R298">
        <v>2</v>
      </c>
      <c r="S298" t="s">
        <v>81</v>
      </c>
    </row>
    <row r="299" spans="1:19" x14ac:dyDescent="0.3">
      <c r="A299" t="s">
        <v>502</v>
      </c>
      <c r="B299" t="s">
        <v>189</v>
      </c>
      <c r="C299" t="s">
        <v>21</v>
      </c>
      <c r="D299">
        <v>5.0339999999999998</v>
      </c>
      <c r="E299">
        <v>0.10066899999999999</v>
      </c>
      <c r="F299" t="s">
        <v>64</v>
      </c>
      <c r="G299">
        <v>1985</v>
      </c>
      <c r="H299" t="s">
        <v>23</v>
      </c>
      <c r="I299" t="s">
        <v>24</v>
      </c>
      <c r="J299" t="s">
        <v>65</v>
      </c>
      <c r="K299">
        <v>5417.0118000000002</v>
      </c>
      <c r="L299">
        <v>4.0999999999999996</v>
      </c>
      <c r="M299" t="s">
        <v>176</v>
      </c>
      <c r="N299">
        <v>2022</v>
      </c>
      <c r="O299">
        <v>11</v>
      </c>
      <c r="P299" t="s">
        <v>177</v>
      </c>
      <c r="Q299" t="s">
        <v>178</v>
      </c>
      <c r="R299">
        <v>4</v>
      </c>
      <c r="S299" t="s">
        <v>29</v>
      </c>
    </row>
    <row r="300" spans="1:19" x14ac:dyDescent="0.3">
      <c r="A300" t="s">
        <v>503</v>
      </c>
      <c r="B300" t="s">
        <v>20</v>
      </c>
      <c r="C300" t="s">
        <v>21</v>
      </c>
      <c r="D300">
        <v>4.7850000000000001</v>
      </c>
      <c r="E300">
        <v>5.7111000000000002E-2</v>
      </c>
      <c r="F300" t="s">
        <v>96</v>
      </c>
      <c r="G300">
        <v>2007</v>
      </c>
      <c r="H300" t="s">
        <v>71</v>
      </c>
      <c r="I300" t="s">
        <v>35</v>
      </c>
      <c r="J300" t="s">
        <v>36</v>
      </c>
      <c r="K300">
        <v>1005.8623</v>
      </c>
      <c r="L300">
        <v>3.6</v>
      </c>
      <c r="M300" t="s">
        <v>504</v>
      </c>
      <c r="N300">
        <v>2022</v>
      </c>
      <c r="O300">
        <v>11</v>
      </c>
      <c r="P300" t="s">
        <v>177</v>
      </c>
      <c r="Q300" t="s">
        <v>178</v>
      </c>
      <c r="R300">
        <v>4</v>
      </c>
      <c r="S300" t="s">
        <v>81</v>
      </c>
    </row>
    <row r="301" spans="1:19" x14ac:dyDescent="0.3">
      <c r="A301" t="s">
        <v>505</v>
      </c>
      <c r="B301" t="s">
        <v>107</v>
      </c>
      <c r="C301" t="s">
        <v>21</v>
      </c>
      <c r="D301">
        <v>13.961</v>
      </c>
      <c r="E301">
        <v>1.1325999999999999E-2</v>
      </c>
      <c r="F301" t="s">
        <v>64</v>
      </c>
      <c r="G301">
        <v>1985</v>
      </c>
      <c r="H301" t="s">
        <v>23</v>
      </c>
      <c r="I301" t="s">
        <v>24</v>
      </c>
      <c r="J301" t="s">
        <v>65</v>
      </c>
      <c r="K301">
        <v>2590.6069000000002</v>
      </c>
      <c r="L301">
        <v>3.6</v>
      </c>
      <c r="M301" t="s">
        <v>506</v>
      </c>
      <c r="N301">
        <v>2023</v>
      </c>
      <c r="O301">
        <v>6</v>
      </c>
      <c r="P301" t="s">
        <v>114</v>
      </c>
      <c r="Q301" t="s">
        <v>115</v>
      </c>
      <c r="R301">
        <v>2</v>
      </c>
      <c r="S301" t="s">
        <v>81</v>
      </c>
    </row>
    <row r="302" spans="1:19" x14ac:dyDescent="0.3">
      <c r="A302" t="s">
        <v>451</v>
      </c>
      <c r="B302" t="s">
        <v>107</v>
      </c>
      <c r="C302" t="s">
        <v>32</v>
      </c>
      <c r="D302">
        <v>9.9969999999999999</v>
      </c>
      <c r="E302">
        <v>4.8548000000000001E-2</v>
      </c>
      <c r="F302" t="s">
        <v>70</v>
      </c>
      <c r="G302">
        <v>2002</v>
      </c>
      <c r="H302" t="s">
        <v>71</v>
      </c>
      <c r="I302" t="s">
        <v>35</v>
      </c>
      <c r="J302" t="s">
        <v>36</v>
      </c>
      <c r="K302">
        <v>3033.1451000000002</v>
      </c>
      <c r="L302">
        <v>4.2</v>
      </c>
      <c r="M302" t="s">
        <v>507</v>
      </c>
      <c r="N302">
        <v>2022</v>
      </c>
      <c r="O302">
        <v>10</v>
      </c>
      <c r="P302" t="s">
        <v>37</v>
      </c>
      <c r="Q302" t="s">
        <v>38</v>
      </c>
      <c r="R302">
        <v>4</v>
      </c>
      <c r="S302" t="s">
        <v>29</v>
      </c>
    </row>
    <row r="303" spans="1:19" x14ac:dyDescent="0.3">
      <c r="A303" t="s">
        <v>508</v>
      </c>
      <c r="B303" t="s">
        <v>20</v>
      </c>
      <c r="C303" t="s">
        <v>21</v>
      </c>
      <c r="D303">
        <v>19.257000000000001</v>
      </c>
      <c r="E303">
        <v>6.1906999999999997E-2</v>
      </c>
      <c r="F303" t="s">
        <v>48</v>
      </c>
      <c r="G303">
        <v>1999</v>
      </c>
      <c r="H303" t="s">
        <v>23</v>
      </c>
      <c r="I303" t="s">
        <v>43</v>
      </c>
      <c r="J303" t="s">
        <v>36</v>
      </c>
      <c r="K303">
        <v>1680.9556</v>
      </c>
      <c r="L303">
        <v>4.3</v>
      </c>
      <c r="M303" t="s">
        <v>117</v>
      </c>
      <c r="N303">
        <v>2022</v>
      </c>
      <c r="O303">
        <v>4</v>
      </c>
      <c r="P303" t="s">
        <v>103</v>
      </c>
      <c r="Q303" t="s">
        <v>118</v>
      </c>
      <c r="R303">
        <v>2</v>
      </c>
      <c r="S303" t="s">
        <v>29</v>
      </c>
    </row>
    <row r="304" spans="1:19" x14ac:dyDescent="0.3">
      <c r="A304" t="s">
        <v>509</v>
      </c>
      <c r="B304" t="s">
        <v>95</v>
      </c>
      <c r="C304" t="s">
        <v>21</v>
      </c>
      <c r="D304">
        <v>17.974</v>
      </c>
      <c r="E304">
        <v>5.8043999999999998E-2</v>
      </c>
      <c r="F304" t="s">
        <v>96</v>
      </c>
      <c r="G304">
        <v>2007</v>
      </c>
      <c r="H304" t="s">
        <v>71</v>
      </c>
      <c r="I304" t="s">
        <v>35</v>
      </c>
      <c r="J304" t="s">
        <v>36</v>
      </c>
      <c r="K304">
        <v>2921.0653000000002</v>
      </c>
      <c r="L304">
        <v>4.2</v>
      </c>
      <c r="M304" t="s">
        <v>510</v>
      </c>
      <c r="N304">
        <v>2023</v>
      </c>
      <c r="O304">
        <v>1</v>
      </c>
      <c r="P304" t="s">
        <v>56</v>
      </c>
      <c r="Q304" t="s">
        <v>57</v>
      </c>
      <c r="R304">
        <v>1</v>
      </c>
      <c r="S304" t="s">
        <v>29</v>
      </c>
    </row>
    <row r="305" spans="1:19" x14ac:dyDescent="0.3">
      <c r="A305" t="s">
        <v>511</v>
      </c>
      <c r="B305" t="s">
        <v>101</v>
      </c>
      <c r="C305" t="s">
        <v>21</v>
      </c>
      <c r="D305">
        <v>5.0170000000000003</v>
      </c>
      <c r="E305">
        <v>1.602E-2</v>
      </c>
      <c r="F305" t="s">
        <v>96</v>
      </c>
      <c r="G305">
        <v>2007</v>
      </c>
      <c r="H305" t="s">
        <v>71</v>
      </c>
      <c r="I305" t="s">
        <v>35</v>
      </c>
      <c r="J305" t="s">
        <v>36</v>
      </c>
      <c r="K305">
        <v>4963.2712000000001</v>
      </c>
      <c r="L305">
        <v>4.4000000000000004</v>
      </c>
      <c r="M305" s="1">
        <v>45144</v>
      </c>
      <c r="N305">
        <v>2023</v>
      </c>
      <c r="O305">
        <v>6</v>
      </c>
      <c r="P305" t="s">
        <v>114</v>
      </c>
      <c r="Q305" t="s">
        <v>115</v>
      </c>
      <c r="R305">
        <v>2</v>
      </c>
      <c r="S305" t="s">
        <v>29</v>
      </c>
    </row>
    <row r="306" spans="1:19" x14ac:dyDescent="0.3">
      <c r="A306" t="s">
        <v>512</v>
      </c>
      <c r="B306" t="s">
        <v>20</v>
      </c>
      <c r="C306" t="s">
        <v>21</v>
      </c>
      <c r="D306">
        <v>5.2859999999999996</v>
      </c>
      <c r="E306">
        <v>9.0497999999999995E-2</v>
      </c>
      <c r="F306" t="s">
        <v>22</v>
      </c>
      <c r="G306">
        <v>2009</v>
      </c>
      <c r="H306" t="s">
        <v>23</v>
      </c>
      <c r="I306" t="s">
        <v>24</v>
      </c>
      <c r="J306" t="s">
        <v>25</v>
      </c>
      <c r="K306">
        <v>7341.2380000000003</v>
      </c>
      <c r="L306">
        <v>4.4000000000000004</v>
      </c>
      <c r="M306" s="1">
        <v>45086</v>
      </c>
      <c r="N306">
        <v>2023</v>
      </c>
      <c r="O306">
        <v>9</v>
      </c>
      <c r="P306" t="s">
        <v>76</v>
      </c>
      <c r="Q306" t="s">
        <v>77</v>
      </c>
      <c r="R306">
        <v>3</v>
      </c>
      <c r="S306" t="s">
        <v>29</v>
      </c>
    </row>
    <row r="307" spans="1:19" x14ac:dyDescent="0.3">
      <c r="A307" t="s">
        <v>513</v>
      </c>
      <c r="B307" t="s">
        <v>41</v>
      </c>
      <c r="C307" t="s">
        <v>32</v>
      </c>
      <c r="D307">
        <v>6.8250000000000002</v>
      </c>
      <c r="E307">
        <v>3.8313E-2</v>
      </c>
      <c r="F307" t="s">
        <v>42</v>
      </c>
      <c r="G307">
        <v>1997</v>
      </c>
      <c r="H307" t="s">
        <v>34</v>
      </c>
      <c r="I307" t="s">
        <v>43</v>
      </c>
      <c r="J307" t="s">
        <v>36</v>
      </c>
      <c r="K307">
        <v>1148.6728000000001</v>
      </c>
      <c r="L307">
        <v>3.8</v>
      </c>
      <c r="M307" s="1">
        <v>45111</v>
      </c>
      <c r="N307">
        <v>2023</v>
      </c>
      <c r="O307">
        <v>4</v>
      </c>
      <c r="P307" t="s">
        <v>103</v>
      </c>
      <c r="Q307" t="s">
        <v>104</v>
      </c>
      <c r="R307">
        <v>2</v>
      </c>
      <c r="S307" t="s">
        <v>81</v>
      </c>
    </row>
    <row r="308" spans="1:19" x14ac:dyDescent="0.3">
      <c r="A308" t="s">
        <v>514</v>
      </c>
      <c r="B308" t="s">
        <v>91</v>
      </c>
      <c r="C308" t="s">
        <v>32</v>
      </c>
      <c r="D308">
        <v>6.9329999999999998</v>
      </c>
      <c r="E308">
        <v>9.5801999999999998E-2</v>
      </c>
      <c r="F308" t="s">
        <v>33</v>
      </c>
      <c r="G308">
        <v>2004</v>
      </c>
      <c r="H308" t="s">
        <v>34</v>
      </c>
      <c r="I308" t="s">
        <v>35</v>
      </c>
      <c r="J308" t="s">
        <v>36</v>
      </c>
      <c r="K308">
        <v>1127.4701</v>
      </c>
      <c r="L308">
        <v>3.9</v>
      </c>
      <c r="M308" s="1">
        <v>45116</v>
      </c>
      <c r="N308">
        <v>2023</v>
      </c>
      <c r="O308">
        <v>9</v>
      </c>
      <c r="P308" t="s">
        <v>76</v>
      </c>
      <c r="Q308" t="s">
        <v>77</v>
      </c>
      <c r="R308">
        <v>3</v>
      </c>
      <c r="S308" t="s">
        <v>81</v>
      </c>
    </row>
    <row r="309" spans="1:19" x14ac:dyDescent="0.3">
      <c r="A309" t="s">
        <v>515</v>
      </c>
      <c r="B309" t="s">
        <v>113</v>
      </c>
      <c r="C309" t="s">
        <v>21</v>
      </c>
      <c r="D309">
        <v>7.08</v>
      </c>
      <c r="E309">
        <v>2.2759000000000001E-2</v>
      </c>
      <c r="F309" t="s">
        <v>96</v>
      </c>
      <c r="G309">
        <v>2007</v>
      </c>
      <c r="H309" t="s">
        <v>71</v>
      </c>
      <c r="I309" t="s">
        <v>35</v>
      </c>
      <c r="J309" t="s">
        <v>36</v>
      </c>
      <c r="K309">
        <v>3228.1350000000002</v>
      </c>
      <c r="L309">
        <v>3.4</v>
      </c>
      <c r="M309" t="s">
        <v>516</v>
      </c>
      <c r="N309">
        <v>2022</v>
      </c>
      <c r="O309">
        <v>1</v>
      </c>
      <c r="P309" t="s">
        <v>56</v>
      </c>
      <c r="Q309" t="s">
        <v>67</v>
      </c>
      <c r="R309">
        <v>1</v>
      </c>
      <c r="S309" t="s">
        <v>58</v>
      </c>
    </row>
    <row r="310" spans="1:19" x14ac:dyDescent="0.3">
      <c r="A310" t="s">
        <v>517</v>
      </c>
      <c r="B310" t="s">
        <v>113</v>
      </c>
      <c r="C310" t="s">
        <v>21</v>
      </c>
      <c r="D310">
        <v>17.927</v>
      </c>
      <c r="E310">
        <v>9.4925999999999996E-2</v>
      </c>
      <c r="F310" t="s">
        <v>70</v>
      </c>
      <c r="G310">
        <v>2002</v>
      </c>
      <c r="H310" t="s">
        <v>71</v>
      </c>
      <c r="I310" t="s">
        <v>35</v>
      </c>
      <c r="J310" t="s">
        <v>36</v>
      </c>
      <c r="K310">
        <v>1263.2111</v>
      </c>
      <c r="L310">
        <v>3.5</v>
      </c>
      <c r="M310" s="1">
        <v>44781</v>
      </c>
      <c r="N310">
        <v>2022</v>
      </c>
      <c r="O310">
        <v>8</v>
      </c>
      <c r="P310" t="s">
        <v>27</v>
      </c>
      <c r="Q310" t="s">
        <v>28</v>
      </c>
      <c r="R310">
        <v>3</v>
      </c>
      <c r="S310" t="s">
        <v>81</v>
      </c>
    </row>
    <row r="311" spans="1:19" x14ac:dyDescent="0.3">
      <c r="A311" t="s">
        <v>518</v>
      </c>
      <c r="B311" t="s">
        <v>111</v>
      </c>
      <c r="C311" t="s">
        <v>21</v>
      </c>
      <c r="D311">
        <v>16.765000000000001</v>
      </c>
      <c r="E311">
        <v>9.4128000000000003E-2</v>
      </c>
      <c r="F311" t="s">
        <v>96</v>
      </c>
      <c r="G311">
        <v>2007</v>
      </c>
      <c r="H311" t="s">
        <v>71</v>
      </c>
      <c r="I311" t="s">
        <v>35</v>
      </c>
      <c r="J311" t="s">
        <v>36</v>
      </c>
      <c r="K311">
        <v>1635.9412</v>
      </c>
      <c r="L311">
        <v>3.3</v>
      </c>
      <c r="M311" s="1">
        <v>44807</v>
      </c>
      <c r="N311">
        <v>2022</v>
      </c>
      <c r="O311">
        <v>3</v>
      </c>
      <c r="P311" t="s">
        <v>88</v>
      </c>
      <c r="Q311" t="s">
        <v>207</v>
      </c>
      <c r="R311">
        <v>1</v>
      </c>
      <c r="S311" t="s">
        <v>58</v>
      </c>
    </row>
    <row r="312" spans="1:19" x14ac:dyDescent="0.3">
      <c r="A312" t="s">
        <v>519</v>
      </c>
      <c r="B312" t="s">
        <v>91</v>
      </c>
      <c r="C312" t="s">
        <v>21</v>
      </c>
      <c r="D312">
        <v>14.942</v>
      </c>
      <c r="E312">
        <v>2.7616000000000002E-2</v>
      </c>
      <c r="F312" t="s">
        <v>33</v>
      </c>
      <c r="G312">
        <v>2004</v>
      </c>
      <c r="H312" t="s">
        <v>34</v>
      </c>
      <c r="I312" t="s">
        <v>35</v>
      </c>
      <c r="J312" t="s">
        <v>36</v>
      </c>
      <c r="K312">
        <v>4251.2763000000004</v>
      </c>
      <c r="L312">
        <v>4.5</v>
      </c>
      <c r="M312" t="s">
        <v>520</v>
      </c>
      <c r="N312">
        <v>2023</v>
      </c>
      <c r="O312">
        <v>11</v>
      </c>
      <c r="P312" t="s">
        <v>177</v>
      </c>
      <c r="Q312" t="s">
        <v>195</v>
      </c>
      <c r="R312">
        <v>4</v>
      </c>
      <c r="S312" t="s">
        <v>39</v>
      </c>
    </row>
    <row r="313" spans="1:19" x14ac:dyDescent="0.3">
      <c r="A313" t="s">
        <v>521</v>
      </c>
      <c r="B313" t="s">
        <v>157</v>
      </c>
      <c r="C313" t="s">
        <v>32</v>
      </c>
      <c r="D313">
        <v>12.548</v>
      </c>
      <c r="E313">
        <v>6.7514000000000005E-2</v>
      </c>
      <c r="F313" t="s">
        <v>70</v>
      </c>
      <c r="G313">
        <v>2002</v>
      </c>
      <c r="H313" t="s">
        <v>71</v>
      </c>
      <c r="I313" t="s">
        <v>35</v>
      </c>
      <c r="J313" t="s">
        <v>36</v>
      </c>
      <c r="K313">
        <v>4247.4663</v>
      </c>
      <c r="L313">
        <v>4</v>
      </c>
      <c r="M313" s="1">
        <v>44813</v>
      </c>
      <c r="N313">
        <v>2022</v>
      </c>
      <c r="O313">
        <v>9</v>
      </c>
      <c r="P313" t="s">
        <v>76</v>
      </c>
      <c r="Q313" t="s">
        <v>205</v>
      </c>
      <c r="R313">
        <v>3</v>
      </c>
      <c r="S313" t="s">
        <v>29</v>
      </c>
    </row>
    <row r="314" spans="1:19" x14ac:dyDescent="0.3">
      <c r="A314" t="s">
        <v>445</v>
      </c>
      <c r="B314" t="s">
        <v>91</v>
      </c>
      <c r="C314" t="s">
        <v>21</v>
      </c>
      <c r="D314">
        <v>17.265999999999998</v>
      </c>
      <c r="E314">
        <v>8.2858000000000001E-2</v>
      </c>
      <c r="F314" t="s">
        <v>132</v>
      </c>
      <c r="G314">
        <v>1985</v>
      </c>
      <c r="H314" t="s">
        <v>34</v>
      </c>
      <c r="I314" t="s">
        <v>43</v>
      </c>
      <c r="J314" t="s">
        <v>109</v>
      </c>
      <c r="K314">
        <v>792.12080000000003</v>
      </c>
      <c r="L314">
        <v>3.5</v>
      </c>
      <c r="M314" s="1">
        <v>44623</v>
      </c>
      <c r="N314">
        <v>2022</v>
      </c>
      <c r="O314">
        <v>3</v>
      </c>
      <c r="P314" t="s">
        <v>88</v>
      </c>
      <c r="Q314" t="s">
        <v>207</v>
      </c>
      <c r="R314">
        <v>1</v>
      </c>
      <c r="S314" t="s">
        <v>81</v>
      </c>
    </row>
    <row r="315" spans="1:19" x14ac:dyDescent="0.3">
      <c r="A315" t="s">
        <v>522</v>
      </c>
      <c r="B315" t="s">
        <v>107</v>
      </c>
      <c r="C315" t="s">
        <v>21</v>
      </c>
      <c r="D315">
        <v>7.0709999999999997</v>
      </c>
      <c r="E315">
        <v>3.4506000000000002E-2</v>
      </c>
      <c r="F315" t="s">
        <v>33</v>
      </c>
      <c r="G315">
        <v>2004</v>
      </c>
      <c r="H315" t="s">
        <v>34</v>
      </c>
      <c r="I315" t="s">
        <v>35</v>
      </c>
      <c r="J315" t="s">
        <v>36</v>
      </c>
      <c r="K315">
        <v>1874.1219000000001</v>
      </c>
      <c r="L315">
        <v>3.8</v>
      </c>
      <c r="M315" s="1">
        <v>44869</v>
      </c>
      <c r="N315">
        <v>2022</v>
      </c>
      <c r="O315">
        <v>4</v>
      </c>
      <c r="P315" t="s">
        <v>103</v>
      </c>
      <c r="Q315" t="s">
        <v>118</v>
      </c>
      <c r="R315">
        <v>2</v>
      </c>
      <c r="S315" t="s">
        <v>81</v>
      </c>
    </row>
    <row r="316" spans="1:19" x14ac:dyDescent="0.3">
      <c r="A316" t="s">
        <v>328</v>
      </c>
      <c r="B316" t="s">
        <v>53</v>
      </c>
      <c r="C316" t="s">
        <v>21</v>
      </c>
      <c r="D316">
        <v>12.897</v>
      </c>
      <c r="E316">
        <v>2.3186999999999999E-2</v>
      </c>
      <c r="F316" t="s">
        <v>96</v>
      </c>
      <c r="G316">
        <v>2007</v>
      </c>
      <c r="H316" t="s">
        <v>71</v>
      </c>
      <c r="I316" t="s">
        <v>35</v>
      </c>
      <c r="J316" t="s">
        <v>36</v>
      </c>
      <c r="K316">
        <v>2233.6965</v>
      </c>
      <c r="L316">
        <v>3.9</v>
      </c>
      <c r="M316" s="1">
        <v>45175</v>
      </c>
      <c r="N316">
        <v>2023</v>
      </c>
      <c r="O316">
        <v>6</v>
      </c>
      <c r="P316" t="s">
        <v>114</v>
      </c>
      <c r="Q316" t="s">
        <v>115</v>
      </c>
      <c r="R316">
        <v>2</v>
      </c>
      <c r="S316" t="s">
        <v>81</v>
      </c>
    </row>
    <row r="317" spans="1:19" x14ac:dyDescent="0.3">
      <c r="A317" t="s">
        <v>523</v>
      </c>
      <c r="B317" t="s">
        <v>41</v>
      </c>
      <c r="C317" t="s">
        <v>21</v>
      </c>
      <c r="D317">
        <v>8.1539999999999999</v>
      </c>
      <c r="E317">
        <v>0.110883</v>
      </c>
      <c r="F317" t="s">
        <v>96</v>
      </c>
      <c r="G317">
        <v>2007</v>
      </c>
      <c r="H317" t="s">
        <v>71</v>
      </c>
      <c r="I317" t="s">
        <v>35</v>
      </c>
      <c r="J317" t="s">
        <v>36</v>
      </c>
      <c r="K317">
        <v>7851.8797000000004</v>
      </c>
      <c r="L317">
        <v>4</v>
      </c>
      <c r="M317" s="1">
        <v>45242</v>
      </c>
      <c r="N317">
        <v>2023</v>
      </c>
      <c r="O317">
        <v>12</v>
      </c>
      <c r="P317" t="s">
        <v>45</v>
      </c>
      <c r="Q317" t="s">
        <v>73</v>
      </c>
      <c r="R317">
        <v>4</v>
      </c>
      <c r="S317" t="s">
        <v>29</v>
      </c>
    </row>
    <row r="318" spans="1:19" x14ac:dyDescent="0.3">
      <c r="A318" t="s">
        <v>82</v>
      </c>
      <c r="B318" t="s">
        <v>63</v>
      </c>
      <c r="C318" t="s">
        <v>32</v>
      </c>
      <c r="D318">
        <v>7.2430000000000003</v>
      </c>
      <c r="E318">
        <v>4.5311999999999998E-2</v>
      </c>
      <c r="F318" t="s">
        <v>54</v>
      </c>
      <c r="G318">
        <v>1987</v>
      </c>
      <c r="H318" t="s">
        <v>55</v>
      </c>
      <c r="I318" t="s">
        <v>24</v>
      </c>
      <c r="J318" t="s">
        <v>36</v>
      </c>
      <c r="K318">
        <v>5531.6288000000004</v>
      </c>
      <c r="L318">
        <v>4.0999999999999996</v>
      </c>
      <c r="M318" t="s">
        <v>450</v>
      </c>
      <c r="N318">
        <v>2023</v>
      </c>
      <c r="O318">
        <v>12</v>
      </c>
      <c r="P318" t="s">
        <v>45</v>
      </c>
      <c r="Q318" t="s">
        <v>73</v>
      </c>
      <c r="R318">
        <v>4</v>
      </c>
      <c r="S318" t="s">
        <v>29</v>
      </c>
    </row>
    <row r="319" spans="1:19" x14ac:dyDescent="0.3">
      <c r="A319" t="s">
        <v>431</v>
      </c>
      <c r="B319" t="s">
        <v>69</v>
      </c>
      <c r="C319" t="s">
        <v>21</v>
      </c>
      <c r="D319">
        <v>12.717000000000001</v>
      </c>
      <c r="E319">
        <v>6.6171999999999995E-2</v>
      </c>
      <c r="F319" t="s">
        <v>42</v>
      </c>
      <c r="G319">
        <v>1997</v>
      </c>
      <c r="H319" t="s">
        <v>34</v>
      </c>
      <c r="I319" t="s">
        <v>43</v>
      </c>
      <c r="J319" t="s">
        <v>36</v>
      </c>
      <c r="K319">
        <v>1505.04</v>
      </c>
      <c r="L319">
        <v>4.4000000000000004</v>
      </c>
      <c r="M319" t="s">
        <v>261</v>
      </c>
      <c r="N319">
        <v>2023</v>
      </c>
      <c r="O319">
        <v>4</v>
      </c>
      <c r="P319" t="s">
        <v>103</v>
      </c>
      <c r="Q319" t="s">
        <v>104</v>
      </c>
      <c r="R319">
        <v>2</v>
      </c>
      <c r="S319" t="s">
        <v>29</v>
      </c>
    </row>
    <row r="320" spans="1:19" x14ac:dyDescent="0.3">
      <c r="A320" t="s">
        <v>524</v>
      </c>
      <c r="B320" t="s">
        <v>113</v>
      </c>
      <c r="C320" t="s">
        <v>21</v>
      </c>
      <c r="D320">
        <v>17.812999999999999</v>
      </c>
      <c r="E320">
        <v>4.9096000000000001E-2</v>
      </c>
      <c r="F320" t="s">
        <v>54</v>
      </c>
      <c r="G320">
        <v>1987</v>
      </c>
      <c r="H320" t="s">
        <v>55</v>
      </c>
      <c r="I320" t="s">
        <v>24</v>
      </c>
      <c r="J320" t="s">
        <v>36</v>
      </c>
      <c r="K320">
        <v>1371.6472000000001</v>
      </c>
      <c r="L320">
        <v>4.3</v>
      </c>
      <c r="M320" s="1">
        <v>44573</v>
      </c>
      <c r="N320">
        <v>2022</v>
      </c>
      <c r="O320">
        <v>12</v>
      </c>
      <c r="P320" t="s">
        <v>45</v>
      </c>
      <c r="Q320" t="s">
        <v>46</v>
      </c>
      <c r="R320">
        <v>4</v>
      </c>
      <c r="S320" t="s">
        <v>29</v>
      </c>
    </row>
    <row r="321" spans="1:19" x14ac:dyDescent="0.3">
      <c r="A321" t="s">
        <v>525</v>
      </c>
      <c r="B321" t="s">
        <v>101</v>
      </c>
      <c r="C321" t="s">
        <v>21</v>
      </c>
      <c r="D321">
        <v>9.6170000000000009</v>
      </c>
      <c r="E321">
        <v>0.16494300000000001</v>
      </c>
      <c r="F321" t="s">
        <v>42</v>
      </c>
      <c r="G321">
        <v>1997</v>
      </c>
      <c r="H321" t="s">
        <v>34</v>
      </c>
      <c r="I321" t="s">
        <v>43</v>
      </c>
      <c r="J321" t="s">
        <v>36</v>
      </c>
      <c r="K321">
        <v>3377.0003999999999</v>
      </c>
      <c r="L321">
        <v>4.4000000000000004</v>
      </c>
      <c r="M321" s="1">
        <v>44780</v>
      </c>
      <c r="N321">
        <v>2022</v>
      </c>
      <c r="O321">
        <v>7</v>
      </c>
      <c r="P321" t="s">
        <v>121</v>
      </c>
      <c r="Q321" t="s">
        <v>138</v>
      </c>
      <c r="R321">
        <v>3</v>
      </c>
      <c r="S321" t="s">
        <v>29</v>
      </c>
    </row>
    <row r="322" spans="1:19" x14ac:dyDescent="0.3">
      <c r="A322" t="s">
        <v>331</v>
      </c>
      <c r="B322" t="s">
        <v>157</v>
      </c>
      <c r="C322" t="s">
        <v>21</v>
      </c>
      <c r="D322">
        <v>11.67</v>
      </c>
      <c r="E322">
        <v>6.8603999999999998E-2</v>
      </c>
      <c r="F322" t="s">
        <v>64</v>
      </c>
      <c r="G322">
        <v>1985</v>
      </c>
      <c r="H322" t="s">
        <v>23</v>
      </c>
      <c r="I322" t="s">
        <v>24</v>
      </c>
      <c r="J322" t="s">
        <v>65</v>
      </c>
      <c r="K322">
        <v>1888.8542</v>
      </c>
      <c r="L322">
        <v>4.5999999999999996</v>
      </c>
      <c r="M322" s="1">
        <v>44567</v>
      </c>
      <c r="N322">
        <v>2022</v>
      </c>
      <c r="O322">
        <v>6</v>
      </c>
      <c r="P322" t="s">
        <v>114</v>
      </c>
      <c r="Q322" t="s">
        <v>135</v>
      </c>
      <c r="R322">
        <v>2</v>
      </c>
      <c r="S322" t="s">
        <v>39</v>
      </c>
    </row>
    <row r="323" spans="1:19" x14ac:dyDescent="0.3">
      <c r="A323" t="s">
        <v>94</v>
      </c>
      <c r="B323" t="s">
        <v>95</v>
      </c>
      <c r="C323" t="s">
        <v>21</v>
      </c>
      <c r="D323">
        <v>10.715999999999999</v>
      </c>
      <c r="E323">
        <v>2.5871999999999999E-2</v>
      </c>
      <c r="F323" t="s">
        <v>54</v>
      </c>
      <c r="G323">
        <v>1987</v>
      </c>
      <c r="H323" t="s">
        <v>55</v>
      </c>
      <c r="I323" t="s">
        <v>24</v>
      </c>
      <c r="J323" t="s">
        <v>36</v>
      </c>
      <c r="K323">
        <v>2610.3164999999999</v>
      </c>
      <c r="L323">
        <v>4.2</v>
      </c>
      <c r="M323" s="1">
        <v>44816</v>
      </c>
      <c r="N323">
        <v>2022</v>
      </c>
      <c r="O323">
        <v>12</v>
      </c>
      <c r="P323" t="s">
        <v>45</v>
      </c>
      <c r="Q323" t="s">
        <v>46</v>
      </c>
      <c r="R323">
        <v>4</v>
      </c>
      <c r="S323" t="s">
        <v>29</v>
      </c>
    </row>
    <row r="324" spans="1:19" x14ac:dyDescent="0.3">
      <c r="A324" t="s">
        <v>526</v>
      </c>
      <c r="B324" t="s">
        <v>41</v>
      </c>
      <c r="C324" t="s">
        <v>21</v>
      </c>
      <c r="D324">
        <v>9.3000000000000007</v>
      </c>
      <c r="E324">
        <v>4.7482000000000003E-2</v>
      </c>
      <c r="F324" t="s">
        <v>132</v>
      </c>
      <c r="G324">
        <v>1985</v>
      </c>
      <c r="H324" t="s">
        <v>34</v>
      </c>
      <c r="I324" t="s">
        <v>43</v>
      </c>
      <c r="J324" t="s">
        <v>109</v>
      </c>
      <c r="K324">
        <v>985.43219999999997</v>
      </c>
      <c r="L324">
        <v>4.8</v>
      </c>
      <c r="M324" t="s">
        <v>527</v>
      </c>
      <c r="N324">
        <v>2023</v>
      </c>
      <c r="O324">
        <v>9</v>
      </c>
      <c r="P324" t="s">
        <v>76</v>
      </c>
      <c r="Q324" t="s">
        <v>77</v>
      </c>
      <c r="R324">
        <v>3</v>
      </c>
      <c r="S324" t="s">
        <v>39</v>
      </c>
    </row>
    <row r="325" spans="1:19" x14ac:dyDescent="0.3">
      <c r="A325" t="s">
        <v>528</v>
      </c>
      <c r="B325" t="s">
        <v>91</v>
      </c>
      <c r="C325" t="s">
        <v>21</v>
      </c>
      <c r="D325">
        <v>6.7990000000000004</v>
      </c>
      <c r="E325">
        <v>1.8270999999999999E-2</v>
      </c>
      <c r="F325" t="s">
        <v>22</v>
      </c>
      <c r="G325">
        <v>2009</v>
      </c>
      <c r="H325" t="s">
        <v>23</v>
      </c>
      <c r="I325" t="s">
        <v>24</v>
      </c>
      <c r="J325" t="s">
        <v>25</v>
      </c>
      <c r="K325">
        <v>3662.9969999999998</v>
      </c>
      <c r="L325">
        <v>3.7</v>
      </c>
      <c r="M325" t="s">
        <v>383</v>
      </c>
      <c r="N325">
        <v>2022</v>
      </c>
      <c r="O325">
        <v>12</v>
      </c>
      <c r="P325" t="s">
        <v>45</v>
      </c>
      <c r="Q325" t="s">
        <v>46</v>
      </c>
      <c r="R325">
        <v>4</v>
      </c>
      <c r="S325" t="s">
        <v>81</v>
      </c>
    </row>
    <row r="326" spans="1:19" x14ac:dyDescent="0.3">
      <c r="A326" t="s">
        <v>529</v>
      </c>
      <c r="B326" t="s">
        <v>157</v>
      </c>
      <c r="C326" t="s">
        <v>32</v>
      </c>
      <c r="D326">
        <v>5.7670000000000003</v>
      </c>
      <c r="E326">
        <v>1.7826000000000002E-2</v>
      </c>
      <c r="F326" t="s">
        <v>108</v>
      </c>
      <c r="G326">
        <v>1998</v>
      </c>
      <c r="H326" t="s">
        <v>71</v>
      </c>
      <c r="I326" t="s">
        <v>24</v>
      </c>
      <c r="J326" t="s">
        <v>109</v>
      </c>
      <c r="K326">
        <v>592.55010000000004</v>
      </c>
      <c r="L326">
        <v>3.4</v>
      </c>
      <c r="M326" t="s">
        <v>186</v>
      </c>
      <c r="N326">
        <v>2023</v>
      </c>
      <c r="O326">
        <v>10</v>
      </c>
      <c r="P326" t="s">
        <v>37</v>
      </c>
      <c r="Q326" t="s">
        <v>165</v>
      </c>
      <c r="R326">
        <v>4</v>
      </c>
      <c r="S326" t="s">
        <v>58</v>
      </c>
    </row>
    <row r="327" spans="1:19" x14ac:dyDescent="0.3">
      <c r="A327" t="s">
        <v>196</v>
      </c>
      <c r="B327" t="s">
        <v>95</v>
      </c>
      <c r="C327" t="s">
        <v>21</v>
      </c>
      <c r="D327">
        <v>18.812999999999999</v>
      </c>
      <c r="E327">
        <v>4.6581999999999998E-2</v>
      </c>
      <c r="F327" t="s">
        <v>33</v>
      </c>
      <c r="G327">
        <v>2004</v>
      </c>
      <c r="H327" t="s">
        <v>34</v>
      </c>
      <c r="I327" t="s">
        <v>35</v>
      </c>
      <c r="J327" t="s">
        <v>36</v>
      </c>
      <c r="K327">
        <v>2395.1428999999998</v>
      </c>
      <c r="L327">
        <v>3.8</v>
      </c>
      <c r="M327" s="1">
        <v>44962</v>
      </c>
      <c r="N327">
        <v>2023</v>
      </c>
      <c r="O327">
        <v>5</v>
      </c>
      <c r="P327" t="s">
        <v>50</v>
      </c>
      <c r="Q327" t="s">
        <v>61</v>
      </c>
      <c r="R327">
        <v>2</v>
      </c>
      <c r="S327" t="s">
        <v>81</v>
      </c>
    </row>
    <row r="328" spans="1:19" x14ac:dyDescent="0.3">
      <c r="A328" t="s">
        <v>530</v>
      </c>
      <c r="B328" t="s">
        <v>60</v>
      </c>
      <c r="C328" t="s">
        <v>21</v>
      </c>
      <c r="D328">
        <v>8.9870000000000001</v>
      </c>
      <c r="E328">
        <v>3.2496999999999998E-2</v>
      </c>
      <c r="F328" t="s">
        <v>64</v>
      </c>
      <c r="G328">
        <v>1985</v>
      </c>
      <c r="H328" t="s">
        <v>23</v>
      </c>
      <c r="I328" t="s">
        <v>24</v>
      </c>
      <c r="J328" t="s">
        <v>65</v>
      </c>
      <c r="K328">
        <v>3713.7049999999999</v>
      </c>
      <c r="L328">
        <v>3.9</v>
      </c>
      <c r="M328" t="s">
        <v>190</v>
      </c>
      <c r="N328">
        <v>2022</v>
      </c>
      <c r="O328">
        <v>6</v>
      </c>
      <c r="P328" t="s">
        <v>114</v>
      </c>
      <c r="Q328" t="s">
        <v>135</v>
      </c>
      <c r="R328">
        <v>2</v>
      </c>
      <c r="S328" t="s">
        <v>81</v>
      </c>
    </row>
    <row r="329" spans="1:19" x14ac:dyDescent="0.3">
      <c r="A329" t="s">
        <v>531</v>
      </c>
      <c r="B329" t="s">
        <v>91</v>
      </c>
      <c r="C329" t="s">
        <v>21</v>
      </c>
      <c r="D329">
        <v>15.699</v>
      </c>
      <c r="E329">
        <v>5.4275999999999998E-2</v>
      </c>
      <c r="F329" t="s">
        <v>48</v>
      </c>
      <c r="G329">
        <v>1999</v>
      </c>
      <c r="H329" t="s">
        <v>23</v>
      </c>
      <c r="I329" t="s">
        <v>43</v>
      </c>
      <c r="J329" t="s">
        <v>36</v>
      </c>
      <c r="K329">
        <v>1693.3040000000001</v>
      </c>
      <c r="L329">
        <v>3.9</v>
      </c>
      <c r="M329" s="1">
        <v>45052</v>
      </c>
      <c r="N329">
        <v>2023</v>
      </c>
      <c r="O329">
        <v>6</v>
      </c>
      <c r="P329" t="s">
        <v>114</v>
      </c>
      <c r="Q329" t="s">
        <v>115</v>
      </c>
      <c r="R329">
        <v>2</v>
      </c>
      <c r="S329" t="s">
        <v>81</v>
      </c>
    </row>
    <row r="330" spans="1:19" x14ac:dyDescent="0.3">
      <c r="A330" t="s">
        <v>532</v>
      </c>
      <c r="B330" t="s">
        <v>226</v>
      </c>
      <c r="C330" t="s">
        <v>32</v>
      </c>
      <c r="D330">
        <v>18.989000000000001</v>
      </c>
      <c r="E330">
        <v>0.11028200000000001</v>
      </c>
      <c r="F330" t="s">
        <v>96</v>
      </c>
      <c r="G330">
        <v>2007</v>
      </c>
      <c r="H330" t="s">
        <v>71</v>
      </c>
      <c r="I330" t="s">
        <v>35</v>
      </c>
      <c r="J330" t="s">
        <v>36</v>
      </c>
      <c r="K330">
        <v>1497.2309</v>
      </c>
      <c r="L330">
        <v>4</v>
      </c>
      <c r="M330" s="1">
        <v>44874</v>
      </c>
      <c r="N330">
        <v>2022</v>
      </c>
      <c r="O330">
        <v>9</v>
      </c>
      <c r="P330" t="s">
        <v>76</v>
      </c>
      <c r="Q330" t="s">
        <v>205</v>
      </c>
      <c r="R330">
        <v>3</v>
      </c>
      <c r="S330" t="s">
        <v>29</v>
      </c>
    </row>
    <row r="331" spans="1:19" x14ac:dyDescent="0.3">
      <c r="A331" t="s">
        <v>533</v>
      </c>
      <c r="B331" t="s">
        <v>20</v>
      </c>
      <c r="C331" t="s">
        <v>21</v>
      </c>
      <c r="D331">
        <v>13.574999999999999</v>
      </c>
      <c r="E331">
        <v>0.100012</v>
      </c>
      <c r="F331" t="s">
        <v>70</v>
      </c>
      <c r="G331">
        <v>2002</v>
      </c>
      <c r="H331" t="s">
        <v>71</v>
      </c>
      <c r="I331" t="s">
        <v>35</v>
      </c>
      <c r="J331" t="s">
        <v>36</v>
      </c>
      <c r="K331">
        <v>3791.9339</v>
      </c>
      <c r="L331">
        <v>3.8</v>
      </c>
      <c r="M331" s="1">
        <v>44841</v>
      </c>
      <c r="N331">
        <v>2022</v>
      </c>
      <c r="O331">
        <v>7</v>
      </c>
      <c r="P331" t="s">
        <v>121</v>
      </c>
      <c r="Q331" t="s">
        <v>138</v>
      </c>
      <c r="R331">
        <v>3</v>
      </c>
      <c r="S331" t="s">
        <v>81</v>
      </c>
    </row>
    <row r="332" spans="1:19" x14ac:dyDescent="0.3">
      <c r="A332" t="s">
        <v>534</v>
      </c>
      <c r="B332" t="s">
        <v>69</v>
      </c>
      <c r="C332" t="s">
        <v>21</v>
      </c>
      <c r="D332">
        <v>11.765000000000001</v>
      </c>
      <c r="E332">
        <v>5.2198000000000001E-2</v>
      </c>
      <c r="F332" t="s">
        <v>70</v>
      </c>
      <c r="G332">
        <v>2002</v>
      </c>
      <c r="H332" t="s">
        <v>71</v>
      </c>
      <c r="I332" t="s">
        <v>35</v>
      </c>
      <c r="J332" t="s">
        <v>36</v>
      </c>
      <c r="K332">
        <v>2927.9829</v>
      </c>
      <c r="L332">
        <v>3.9</v>
      </c>
      <c r="M332" s="1">
        <v>44600</v>
      </c>
      <c r="N332">
        <v>2022</v>
      </c>
      <c r="O332">
        <v>8</v>
      </c>
      <c r="P332" t="s">
        <v>27</v>
      </c>
      <c r="Q332" t="s">
        <v>28</v>
      </c>
      <c r="R332">
        <v>3</v>
      </c>
      <c r="S332" t="s">
        <v>81</v>
      </c>
    </row>
    <row r="333" spans="1:19" x14ac:dyDescent="0.3">
      <c r="A333" t="s">
        <v>535</v>
      </c>
      <c r="B333" t="s">
        <v>63</v>
      </c>
      <c r="C333" t="s">
        <v>32</v>
      </c>
      <c r="D333">
        <v>17.491</v>
      </c>
      <c r="E333">
        <v>4.6878999999999997E-2</v>
      </c>
      <c r="F333" t="s">
        <v>48</v>
      </c>
      <c r="G333">
        <v>1999</v>
      </c>
      <c r="H333" t="s">
        <v>23</v>
      </c>
      <c r="I333" t="s">
        <v>43</v>
      </c>
      <c r="J333" t="s">
        <v>36</v>
      </c>
      <c r="K333">
        <v>1205.6527000000001</v>
      </c>
      <c r="L333">
        <v>3.3</v>
      </c>
      <c r="M333" s="1">
        <v>45111</v>
      </c>
      <c r="N333">
        <v>2023</v>
      </c>
      <c r="O333">
        <v>4</v>
      </c>
      <c r="P333" t="s">
        <v>103</v>
      </c>
      <c r="Q333" t="s">
        <v>104</v>
      </c>
      <c r="R333">
        <v>2</v>
      </c>
      <c r="S333" t="s">
        <v>58</v>
      </c>
    </row>
    <row r="334" spans="1:19" x14ac:dyDescent="0.3">
      <c r="A334" t="s">
        <v>536</v>
      </c>
      <c r="B334" t="s">
        <v>189</v>
      </c>
      <c r="C334" t="s">
        <v>21</v>
      </c>
      <c r="D334">
        <v>11.097</v>
      </c>
      <c r="E334">
        <v>3.6429000000000003E-2</v>
      </c>
      <c r="F334" t="s">
        <v>22</v>
      </c>
      <c r="G334">
        <v>2009</v>
      </c>
      <c r="H334" t="s">
        <v>23</v>
      </c>
      <c r="I334" t="s">
        <v>24</v>
      </c>
      <c r="J334" t="s">
        <v>25</v>
      </c>
      <c r="K334">
        <v>2070.9450999999999</v>
      </c>
      <c r="L334">
        <v>3.8</v>
      </c>
      <c r="M334" s="1">
        <v>45179</v>
      </c>
      <c r="N334">
        <v>2023</v>
      </c>
      <c r="O334">
        <v>10</v>
      </c>
      <c r="P334" t="s">
        <v>37</v>
      </c>
      <c r="Q334" t="s">
        <v>165</v>
      </c>
      <c r="R334">
        <v>4</v>
      </c>
      <c r="S334" t="s">
        <v>81</v>
      </c>
    </row>
    <row r="335" spans="1:19" x14ac:dyDescent="0.3">
      <c r="A335" t="s">
        <v>537</v>
      </c>
      <c r="B335" t="s">
        <v>157</v>
      </c>
      <c r="C335" t="s">
        <v>21</v>
      </c>
      <c r="D335">
        <v>20.683</v>
      </c>
      <c r="E335">
        <v>6.0565000000000001E-2</v>
      </c>
      <c r="F335" t="s">
        <v>96</v>
      </c>
      <c r="G335">
        <v>2007</v>
      </c>
      <c r="H335" t="s">
        <v>71</v>
      </c>
      <c r="I335" t="s">
        <v>35</v>
      </c>
      <c r="J335" t="s">
        <v>36</v>
      </c>
      <c r="K335">
        <v>2677.6943000000001</v>
      </c>
      <c r="L335">
        <v>3.5</v>
      </c>
      <c r="M335" t="s">
        <v>538</v>
      </c>
      <c r="N335">
        <v>2022</v>
      </c>
      <c r="O335">
        <v>4</v>
      </c>
      <c r="P335" t="s">
        <v>103</v>
      </c>
      <c r="Q335" t="s">
        <v>118</v>
      </c>
      <c r="R335">
        <v>2</v>
      </c>
      <c r="S335" t="s">
        <v>81</v>
      </c>
    </row>
    <row r="336" spans="1:19" x14ac:dyDescent="0.3">
      <c r="A336" t="s">
        <v>539</v>
      </c>
      <c r="B336" t="s">
        <v>113</v>
      </c>
      <c r="C336" t="s">
        <v>21</v>
      </c>
      <c r="D336">
        <v>19.472999999999999</v>
      </c>
      <c r="E336">
        <v>0.121517</v>
      </c>
      <c r="F336" t="s">
        <v>48</v>
      </c>
      <c r="G336">
        <v>1999</v>
      </c>
      <c r="H336" t="s">
        <v>23</v>
      </c>
      <c r="I336" t="s">
        <v>43</v>
      </c>
      <c r="J336" t="s">
        <v>36</v>
      </c>
      <c r="K336">
        <v>2432.2244999999998</v>
      </c>
      <c r="L336">
        <v>3.6</v>
      </c>
      <c r="M336" s="1">
        <v>44989</v>
      </c>
      <c r="N336">
        <v>2023</v>
      </c>
      <c r="O336">
        <v>4</v>
      </c>
      <c r="P336" t="s">
        <v>103</v>
      </c>
      <c r="Q336" t="s">
        <v>104</v>
      </c>
      <c r="R336">
        <v>2</v>
      </c>
      <c r="S336" t="s">
        <v>81</v>
      </c>
    </row>
    <row r="337" spans="1:19" x14ac:dyDescent="0.3">
      <c r="A337" t="s">
        <v>540</v>
      </c>
      <c r="B337" t="s">
        <v>63</v>
      </c>
      <c r="C337" t="s">
        <v>32</v>
      </c>
      <c r="D337">
        <v>18.350000000000001</v>
      </c>
      <c r="E337">
        <v>6.139E-2</v>
      </c>
      <c r="F337" t="s">
        <v>22</v>
      </c>
      <c r="G337">
        <v>2009</v>
      </c>
      <c r="H337" t="s">
        <v>23</v>
      </c>
      <c r="I337" t="s">
        <v>24</v>
      </c>
      <c r="J337" t="s">
        <v>25</v>
      </c>
      <c r="K337">
        <v>6003.6117000000004</v>
      </c>
      <c r="L337">
        <v>4.3</v>
      </c>
      <c r="M337" s="1">
        <v>45118</v>
      </c>
      <c r="N337">
        <v>2023</v>
      </c>
      <c r="O337">
        <v>11</v>
      </c>
      <c r="P337" t="s">
        <v>177</v>
      </c>
      <c r="Q337" t="s">
        <v>195</v>
      </c>
      <c r="R337">
        <v>4</v>
      </c>
      <c r="S337" t="s">
        <v>29</v>
      </c>
    </row>
    <row r="338" spans="1:19" x14ac:dyDescent="0.3">
      <c r="A338" t="s">
        <v>541</v>
      </c>
      <c r="B338" t="s">
        <v>157</v>
      </c>
      <c r="C338" t="s">
        <v>32</v>
      </c>
      <c r="D338">
        <v>8.484</v>
      </c>
      <c r="E338">
        <v>3.7886000000000003E-2</v>
      </c>
      <c r="F338" t="s">
        <v>64</v>
      </c>
      <c r="G338">
        <v>1985</v>
      </c>
      <c r="H338" t="s">
        <v>23</v>
      </c>
      <c r="I338" t="s">
        <v>24</v>
      </c>
      <c r="J338" t="s">
        <v>65</v>
      </c>
      <c r="K338">
        <v>1730.2502999999999</v>
      </c>
      <c r="L338">
        <v>4.0999999999999996</v>
      </c>
      <c r="M338" t="s">
        <v>222</v>
      </c>
      <c r="N338">
        <v>2022</v>
      </c>
      <c r="O338">
        <v>9</v>
      </c>
      <c r="P338" t="s">
        <v>76</v>
      </c>
      <c r="Q338" t="s">
        <v>205</v>
      </c>
      <c r="R338">
        <v>3</v>
      </c>
      <c r="S338" t="s">
        <v>29</v>
      </c>
    </row>
    <row r="339" spans="1:19" x14ac:dyDescent="0.3">
      <c r="A339" t="s">
        <v>542</v>
      </c>
      <c r="B339" t="s">
        <v>157</v>
      </c>
      <c r="C339" t="s">
        <v>21</v>
      </c>
      <c r="D339">
        <v>13.576000000000001</v>
      </c>
      <c r="E339">
        <v>3.3306000000000002E-2</v>
      </c>
      <c r="F339" t="s">
        <v>42</v>
      </c>
      <c r="G339">
        <v>1997</v>
      </c>
      <c r="H339" t="s">
        <v>34</v>
      </c>
      <c r="I339" t="s">
        <v>43</v>
      </c>
      <c r="J339" t="s">
        <v>36</v>
      </c>
      <c r="K339">
        <v>1414.6305</v>
      </c>
      <c r="L339">
        <v>3.8</v>
      </c>
      <c r="M339" t="s">
        <v>259</v>
      </c>
      <c r="N339">
        <v>2023</v>
      </c>
      <c r="O339">
        <v>8</v>
      </c>
      <c r="P339" t="s">
        <v>27</v>
      </c>
      <c r="Q339" t="s">
        <v>93</v>
      </c>
      <c r="R339">
        <v>3</v>
      </c>
      <c r="S339" t="s">
        <v>81</v>
      </c>
    </row>
    <row r="340" spans="1:19" x14ac:dyDescent="0.3">
      <c r="A340" t="s">
        <v>543</v>
      </c>
      <c r="B340" t="s">
        <v>41</v>
      </c>
      <c r="C340" t="s">
        <v>32</v>
      </c>
      <c r="D340">
        <v>7.8819999999999997</v>
      </c>
      <c r="E340">
        <v>5.8465999999999997E-2</v>
      </c>
      <c r="F340" t="s">
        <v>64</v>
      </c>
      <c r="G340">
        <v>1985</v>
      </c>
      <c r="H340" t="s">
        <v>23</v>
      </c>
      <c r="I340" t="s">
        <v>24</v>
      </c>
      <c r="J340" t="s">
        <v>65</v>
      </c>
      <c r="K340">
        <v>2178.6999000000001</v>
      </c>
      <c r="L340">
        <v>4.0999999999999996</v>
      </c>
      <c r="M340" s="1">
        <v>44630</v>
      </c>
      <c r="N340">
        <v>2022</v>
      </c>
      <c r="O340">
        <v>10</v>
      </c>
      <c r="P340" t="s">
        <v>37</v>
      </c>
      <c r="Q340" t="s">
        <v>38</v>
      </c>
      <c r="R340">
        <v>4</v>
      </c>
      <c r="S340" t="s">
        <v>29</v>
      </c>
    </row>
    <row r="341" spans="1:19" x14ac:dyDescent="0.3">
      <c r="A341" t="s">
        <v>544</v>
      </c>
      <c r="B341" t="s">
        <v>31</v>
      </c>
      <c r="C341" t="s">
        <v>32</v>
      </c>
      <c r="D341">
        <v>13.558999999999999</v>
      </c>
      <c r="E341">
        <v>2.0031E-2</v>
      </c>
      <c r="F341" t="s">
        <v>108</v>
      </c>
      <c r="G341">
        <v>1998</v>
      </c>
      <c r="H341" t="s">
        <v>71</v>
      </c>
      <c r="I341" t="s">
        <v>24</v>
      </c>
      <c r="J341" t="s">
        <v>109</v>
      </c>
      <c r="K341">
        <v>1444.8353</v>
      </c>
      <c r="L341">
        <v>3.9</v>
      </c>
      <c r="M341" t="s">
        <v>545</v>
      </c>
      <c r="N341">
        <v>2023</v>
      </c>
      <c r="O341">
        <v>1</v>
      </c>
      <c r="P341" t="s">
        <v>56</v>
      </c>
      <c r="Q341" t="s">
        <v>57</v>
      </c>
      <c r="R341">
        <v>1</v>
      </c>
      <c r="S341" t="s">
        <v>81</v>
      </c>
    </row>
    <row r="342" spans="1:19" x14ac:dyDescent="0.3">
      <c r="A342" t="s">
        <v>546</v>
      </c>
      <c r="B342" t="s">
        <v>63</v>
      </c>
      <c r="C342" t="s">
        <v>32</v>
      </c>
      <c r="D342">
        <v>10.352</v>
      </c>
      <c r="E342">
        <v>5.824E-2</v>
      </c>
      <c r="F342" t="s">
        <v>33</v>
      </c>
      <c r="G342">
        <v>2004</v>
      </c>
      <c r="H342" t="s">
        <v>34</v>
      </c>
      <c r="I342" t="s">
        <v>35</v>
      </c>
      <c r="J342" t="s">
        <v>36</v>
      </c>
      <c r="K342">
        <v>1107.3405</v>
      </c>
      <c r="L342">
        <v>3.9</v>
      </c>
      <c r="M342" t="s">
        <v>547</v>
      </c>
      <c r="N342">
        <v>2022</v>
      </c>
      <c r="O342">
        <v>2</v>
      </c>
      <c r="P342" t="s">
        <v>79</v>
      </c>
      <c r="Q342" t="s">
        <v>153</v>
      </c>
      <c r="R342">
        <v>1</v>
      </c>
      <c r="S342" t="s">
        <v>81</v>
      </c>
    </row>
    <row r="343" spans="1:19" x14ac:dyDescent="0.3">
      <c r="A343" t="s">
        <v>548</v>
      </c>
      <c r="B343" t="s">
        <v>226</v>
      </c>
      <c r="C343" t="s">
        <v>32</v>
      </c>
      <c r="D343">
        <v>11.398</v>
      </c>
      <c r="E343">
        <v>6.1018000000000003E-2</v>
      </c>
      <c r="F343" t="s">
        <v>42</v>
      </c>
      <c r="G343">
        <v>1997</v>
      </c>
      <c r="H343" t="s">
        <v>34</v>
      </c>
      <c r="I343" t="s">
        <v>43</v>
      </c>
      <c r="J343" t="s">
        <v>36</v>
      </c>
      <c r="K343">
        <v>1601.9324999999999</v>
      </c>
      <c r="L343">
        <v>4.0999999999999996</v>
      </c>
      <c r="M343" s="1">
        <v>44866</v>
      </c>
      <c r="N343">
        <v>2022</v>
      </c>
      <c r="O343">
        <v>1</v>
      </c>
      <c r="P343" t="s">
        <v>56</v>
      </c>
      <c r="Q343" t="s">
        <v>67</v>
      </c>
      <c r="R343">
        <v>1</v>
      </c>
      <c r="S343" t="s">
        <v>29</v>
      </c>
    </row>
    <row r="344" spans="1:19" x14ac:dyDescent="0.3">
      <c r="A344" t="s">
        <v>285</v>
      </c>
      <c r="B344" t="s">
        <v>101</v>
      </c>
      <c r="C344" t="s">
        <v>32</v>
      </c>
      <c r="D344">
        <v>19.577000000000002</v>
      </c>
      <c r="E344">
        <v>2.955E-2</v>
      </c>
      <c r="F344" t="s">
        <v>22</v>
      </c>
      <c r="G344">
        <v>2009</v>
      </c>
      <c r="H344" t="s">
        <v>23</v>
      </c>
      <c r="I344" t="s">
        <v>24</v>
      </c>
      <c r="J344" t="s">
        <v>25</v>
      </c>
      <c r="K344">
        <v>3307.8126999999999</v>
      </c>
      <c r="L344">
        <v>3.5</v>
      </c>
      <c r="M344" t="s">
        <v>549</v>
      </c>
      <c r="N344">
        <v>2023</v>
      </c>
      <c r="O344">
        <v>4</v>
      </c>
      <c r="P344" t="s">
        <v>103</v>
      </c>
      <c r="Q344" t="s">
        <v>104</v>
      </c>
      <c r="R344">
        <v>2</v>
      </c>
      <c r="S344" t="s">
        <v>81</v>
      </c>
    </row>
    <row r="345" spans="1:19" x14ac:dyDescent="0.3">
      <c r="A345" t="s">
        <v>188</v>
      </c>
      <c r="B345" t="s">
        <v>189</v>
      </c>
      <c r="C345" t="s">
        <v>21</v>
      </c>
      <c r="D345">
        <v>14.313000000000001</v>
      </c>
      <c r="E345">
        <v>1.9720000000000001E-2</v>
      </c>
      <c r="F345" t="s">
        <v>48</v>
      </c>
      <c r="G345">
        <v>1999</v>
      </c>
      <c r="H345" t="s">
        <v>23</v>
      </c>
      <c r="I345" t="s">
        <v>43</v>
      </c>
      <c r="J345" t="s">
        <v>36</v>
      </c>
      <c r="K345">
        <v>2050.6224999999999</v>
      </c>
      <c r="L345">
        <v>4.2</v>
      </c>
      <c r="M345" t="s">
        <v>488</v>
      </c>
      <c r="N345">
        <v>2023</v>
      </c>
      <c r="O345">
        <v>11</v>
      </c>
      <c r="P345" t="s">
        <v>177</v>
      </c>
      <c r="Q345" t="s">
        <v>195</v>
      </c>
      <c r="R345">
        <v>4</v>
      </c>
      <c r="S345" t="s">
        <v>29</v>
      </c>
    </row>
    <row r="346" spans="1:19" x14ac:dyDescent="0.3">
      <c r="A346" t="s">
        <v>550</v>
      </c>
      <c r="B346" t="s">
        <v>31</v>
      </c>
      <c r="C346" t="s">
        <v>21</v>
      </c>
      <c r="D346">
        <v>12.436999999999999</v>
      </c>
      <c r="E346">
        <v>6.3690999999999998E-2</v>
      </c>
      <c r="F346" t="s">
        <v>108</v>
      </c>
      <c r="G346">
        <v>1998</v>
      </c>
      <c r="H346" t="s">
        <v>71</v>
      </c>
      <c r="I346" t="s">
        <v>24</v>
      </c>
      <c r="J346" t="s">
        <v>109</v>
      </c>
      <c r="K346">
        <v>601.65260000000001</v>
      </c>
      <c r="L346">
        <v>3.4</v>
      </c>
      <c r="M346" t="s">
        <v>551</v>
      </c>
      <c r="N346">
        <v>2022</v>
      </c>
      <c r="O346">
        <v>7</v>
      </c>
      <c r="P346" t="s">
        <v>121</v>
      </c>
      <c r="Q346" t="s">
        <v>138</v>
      </c>
      <c r="R346">
        <v>3</v>
      </c>
      <c r="S346" t="s">
        <v>58</v>
      </c>
    </row>
    <row r="347" spans="1:19" x14ac:dyDescent="0.3">
      <c r="A347" t="s">
        <v>552</v>
      </c>
      <c r="B347" t="s">
        <v>113</v>
      </c>
      <c r="C347" t="s">
        <v>32</v>
      </c>
      <c r="D347">
        <v>9.9770000000000003</v>
      </c>
      <c r="E347">
        <v>4.2346000000000002E-2</v>
      </c>
      <c r="F347" t="s">
        <v>64</v>
      </c>
      <c r="G347">
        <v>1985</v>
      </c>
      <c r="H347" t="s">
        <v>23</v>
      </c>
      <c r="I347" t="s">
        <v>24</v>
      </c>
      <c r="J347" t="s">
        <v>65</v>
      </c>
      <c r="K347">
        <v>11556.579100000001</v>
      </c>
      <c r="L347">
        <v>3.4</v>
      </c>
      <c r="M347" t="s">
        <v>553</v>
      </c>
      <c r="N347">
        <v>2022</v>
      </c>
      <c r="O347">
        <v>3</v>
      </c>
      <c r="P347" t="s">
        <v>88</v>
      </c>
      <c r="Q347" t="s">
        <v>207</v>
      </c>
      <c r="R347">
        <v>1</v>
      </c>
      <c r="S347" t="s">
        <v>58</v>
      </c>
    </row>
    <row r="348" spans="1:19" x14ac:dyDescent="0.3">
      <c r="A348" t="s">
        <v>554</v>
      </c>
      <c r="B348" t="s">
        <v>69</v>
      </c>
      <c r="C348" t="s">
        <v>21</v>
      </c>
      <c r="D348">
        <v>8.5830000000000002</v>
      </c>
      <c r="E348">
        <v>6.2127000000000002E-2</v>
      </c>
      <c r="F348" t="s">
        <v>64</v>
      </c>
      <c r="G348">
        <v>1985</v>
      </c>
      <c r="H348" t="s">
        <v>23</v>
      </c>
      <c r="I348" t="s">
        <v>24</v>
      </c>
      <c r="J348" t="s">
        <v>65</v>
      </c>
      <c r="K348">
        <v>7584.5047999999997</v>
      </c>
      <c r="L348">
        <v>4.3</v>
      </c>
      <c r="M348" s="1">
        <v>45242</v>
      </c>
      <c r="N348">
        <v>2023</v>
      </c>
      <c r="O348">
        <v>12</v>
      </c>
      <c r="P348" t="s">
        <v>45</v>
      </c>
      <c r="Q348" t="s">
        <v>73</v>
      </c>
      <c r="R348">
        <v>4</v>
      </c>
      <c r="S348" t="s">
        <v>29</v>
      </c>
    </row>
    <row r="349" spans="1:19" x14ac:dyDescent="0.3">
      <c r="A349" t="s">
        <v>555</v>
      </c>
      <c r="B349" t="s">
        <v>41</v>
      </c>
      <c r="C349" t="s">
        <v>32</v>
      </c>
      <c r="D349">
        <v>12.884</v>
      </c>
      <c r="E349">
        <v>2.0958999999999998E-2</v>
      </c>
      <c r="F349" t="s">
        <v>64</v>
      </c>
      <c r="G349">
        <v>1985</v>
      </c>
      <c r="H349" t="s">
        <v>23</v>
      </c>
      <c r="I349" t="s">
        <v>24</v>
      </c>
      <c r="J349" t="s">
        <v>65</v>
      </c>
      <c r="K349">
        <v>3136.2595000000001</v>
      </c>
      <c r="L349">
        <v>4.8</v>
      </c>
      <c r="M349" t="s">
        <v>556</v>
      </c>
      <c r="N349">
        <v>2023</v>
      </c>
      <c r="O349">
        <v>9</v>
      </c>
      <c r="P349" t="s">
        <v>76</v>
      </c>
      <c r="Q349" t="s">
        <v>77</v>
      </c>
      <c r="R349">
        <v>3</v>
      </c>
      <c r="S349" t="s">
        <v>39</v>
      </c>
    </row>
    <row r="350" spans="1:19" x14ac:dyDescent="0.3">
      <c r="A350" t="s">
        <v>557</v>
      </c>
      <c r="B350" t="s">
        <v>91</v>
      </c>
      <c r="C350" t="s">
        <v>32</v>
      </c>
      <c r="D350">
        <v>7.6280000000000001</v>
      </c>
      <c r="E350">
        <v>2.4157999999999999E-2</v>
      </c>
      <c r="F350" t="s">
        <v>22</v>
      </c>
      <c r="G350">
        <v>2009</v>
      </c>
      <c r="H350" t="s">
        <v>23</v>
      </c>
      <c r="I350" t="s">
        <v>24</v>
      </c>
      <c r="J350" t="s">
        <v>25</v>
      </c>
      <c r="K350">
        <v>3080.9322000000002</v>
      </c>
      <c r="L350">
        <v>3.7</v>
      </c>
      <c r="M350" t="s">
        <v>558</v>
      </c>
      <c r="N350">
        <v>2022</v>
      </c>
      <c r="O350">
        <v>11</v>
      </c>
      <c r="P350" t="s">
        <v>177</v>
      </c>
      <c r="Q350" t="s">
        <v>178</v>
      </c>
      <c r="R350">
        <v>4</v>
      </c>
      <c r="S350" t="s">
        <v>81</v>
      </c>
    </row>
    <row r="351" spans="1:19" x14ac:dyDescent="0.3">
      <c r="A351" t="s">
        <v>559</v>
      </c>
      <c r="B351" t="s">
        <v>111</v>
      </c>
      <c r="C351" t="s">
        <v>21</v>
      </c>
      <c r="D351">
        <v>12.755000000000001</v>
      </c>
      <c r="E351">
        <v>0.13447300000000001</v>
      </c>
      <c r="F351" t="s">
        <v>54</v>
      </c>
      <c r="G351">
        <v>1987</v>
      </c>
      <c r="H351" t="s">
        <v>55</v>
      </c>
      <c r="I351" t="s">
        <v>24</v>
      </c>
      <c r="J351" t="s">
        <v>36</v>
      </c>
      <c r="K351">
        <v>2689.1938</v>
      </c>
      <c r="L351">
        <v>3.8</v>
      </c>
      <c r="M351" t="s">
        <v>466</v>
      </c>
      <c r="N351">
        <v>2022</v>
      </c>
      <c r="O351">
        <v>10</v>
      </c>
      <c r="P351" t="s">
        <v>37</v>
      </c>
      <c r="Q351" t="s">
        <v>38</v>
      </c>
      <c r="R351">
        <v>4</v>
      </c>
      <c r="S351" t="s">
        <v>81</v>
      </c>
    </row>
    <row r="352" spans="1:19" x14ac:dyDescent="0.3">
      <c r="A352" t="s">
        <v>560</v>
      </c>
      <c r="B352" t="s">
        <v>157</v>
      </c>
      <c r="C352" t="s">
        <v>32</v>
      </c>
      <c r="D352">
        <v>8.8219999999999992</v>
      </c>
      <c r="E352">
        <v>3.1753000000000003E-2</v>
      </c>
      <c r="F352" t="s">
        <v>96</v>
      </c>
      <c r="G352">
        <v>2007</v>
      </c>
      <c r="H352" t="s">
        <v>71</v>
      </c>
      <c r="I352" t="s">
        <v>35</v>
      </c>
      <c r="J352" t="s">
        <v>36</v>
      </c>
      <c r="K352">
        <v>885.88900000000001</v>
      </c>
      <c r="L352">
        <v>3.9</v>
      </c>
      <c r="M352" t="s">
        <v>561</v>
      </c>
      <c r="N352">
        <v>2022</v>
      </c>
      <c r="O352">
        <v>5</v>
      </c>
      <c r="P352" t="s">
        <v>50</v>
      </c>
      <c r="Q352" t="s">
        <v>51</v>
      </c>
      <c r="R352">
        <v>2</v>
      </c>
      <c r="S352" t="s">
        <v>81</v>
      </c>
    </row>
    <row r="353" spans="1:19" x14ac:dyDescent="0.3">
      <c r="A353" t="s">
        <v>562</v>
      </c>
      <c r="B353" t="s">
        <v>91</v>
      </c>
      <c r="C353" t="s">
        <v>32</v>
      </c>
      <c r="D353">
        <v>10.757999999999999</v>
      </c>
      <c r="E353">
        <v>4.7738999999999997E-2</v>
      </c>
      <c r="F353" t="s">
        <v>42</v>
      </c>
      <c r="G353">
        <v>1997</v>
      </c>
      <c r="H353" t="s">
        <v>34</v>
      </c>
      <c r="I353" t="s">
        <v>43</v>
      </c>
      <c r="J353" t="s">
        <v>36</v>
      </c>
      <c r="K353">
        <v>2965.4823000000001</v>
      </c>
      <c r="L353">
        <v>4.3</v>
      </c>
      <c r="M353" t="s">
        <v>446</v>
      </c>
      <c r="N353">
        <v>2022</v>
      </c>
      <c r="O353">
        <v>7</v>
      </c>
      <c r="P353" t="s">
        <v>121</v>
      </c>
      <c r="Q353" t="s">
        <v>138</v>
      </c>
      <c r="R353">
        <v>3</v>
      </c>
      <c r="S353" t="s">
        <v>29</v>
      </c>
    </row>
    <row r="354" spans="1:19" x14ac:dyDescent="0.3">
      <c r="A354" t="s">
        <v>563</v>
      </c>
      <c r="B354" t="s">
        <v>41</v>
      </c>
      <c r="C354" t="s">
        <v>21</v>
      </c>
      <c r="D354">
        <v>15.51</v>
      </c>
      <c r="E354">
        <v>3.7241000000000003E-2</v>
      </c>
      <c r="F354" t="s">
        <v>22</v>
      </c>
      <c r="G354">
        <v>2009</v>
      </c>
      <c r="H354" t="s">
        <v>23</v>
      </c>
      <c r="I354" t="s">
        <v>24</v>
      </c>
      <c r="J354" t="s">
        <v>25</v>
      </c>
      <c r="K354">
        <v>3493.5077999999999</v>
      </c>
      <c r="L354">
        <v>4.5</v>
      </c>
      <c r="M354" t="s">
        <v>564</v>
      </c>
      <c r="N354">
        <v>2023</v>
      </c>
      <c r="O354">
        <v>3</v>
      </c>
      <c r="P354" t="s">
        <v>88</v>
      </c>
      <c r="Q354" t="s">
        <v>89</v>
      </c>
      <c r="R354">
        <v>1</v>
      </c>
      <c r="S354" t="s">
        <v>39</v>
      </c>
    </row>
    <row r="355" spans="1:19" x14ac:dyDescent="0.3">
      <c r="A355" t="s">
        <v>565</v>
      </c>
      <c r="B355" t="s">
        <v>69</v>
      </c>
      <c r="C355" t="s">
        <v>21</v>
      </c>
      <c r="D355">
        <v>16.454000000000001</v>
      </c>
      <c r="E355">
        <v>4.7560999999999999E-2</v>
      </c>
      <c r="F355" t="s">
        <v>42</v>
      </c>
      <c r="G355">
        <v>1997</v>
      </c>
      <c r="H355" t="s">
        <v>34</v>
      </c>
      <c r="I355" t="s">
        <v>43</v>
      </c>
      <c r="J355" t="s">
        <v>36</v>
      </c>
      <c r="K355">
        <v>2261.6911</v>
      </c>
      <c r="L355">
        <v>3.8</v>
      </c>
      <c r="M355" t="s">
        <v>566</v>
      </c>
      <c r="N355">
        <v>2022</v>
      </c>
      <c r="O355">
        <v>3</v>
      </c>
      <c r="P355" t="s">
        <v>88</v>
      </c>
      <c r="Q355" t="s">
        <v>207</v>
      </c>
      <c r="R355">
        <v>1</v>
      </c>
      <c r="S355" t="s">
        <v>81</v>
      </c>
    </row>
    <row r="356" spans="1:19" x14ac:dyDescent="0.3">
      <c r="A356" t="s">
        <v>437</v>
      </c>
      <c r="B356" t="s">
        <v>101</v>
      </c>
      <c r="C356" t="s">
        <v>21</v>
      </c>
      <c r="D356">
        <v>20.937000000000001</v>
      </c>
      <c r="E356">
        <v>7.6485999999999998E-2</v>
      </c>
      <c r="F356" t="s">
        <v>48</v>
      </c>
      <c r="G356">
        <v>1999</v>
      </c>
      <c r="H356" t="s">
        <v>23</v>
      </c>
      <c r="I356" t="s">
        <v>43</v>
      </c>
      <c r="J356" t="s">
        <v>36</v>
      </c>
      <c r="K356">
        <v>1638.4702</v>
      </c>
      <c r="L356">
        <v>4.3</v>
      </c>
      <c r="M356" t="s">
        <v>567</v>
      </c>
      <c r="N356">
        <v>2023</v>
      </c>
      <c r="O356">
        <v>5</v>
      </c>
      <c r="P356" t="s">
        <v>50</v>
      </c>
      <c r="Q356" t="s">
        <v>61</v>
      </c>
      <c r="R356">
        <v>2</v>
      </c>
      <c r="S356" t="s">
        <v>29</v>
      </c>
    </row>
    <row r="357" spans="1:19" x14ac:dyDescent="0.3">
      <c r="A357" t="s">
        <v>568</v>
      </c>
      <c r="B357" t="s">
        <v>60</v>
      </c>
      <c r="C357" t="s">
        <v>21</v>
      </c>
      <c r="D357">
        <v>17.105</v>
      </c>
      <c r="E357">
        <v>3.3508999999999997E-2</v>
      </c>
      <c r="F357" t="s">
        <v>48</v>
      </c>
      <c r="G357">
        <v>1999</v>
      </c>
      <c r="H357" t="s">
        <v>23</v>
      </c>
      <c r="I357" t="s">
        <v>43</v>
      </c>
      <c r="J357" t="s">
        <v>36</v>
      </c>
      <c r="K357">
        <v>1056.8684000000001</v>
      </c>
      <c r="L357">
        <v>3.9</v>
      </c>
      <c r="M357" t="s">
        <v>569</v>
      </c>
      <c r="N357">
        <v>2023</v>
      </c>
      <c r="O357">
        <v>11</v>
      </c>
      <c r="P357" t="s">
        <v>177</v>
      </c>
      <c r="Q357" t="s">
        <v>195</v>
      </c>
      <c r="R357">
        <v>4</v>
      </c>
      <c r="S357" t="s">
        <v>81</v>
      </c>
    </row>
    <row r="358" spans="1:19" x14ac:dyDescent="0.3">
      <c r="A358" t="s">
        <v>570</v>
      </c>
      <c r="B358" t="s">
        <v>113</v>
      </c>
      <c r="C358" t="s">
        <v>21</v>
      </c>
      <c r="D358">
        <v>19.556999999999999</v>
      </c>
      <c r="E358">
        <v>2.5118999999999999E-2</v>
      </c>
      <c r="F358" t="s">
        <v>54</v>
      </c>
      <c r="G358">
        <v>1987</v>
      </c>
      <c r="H358" t="s">
        <v>55</v>
      </c>
      <c r="I358" t="s">
        <v>24</v>
      </c>
      <c r="J358" t="s">
        <v>36</v>
      </c>
      <c r="K358">
        <v>1720.7098000000001</v>
      </c>
      <c r="L358">
        <v>3.6</v>
      </c>
      <c r="M358" t="s">
        <v>571</v>
      </c>
      <c r="N358">
        <v>2022</v>
      </c>
      <c r="O358">
        <v>6</v>
      </c>
      <c r="P358" t="s">
        <v>114</v>
      </c>
      <c r="Q358" t="s">
        <v>135</v>
      </c>
      <c r="R358">
        <v>2</v>
      </c>
      <c r="S358" t="s">
        <v>81</v>
      </c>
    </row>
    <row r="359" spans="1:19" x14ac:dyDescent="0.3">
      <c r="A359" t="s">
        <v>572</v>
      </c>
      <c r="B359" t="s">
        <v>31</v>
      </c>
      <c r="C359" t="s">
        <v>21</v>
      </c>
      <c r="D359">
        <v>18.353999999999999</v>
      </c>
      <c r="E359">
        <v>1.8253999999999999E-2</v>
      </c>
      <c r="F359" t="s">
        <v>54</v>
      </c>
      <c r="G359">
        <v>1987</v>
      </c>
      <c r="H359" t="s">
        <v>55</v>
      </c>
      <c r="I359" t="s">
        <v>24</v>
      </c>
      <c r="J359" t="s">
        <v>36</v>
      </c>
      <c r="K359">
        <v>791.50940000000003</v>
      </c>
      <c r="L359">
        <v>3.9</v>
      </c>
      <c r="M359" t="s">
        <v>231</v>
      </c>
      <c r="N359">
        <v>2022</v>
      </c>
      <c r="O359">
        <v>7</v>
      </c>
      <c r="P359" t="s">
        <v>121</v>
      </c>
      <c r="Q359" t="s">
        <v>138</v>
      </c>
      <c r="R359">
        <v>3</v>
      </c>
      <c r="S359" t="s">
        <v>81</v>
      </c>
    </row>
    <row r="360" spans="1:19" x14ac:dyDescent="0.3">
      <c r="A360" t="s">
        <v>573</v>
      </c>
      <c r="B360" t="s">
        <v>20</v>
      </c>
      <c r="C360" t="s">
        <v>21</v>
      </c>
      <c r="D360">
        <v>11.601000000000001</v>
      </c>
      <c r="E360">
        <v>4.9523999999999999E-2</v>
      </c>
      <c r="F360" t="s">
        <v>22</v>
      </c>
      <c r="G360">
        <v>2009</v>
      </c>
      <c r="H360" t="s">
        <v>23</v>
      </c>
      <c r="I360" t="s">
        <v>24</v>
      </c>
      <c r="J360" t="s">
        <v>25</v>
      </c>
      <c r="K360">
        <v>3199.2873</v>
      </c>
      <c r="L360">
        <v>4.2</v>
      </c>
      <c r="M360" t="s">
        <v>262</v>
      </c>
      <c r="N360">
        <v>2023</v>
      </c>
      <c r="O360">
        <v>10</v>
      </c>
      <c r="P360" t="s">
        <v>37</v>
      </c>
      <c r="Q360" t="s">
        <v>165</v>
      </c>
      <c r="R360">
        <v>4</v>
      </c>
      <c r="S360" t="s">
        <v>29</v>
      </c>
    </row>
    <row r="361" spans="1:19" x14ac:dyDescent="0.3">
      <c r="A361" t="s">
        <v>574</v>
      </c>
      <c r="B361" t="s">
        <v>226</v>
      </c>
      <c r="C361" t="s">
        <v>32</v>
      </c>
      <c r="D361">
        <v>5.0730000000000004</v>
      </c>
      <c r="E361">
        <v>2.1097999999999999E-2</v>
      </c>
      <c r="F361" t="s">
        <v>96</v>
      </c>
      <c r="G361">
        <v>2007</v>
      </c>
      <c r="H361" t="s">
        <v>71</v>
      </c>
      <c r="I361" t="s">
        <v>35</v>
      </c>
      <c r="J361" t="s">
        <v>36</v>
      </c>
      <c r="K361">
        <v>2352.0871999999999</v>
      </c>
      <c r="L361">
        <v>5</v>
      </c>
      <c r="M361" t="s">
        <v>575</v>
      </c>
      <c r="N361">
        <v>2022</v>
      </c>
      <c r="O361">
        <v>7</v>
      </c>
      <c r="P361" t="s">
        <v>121</v>
      </c>
      <c r="Q361" t="s">
        <v>138</v>
      </c>
      <c r="R361">
        <v>3</v>
      </c>
      <c r="S361" t="s">
        <v>39</v>
      </c>
    </row>
    <row r="362" spans="1:19" x14ac:dyDescent="0.3">
      <c r="A362" t="s">
        <v>576</v>
      </c>
      <c r="B362" t="s">
        <v>20</v>
      </c>
      <c r="C362" t="s">
        <v>21</v>
      </c>
      <c r="D362">
        <v>17.172000000000001</v>
      </c>
      <c r="E362">
        <v>8.3345000000000002E-2</v>
      </c>
      <c r="F362" t="s">
        <v>96</v>
      </c>
      <c r="G362">
        <v>2007</v>
      </c>
      <c r="H362" t="s">
        <v>71</v>
      </c>
      <c r="I362" t="s">
        <v>35</v>
      </c>
      <c r="J362" t="s">
        <v>36</v>
      </c>
      <c r="K362">
        <v>1967.4878000000001</v>
      </c>
      <c r="L362">
        <v>3.9</v>
      </c>
      <c r="M362" s="1">
        <v>44693</v>
      </c>
      <c r="N362">
        <v>2022</v>
      </c>
      <c r="O362">
        <v>12</v>
      </c>
      <c r="P362" t="s">
        <v>45</v>
      </c>
      <c r="Q362" t="s">
        <v>46</v>
      </c>
      <c r="R362">
        <v>4</v>
      </c>
      <c r="S362" t="s">
        <v>81</v>
      </c>
    </row>
    <row r="363" spans="1:19" x14ac:dyDescent="0.3">
      <c r="A363" t="s">
        <v>257</v>
      </c>
      <c r="B363" t="s">
        <v>31</v>
      </c>
      <c r="C363" t="s">
        <v>21</v>
      </c>
      <c r="D363">
        <v>15.635</v>
      </c>
      <c r="E363">
        <v>4.87E-2</v>
      </c>
      <c r="F363" t="s">
        <v>64</v>
      </c>
      <c r="G363">
        <v>1985</v>
      </c>
      <c r="H363" t="s">
        <v>23</v>
      </c>
      <c r="I363" t="s">
        <v>24</v>
      </c>
      <c r="J363" t="s">
        <v>65</v>
      </c>
      <c r="K363">
        <v>5901.7142999999996</v>
      </c>
      <c r="L363">
        <v>3.8</v>
      </c>
      <c r="M363" s="1">
        <v>44744</v>
      </c>
      <c r="N363">
        <v>2022</v>
      </c>
      <c r="O363">
        <v>2</v>
      </c>
      <c r="P363" t="s">
        <v>79</v>
      </c>
      <c r="Q363" t="s">
        <v>153</v>
      </c>
      <c r="R363">
        <v>1</v>
      </c>
      <c r="S363" t="s">
        <v>81</v>
      </c>
    </row>
    <row r="364" spans="1:19" x14ac:dyDescent="0.3">
      <c r="A364" t="s">
        <v>577</v>
      </c>
      <c r="B364" t="s">
        <v>91</v>
      </c>
      <c r="C364" t="s">
        <v>21</v>
      </c>
      <c r="D364">
        <v>16.315999999999999</v>
      </c>
      <c r="E364">
        <v>6.6322000000000006E-2</v>
      </c>
      <c r="F364" t="s">
        <v>54</v>
      </c>
      <c r="G364">
        <v>1987</v>
      </c>
      <c r="H364" t="s">
        <v>55</v>
      </c>
      <c r="I364" t="s">
        <v>24</v>
      </c>
      <c r="J364" t="s">
        <v>36</v>
      </c>
      <c r="K364">
        <v>1775.9285</v>
      </c>
      <c r="L364">
        <v>4.3</v>
      </c>
      <c r="M364" t="s">
        <v>462</v>
      </c>
      <c r="N364">
        <v>2023</v>
      </c>
      <c r="O364">
        <v>8</v>
      </c>
      <c r="P364" t="s">
        <v>27</v>
      </c>
      <c r="Q364" t="s">
        <v>93</v>
      </c>
      <c r="R364">
        <v>3</v>
      </c>
      <c r="S364" t="s">
        <v>29</v>
      </c>
    </row>
    <row r="365" spans="1:19" x14ac:dyDescent="0.3">
      <c r="A365" t="s">
        <v>578</v>
      </c>
      <c r="B365" t="s">
        <v>91</v>
      </c>
      <c r="C365" t="s">
        <v>21</v>
      </c>
      <c r="D365">
        <v>10.420999999999999</v>
      </c>
      <c r="E365">
        <v>3.1456999999999999E-2</v>
      </c>
      <c r="F365" t="s">
        <v>42</v>
      </c>
      <c r="G365">
        <v>1997</v>
      </c>
      <c r="H365" t="s">
        <v>34</v>
      </c>
      <c r="I365" t="s">
        <v>43</v>
      </c>
      <c r="J365" t="s">
        <v>36</v>
      </c>
      <c r="K365">
        <v>1155.0814</v>
      </c>
      <c r="L365">
        <v>4.0999999999999996</v>
      </c>
      <c r="M365" s="1">
        <v>44996</v>
      </c>
      <c r="N365">
        <v>2023</v>
      </c>
      <c r="O365">
        <v>11</v>
      </c>
      <c r="P365" t="s">
        <v>177</v>
      </c>
      <c r="Q365" t="s">
        <v>195</v>
      </c>
      <c r="R365">
        <v>4</v>
      </c>
      <c r="S365" t="s">
        <v>29</v>
      </c>
    </row>
    <row r="366" spans="1:19" x14ac:dyDescent="0.3">
      <c r="A366" t="s">
        <v>78</v>
      </c>
      <c r="B366" t="s">
        <v>69</v>
      </c>
      <c r="C366" t="s">
        <v>21</v>
      </c>
      <c r="D366">
        <v>5.9770000000000003</v>
      </c>
      <c r="E366">
        <v>3.5889999999999998E-2</v>
      </c>
      <c r="F366" t="s">
        <v>42</v>
      </c>
      <c r="G366">
        <v>1997</v>
      </c>
      <c r="H366" t="s">
        <v>34</v>
      </c>
      <c r="I366" t="s">
        <v>43</v>
      </c>
      <c r="J366" t="s">
        <v>36</v>
      </c>
      <c r="K366">
        <v>2942.8744999999999</v>
      </c>
      <c r="L366">
        <v>4.0999999999999996</v>
      </c>
      <c r="M366" t="s">
        <v>510</v>
      </c>
      <c r="N366">
        <v>2023</v>
      </c>
      <c r="O366">
        <v>1</v>
      </c>
      <c r="P366" t="s">
        <v>56</v>
      </c>
      <c r="Q366" t="s">
        <v>57</v>
      </c>
      <c r="R366">
        <v>1</v>
      </c>
      <c r="S366" t="s">
        <v>29</v>
      </c>
    </row>
    <row r="367" spans="1:19" x14ac:dyDescent="0.3">
      <c r="A367" t="s">
        <v>579</v>
      </c>
      <c r="B367" t="s">
        <v>95</v>
      </c>
      <c r="C367" t="s">
        <v>21</v>
      </c>
      <c r="D367">
        <v>12.066000000000001</v>
      </c>
      <c r="E367">
        <v>3.5468E-2</v>
      </c>
      <c r="F367" t="s">
        <v>70</v>
      </c>
      <c r="G367">
        <v>2002</v>
      </c>
      <c r="H367" t="s">
        <v>71</v>
      </c>
      <c r="I367" t="s">
        <v>35</v>
      </c>
      <c r="J367" t="s">
        <v>36</v>
      </c>
      <c r="K367">
        <v>1581.2206000000001</v>
      </c>
      <c r="L367">
        <v>4.5999999999999996</v>
      </c>
      <c r="M367" s="1">
        <v>45117</v>
      </c>
      <c r="N367">
        <v>2023</v>
      </c>
      <c r="O367">
        <v>10</v>
      </c>
      <c r="P367" t="s">
        <v>37</v>
      </c>
      <c r="Q367" t="s">
        <v>165</v>
      </c>
      <c r="R367">
        <v>4</v>
      </c>
      <c r="S367" t="s">
        <v>39</v>
      </c>
    </row>
    <row r="368" spans="1:19" x14ac:dyDescent="0.3">
      <c r="A368" t="s">
        <v>580</v>
      </c>
      <c r="B368" t="s">
        <v>60</v>
      </c>
      <c r="C368" t="s">
        <v>21</v>
      </c>
      <c r="D368">
        <v>10.189</v>
      </c>
      <c r="E368">
        <v>4.0939000000000003E-2</v>
      </c>
      <c r="F368" t="s">
        <v>64</v>
      </c>
      <c r="G368">
        <v>1985</v>
      </c>
      <c r="H368" t="s">
        <v>23</v>
      </c>
      <c r="I368" t="s">
        <v>24</v>
      </c>
      <c r="J368" t="s">
        <v>65</v>
      </c>
      <c r="K368">
        <v>3342.0761000000002</v>
      </c>
      <c r="L368">
        <v>4</v>
      </c>
      <c r="M368" t="s">
        <v>581</v>
      </c>
      <c r="N368">
        <v>2023</v>
      </c>
      <c r="O368">
        <v>9</v>
      </c>
      <c r="P368" t="s">
        <v>76</v>
      </c>
      <c r="Q368" t="s">
        <v>77</v>
      </c>
      <c r="R368">
        <v>3</v>
      </c>
      <c r="S368" t="s">
        <v>29</v>
      </c>
    </row>
    <row r="369" spans="1:19" x14ac:dyDescent="0.3">
      <c r="A369" t="s">
        <v>582</v>
      </c>
      <c r="B369" t="s">
        <v>95</v>
      </c>
      <c r="C369" t="s">
        <v>21</v>
      </c>
      <c r="D369">
        <v>12.907999999999999</v>
      </c>
      <c r="E369">
        <v>0.108208</v>
      </c>
      <c r="F369" t="s">
        <v>48</v>
      </c>
      <c r="G369">
        <v>1999</v>
      </c>
      <c r="H369" t="s">
        <v>23</v>
      </c>
      <c r="I369" t="s">
        <v>43</v>
      </c>
      <c r="J369" t="s">
        <v>36</v>
      </c>
      <c r="K369">
        <v>2548.7208000000001</v>
      </c>
      <c r="L369">
        <v>3.7</v>
      </c>
      <c r="M369" t="s">
        <v>583</v>
      </c>
      <c r="N369">
        <v>2023</v>
      </c>
      <c r="O369">
        <v>4</v>
      </c>
      <c r="P369" t="s">
        <v>103</v>
      </c>
      <c r="Q369" t="s">
        <v>104</v>
      </c>
      <c r="R369">
        <v>2</v>
      </c>
      <c r="S369" t="s">
        <v>81</v>
      </c>
    </row>
    <row r="370" spans="1:19" x14ac:dyDescent="0.3">
      <c r="A370" t="s">
        <v>584</v>
      </c>
      <c r="B370" t="s">
        <v>91</v>
      </c>
      <c r="C370" t="s">
        <v>21</v>
      </c>
      <c r="D370">
        <v>18.251000000000001</v>
      </c>
      <c r="E370">
        <v>4.6669000000000002E-2</v>
      </c>
      <c r="F370" t="s">
        <v>33</v>
      </c>
      <c r="G370">
        <v>2004</v>
      </c>
      <c r="H370" t="s">
        <v>34</v>
      </c>
      <c r="I370" t="s">
        <v>35</v>
      </c>
      <c r="J370" t="s">
        <v>36</v>
      </c>
      <c r="K370">
        <v>6896.8185999999996</v>
      </c>
      <c r="L370">
        <v>3.8</v>
      </c>
      <c r="M370" s="1">
        <v>45083</v>
      </c>
      <c r="N370">
        <v>2023</v>
      </c>
      <c r="O370">
        <v>6</v>
      </c>
      <c r="P370" t="s">
        <v>114</v>
      </c>
      <c r="Q370" t="s">
        <v>115</v>
      </c>
      <c r="R370">
        <v>2</v>
      </c>
      <c r="S370" t="s">
        <v>81</v>
      </c>
    </row>
    <row r="371" spans="1:19" x14ac:dyDescent="0.3">
      <c r="A371" t="s">
        <v>585</v>
      </c>
      <c r="B371" t="s">
        <v>107</v>
      </c>
      <c r="C371" t="s">
        <v>21</v>
      </c>
      <c r="D371">
        <v>18.795999999999999</v>
      </c>
      <c r="E371">
        <v>0.14399899999999999</v>
      </c>
      <c r="F371" t="s">
        <v>42</v>
      </c>
      <c r="G371">
        <v>1997</v>
      </c>
      <c r="H371" t="s">
        <v>34</v>
      </c>
      <c r="I371" t="s">
        <v>43</v>
      </c>
      <c r="J371" t="s">
        <v>36</v>
      </c>
      <c r="K371">
        <v>10932.7389</v>
      </c>
      <c r="L371">
        <v>4.5999999999999996</v>
      </c>
      <c r="M371" t="s">
        <v>586</v>
      </c>
      <c r="N371">
        <v>2023</v>
      </c>
      <c r="O371">
        <v>8</v>
      </c>
      <c r="P371" t="s">
        <v>27</v>
      </c>
      <c r="Q371" t="s">
        <v>93</v>
      </c>
      <c r="R371">
        <v>3</v>
      </c>
      <c r="S371" t="s">
        <v>39</v>
      </c>
    </row>
    <row r="372" spans="1:19" x14ac:dyDescent="0.3">
      <c r="A372" t="s">
        <v>491</v>
      </c>
      <c r="B372" t="s">
        <v>113</v>
      </c>
      <c r="C372" t="s">
        <v>32</v>
      </c>
      <c r="D372">
        <v>13.135</v>
      </c>
      <c r="E372">
        <v>9.4366000000000005E-2</v>
      </c>
      <c r="F372" t="s">
        <v>54</v>
      </c>
      <c r="G372">
        <v>1987</v>
      </c>
      <c r="H372" t="s">
        <v>55</v>
      </c>
      <c r="I372" t="s">
        <v>24</v>
      </c>
      <c r="J372" t="s">
        <v>36</v>
      </c>
      <c r="K372">
        <v>1491.3983000000001</v>
      </c>
      <c r="L372">
        <v>3.3</v>
      </c>
      <c r="M372" s="1">
        <v>45179</v>
      </c>
      <c r="N372">
        <v>2023</v>
      </c>
      <c r="O372">
        <v>10</v>
      </c>
      <c r="P372" t="s">
        <v>37</v>
      </c>
      <c r="Q372" t="s">
        <v>165</v>
      </c>
      <c r="R372">
        <v>4</v>
      </c>
      <c r="S372" t="s">
        <v>58</v>
      </c>
    </row>
    <row r="373" spans="1:19" x14ac:dyDescent="0.3">
      <c r="A373" t="s">
        <v>587</v>
      </c>
      <c r="B373" t="s">
        <v>31</v>
      </c>
      <c r="C373" t="s">
        <v>21</v>
      </c>
      <c r="D373">
        <v>12.085000000000001</v>
      </c>
      <c r="E373">
        <v>7.9166E-2</v>
      </c>
      <c r="F373" t="s">
        <v>64</v>
      </c>
      <c r="G373">
        <v>1985</v>
      </c>
      <c r="H373" t="s">
        <v>23</v>
      </c>
      <c r="I373" t="s">
        <v>24</v>
      </c>
      <c r="J373" t="s">
        <v>65</v>
      </c>
      <c r="K373">
        <v>3320.9034000000001</v>
      </c>
      <c r="L373">
        <v>4.0999999999999996</v>
      </c>
      <c r="M373" s="1">
        <v>44988</v>
      </c>
      <c r="N373">
        <v>2023</v>
      </c>
      <c r="O373">
        <v>3</v>
      </c>
      <c r="P373" t="s">
        <v>88</v>
      </c>
      <c r="Q373" t="s">
        <v>89</v>
      </c>
      <c r="R373">
        <v>1</v>
      </c>
      <c r="S373" t="s">
        <v>29</v>
      </c>
    </row>
    <row r="374" spans="1:19" x14ac:dyDescent="0.3">
      <c r="A374" t="s">
        <v>588</v>
      </c>
      <c r="B374" t="s">
        <v>107</v>
      </c>
      <c r="C374" t="s">
        <v>21</v>
      </c>
      <c r="D374">
        <v>16.042999999999999</v>
      </c>
      <c r="E374">
        <v>3.7522E-2</v>
      </c>
      <c r="F374" t="s">
        <v>108</v>
      </c>
      <c r="G374">
        <v>1998</v>
      </c>
      <c r="H374" t="s">
        <v>71</v>
      </c>
      <c r="I374" t="s">
        <v>24</v>
      </c>
      <c r="J374" t="s">
        <v>109</v>
      </c>
      <c r="K374">
        <v>919.9769</v>
      </c>
      <c r="L374">
        <v>4.0999999999999996</v>
      </c>
      <c r="M374" s="1">
        <v>45142</v>
      </c>
      <c r="N374">
        <v>2023</v>
      </c>
      <c r="O374">
        <v>4</v>
      </c>
      <c r="P374" t="s">
        <v>103</v>
      </c>
      <c r="Q374" t="s">
        <v>104</v>
      </c>
      <c r="R374">
        <v>2</v>
      </c>
      <c r="S374" t="s">
        <v>29</v>
      </c>
    </row>
    <row r="375" spans="1:19" x14ac:dyDescent="0.3">
      <c r="A375" t="s">
        <v>589</v>
      </c>
      <c r="B375" t="s">
        <v>157</v>
      </c>
      <c r="C375" t="s">
        <v>21</v>
      </c>
      <c r="D375">
        <v>5.351</v>
      </c>
      <c r="E375">
        <v>6.0113E-2</v>
      </c>
      <c r="F375" t="s">
        <v>132</v>
      </c>
      <c r="G375">
        <v>1985</v>
      </c>
      <c r="H375" t="s">
        <v>34</v>
      </c>
      <c r="I375" t="s">
        <v>43</v>
      </c>
      <c r="J375" t="s">
        <v>109</v>
      </c>
      <c r="K375">
        <v>761.34289999999999</v>
      </c>
      <c r="L375">
        <v>4</v>
      </c>
      <c r="M375" s="1">
        <v>44997</v>
      </c>
      <c r="N375">
        <v>2023</v>
      </c>
      <c r="O375">
        <v>12</v>
      </c>
      <c r="P375" t="s">
        <v>45</v>
      </c>
      <c r="Q375" t="s">
        <v>73</v>
      </c>
      <c r="R375">
        <v>4</v>
      </c>
      <c r="S375" t="s">
        <v>29</v>
      </c>
    </row>
    <row r="376" spans="1:19" x14ac:dyDescent="0.3">
      <c r="A376" t="s">
        <v>590</v>
      </c>
      <c r="B376" t="s">
        <v>69</v>
      </c>
      <c r="C376" t="s">
        <v>21</v>
      </c>
      <c r="D376">
        <v>4.6239999999999997</v>
      </c>
      <c r="E376">
        <v>4.7461999999999997E-2</v>
      </c>
      <c r="F376" t="s">
        <v>70</v>
      </c>
      <c r="G376">
        <v>2002</v>
      </c>
      <c r="H376" t="s">
        <v>71</v>
      </c>
      <c r="I376" t="s">
        <v>35</v>
      </c>
      <c r="J376" t="s">
        <v>36</v>
      </c>
      <c r="K376">
        <v>2144.3136</v>
      </c>
      <c r="L376">
        <v>4</v>
      </c>
      <c r="M376" t="s">
        <v>280</v>
      </c>
      <c r="N376">
        <v>2023</v>
      </c>
      <c r="O376">
        <v>4</v>
      </c>
      <c r="P376" t="s">
        <v>103</v>
      </c>
      <c r="Q376" t="s">
        <v>104</v>
      </c>
      <c r="R376">
        <v>2</v>
      </c>
      <c r="S376" t="s">
        <v>29</v>
      </c>
    </row>
    <row r="377" spans="1:19" x14ac:dyDescent="0.3">
      <c r="A377" t="s">
        <v>591</v>
      </c>
      <c r="B377" t="s">
        <v>60</v>
      </c>
      <c r="C377" t="s">
        <v>21</v>
      </c>
      <c r="D377">
        <v>7.2240000000000002</v>
      </c>
      <c r="E377">
        <v>2.0063000000000001E-2</v>
      </c>
      <c r="F377" t="s">
        <v>64</v>
      </c>
      <c r="G377">
        <v>1985</v>
      </c>
      <c r="H377" t="s">
        <v>23</v>
      </c>
      <c r="I377" t="s">
        <v>24</v>
      </c>
      <c r="J377" t="s">
        <v>65</v>
      </c>
      <c r="K377">
        <v>3443.0940000000001</v>
      </c>
      <c r="L377">
        <v>4.0999999999999996</v>
      </c>
      <c r="M377" s="1">
        <v>44965</v>
      </c>
      <c r="N377">
        <v>2023</v>
      </c>
      <c r="O377">
        <v>8</v>
      </c>
      <c r="P377" t="s">
        <v>27</v>
      </c>
      <c r="Q377" t="s">
        <v>93</v>
      </c>
      <c r="R377">
        <v>3</v>
      </c>
      <c r="S377" t="s">
        <v>29</v>
      </c>
    </row>
    <row r="378" spans="1:19" x14ac:dyDescent="0.3">
      <c r="A378" t="s">
        <v>592</v>
      </c>
      <c r="B378" t="s">
        <v>53</v>
      </c>
      <c r="C378" t="s">
        <v>32</v>
      </c>
      <c r="D378">
        <v>8.2390000000000008</v>
      </c>
      <c r="E378">
        <v>4.8062000000000001E-2</v>
      </c>
      <c r="F378" t="s">
        <v>54</v>
      </c>
      <c r="G378">
        <v>1987</v>
      </c>
      <c r="H378" t="s">
        <v>55</v>
      </c>
      <c r="I378" t="s">
        <v>24</v>
      </c>
      <c r="J378" t="s">
        <v>36</v>
      </c>
      <c r="K378">
        <v>7019.3441000000003</v>
      </c>
      <c r="L378">
        <v>3.5</v>
      </c>
      <c r="M378" s="1">
        <v>44653</v>
      </c>
      <c r="N378">
        <v>2022</v>
      </c>
      <c r="O378">
        <v>2</v>
      </c>
      <c r="P378" t="s">
        <v>79</v>
      </c>
      <c r="Q378" t="s">
        <v>153</v>
      </c>
      <c r="R378">
        <v>1</v>
      </c>
      <c r="S378" t="s">
        <v>81</v>
      </c>
    </row>
    <row r="379" spans="1:19" x14ac:dyDescent="0.3">
      <c r="A379" t="s">
        <v>375</v>
      </c>
      <c r="B379" t="s">
        <v>31</v>
      </c>
      <c r="C379" t="s">
        <v>21</v>
      </c>
      <c r="D379">
        <v>13.506</v>
      </c>
      <c r="E379">
        <v>7.9836000000000004E-2</v>
      </c>
      <c r="F379" t="s">
        <v>22</v>
      </c>
      <c r="G379">
        <v>2009</v>
      </c>
      <c r="H379" t="s">
        <v>23</v>
      </c>
      <c r="I379" t="s">
        <v>24</v>
      </c>
      <c r="J379" t="s">
        <v>25</v>
      </c>
      <c r="K379">
        <v>2728.7244000000001</v>
      </c>
      <c r="L379">
        <v>4.3</v>
      </c>
      <c r="M379" t="s">
        <v>593</v>
      </c>
      <c r="N379">
        <v>2023</v>
      </c>
      <c r="O379">
        <v>7</v>
      </c>
      <c r="P379" t="s">
        <v>121</v>
      </c>
      <c r="Q379" t="s">
        <v>122</v>
      </c>
      <c r="R379">
        <v>3</v>
      </c>
      <c r="S379" t="s">
        <v>29</v>
      </c>
    </row>
    <row r="380" spans="1:19" x14ac:dyDescent="0.3">
      <c r="A380" t="s">
        <v>246</v>
      </c>
      <c r="B380" t="s">
        <v>113</v>
      </c>
      <c r="C380" t="s">
        <v>21</v>
      </c>
      <c r="D380">
        <v>12.996</v>
      </c>
      <c r="E380">
        <v>4.9175000000000003E-2</v>
      </c>
      <c r="F380" t="s">
        <v>70</v>
      </c>
      <c r="G380">
        <v>2002</v>
      </c>
      <c r="H380" t="s">
        <v>71</v>
      </c>
      <c r="I380" t="s">
        <v>35</v>
      </c>
      <c r="J380" t="s">
        <v>36</v>
      </c>
      <c r="K380">
        <v>1248.0608999999999</v>
      </c>
      <c r="L380">
        <v>3.8</v>
      </c>
      <c r="M380" t="s">
        <v>594</v>
      </c>
      <c r="N380">
        <v>2023</v>
      </c>
      <c r="O380">
        <v>2</v>
      </c>
      <c r="P380" t="s">
        <v>79</v>
      </c>
      <c r="Q380" t="s">
        <v>80</v>
      </c>
      <c r="R380">
        <v>1</v>
      </c>
      <c r="S380" t="s">
        <v>81</v>
      </c>
    </row>
    <row r="381" spans="1:19" x14ac:dyDescent="0.3">
      <c r="A381" t="s">
        <v>595</v>
      </c>
      <c r="B381" t="s">
        <v>107</v>
      </c>
      <c r="C381" t="s">
        <v>32</v>
      </c>
      <c r="D381">
        <v>5.4969999999999999</v>
      </c>
      <c r="E381">
        <v>5.0209999999999998E-2</v>
      </c>
      <c r="F381" t="s">
        <v>22</v>
      </c>
      <c r="G381">
        <v>2009</v>
      </c>
      <c r="H381" t="s">
        <v>23</v>
      </c>
      <c r="I381" t="s">
        <v>24</v>
      </c>
      <c r="J381" t="s">
        <v>25</v>
      </c>
      <c r="K381">
        <v>9518.9938000000002</v>
      </c>
      <c r="L381">
        <v>4.0999999999999996</v>
      </c>
      <c r="M381" t="s">
        <v>596</v>
      </c>
      <c r="N381">
        <v>2023</v>
      </c>
      <c r="O381">
        <v>9</v>
      </c>
      <c r="P381" t="s">
        <v>76</v>
      </c>
      <c r="Q381" t="s">
        <v>77</v>
      </c>
      <c r="R381">
        <v>3</v>
      </c>
      <c r="S381" t="s">
        <v>29</v>
      </c>
    </row>
    <row r="382" spans="1:19" x14ac:dyDescent="0.3">
      <c r="A382" t="s">
        <v>597</v>
      </c>
      <c r="B382" t="s">
        <v>69</v>
      </c>
      <c r="C382" t="s">
        <v>21</v>
      </c>
      <c r="D382">
        <v>7.9340000000000002</v>
      </c>
      <c r="E382">
        <v>1.3752E-2</v>
      </c>
      <c r="F382" t="s">
        <v>70</v>
      </c>
      <c r="G382">
        <v>2002</v>
      </c>
      <c r="H382" t="s">
        <v>71</v>
      </c>
      <c r="I382" t="s">
        <v>35</v>
      </c>
      <c r="J382" t="s">
        <v>36</v>
      </c>
      <c r="K382">
        <v>2647.8287999999998</v>
      </c>
      <c r="L382">
        <v>4.0999999999999996</v>
      </c>
      <c r="M382" t="s">
        <v>598</v>
      </c>
      <c r="N382">
        <v>2022</v>
      </c>
      <c r="O382">
        <v>1</v>
      </c>
      <c r="P382" t="s">
        <v>56</v>
      </c>
      <c r="Q382" t="s">
        <v>67</v>
      </c>
      <c r="R382">
        <v>1</v>
      </c>
      <c r="S382" t="s">
        <v>29</v>
      </c>
    </row>
    <row r="383" spans="1:19" x14ac:dyDescent="0.3">
      <c r="A383" t="s">
        <v>599</v>
      </c>
      <c r="B383" t="s">
        <v>41</v>
      </c>
      <c r="C383" t="s">
        <v>21</v>
      </c>
      <c r="D383">
        <v>7.46</v>
      </c>
      <c r="E383">
        <v>3.9109999999999999E-2</v>
      </c>
      <c r="F383" t="s">
        <v>54</v>
      </c>
      <c r="G383">
        <v>1987</v>
      </c>
      <c r="H383" t="s">
        <v>55</v>
      </c>
      <c r="I383" t="s">
        <v>24</v>
      </c>
      <c r="J383" t="s">
        <v>36</v>
      </c>
      <c r="K383">
        <v>8138.4003000000002</v>
      </c>
      <c r="L383">
        <v>4.7</v>
      </c>
      <c r="M383" t="s">
        <v>600</v>
      </c>
      <c r="N383">
        <v>2023</v>
      </c>
      <c r="O383">
        <v>9</v>
      </c>
      <c r="P383" t="s">
        <v>76</v>
      </c>
      <c r="Q383" t="s">
        <v>77</v>
      </c>
      <c r="R383">
        <v>3</v>
      </c>
      <c r="S383" t="s">
        <v>39</v>
      </c>
    </row>
    <row r="384" spans="1:19" x14ac:dyDescent="0.3">
      <c r="A384" t="s">
        <v>601</v>
      </c>
      <c r="B384" t="s">
        <v>113</v>
      </c>
      <c r="C384" t="s">
        <v>32</v>
      </c>
      <c r="D384">
        <v>10.021000000000001</v>
      </c>
      <c r="E384">
        <v>3.0435E-2</v>
      </c>
      <c r="F384" t="s">
        <v>42</v>
      </c>
      <c r="G384">
        <v>1997</v>
      </c>
      <c r="H384" t="s">
        <v>34</v>
      </c>
      <c r="I384" t="s">
        <v>43</v>
      </c>
      <c r="J384" t="s">
        <v>36</v>
      </c>
      <c r="K384">
        <v>1629.5483999999999</v>
      </c>
      <c r="L384">
        <v>3.7</v>
      </c>
      <c r="M384" t="s">
        <v>602</v>
      </c>
      <c r="N384">
        <v>2023</v>
      </c>
      <c r="O384">
        <v>10</v>
      </c>
      <c r="P384" t="s">
        <v>37</v>
      </c>
      <c r="Q384" t="s">
        <v>165</v>
      </c>
      <c r="R384">
        <v>4</v>
      </c>
      <c r="S384" t="s">
        <v>81</v>
      </c>
    </row>
    <row r="385" spans="1:19" x14ac:dyDescent="0.3">
      <c r="A385" t="s">
        <v>603</v>
      </c>
      <c r="B385" t="s">
        <v>107</v>
      </c>
      <c r="C385" t="s">
        <v>32</v>
      </c>
      <c r="D385">
        <v>8.69</v>
      </c>
      <c r="E385">
        <v>1.8412999999999999E-2</v>
      </c>
      <c r="F385" t="s">
        <v>70</v>
      </c>
      <c r="G385">
        <v>2002</v>
      </c>
      <c r="H385" t="s">
        <v>71</v>
      </c>
      <c r="I385" t="s">
        <v>35</v>
      </c>
      <c r="J385" t="s">
        <v>36</v>
      </c>
      <c r="K385">
        <v>4751.8649999999998</v>
      </c>
      <c r="L385">
        <v>4.2</v>
      </c>
      <c r="M385" t="s">
        <v>261</v>
      </c>
      <c r="N385">
        <v>2023</v>
      </c>
      <c r="O385">
        <v>4</v>
      </c>
      <c r="P385" t="s">
        <v>103</v>
      </c>
      <c r="Q385" t="s">
        <v>104</v>
      </c>
      <c r="R385">
        <v>2</v>
      </c>
      <c r="S385" t="s">
        <v>29</v>
      </c>
    </row>
    <row r="386" spans="1:19" x14ac:dyDescent="0.3">
      <c r="A386" t="s">
        <v>604</v>
      </c>
      <c r="B386" t="s">
        <v>113</v>
      </c>
      <c r="C386" t="s">
        <v>21</v>
      </c>
      <c r="D386">
        <v>13.869</v>
      </c>
      <c r="E386">
        <v>4.9175000000000003E-2</v>
      </c>
      <c r="F386" t="s">
        <v>22</v>
      </c>
      <c r="G386">
        <v>2009</v>
      </c>
      <c r="H386" t="s">
        <v>23</v>
      </c>
      <c r="I386" t="s">
        <v>24</v>
      </c>
      <c r="J386" t="s">
        <v>25</v>
      </c>
      <c r="K386">
        <v>2988.13</v>
      </c>
      <c r="L386">
        <v>4</v>
      </c>
      <c r="M386" t="s">
        <v>218</v>
      </c>
      <c r="N386">
        <v>2023</v>
      </c>
      <c r="O386">
        <v>10</v>
      </c>
      <c r="P386" t="s">
        <v>37</v>
      </c>
      <c r="Q386" t="s">
        <v>165</v>
      </c>
      <c r="R386">
        <v>4</v>
      </c>
      <c r="S386" t="s">
        <v>29</v>
      </c>
    </row>
    <row r="387" spans="1:19" x14ac:dyDescent="0.3">
      <c r="A387" t="s">
        <v>174</v>
      </c>
      <c r="B387" t="s">
        <v>69</v>
      </c>
      <c r="C387" t="s">
        <v>21</v>
      </c>
      <c r="D387">
        <v>6.5449999999999999</v>
      </c>
      <c r="E387">
        <v>8.5561999999999999E-2</v>
      </c>
      <c r="F387" t="s">
        <v>64</v>
      </c>
      <c r="G387">
        <v>1985</v>
      </c>
      <c r="H387" t="s">
        <v>23</v>
      </c>
      <c r="I387" t="s">
        <v>24</v>
      </c>
      <c r="J387" t="s">
        <v>65</v>
      </c>
      <c r="K387">
        <v>4052.8912</v>
      </c>
      <c r="L387">
        <v>4.0999999999999996</v>
      </c>
      <c r="M387" s="1">
        <v>44810</v>
      </c>
      <c r="N387">
        <v>2022</v>
      </c>
      <c r="O387">
        <v>6</v>
      </c>
      <c r="P387" t="s">
        <v>114</v>
      </c>
      <c r="Q387" t="s">
        <v>135</v>
      </c>
      <c r="R387">
        <v>2</v>
      </c>
      <c r="S387" t="s">
        <v>29</v>
      </c>
    </row>
    <row r="388" spans="1:19" x14ac:dyDescent="0.3">
      <c r="A388" t="s">
        <v>605</v>
      </c>
      <c r="B388" t="s">
        <v>41</v>
      </c>
      <c r="C388" t="s">
        <v>32</v>
      </c>
      <c r="D388">
        <v>8.7240000000000002</v>
      </c>
      <c r="E388">
        <v>2.9703E-2</v>
      </c>
      <c r="F388" t="s">
        <v>108</v>
      </c>
      <c r="G388">
        <v>1998</v>
      </c>
      <c r="H388" t="s">
        <v>71</v>
      </c>
      <c r="I388" t="s">
        <v>24</v>
      </c>
      <c r="J388" t="s">
        <v>109</v>
      </c>
      <c r="K388">
        <v>852.30790000000002</v>
      </c>
      <c r="L388">
        <v>4.2</v>
      </c>
      <c r="M388" s="1">
        <v>44570</v>
      </c>
      <c r="N388">
        <v>2022</v>
      </c>
      <c r="O388">
        <v>9</v>
      </c>
      <c r="P388" t="s">
        <v>76</v>
      </c>
      <c r="Q388" t="s">
        <v>205</v>
      </c>
      <c r="R388">
        <v>3</v>
      </c>
      <c r="S388" t="s">
        <v>29</v>
      </c>
    </row>
    <row r="389" spans="1:19" x14ac:dyDescent="0.3">
      <c r="A389" t="s">
        <v>606</v>
      </c>
      <c r="B389" t="s">
        <v>113</v>
      </c>
      <c r="C389" t="s">
        <v>32</v>
      </c>
      <c r="D389">
        <v>8.2629999999999999</v>
      </c>
      <c r="E389">
        <v>3.1927999999999998E-2</v>
      </c>
      <c r="F389" t="s">
        <v>33</v>
      </c>
      <c r="G389">
        <v>2004</v>
      </c>
      <c r="H389" t="s">
        <v>34</v>
      </c>
      <c r="I389" t="s">
        <v>35</v>
      </c>
      <c r="J389" t="s">
        <v>36</v>
      </c>
      <c r="K389">
        <v>2861.7530999999999</v>
      </c>
      <c r="L389">
        <v>4.3</v>
      </c>
      <c r="M389" t="s">
        <v>499</v>
      </c>
      <c r="N389">
        <v>2022</v>
      </c>
      <c r="O389">
        <v>12</v>
      </c>
      <c r="P389" t="s">
        <v>45</v>
      </c>
      <c r="Q389" t="s">
        <v>46</v>
      </c>
      <c r="R389">
        <v>4</v>
      </c>
      <c r="S389" t="s">
        <v>29</v>
      </c>
    </row>
    <row r="390" spans="1:19" x14ac:dyDescent="0.3">
      <c r="A390" t="s">
        <v>607</v>
      </c>
      <c r="B390" t="s">
        <v>31</v>
      </c>
      <c r="C390" t="s">
        <v>32</v>
      </c>
      <c r="D390">
        <v>11.715999999999999</v>
      </c>
      <c r="E390">
        <v>9.8230999999999999E-2</v>
      </c>
      <c r="F390" t="s">
        <v>64</v>
      </c>
      <c r="G390">
        <v>1985</v>
      </c>
      <c r="H390" t="s">
        <v>23</v>
      </c>
      <c r="I390" t="s">
        <v>24</v>
      </c>
      <c r="J390" t="s">
        <v>65</v>
      </c>
      <c r="K390">
        <v>3533.8002000000001</v>
      </c>
      <c r="L390">
        <v>3.6</v>
      </c>
      <c r="M390" t="s">
        <v>558</v>
      </c>
      <c r="N390">
        <v>2022</v>
      </c>
      <c r="O390">
        <v>11</v>
      </c>
      <c r="P390" t="s">
        <v>177</v>
      </c>
      <c r="Q390" t="s">
        <v>178</v>
      </c>
      <c r="R390">
        <v>4</v>
      </c>
      <c r="S390" t="s">
        <v>81</v>
      </c>
    </row>
    <row r="391" spans="1:19" x14ac:dyDescent="0.3">
      <c r="A391" t="s">
        <v>608</v>
      </c>
      <c r="B391" t="s">
        <v>60</v>
      </c>
      <c r="C391" t="s">
        <v>32</v>
      </c>
      <c r="D391">
        <v>16.625</v>
      </c>
      <c r="E391">
        <v>0.103882</v>
      </c>
      <c r="F391" t="s">
        <v>33</v>
      </c>
      <c r="G391">
        <v>2004</v>
      </c>
      <c r="H391" t="s">
        <v>34</v>
      </c>
      <c r="I391" t="s">
        <v>35</v>
      </c>
      <c r="J391" t="s">
        <v>36</v>
      </c>
      <c r="K391">
        <v>4398.3185000000003</v>
      </c>
      <c r="L391">
        <v>4</v>
      </c>
      <c r="M391" s="1">
        <v>45051</v>
      </c>
      <c r="N391">
        <v>2023</v>
      </c>
      <c r="O391">
        <v>5</v>
      </c>
      <c r="P391" t="s">
        <v>50</v>
      </c>
      <c r="Q391" t="s">
        <v>61</v>
      </c>
      <c r="R391">
        <v>2</v>
      </c>
      <c r="S391" t="s">
        <v>29</v>
      </c>
    </row>
    <row r="392" spans="1:19" x14ac:dyDescent="0.3">
      <c r="A392" t="s">
        <v>609</v>
      </c>
      <c r="B392" t="s">
        <v>91</v>
      </c>
      <c r="C392" t="s">
        <v>21</v>
      </c>
      <c r="D392">
        <v>10.464</v>
      </c>
      <c r="E392">
        <v>6.6484000000000001E-2</v>
      </c>
      <c r="F392" t="s">
        <v>70</v>
      </c>
      <c r="G392">
        <v>2002</v>
      </c>
      <c r="H392" t="s">
        <v>71</v>
      </c>
      <c r="I392" t="s">
        <v>35</v>
      </c>
      <c r="J392" t="s">
        <v>36</v>
      </c>
      <c r="K392">
        <v>2513.8865000000001</v>
      </c>
      <c r="L392">
        <v>4.8</v>
      </c>
      <c r="M392" s="1">
        <v>44629</v>
      </c>
      <c r="N392">
        <v>2022</v>
      </c>
      <c r="O392">
        <v>9</v>
      </c>
      <c r="P392" t="s">
        <v>76</v>
      </c>
      <c r="Q392" t="s">
        <v>205</v>
      </c>
      <c r="R392">
        <v>3</v>
      </c>
      <c r="S392" t="s">
        <v>39</v>
      </c>
    </row>
    <row r="393" spans="1:19" x14ac:dyDescent="0.3">
      <c r="A393" t="s">
        <v>610</v>
      </c>
      <c r="B393" t="s">
        <v>91</v>
      </c>
      <c r="C393" t="s">
        <v>32</v>
      </c>
      <c r="D393">
        <v>13.509</v>
      </c>
      <c r="E393">
        <v>0.104714</v>
      </c>
      <c r="F393" t="s">
        <v>33</v>
      </c>
      <c r="G393">
        <v>2004</v>
      </c>
      <c r="H393" t="s">
        <v>34</v>
      </c>
      <c r="I393" t="s">
        <v>35</v>
      </c>
      <c r="J393" t="s">
        <v>36</v>
      </c>
      <c r="K393">
        <v>2073.7719000000002</v>
      </c>
      <c r="L393">
        <v>4.0999999999999996</v>
      </c>
      <c r="M393" t="s">
        <v>611</v>
      </c>
      <c r="N393">
        <v>2022</v>
      </c>
      <c r="O393">
        <v>3</v>
      </c>
      <c r="P393" t="s">
        <v>88</v>
      </c>
      <c r="Q393" t="s">
        <v>207</v>
      </c>
      <c r="R393">
        <v>1</v>
      </c>
      <c r="S393" t="s">
        <v>29</v>
      </c>
    </row>
    <row r="394" spans="1:19" x14ac:dyDescent="0.3">
      <c r="A394" t="s">
        <v>170</v>
      </c>
      <c r="B394" t="s">
        <v>95</v>
      </c>
      <c r="C394" t="s">
        <v>32</v>
      </c>
      <c r="D394">
        <v>13.821999999999999</v>
      </c>
      <c r="E394">
        <v>2.9873E-2</v>
      </c>
      <c r="F394" t="s">
        <v>42</v>
      </c>
      <c r="G394">
        <v>1997</v>
      </c>
      <c r="H394" t="s">
        <v>34</v>
      </c>
      <c r="I394" t="s">
        <v>43</v>
      </c>
      <c r="J394" t="s">
        <v>36</v>
      </c>
      <c r="K394">
        <v>4698.7330000000002</v>
      </c>
      <c r="L394">
        <v>4</v>
      </c>
      <c r="M394" t="s">
        <v>612</v>
      </c>
      <c r="N394">
        <v>2023</v>
      </c>
      <c r="O394">
        <v>9</v>
      </c>
      <c r="P394" t="s">
        <v>76</v>
      </c>
      <c r="Q394" t="s">
        <v>77</v>
      </c>
      <c r="R394">
        <v>3</v>
      </c>
      <c r="S394" t="s">
        <v>29</v>
      </c>
    </row>
    <row r="395" spans="1:19" x14ac:dyDescent="0.3">
      <c r="A395" t="s">
        <v>613</v>
      </c>
      <c r="B395" t="s">
        <v>31</v>
      </c>
      <c r="C395" t="s">
        <v>21</v>
      </c>
      <c r="D395">
        <v>17.484999999999999</v>
      </c>
      <c r="E395">
        <v>0.12501000000000001</v>
      </c>
      <c r="F395" t="s">
        <v>22</v>
      </c>
      <c r="G395">
        <v>2009</v>
      </c>
      <c r="H395" t="s">
        <v>23</v>
      </c>
      <c r="I395" t="s">
        <v>24</v>
      </c>
      <c r="J395" t="s">
        <v>25</v>
      </c>
      <c r="K395">
        <v>5965.1386000000002</v>
      </c>
      <c r="L395">
        <v>3.5</v>
      </c>
      <c r="M395" s="1">
        <v>44990</v>
      </c>
      <c r="N395">
        <v>2023</v>
      </c>
      <c r="O395">
        <v>5</v>
      </c>
      <c r="P395" t="s">
        <v>50</v>
      </c>
      <c r="Q395" t="s">
        <v>61</v>
      </c>
      <c r="R395">
        <v>2</v>
      </c>
      <c r="S395" t="s">
        <v>81</v>
      </c>
    </row>
    <row r="396" spans="1:19" x14ac:dyDescent="0.3">
      <c r="A396" t="s">
        <v>614</v>
      </c>
      <c r="B396" t="s">
        <v>69</v>
      </c>
      <c r="C396" t="s">
        <v>21</v>
      </c>
      <c r="D396">
        <v>14.188000000000001</v>
      </c>
      <c r="E396">
        <v>1.482E-2</v>
      </c>
      <c r="F396" t="s">
        <v>132</v>
      </c>
      <c r="G396">
        <v>1985</v>
      </c>
      <c r="H396" t="s">
        <v>34</v>
      </c>
      <c r="I396" t="s">
        <v>43</v>
      </c>
      <c r="J396" t="s">
        <v>109</v>
      </c>
      <c r="K396">
        <v>187.6891</v>
      </c>
      <c r="L396">
        <v>4.2</v>
      </c>
      <c r="M396" t="s">
        <v>615</v>
      </c>
      <c r="N396">
        <v>2022</v>
      </c>
      <c r="O396">
        <v>5</v>
      </c>
      <c r="P396" t="s">
        <v>50</v>
      </c>
      <c r="Q396" t="s">
        <v>51</v>
      </c>
      <c r="R396">
        <v>2</v>
      </c>
      <c r="S396" t="s">
        <v>29</v>
      </c>
    </row>
    <row r="397" spans="1:19" x14ac:dyDescent="0.3">
      <c r="A397" t="s">
        <v>616</v>
      </c>
      <c r="B397" t="s">
        <v>107</v>
      </c>
      <c r="C397" t="s">
        <v>32</v>
      </c>
      <c r="D397">
        <v>14.039</v>
      </c>
      <c r="E397">
        <v>4.8548000000000001E-2</v>
      </c>
      <c r="F397" t="s">
        <v>48</v>
      </c>
      <c r="G397">
        <v>1999</v>
      </c>
      <c r="H397" t="s">
        <v>23</v>
      </c>
      <c r="I397" t="s">
        <v>43</v>
      </c>
      <c r="J397" t="s">
        <v>36</v>
      </c>
      <c r="K397">
        <v>3528.7682</v>
      </c>
      <c r="L397">
        <v>4</v>
      </c>
      <c r="M397" t="s">
        <v>593</v>
      </c>
      <c r="N397">
        <v>2023</v>
      </c>
      <c r="O397">
        <v>7</v>
      </c>
      <c r="P397" t="s">
        <v>121</v>
      </c>
      <c r="Q397" t="s">
        <v>122</v>
      </c>
      <c r="R397">
        <v>3</v>
      </c>
      <c r="S397" t="s">
        <v>29</v>
      </c>
    </row>
    <row r="398" spans="1:19" x14ac:dyDescent="0.3">
      <c r="A398" t="s">
        <v>617</v>
      </c>
      <c r="B398" t="s">
        <v>69</v>
      </c>
      <c r="C398" t="s">
        <v>21</v>
      </c>
      <c r="D398">
        <v>14.542</v>
      </c>
      <c r="E398">
        <v>9.0463000000000002E-2</v>
      </c>
      <c r="F398" t="s">
        <v>48</v>
      </c>
      <c r="G398">
        <v>1999</v>
      </c>
      <c r="H398" t="s">
        <v>23</v>
      </c>
      <c r="I398" t="s">
        <v>43</v>
      </c>
      <c r="J398" t="s">
        <v>36</v>
      </c>
      <c r="K398">
        <v>2472.9110999999998</v>
      </c>
      <c r="L398">
        <v>2.8</v>
      </c>
      <c r="M398" s="1">
        <v>45110</v>
      </c>
      <c r="N398">
        <v>2023</v>
      </c>
      <c r="O398">
        <v>3</v>
      </c>
      <c r="P398" t="s">
        <v>88</v>
      </c>
      <c r="Q398" t="s">
        <v>89</v>
      </c>
      <c r="R398">
        <v>1</v>
      </c>
      <c r="S398" t="s">
        <v>297</v>
      </c>
    </row>
    <row r="399" spans="1:19" x14ac:dyDescent="0.3">
      <c r="A399" t="s">
        <v>618</v>
      </c>
      <c r="B399" t="s">
        <v>53</v>
      </c>
      <c r="C399" t="s">
        <v>21</v>
      </c>
      <c r="D399">
        <v>8.6630000000000003</v>
      </c>
      <c r="E399">
        <v>3.5514999999999998E-2</v>
      </c>
      <c r="F399" t="s">
        <v>54</v>
      </c>
      <c r="G399">
        <v>1987</v>
      </c>
      <c r="H399" t="s">
        <v>55</v>
      </c>
      <c r="I399" t="s">
        <v>24</v>
      </c>
      <c r="J399" t="s">
        <v>36</v>
      </c>
      <c r="K399">
        <v>1701.1912</v>
      </c>
      <c r="L399">
        <v>4.5</v>
      </c>
      <c r="M399" s="1">
        <v>44986</v>
      </c>
      <c r="N399">
        <v>2023</v>
      </c>
      <c r="O399">
        <v>1</v>
      </c>
      <c r="P399" t="s">
        <v>56</v>
      </c>
      <c r="Q399" t="s">
        <v>57</v>
      </c>
      <c r="R399">
        <v>1</v>
      </c>
      <c r="S399" t="s">
        <v>39</v>
      </c>
    </row>
    <row r="400" spans="1:19" x14ac:dyDescent="0.3">
      <c r="A400" t="s">
        <v>619</v>
      </c>
      <c r="B400" t="s">
        <v>95</v>
      </c>
      <c r="C400" t="s">
        <v>21</v>
      </c>
      <c r="D400">
        <v>13.403</v>
      </c>
      <c r="E400">
        <v>3.8356000000000001E-2</v>
      </c>
      <c r="F400" t="s">
        <v>22</v>
      </c>
      <c r="G400">
        <v>2009</v>
      </c>
      <c r="H400" t="s">
        <v>23</v>
      </c>
      <c r="I400" t="s">
        <v>24</v>
      </c>
      <c r="J400" t="s">
        <v>25</v>
      </c>
      <c r="K400">
        <v>2278.0971</v>
      </c>
      <c r="L400">
        <v>4.5</v>
      </c>
      <c r="M400" t="s">
        <v>218</v>
      </c>
      <c r="N400">
        <v>2023</v>
      </c>
      <c r="O400">
        <v>10</v>
      </c>
      <c r="P400" t="s">
        <v>37</v>
      </c>
      <c r="Q400" t="s">
        <v>165</v>
      </c>
      <c r="R400">
        <v>4</v>
      </c>
      <c r="S400" t="s">
        <v>39</v>
      </c>
    </row>
    <row r="401" spans="1:19" x14ac:dyDescent="0.3">
      <c r="A401" t="s">
        <v>620</v>
      </c>
      <c r="B401" t="s">
        <v>95</v>
      </c>
      <c r="C401" t="s">
        <v>32</v>
      </c>
      <c r="D401">
        <v>18.625</v>
      </c>
      <c r="E401">
        <v>8.2757999999999998E-2</v>
      </c>
      <c r="F401" t="s">
        <v>22</v>
      </c>
      <c r="G401">
        <v>2009</v>
      </c>
      <c r="H401" t="s">
        <v>23</v>
      </c>
      <c r="I401" t="s">
        <v>24</v>
      </c>
      <c r="J401" t="s">
        <v>25</v>
      </c>
      <c r="K401">
        <v>2732.2366000000002</v>
      </c>
      <c r="L401">
        <v>3.8</v>
      </c>
      <c r="M401" t="s">
        <v>621</v>
      </c>
      <c r="N401">
        <v>2022</v>
      </c>
      <c r="O401">
        <v>3</v>
      </c>
      <c r="P401" t="s">
        <v>88</v>
      </c>
      <c r="Q401" t="s">
        <v>207</v>
      </c>
      <c r="R401">
        <v>1</v>
      </c>
      <c r="S401" t="s">
        <v>81</v>
      </c>
    </row>
    <row r="402" spans="1:19" x14ac:dyDescent="0.3">
      <c r="A402" t="s">
        <v>622</v>
      </c>
      <c r="B402" t="s">
        <v>113</v>
      </c>
      <c r="C402" t="s">
        <v>32</v>
      </c>
      <c r="D402">
        <v>5.6719999999999997</v>
      </c>
      <c r="E402">
        <v>2.0879999999999999E-2</v>
      </c>
      <c r="F402" t="s">
        <v>96</v>
      </c>
      <c r="G402">
        <v>2007</v>
      </c>
      <c r="H402" t="s">
        <v>71</v>
      </c>
      <c r="I402" t="s">
        <v>35</v>
      </c>
      <c r="J402" t="s">
        <v>36</v>
      </c>
      <c r="K402">
        <v>1211.5083999999999</v>
      </c>
      <c r="L402">
        <v>4.0999999999999996</v>
      </c>
      <c r="M402" s="1">
        <v>44779</v>
      </c>
      <c r="N402">
        <v>2022</v>
      </c>
      <c r="O402">
        <v>6</v>
      </c>
      <c r="P402" t="s">
        <v>114</v>
      </c>
      <c r="Q402" t="s">
        <v>135</v>
      </c>
      <c r="R402">
        <v>2</v>
      </c>
      <c r="S402" t="s">
        <v>29</v>
      </c>
    </row>
    <row r="403" spans="1:19" x14ac:dyDescent="0.3">
      <c r="A403" t="s">
        <v>623</v>
      </c>
      <c r="B403" t="s">
        <v>41</v>
      </c>
      <c r="C403" t="s">
        <v>21</v>
      </c>
      <c r="D403">
        <v>11.544</v>
      </c>
      <c r="E403">
        <v>1.1068E-2</v>
      </c>
      <c r="F403" t="s">
        <v>48</v>
      </c>
      <c r="G403">
        <v>1999</v>
      </c>
      <c r="H403" t="s">
        <v>23</v>
      </c>
      <c r="I403" t="s">
        <v>43</v>
      </c>
      <c r="J403" t="s">
        <v>36</v>
      </c>
      <c r="K403">
        <v>624.71780000000001</v>
      </c>
      <c r="L403">
        <v>4.2</v>
      </c>
      <c r="M403" s="1">
        <v>44604</v>
      </c>
      <c r="N403">
        <v>2022</v>
      </c>
      <c r="O403">
        <v>12</v>
      </c>
      <c r="P403" t="s">
        <v>45</v>
      </c>
      <c r="Q403" t="s">
        <v>46</v>
      </c>
      <c r="R403">
        <v>4</v>
      </c>
      <c r="S403" t="s">
        <v>29</v>
      </c>
    </row>
    <row r="404" spans="1:19" x14ac:dyDescent="0.3">
      <c r="A404" t="s">
        <v>444</v>
      </c>
      <c r="B404" t="s">
        <v>31</v>
      </c>
      <c r="C404" t="s">
        <v>21</v>
      </c>
      <c r="D404">
        <v>20.834</v>
      </c>
      <c r="E404">
        <v>6.4390000000000003E-2</v>
      </c>
      <c r="F404" t="s">
        <v>42</v>
      </c>
      <c r="G404">
        <v>1997</v>
      </c>
      <c r="H404" t="s">
        <v>34</v>
      </c>
      <c r="I404" t="s">
        <v>43</v>
      </c>
      <c r="J404" t="s">
        <v>36</v>
      </c>
      <c r="K404">
        <v>906.0575</v>
      </c>
      <c r="L404">
        <v>4.4000000000000004</v>
      </c>
      <c r="M404" s="1">
        <v>44683</v>
      </c>
      <c r="N404">
        <v>2022</v>
      </c>
      <c r="O404">
        <v>2</v>
      </c>
      <c r="P404" t="s">
        <v>79</v>
      </c>
      <c r="Q404" t="s">
        <v>153</v>
      </c>
      <c r="R404">
        <v>1</v>
      </c>
      <c r="S404" t="s">
        <v>29</v>
      </c>
    </row>
    <row r="405" spans="1:19" x14ac:dyDescent="0.3">
      <c r="A405" t="s">
        <v>624</v>
      </c>
      <c r="B405" t="s">
        <v>60</v>
      </c>
      <c r="C405" t="s">
        <v>32</v>
      </c>
      <c r="D405">
        <v>17.667999999999999</v>
      </c>
      <c r="E405">
        <v>0.12671499999999999</v>
      </c>
      <c r="F405" t="s">
        <v>64</v>
      </c>
      <c r="G405">
        <v>1985</v>
      </c>
      <c r="H405" t="s">
        <v>23</v>
      </c>
      <c r="I405" t="s">
        <v>24</v>
      </c>
      <c r="J405" t="s">
        <v>65</v>
      </c>
      <c r="K405">
        <v>1431.5244</v>
      </c>
      <c r="L405">
        <v>4.0999999999999996</v>
      </c>
      <c r="M405" t="s">
        <v>625</v>
      </c>
      <c r="N405">
        <v>2022</v>
      </c>
      <c r="O405">
        <v>8</v>
      </c>
      <c r="P405" t="s">
        <v>27</v>
      </c>
      <c r="Q405" t="s">
        <v>28</v>
      </c>
      <c r="R405">
        <v>3</v>
      </c>
      <c r="S405" t="s">
        <v>29</v>
      </c>
    </row>
    <row r="406" spans="1:19" x14ac:dyDescent="0.3">
      <c r="A406" t="s">
        <v>626</v>
      </c>
      <c r="B406" t="s">
        <v>69</v>
      </c>
      <c r="C406" t="s">
        <v>21</v>
      </c>
      <c r="D406">
        <v>11.5</v>
      </c>
      <c r="E406">
        <v>5.8261E-2</v>
      </c>
      <c r="F406" t="s">
        <v>22</v>
      </c>
      <c r="G406">
        <v>2009</v>
      </c>
      <c r="H406" t="s">
        <v>23</v>
      </c>
      <c r="I406" t="s">
        <v>24</v>
      </c>
      <c r="J406" t="s">
        <v>25</v>
      </c>
      <c r="K406">
        <v>2277.7970999999998</v>
      </c>
      <c r="L406">
        <v>4</v>
      </c>
      <c r="M406" s="1">
        <v>45085</v>
      </c>
      <c r="N406">
        <v>2023</v>
      </c>
      <c r="O406">
        <v>8</v>
      </c>
      <c r="P406" t="s">
        <v>27</v>
      </c>
      <c r="Q406" t="s">
        <v>93</v>
      </c>
      <c r="R406">
        <v>3</v>
      </c>
      <c r="S406" t="s">
        <v>29</v>
      </c>
    </row>
    <row r="407" spans="1:19" x14ac:dyDescent="0.3">
      <c r="A407" t="s">
        <v>627</v>
      </c>
      <c r="B407" t="s">
        <v>113</v>
      </c>
      <c r="C407" t="s">
        <v>32</v>
      </c>
      <c r="D407">
        <v>20.503</v>
      </c>
      <c r="E407">
        <v>7.6057E-2</v>
      </c>
      <c r="F407" t="s">
        <v>108</v>
      </c>
      <c r="G407">
        <v>1998</v>
      </c>
      <c r="H407" t="s">
        <v>71</v>
      </c>
      <c r="I407" t="s">
        <v>24</v>
      </c>
      <c r="J407" t="s">
        <v>109</v>
      </c>
      <c r="K407">
        <v>2233.2337000000002</v>
      </c>
      <c r="L407">
        <v>3.9</v>
      </c>
      <c r="M407" s="1">
        <v>45208</v>
      </c>
      <c r="N407">
        <v>2023</v>
      </c>
      <c r="O407">
        <v>9</v>
      </c>
      <c r="P407" t="s">
        <v>76</v>
      </c>
      <c r="Q407" t="s">
        <v>77</v>
      </c>
      <c r="R407">
        <v>3</v>
      </c>
      <c r="S407" t="s">
        <v>81</v>
      </c>
    </row>
    <row r="408" spans="1:19" x14ac:dyDescent="0.3">
      <c r="A408" t="s">
        <v>201</v>
      </c>
      <c r="B408" t="s">
        <v>60</v>
      </c>
      <c r="C408" t="s">
        <v>32</v>
      </c>
      <c r="D408">
        <v>12.709</v>
      </c>
      <c r="E408">
        <v>0.105881</v>
      </c>
      <c r="F408" t="s">
        <v>70</v>
      </c>
      <c r="G408">
        <v>2002</v>
      </c>
      <c r="H408" t="s">
        <v>71</v>
      </c>
      <c r="I408" t="s">
        <v>35</v>
      </c>
      <c r="J408" t="s">
        <v>36</v>
      </c>
      <c r="K408">
        <v>6675.2367999999997</v>
      </c>
      <c r="L408">
        <v>3.7</v>
      </c>
      <c r="M408" s="1">
        <v>45087</v>
      </c>
      <c r="N408">
        <v>2023</v>
      </c>
      <c r="O408">
        <v>10</v>
      </c>
      <c r="P408" t="s">
        <v>37</v>
      </c>
      <c r="Q408" t="s">
        <v>165</v>
      </c>
      <c r="R408">
        <v>4</v>
      </c>
      <c r="S408" t="s">
        <v>81</v>
      </c>
    </row>
    <row r="409" spans="1:19" x14ac:dyDescent="0.3">
      <c r="A409" t="s">
        <v>628</v>
      </c>
      <c r="B409" t="s">
        <v>91</v>
      </c>
      <c r="C409" t="s">
        <v>21</v>
      </c>
      <c r="D409">
        <v>13.256</v>
      </c>
      <c r="E409">
        <v>2.1499999999999998E-2</v>
      </c>
      <c r="F409" t="s">
        <v>48</v>
      </c>
      <c r="G409">
        <v>1999</v>
      </c>
      <c r="H409" t="s">
        <v>23</v>
      </c>
      <c r="I409" t="s">
        <v>43</v>
      </c>
      <c r="J409" t="s">
        <v>36</v>
      </c>
      <c r="K409">
        <v>1765.9736</v>
      </c>
      <c r="L409">
        <v>4.5</v>
      </c>
      <c r="M409" t="s">
        <v>341</v>
      </c>
      <c r="N409">
        <v>2022</v>
      </c>
      <c r="O409">
        <v>9</v>
      </c>
      <c r="P409" t="s">
        <v>76</v>
      </c>
      <c r="Q409" t="s">
        <v>205</v>
      </c>
      <c r="R409">
        <v>3</v>
      </c>
      <c r="S409" t="s">
        <v>39</v>
      </c>
    </row>
    <row r="410" spans="1:19" x14ac:dyDescent="0.3">
      <c r="A410" t="s">
        <v>629</v>
      </c>
      <c r="B410" t="s">
        <v>91</v>
      </c>
      <c r="C410" t="s">
        <v>21</v>
      </c>
      <c r="D410">
        <v>5.5060000000000002</v>
      </c>
      <c r="E410">
        <v>2.6768E-2</v>
      </c>
      <c r="F410" t="s">
        <v>70</v>
      </c>
      <c r="G410">
        <v>2002</v>
      </c>
      <c r="H410" t="s">
        <v>71</v>
      </c>
      <c r="I410" t="s">
        <v>35</v>
      </c>
      <c r="J410" t="s">
        <v>36</v>
      </c>
      <c r="K410">
        <v>1878.5236</v>
      </c>
      <c r="L410">
        <v>4.2</v>
      </c>
      <c r="M410" t="s">
        <v>630</v>
      </c>
      <c r="N410">
        <v>2022</v>
      </c>
      <c r="O410">
        <v>5</v>
      </c>
      <c r="P410" t="s">
        <v>50</v>
      </c>
      <c r="Q410" t="s">
        <v>51</v>
      </c>
      <c r="R410">
        <v>2</v>
      </c>
      <c r="S410" t="s">
        <v>29</v>
      </c>
    </row>
    <row r="411" spans="1:19" x14ac:dyDescent="0.3">
      <c r="A411" t="s">
        <v>631</v>
      </c>
      <c r="B411" t="s">
        <v>95</v>
      </c>
      <c r="C411" t="s">
        <v>21</v>
      </c>
      <c r="D411">
        <v>10.917</v>
      </c>
      <c r="E411">
        <v>0.117474</v>
      </c>
      <c r="F411" t="s">
        <v>132</v>
      </c>
      <c r="G411">
        <v>1985</v>
      </c>
      <c r="H411" t="s">
        <v>34</v>
      </c>
      <c r="I411" t="s">
        <v>43</v>
      </c>
      <c r="J411" t="s">
        <v>109</v>
      </c>
      <c r="K411">
        <v>3957.3969999999999</v>
      </c>
      <c r="L411">
        <v>4.3</v>
      </c>
      <c r="M411" t="s">
        <v>216</v>
      </c>
      <c r="N411">
        <v>2023</v>
      </c>
      <c r="O411">
        <v>11</v>
      </c>
      <c r="P411" t="s">
        <v>177</v>
      </c>
      <c r="Q411" t="s">
        <v>195</v>
      </c>
      <c r="R411">
        <v>4</v>
      </c>
      <c r="S411" t="s">
        <v>29</v>
      </c>
    </row>
    <row r="412" spans="1:19" x14ac:dyDescent="0.3">
      <c r="A412" t="s">
        <v>632</v>
      </c>
      <c r="B412" t="s">
        <v>20</v>
      </c>
      <c r="C412" t="s">
        <v>21</v>
      </c>
      <c r="D412">
        <v>19.786000000000001</v>
      </c>
      <c r="E412">
        <v>3.1764000000000001E-2</v>
      </c>
      <c r="F412" t="s">
        <v>64</v>
      </c>
      <c r="G412">
        <v>1985</v>
      </c>
      <c r="H412" t="s">
        <v>23</v>
      </c>
      <c r="I412" t="s">
        <v>24</v>
      </c>
      <c r="J412" t="s">
        <v>65</v>
      </c>
      <c r="K412">
        <v>2993.2280000000001</v>
      </c>
      <c r="L412">
        <v>4.3</v>
      </c>
      <c r="M412" t="s">
        <v>633</v>
      </c>
      <c r="N412">
        <v>2023</v>
      </c>
      <c r="O412">
        <v>5</v>
      </c>
      <c r="P412" t="s">
        <v>50</v>
      </c>
      <c r="Q412" t="s">
        <v>61</v>
      </c>
      <c r="R412">
        <v>2</v>
      </c>
      <c r="S412" t="s">
        <v>29</v>
      </c>
    </row>
    <row r="413" spans="1:19" x14ac:dyDescent="0.3">
      <c r="A413" t="s">
        <v>634</v>
      </c>
      <c r="B413" t="s">
        <v>107</v>
      </c>
      <c r="C413" t="s">
        <v>32</v>
      </c>
      <c r="D413">
        <v>10.605</v>
      </c>
      <c r="E413">
        <v>3.1491999999999999E-2</v>
      </c>
      <c r="F413" t="s">
        <v>42</v>
      </c>
      <c r="G413">
        <v>1997</v>
      </c>
      <c r="H413" t="s">
        <v>34</v>
      </c>
      <c r="I413" t="s">
        <v>43</v>
      </c>
      <c r="J413" t="s">
        <v>36</v>
      </c>
      <c r="K413">
        <v>453.98149999999998</v>
      </c>
      <c r="L413">
        <v>4.0999999999999996</v>
      </c>
      <c r="M413" s="1">
        <v>44568</v>
      </c>
      <c r="N413">
        <v>2022</v>
      </c>
      <c r="O413">
        <v>7</v>
      </c>
      <c r="P413" t="s">
        <v>121</v>
      </c>
      <c r="Q413" t="s">
        <v>138</v>
      </c>
      <c r="R413">
        <v>3</v>
      </c>
      <c r="S413" t="s">
        <v>29</v>
      </c>
    </row>
    <row r="414" spans="1:19" x14ac:dyDescent="0.3">
      <c r="A414" t="s">
        <v>544</v>
      </c>
      <c r="B414" t="s">
        <v>31</v>
      </c>
      <c r="C414" t="s">
        <v>32</v>
      </c>
      <c r="D414">
        <v>13.558999999999999</v>
      </c>
      <c r="E414">
        <v>1.8102E-2</v>
      </c>
      <c r="F414" t="s">
        <v>132</v>
      </c>
      <c r="G414">
        <v>1985</v>
      </c>
      <c r="H414" t="s">
        <v>34</v>
      </c>
      <c r="I414" t="s">
        <v>43</v>
      </c>
      <c r="J414" t="s">
        <v>109</v>
      </c>
      <c r="K414">
        <v>1653.0482999999999</v>
      </c>
      <c r="L414">
        <v>3.6</v>
      </c>
      <c r="M414" s="1">
        <v>45146</v>
      </c>
      <c r="N414">
        <v>2023</v>
      </c>
      <c r="O414">
        <v>8</v>
      </c>
      <c r="P414" t="s">
        <v>27</v>
      </c>
      <c r="Q414" t="s">
        <v>93</v>
      </c>
      <c r="R414">
        <v>3</v>
      </c>
      <c r="S414" t="s">
        <v>81</v>
      </c>
    </row>
    <row r="415" spans="1:19" x14ac:dyDescent="0.3">
      <c r="A415" t="s">
        <v>635</v>
      </c>
      <c r="B415" t="s">
        <v>31</v>
      </c>
      <c r="C415" t="s">
        <v>32</v>
      </c>
      <c r="D415">
        <v>13.472</v>
      </c>
      <c r="E415">
        <v>1.8711999999999999E-2</v>
      </c>
      <c r="F415" t="s">
        <v>22</v>
      </c>
      <c r="G415">
        <v>2009</v>
      </c>
      <c r="H415" t="s">
        <v>23</v>
      </c>
      <c r="I415" t="s">
        <v>24</v>
      </c>
      <c r="J415" t="s">
        <v>25</v>
      </c>
      <c r="K415">
        <v>3620.4140000000002</v>
      </c>
      <c r="L415">
        <v>4.4000000000000004</v>
      </c>
      <c r="M415" t="s">
        <v>636</v>
      </c>
      <c r="N415">
        <v>2023</v>
      </c>
      <c r="O415">
        <v>3</v>
      </c>
      <c r="P415" t="s">
        <v>88</v>
      </c>
      <c r="Q415" t="s">
        <v>89</v>
      </c>
      <c r="R415">
        <v>1</v>
      </c>
      <c r="S415" t="s">
        <v>29</v>
      </c>
    </row>
    <row r="416" spans="1:19" x14ac:dyDescent="0.3">
      <c r="A416" t="s">
        <v>637</v>
      </c>
      <c r="B416" t="s">
        <v>41</v>
      </c>
      <c r="C416" t="s">
        <v>21</v>
      </c>
      <c r="D416">
        <v>4.8639999999999999</v>
      </c>
      <c r="E416">
        <v>3.3807999999999998E-2</v>
      </c>
      <c r="F416" t="s">
        <v>22</v>
      </c>
      <c r="G416">
        <v>2009</v>
      </c>
      <c r="H416" t="s">
        <v>23</v>
      </c>
      <c r="I416" t="s">
        <v>24</v>
      </c>
      <c r="J416" t="s">
        <v>25</v>
      </c>
      <c r="K416">
        <v>2811.7633000000001</v>
      </c>
      <c r="L416">
        <v>3.6</v>
      </c>
      <c r="M416" t="s">
        <v>638</v>
      </c>
      <c r="N416">
        <v>2022</v>
      </c>
      <c r="O416">
        <v>2</v>
      </c>
      <c r="P416" t="s">
        <v>79</v>
      </c>
      <c r="Q416" t="s">
        <v>153</v>
      </c>
      <c r="R416">
        <v>1</v>
      </c>
      <c r="S416" t="s">
        <v>81</v>
      </c>
    </row>
    <row r="417" spans="1:19" x14ac:dyDescent="0.3">
      <c r="A417" t="s">
        <v>639</v>
      </c>
      <c r="B417" t="s">
        <v>31</v>
      </c>
      <c r="C417" t="s">
        <v>32</v>
      </c>
      <c r="D417">
        <v>20.905000000000001</v>
      </c>
      <c r="E417">
        <v>0.103676</v>
      </c>
      <c r="F417" t="s">
        <v>42</v>
      </c>
      <c r="G417">
        <v>1997</v>
      </c>
      <c r="H417" t="s">
        <v>34</v>
      </c>
      <c r="I417" t="s">
        <v>43</v>
      </c>
      <c r="J417" t="s">
        <v>36</v>
      </c>
      <c r="K417">
        <v>2314.212</v>
      </c>
      <c r="L417">
        <v>3.6</v>
      </c>
      <c r="M417" t="s">
        <v>640</v>
      </c>
      <c r="N417">
        <v>2022</v>
      </c>
      <c r="O417">
        <v>7</v>
      </c>
      <c r="P417" t="s">
        <v>121</v>
      </c>
      <c r="Q417" t="s">
        <v>138</v>
      </c>
      <c r="R417">
        <v>3</v>
      </c>
      <c r="S417" t="s">
        <v>81</v>
      </c>
    </row>
    <row r="418" spans="1:19" x14ac:dyDescent="0.3">
      <c r="A418" t="s">
        <v>641</v>
      </c>
      <c r="B418" t="s">
        <v>31</v>
      </c>
      <c r="C418" t="s">
        <v>21</v>
      </c>
      <c r="D418">
        <v>12.499000000000001</v>
      </c>
      <c r="E418">
        <v>3.1137999999999999E-2</v>
      </c>
      <c r="F418" t="s">
        <v>64</v>
      </c>
      <c r="G418">
        <v>1985</v>
      </c>
      <c r="H418" t="s">
        <v>23</v>
      </c>
      <c r="I418" t="s">
        <v>24</v>
      </c>
      <c r="J418" t="s">
        <v>65</v>
      </c>
      <c r="K418">
        <v>8101.7831999999999</v>
      </c>
      <c r="L418">
        <v>4</v>
      </c>
      <c r="M418" t="s">
        <v>642</v>
      </c>
      <c r="N418">
        <v>2023</v>
      </c>
      <c r="O418">
        <v>11</v>
      </c>
      <c r="P418" t="s">
        <v>177</v>
      </c>
      <c r="Q418" t="s">
        <v>195</v>
      </c>
      <c r="R418">
        <v>4</v>
      </c>
      <c r="S418" t="s">
        <v>29</v>
      </c>
    </row>
    <row r="419" spans="1:19" x14ac:dyDescent="0.3">
      <c r="A419" t="s">
        <v>589</v>
      </c>
      <c r="B419" t="s">
        <v>157</v>
      </c>
      <c r="C419" t="s">
        <v>21</v>
      </c>
      <c r="D419">
        <v>5.351</v>
      </c>
      <c r="E419">
        <v>7.4861999999999998E-2</v>
      </c>
      <c r="F419" t="s">
        <v>33</v>
      </c>
      <c r="G419">
        <v>2004</v>
      </c>
      <c r="H419" t="s">
        <v>34</v>
      </c>
      <c r="I419" t="s">
        <v>35</v>
      </c>
      <c r="J419" t="s">
        <v>36</v>
      </c>
      <c r="K419">
        <v>1322.4829999999999</v>
      </c>
      <c r="L419">
        <v>4.3</v>
      </c>
      <c r="M419" t="s">
        <v>643</v>
      </c>
      <c r="N419">
        <v>2022</v>
      </c>
      <c r="O419">
        <v>2</v>
      </c>
      <c r="P419" t="s">
        <v>79</v>
      </c>
      <c r="Q419" t="s">
        <v>153</v>
      </c>
      <c r="R419">
        <v>1</v>
      </c>
      <c r="S419" t="s">
        <v>29</v>
      </c>
    </row>
    <row r="420" spans="1:19" x14ac:dyDescent="0.3">
      <c r="A420" t="s">
        <v>214</v>
      </c>
      <c r="B420" t="s">
        <v>157</v>
      </c>
      <c r="C420" t="s">
        <v>21</v>
      </c>
      <c r="D420">
        <v>7.226</v>
      </c>
      <c r="E420">
        <v>1.4956000000000001E-2</v>
      </c>
      <c r="F420" t="s">
        <v>96</v>
      </c>
      <c r="G420">
        <v>2007</v>
      </c>
      <c r="H420" t="s">
        <v>71</v>
      </c>
      <c r="I420" t="s">
        <v>35</v>
      </c>
      <c r="J420" t="s">
        <v>36</v>
      </c>
      <c r="K420">
        <v>901.6096</v>
      </c>
      <c r="L420">
        <v>4.8</v>
      </c>
      <c r="M420" t="s">
        <v>286</v>
      </c>
      <c r="N420">
        <v>2022</v>
      </c>
      <c r="O420">
        <v>4</v>
      </c>
      <c r="P420" t="s">
        <v>103</v>
      </c>
      <c r="Q420" t="s">
        <v>118</v>
      </c>
      <c r="R420">
        <v>2</v>
      </c>
      <c r="S420" t="s">
        <v>39</v>
      </c>
    </row>
    <row r="421" spans="1:19" x14ac:dyDescent="0.3">
      <c r="A421" t="s">
        <v>644</v>
      </c>
      <c r="B421" t="s">
        <v>69</v>
      </c>
      <c r="C421" t="s">
        <v>21</v>
      </c>
      <c r="D421">
        <v>8.7629999999999999</v>
      </c>
      <c r="E421">
        <v>4.0557999999999997E-2</v>
      </c>
      <c r="F421" t="s">
        <v>64</v>
      </c>
      <c r="G421">
        <v>1985</v>
      </c>
      <c r="H421" t="s">
        <v>23</v>
      </c>
      <c r="I421" t="s">
        <v>24</v>
      </c>
      <c r="J421" t="s">
        <v>65</v>
      </c>
      <c r="K421">
        <v>13086.9648</v>
      </c>
      <c r="L421">
        <v>4.4000000000000004</v>
      </c>
      <c r="M421" t="s">
        <v>645</v>
      </c>
      <c r="N421">
        <v>2023</v>
      </c>
      <c r="O421">
        <v>11</v>
      </c>
      <c r="P421" t="s">
        <v>177</v>
      </c>
      <c r="Q421" t="s">
        <v>195</v>
      </c>
      <c r="R421">
        <v>4</v>
      </c>
      <c r="S421" t="s">
        <v>29</v>
      </c>
    </row>
    <row r="422" spans="1:19" x14ac:dyDescent="0.3">
      <c r="A422" t="s">
        <v>646</v>
      </c>
      <c r="B422" t="s">
        <v>60</v>
      </c>
      <c r="C422" t="s">
        <v>21</v>
      </c>
      <c r="D422">
        <v>12.888</v>
      </c>
      <c r="E422">
        <v>3.8267000000000002E-2</v>
      </c>
      <c r="F422" t="s">
        <v>70</v>
      </c>
      <c r="G422">
        <v>2002</v>
      </c>
      <c r="H422" t="s">
        <v>71</v>
      </c>
      <c r="I422" t="s">
        <v>35</v>
      </c>
      <c r="J422" t="s">
        <v>36</v>
      </c>
      <c r="K422">
        <v>2342.7912000000001</v>
      </c>
      <c r="L422">
        <v>3.6</v>
      </c>
      <c r="M422" s="1">
        <v>44877</v>
      </c>
      <c r="N422">
        <v>2022</v>
      </c>
      <c r="O422">
        <v>12</v>
      </c>
      <c r="P422" t="s">
        <v>45</v>
      </c>
      <c r="Q422" t="s">
        <v>46</v>
      </c>
      <c r="R422">
        <v>4</v>
      </c>
      <c r="S422" t="s">
        <v>81</v>
      </c>
    </row>
    <row r="423" spans="1:19" x14ac:dyDescent="0.3">
      <c r="A423" t="s">
        <v>647</v>
      </c>
      <c r="B423" t="s">
        <v>157</v>
      </c>
      <c r="C423" t="s">
        <v>21</v>
      </c>
      <c r="D423">
        <v>16.593</v>
      </c>
      <c r="E423">
        <v>5.2117999999999998E-2</v>
      </c>
      <c r="F423" t="s">
        <v>22</v>
      </c>
      <c r="G423">
        <v>2009</v>
      </c>
      <c r="H423" t="s">
        <v>23</v>
      </c>
      <c r="I423" t="s">
        <v>24</v>
      </c>
      <c r="J423" t="s">
        <v>25</v>
      </c>
      <c r="K423">
        <v>4069.3242</v>
      </c>
      <c r="L423">
        <v>3.5</v>
      </c>
      <c r="M423" s="1">
        <v>44654</v>
      </c>
      <c r="N423">
        <v>2022</v>
      </c>
      <c r="O423">
        <v>3</v>
      </c>
      <c r="P423" t="s">
        <v>88</v>
      </c>
      <c r="Q423" t="s">
        <v>207</v>
      </c>
      <c r="R423">
        <v>1</v>
      </c>
      <c r="S423" t="s">
        <v>81</v>
      </c>
    </row>
    <row r="424" spans="1:19" x14ac:dyDescent="0.3">
      <c r="A424" t="s">
        <v>648</v>
      </c>
      <c r="B424" t="s">
        <v>60</v>
      </c>
      <c r="C424" t="s">
        <v>32</v>
      </c>
      <c r="D424">
        <v>14.122999999999999</v>
      </c>
      <c r="E424">
        <v>4.6394999999999999E-2</v>
      </c>
      <c r="F424" t="s">
        <v>96</v>
      </c>
      <c r="G424">
        <v>2007</v>
      </c>
      <c r="H424" t="s">
        <v>71</v>
      </c>
      <c r="I424" t="s">
        <v>35</v>
      </c>
      <c r="J424" t="s">
        <v>36</v>
      </c>
      <c r="K424">
        <v>2989.5825</v>
      </c>
      <c r="L424">
        <v>3.8</v>
      </c>
      <c r="M424" t="s">
        <v>649</v>
      </c>
      <c r="N424">
        <v>2023</v>
      </c>
      <c r="O424">
        <v>6</v>
      </c>
      <c r="P424" t="s">
        <v>114</v>
      </c>
      <c r="Q424" t="s">
        <v>115</v>
      </c>
      <c r="R424">
        <v>2</v>
      </c>
      <c r="S424" t="s">
        <v>81</v>
      </c>
    </row>
    <row r="425" spans="1:19" x14ac:dyDescent="0.3">
      <c r="A425" t="s">
        <v>650</v>
      </c>
      <c r="B425" t="s">
        <v>226</v>
      </c>
      <c r="C425" t="s">
        <v>21</v>
      </c>
      <c r="D425">
        <v>16.805</v>
      </c>
      <c r="E425">
        <v>7.8673999999999994E-2</v>
      </c>
      <c r="F425" t="s">
        <v>33</v>
      </c>
      <c r="G425">
        <v>2004</v>
      </c>
      <c r="H425" t="s">
        <v>34</v>
      </c>
      <c r="I425" t="s">
        <v>35</v>
      </c>
      <c r="J425" t="s">
        <v>36</v>
      </c>
      <c r="K425">
        <v>1201.7389000000001</v>
      </c>
      <c r="L425">
        <v>3.7</v>
      </c>
      <c r="M425" t="s">
        <v>651</v>
      </c>
      <c r="N425">
        <v>2023</v>
      </c>
      <c r="O425">
        <v>8</v>
      </c>
      <c r="P425" t="s">
        <v>27</v>
      </c>
      <c r="Q425" t="s">
        <v>93</v>
      </c>
      <c r="R425">
        <v>3</v>
      </c>
      <c r="S425" t="s">
        <v>81</v>
      </c>
    </row>
    <row r="426" spans="1:19" x14ac:dyDescent="0.3">
      <c r="A426" t="s">
        <v>652</v>
      </c>
      <c r="B426" t="s">
        <v>41</v>
      </c>
      <c r="C426" t="s">
        <v>32</v>
      </c>
      <c r="D426">
        <v>19.844000000000001</v>
      </c>
      <c r="E426">
        <v>0.15389600000000001</v>
      </c>
      <c r="F426" t="s">
        <v>33</v>
      </c>
      <c r="G426">
        <v>2004</v>
      </c>
      <c r="H426" t="s">
        <v>34</v>
      </c>
      <c r="I426" t="s">
        <v>35</v>
      </c>
      <c r="J426" t="s">
        <v>36</v>
      </c>
      <c r="K426">
        <v>2196.279</v>
      </c>
      <c r="L426">
        <v>4.5999999999999996</v>
      </c>
      <c r="M426" t="s">
        <v>286</v>
      </c>
      <c r="N426">
        <v>2022</v>
      </c>
      <c r="O426">
        <v>4</v>
      </c>
      <c r="P426" t="s">
        <v>103</v>
      </c>
      <c r="Q426" t="s">
        <v>118</v>
      </c>
      <c r="R426">
        <v>2</v>
      </c>
      <c r="S426" t="s">
        <v>39</v>
      </c>
    </row>
    <row r="427" spans="1:19" x14ac:dyDescent="0.3">
      <c r="A427" t="s">
        <v>653</v>
      </c>
      <c r="B427" t="s">
        <v>107</v>
      </c>
      <c r="C427" t="s">
        <v>21</v>
      </c>
      <c r="D427">
        <v>20.416</v>
      </c>
      <c r="E427">
        <v>5.5861000000000001E-2</v>
      </c>
      <c r="F427" t="s">
        <v>64</v>
      </c>
      <c r="G427">
        <v>1985</v>
      </c>
      <c r="H427" t="s">
        <v>23</v>
      </c>
      <c r="I427" t="s">
        <v>24</v>
      </c>
      <c r="J427" t="s">
        <v>65</v>
      </c>
      <c r="K427">
        <v>3236.0120999999999</v>
      </c>
      <c r="L427">
        <v>4.0999999999999996</v>
      </c>
      <c r="M427" t="s">
        <v>654</v>
      </c>
      <c r="N427">
        <v>2022</v>
      </c>
      <c r="O427">
        <v>5</v>
      </c>
      <c r="P427" t="s">
        <v>50</v>
      </c>
      <c r="Q427" t="s">
        <v>51</v>
      </c>
      <c r="R427">
        <v>2</v>
      </c>
      <c r="S427" t="s">
        <v>29</v>
      </c>
    </row>
    <row r="428" spans="1:19" x14ac:dyDescent="0.3">
      <c r="A428" t="s">
        <v>655</v>
      </c>
      <c r="B428" t="s">
        <v>101</v>
      </c>
      <c r="C428" t="s">
        <v>32</v>
      </c>
      <c r="D428">
        <v>14.805</v>
      </c>
      <c r="E428">
        <v>5.6857999999999999E-2</v>
      </c>
      <c r="F428" t="s">
        <v>54</v>
      </c>
      <c r="G428">
        <v>1987</v>
      </c>
      <c r="H428" t="s">
        <v>55</v>
      </c>
      <c r="I428" t="s">
        <v>24</v>
      </c>
      <c r="J428" t="s">
        <v>36</v>
      </c>
      <c r="K428">
        <v>9720.1851999999999</v>
      </c>
      <c r="L428">
        <v>3.8</v>
      </c>
      <c r="M428" s="1">
        <v>45209</v>
      </c>
      <c r="N428">
        <v>2023</v>
      </c>
      <c r="O428">
        <v>10</v>
      </c>
      <c r="P428" t="s">
        <v>37</v>
      </c>
      <c r="Q428" t="s">
        <v>165</v>
      </c>
      <c r="R428">
        <v>4</v>
      </c>
      <c r="S428" t="s">
        <v>81</v>
      </c>
    </row>
    <row r="429" spans="1:19" x14ac:dyDescent="0.3">
      <c r="A429" t="s">
        <v>656</v>
      </c>
      <c r="B429" t="s">
        <v>189</v>
      </c>
      <c r="C429" t="s">
        <v>21</v>
      </c>
      <c r="D429">
        <v>11.051</v>
      </c>
      <c r="E429">
        <v>0.22164800000000001</v>
      </c>
      <c r="F429" t="s">
        <v>70</v>
      </c>
      <c r="G429">
        <v>2002</v>
      </c>
      <c r="H429" t="s">
        <v>71</v>
      </c>
      <c r="I429" t="s">
        <v>35</v>
      </c>
      <c r="J429" t="s">
        <v>36</v>
      </c>
      <c r="K429">
        <v>3503.3312999999998</v>
      </c>
      <c r="L429">
        <v>4.0999999999999996</v>
      </c>
      <c r="M429" t="s">
        <v>527</v>
      </c>
      <c r="N429">
        <v>2023</v>
      </c>
      <c r="O429">
        <v>9</v>
      </c>
      <c r="P429" t="s">
        <v>76</v>
      </c>
      <c r="Q429" t="s">
        <v>77</v>
      </c>
      <c r="R429">
        <v>3</v>
      </c>
      <c r="S429" t="s">
        <v>29</v>
      </c>
    </row>
    <row r="430" spans="1:19" x14ac:dyDescent="0.3">
      <c r="A430" t="s">
        <v>657</v>
      </c>
      <c r="B430" t="s">
        <v>53</v>
      </c>
      <c r="C430" t="s">
        <v>21</v>
      </c>
      <c r="D430">
        <v>11.077999999999999</v>
      </c>
      <c r="E430">
        <v>7.0346000000000006E-2</v>
      </c>
      <c r="F430" t="s">
        <v>64</v>
      </c>
      <c r="G430">
        <v>1985</v>
      </c>
      <c r="H430" t="s">
        <v>23</v>
      </c>
      <c r="I430" t="s">
        <v>24</v>
      </c>
      <c r="J430" t="s">
        <v>65</v>
      </c>
      <c r="K430">
        <v>3887.2694999999999</v>
      </c>
      <c r="L430">
        <v>4.2</v>
      </c>
      <c r="M430" t="s">
        <v>658</v>
      </c>
      <c r="N430">
        <v>2022</v>
      </c>
      <c r="O430">
        <v>7</v>
      </c>
      <c r="P430" t="s">
        <v>121</v>
      </c>
      <c r="Q430" t="s">
        <v>138</v>
      </c>
      <c r="R430">
        <v>3</v>
      </c>
      <c r="S430" t="s">
        <v>29</v>
      </c>
    </row>
    <row r="431" spans="1:19" x14ac:dyDescent="0.3">
      <c r="A431" t="s">
        <v>659</v>
      </c>
      <c r="B431" t="s">
        <v>91</v>
      </c>
      <c r="C431" t="s">
        <v>21</v>
      </c>
      <c r="D431">
        <v>11.875</v>
      </c>
      <c r="E431">
        <v>2.9191000000000002E-2</v>
      </c>
      <c r="F431" t="s">
        <v>70</v>
      </c>
      <c r="G431">
        <v>2002</v>
      </c>
      <c r="H431" t="s">
        <v>71</v>
      </c>
      <c r="I431" t="s">
        <v>35</v>
      </c>
      <c r="J431" t="s">
        <v>36</v>
      </c>
      <c r="K431">
        <v>2238.8404</v>
      </c>
      <c r="L431">
        <v>4.3</v>
      </c>
      <c r="M431" t="s">
        <v>660</v>
      </c>
      <c r="N431">
        <v>2023</v>
      </c>
      <c r="O431">
        <v>6</v>
      </c>
      <c r="P431" t="s">
        <v>114</v>
      </c>
      <c r="Q431" t="s">
        <v>115</v>
      </c>
      <c r="R431">
        <v>2</v>
      </c>
      <c r="S431" t="s">
        <v>29</v>
      </c>
    </row>
    <row r="432" spans="1:19" x14ac:dyDescent="0.3">
      <c r="A432" t="s">
        <v>661</v>
      </c>
      <c r="B432" t="s">
        <v>69</v>
      </c>
      <c r="C432" t="s">
        <v>21</v>
      </c>
      <c r="D432">
        <v>16.393000000000001</v>
      </c>
      <c r="E432">
        <v>4.8140000000000002E-2</v>
      </c>
      <c r="F432" t="s">
        <v>132</v>
      </c>
      <c r="G432">
        <v>1985</v>
      </c>
      <c r="H432" t="s">
        <v>34</v>
      </c>
      <c r="I432" t="s">
        <v>43</v>
      </c>
      <c r="J432" t="s">
        <v>109</v>
      </c>
      <c r="K432">
        <v>1671.0961</v>
      </c>
      <c r="L432">
        <v>4.2</v>
      </c>
      <c r="M432" t="s">
        <v>662</v>
      </c>
      <c r="N432">
        <v>2023</v>
      </c>
      <c r="O432">
        <v>10</v>
      </c>
      <c r="P432" t="s">
        <v>37</v>
      </c>
      <c r="Q432" t="s">
        <v>165</v>
      </c>
      <c r="R432">
        <v>4</v>
      </c>
      <c r="S432" t="s">
        <v>29</v>
      </c>
    </row>
    <row r="433" spans="1:19" x14ac:dyDescent="0.3">
      <c r="A433" t="s">
        <v>393</v>
      </c>
      <c r="B433" t="s">
        <v>91</v>
      </c>
      <c r="C433" t="s">
        <v>32</v>
      </c>
      <c r="D433">
        <v>17.52</v>
      </c>
      <c r="E433">
        <v>4.9701000000000002E-2</v>
      </c>
      <c r="F433" t="s">
        <v>70</v>
      </c>
      <c r="G433">
        <v>2002</v>
      </c>
      <c r="H433" t="s">
        <v>71</v>
      </c>
      <c r="I433" t="s">
        <v>35</v>
      </c>
      <c r="J433" t="s">
        <v>36</v>
      </c>
      <c r="K433">
        <v>1907.4233999999999</v>
      </c>
      <c r="L433">
        <v>4.5999999999999996</v>
      </c>
      <c r="M433" s="1">
        <v>45231</v>
      </c>
      <c r="N433">
        <v>2023</v>
      </c>
      <c r="O433">
        <v>1</v>
      </c>
      <c r="P433" t="s">
        <v>56</v>
      </c>
      <c r="Q433" t="s">
        <v>57</v>
      </c>
      <c r="R433">
        <v>1</v>
      </c>
      <c r="S433" t="s">
        <v>39</v>
      </c>
    </row>
    <row r="434" spans="1:19" x14ac:dyDescent="0.3">
      <c r="A434" t="s">
        <v>212</v>
      </c>
      <c r="B434" t="s">
        <v>31</v>
      </c>
      <c r="C434" t="s">
        <v>21</v>
      </c>
      <c r="D434">
        <v>7.2679999999999998</v>
      </c>
      <c r="E434">
        <v>1.993E-2</v>
      </c>
      <c r="F434" t="s">
        <v>70</v>
      </c>
      <c r="G434">
        <v>2002</v>
      </c>
      <c r="H434" t="s">
        <v>71</v>
      </c>
      <c r="I434" t="s">
        <v>35</v>
      </c>
      <c r="J434" t="s">
        <v>36</v>
      </c>
      <c r="K434">
        <v>1085.8134</v>
      </c>
      <c r="L434">
        <v>3.8</v>
      </c>
      <c r="M434" s="1">
        <v>44993</v>
      </c>
      <c r="N434">
        <v>2023</v>
      </c>
      <c r="O434">
        <v>8</v>
      </c>
      <c r="P434" t="s">
        <v>27</v>
      </c>
      <c r="Q434" t="s">
        <v>93</v>
      </c>
      <c r="R434">
        <v>3</v>
      </c>
      <c r="S434" t="s">
        <v>81</v>
      </c>
    </row>
    <row r="435" spans="1:19" x14ac:dyDescent="0.3">
      <c r="A435" t="s">
        <v>663</v>
      </c>
      <c r="B435" t="s">
        <v>95</v>
      </c>
      <c r="C435" t="s">
        <v>32</v>
      </c>
      <c r="D435">
        <v>20.306999999999999</v>
      </c>
      <c r="E435">
        <v>0.10471999999999999</v>
      </c>
      <c r="F435" t="s">
        <v>54</v>
      </c>
      <c r="G435">
        <v>1987</v>
      </c>
      <c r="H435" t="s">
        <v>55</v>
      </c>
      <c r="I435" t="s">
        <v>24</v>
      </c>
      <c r="J435" t="s">
        <v>36</v>
      </c>
      <c r="K435">
        <v>5793.3729999999996</v>
      </c>
      <c r="L435">
        <v>4</v>
      </c>
      <c r="M435" t="s">
        <v>664</v>
      </c>
      <c r="N435">
        <v>2023</v>
      </c>
      <c r="O435">
        <v>4</v>
      </c>
      <c r="P435" t="s">
        <v>103</v>
      </c>
      <c r="Q435" t="s">
        <v>104</v>
      </c>
      <c r="R435">
        <v>2</v>
      </c>
      <c r="S435" t="s">
        <v>29</v>
      </c>
    </row>
    <row r="436" spans="1:19" x14ac:dyDescent="0.3">
      <c r="A436" t="s">
        <v>665</v>
      </c>
      <c r="B436" t="s">
        <v>157</v>
      </c>
      <c r="C436" t="s">
        <v>21</v>
      </c>
      <c r="D436">
        <v>21.321000000000002</v>
      </c>
      <c r="E436">
        <v>2.9142999999999999E-2</v>
      </c>
      <c r="F436" t="s">
        <v>54</v>
      </c>
      <c r="G436">
        <v>1987</v>
      </c>
      <c r="H436" t="s">
        <v>55</v>
      </c>
      <c r="I436" t="s">
        <v>24</v>
      </c>
      <c r="J436" t="s">
        <v>36</v>
      </c>
      <c r="K436">
        <v>2428.8775999999998</v>
      </c>
      <c r="L436">
        <v>4.2</v>
      </c>
      <c r="M436" t="s">
        <v>666</v>
      </c>
      <c r="N436">
        <v>2022</v>
      </c>
      <c r="O436">
        <v>3</v>
      </c>
      <c r="P436" t="s">
        <v>88</v>
      </c>
      <c r="Q436" t="s">
        <v>207</v>
      </c>
      <c r="R436">
        <v>1</v>
      </c>
      <c r="S436" t="s">
        <v>29</v>
      </c>
    </row>
    <row r="437" spans="1:19" x14ac:dyDescent="0.3">
      <c r="A437" t="s">
        <v>667</v>
      </c>
      <c r="B437" t="s">
        <v>157</v>
      </c>
      <c r="C437" t="s">
        <v>21</v>
      </c>
      <c r="D437">
        <v>14.016</v>
      </c>
      <c r="E437">
        <v>5.4699999999999999E-2</v>
      </c>
      <c r="F437" t="s">
        <v>70</v>
      </c>
      <c r="G437">
        <v>2002</v>
      </c>
      <c r="H437" t="s">
        <v>71</v>
      </c>
      <c r="I437" t="s">
        <v>35</v>
      </c>
      <c r="J437" t="s">
        <v>36</v>
      </c>
      <c r="K437">
        <v>1300.9431999999999</v>
      </c>
      <c r="L437">
        <v>4.2</v>
      </c>
      <c r="M437" t="s">
        <v>668</v>
      </c>
      <c r="N437">
        <v>2022</v>
      </c>
      <c r="O437">
        <v>6</v>
      </c>
      <c r="P437" t="s">
        <v>114</v>
      </c>
      <c r="Q437" t="s">
        <v>135</v>
      </c>
      <c r="R437">
        <v>2</v>
      </c>
      <c r="S437" t="s">
        <v>29</v>
      </c>
    </row>
    <row r="438" spans="1:19" x14ac:dyDescent="0.3">
      <c r="A438" t="s">
        <v>669</v>
      </c>
      <c r="B438" t="s">
        <v>41</v>
      </c>
      <c r="C438" t="s">
        <v>21</v>
      </c>
      <c r="D438">
        <v>6.7640000000000002</v>
      </c>
      <c r="E438">
        <v>3.6451999999999998E-2</v>
      </c>
      <c r="F438" t="s">
        <v>33</v>
      </c>
      <c r="G438">
        <v>2004</v>
      </c>
      <c r="H438" t="s">
        <v>34</v>
      </c>
      <c r="I438" t="s">
        <v>35</v>
      </c>
      <c r="J438" t="s">
        <v>36</v>
      </c>
      <c r="K438">
        <v>1240.5053</v>
      </c>
      <c r="L438">
        <v>4.5</v>
      </c>
      <c r="M438" t="s">
        <v>488</v>
      </c>
      <c r="N438">
        <v>2023</v>
      </c>
      <c r="O438">
        <v>11</v>
      </c>
      <c r="P438" t="s">
        <v>177</v>
      </c>
      <c r="Q438" t="s">
        <v>195</v>
      </c>
      <c r="R438">
        <v>4</v>
      </c>
      <c r="S438" t="s">
        <v>39</v>
      </c>
    </row>
    <row r="439" spans="1:19" x14ac:dyDescent="0.3">
      <c r="A439" t="s">
        <v>613</v>
      </c>
      <c r="B439" t="s">
        <v>31</v>
      </c>
      <c r="C439" t="s">
        <v>21</v>
      </c>
      <c r="D439">
        <v>17.484999999999999</v>
      </c>
      <c r="E439">
        <v>4.1954999999999999E-2</v>
      </c>
      <c r="F439" t="s">
        <v>70</v>
      </c>
      <c r="G439">
        <v>2002</v>
      </c>
      <c r="H439" t="s">
        <v>71</v>
      </c>
      <c r="I439" t="s">
        <v>35</v>
      </c>
      <c r="J439" t="s">
        <v>36</v>
      </c>
      <c r="K439">
        <v>550.14869999999996</v>
      </c>
      <c r="L439">
        <v>4</v>
      </c>
      <c r="M439" t="s">
        <v>670</v>
      </c>
      <c r="N439">
        <v>2022</v>
      </c>
      <c r="O439">
        <v>9</v>
      </c>
      <c r="P439" t="s">
        <v>76</v>
      </c>
      <c r="Q439" t="s">
        <v>205</v>
      </c>
      <c r="R439">
        <v>3</v>
      </c>
      <c r="S439" t="s">
        <v>29</v>
      </c>
    </row>
    <row r="440" spans="1:19" x14ac:dyDescent="0.3">
      <c r="A440" t="s">
        <v>671</v>
      </c>
      <c r="B440" t="s">
        <v>91</v>
      </c>
      <c r="C440" t="s">
        <v>32</v>
      </c>
      <c r="D440">
        <v>19.890999999999998</v>
      </c>
      <c r="E440">
        <v>6.5341999999999997E-2</v>
      </c>
      <c r="F440" t="s">
        <v>42</v>
      </c>
      <c r="G440">
        <v>1997</v>
      </c>
      <c r="H440" t="s">
        <v>34</v>
      </c>
      <c r="I440" t="s">
        <v>43</v>
      </c>
      <c r="J440" t="s">
        <v>36</v>
      </c>
      <c r="K440">
        <v>1787.8814</v>
      </c>
      <c r="L440">
        <v>4</v>
      </c>
      <c r="M440" t="s">
        <v>370</v>
      </c>
      <c r="N440">
        <v>2022</v>
      </c>
      <c r="O440">
        <v>2</v>
      </c>
      <c r="P440" t="s">
        <v>79</v>
      </c>
      <c r="Q440" t="s">
        <v>153</v>
      </c>
      <c r="R440">
        <v>1</v>
      </c>
      <c r="S440" t="s">
        <v>29</v>
      </c>
    </row>
    <row r="441" spans="1:19" x14ac:dyDescent="0.3">
      <c r="A441" t="s">
        <v>672</v>
      </c>
      <c r="B441" t="s">
        <v>91</v>
      </c>
      <c r="C441" t="s">
        <v>21</v>
      </c>
      <c r="D441">
        <v>18.975999999999999</v>
      </c>
      <c r="E441">
        <v>4.8739999999999999E-2</v>
      </c>
      <c r="F441" t="s">
        <v>22</v>
      </c>
      <c r="G441">
        <v>2009</v>
      </c>
      <c r="H441" t="s">
        <v>23</v>
      </c>
      <c r="I441" t="s">
        <v>24</v>
      </c>
      <c r="J441" t="s">
        <v>25</v>
      </c>
      <c r="K441">
        <v>7882.0465999999997</v>
      </c>
      <c r="L441">
        <v>4.0999999999999996</v>
      </c>
      <c r="M441" t="s">
        <v>658</v>
      </c>
      <c r="N441">
        <v>2022</v>
      </c>
      <c r="O441">
        <v>7</v>
      </c>
      <c r="P441" t="s">
        <v>121</v>
      </c>
      <c r="Q441" t="s">
        <v>138</v>
      </c>
      <c r="R441">
        <v>3</v>
      </c>
      <c r="S441" t="s">
        <v>29</v>
      </c>
    </row>
    <row r="442" spans="1:19" x14ac:dyDescent="0.3">
      <c r="A442" t="s">
        <v>673</v>
      </c>
      <c r="B442" t="s">
        <v>91</v>
      </c>
      <c r="C442" t="s">
        <v>32</v>
      </c>
      <c r="D442">
        <v>9.2469999999999999</v>
      </c>
      <c r="E442">
        <v>5.9374000000000003E-2</v>
      </c>
      <c r="F442" t="s">
        <v>96</v>
      </c>
      <c r="G442">
        <v>2007</v>
      </c>
      <c r="H442" t="s">
        <v>71</v>
      </c>
      <c r="I442" t="s">
        <v>35</v>
      </c>
      <c r="J442" t="s">
        <v>36</v>
      </c>
      <c r="K442">
        <v>1647.2130999999999</v>
      </c>
      <c r="L442">
        <v>3.8</v>
      </c>
      <c r="M442" s="1">
        <v>45176</v>
      </c>
      <c r="N442">
        <v>2023</v>
      </c>
      <c r="O442">
        <v>7</v>
      </c>
      <c r="P442" t="s">
        <v>121</v>
      </c>
      <c r="Q442" t="s">
        <v>122</v>
      </c>
      <c r="R442">
        <v>3</v>
      </c>
      <c r="S442" t="s">
        <v>81</v>
      </c>
    </row>
    <row r="443" spans="1:19" x14ac:dyDescent="0.3">
      <c r="A443" t="s">
        <v>674</v>
      </c>
      <c r="B443" t="s">
        <v>95</v>
      </c>
      <c r="C443" t="s">
        <v>21</v>
      </c>
      <c r="D443">
        <v>11.875999999999999</v>
      </c>
      <c r="E443">
        <v>6.2238000000000002E-2</v>
      </c>
      <c r="F443" t="s">
        <v>48</v>
      </c>
      <c r="G443">
        <v>1999</v>
      </c>
      <c r="H443" t="s">
        <v>23</v>
      </c>
      <c r="I443" t="s">
        <v>43</v>
      </c>
      <c r="J443" t="s">
        <v>36</v>
      </c>
      <c r="K443">
        <v>4156.0910999999996</v>
      </c>
      <c r="L443">
        <v>5</v>
      </c>
      <c r="M443" t="s">
        <v>439</v>
      </c>
      <c r="N443">
        <v>2023</v>
      </c>
      <c r="O443">
        <v>4</v>
      </c>
      <c r="P443" t="s">
        <v>103</v>
      </c>
      <c r="Q443" t="s">
        <v>104</v>
      </c>
      <c r="R443">
        <v>2</v>
      </c>
      <c r="S443" t="s">
        <v>39</v>
      </c>
    </row>
    <row r="444" spans="1:19" x14ac:dyDescent="0.3">
      <c r="A444" t="s">
        <v>675</v>
      </c>
      <c r="B444" t="s">
        <v>157</v>
      </c>
      <c r="C444" t="s">
        <v>21</v>
      </c>
      <c r="D444">
        <v>16.515999999999998</v>
      </c>
      <c r="E444">
        <v>1.8342000000000001E-2</v>
      </c>
      <c r="F444" t="s">
        <v>33</v>
      </c>
      <c r="G444">
        <v>2004</v>
      </c>
      <c r="H444" t="s">
        <v>34</v>
      </c>
      <c r="I444" t="s">
        <v>35</v>
      </c>
      <c r="J444" t="s">
        <v>36</v>
      </c>
      <c r="K444">
        <v>2665.7262999999998</v>
      </c>
      <c r="L444">
        <v>4.0999999999999996</v>
      </c>
      <c r="M444" s="1">
        <v>44721</v>
      </c>
      <c r="N444">
        <v>2022</v>
      </c>
      <c r="O444">
        <v>9</v>
      </c>
      <c r="P444" t="s">
        <v>76</v>
      </c>
      <c r="Q444" t="s">
        <v>205</v>
      </c>
      <c r="R444">
        <v>3</v>
      </c>
      <c r="S444" t="s">
        <v>29</v>
      </c>
    </row>
    <row r="445" spans="1:19" x14ac:dyDescent="0.3">
      <c r="A445" t="s">
        <v>534</v>
      </c>
      <c r="B445" t="s">
        <v>69</v>
      </c>
      <c r="C445" t="s">
        <v>21</v>
      </c>
      <c r="D445">
        <v>11.765000000000001</v>
      </c>
      <c r="E445">
        <v>6.8110000000000004E-2</v>
      </c>
      <c r="F445" t="s">
        <v>64</v>
      </c>
      <c r="G445">
        <v>1985</v>
      </c>
      <c r="H445" t="s">
        <v>23</v>
      </c>
      <c r="I445" t="s">
        <v>24</v>
      </c>
      <c r="J445" t="s">
        <v>65</v>
      </c>
      <c r="K445">
        <v>4849.5811999999996</v>
      </c>
      <c r="L445">
        <v>4.0999999999999996</v>
      </c>
      <c r="M445" t="s">
        <v>676</v>
      </c>
      <c r="N445">
        <v>2022</v>
      </c>
      <c r="O445">
        <v>5</v>
      </c>
      <c r="P445" t="s">
        <v>50</v>
      </c>
      <c r="Q445" t="s">
        <v>51</v>
      </c>
      <c r="R445">
        <v>2</v>
      </c>
      <c r="S445" t="s">
        <v>29</v>
      </c>
    </row>
    <row r="446" spans="1:19" x14ac:dyDescent="0.3">
      <c r="A446" t="s">
        <v>677</v>
      </c>
      <c r="B446" t="s">
        <v>41</v>
      </c>
      <c r="C446" t="s">
        <v>21</v>
      </c>
      <c r="D446">
        <v>19.934999999999999</v>
      </c>
      <c r="E446">
        <v>4.7566999999999998E-2</v>
      </c>
      <c r="F446" t="s">
        <v>70</v>
      </c>
      <c r="G446">
        <v>2002</v>
      </c>
      <c r="H446" t="s">
        <v>71</v>
      </c>
      <c r="I446" t="s">
        <v>35</v>
      </c>
      <c r="J446" t="s">
        <v>36</v>
      </c>
      <c r="K446">
        <v>2339.4452000000001</v>
      </c>
      <c r="L446">
        <v>4</v>
      </c>
      <c r="M446" t="s">
        <v>678</v>
      </c>
      <c r="N446">
        <v>2023</v>
      </c>
      <c r="O446">
        <v>10</v>
      </c>
      <c r="P446" t="s">
        <v>37</v>
      </c>
      <c r="Q446" t="s">
        <v>165</v>
      </c>
      <c r="R446">
        <v>4</v>
      </c>
      <c r="S446" t="s">
        <v>29</v>
      </c>
    </row>
    <row r="447" spans="1:19" x14ac:dyDescent="0.3">
      <c r="A447" t="s">
        <v>679</v>
      </c>
      <c r="B447" t="s">
        <v>101</v>
      </c>
      <c r="C447" t="s">
        <v>32</v>
      </c>
      <c r="D447">
        <v>13.464</v>
      </c>
      <c r="E447">
        <v>4.7579000000000003E-2</v>
      </c>
      <c r="F447" t="s">
        <v>48</v>
      </c>
      <c r="G447">
        <v>1999</v>
      </c>
      <c r="H447" t="s">
        <v>23</v>
      </c>
      <c r="I447" t="s">
        <v>43</v>
      </c>
      <c r="J447" t="s">
        <v>36</v>
      </c>
      <c r="K447">
        <v>1448.5838000000001</v>
      </c>
      <c r="L447">
        <v>4</v>
      </c>
      <c r="M447" s="1">
        <v>44625</v>
      </c>
      <c r="N447">
        <v>2022</v>
      </c>
      <c r="O447">
        <v>5</v>
      </c>
      <c r="P447" t="s">
        <v>50</v>
      </c>
      <c r="Q447" t="s">
        <v>51</v>
      </c>
      <c r="R447">
        <v>2</v>
      </c>
      <c r="S447" t="s">
        <v>29</v>
      </c>
    </row>
    <row r="448" spans="1:19" x14ac:dyDescent="0.3">
      <c r="A448" t="s">
        <v>680</v>
      </c>
      <c r="B448" t="s">
        <v>95</v>
      </c>
      <c r="C448" t="s">
        <v>32</v>
      </c>
      <c r="D448">
        <v>7.3620000000000001</v>
      </c>
      <c r="E448">
        <v>4.3001999999999999E-2</v>
      </c>
      <c r="F448" t="s">
        <v>22</v>
      </c>
      <c r="G448">
        <v>2009</v>
      </c>
      <c r="H448" t="s">
        <v>23</v>
      </c>
      <c r="I448" t="s">
        <v>24</v>
      </c>
      <c r="J448" t="s">
        <v>25</v>
      </c>
      <c r="K448">
        <v>1432.9278999999999</v>
      </c>
      <c r="L448">
        <v>4.0999999999999996</v>
      </c>
      <c r="M448" t="s">
        <v>571</v>
      </c>
      <c r="N448">
        <v>2022</v>
      </c>
      <c r="O448">
        <v>6</v>
      </c>
      <c r="P448" t="s">
        <v>114</v>
      </c>
      <c r="Q448" t="s">
        <v>135</v>
      </c>
      <c r="R448">
        <v>2</v>
      </c>
      <c r="S448" t="s">
        <v>29</v>
      </c>
    </row>
    <row r="449" spans="1:19" x14ac:dyDescent="0.3">
      <c r="A449" t="s">
        <v>681</v>
      </c>
      <c r="B449" t="s">
        <v>157</v>
      </c>
      <c r="C449" t="s">
        <v>21</v>
      </c>
      <c r="D449">
        <v>6.68</v>
      </c>
      <c r="E449">
        <v>6.7487000000000005E-2</v>
      </c>
      <c r="F449" t="s">
        <v>22</v>
      </c>
      <c r="G449">
        <v>2009</v>
      </c>
      <c r="H449" t="s">
        <v>23</v>
      </c>
      <c r="I449" t="s">
        <v>24</v>
      </c>
      <c r="J449" t="s">
        <v>25</v>
      </c>
      <c r="K449">
        <v>1631.8393000000001</v>
      </c>
      <c r="L449">
        <v>3.2</v>
      </c>
      <c r="M449" s="1">
        <v>44750</v>
      </c>
      <c r="N449">
        <v>2022</v>
      </c>
      <c r="O449">
        <v>8</v>
      </c>
      <c r="P449" t="s">
        <v>27</v>
      </c>
      <c r="Q449" t="s">
        <v>28</v>
      </c>
      <c r="R449">
        <v>3</v>
      </c>
      <c r="S449" t="s">
        <v>58</v>
      </c>
    </row>
    <row r="450" spans="1:19" x14ac:dyDescent="0.3">
      <c r="A450" t="s">
        <v>682</v>
      </c>
      <c r="B450" t="s">
        <v>107</v>
      </c>
      <c r="C450" t="s">
        <v>21</v>
      </c>
      <c r="D450">
        <v>13.444000000000001</v>
      </c>
      <c r="E450">
        <v>1.2128999999999999E-2</v>
      </c>
      <c r="F450" t="s">
        <v>64</v>
      </c>
      <c r="G450">
        <v>1985</v>
      </c>
      <c r="H450" t="s">
        <v>23</v>
      </c>
      <c r="I450" t="s">
        <v>24</v>
      </c>
      <c r="J450" t="s">
        <v>65</v>
      </c>
      <c r="K450">
        <v>3397.2165</v>
      </c>
      <c r="L450">
        <v>4.5999999999999996</v>
      </c>
      <c r="M450" s="1">
        <v>44929</v>
      </c>
      <c r="N450">
        <v>2023</v>
      </c>
      <c r="O450">
        <v>3</v>
      </c>
      <c r="P450" t="s">
        <v>88</v>
      </c>
      <c r="Q450" t="s">
        <v>89</v>
      </c>
      <c r="R450">
        <v>1</v>
      </c>
      <c r="S450" t="s">
        <v>39</v>
      </c>
    </row>
    <row r="451" spans="1:19" x14ac:dyDescent="0.3">
      <c r="A451" t="s">
        <v>683</v>
      </c>
      <c r="B451" t="s">
        <v>69</v>
      </c>
      <c r="C451" t="s">
        <v>21</v>
      </c>
      <c r="D451">
        <v>8.0809999999999995</v>
      </c>
      <c r="E451">
        <v>4.8140000000000002E-2</v>
      </c>
      <c r="F451" t="s">
        <v>33</v>
      </c>
      <c r="G451">
        <v>2004</v>
      </c>
      <c r="H451" t="s">
        <v>34</v>
      </c>
      <c r="I451" t="s">
        <v>35</v>
      </c>
      <c r="J451" t="s">
        <v>36</v>
      </c>
      <c r="K451">
        <v>1645.7190000000001</v>
      </c>
      <c r="L451">
        <v>4.2</v>
      </c>
      <c r="M451" s="1">
        <v>44688</v>
      </c>
      <c r="N451">
        <v>2022</v>
      </c>
      <c r="O451">
        <v>7</v>
      </c>
      <c r="P451" t="s">
        <v>121</v>
      </c>
      <c r="Q451" t="s">
        <v>138</v>
      </c>
      <c r="R451">
        <v>3</v>
      </c>
      <c r="S451" t="s">
        <v>29</v>
      </c>
    </row>
    <row r="452" spans="1:19" x14ac:dyDescent="0.3">
      <c r="A452" t="s">
        <v>684</v>
      </c>
      <c r="B452" t="s">
        <v>20</v>
      </c>
      <c r="C452" t="s">
        <v>21</v>
      </c>
      <c r="D452">
        <v>5.476</v>
      </c>
      <c r="E452">
        <v>0.102071</v>
      </c>
      <c r="F452" t="s">
        <v>22</v>
      </c>
      <c r="G452">
        <v>2009</v>
      </c>
      <c r="H452" t="s">
        <v>23</v>
      </c>
      <c r="I452" t="s">
        <v>24</v>
      </c>
      <c r="J452" t="s">
        <v>25</v>
      </c>
      <c r="K452">
        <v>2517.0576000000001</v>
      </c>
      <c r="L452">
        <v>3.9</v>
      </c>
      <c r="M452" t="s">
        <v>685</v>
      </c>
      <c r="N452">
        <v>2023</v>
      </c>
      <c r="O452">
        <v>1</v>
      </c>
      <c r="P452" t="s">
        <v>56</v>
      </c>
      <c r="Q452" t="s">
        <v>57</v>
      </c>
      <c r="R452">
        <v>1</v>
      </c>
      <c r="S452" t="s">
        <v>81</v>
      </c>
    </row>
    <row r="453" spans="1:19" x14ac:dyDescent="0.3">
      <c r="A453" t="s">
        <v>686</v>
      </c>
      <c r="B453" t="s">
        <v>69</v>
      </c>
      <c r="C453" t="s">
        <v>21</v>
      </c>
      <c r="D453">
        <v>14.239000000000001</v>
      </c>
      <c r="E453">
        <v>1.7999000000000001E-2</v>
      </c>
      <c r="F453" t="s">
        <v>96</v>
      </c>
      <c r="G453">
        <v>2007</v>
      </c>
      <c r="H453" t="s">
        <v>71</v>
      </c>
      <c r="I453" t="s">
        <v>35</v>
      </c>
      <c r="J453" t="s">
        <v>36</v>
      </c>
      <c r="K453">
        <v>2199.491</v>
      </c>
      <c r="L453">
        <v>3.2</v>
      </c>
      <c r="M453" t="s">
        <v>687</v>
      </c>
      <c r="N453">
        <v>2022</v>
      </c>
      <c r="O453">
        <v>3</v>
      </c>
      <c r="P453" t="s">
        <v>88</v>
      </c>
      <c r="Q453" t="s">
        <v>207</v>
      </c>
      <c r="R453">
        <v>1</v>
      </c>
      <c r="S453" t="s">
        <v>58</v>
      </c>
    </row>
    <row r="454" spans="1:19" x14ac:dyDescent="0.3">
      <c r="A454" t="s">
        <v>688</v>
      </c>
      <c r="B454" t="s">
        <v>95</v>
      </c>
      <c r="C454" t="s">
        <v>21</v>
      </c>
      <c r="D454">
        <v>18.507000000000001</v>
      </c>
      <c r="E454">
        <v>9.0036000000000005E-2</v>
      </c>
      <c r="F454" t="s">
        <v>42</v>
      </c>
      <c r="G454">
        <v>1997</v>
      </c>
      <c r="H454" t="s">
        <v>34</v>
      </c>
      <c r="I454" t="s">
        <v>43</v>
      </c>
      <c r="J454" t="s">
        <v>36</v>
      </c>
      <c r="K454">
        <v>3115.9537999999998</v>
      </c>
      <c r="L454">
        <v>3.1</v>
      </c>
      <c r="M454" s="1">
        <v>44810</v>
      </c>
      <c r="N454">
        <v>2022</v>
      </c>
      <c r="O454">
        <v>6</v>
      </c>
      <c r="P454" t="s">
        <v>114</v>
      </c>
      <c r="Q454" t="s">
        <v>135</v>
      </c>
      <c r="R454">
        <v>2</v>
      </c>
      <c r="S454" t="s">
        <v>58</v>
      </c>
    </row>
    <row r="455" spans="1:19" x14ac:dyDescent="0.3">
      <c r="A455" t="s">
        <v>363</v>
      </c>
      <c r="B455" t="s">
        <v>95</v>
      </c>
      <c r="C455" t="s">
        <v>32</v>
      </c>
      <c r="D455">
        <v>17.190000000000001</v>
      </c>
      <c r="E455">
        <v>7.5076000000000004E-2</v>
      </c>
      <c r="F455" t="s">
        <v>70</v>
      </c>
      <c r="G455">
        <v>2002</v>
      </c>
      <c r="H455" t="s">
        <v>71</v>
      </c>
      <c r="I455" t="s">
        <v>35</v>
      </c>
      <c r="J455" t="s">
        <v>36</v>
      </c>
      <c r="K455">
        <v>932.14909999999998</v>
      </c>
      <c r="L455">
        <v>4.3</v>
      </c>
      <c r="M455" t="s">
        <v>689</v>
      </c>
      <c r="N455">
        <v>2023</v>
      </c>
      <c r="O455">
        <v>6</v>
      </c>
      <c r="P455" t="s">
        <v>114</v>
      </c>
      <c r="Q455" t="s">
        <v>115</v>
      </c>
      <c r="R455">
        <v>2</v>
      </c>
      <c r="S455" t="s">
        <v>29</v>
      </c>
    </row>
    <row r="456" spans="1:19" x14ac:dyDescent="0.3">
      <c r="A456" t="s">
        <v>690</v>
      </c>
      <c r="B456" t="s">
        <v>95</v>
      </c>
      <c r="C456" t="s">
        <v>32</v>
      </c>
      <c r="D456">
        <v>5.0919999999999996</v>
      </c>
      <c r="E456">
        <v>7.2641999999999998E-2</v>
      </c>
      <c r="F456" t="s">
        <v>48</v>
      </c>
      <c r="G456">
        <v>1999</v>
      </c>
      <c r="H456" t="s">
        <v>23</v>
      </c>
      <c r="I456" t="s">
        <v>43</v>
      </c>
      <c r="J456" t="s">
        <v>36</v>
      </c>
      <c r="K456">
        <v>1762.0562</v>
      </c>
      <c r="L456">
        <v>4</v>
      </c>
      <c r="M456" s="1">
        <v>44901</v>
      </c>
      <c r="N456">
        <v>2022</v>
      </c>
      <c r="O456">
        <v>6</v>
      </c>
      <c r="P456" t="s">
        <v>114</v>
      </c>
      <c r="Q456" t="s">
        <v>135</v>
      </c>
      <c r="R456">
        <v>2</v>
      </c>
      <c r="S456" t="s">
        <v>29</v>
      </c>
    </row>
    <row r="457" spans="1:19" x14ac:dyDescent="0.3">
      <c r="A457" t="s">
        <v>691</v>
      </c>
      <c r="B457" t="s">
        <v>91</v>
      </c>
      <c r="C457" t="s">
        <v>21</v>
      </c>
      <c r="D457">
        <v>12.125</v>
      </c>
      <c r="E457">
        <v>4.4835E-2</v>
      </c>
      <c r="F457" t="s">
        <v>108</v>
      </c>
      <c r="G457">
        <v>1998</v>
      </c>
      <c r="H457" t="s">
        <v>71</v>
      </c>
      <c r="I457" t="s">
        <v>24</v>
      </c>
      <c r="J457" t="s">
        <v>109</v>
      </c>
      <c r="K457">
        <v>1750.3186000000001</v>
      </c>
      <c r="L457">
        <v>4.2</v>
      </c>
      <c r="M457" t="s">
        <v>692</v>
      </c>
      <c r="N457">
        <v>2023</v>
      </c>
      <c r="O457">
        <v>7</v>
      </c>
      <c r="P457" t="s">
        <v>121</v>
      </c>
      <c r="Q457" t="s">
        <v>122</v>
      </c>
      <c r="R457">
        <v>3</v>
      </c>
      <c r="S457" t="s">
        <v>29</v>
      </c>
    </row>
    <row r="458" spans="1:19" x14ac:dyDescent="0.3">
      <c r="A458" t="s">
        <v>693</v>
      </c>
      <c r="B458" t="s">
        <v>60</v>
      </c>
      <c r="C458" t="s">
        <v>21</v>
      </c>
      <c r="D458">
        <v>6.8890000000000002</v>
      </c>
      <c r="E458">
        <v>7.0846999999999993E-2</v>
      </c>
      <c r="F458" t="s">
        <v>22</v>
      </c>
      <c r="G458">
        <v>2009</v>
      </c>
      <c r="H458" t="s">
        <v>23</v>
      </c>
      <c r="I458" t="s">
        <v>24</v>
      </c>
      <c r="J458" t="s">
        <v>25</v>
      </c>
      <c r="K458">
        <v>1776.5917999999999</v>
      </c>
      <c r="L458">
        <v>3.6</v>
      </c>
      <c r="M458" s="1">
        <v>44566</v>
      </c>
      <c r="N458">
        <v>2022</v>
      </c>
      <c r="O458">
        <v>5</v>
      </c>
      <c r="P458" t="s">
        <v>50</v>
      </c>
      <c r="Q458" t="s">
        <v>51</v>
      </c>
      <c r="R458">
        <v>2</v>
      </c>
      <c r="S458" t="s">
        <v>81</v>
      </c>
    </row>
    <row r="459" spans="1:19" x14ac:dyDescent="0.3">
      <c r="A459" t="s">
        <v>411</v>
      </c>
      <c r="B459" t="s">
        <v>31</v>
      </c>
      <c r="C459" t="s">
        <v>32</v>
      </c>
      <c r="D459">
        <v>18.283000000000001</v>
      </c>
      <c r="E459">
        <v>3.7339999999999998E-2</v>
      </c>
      <c r="F459" t="s">
        <v>96</v>
      </c>
      <c r="G459">
        <v>2007</v>
      </c>
      <c r="H459" t="s">
        <v>71</v>
      </c>
      <c r="I459" t="s">
        <v>35</v>
      </c>
      <c r="J459" t="s">
        <v>36</v>
      </c>
      <c r="K459">
        <v>2922.2433000000001</v>
      </c>
      <c r="L459">
        <v>3.7</v>
      </c>
      <c r="M459" t="s">
        <v>694</v>
      </c>
      <c r="N459">
        <v>2022</v>
      </c>
      <c r="O459">
        <v>12</v>
      </c>
      <c r="P459" t="s">
        <v>45</v>
      </c>
      <c r="Q459" t="s">
        <v>46</v>
      </c>
      <c r="R459">
        <v>4</v>
      </c>
      <c r="S459" t="s">
        <v>81</v>
      </c>
    </row>
    <row r="460" spans="1:19" x14ac:dyDescent="0.3">
      <c r="A460" t="s">
        <v>375</v>
      </c>
      <c r="B460" t="s">
        <v>31</v>
      </c>
      <c r="C460" t="s">
        <v>21</v>
      </c>
      <c r="D460">
        <v>13.506</v>
      </c>
      <c r="E460">
        <v>2.8908E-2</v>
      </c>
      <c r="F460" t="s">
        <v>54</v>
      </c>
      <c r="G460">
        <v>1987</v>
      </c>
      <c r="H460" t="s">
        <v>55</v>
      </c>
      <c r="I460" t="s">
        <v>24</v>
      </c>
      <c r="J460" t="s">
        <v>36</v>
      </c>
      <c r="K460">
        <v>6737.2539999999999</v>
      </c>
      <c r="L460">
        <v>3.9</v>
      </c>
      <c r="M460" t="s">
        <v>695</v>
      </c>
      <c r="N460">
        <v>2023</v>
      </c>
      <c r="O460">
        <v>7</v>
      </c>
      <c r="P460" t="s">
        <v>121</v>
      </c>
      <c r="Q460" t="s">
        <v>122</v>
      </c>
      <c r="R460">
        <v>3</v>
      </c>
      <c r="S460" t="s">
        <v>81</v>
      </c>
    </row>
    <row r="461" spans="1:19" x14ac:dyDescent="0.3">
      <c r="A461" t="s">
        <v>696</v>
      </c>
      <c r="B461" t="s">
        <v>41</v>
      </c>
      <c r="C461" t="s">
        <v>32</v>
      </c>
      <c r="D461">
        <v>15.98</v>
      </c>
      <c r="E461">
        <v>2.1807E-2</v>
      </c>
      <c r="F461" t="s">
        <v>22</v>
      </c>
      <c r="G461">
        <v>2009</v>
      </c>
      <c r="H461" t="s">
        <v>23</v>
      </c>
      <c r="I461" t="s">
        <v>24</v>
      </c>
      <c r="J461" t="s">
        <v>25</v>
      </c>
      <c r="K461">
        <v>1878.6543999999999</v>
      </c>
      <c r="L461">
        <v>4</v>
      </c>
      <c r="M461" t="s">
        <v>697</v>
      </c>
      <c r="N461">
        <v>2023</v>
      </c>
      <c r="O461">
        <v>7</v>
      </c>
      <c r="P461" t="s">
        <v>121</v>
      </c>
      <c r="Q461" t="s">
        <v>122</v>
      </c>
      <c r="R461">
        <v>3</v>
      </c>
      <c r="S461" t="s">
        <v>29</v>
      </c>
    </row>
    <row r="462" spans="1:19" x14ac:dyDescent="0.3">
      <c r="A462" t="s">
        <v>698</v>
      </c>
      <c r="B462" t="s">
        <v>60</v>
      </c>
      <c r="C462" t="s">
        <v>21</v>
      </c>
      <c r="D462">
        <v>4.8550000000000004</v>
      </c>
      <c r="E462">
        <v>4.5074999999999997E-2</v>
      </c>
      <c r="F462" t="s">
        <v>64</v>
      </c>
      <c r="G462">
        <v>1985</v>
      </c>
      <c r="H462" t="s">
        <v>23</v>
      </c>
      <c r="I462" t="s">
        <v>24</v>
      </c>
      <c r="J462" t="s">
        <v>65</v>
      </c>
      <c r="K462">
        <v>2820.4299000000001</v>
      </c>
      <c r="L462">
        <v>4</v>
      </c>
      <c r="M462" t="s">
        <v>699</v>
      </c>
      <c r="N462">
        <v>2023</v>
      </c>
      <c r="O462">
        <v>3</v>
      </c>
      <c r="P462" t="s">
        <v>88</v>
      </c>
      <c r="Q462" t="s">
        <v>89</v>
      </c>
      <c r="R462">
        <v>1</v>
      </c>
      <c r="S462" t="s">
        <v>29</v>
      </c>
    </row>
    <row r="463" spans="1:19" x14ac:dyDescent="0.3">
      <c r="A463" t="s">
        <v>683</v>
      </c>
      <c r="B463" t="s">
        <v>69</v>
      </c>
      <c r="C463" t="s">
        <v>21</v>
      </c>
      <c r="D463">
        <v>8.0809999999999995</v>
      </c>
      <c r="E463">
        <v>2.835E-2</v>
      </c>
      <c r="F463" t="s">
        <v>54</v>
      </c>
      <c r="G463">
        <v>1987</v>
      </c>
      <c r="H463" t="s">
        <v>55</v>
      </c>
      <c r="I463" t="s">
        <v>24</v>
      </c>
      <c r="J463" t="s">
        <v>36</v>
      </c>
      <c r="K463">
        <v>4334.8859000000002</v>
      </c>
      <c r="L463">
        <v>4.0999999999999996</v>
      </c>
      <c r="M463" t="s">
        <v>700</v>
      </c>
      <c r="N463">
        <v>2023</v>
      </c>
      <c r="O463">
        <v>8</v>
      </c>
      <c r="P463" t="s">
        <v>27</v>
      </c>
      <c r="Q463" t="s">
        <v>93</v>
      </c>
      <c r="R463">
        <v>3</v>
      </c>
      <c r="S463" t="s">
        <v>29</v>
      </c>
    </row>
    <row r="464" spans="1:19" x14ac:dyDescent="0.3">
      <c r="A464" t="s">
        <v>701</v>
      </c>
      <c r="B464" t="s">
        <v>91</v>
      </c>
      <c r="C464" t="s">
        <v>21</v>
      </c>
      <c r="D464">
        <v>8.609</v>
      </c>
      <c r="E464">
        <v>2.4364E-2</v>
      </c>
      <c r="F464" t="s">
        <v>42</v>
      </c>
      <c r="G464">
        <v>1997</v>
      </c>
      <c r="H464" t="s">
        <v>34</v>
      </c>
      <c r="I464" t="s">
        <v>43</v>
      </c>
      <c r="J464" t="s">
        <v>36</v>
      </c>
      <c r="K464">
        <v>596.52670000000001</v>
      </c>
      <c r="L464">
        <v>4.0999999999999996</v>
      </c>
      <c r="M464" t="s">
        <v>702</v>
      </c>
      <c r="N464">
        <v>2022</v>
      </c>
      <c r="O464">
        <v>2</v>
      </c>
      <c r="P464" t="s">
        <v>79</v>
      </c>
      <c r="Q464" t="s">
        <v>153</v>
      </c>
      <c r="R464">
        <v>1</v>
      </c>
      <c r="S464" t="s">
        <v>29</v>
      </c>
    </row>
    <row r="465" spans="1:19" x14ac:dyDescent="0.3">
      <c r="A465" t="s">
        <v>703</v>
      </c>
      <c r="B465" t="s">
        <v>113</v>
      </c>
      <c r="C465" t="s">
        <v>32</v>
      </c>
      <c r="D465">
        <v>6.3010000000000002</v>
      </c>
      <c r="E465">
        <v>0.113081</v>
      </c>
      <c r="F465" t="s">
        <v>70</v>
      </c>
      <c r="G465">
        <v>2002</v>
      </c>
      <c r="H465" t="s">
        <v>71</v>
      </c>
      <c r="I465" t="s">
        <v>35</v>
      </c>
      <c r="J465" t="s">
        <v>36</v>
      </c>
      <c r="K465">
        <v>8205.6458999999995</v>
      </c>
      <c r="L465">
        <v>4.5999999999999996</v>
      </c>
      <c r="M465" s="1">
        <v>44869</v>
      </c>
      <c r="N465">
        <v>2022</v>
      </c>
      <c r="O465">
        <v>4</v>
      </c>
      <c r="P465" t="s">
        <v>103</v>
      </c>
      <c r="Q465" t="s">
        <v>118</v>
      </c>
      <c r="R465">
        <v>2</v>
      </c>
      <c r="S465" t="s">
        <v>39</v>
      </c>
    </row>
    <row r="466" spans="1:19" x14ac:dyDescent="0.3">
      <c r="A466" t="s">
        <v>704</v>
      </c>
      <c r="B466" t="s">
        <v>157</v>
      </c>
      <c r="C466" t="s">
        <v>21</v>
      </c>
      <c r="D466">
        <v>10.128</v>
      </c>
      <c r="E466">
        <v>0.109254</v>
      </c>
      <c r="F466" t="s">
        <v>70</v>
      </c>
      <c r="G466">
        <v>2002</v>
      </c>
      <c r="H466" t="s">
        <v>71</v>
      </c>
      <c r="I466" t="s">
        <v>35</v>
      </c>
      <c r="J466" t="s">
        <v>36</v>
      </c>
      <c r="K466">
        <v>3545.7820000000002</v>
      </c>
      <c r="L466">
        <v>3.7</v>
      </c>
      <c r="M466" s="1">
        <v>44659</v>
      </c>
      <c r="N466">
        <v>2022</v>
      </c>
      <c r="O466">
        <v>8</v>
      </c>
      <c r="P466" t="s">
        <v>27</v>
      </c>
      <c r="Q466" t="s">
        <v>28</v>
      </c>
      <c r="R466">
        <v>3</v>
      </c>
      <c r="S466" t="s">
        <v>81</v>
      </c>
    </row>
    <row r="467" spans="1:19" x14ac:dyDescent="0.3">
      <c r="A467" t="s">
        <v>705</v>
      </c>
      <c r="B467" t="s">
        <v>63</v>
      </c>
      <c r="C467" t="s">
        <v>21</v>
      </c>
      <c r="D467">
        <v>13.227</v>
      </c>
      <c r="E467">
        <v>3.1512999999999999E-2</v>
      </c>
      <c r="F467" t="s">
        <v>54</v>
      </c>
      <c r="G467">
        <v>1987</v>
      </c>
      <c r="H467" t="s">
        <v>55</v>
      </c>
      <c r="I467" t="s">
        <v>24</v>
      </c>
      <c r="J467" t="s">
        <v>36</v>
      </c>
      <c r="K467">
        <v>2892.9029999999998</v>
      </c>
      <c r="L467">
        <v>3.9</v>
      </c>
      <c r="M467" t="s">
        <v>706</v>
      </c>
      <c r="N467">
        <v>2023</v>
      </c>
      <c r="O467">
        <v>8</v>
      </c>
      <c r="P467" t="s">
        <v>27</v>
      </c>
      <c r="Q467" t="s">
        <v>93</v>
      </c>
      <c r="R467">
        <v>3</v>
      </c>
      <c r="S467" t="s">
        <v>81</v>
      </c>
    </row>
    <row r="468" spans="1:19" x14ac:dyDescent="0.3">
      <c r="A468" t="s">
        <v>707</v>
      </c>
      <c r="B468" t="s">
        <v>91</v>
      </c>
      <c r="C468" t="s">
        <v>32</v>
      </c>
      <c r="D468">
        <v>6.5570000000000004</v>
      </c>
      <c r="E468">
        <v>7.0569999999999994E-2</v>
      </c>
      <c r="F468" t="s">
        <v>48</v>
      </c>
      <c r="G468">
        <v>1999</v>
      </c>
      <c r="H468" t="s">
        <v>23</v>
      </c>
      <c r="I468" t="s">
        <v>43</v>
      </c>
      <c r="J468" t="s">
        <v>36</v>
      </c>
      <c r="K468">
        <v>1010.0481</v>
      </c>
      <c r="L468">
        <v>4.3</v>
      </c>
      <c r="M468" t="s">
        <v>368</v>
      </c>
      <c r="N468">
        <v>2022</v>
      </c>
      <c r="O468">
        <v>1</v>
      </c>
      <c r="P468" t="s">
        <v>56</v>
      </c>
      <c r="Q468" t="s">
        <v>67</v>
      </c>
      <c r="R468">
        <v>1</v>
      </c>
      <c r="S468" t="s">
        <v>29</v>
      </c>
    </row>
    <row r="469" spans="1:19" x14ac:dyDescent="0.3">
      <c r="A469" t="s">
        <v>477</v>
      </c>
      <c r="B469" t="s">
        <v>157</v>
      </c>
      <c r="C469" t="s">
        <v>21</v>
      </c>
      <c r="D469">
        <v>15.632999999999999</v>
      </c>
      <c r="E469">
        <v>0.103366</v>
      </c>
      <c r="F469" t="s">
        <v>42</v>
      </c>
      <c r="G469">
        <v>1997</v>
      </c>
      <c r="H469" t="s">
        <v>34</v>
      </c>
      <c r="I469" t="s">
        <v>43</v>
      </c>
      <c r="J469" t="s">
        <v>36</v>
      </c>
      <c r="K469">
        <v>4023.4616000000001</v>
      </c>
      <c r="L469">
        <v>3.6</v>
      </c>
      <c r="M469" t="s">
        <v>396</v>
      </c>
      <c r="N469">
        <v>2023</v>
      </c>
      <c r="O469">
        <v>2</v>
      </c>
      <c r="P469" t="s">
        <v>79</v>
      </c>
      <c r="Q469" t="s">
        <v>80</v>
      </c>
      <c r="R469">
        <v>1</v>
      </c>
      <c r="S469" t="s">
        <v>81</v>
      </c>
    </row>
    <row r="470" spans="1:19" x14ac:dyDescent="0.3">
      <c r="A470" t="s">
        <v>708</v>
      </c>
      <c r="B470" t="s">
        <v>60</v>
      </c>
      <c r="C470" t="s">
        <v>21</v>
      </c>
      <c r="D470">
        <v>18.175000000000001</v>
      </c>
      <c r="E470">
        <v>8.9427000000000006E-2</v>
      </c>
      <c r="F470" t="s">
        <v>70</v>
      </c>
      <c r="G470">
        <v>2002</v>
      </c>
      <c r="H470" t="s">
        <v>71</v>
      </c>
      <c r="I470" t="s">
        <v>35</v>
      </c>
      <c r="J470" t="s">
        <v>36</v>
      </c>
      <c r="K470">
        <v>960.02070000000003</v>
      </c>
      <c r="L470">
        <v>3.9</v>
      </c>
      <c r="M470" t="s">
        <v>709</v>
      </c>
      <c r="N470">
        <v>2022</v>
      </c>
      <c r="O470">
        <v>10</v>
      </c>
      <c r="P470" t="s">
        <v>37</v>
      </c>
      <c r="Q470" t="s">
        <v>38</v>
      </c>
      <c r="R470">
        <v>4</v>
      </c>
      <c r="S470" t="s">
        <v>81</v>
      </c>
    </row>
    <row r="471" spans="1:19" x14ac:dyDescent="0.3">
      <c r="A471" t="s">
        <v>710</v>
      </c>
      <c r="B471" t="s">
        <v>69</v>
      </c>
      <c r="C471" t="s">
        <v>21</v>
      </c>
      <c r="D471">
        <v>11.952999999999999</v>
      </c>
      <c r="E471">
        <v>6.7708000000000004E-2</v>
      </c>
      <c r="F471" t="s">
        <v>64</v>
      </c>
      <c r="G471">
        <v>1985</v>
      </c>
      <c r="H471" t="s">
        <v>23</v>
      </c>
      <c r="I471" t="s">
        <v>24</v>
      </c>
      <c r="J471" t="s">
        <v>65</v>
      </c>
      <c r="K471">
        <v>1347.3882000000001</v>
      </c>
      <c r="L471">
        <v>4</v>
      </c>
      <c r="M471" t="s">
        <v>711</v>
      </c>
      <c r="N471">
        <v>2022</v>
      </c>
      <c r="O471">
        <v>8</v>
      </c>
      <c r="P471" t="s">
        <v>27</v>
      </c>
      <c r="Q471" t="s">
        <v>28</v>
      </c>
      <c r="R471">
        <v>3</v>
      </c>
      <c r="S471" t="s">
        <v>29</v>
      </c>
    </row>
    <row r="472" spans="1:19" x14ac:dyDescent="0.3">
      <c r="A472" t="s">
        <v>712</v>
      </c>
      <c r="B472" t="s">
        <v>31</v>
      </c>
      <c r="C472" t="s">
        <v>32</v>
      </c>
      <c r="D472">
        <v>13.327999999999999</v>
      </c>
      <c r="E472">
        <v>0.12714900000000001</v>
      </c>
      <c r="F472" t="s">
        <v>48</v>
      </c>
      <c r="G472">
        <v>1999</v>
      </c>
      <c r="H472" t="s">
        <v>23</v>
      </c>
      <c r="I472" t="s">
        <v>43</v>
      </c>
      <c r="J472" t="s">
        <v>36</v>
      </c>
      <c r="K472">
        <v>3338.2471</v>
      </c>
      <c r="L472">
        <v>3.9</v>
      </c>
      <c r="M472" s="1">
        <v>45268</v>
      </c>
      <c r="N472">
        <v>2023</v>
      </c>
      <c r="O472">
        <v>8</v>
      </c>
      <c r="P472" t="s">
        <v>27</v>
      </c>
      <c r="Q472" t="s">
        <v>93</v>
      </c>
      <c r="R472">
        <v>3</v>
      </c>
      <c r="S472" t="s">
        <v>81</v>
      </c>
    </row>
    <row r="473" spans="1:19" x14ac:dyDescent="0.3">
      <c r="A473" t="s">
        <v>131</v>
      </c>
      <c r="B473" t="s">
        <v>41</v>
      </c>
      <c r="C473" t="s">
        <v>32</v>
      </c>
      <c r="D473">
        <v>15.72</v>
      </c>
      <c r="E473">
        <v>8.3299999999999999E-2</v>
      </c>
      <c r="F473" t="s">
        <v>42</v>
      </c>
      <c r="G473">
        <v>1997</v>
      </c>
      <c r="H473" t="s">
        <v>34</v>
      </c>
      <c r="I473" t="s">
        <v>43</v>
      </c>
      <c r="J473" t="s">
        <v>36</v>
      </c>
      <c r="K473">
        <v>950.11789999999996</v>
      </c>
      <c r="L473">
        <v>4.5</v>
      </c>
      <c r="M473" s="1">
        <v>44604</v>
      </c>
      <c r="N473">
        <v>2022</v>
      </c>
      <c r="O473">
        <v>12</v>
      </c>
      <c r="P473" t="s">
        <v>45</v>
      </c>
      <c r="Q473" t="s">
        <v>46</v>
      </c>
      <c r="R473">
        <v>4</v>
      </c>
      <c r="S473" t="s">
        <v>39</v>
      </c>
    </row>
    <row r="474" spans="1:19" x14ac:dyDescent="0.3">
      <c r="A474" t="s">
        <v>505</v>
      </c>
      <c r="B474" t="s">
        <v>107</v>
      </c>
      <c r="C474" t="s">
        <v>21</v>
      </c>
      <c r="D474">
        <v>13.961</v>
      </c>
      <c r="E474">
        <v>6.5645999999999996E-2</v>
      </c>
      <c r="F474" t="s">
        <v>22</v>
      </c>
      <c r="G474">
        <v>2009</v>
      </c>
      <c r="H474" t="s">
        <v>23</v>
      </c>
      <c r="I474" t="s">
        <v>24</v>
      </c>
      <c r="J474" t="s">
        <v>25</v>
      </c>
      <c r="K474">
        <v>3335.4915000000001</v>
      </c>
      <c r="L474">
        <v>4.3</v>
      </c>
      <c r="M474" s="1">
        <v>45172</v>
      </c>
      <c r="N474">
        <v>2023</v>
      </c>
      <c r="O474">
        <v>3</v>
      </c>
      <c r="P474" t="s">
        <v>88</v>
      </c>
      <c r="Q474" t="s">
        <v>89</v>
      </c>
      <c r="R474">
        <v>1</v>
      </c>
      <c r="S474" t="s">
        <v>29</v>
      </c>
    </row>
    <row r="475" spans="1:19" x14ac:dyDescent="0.3">
      <c r="A475" t="s">
        <v>713</v>
      </c>
      <c r="B475" t="s">
        <v>69</v>
      </c>
      <c r="C475" t="s">
        <v>21</v>
      </c>
      <c r="D475">
        <v>7.34</v>
      </c>
      <c r="E475">
        <v>3.6047000000000003E-2</v>
      </c>
      <c r="F475" t="s">
        <v>70</v>
      </c>
      <c r="G475">
        <v>2002</v>
      </c>
      <c r="H475" t="s">
        <v>71</v>
      </c>
      <c r="I475" t="s">
        <v>35</v>
      </c>
      <c r="J475" t="s">
        <v>36</v>
      </c>
      <c r="K475">
        <v>1902.3711000000001</v>
      </c>
      <c r="L475">
        <v>4</v>
      </c>
      <c r="M475" s="1">
        <v>44593</v>
      </c>
      <c r="N475">
        <v>2022</v>
      </c>
      <c r="O475">
        <v>1</v>
      </c>
      <c r="P475" t="s">
        <v>56</v>
      </c>
      <c r="Q475" t="s">
        <v>67</v>
      </c>
      <c r="R475">
        <v>1</v>
      </c>
      <c r="S475" t="s">
        <v>29</v>
      </c>
    </row>
    <row r="476" spans="1:19" x14ac:dyDescent="0.3">
      <c r="A476" t="s">
        <v>657</v>
      </c>
      <c r="B476" t="s">
        <v>53</v>
      </c>
      <c r="C476" t="s">
        <v>21</v>
      </c>
      <c r="D476">
        <v>11.077999999999999</v>
      </c>
      <c r="E476">
        <v>7.4235999999999996E-2</v>
      </c>
      <c r="F476" t="s">
        <v>48</v>
      </c>
      <c r="G476">
        <v>1999</v>
      </c>
      <c r="H476" t="s">
        <v>23</v>
      </c>
      <c r="I476" t="s">
        <v>43</v>
      </c>
      <c r="J476" t="s">
        <v>36</v>
      </c>
      <c r="K476">
        <v>2529.9193</v>
      </c>
      <c r="L476">
        <v>3.6</v>
      </c>
      <c r="M476" s="1">
        <v>44596</v>
      </c>
      <c r="N476">
        <v>2022</v>
      </c>
      <c r="O476">
        <v>4</v>
      </c>
      <c r="P476" t="s">
        <v>103</v>
      </c>
      <c r="Q476" t="s">
        <v>118</v>
      </c>
      <c r="R476">
        <v>2</v>
      </c>
      <c r="S476" t="s">
        <v>81</v>
      </c>
    </row>
    <row r="477" spans="1:19" x14ac:dyDescent="0.3">
      <c r="A477" t="s">
        <v>714</v>
      </c>
      <c r="B477" t="s">
        <v>41</v>
      </c>
      <c r="C477" t="s">
        <v>21</v>
      </c>
      <c r="D477">
        <v>14.462</v>
      </c>
      <c r="E477">
        <v>5.6063000000000002E-2</v>
      </c>
      <c r="F477" t="s">
        <v>70</v>
      </c>
      <c r="G477">
        <v>2002</v>
      </c>
      <c r="H477" t="s">
        <v>71</v>
      </c>
      <c r="I477" t="s">
        <v>35</v>
      </c>
      <c r="J477" t="s">
        <v>36</v>
      </c>
      <c r="K477">
        <v>2345.5335</v>
      </c>
      <c r="L477">
        <v>4.5999999999999996</v>
      </c>
      <c r="M477" s="1">
        <v>45116</v>
      </c>
      <c r="N477">
        <v>2023</v>
      </c>
      <c r="O477">
        <v>9</v>
      </c>
      <c r="P477" t="s">
        <v>76</v>
      </c>
      <c r="Q477" t="s">
        <v>77</v>
      </c>
      <c r="R477">
        <v>3</v>
      </c>
      <c r="S477" t="s">
        <v>39</v>
      </c>
    </row>
    <row r="478" spans="1:19" x14ac:dyDescent="0.3">
      <c r="A478" t="s">
        <v>715</v>
      </c>
      <c r="B478" t="s">
        <v>31</v>
      </c>
      <c r="C478" t="s">
        <v>21</v>
      </c>
      <c r="D478">
        <v>18.417000000000002</v>
      </c>
      <c r="E478">
        <v>0.161657</v>
      </c>
      <c r="F478" t="s">
        <v>70</v>
      </c>
      <c r="G478">
        <v>2002</v>
      </c>
      <c r="H478" t="s">
        <v>71</v>
      </c>
      <c r="I478" t="s">
        <v>35</v>
      </c>
      <c r="J478" t="s">
        <v>36</v>
      </c>
      <c r="K478">
        <v>2588.0925999999999</v>
      </c>
      <c r="L478">
        <v>3.3</v>
      </c>
      <c r="M478" t="s">
        <v>87</v>
      </c>
      <c r="N478">
        <v>2023</v>
      </c>
      <c r="O478">
        <v>3</v>
      </c>
      <c r="P478" t="s">
        <v>88</v>
      </c>
      <c r="Q478" t="s">
        <v>89</v>
      </c>
      <c r="R478">
        <v>1</v>
      </c>
      <c r="S478" t="s">
        <v>58</v>
      </c>
    </row>
    <row r="479" spans="1:19" x14ac:dyDescent="0.3">
      <c r="A479" t="s">
        <v>716</v>
      </c>
      <c r="B479" t="s">
        <v>69</v>
      </c>
      <c r="C479" t="s">
        <v>21</v>
      </c>
      <c r="D479">
        <v>17.576000000000001</v>
      </c>
      <c r="E479">
        <v>7.3996999999999993E-2</v>
      </c>
      <c r="F479" t="s">
        <v>42</v>
      </c>
      <c r="G479">
        <v>1997</v>
      </c>
      <c r="H479" t="s">
        <v>34</v>
      </c>
      <c r="I479" t="s">
        <v>43</v>
      </c>
      <c r="J479" t="s">
        <v>36</v>
      </c>
      <c r="K479">
        <v>1852.8430000000001</v>
      </c>
      <c r="L479">
        <v>4</v>
      </c>
      <c r="M479" s="1">
        <v>44653</v>
      </c>
      <c r="N479">
        <v>2022</v>
      </c>
      <c r="O479">
        <v>2</v>
      </c>
      <c r="P479" t="s">
        <v>79</v>
      </c>
      <c r="Q479" t="s">
        <v>153</v>
      </c>
      <c r="R479">
        <v>1</v>
      </c>
      <c r="S479" t="s">
        <v>29</v>
      </c>
    </row>
    <row r="480" spans="1:19" x14ac:dyDescent="0.3">
      <c r="A480" t="s">
        <v>562</v>
      </c>
      <c r="B480" t="s">
        <v>91</v>
      </c>
      <c r="C480" t="s">
        <v>32</v>
      </c>
      <c r="D480">
        <v>10.757999999999999</v>
      </c>
      <c r="E480">
        <v>8.0745999999999998E-2</v>
      </c>
      <c r="F480" t="s">
        <v>33</v>
      </c>
      <c r="G480">
        <v>2004</v>
      </c>
      <c r="H480" t="s">
        <v>34</v>
      </c>
      <c r="I480" t="s">
        <v>35</v>
      </c>
      <c r="J480" t="s">
        <v>36</v>
      </c>
      <c r="K480">
        <v>4759.0456999999997</v>
      </c>
      <c r="L480">
        <v>4.5999999999999996</v>
      </c>
      <c r="M480" s="1">
        <v>45269</v>
      </c>
      <c r="N480">
        <v>2023</v>
      </c>
      <c r="O480">
        <v>9</v>
      </c>
      <c r="P480" t="s">
        <v>76</v>
      </c>
      <c r="Q480" t="s">
        <v>77</v>
      </c>
      <c r="R480">
        <v>3</v>
      </c>
      <c r="S480" t="s">
        <v>39</v>
      </c>
    </row>
    <row r="481" spans="1:19" x14ac:dyDescent="0.3">
      <c r="A481" t="s">
        <v>717</v>
      </c>
      <c r="B481" t="s">
        <v>95</v>
      </c>
      <c r="C481" t="s">
        <v>21</v>
      </c>
      <c r="D481">
        <v>7.3760000000000003</v>
      </c>
      <c r="E481">
        <v>1.8565999999999999E-2</v>
      </c>
      <c r="F481" t="s">
        <v>96</v>
      </c>
      <c r="G481">
        <v>2007</v>
      </c>
      <c r="H481" t="s">
        <v>71</v>
      </c>
      <c r="I481" t="s">
        <v>35</v>
      </c>
      <c r="J481" t="s">
        <v>36</v>
      </c>
      <c r="K481">
        <v>1689.8067000000001</v>
      </c>
      <c r="L481">
        <v>3.1</v>
      </c>
      <c r="M481" t="s">
        <v>718</v>
      </c>
      <c r="N481">
        <v>2023</v>
      </c>
      <c r="O481">
        <v>2</v>
      </c>
      <c r="P481" t="s">
        <v>79</v>
      </c>
      <c r="Q481" t="s">
        <v>80</v>
      </c>
      <c r="R481">
        <v>1</v>
      </c>
      <c r="S481" t="s">
        <v>58</v>
      </c>
    </row>
    <row r="482" spans="1:19" x14ac:dyDescent="0.3">
      <c r="A482" t="s">
        <v>719</v>
      </c>
      <c r="B482" t="s">
        <v>157</v>
      </c>
      <c r="C482" t="s">
        <v>32</v>
      </c>
      <c r="D482">
        <v>14.808</v>
      </c>
      <c r="E482">
        <v>4.0948999999999999E-2</v>
      </c>
      <c r="F482" t="s">
        <v>48</v>
      </c>
      <c r="G482">
        <v>1999</v>
      </c>
      <c r="H482" t="s">
        <v>23</v>
      </c>
      <c r="I482" t="s">
        <v>43</v>
      </c>
      <c r="J482" t="s">
        <v>36</v>
      </c>
      <c r="K482">
        <v>1939.6243999999999</v>
      </c>
      <c r="L482">
        <v>4</v>
      </c>
      <c r="M482" s="1">
        <v>44902</v>
      </c>
      <c r="N482">
        <v>2022</v>
      </c>
      <c r="O482">
        <v>7</v>
      </c>
      <c r="P482" t="s">
        <v>121</v>
      </c>
      <c r="Q482" t="s">
        <v>138</v>
      </c>
      <c r="R482">
        <v>3</v>
      </c>
      <c r="S482" t="s">
        <v>29</v>
      </c>
    </row>
    <row r="483" spans="1:19" x14ac:dyDescent="0.3">
      <c r="A483" t="s">
        <v>720</v>
      </c>
      <c r="B483" t="s">
        <v>91</v>
      </c>
      <c r="C483" t="s">
        <v>21</v>
      </c>
      <c r="D483">
        <v>9.0299999999999994</v>
      </c>
      <c r="E483">
        <v>6.2796000000000005E-2</v>
      </c>
      <c r="F483" t="s">
        <v>108</v>
      </c>
      <c r="G483">
        <v>1998</v>
      </c>
      <c r="H483" t="s">
        <v>71</v>
      </c>
      <c r="I483" t="s">
        <v>24</v>
      </c>
      <c r="J483" t="s">
        <v>109</v>
      </c>
      <c r="K483">
        <v>1261.4865</v>
      </c>
      <c r="L483">
        <v>3.9</v>
      </c>
      <c r="M483" t="s">
        <v>368</v>
      </c>
      <c r="N483">
        <v>2022</v>
      </c>
      <c r="O483">
        <v>1</v>
      </c>
      <c r="P483" t="s">
        <v>56</v>
      </c>
      <c r="Q483" t="s">
        <v>67</v>
      </c>
      <c r="R483">
        <v>1</v>
      </c>
      <c r="S483" t="s">
        <v>81</v>
      </c>
    </row>
    <row r="484" spans="1:19" x14ac:dyDescent="0.3">
      <c r="A484" t="s">
        <v>721</v>
      </c>
      <c r="B484" t="s">
        <v>31</v>
      </c>
      <c r="C484" t="s">
        <v>21</v>
      </c>
      <c r="D484">
        <v>15.906000000000001</v>
      </c>
      <c r="E484">
        <v>0.11512</v>
      </c>
      <c r="F484" t="s">
        <v>64</v>
      </c>
      <c r="G484">
        <v>1985</v>
      </c>
      <c r="H484" t="s">
        <v>23</v>
      </c>
      <c r="I484" t="s">
        <v>24</v>
      </c>
      <c r="J484" t="s">
        <v>65</v>
      </c>
      <c r="K484">
        <v>3611.1309000000001</v>
      </c>
      <c r="L484">
        <v>4.2</v>
      </c>
      <c r="M484" t="s">
        <v>167</v>
      </c>
      <c r="N484">
        <v>2022</v>
      </c>
      <c r="O484">
        <v>4</v>
      </c>
      <c r="P484" t="s">
        <v>103</v>
      </c>
      <c r="Q484" t="s">
        <v>118</v>
      </c>
      <c r="R484">
        <v>2</v>
      </c>
      <c r="S484" t="s">
        <v>29</v>
      </c>
    </row>
    <row r="485" spans="1:19" x14ac:dyDescent="0.3">
      <c r="A485" t="s">
        <v>722</v>
      </c>
      <c r="B485" t="s">
        <v>31</v>
      </c>
      <c r="C485" t="s">
        <v>21</v>
      </c>
      <c r="D485">
        <v>7.1609999999999996</v>
      </c>
      <c r="E485">
        <v>9.7599000000000005E-2</v>
      </c>
      <c r="F485" t="s">
        <v>48</v>
      </c>
      <c r="G485">
        <v>1999</v>
      </c>
      <c r="H485" t="s">
        <v>23</v>
      </c>
      <c r="I485" t="s">
        <v>43</v>
      </c>
      <c r="J485" t="s">
        <v>36</v>
      </c>
      <c r="K485">
        <v>4305.3357999999998</v>
      </c>
      <c r="L485">
        <v>3.7</v>
      </c>
      <c r="M485" t="s">
        <v>723</v>
      </c>
      <c r="N485">
        <v>2023</v>
      </c>
      <c r="O485">
        <v>7</v>
      </c>
      <c r="P485" t="s">
        <v>121</v>
      </c>
      <c r="Q485" t="s">
        <v>122</v>
      </c>
      <c r="R485">
        <v>3</v>
      </c>
      <c r="S485" t="s">
        <v>81</v>
      </c>
    </row>
    <row r="486" spans="1:19" x14ac:dyDescent="0.3">
      <c r="A486" t="s">
        <v>724</v>
      </c>
      <c r="B486" t="s">
        <v>157</v>
      </c>
      <c r="C486" t="s">
        <v>21</v>
      </c>
      <c r="D486">
        <v>20.984000000000002</v>
      </c>
      <c r="E486">
        <v>4.5837000000000003E-2</v>
      </c>
      <c r="F486" t="s">
        <v>33</v>
      </c>
      <c r="G486">
        <v>2004</v>
      </c>
      <c r="H486" t="s">
        <v>34</v>
      </c>
      <c r="I486" t="s">
        <v>35</v>
      </c>
      <c r="J486" t="s">
        <v>36</v>
      </c>
      <c r="K486">
        <v>2983.835</v>
      </c>
      <c r="L486">
        <v>3.4</v>
      </c>
      <c r="M486" s="1">
        <v>44569</v>
      </c>
      <c r="N486">
        <v>2022</v>
      </c>
      <c r="O486">
        <v>8</v>
      </c>
      <c r="P486" t="s">
        <v>27</v>
      </c>
      <c r="Q486" t="s">
        <v>28</v>
      </c>
      <c r="R486">
        <v>3</v>
      </c>
      <c r="S486" t="s">
        <v>58</v>
      </c>
    </row>
    <row r="487" spans="1:19" x14ac:dyDescent="0.3">
      <c r="A487" t="s">
        <v>582</v>
      </c>
      <c r="B487" t="s">
        <v>95</v>
      </c>
      <c r="C487" t="s">
        <v>21</v>
      </c>
      <c r="D487">
        <v>12.907999999999999</v>
      </c>
      <c r="E487">
        <v>4.3437999999999997E-2</v>
      </c>
      <c r="F487" t="s">
        <v>42</v>
      </c>
      <c r="G487">
        <v>1997</v>
      </c>
      <c r="H487" t="s">
        <v>34</v>
      </c>
      <c r="I487" t="s">
        <v>43</v>
      </c>
      <c r="J487" t="s">
        <v>36</v>
      </c>
      <c r="K487">
        <v>1915.9365</v>
      </c>
      <c r="L487">
        <v>3.9</v>
      </c>
      <c r="M487" t="s">
        <v>725</v>
      </c>
      <c r="N487">
        <v>2023</v>
      </c>
      <c r="O487">
        <v>1</v>
      </c>
      <c r="P487" t="s">
        <v>56</v>
      </c>
      <c r="Q487" t="s">
        <v>57</v>
      </c>
      <c r="R487">
        <v>1</v>
      </c>
      <c r="S487" t="s">
        <v>81</v>
      </c>
    </row>
    <row r="488" spans="1:19" x14ac:dyDescent="0.3">
      <c r="A488" t="s">
        <v>726</v>
      </c>
      <c r="B488" t="s">
        <v>91</v>
      </c>
      <c r="C488" t="s">
        <v>32</v>
      </c>
      <c r="D488">
        <v>20.48</v>
      </c>
      <c r="E488">
        <v>5.4411000000000001E-2</v>
      </c>
      <c r="F488" t="s">
        <v>42</v>
      </c>
      <c r="G488">
        <v>1997</v>
      </c>
      <c r="H488" t="s">
        <v>34</v>
      </c>
      <c r="I488" t="s">
        <v>43</v>
      </c>
      <c r="J488" t="s">
        <v>36</v>
      </c>
      <c r="K488">
        <v>6297.8788000000004</v>
      </c>
      <c r="L488">
        <v>4.2</v>
      </c>
      <c r="M488" t="s">
        <v>547</v>
      </c>
      <c r="N488">
        <v>2022</v>
      </c>
      <c r="O488">
        <v>2</v>
      </c>
      <c r="P488" t="s">
        <v>79</v>
      </c>
      <c r="Q488" t="s">
        <v>153</v>
      </c>
      <c r="R488">
        <v>1</v>
      </c>
      <c r="S488" t="s">
        <v>29</v>
      </c>
    </row>
    <row r="489" spans="1:19" x14ac:dyDescent="0.3">
      <c r="A489" t="s">
        <v>576</v>
      </c>
      <c r="B489" t="s">
        <v>20</v>
      </c>
      <c r="C489" t="s">
        <v>21</v>
      </c>
      <c r="D489">
        <v>17.172000000000001</v>
      </c>
      <c r="E489">
        <v>4.3924999999999999E-2</v>
      </c>
      <c r="F489" t="s">
        <v>48</v>
      </c>
      <c r="G489">
        <v>1999</v>
      </c>
      <c r="H489" t="s">
        <v>23</v>
      </c>
      <c r="I489" t="s">
        <v>43</v>
      </c>
      <c r="J489" t="s">
        <v>36</v>
      </c>
      <c r="K489">
        <v>1756.0663999999999</v>
      </c>
      <c r="L489">
        <v>4.5</v>
      </c>
      <c r="M489" t="s">
        <v>727</v>
      </c>
      <c r="N489">
        <v>2023</v>
      </c>
      <c r="O489">
        <v>9</v>
      </c>
      <c r="P489" t="s">
        <v>76</v>
      </c>
      <c r="Q489" t="s">
        <v>77</v>
      </c>
      <c r="R489">
        <v>3</v>
      </c>
      <c r="S489" t="s">
        <v>39</v>
      </c>
    </row>
    <row r="490" spans="1:19" x14ac:dyDescent="0.3">
      <c r="A490" t="s">
        <v>728</v>
      </c>
      <c r="B490" t="s">
        <v>95</v>
      </c>
      <c r="C490" t="s">
        <v>21</v>
      </c>
      <c r="D490">
        <v>14.98</v>
      </c>
      <c r="E490">
        <v>7.4300000000000005E-2</v>
      </c>
      <c r="F490" t="s">
        <v>22</v>
      </c>
      <c r="G490">
        <v>2009</v>
      </c>
      <c r="H490" t="s">
        <v>23</v>
      </c>
      <c r="I490" t="s">
        <v>24</v>
      </c>
      <c r="J490" t="s">
        <v>25</v>
      </c>
      <c r="K490">
        <v>5969.0608000000002</v>
      </c>
      <c r="L490">
        <v>3.3</v>
      </c>
      <c r="M490" t="s">
        <v>729</v>
      </c>
      <c r="N490">
        <v>2023</v>
      </c>
      <c r="O490">
        <v>2</v>
      </c>
      <c r="P490" t="s">
        <v>79</v>
      </c>
      <c r="Q490" t="s">
        <v>80</v>
      </c>
      <c r="R490">
        <v>1</v>
      </c>
      <c r="S490" t="s">
        <v>58</v>
      </c>
    </row>
    <row r="491" spans="1:19" x14ac:dyDescent="0.3">
      <c r="A491" t="s">
        <v>730</v>
      </c>
      <c r="B491" t="s">
        <v>157</v>
      </c>
      <c r="C491" t="s">
        <v>32</v>
      </c>
      <c r="D491">
        <v>15.994</v>
      </c>
      <c r="E491">
        <v>1.9654999999999999E-2</v>
      </c>
      <c r="F491" t="s">
        <v>42</v>
      </c>
      <c r="G491">
        <v>1997</v>
      </c>
      <c r="H491" t="s">
        <v>34</v>
      </c>
      <c r="I491" t="s">
        <v>43</v>
      </c>
      <c r="J491" t="s">
        <v>36</v>
      </c>
      <c r="K491">
        <v>5558.4026000000003</v>
      </c>
      <c r="L491">
        <v>3.7</v>
      </c>
      <c r="M491" t="s">
        <v>678</v>
      </c>
      <c r="N491">
        <v>2023</v>
      </c>
      <c r="O491">
        <v>10</v>
      </c>
      <c r="P491" t="s">
        <v>37</v>
      </c>
      <c r="Q491" t="s">
        <v>165</v>
      </c>
      <c r="R491">
        <v>4</v>
      </c>
      <c r="S491" t="s">
        <v>81</v>
      </c>
    </row>
    <row r="492" spans="1:19" x14ac:dyDescent="0.3">
      <c r="A492" t="s">
        <v>731</v>
      </c>
      <c r="B492" t="s">
        <v>69</v>
      </c>
      <c r="C492" t="s">
        <v>21</v>
      </c>
      <c r="D492">
        <v>9.6159999999999997</v>
      </c>
      <c r="E492">
        <v>6.0200999999999998E-2</v>
      </c>
      <c r="F492" t="s">
        <v>64</v>
      </c>
      <c r="G492">
        <v>1985</v>
      </c>
      <c r="H492" t="s">
        <v>23</v>
      </c>
      <c r="I492" t="s">
        <v>24</v>
      </c>
      <c r="J492" t="s">
        <v>65</v>
      </c>
      <c r="K492">
        <v>5770.6167999999998</v>
      </c>
      <c r="L492">
        <v>4.5</v>
      </c>
      <c r="M492" t="s">
        <v>732</v>
      </c>
      <c r="N492">
        <v>2023</v>
      </c>
      <c r="O492">
        <v>12</v>
      </c>
      <c r="P492" t="s">
        <v>45</v>
      </c>
      <c r="Q492" t="s">
        <v>73</v>
      </c>
      <c r="R492">
        <v>4</v>
      </c>
      <c r="S492" t="s">
        <v>39</v>
      </c>
    </row>
    <row r="493" spans="1:19" x14ac:dyDescent="0.3">
      <c r="A493" t="s">
        <v>540</v>
      </c>
      <c r="B493" t="s">
        <v>63</v>
      </c>
      <c r="C493" t="s">
        <v>32</v>
      </c>
      <c r="D493">
        <v>18.350000000000001</v>
      </c>
      <c r="E493">
        <v>2.5998E-2</v>
      </c>
      <c r="F493" t="s">
        <v>132</v>
      </c>
      <c r="G493">
        <v>1985</v>
      </c>
      <c r="H493" t="s">
        <v>34</v>
      </c>
      <c r="I493" t="s">
        <v>43</v>
      </c>
      <c r="J493" t="s">
        <v>109</v>
      </c>
      <c r="K493">
        <v>268.25959999999998</v>
      </c>
      <c r="L493">
        <v>3.8</v>
      </c>
      <c r="M493" t="s">
        <v>359</v>
      </c>
      <c r="N493">
        <v>2022</v>
      </c>
      <c r="O493">
        <v>2</v>
      </c>
      <c r="P493" t="s">
        <v>79</v>
      </c>
      <c r="Q493" t="s">
        <v>153</v>
      </c>
      <c r="R493">
        <v>1</v>
      </c>
      <c r="S493" t="s">
        <v>81</v>
      </c>
    </row>
    <row r="494" spans="1:19" x14ac:dyDescent="0.3">
      <c r="A494" t="s">
        <v>733</v>
      </c>
      <c r="B494" t="s">
        <v>157</v>
      </c>
      <c r="C494" t="s">
        <v>21</v>
      </c>
      <c r="D494">
        <v>12.545999999999999</v>
      </c>
      <c r="E494">
        <v>5.1181999999999998E-2</v>
      </c>
      <c r="F494" t="s">
        <v>70</v>
      </c>
      <c r="G494">
        <v>2002</v>
      </c>
      <c r="H494" t="s">
        <v>71</v>
      </c>
      <c r="I494" t="s">
        <v>35</v>
      </c>
      <c r="J494" t="s">
        <v>36</v>
      </c>
      <c r="K494">
        <v>1507.5288</v>
      </c>
      <c r="L494">
        <v>3.6</v>
      </c>
      <c r="M494" t="s">
        <v>734</v>
      </c>
      <c r="N494">
        <v>2023</v>
      </c>
      <c r="O494">
        <v>1</v>
      </c>
      <c r="P494" t="s">
        <v>56</v>
      </c>
      <c r="Q494" t="s">
        <v>57</v>
      </c>
      <c r="R494">
        <v>1</v>
      </c>
      <c r="S494" t="s">
        <v>81</v>
      </c>
    </row>
    <row r="495" spans="1:19" x14ac:dyDescent="0.3">
      <c r="A495" t="s">
        <v>735</v>
      </c>
      <c r="B495" t="s">
        <v>226</v>
      </c>
      <c r="C495" t="s">
        <v>21</v>
      </c>
      <c r="D495">
        <v>8.23</v>
      </c>
      <c r="E495">
        <v>1.9909E-2</v>
      </c>
      <c r="F495" t="s">
        <v>64</v>
      </c>
      <c r="G495">
        <v>1985</v>
      </c>
      <c r="H495" t="s">
        <v>23</v>
      </c>
      <c r="I495" t="s">
        <v>24</v>
      </c>
      <c r="J495" t="s">
        <v>65</v>
      </c>
      <c r="K495">
        <v>2510.3964000000001</v>
      </c>
      <c r="L495">
        <v>4.7</v>
      </c>
      <c r="M495" t="s">
        <v>458</v>
      </c>
      <c r="N495">
        <v>2022</v>
      </c>
      <c r="O495">
        <v>10</v>
      </c>
      <c r="P495" t="s">
        <v>37</v>
      </c>
      <c r="Q495" t="s">
        <v>38</v>
      </c>
      <c r="R495">
        <v>4</v>
      </c>
      <c r="S495" t="s">
        <v>39</v>
      </c>
    </row>
    <row r="496" spans="1:19" x14ac:dyDescent="0.3">
      <c r="A496" t="s">
        <v>736</v>
      </c>
      <c r="B496" t="s">
        <v>91</v>
      </c>
      <c r="C496" t="s">
        <v>21</v>
      </c>
      <c r="D496">
        <v>11.249000000000001</v>
      </c>
      <c r="E496">
        <v>5.7938999999999997E-2</v>
      </c>
      <c r="F496" t="s">
        <v>108</v>
      </c>
      <c r="G496">
        <v>1998</v>
      </c>
      <c r="H496" t="s">
        <v>71</v>
      </c>
      <c r="I496" t="s">
        <v>24</v>
      </c>
      <c r="J496" t="s">
        <v>109</v>
      </c>
      <c r="K496">
        <v>1671.4676999999999</v>
      </c>
      <c r="L496">
        <v>4.5</v>
      </c>
      <c r="M496" s="1">
        <v>45085</v>
      </c>
      <c r="N496">
        <v>2023</v>
      </c>
      <c r="O496">
        <v>8</v>
      </c>
      <c r="P496" t="s">
        <v>27</v>
      </c>
      <c r="Q496" t="s">
        <v>93</v>
      </c>
      <c r="R496">
        <v>3</v>
      </c>
      <c r="S496" t="s">
        <v>39</v>
      </c>
    </row>
    <row r="497" spans="1:19" x14ac:dyDescent="0.3">
      <c r="A497" t="s">
        <v>737</v>
      </c>
      <c r="B497" t="s">
        <v>41</v>
      </c>
      <c r="C497" t="s">
        <v>21</v>
      </c>
      <c r="D497">
        <v>20.411000000000001</v>
      </c>
      <c r="E497">
        <v>6.5925999999999998E-2</v>
      </c>
      <c r="F497" t="s">
        <v>33</v>
      </c>
      <c r="G497">
        <v>2004</v>
      </c>
      <c r="H497" t="s">
        <v>34</v>
      </c>
      <c r="I497" t="s">
        <v>35</v>
      </c>
      <c r="J497" t="s">
        <v>36</v>
      </c>
      <c r="K497">
        <v>1168.6948</v>
      </c>
      <c r="L497">
        <v>3.7</v>
      </c>
      <c r="M497" t="s">
        <v>738</v>
      </c>
      <c r="N497">
        <v>2022</v>
      </c>
      <c r="O497">
        <v>1</v>
      </c>
      <c r="P497" t="s">
        <v>56</v>
      </c>
      <c r="Q497" t="s">
        <v>67</v>
      </c>
      <c r="R497">
        <v>1</v>
      </c>
      <c r="S497" t="s">
        <v>81</v>
      </c>
    </row>
    <row r="498" spans="1:19" x14ac:dyDescent="0.3">
      <c r="A498" t="s">
        <v>739</v>
      </c>
      <c r="B498" t="s">
        <v>31</v>
      </c>
      <c r="C498" t="s">
        <v>21</v>
      </c>
      <c r="D498">
        <v>12.304</v>
      </c>
      <c r="E498">
        <v>4.87E-2</v>
      </c>
      <c r="F498" t="s">
        <v>42</v>
      </c>
      <c r="G498">
        <v>1997</v>
      </c>
      <c r="H498" t="s">
        <v>34</v>
      </c>
      <c r="I498" t="s">
        <v>43</v>
      </c>
      <c r="J498" t="s">
        <v>36</v>
      </c>
      <c r="K498">
        <v>2030.4767999999999</v>
      </c>
      <c r="L498">
        <v>4.5</v>
      </c>
      <c r="M498" s="1">
        <v>44867</v>
      </c>
      <c r="N498">
        <v>2022</v>
      </c>
      <c r="O498">
        <v>2</v>
      </c>
      <c r="P498" t="s">
        <v>79</v>
      </c>
      <c r="Q498" t="s">
        <v>153</v>
      </c>
      <c r="R498">
        <v>1</v>
      </c>
      <c r="S498" t="s">
        <v>39</v>
      </c>
    </row>
    <row r="499" spans="1:19" x14ac:dyDescent="0.3">
      <c r="A499" t="s">
        <v>740</v>
      </c>
      <c r="B499" t="s">
        <v>63</v>
      </c>
      <c r="C499" t="s">
        <v>21</v>
      </c>
      <c r="D499">
        <v>16.829999999999998</v>
      </c>
      <c r="E499">
        <v>4.2784000000000003E-2</v>
      </c>
      <c r="F499" t="s">
        <v>33</v>
      </c>
      <c r="G499">
        <v>2004</v>
      </c>
      <c r="H499" t="s">
        <v>34</v>
      </c>
      <c r="I499" t="s">
        <v>35</v>
      </c>
      <c r="J499" t="s">
        <v>36</v>
      </c>
      <c r="K499">
        <v>1984.5197000000001</v>
      </c>
      <c r="L499">
        <v>4.3</v>
      </c>
      <c r="M499" t="s">
        <v>497</v>
      </c>
      <c r="N499">
        <v>2022</v>
      </c>
      <c r="O499">
        <v>3</v>
      </c>
      <c r="P499" t="s">
        <v>88</v>
      </c>
      <c r="Q499" t="s">
        <v>207</v>
      </c>
      <c r="R499">
        <v>1</v>
      </c>
      <c r="S499" t="s">
        <v>29</v>
      </c>
    </row>
    <row r="500" spans="1:19" x14ac:dyDescent="0.3">
      <c r="A500" t="s">
        <v>541</v>
      </c>
      <c r="B500" t="s">
        <v>157</v>
      </c>
      <c r="C500" t="s">
        <v>32</v>
      </c>
      <c r="D500">
        <v>8.484</v>
      </c>
      <c r="E500">
        <v>2.1774999999999999E-2</v>
      </c>
      <c r="F500" t="s">
        <v>70</v>
      </c>
      <c r="G500">
        <v>2002</v>
      </c>
      <c r="H500" t="s">
        <v>71</v>
      </c>
      <c r="I500" t="s">
        <v>35</v>
      </c>
      <c r="J500" t="s">
        <v>36</v>
      </c>
      <c r="K500">
        <v>1288.8107</v>
      </c>
      <c r="L500">
        <v>3.4</v>
      </c>
      <c r="M500" t="s">
        <v>741</v>
      </c>
      <c r="N500">
        <v>2022</v>
      </c>
      <c r="O500">
        <v>8</v>
      </c>
      <c r="P500" t="s">
        <v>27</v>
      </c>
      <c r="Q500" t="s">
        <v>28</v>
      </c>
      <c r="R500">
        <v>3</v>
      </c>
      <c r="S500" t="s">
        <v>58</v>
      </c>
    </row>
    <row r="501" spans="1:19" x14ac:dyDescent="0.3">
      <c r="A501" t="s">
        <v>74</v>
      </c>
      <c r="B501" t="s">
        <v>69</v>
      </c>
      <c r="C501" t="s">
        <v>21</v>
      </c>
      <c r="D501">
        <v>15.451000000000001</v>
      </c>
      <c r="E501">
        <v>8.2419000000000006E-2</v>
      </c>
      <c r="F501" t="s">
        <v>96</v>
      </c>
      <c r="G501">
        <v>2007</v>
      </c>
      <c r="H501" t="s">
        <v>71</v>
      </c>
      <c r="I501" t="s">
        <v>35</v>
      </c>
      <c r="J501" t="s">
        <v>36</v>
      </c>
      <c r="K501">
        <v>1318.4161999999999</v>
      </c>
      <c r="L501">
        <v>3.9</v>
      </c>
      <c r="M501" t="s">
        <v>742</v>
      </c>
      <c r="N501">
        <v>2023</v>
      </c>
      <c r="O501">
        <v>2</v>
      </c>
      <c r="P501" t="s">
        <v>79</v>
      </c>
      <c r="Q501" t="s">
        <v>80</v>
      </c>
      <c r="R501">
        <v>1</v>
      </c>
      <c r="S501" t="s">
        <v>81</v>
      </c>
    </row>
    <row r="502" spans="1:19" x14ac:dyDescent="0.3">
      <c r="A502" t="s">
        <v>743</v>
      </c>
      <c r="B502" t="s">
        <v>91</v>
      </c>
      <c r="C502" t="s">
        <v>32</v>
      </c>
      <c r="D502">
        <v>5.4169999999999998</v>
      </c>
      <c r="E502">
        <v>0.14551600000000001</v>
      </c>
      <c r="F502" t="s">
        <v>54</v>
      </c>
      <c r="G502">
        <v>1987</v>
      </c>
      <c r="H502" t="s">
        <v>55</v>
      </c>
      <c r="I502" t="s">
        <v>24</v>
      </c>
      <c r="J502" t="s">
        <v>36</v>
      </c>
      <c r="K502">
        <v>1655.2592999999999</v>
      </c>
      <c r="L502">
        <v>4.0999999999999996</v>
      </c>
      <c r="M502" t="s">
        <v>66</v>
      </c>
      <c r="N502">
        <v>2022</v>
      </c>
      <c r="O502">
        <v>1</v>
      </c>
      <c r="P502" t="s">
        <v>56</v>
      </c>
      <c r="Q502" t="s">
        <v>67</v>
      </c>
      <c r="R502">
        <v>1</v>
      </c>
      <c r="S502" t="s">
        <v>29</v>
      </c>
    </row>
    <row r="503" spans="1:19" x14ac:dyDescent="0.3">
      <c r="A503" t="s">
        <v>744</v>
      </c>
      <c r="B503" t="s">
        <v>95</v>
      </c>
      <c r="C503" t="s">
        <v>32</v>
      </c>
      <c r="D503">
        <v>9.6739999999999995</v>
      </c>
      <c r="E503">
        <v>1.6792000000000001E-2</v>
      </c>
      <c r="F503" t="s">
        <v>22</v>
      </c>
      <c r="G503">
        <v>2009</v>
      </c>
      <c r="H503" t="s">
        <v>23</v>
      </c>
      <c r="I503" t="s">
        <v>24</v>
      </c>
      <c r="J503" t="s">
        <v>25</v>
      </c>
      <c r="K503">
        <v>5288.3418000000001</v>
      </c>
      <c r="L503">
        <v>4.4000000000000004</v>
      </c>
      <c r="M503" t="s">
        <v>97</v>
      </c>
      <c r="N503">
        <v>2023</v>
      </c>
      <c r="O503">
        <v>2</v>
      </c>
      <c r="P503" t="s">
        <v>79</v>
      </c>
      <c r="Q503" t="s">
        <v>80</v>
      </c>
      <c r="R503">
        <v>1</v>
      </c>
      <c r="S503" t="s">
        <v>29</v>
      </c>
    </row>
    <row r="504" spans="1:19" x14ac:dyDescent="0.3">
      <c r="A504" t="s">
        <v>745</v>
      </c>
      <c r="B504" t="s">
        <v>53</v>
      </c>
      <c r="C504" t="s">
        <v>21</v>
      </c>
      <c r="D504">
        <v>5.4649999999999999</v>
      </c>
      <c r="E504">
        <v>3.3125000000000002E-2</v>
      </c>
      <c r="F504" t="s">
        <v>33</v>
      </c>
      <c r="G504">
        <v>2004</v>
      </c>
      <c r="H504" t="s">
        <v>34</v>
      </c>
      <c r="I504" t="s">
        <v>35</v>
      </c>
      <c r="J504" t="s">
        <v>36</v>
      </c>
      <c r="K504">
        <v>1174.5539000000001</v>
      </c>
      <c r="L504">
        <v>3.8</v>
      </c>
      <c r="M504" t="s">
        <v>377</v>
      </c>
      <c r="N504">
        <v>2023</v>
      </c>
      <c r="O504">
        <v>1</v>
      </c>
      <c r="P504" t="s">
        <v>56</v>
      </c>
      <c r="Q504" t="s">
        <v>57</v>
      </c>
      <c r="R504">
        <v>1</v>
      </c>
      <c r="S504" t="s">
        <v>81</v>
      </c>
    </row>
    <row r="505" spans="1:19" x14ac:dyDescent="0.3">
      <c r="A505" t="s">
        <v>746</v>
      </c>
      <c r="B505" t="s">
        <v>91</v>
      </c>
      <c r="C505" t="s">
        <v>32</v>
      </c>
      <c r="D505">
        <v>12.403</v>
      </c>
      <c r="E505">
        <v>3.5681999999999998E-2</v>
      </c>
      <c r="F505" t="s">
        <v>22</v>
      </c>
      <c r="G505">
        <v>2009</v>
      </c>
      <c r="H505" t="s">
        <v>23</v>
      </c>
      <c r="I505" t="s">
        <v>24</v>
      </c>
      <c r="J505" t="s">
        <v>25</v>
      </c>
      <c r="K505">
        <v>2292.6095999999998</v>
      </c>
      <c r="L505">
        <v>4.7</v>
      </c>
      <c r="M505" s="1">
        <v>44835</v>
      </c>
      <c r="N505">
        <v>2022</v>
      </c>
      <c r="O505">
        <v>1</v>
      </c>
      <c r="P505" t="s">
        <v>56</v>
      </c>
      <c r="Q505" t="s">
        <v>67</v>
      </c>
      <c r="R505">
        <v>1</v>
      </c>
      <c r="S505" t="s">
        <v>39</v>
      </c>
    </row>
    <row r="506" spans="1:19" x14ac:dyDescent="0.3">
      <c r="A506" t="s">
        <v>591</v>
      </c>
      <c r="B506" t="s">
        <v>60</v>
      </c>
      <c r="C506" t="s">
        <v>21</v>
      </c>
      <c r="D506">
        <v>7.2240000000000002</v>
      </c>
      <c r="E506">
        <v>4.4504000000000002E-2</v>
      </c>
      <c r="F506" t="s">
        <v>54</v>
      </c>
      <c r="G506">
        <v>1987</v>
      </c>
      <c r="H506" t="s">
        <v>55</v>
      </c>
      <c r="I506" t="s">
        <v>24</v>
      </c>
      <c r="J506" t="s">
        <v>36</v>
      </c>
      <c r="K506">
        <v>2465.5790999999999</v>
      </c>
      <c r="L506">
        <v>3.6</v>
      </c>
      <c r="M506" s="1">
        <v>44959</v>
      </c>
      <c r="N506">
        <v>2023</v>
      </c>
      <c r="O506">
        <v>2</v>
      </c>
      <c r="P506" t="s">
        <v>79</v>
      </c>
      <c r="Q506" t="s">
        <v>80</v>
      </c>
      <c r="R506">
        <v>1</v>
      </c>
      <c r="S506" t="s">
        <v>81</v>
      </c>
    </row>
    <row r="507" spans="1:19" x14ac:dyDescent="0.3">
      <c r="A507" t="s">
        <v>405</v>
      </c>
      <c r="B507" t="s">
        <v>91</v>
      </c>
      <c r="C507" t="s">
        <v>32</v>
      </c>
      <c r="D507">
        <v>8.0760000000000005</v>
      </c>
      <c r="E507">
        <v>3.0457999999999999E-2</v>
      </c>
      <c r="F507" t="s">
        <v>42</v>
      </c>
      <c r="G507">
        <v>1997</v>
      </c>
      <c r="H507" t="s">
        <v>34</v>
      </c>
      <c r="I507" t="s">
        <v>43</v>
      </c>
      <c r="J507" t="s">
        <v>36</v>
      </c>
      <c r="K507">
        <v>2759.14</v>
      </c>
      <c r="L507">
        <v>4.0999999999999996</v>
      </c>
      <c r="M507" t="s">
        <v>747</v>
      </c>
      <c r="N507">
        <v>2023</v>
      </c>
      <c r="O507">
        <v>8</v>
      </c>
      <c r="P507" t="s">
        <v>27</v>
      </c>
      <c r="Q507" t="s">
        <v>93</v>
      </c>
      <c r="R507">
        <v>3</v>
      </c>
      <c r="S507" t="s">
        <v>29</v>
      </c>
    </row>
    <row r="508" spans="1:19" x14ac:dyDescent="0.3">
      <c r="A508" t="s">
        <v>214</v>
      </c>
      <c r="B508" t="s">
        <v>157</v>
      </c>
      <c r="C508" t="s">
        <v>21</v>
      </c>
      <c r="D508">
        <v>7.226</v>
      </c>
      <c r="E508">
        <v>2.1780999999999998E-2</v>
      </c>
      <c r="F508" t="s">
        <v>54</v>
      </c>
      <c r="G508">
        <v>1987</v>
      </c>
      <c r="H508" t="s">
        <v>55</v>
      </c>
      <c r="I508" t="s">
        <v>24</v>
      </c>
      <c r="J508" t="s">
        <v>36</v>
      </c>
      <c r="K508">
        <v>1851.8954000000001</v>
      </c>
      <c r="L508">
        <v>3.5</v>
      </c>
      <c r="M508" t="s">
        <v>556</v>
      </c>
      <c r="N508">
        <v>2023</v>
      </c>
      <c r="O508">
        <v>9</v>
      </c>
      <c r="P508" t="s">
        <v>76</v>
      </c>
      <c r="Q508" t="s">
        <v>77</v>
      </c>
      <c r="R508">
        <v>3</v>
      </c>
      <c r="S508" t="s">
        <v>81</v>
      </c>
    </row>
    <row r="509" spans="1:19" x14ac:dyDescent="0.3">
      <c r="A509" t="s">
        <v>748</v>
      </c>
      <c r="B509" t="s">
        <v>101</v>
      </c>
      <c r="C509" t="s">
        <v>21</v>
      </c>
      <c r="D509">
        <v>7.8170000000000002</v>
      </c>
      <c r="E509">
        <v>4.657E-2</v>
      </c>
      <c r="F509" t="s">
        <v>48</v>
      </c>
      <c r="G509">
        <v>1999</v>
      </c>
      <c r="H509" t="s">
        <v>23</v>
      </c>
      <c r="I509" t="s">
        <v>43</v>
      </c>
      <c r="J509" t="s">
        <v>36</v>
      </c>
      <c r="K509">
        <v>2348.2914999999998</v>
      </c>
      <c r="L509">
        <v>3.6</v>
      </c>
      <c r="M509" s="1">
        <v>44657</v>
      </c>
      <c r="N509">
        <v>2022</v>
      </c>
      <c r="O509">
        <v>6</v>
      </c>
      <c r="P509" t="s">
        <v>114</v>
      </c>
      <c r="Q509" t="s">
        <v>135</v>
      </c>
      <c r="R509">
        <v>2</v>
      </c>
      <c r="S509" t="s">
        <v>81</v>
      </c>
    </row>
    <row r="510" spans="1:19" x14ac:dyDescent="0.3">
      <c r="A510" t="s">
        <v>749</v>
      </c>
      <c r="B510" t="s">
        <v>20</v>
      </c>
      <c r="C510" t="s">
        <v>21</v>
      </c>
      <c r="D510">
        <v>14.662000000000001</v>
      </c>
      <c r="E510">
        <v>0.154449</v>
      </c>
      <c r="F510" t="s">
        <v>22</v>
      </c>
      <c r="G510">
        <v>2009</v>
      </c>
      <c r="H510" t="s">
        <v>23</v>
      </c>
      <c r="I510" t="s">
        <v>24</v>
      </c>
      <c r="J510" t="s">
        <v>25</v>
      </c>
      <c r="K510">
        <v>2130.6903000000002</v>
      </c>
      <c r="L510">
        <v>4.8</v>
      </c>
      <c r="M510" s="1">
        <v>45269</v>
      </c>
      <c r="N510">
        <v>2023</v>
      </c>
      <c r="O510">
        <v>9</v>
      </c>
      <c r="P510" t="s">
        <v>76</v>
      </c>
      <c r="Q510" t="s">
        <v>77</v>
      </c>
      <c r="R510">
        <v>3</v>
      </c>
      <c r="S510" t="s">
        <v>39</v>
      </c>
    </row>
    <row r="511" spans="1:19" x14ac:dyDescent="0.3">
      <c r="A511" t="s">
        <v>750</v>
      </c>
      <c r="B511" t="s">
        <v>157</v>
      </c>
      <c r="C511" t="s">
        <v>21</v>
      </c>
      <c r="D511">
        <v>17.707000000000001</v>
      </c>
      <c r="E511">
        <v>5.8380000000000001E-2</v>
      </c>
      <c r="F511" t="s">
        <v>33</v>
      </c>
      <c r="G511">
        <v>2004</v>
      </c>
      <c r="H511" t="s">
        <v>34</v>
      </c>
      <c r="I511" t="s">
        <v>35</v>
      </c>
      <c r="J511" t="s">
        <v>36</v>
      </c>
      <c r="K511">
        <v>1306.8258000000001</v>
      </c>
      <c r="L511">
        <v>4.2</v>
      </c>
      <c r="M511" s="1">
        <v>45266</v>
      </c>
      <c r="N511">
        <v>2023</v>
      </c>
      <c r="O511">
        <v>6</v>
      </c>
      <c r="P511" t="s">
        <v>114</v>
      </c>
      <c r="Q511" t="s">
        <v>115</v>
      </c>
      <c r="R511">
        <v>2</v>
      </c>
      <c r="S511" t="s">
        <v>29</v>
      </c>
    </row>
    <row r="512" spans="1:19" x14ac:dyDescent="0.3">
      <c r="A512" t="s">
        <v>751</v>
      </c>
      <c r="B512" t="s">
        <v>41</v>
      </c>
      <c r="C512" t="s">
        <v>32</v>
      </c>
      <c r="D512">
        <v>8.3350000000000009</v>
      </c>
      <c r="E512">
        <v>6.9792000000000007E-2</v>
      </c>
      <c r="F512" t="s">
        <v>22</v>
      </c>
      <c r="G512">
        <v>2009</v>
      </c>
      <c r="H512" t="s">
        <v>23</v>
      </c>
      <c r="I512" t="s">
        <v>24</v>
      </c>
      <c r="J512" t="s">
        <v>25</v>
      </c>
      <c r="K512">
        <v>810.9153</v>
      </c>
      <c r="L512">
        <v>4</v>
      </c>
      <c r="M512" t="s">
        <v>488</v>
      </c>
      <c r="N512">
        <v>2023</v>
      </c>
      <c r="O512">
        <v>11</v>
      </c>
      <c r="P512" t="s">
        <v>177</v>
      </c>
      <c r="Q512" t="s">
        <v>195</v>
      </c>
      <c r="R512">
        <v>4</v>
      </c>
      <c r="S512" t="s">
        <v>29</v>
      </c>
    </row>
    <row r="513" spans="1:19" x14ac:dyDescent="0.3">
      <c r="A513" t="s">
        <v>393</v>
      </c>
      <c r="B513" t="s">
        <v>91</v>
      </c>
      <c r="C513" t="s">
        <v>32</v>
      </c>
      <c r="D513">
        <v>17.52</v>
      </c>
      <c r="E513">
        <v>0.15154000000000001</v>
      </c>
      <c r="F513" t="s">
        <v>96</v>
      </c>
      <c r="G513">
        <v>2007</v>
      </c>
      <c r="H513" t="s">
        <v>71</v>
      </c>
      <c r="I513" t="s">
        <v>35</v>
      </c>
      <c r="J513" t="s">
        <v>36</v>
      </c>
      <c r="K513">
        <v>3142.1922</v>
      </c>
      <c r="L513">
        <v>3.4</v>
      </c>
      <c r="M513" t="s">
        <v>752</v>
      </c>
      <c r="N513">
        <v>2022</v>
      </c>
      <c r="O513">
        <v>4</v>
      </c>
      <c r="P513" t="s">
        <v>103</v>
      </c>
      <c r="Q513" t="s">
        <v>118</v>
      </c>
      <c r="R513">
        <v>2</v>
      </c>
      <c r="S513" t="s">
        <v>58</v>
      </c>
    </row>
    <row r="514" spans="1:19" x14ac:dyDescent="0.3">
      <c r="A514" t="s">
        <v>552</v>
      </c>
      <c r="B514" t="s">
        <v>113</v>
      </c>
      <c r="C514" t="s">
        <v>32</v>
      </c>
      <c r="D514">
        <v>9.9770000000000003</v>
      </c>
      <c r="E514">
        <v>3.5194000000000003E-2</v>
      </c>
      <c r="F514" t="s">
        <v>42</v>
      </c>
      <c r="G514">
        <v>1997</v>
      </c>
      <c r="H514" t="s">
        <v>34</v>
      </c>
      <c r="I514" t="s">
        <v>43</v>
      </c>
      <c r="J514" t="s">
        <v>36</v>
      </c>
      <c r="K514">
        <v>5610.7541000000001</v>
      </c>
      <c r="L514">
        <v>4</v>
      </c>
      <c r="M514" s="1">
        <v>45047</v>
      </c>
      <c r="N514">
        <v>2023</v>
      </c>
      <c r="O514">
        <v>1</v>
      </c>
      <c r="P514" t="s">
        <v>56</v>
      </c>
      <c r="Q514" t="s">
        <v>57</v>
      </c>
      <c r="R514">
        <v>1</v>
      </c>
      <c r="S514" t="s">
        <v>29</v>
      </c>
    </row>
    <row r="515" spans="1:19" x14ac:dyDescent="0.3">
      <c r="A515" t="s">
        <v>413</v>
      </c>
      <c r="B515" t="s">
        <v>60</v>
      </c>
      <c r="C515" t="s">
        <v>21</v>
      </c>
      <c r="D515">
        <v>20.082000000000001</v>
      </c>
      <c r="E515">
        <v>4.9067E-2</v>
      </c>
      <c r="F515" t="s">
        <v>42</v>
      </c>
      <c r="G515">
        <v>1997</v>
      </c>
      <c r="H515" t="s">
        <v>34</v>
      </c>
      <c r="I515" t="s">
        <v>43</v>
      </c>
      <c r="J515" t="s">
        <v>36</v>
      </c>
      <c r="K515">
        <v>10254.3475</v>
      </c>
      <c r="L515">
        <v>4.5999999999999996</v>
      </c>
      <c r="M515" s="1">
        <v>44969</v>
      </c>
      <c r="N515">
        <v>2023</v>
      </c>
      <c r="O515">
        <v>12</v>
      </c>
      <c r="P515" t="s">
        <v>45</v>
      </c>
      <c r="Q515" t="s">
        <v>73</v>
      </c>
      <c r="R515">
        <v>4</v>
      </c>
      <c r="S515" t="s">
        <v>39</v>
      </c>
    </row>
    <row r="516" spans="1:19" x14ac:dyDescent="0.3">
      <c r="A516" t="s">
        <v>753</v>
      </c>
      <c r="B516" t="s">
        <v>113</v>
      </c>
      <c r="C516" t="s">
        <v>32</v>
      </c>
      <c r="D516">
        <v>6.2110000000000003</v>
      </c>
      <c r="E516">
        <v>2.4570999999999999E-2</v>
      </c>
      <c r="F516" t="s">
        <v>96</v>
      </c>
      <c r="G516">
        <v>2007</v>
      </c>
      <c r="H516" t="s">
        <v>71</v>
      </c>
      <c r="I516" t="s">
        <v>35</v>
      </c>
      <c r="J516" t="s">
        <v>36</v>
      </c>
      <c r="K516">
        <v>1498.3993</v>
      </c>
      <c r="L516">
        <v>4</v>
      </c>
      <c r="M516" t="s">
        <v>694</v>
      </c>
      <c r="N516">
        <v>2022</v>
      </c>
      <c r="O516">
        <v>12</v>
      </c>
      <c r="P516" t="s">
        <v>45</v>
      </c>
      <c r="Q516" t="s">
        <v>46</v>
      </c>
      <c r="R516">
        <v>4</v>
      </c>
      <c r="S516" t="s">
        <v>29</v>
      </c>
    </row>
    <row r="517" spans="1:19" x14ac:dyDescent="0.3">
      <c r="A517" t="s">
        <v>754</v>
      </c>
      <c r="B517" t="s">
        <v>91</v>
      </c>
      <c r="C517" t="s">
        <v>21</v>
      </c>
      <c r="D517">
        <v>17.442</v>
      </c>
      <c r="E517">
        <v>6.0310999999999997E-2</v>
      </c>
      <c r="F517" t="s">
        <v>42</v>
      </c>
      <c r="G517">
        <v>1997</v>
      </c>
      <c r="H517" t="s">
        <v>34</v>
      </c>
      <c r="I517" t="s">
        <v>43</v>
      </c>
      <c r="J517" t="s">
        <v>36</v>
      </c>
      <c r="K517">
        <v>4344.3759</v>
      </c>
      <c r="L517">
        <v>4</v>
      </c>
      <c r="M517" s="1">
        <v>44877</v>
      </c>
      <c r="N517">
        <v>2022</v>
      </c>
      <c r="O517">
        <v>12</v>
      </c>
      <c r="P517" t="s">
        <v>45</v>
      </c>
      <c r="Q517" t="s">
        <v>46</v>
      </c>
      <c r="R517">
        <v>4</v>
      </c>
      <c r="S517" t="s">
        <v>29</v>
      </c>
    </row>
    <row r="518" spans="1:19" x14ac:dyDescent="0.3">
      <c r="A518" t="s">
        <v>755</v>
      </c>
      <c r="B518" t="s">
        <v>107</v>
      </c>
      <c r="C518" t="s">
        <v>32</v>
      </c>
      <c r="D518">
        <v>4.8</v>
      </c>
      <c r="E518">
        <v>0.15373800000000001</v>
      </c>
      <c r="F518" t="s">
        <v>22</v>
      </c>
      <c r="G518">
        <v>2009</v>
      </c>
      <c r="H518" t="s">
        <v>23</v>
      </c>
      <c r="I518" t="s">
        <v>24</v>
      </c>
      <c r="J518" t="s">
        <v>25</v>
      </c>
      <c r="K518">
        <v>3837.6201000000001</v>
      </c>
      <c r="L518">
        <v>4.5</v>
      </c>
      <c r="M518" t="s">
        <v>338</v>
      </c>
      <c r="N518">
        <v>2022</v>
      </c>
      <c r="O518">
        <v>4</v>
      </c>
      <c r="P518" t="s">
        <v>103</v>
      </c>
      <c r="Q518" t="s">
        <v>118</v>
      </c>
      <c r="R518">
        <v>2</v>
      </c>
      <c r="S518" t="s">
        <v>39</v>
      </c>
    </row>
    <row r="519" spans="1:19" x14ac:dyDescent="0.3">
      <c r="A519" t="s">
        <v>756</v>
      </c>
      <c r="B519" t="s">
        <v>31</v>
      </c>
      <c r="C519" t="s">
        <v>21</v>
      </c>
      <c r="D519">
        <v>9.766</v>
      </c>
      <c r="E519">
        <v>0.128224</v>
      </c>
      <c r="F519" t="s">
        <v>70</v>
      </c>
      <c r="G519">
        <v>2002</v>
      </c>
      <c r="H519" t="s">
        <v>71</v>
      </c>
      <c r="I519" t="s">
        <v>35</v>
      </c>
      <c r="J519" t="s">
        <v>36</v>
      </c>
      <c r="K519">
        <v>9197.7402000000002</v>
      </c>
      <c r="L519">
        <v>4.4000000000000004</v>
      </c>
      <c r="M519" s="1">
        <v>44567</v>
      </c>
      <c r="N519">
        <v>2022</v>
      </c>
      <c r="O519">
        <v>6</v>
      </c>
      <c r="P519" t="s">
        <v>114</v>
      </c>
      <c r="Q519" t="s">
        <v>135</v>
      </c>
      <c r="R519">
        <v>2</v>
      </c>
      <c r="S519" t="s">
        <v>29</v>
      </c>
    </row>
    <row r="520" spans="1:19" x14ac:dyDescent="0.3">
      <c r="A520" t="s">
        <v>757</v>
      </c>
      <c r="B520" t="s">
        <v>53</v>
      </c>
      <c r="C520" t="s">
        <v>21</v>
      </c>
      <c r="D520">
        <v>17.02</v>
      </c>
      <c r="E520">
        <v>2.1978999999999999E-2</v>
      </c>
      <c r="F520" t="s">
        <v>42</v>
      </c>
      <c r="G520">
        <v>1997</v>
      </c>
      <c r="H520" t="s">
        <v>34</v>
      </c>
      <c r="I520" t="s">
        <v>43</v>
      </c>
      <c r="J520" t="s">
        <v>36</v>
      </c>
      <c r="K520">
        <v>1693.1096</v>
      </c>
      <c r="L520">
        <v>4</v>
      </c>
      <c r="M520" t="s">
        <v>162</v>
      </c>
      <c r="N520">
        <v>2023</v>
      </c>
      <c r="O520">
        <v>2</v>
      </c>
      <c r="P520" t="s">
        <v>79</v>
      </c>
      <c r="Q520" t="s">
        <v>80</v>
      </c>
      <c r="R520">
        <v>1</v>
      </c>
      <c r="S520" t="s">
        <v>29</v>
      </c>
    </row>
    <row r="521" spans="1:19" x14ac:dyDescent="0.3">
      <c r="A521" t="s">
        <v>524</v>
      </c>
      <c r="B521" t="s">
        <v>113</v>
      </c>
      <c r="C521" t="s">
        <v>21</v>
      </c>
      <c r="D521">
        <v>17.812999999999999</v>
      </c>
      <c r="E521">
        <v>7.1664000000000005E-2</v>
      </c>
      <c r="F521" t="s">
        <v>70</v>
      </c>
      <c r="G521">
        <v>2002</v>
      </c>
      <c r="H521" t="s">
        <v>71</v>
      </c>
      <c r="I521" t="s">
        <v>35</v>
      </c>
      <c r="J521" t="s">
        <v>36</v>
      </c>
      <c r="K521">
        <v>968.67330000000004</v>
      </c>
      <c r="L521">
        <v>3.9</v>
      </c>
      <c r="M521" t="s">
        <v>758</v>
      </c>
      <c r="N521">
        <v>2023</v>
      </c>
      <c r="O521">
        <v>9</v>
      </c>
      <c r="P521" t="s">
        <v>76</v>
      </c>
      <c r="Q521" t="s">
        <v>77</v>
      </c>
      <c r="R521">
        <v>3</v>
      </c>
      <c r="S521" t="s">
        <v>81</v>
      </c>
    </row>
    <row r="522" spans="1:19" x14ac:dyDescent="0.3">
      <c r="A522" t="s">
        <v>759</v>
      </c>
      <c r="B522" t="s">
        <v>60</v>
      </c>
      <c r="C522" t="s">
        <v>21</v>
      </c>
      <c r="D522">
        <v>4.6360000000000001</v>
      </c>
      <c r="E522">
        <v>8.3019999999999997E-2</v>
      </c>
      <c r="F522" t="s">
        <v>54</v>
      </c>
      <c r="G522">
        <v>1987</v>
      </c>
      <c r="H522" t="s">
        <v>55</v>
      </c>
      <c r="I522" t="s">
        <v>24</v>
      </c>
      <c r="J522" t="s">
        <v>36</v>
      </c>
      <c r="K522">
        <v>3152.2588000000001</v>
      </c>
      <c r="L522">
        <v>4</v>
      </c>
      <c r="M522" t="s">
        <v>370</v>
      </c>
      <c r="N522">
        <v>2022</v>
      </c>
      <c r="O522">
        <v>2</v>
      </c>
      <c r="P522" t="s">
        <v>79</v>
      </c>
      <c r="Q522" t="s">
        <v>153</v>
      </c>
      <c r="R522">
        <v>1</v>
      </c>
      <c r="S522" t="s">
        <v>29</v>
      </c>
    </row>
    <row r="523" spans="1:19" x14ac:dyDescent="0.3">
      <c r="A523" t="s">
        <v>760</v>
      </c>
      <c r="B523" t="s">
        <v>95</v>
      </c>
      <c r="C523" t="s">
        <v>32</v>
      </c>
      <c r="D523">
        <v>19.39</v>
      </c>
      <c r="E523">
        <v>2.4414000000000002E-2</v>
      </c>
      <c r="F523" t="s">
        <v>96</v>
      </c>
      <c r="G523">
        <v>2007</v>
      </c>
      <c r="H523" t="s">
        <v>71</v>
      </c>
      <c r="I523" t="s">
        <v>35</v>
      </c>
      <c r="J523" t="s">
        <v>36</v>
      </c>
      <c r="K523">
        <v>3079.9229999999998</v>
      </c>
      <c r="L523">
        <v>3.6</v>
      </c>
      <c r="M523" t="s">
        <v>761</v>
      </c>
      <c r="N523">
        <v>2022</v>
      </c>
      <c r="O523">
        <v>7</v>
      </c>
      <c r="P523" t="s">
        <v>121</v>
      </c>
      <c r="Q523" t="s">
        <v>138</v>
      </c>
      <c r="R523">
        <v>3</v>
      </c>
      <c r="S523" t="s">
        <v>81</v>
      </c>
    </row>
    <row r="524" spans="1:19" x14ac:dyDescent="0.3">
      <c r="A524" t="s">
        <v>762</v>
      </c>
      <c r="B524" t="s">
        <v>41</v>
      </c>
      <c r="C524" t="s">
        <v>21</v>
      </c>
      <c r="D524">
        <v>20.353000000000002</v>
      </c>
      <c r="E524">
        <v>6.5922999999999995E-2</v>
      </c>
      <c r="F524" t="s">
        <v>96</v>
      </c>
      <c r="G524">
        <v>2007</v>
      </c>
      <c r="H524" t="s">
        <v>71</v>
      </c>
      <c r="I524" t="s">
        <v>35</v>
      </c>
      <c r="J524" t="s">
        <v>36</v>
      </c>
      <c r="K524">
        <v>1453.3158000000001</v>
      </c>
      <c r="L524">
        <v>3.9</v>
      </c>
      <c r="M524" s="1">
        <v>44659</v>
      </c>
      <c r="N524">
        <v>2022</v>
      </c>
      <c r="O524">
        <v>8</v>
      </c>
      <c r="P524" t="s">
        <v>27</v>
      </c>
      <c r="Q524" t="s">
        <v>28</v>
      </c>
      <c r="R524">
        <v>3</v>
      </c>
      <c r="S524" t="s">
        <v>81</v>
      </c>
    </row>
    <row r="525" spans="1:19" x14ac:dyDescent="0.3">
      <c r="A525" t="s">
        <v>763</v>
      </c>
      <c r="B525" t="s">
        <v>69</v>
      </c>
      <c r="C525" t="s">
        <v>21</v>
      </c>
      <c r="D525">
        <v>8.593</v>
      </c>
      <c r="E525">
        <v>3.8613000000000001E-2</v>
      </c>
      <c r="F525" t="s">
        <v>132</v>
      </c>
      <c r="G525">
        <v>1985</v>
      </c>
      <c r="H525" t="s">
        <v>34</v>
      </c>
      <c r="I525" t="s">
        <v>43</v>
      </c>
      <c r="J525" t="s">
        <v>109</v>
      </c>
      <c r="K525">
        <v>1423.6276</v>
      </c>
      <c r="L525">
        <v>3.4</v>
      </c>
      <c r="M525" t="s">
        <v>694</v>
      </c>
      <c r="N525">
        <v>2022</v>
      </c>
      <c r="O525">
        <v>12</v>
      </c>
      <c r="P525" t="s">
        <v>45</v>
      </c>
      <c r="Q525" t="s">
        <v>46</v>
      </c>
      <c r="R525">
        <v>4</v>
      </c>
      <c r="S525" t="s">
        <v>58</v>
      </c>
    </row>
    <row r="526" spans="1:19" x14ac:dyDescent="0.3">
      <c r="A526" t="s">
        <v>764</v>
      </c>
      <c r="B526" t="s">
        <v>91</v>
      </c>
      <c r="C526" t="s">
        <v>32</v>
      </c>
      <c r="D526">
        <v>5.8140000000000001</v>
      </c>
      <c r="E526">
        <v>7.9741000000000006E-2</v>
      </c>
      <c r="F526" t="s">
        <v>22</v>
      </c>
      <c r="G526">
        <v>2009</v>
      </c>
      <c r="H526" t="s">
        <v>23</v>
      </c>
      <c r="I526" t="s">
        <v>24</v>
      </c>
      <c r="J526" t="s">
        <v>25</v>
      </c>
      <c r="K526">
        <v>2292.1185</v>
      </c>
      <c r="L526">
        <v>4.0999999999999996</v>
      </c>
      <c r="M526" s="1">
        <v>44992</v>
      </c>
      <c r="N526">
        <v>2023</v>
      </c>
      <c r="O526">
        <v>7</v>
      </c>
      <c r="P526" t="s">
        <v>121</v>
      </c>
      <c r="Q526" t="s">
        <v>122</v>
      </c>
      <c r="R526">
        <v>3</v>
      </c>
      <c r="S526" t="s">
        <v>29</v>
      </c>
    </row>
    <row r="527" spans="1:19" x14ac:dyDescent="0.3">
      <c r="A527" t="s">
        <v>765</v>
      </c>
      <c r="B527" t="s">
        <v>95</v>
      </c>
      <c r="C527" t="s">
        <v>21</v>
      </c>
      <c r="D527">
        <v>14.121</v>
      </c>
      <c r="E527">
        <v>8.7528999999999996E-2</v>
      </c>
      <c r="F527" t="s">
        <v>132</v>
      </c>
      <c r="G527">
        <v>1985</v>
      </c>
      <c r="H527" t="s">
        <v>34</v>
      </c>
      <c r="I527" t="s">
        <v>43</v>
      </c>
      <c r="J527" t="s">
        <v>109</v>
      </c>
      <c r="K527">
        <v>1913.7013999999999</v>
      </c>
      <c r="L527">
        <v>3.8</v>
      </c>
      <c r="M527" t="s">
        <v>766</v>
      </c>
      <c r="N527">
        <v>2023</v>
      </c>
      <c r="O527">
        <v>3</v>
      </c>
      <c r="P527" t="s">
        <v>88</v>
      </c>
      <c r="Q527" t="s">
        <v>89</v>
      </c>
      <c r="R527">
        <v>1</v>
      </c>
      <c r="S527" t="s">
        <v>81</v>
      </c>
    </row>
    <row r="528" spans="1:19" x14ac:dyDescent="0.3">
      <c r="A528" t="s">
        <v>767</v>
      </c>
      <c r="B528" t="s">
        <v>53</v>
      </c>
      <c r="C528" t="s">
        <v>32</v>
      </c>
      <c r="D528">
        <v>4.681</v>
      </c>
      <c r="E528">
        <v>5.0235000000000002E-2</v>
      </c>
      <c r="F528" t="s">
        <v>70</v>
      </c>
      <c r="G528">
        <v>2002</v>
      </c>
      <c r="H528" t="s">
        <v>71</v>
      </c>
      <c r="I528" t="s">
        <v>35</v>
      </c>
      <c r="J528" t="s">
        <v>36</v>
      </c>
      <c r="K528">
        <v>658.53380000000004</v>
      </c>
      <c r="L528">
        <v>2.8</v>
      </c>
      <c r="M528" t="s">
        <v>335</v>
      </c>
      <c r="N528">
        <v>2023</v>
      </c>
      <c r="O528">
        <v>8</v>
      </c>
      <c r="P528" t="s">
        <v>27</v>
      </c>
      <c r="Q528" t="s">
        <v>93</v>
      </c>
      <c r="R528">
        <v>3</v>
      </c>
      <c r="S528" t="s">
        <v>297</v>
      </c>
    </row>
    <row r="529" spans="1:19" x14ac:dyDescent="0.3">
      <c r="A529" t="s">
        <v>768</v>
      </c>
      <c r="B529" t="s">
        <v>113</v>
      </c>
      <c r="C529" t="s">
        <v>21</v>
      </c>
      <c r="D529">
        <v>7.7569999999999997</v>
      </c>
      <c r="E529">
        <v>4.5343000000000001E-2</v>
      </c>
      <c r="F529" t="s">
        <v>70</v>
      </c>
      <c r="G529">
        <v>2002</v>
      </c>
      <c r="H529" t="s">
        <v>71</v>
      </c>
      <c r="I529" t="s">
        <v>35</v>
      </c>
      <c r="J529" t="s">
        <v>36</v>
      </c>
      <c r="K529">
        <v>4262.4911000000002</v>
      </c>
      <c r="L529">
        <v>3.4</v>
      </c>
      <c r="M529" s="1">
        <v>44900</v>
      </c>
      <c r="N529">
        <v>2022</v>
      </c>
      <c r="O529">
        <v>5</v>
      </c>
      <c r="P529" t="s">
        <v>50</v>
      </c>
      <c r="Q529" t="s">
        <v>51</v>
      </c>
      <c r="R529">
        <v>2</v>
      </c>
      <c r="S529" t="s">
        <v>58</v>
      </c>
    </row>
    <row r="530" spans="1:19" x14ac:dyDescent="0.3">
      <c r="A530" t="s">
        <v>769</v>
      </c>
      <c r="B530" t="s">
        <v>91</v>
      </c>
      <c r="C530" t="s">
        <v>21</v>
      </c>
      <c r="D530">
        <v>5.2380000000000004</v>
      </c>
      <c r="E530">
        <v>9.604E-2</v>
      </c>
      <c r="F530" t="s">
        <v>22</v>
      </c>
      <c r="G530">
        <v>2009</v>
      </c>
      <c r="H530" t="s">
        <v>23</v>
      </c>
      <c r="I530" t="s">
        <v>24</v>
      </c>
      <c r="J530" t="s">
        <v>25</v>
      </c>
      <c r="K530">
        <v>4984.7276000000002</v>
      </c>
      <c r="L530">
        <v>3.7</v>
      </c>
      <c r="M530" t="s">
        <v>770</v>
      </c>
      <c r="N530">
        <v>2023</v>
      </c>
      <c r="O530">
        <v>11</v>
      </c>
      <c r="P530" t="s">
        <v>177</v>
      </c>
      <c r="Q530" t="s">
        <v>195</v>
      </c>
      <c r="R530">
        <v>4</v>
      </c>
      <c r="S530" t="s">
        <v>81</v>
      </c>
    </row>
    <row r="531" spans="1:19" x14ac:dyDescent="0.3">
      <c r="A531" t="s">
        <v>771</v>
      </c>
      <c r="B531" t="s">
        <v>91</v>
      </c>
      <c r="C531" t="s">
        <v>21</v>
      </c>
      <c r="D531">
        <v>16.765000000000001</v>
      </c>
      <c r="E531">
        <v>5.0201000000000003E-2</v>
      </c>
      <c r="F531" t="s">
        <v>33</v>
      </c>
      <c r="G531">
        <v>2004</v>
      </c>
      <c r="H531" t="s">
        <v>34</v>
      </c>
      <c r="I531" t="s">
        <v>35</v>
      </c>
      <c r="J531" t="s">
        <v>36</v>
      </c>
      <c r="K531">
        <v>4838.2879000000003</v>
      </c>
      <c r="L531">
        <v>4.4000000000000004</v>
      </c>
      <c r="M531" t="s">
        <v>456</v>
      </c>
      <c r="N531">
        <v>2023</v>
      </c>
      <c r="O531">
        <v>1</v>
      </c>
      <c r="P531" t="s">
        <v>56</v>
      </c>
      <c r="Q531" t="s">
        <v>57</v>
      </c>
      <c r="R531">
        <v>1</v>
      </c>
      <c r="S531" t="s">
        <v>29</v>
      </c>
    </row>
    <row r="532" spans="1:19" x14ac:dyDescent="0.3">
      <c r="A532" t="s">
        <v>772</v>
      </c>
      <c r="B532" t="s">
        <v>31</v>
      </c>
      <c r="C532" t="s">
        <v>21</v>
      </c>
      <c r="D532">
        <v>14.798999999999999</v>
      </c>
      <c r="E532">
        <v>4.5220999999999997E-2</v>
      </c>
      <c r="F532" t="s">
        <v>42</v>
      </c>
      <c r="G532">
        <v>1997</v>
      </c>
      <c r="H532" t="s">
        <v>34</v>
      </c>
      <c r="I532" t="s">
        <v>43</v>
      </c>
      <c r="J532" t="s">
        <v>36</v>
      </c>
      <c r="K532">
        <v>774.18309999999997</v>
      </c>
      <c r="L532">
        <v>4.3</v>
      </c>
      <c r="M532" t="s">
        <v>727</v>
      </c>
      <c r="N532">
        <v>2023</v>
      </c>
      <c r="O532">
        <v>9</v>
      </c>
      <c r="P532" t="s">
        <v>76</v>
      </c>
      <c r="Q532" t="s">
        <v>77</v>
      </c>
      <c r="R532">
        <v>3</v>
      </c>
      <c r="S532" t="s">
        <v>29</v>
      </c>
    </row>
    <row r="533" spans="1:19" x14ac:dyDescent="0.3">
      <c r="A533" t="s">
        <v>773</v>
      </c>
      <c r="B533" t="s">
        <v>91</v>
      </c>
      <c r="C533" t="s">
        <v>32</v>
      </c>
      <c r="D533">
        <v>9.8149999999999995</v>
      </c>
      <c r="E533">
        <v>8.9985999999999997E-2</v>
      </c>
      <c r="F533" t="s">
        <v>33</v>
      </c>
      <c r="G533">
        <v>2004</v>
      </c>
      <c r="H533" t="s">
        <v>34</v>
      </c>
      <c r="I533" t="s">
        <v>35</v>
      </c>
      <c r="J533" t="s">
        <v>36</v>
      </c>
      <c r="K533">
        <v>1532.2340999999999</v>
      </c>
      <c r="L533">
        <v>3.6</v>
      </c>
      <c r="M533" t="s">
        <v>774</v>
      </c>
      <c r="N533">
        <v>2022</v>
      </c>
      <c r="O533">
        <v>5</v>
      </c>
      <c r="P533" t="s">
        <v>50</v>
      </c>
      <c r="Q533" t="s">
        <v>51</v>
      </c>
      <c r="R533">
        <v>2</v>
      </c>
      <c r="S533" t="s">
        <v>81</v>
      </c>
    </row>
    <row r="534" spans="1:19" x14ac:dyDescent="0.3">
      <c r="A534" t="s">
        <v>607</v>
      </c>
      <c r="B534" t="s">
        <v>31</v>
      </c>
      <c r="C534" t="s">
        <v>32</v>
      </c>
      <c r="D534">
        <v>11.715999999999999</v>
      </c>
      <c r="E534">
        <v>3.9084000000000001E-2</v>
      </c>
      <c r="F534" t="s">
        <v>132</v>
      </c>
      <c r="G534">
        <v>1985</v>
      </c>
      <c r="H534" t="s">
        <v>34</v>
      </c>
      <c r="I534" t="s">
        <v>43</v>
      </c>
      <c r="J534" t="s">
        <v>109</v>
      </c>
      <c r="K534">
        <v>692.43010000000004</v>
      </c>
      <c r="L534">
        <v>3.8</v>
      </c>
      <c r="M534" t="s">
        <v>302</v>
      </c>
      <c r="N534">
        <v>2023</v>
      </c>
      <c r="O534">
        <v>6</v>
      </c>
      <c r="P534" t="s">
        <v>114</v>
      </c>
      <c r="Q534" t="s">
        <v>115</v>
      </c>
      <c r="R534">
        <v>2</v>
      </c>
      <c r="S534" t="s">
        <v>81</v>
      </c>
    </row>
    <row r="535" spans="1:19" x14ac:dyDescent="0.3">
      <c r="A535" t="s">
        <v>775</v>
      </c>
      <c r="B535" t="s">
        <v>157</v>
      </c>
      <c r="C535" t="s">
        <v>32</v>
      </c>
      <c r="D535">
        <v>8.3520000000000003</v>
      </c>
      <c r="E535">
        <v>5.5441999999999998E-2</v>
      </c>
      <c r="F535" t="s">
        <v>33</v>
      </c>
      <c r="G535">
        <v>2004</v>
      </c>
      <c r="H535" t="s">
        <v>34</v>
      </c>
      <c r="I535" t="s">
        <v>35</v>
      </c>
      <c r="J535" t="s">
        <v>36</v>
      </c>
      <c r="K535">
        <v>1964.8371</v>
      </c>
      <c r="L535">
        <v>3</v>
      </c>
      <c r="M535" t="s">
        <v>776</v>
      </c>
      <c r="N535">
        <v>2022</v>
      </c>
      <c r="O535">
        <v>8</v>
      </c>
      <c r="P535" t="s">
        <v>27</v>
      </c>
      <c r="Q535" t="s">
        <v>28</v>
      </c>
      <c r="R535">
        <v>3</v>
      </c>
      <c r="S535" t="s">
        <v>58</v>
      </c>
    </row>
    <row r="536" spans="1:19" x14ac:dyDescent="0.3">
      <c r="A536" t="s">
        <v>614</v>
      </c>
      <c r="B536" t="s">
        <v>69</v>
      </c>
      <c r="C536" t="s">
        <v>21</v>
      </c>
      <c r="D536">
        <v>14.188000000000001</v>
      </c>
      <c r="E536">
        <v>6.5403000000000003E-2</v>
      </c>
      <c r="F536" t="s">
        <v>22</v>
      </c>
      <c r="G536">
        <v>2009</v>
      </c>
      <c r="H536" t="s">
        <v>23</v>
      </c>
      <c r="I536" t="s">
        <v>24</v>
      </c>
      <c r="J536" t="s">
        <v>25</v>
      </c>
      <c r="K536">
        <v>3771.7604000000001</v>
      </c>
      <c r="L536">
        <v>4</v>
      </c>
      <c r="M536" t="s">
        <v>777</v>
      </c>
      <c r="N536">
        <v>2023</v>
      </c>
      <c r="O536">
        <v>5</v>
      </c>
      <c r="P536" t="s">
        <v>50</v>
      </c>
      <c r="Q536" t="s">
        <v>61</v>
      </c>
      <c r="R536">
        <v>2</v>
      </c>
      <c r="S536" t="s">
        <v>29</v>
      </c>
    </row>
    <row r="537" spans="1:19" x14ac:dyDescent="0.3">
      <c r="A537" t="s">
        <v>778</v>
      </c>
      <c r="B537" t="s">
        <v>113</v>
      </c>
      <c r="C537" t="s">
        <v>32</v>
      </c>
      <c r="D537">
        <v>11.029</v>
      </c>
      <c r="E537">
        <v>1.7547E-2</v>
      </c>
      <c r="F537" t="s">
        <v>70</v>
      </c>
      <c r="G537">
        <v>2002</v>
      </c>
      <c r="H537" t="s">
        <v>71</v>
      </c>
      <c r="I537" t="s">
        <v>35</v>
      </c>
      <c r="J537" t="s">
        <v>36</v>
      </c>
      <c r="K537">
        <v>2170.4573</v>
      </c>
      <c r="L537">
        <v>3.7</v>
      </c>
      <c r="M537" s="1">
        <v>44988</v>
      </c>
      <c r="N537">
        <v>2023</v>
      </c>
      <c r="O537">
        <v>3</v>
      </c>
      <c r="P537" t="s">
        <v>88</v>
      </c>
      <c r="Q537" t="s">
        <v>89</v>
      </c>
      <c r="R537">
        <v>1</v>
      </c>
      <c r="S537" t="s">
        <v>81</v>
      </c>
    </row>
    <row r="538" spans="1:19" x14ac:dyDescent="0.3">
      <c r="A538" t="s">
        <v>163</v>
      </c>
      <c r="B538" t="s">
        <v>95</v>
      </c>
      <c r="C538" t="s">
        <v>21</v>
      </c>
      <c r="D538">
        <v>20.347000000000001</v>
      </c>
      <c r="E538">
        <v>3.4334000000000003E-2</v>
      </c>
      <c r="F538" t="s">
        <v>33</v>
      </c>
      <c r="G538">
        <v>2004</v>
      </c>
      <c r="H538" t="s">
        <v>34</v>
      </c>
      <c r="I538" t="s">
        <v>35</v>
      </c>
      <c r="J538" t="s">
        <v>36</v>
      </c>
      <c r="K538">
        <v>454.02089999999998</v>
      </c>
      <c r="L538">
        <v>4</v>
      </c>
      <c r="M538" s="1">
        <v>44750</v>
      </c>
      <c r="N538">
        <v>2022</v>
      </c>
      <c r="O538">
        <v>8</v>
      </c>
      <c r="P538" t="s">
        <v>27</v>
      </c>
      <c r="Q538" t="s">
        <v>28</v>
      </c>
      <c r="R538">
        <v>3</v>
      </c>
      <c r="S538" t="s">
        <v>29</v>
      </c>
    </row>
    <row r="539" spans="1:19" x14ac:dyDescent="0.3">
      <c r="A539" t="s">
        <v>779</v>
      </c>
      <c r="B539" t="s">
        <v>95</v>
      </c>
      <c r="C539" t="s">
        <v>21</v>
      </c>
      <c r="D539">
        <v>19.132999999999999</v>
      </c>
      <c r="E539">
        <v>8.9149999999999993E-3</v>
      </c>
      <c r="F539" t="s">
        <v>42</v>
      </c>
      <c r="G539">
        <v>1997</v>
      </c>
      <c r="H539" t="s">
        <v>34</v>
      </c>
      <c r="I539" t="s">
        <v>43</v>
      </c>
      <c r="J539" t="s">
        <v>36</v>
      </c>
      <c r="K539">
        <v>2409.2381</v>
      </c>
      <c r="L539">
        <v>4.5</v>
      </c>
      <c r="M539" t="s">
        <v>658</v>
      </c>
      <c r="N539">
        <v>2022</v>
      </c>
      <c r="O539">
        <v>7</v>
      </c>
      <c r="P539" t="s">
        <v>121</v>
      </c>
      <c r="Q539" t="s">
        <v>138</v>
      </c>
      <c r="R539">
        <v>3</v>
      </c>
      <c r="S539" t="s">
        <v>39</v>
      </c>
    </row>
    <row r="540" spans="1:19" x14ac:dyDescent="0.3">
      <c r="A540" t="s">
        <v>767</v>
      </c>
      <c r="B540" t="s">
        <v>53</v>
      </c>
      <c r="C540" t="s">
        <v>32</v>
      </c>
      <c r="D540">
        <v>4.681</v>
      </c>
      <c r="E540">
        <v>0.11519500000000001</v>
      </c>
      <c r="F540" t="s">
        <v>22</v>
      </c>
      <c r="G540">
        <v>2009</v>
      </c>
      <c r="H540" t="s">
        <v>23</v>
      </c>
      <c r="I540" t="s">
        <v>24</v>
      </c>
      <c r="J540" t="s">
        <v>25</v>
      </c>
      <c r="K540">
        <v>1059.7639999999999</v>
      </c>
      <c r="L540">
        <v>4.3</v>
      </c>
      <c r="M540" s="1">
        <v>45025</v>
      </c>
      <c r="N540">
        <v>2023</v>
      </c>
      <c r="O540">
        <v>9</v>
      </c>
      <c r="P540" t="s">
        <v>76</v>
      </c>
      <c r="Q540" t="s">
        <v>77</v>
      </c>
      <c r="R540">
        <v>3</v>
      </c>
      <c r="S540" t="s">
        <v>29</v>
      </c>
    </row>
    <row r="541" spans="1:19" x14ac:dyDescent="0.3">
      <c r="A541" t="s">
        <v>780</v>
      </c>
      <c r="B541" t="s">
        <v>20</v>
      </c>
      <c r="C541" t="s">
        <v>21</v>
      </c>
      <c r="D541">
        <v>11.653</v>
      </c>
      <c r="E541">
        <v>8.2728999999999997E-2</v>
      </c>
      <c r="F541" t="s">
        <v>42</v>
      </c>
      <c r="G541">
        <v>1997</v>
      </c>
      <c r="H541" t="s">
        <v>34</v>
      </c>
      <c r="I541" t="s">
        <v>43</v>
      </c>
      <c r="J541" t="s">
        <v>36</v>
      </c>
      <c r="K541">
        <v>1587.0331000000001</v>
      </c>
      <c r="L541">
        <v>3.8</v>
      </c>
      <c r="M541" t="s">
        <v>781</v>
      </c>
      <c r="N541">
        <v>2022</v>
      </c>
      <c r="O541">
        <v>9</v>
      </c>
      <c r="P541" t="s">
        <v>76</v>
      </c>
      <c r="Q541" t="s">
        <v>205</v>
      </c>
      <c r="R541">
        <v>3</v>
      </c>
      <c r="S541" t="s">
        <v>81</v>
      </c>
    </row>
    <row r="542" spans="1:19" x14ac:dyDescent="0.3">
      <c r="A542" t="s">
        <v>437</v>
      </c>
      <c r="B542" t="s">
        <v>101</v>
      </c>
      <c r="C542" t="s">
        <v>21</v>
      </c>
      <c r="D542">
        <v>20.937000000000001</v>
      </c>
      <c r="E542">
        <v>8.3034999999999998E-2</v>
      </c>
      <c r="F542" t="s">
        <v>96</v>
      </c>
      <c r="G542">
        <v>2007</v>
      </c>
      <c r="H542" t="s">
        <v>71</v>
      </c>
      <c r="I542" t="s">
        <v>35</v>
      </c>
      <c r="J542" t="s">
        <v>36</v>
      </c>
      <c r="K542">
        <v>3205.5862000000002</v>
      </c>
      <c r="L542">
        <v>3.9</v>
      </c>
      <c r="M542" t="s">
        <v>668</v>
      </c>
      <c r="N542">
        <v>2022</v>
      </c>
      <c r="O542">
        <v>6</v>
      </c>
      <c r="P542" t="s">
        <v>114</v>
      </c>
      <c r="Q542" t="s">
        <v>135</v>
      </c>
      <c r="R542">
        <v>2</v>
      </c>
      <c r="S542" t="s">
        <v>81</v>
      </c>
    </row>
    <row r="543" spans="1:19" x14ac:dyDescent="0.3">
      <c r="A543" t="s">
        <v>782</v>
      </c>
      <c r="B543" t="s">
        <v>113</v>
      </c>
      <c r="C543" t="s">
        <v>21</v>
      </c>
      <c r="D543">
        <v>18.888999999999999</v>
      </c>
      <c r="E543">
        <v>1.6423E-2</v>
      </c>
      <c r="F543" t="s">
        <v>64</v>
      </c>
      <c r="G543">
        <v>1985</v>
      </c>
      <c r="H543" t="s">
        <v>23</v>
      </c>
      <c r="I543" t="s">
        <v>24</v>
      </c>
      <c r="J543" t="s">
        <v>65</v>
      </c>
      <c r="K543">
        <v>3473.7476000000001</v>
      </c>
      <c r="L543">
        <v>4</v>
      </c>
      <c r="M543" s="1">
        <v>44684</v>
      </c>
      <c r="N543">
        <v>2022</v>
      </c>
      <c r="O543">
        <v>3</v>
      </c>
      <c r="P543" t="s">
        <v>88</v>
      </c>
      <c r="Q543" t="s">
        <v>207</v>
      </c>
      <c r="R543">
        <v>1</v>
      </c>
      <c r="S543" t="s">
        <v>29</v>
      </c>
    </row>
    <row r="544" spans="1:19" x14ac:dyDescent="0.3">
      <c r="A544" t="s">
        <v>783</v>
      </c>
      <c r="B544" t="s">
        <v>31</v>
      </c>
      <c r="C544" t="s">
        <v>32</v>
      </c>
      <c r="D544">
        <v>12.834</v>
      </c>
      <c r="E544">
        <v>2.2196E-2</v>
      </c>
      <c r="F544" t="s">
        <v>48</v>
      </c>
      <c r="G544">
        <v>1999</v>
      </c>
      <c r="H544" t="s">
        <v>23</v>
      </c>
      <c r="I544" t="s">
        <v>43</v>
      </c>
      <c r="J544" t="s">
        <v>36</v>
      </c>
      <c r="K544">
        <v>3020.2946000000002</v>
      </c>
      <c r="L544">
        <v>4.5999999999999996</v>
      </c>
      <c r="M544" t="s">
        <v>784</v>
      </c>
      <c r="N544">
        <v>2022</v>
      </c>
      <c r="O544">
        <v>10</v>
      </c>
      <c r="P544" t="s">
        <v>37</v>
      </c>
      <c r="Q544" t="s">
        <v>38</v>
      </c>
      <c r="R544">
        <v>4</v>
      </c>
      <c r="S544" t="s">
        <v>39</v>
      </c>
    </row>
    <row r="545" spans="1:19" x14ac:dyDescent="0.3">
      <c r="A545" t="s">
        <v>785</v>
      </c>
      <c r="B545" t="s">
        <v>69</v>
      </c>
      <c r="C545" t="s">
        <v>21</v>
      </c>
      <c r="D545">
        <v>16.253</v>
      </c>
      <c r="E545">
        <v>0.32800000000000001</v>
      </c>
      <c r="F545" t="s">
        <v>132</v>
      </c>
      <c r="G545">
        <v>1985</v>
      </c>
      <c r="H545" t="s">
        <v>34</v>
      </c>
      <c r="I545" t="s">
        <v>43</v>
      </c>
      <c r="J545" t="s">
        <v>109</v>
      </c>
      <c r="K545">
        <v>3156.8506000000002</v>
      </c>
      <c r="L545">
        <v>4</v>
      </c>
      <c r="M545" t="s">
        <v>252</v>
      </c>
      <c r="N545">
        <v>2022</v>
      </c>
      <c r="O545">
        <v>1</v>
      </c>
      <c r="P545" t="s">
        <v>56</v>
      </c>
      <c r="Q545" t="s">
        <v>67</v>
      </c>
      <c r="R545">
        <v>1</v>
      </c>
      <c r="S545" t="s">
        <v>29</v>
      </c>
    </row>
    <row r="546" spans="1:19" x14ac:dyDescent="0.3">
      <c r="A546" t="s">
        <v>786</v>
      </c>
      <c r="B546" t="s">
        <v>31</v>
      </c>
      <c r="C546" t="s">
        <v>21</v>
      </c>
      <c r="D546">
        <v>6.5030000000000001</v>
      </c>
      <c r="E546">
        <v>4.2093999999999999E-2</v>
      </c>
      <c r="F546" t="s">
        <v>64</v>
      </c>
      <c r="G546">
        <v>1985</v>
      </c>
      <c r="H546" t="s">
        <v>23</v>
      </c>
      <c r="I546" t="s">
        <v>24</v>
      </c>
      <c r="J546" t="s">
        <v>65</v>
      </c>
      <c r="K546">
        <v>6457.3671000000004</v>
      </c>
      <c r="L546">
        <v>4.2</v>
      </c>
      <c r="M546" t="s">
        <v>321</v>
      </c>
      <c r="N546">
        <v>2022</v>
      </c>
      <c r="O546">
        <v>9</v>
      </c>
      <c r="P546" t="s">
        <v>76</v>
      </c>
      <c r="Q546" t="s">
        <v>205</v>
      </c>
      <c r="R546">
        <v>3</v>
      </c>
      <c r="S546" t="s">
        <v>29</v>
      </c>
    </row>
    <row r="547" spans="1:19" x14ac:dyDescent="0.3">
      <c r="A547" t="s">
        <v>787</v>
      </c>
      <c r="B547" t="s">
        <v>31</v>
      </c>
      <c r="C547" t="s">
        <v>21</v>
      </c>
      <c r="D547">
        <v>17.780999999999999</v>
      </c>
      <c r="E547">
        <v>5.5701000000000001E-2</v>
      </c>
      <c r="F547" t="s">
        <v>70</v>
      </c>
      <c r="G547">
        <v>2002</v>
      </c>
      <c r="H547" t="s">
        <v>71</v>
      </c>
      <c r="I547" t="s">
        <v>35</v>
      </c>
      <c r="J547" t="s">
        <v>36</v>
      </c>
      <c r="K547">
        <v>3961.9454999999998</v>
      </c>
      <c r="L547">
        <v>4.4000000000000004</v>
      </c>
      <c r="M547" t="s">
        <v>788</v>
      </c>
      <c r="N547">
        <v>2023</v>
      </c>
      <c r="O547">
        <v>3</v>
      </c>
      <c r="P547" t="s">
        <v>88</v>
      </c>
      <c r="Q547" t="s">
        <v>89</v>
      </c>
      <c r="R547">
        <v>1</v>
      </c>
      <c r="S547" t="s">
        <v>29</v>
      </c>
    </row>
    <row r="548" spans="1:19" x14ac:dyDescent="0.3">
      <c r="A548" t="s">
        <v>789</v>
      </c>
      <c r="B548" t="s">
        <v>41</v>
      </c>
      <c r="C548" t="s">
        <v>21</v>
      </c>
      <c r="D548">
        <v>11.195</v>
      </c>
      <c r="E548">
        <v>4.6406999999999997E-2</v>
      </c>
      <c r="F548" t="s">
        <v>64</v>
      </c>
      <c r="G548">
        <v>1985</v>
      </c>
      <c r="H548" t="s">
        <v>23</v>
      </c>
      <c r="I548" t="s">
        <v>24</v>
      </c>
      <c r="J548" t="s">
        <v>65</v>
      </c>
      <c r="K548">
        <v>5971.2541000000001</v>
      </c>
      <c r="L548">
        <v>4.5</v>
      </c>
      <c r="M548" t="s">
        <v>790</v>
      </c>
      <c r="N548">
        <v>2022</v>
      </c>
      <c r="O548">
        <v>10</v>
      </c>
      <c r="P548" t="s">
        <v>37</v>
      </c>
      <c r="Q548" t="s">
        <v>38</v>
      </c>
      <c r="R548">
        <v>4</v>
      </c>
      <c r="S548" t="s">
        <v>39</v>
      </c>
    </row>
    <row r="549" spans="1:19" x14ac:dyDescent="0.3">
      <c r="A549" t="s">
        <v>791</v>
      </c>
      <c r="B549" t="s">
        <v>91</v>
      </c>
      <c r="C549" t="s">
        <v>21</v>
      </c>
      <c r="D549">
        <v>9.2029999999999994</v>
      </c>
      <c r="E549">
        <v>7.5294E-2</v>
      </c>
      <c r="F549" t="s">
        <v>22</v>
      </c>
      <c r="G549">
        <v>2009</v>
      </c>
      <c r="H549" t="s">
        <v>23</v>
      </c>
      <c r="I549" t="s">
        <v>24</v>
      </c>
      <c r="J549" t="s">
        <v>25</v>
      </c>
      <c r="K549">
        <v>3904.819</v>
      </c>
      <c r="L549">
        <v>4.5</v>
      </c>
      <c r="M549" t="s">
        <v>670</v>
      </c>
      <c r="N549">
        <v>2022</v>
      </c>
      <c r="O549">
        <v>9</v>
      </c>
      <c r="P549" t="s">
        <v>76</v>
      </c>
      <c r="Q549" t="s">
        <v>205</v>
      </c>
      <c r="R549">
        <v>3</v>
      </c>
      <c r="S549" t="s">
        <v>39</v>
      </c>
    </row>
    <row r="550" spans="1:19" x14ac:dyDescent="0.3">
      <c r="A550" t="s">
        <v>792</v>
      </c>
      <c r="B550" t="s">
        <v>91</v>
      </c>
      <c r="C550" t="s">
        <v>21</v>
      </c>
      <c r="D550">
        <v>6.7039999999999997</v>
      </c>
      <c r="E550">
        <v>2.7810999999999999E-2</v>
      </c>
      <c r="F550" t="s">
        <v>22</v>
      </c>
      <c r="G550">
        <v>2009</v>
      </c>
      <c r="H550" t="s">
        <v>23</v>
      </c>
      <c r="I550" t="s">
        <v>24</v>
      </c>
      <c r="J550" t="s">
        <v>25</v>
      </c>
      <c r="K550">
        <v>3341.2786000000001</v>
      </c>
      <c r="L550">
        <v>5</v>
      </c>
      <c r="M550" s="1">
        <v>45149</v>
      </c>
      <c r="N550">
        <v>2023</v>
      </c>
      <c r="O550">
        <v>11</v>
      </c>
      <c r="P550" t="s">
        <v>177</v>
      </c>
      <c r="Q550" t="s">
        <v>195</v>
      </c>
      <c r="R550">
        <v>4</v>
      </c>
      <c r="S550" t="s">
        <v>39</v>
      </c>
    </row>
    <row r="551" spans="1:19" x14ac:dyDescent="0.3">
      <c r="A551" t="s">
        <v>782</v>
      </c>
      <c r="B551" t="s">
        <v>113</v>
      </c>
      <c r="C551" t="s">
        <v>21</v>
      </c>
      <c r="D551">
        <v>18.888999999999999</v>
      </c>
      <c r="E551">
        <v>3.5337E-2</v>
      </c>
      <c r="F551" t="s">
        <v>132</v>
      </c>
      <c r="G551">
        <v>1985</v>
      </c>
      <c r="H551" t="s">
        <v>34</v>
      </c>
      <c r="I551" t="s">
        <v>43</v>
      </c>
      <c r="J551" t="s">
        <v>109</v>
      </c>
      <c r="K551">
        <v>284.08390000000003</v>
      </c>
      <c r="L551">
        <v>3.9</v>
      </c>
      <c r="M551" s="1">
        <v>44808</v>
      </c>
      <c r="N551">
        <v>2022</v>
      </c>
      <c r="O551">
        <v>4</v>
      </c>
      <c r="P551" t="s">
        <v>103</v>
      </c>
      <c r="Q551" t="s">
        <v>118</v>
      </c>
      <c r="R551">
        <v>2</v>
      </c>
      <c r="S551" t="s">
        <v>81</v>
      </c>
    </row>
    <row r="552" spans="1:19" x14ac:dyDescent="0.3">
      <c r="A552" t="s">
        <v>793</v>
      </c>
      <c r="B552" t="s">
        <v>189</v>
      </c>
      <c r="C552" t="s">
        <v>21</v>
      </c>
      <c r="D552">
        <v>20.433</v>
      </c>
      <c r="E552">
        <v>4.4597999999999999E-2</v>
      </c>
      <c r="F552" t="s">
        <v>96</v>
      </c>
      <c r="G552">
        <v>2007</v>
      </c>
      <c r="H552" t="s">
        <v>71</v>
      </c>
      <c r="I552" t="s">
        <v>35</v>
      </c>
      <c r="J552" t="s">
        <v>36</v>
      </c>
      <c r="K552">
        <v>3490.3696</v>
      </c>
      <c r="L552">
        <v>4</v>
      </c>
      <c r="M552" t="s">
        <v>368</v>
      </c>
      <c r="N552">
        <v>2022</v>
      </c>
      <c r="O552">
        <v>1</v>
      </c>
      <c r="P552" t="s">
        <v>56</v>
      </c>
      <c r="Q552" t="s">
        <v>67</v>
      </c>
      <c r="R552">
        <v>1</v>
      </c>
      <c r="S552" t="s">
        <v>29</v>
      </c>
    </row>
    <row r="553" spans="1:19" x14ac:dyDescent="0.3">
      <c r="A553" t="s">
        <v>794</v>
      </c>
      <c r="B553" t="s">
        <v>53</v>
      </c>
      <c r="C553" t="s">
        <v>21</v>
      </c>
      <c r="D553">
        <v>15.824</v>
      </c>
      <c r="E553">
        <v>1.1750999999999999E-2</v>
      </c>
      <c r="F553" t="s">
        <v>22</v>
      </c>
      <c r="G553">
        <v>2009</v>
      </c>
      <c r="H553" t="s">
        <v>23</v>
      </c>
      <c r="I553" t="s">
        <v>24</v>
      </c>
      <c r="J553" t="s">
        <v>25</v>
      </c>
      <c r="K553">
        <v>4138.567</v>
      </c>
      <c r="L553">
        <v>4.4000000000000004</v>
      </c>
      <c r="M553" t="s">
        <v>795</v>
      </c>
      <c r="N553">
        <v>2023</v>
      </c>
      <c r="O553">
        <v>6</v>
      </c>
      <c r="P553" t="s">
        <v>114</v>
      </c>
      <c r="Q553" t="s">
        <v>115</v>
      </c>
      <c r="R553">
        <v>2</v>
      </c>
      <c r="S553" t="s">
        <v>29</v>
      </c>
    </row>
    <row r="554" spans="1:19" x14ac:dyDescent="0.3">
      <c r="A554" t="s">
        <v>796</v>
      </c>
      <c r="B554" t="s">
        <v>111</v>
      </c>
      <c r="C554" t="s">
        <v>21</v>
      </c>
      <c r="D554">
        <v>11.430999999999999</v>
      </c>
      <c r="E554">
        <v>5.2351000000000002E-2</v>
      </c>
      <c r="F554" t="s">
        <v>54</v>
      </c>
      <c r="G554">
        <v>1987</v>
      </c>
      <c r="H554" t="s">
        <v>55</v>
      </c>
      <c r="I554" t="s">
        <v>24</v>
      </c>
      <c r="J554" t="s">
        <v>36</v>
      </c>
      <c r="K554">
        <v>1985.6711</v>
      </c>
      <c r="L554">
        <v>3.9</v>
      </c>
      <c r="M554" t="s">
        <v>797</v>
      </c>
      <c r="N554">
        <v>2023</v>
      </c>
      <c r="O554">
        <v>10</v>
      </c>
      <c r="P554" t="s">
        <v>37</v>
      </c>
      <c r="Q554" t="s">
        <v>165</v>
      </c>
      <c r="R554">
        <v>4</v>
      </c>
      <c r="S554" t="s">
        <v>81</v>
      </c>
    </row>
    <row r="555" spans="1:19" x14ac:dyDescent="0.3">
      <c r="A555" t="s">
        <v>798</v>
      </c>
      <c r="B555" t="s">
        <v>157</v>
      </c>
      <c r="C555" t="s">
        <v>32</v>
      </c>
      <c r="D555">
        <v>12.577</v>
      </c>
      <c r="E555">
        <v>0.199326</v>
      </c>
      <c r="F555" t="s">
        <v>33</v>
      </c>
      <c r="G555">
        <v>2004</v>
      </c>
      <c r="H555" t="s">
        <v>34</v>
      </c>
      <c r="I555" t="s">
        <v>35</v>
      </c>
      <c r="J555" t="s">
        <v>36</v>
      </c>
      <c r="K555">
        <v>5585.1742000000004</v>
      </c>
      <c r="L555">
        <v>4.2</v>
      </c>
      <c r="M555" s="1">
        <v>44690</v>
      </c>
      <c r="N555">
        <v>2022</v>
      </c>
      <c r="O555">
        <v>9</v>
      </c>
      <c r="P555" t="s">
        <v>76</v>
      </c>
      <c r="Q555" t="s">
        <v>205</v>
      </c>
      <c r="R555">
        <v>3</v>
      </c>
      <c r="S555" t="s">
        <v>29</v>
      </c>
    </row>
    <row r="556" spans="1:19" x14ac:dyDescent="0.3">
      <c r="A556" t="s">
        <v>726</v>
      </c>
      <c r="B556" t="s">
        <v>91</v>
      </c>
      <c r="C556" t="s">
        <v>32</v>
      </c>
      <c r="D556">
        <v>20.48</v>
      </c>
      <c r="E556">
        <v>0.1459</v>
      </c>
      <c r="F556" t="s">
        <v>96</v>
      </c>
      <c r="G556">
        <v>2007</v>
      </c>
      <c r="H556" t="s">
        <v>71</v>
      </c>
      <c r="I556" t="s">
        <v>35</v>
      </c>
      <c r="J556" t="s">
        <v>36</v>
      </c>
      <c r="K556">
        <v>3823.6383000000001</v>
      </c>
      <c r="L556">
        <v>4.2</v>
      </c>
      <c r="M556" s="1">
        <v>45055</v>
      </c>
      <c r="N556">
        <v>2023</v>
      </c>
      <c r="O556">
        <v>9</v>
      </c>
      <c r="P556" t="s">
        <v>76</v>
      </c>
      <c r="Q556" t="s">
        <v>77</v>
      </c>
      <c r="R556">
        <v>3</v>
      </c>
      <c r="S556" t="s">
        <v>29</v>
      </c>
    </row>
    <row r="557" spans="1:19" x14ac:dyDescent="0.3">
      <c r="A557" t="s">
        <v>799</v>
      </c>
      <c r="B557" t="s">
        <v>91</v>
      </c>
      <c r="C557" t="s">
        <v>21</v>
      </c>
      <c r="D557">
        <v>17.631</v>
      </c>
      <c r="E557">
        <v>5.9896999999999999E-2</v>
      </c>
      <c r="F557" t="s">
        <v>70</v>
      </c>
      <c r="G557">
        <v>2002</v>
      </c>
      <c r="H557" t="s">
        <v>71</v>
      </c>
      <c r="I557" t="s">
        <v>35</v>
      </c>
      <c r="J557" t="s">
        <v>36</v>
      </c>
      <c r="K557">
        <v>2485.4267</v>
      </c>
      <c r="L557">
        <v>4</v>
      </c>
      <c r="M557" s="1">
        <v>44986</v>
      </c>
      <c r="N557">
        <v>2023</v>
      </c>
      <c r="O557">
        <v>1</v>
      </c>
      <c r="P557" t="s">
        <v>56</v>
      </c>
      <c r="Q557" t="s">
        <v>57</v>
      </c>
      <c r="R557">
        <v>1</v>
      </c>
      <c r="S557" t="s">
        <v>29</v>
      </c>
    </row>
    <row r="558" spans="1:19" x14ac:dyDescent="0.3">
      <c r="A558" t="s">
        <v>800</v>
      </c>
      <c r="B558" t="s">
        <v>53</v>
      </c>
      <c r="C558" t="s">
        <v>21</v>
      </c>
      <c r="D558">
        <v>18.442</v>
      </c>
      <c r="E558">
        <v>3.1635000000000003E-2</v>
      </c>
      <c r="F558" t="s">
        <v>64</v>
      </c>
      <c r="G558">
        <v>1985</v>
      </c>
      <c r="H558" t="s">
        <v>23</v>
      </c>
      <c r="I558" t="s">
        <v>24</v>
      </c>
      <c r="J558" t="s">
        <v>65</v>
      </c>
      <c r="K558">
        <v>3505.2489999999998</v>
      </c>
      <c r="L558">
        <v>3.5</v>
      </c>
      <c r="M558" t="s">
        <v>801</v>
      </c>
      <c r="N558">
        <v>2023</v>
      </c>
      <c r="O558">
        <v>4</v>
      </c>
      <c r="P558" t="s">
        <v>103</v>
      </c>
      <c r="Q558" t="s">
        <v>104</v>
      </c>
      <c r="R558">
        <v>2</v>
      </c>
      <c r="S558" t="s">
        <v>81</v>
      </c>
    </row>
    <row r="559" spans="1:19" x14ac:dyDescent="0.3">
      <c r="A559" t="s">
        <v>802</v>
      </c>
      <c r="B559" t="s">
        <v>60</v>
      </c>
      <c r="C559" t="s">
        <v>21</v>
      </c>
      <c r="D559">
        <v>16.928000000000001</v>
      </c>
      <c r="E559">
        <v>9.2655000000000001E-2</v>
      </c>
      <c r="F559" t="s">
        <v>33</v>
      </c>
      <c r="G559">
        <v>2004</v>
      </c>
      <c r="H559" t="s">
        <v>34</v>
      </c>
      <c r="I559" t="s">
        <v>35</v>
      </c>
      <c r="J559" t="s">
        <v>36</v>
      </c>
      <c r="K559">
        <v>1320.9373000000001</v>
      </c>
      <c r="L559">
        <v>3.9</v>
      </c>
      <c r="M559" t="s">
        <v>803</v>
      </c>
      <c r="N559">
        <v>2022</v>
      </c>
      <c r="O559">
        <v>9</v>
      </c>
      <c r="P559" t="s">
        <v>76</v>
      </c>
      <c r="Q559" t="s">
        <v>205</v>
      </c>
      <c r="R559">
        <v>3</v>
      </c>
      <c r="S559" t="s">
        <v>81</v>
      </c>
    </row>
    <row r="560" spans="1:19" x14ac:dyDescent="0.3">
      <c r="A560" t="s">
        <v>804</v>
      </c>
      <c r="B560" t="s">
        <v>157</v>
      </c>
      <c r="C560" t="s">
        <v>32</v>
      </c>
      <c r="D560">
        <v>4.8899999999999997</v>
      </c>
      <c r="E560">
        <v>6.7849999999999994E-2</v>
      </c>
      <c r="F560" t="s">
        <v>42</v>
      </c>
      <c r="G560">
        <v>1997</v>
      </c>
      <c r="H560" t="s">
        <v>34</v>
      </c>
      <c r="I560" t="s">
        <v>43</v>
      </c>
      <c r="J560" t="s">
        <v>36</v>
      </c>
      <c r="K560">
        <v>1507.2888</v>
      </c>
      <c r="L560">
        <v>3.9</v>
      </c>
      <c r="M560" t="s">
        <v>370</v>
      </c>
      <c r="N560">
        <v>2022</v>
      </c>
      <c r="O560">
        <v>2</v>
      </c>
      <c r="P560" t="s">
        <v>79</v>
      </c>
      <c r="Q560" t="s">
        <v>153</v>
      </c>
      <c r="R560">
        <v>1</v>
      </c>
      <c r="S560" t="s">
        <v>81</v>
      </c>
    </row>
    <row r="561" spans="1:19" x14ac:dyDescent="0.3">
      <c r="A561" t="s">
        <v>805</v>
      </c>
      <c r="B561" t="s">
        <v>111</v>
      </c>
      <c r="C561" t="s">
        <v>21</v>
      </c>
      <c r="D561">
        <v>13.378</v>
      </c>
      <c r="E561">
        <v>2.9121999999999999E-2</v>
      </c>
      <c r="F561" t="s">
        <v>48</v>
      </c>
      <c r="G561">
        <v>1999</v>
      </c>
      <c r="H561" t="s">
        <v>23</v>
      </c>
      <c r="I561" t="s">
        <v>43</v>
      </c>
      <c r="J561" t="s">
        <v>36</v>
      </c>
      <c r="K561">
        <v>5453.1216999999997</v>
      </c>
      <c r="L561">
        <v>4.2</v>
      </c>
      <c r="M561" t="s">
        <v>806</v>
      </c>
      <c r="N561">
        <v>2023</v>
      </c>
      <c r="O561">
        <v>10</v>
      </c>
      <c r="P561" t="s">
        <v>37</v>
      </c>
      <c r="Q561" t="s">
        <v>165</v>
      </c>
      <c r="R561">
        <v>4</v>
      </c>
      <c r="S561" t="s">
        <v>29</v>
      </c>
    </row>
    <row r="562" spans="1:19" x14ac:dyDescent="0.3">
      <c r="A562" t="s">
        <v>807</v>
      </c>
      <c r="B562" t="s">
        <v>60</v>
      </c>
      <c r="C562" t="s">
        <v>21</v>
      </c>
      <c r="D562">
        <v>12.076000000000001</v>
      </c>
      <c r="E562">
        <v>1.5433000000000001E-2</v>
      </c>
      <c r="F562" t="s">
        <v>64</v>
      </c>
      <c r="G562">
        <v>1985</v>
      </c>
      <c r="H562" t="s">
        <v>23</v>
      </c>
      <c r="I562" t="s">
        <v>24</v>
      </c>
      <c r="J562" t="s">
        <v>65</v>
      </c>
      <c r="K562">
        <v>11274.3238</v>
      </c>
      <c r="L562">
        <v>4.4000000000000004</v>
      </c>
      <c r="M562" s="1">
        <v>44876</v>
      </c>
      <c r="N562">
        <v>2022</v>
      </c>
      <c r="O562">
        <v>11</v>
      </c>
      <c r="P562" t="s">
        <v>177</v>
      </c>
      <c r="Q562" t="s">
        <v>178</v>
      </c>
      <c r="R562">
        <v>4</v>
      </c>
      <c r="S562" t="s">
        <v>29</v>
      </c>
    </row>
    <row r="563" spans="1:19" x14ac:dyDescent="0.3">
      <c r="A563" t="s">
        <v>808</v>
      </c>
      <c r="B563" t="s">
        <v>53</v>
      </c>
      <c r="C563" t="s">
        <v>32</v>
      </c>
      <c r="D563">
        <v>9.6150000000000002</v>
      </c>
      <c r="E563">
        <v>3.6679000000000003E-2</v>
      </c>
      <c r="F563" t="s">
        <v>48</v>
      </c>
      <c r="G563">
        <v>1999</v>
      </c>
      <c r="H563" t="s">
        <v>23</v>
      </c>
      <c r="I563" t="s">
        <v>43</v>
      </c>
      <c r="J563" t="s">
        <v>36</v>
      </c>
      <c r="K563">
        <v>9050.7373000000007</v>
      </c>
      <c r="L563">
        <v>3.7</v>
      </c>
      <c r="M563" s="1">
        <v>45110</v>
      </c>
      <c r="N563">
        <v>2023</v>
      </c>
      <c r="O563">
        <v>3</v>
      </c>
      <c r="P563" t="s">
        <v>88</v>
      </c>
      <c r="Q563" t="s">
        <v>89</v>
      </c>
      <c r="R563">
        <v>1</v>
      </c>
      <c r="S563" t="s">
        <v>81</v>
      </c>
    </row>
    <row r="564" spans="1:19" x14ac:dyDescent="0.3">
      <c r="A564" t="s">
        <v>684</v>
      </c>
      <c r="B564" t="s">
        <v>20</v>
      </c>
      <c r="C564" t="s">
        <v>21</v>
      </c>
      <c r="D564">
        <v>5.476</v>
      </c>
      <c r="E564">
        <v>1.0102999999999999E-2</v>
      </c>
      <c r="F564" t="s">
        <v>64</v>
      </c>
      <c r="G564">
        <v>1985</v>
      </c>
      <c r="H564" t="s">
        <v>23</v>
      </c>
      <c r="I564" t="s">
        <v>24</v>
      </c>
      <c r="J564" t="s">
        <v>65</v>
      </c>
      <c r="K564">
        <v>5876.1040000000003</v>
      </c>
      <c r="L564">
        <v>4.0999999999999996</v>
      </c>
      <c r="M564" s="1">
        <v>44661</v>
      </c>
      <c r="N564">
        <v>2022</v>
      </c>
      <c r="O564">
        <v>10</v>
      </c>
      <c r="P564" t="s">
        <v>37</v>
      </c>
      <c r="Q564" t="s">
        <v>38</v>
      </c>
      <c r="R564">
        <v>4</v>
      </c>
      <c r="S564" t="s">
        <v>29</v>
      </c>
    </row>
    <row r="565" spans="1:19" x14ac:dyDescent="0.3">
      <c r="A565" t="s">
        <v>809</v>
      </c>
      <c r="B565" t="s">
        <v>91</v>
      </c>
      <c r="C565" t="s">
        <v>21</v>
      </c>
      <c r="D565">
        <v>5.7149999999999999</v>
      </c>
      <c r="E565">
        <v>7.6856999999999995E-2</v>
      </c>
      <c r="F565" t="s">
        <v>33</v>
      </c>
      <c r="G565">
        <v>2004</v>
      </c>
      <c r="H565" t="s">
        <v>34</v>
      </c>
      <c r="I565" t="s">
        <v>35</v>
      </c>
      <c r="J565" t="s">
        <v>36</v>
      </c>
      <c r="K565">
        <v>4225.6929</v>
      </c>
      <c r="L565">
        <v>3.9</v>
      </c>
      <c r="M565" t="s">
        <v>492</v>
      </c>
      <c r="N565">
        <v>2023</v>
      </c>
      <c r="O565">
        <v>9</v>
      </c>
      <c r="P565" t="s">
        <v>76</v>
      </c>
      <c r="Q565" t="s">
        <v>77</v>
      </c>
      <c r="R565">
        <v>3</v>
      </c>
      <c r="S565" t="s">
        <v>81</v>
      </c>
    </row>
    <row r="566" spans="1:19" x14ac:dyDescent="0.3">
      <c r="A566" t="s">
        <v>810</v>
      </c>
      <c r="B566" t="s">
        <v>113</v>
      </c>
      <c r="C566" t="s">
        <v>32</v>
      </c>
      <c r="D566">
        <v>17.416</v>
      </c>
      <c r="E566">
        <v>5.4281999999999997E-2</v>
      </c>
      <c r="F566" t="s">
        <v>64</v>
      </c>
      <c r="G566">
        <v>1985</v>
      </c>
      <c r="H566" t="s">
        <v>23</v>
      </c>
      <c r="I566" t="s">
        <v>24</v>
      </c>
      <c r="J566" t="s">
        <v>65</v>
      </c>
      <c r="K566">
        <v>5445.7645000000002</v>
      </c>
      <c r="L566">
        <v>4.3</v>
      </c>
      <c r="M566" t="s">
        <v>240</v>
      </c>
      <c r="N566">
        <v>2022</v>
      </c>
      <c r="O566">
        <v>7</v>
      </c>
      <c r="P566" t="s">
        <v>121</v>
      </c>
      <c r="Q566" t="s">
        <v>138</v>
      </c>
      <c r="R566">
        <v>3</v>
      </c>
      <c r="S566" t="s">
        <v>29</v>
      </c>
    </row>
    <row r="567" spans="1:19" x14ac:dyDescent="0.3">
      <c r="A567" t="s">
        <v>704</v>
      </c>
      <c r="B567" t="s">
        <v>157</v>
      </c>
      <c r="C567" t="s">
        <v>21</v>
      </c>
      <c r="D567">
        <v>10.128</v>
      </c>
      <c r="E567">
        <v>2.9878999999999999E-2</v>
      </c>
      <c r="F567" t="s">
        <v>22</v>
      </c>
      <c r="G567">
        <v>2009</v>
      </c>
      <c r="H567" t="s">
        <v>23</v>
      </c>
      <c r="I567" t="s">
        <v>24</v>
      </c>
      <c r="J567" t="s">
        <v>25</v>
      </c>
      <c r="K567">
        <v>1829.9387999999999</v>
      </c>
      <c r="L567">
        <v>3.9</v>
      </c>
      <c r="M567" t="s">
        <v>553</v>
      </c>
      <c r="N567">
        <v>2022</v>
      </c>
      <c r="O567">
        <v>3</v>
      </c>
      <c r="P567" t="s">
        <v>88</v>
      </c>
      <c r="Q567" t="s">
        <v>207</v>
      </c>
      <c r="R567">
        <v>1</v>
      </c>
      <c r="S567" t="s">
        <v>81</v>
      </c>
    </row>
    <row r="568" spans="1:19" x14ac:dyDescent="0.3">
      <c r="A568" t="s">
        <v>350</v>
      </c>
      <c r="B568" t="s">
        <v>69</v>
      </c>
      <c r="C568" t="s">
        <v>21</v>
      </c>
      <c r="D568">
        <v>9.968</v>
      </c>
      <c r="E568">
        <v>3.0601E-2</v>
      </c>
      <c r="F568" t="s">
        <v>132</v>
      </c>
      <c r="G568">
        <v>1985</v>
      </c>
      <c r="H568" t="s">
        <v>34</v>
      </c>
      <c r="I568" t="s">
        <v>43</v>
      </c>
      <c r="J568" t="s">
        <v>109</v>
      </c>
      <c r="K568">
        <v>1038.7338999999999</v>
      </c>
      <c r="L568">
        <v>4</v>
      </c>
      <c r="M568" s="1">
        <v>44653</v>
      </c>
      <c r="N568">
        <v>2022</v>
      </c>
      <c r="O568">
        <v>2</v>
      </c>
      <c r="P568" t="s">
        <v>79</v>
      </c>
      <c r="Q568" t="s">
        <v>153</v>
      </c>
      <c r="R568">
        <v>1</v>
      </c>
      <c r="S568" t="s">
        <v>29</v>
      </c>
    </row>
    <row r="569" spans="1:19" x14ac:dyDescent="0.3">
      <c r="A569" t="s">
        <v>811</v>
      </c>
      <c r="B569" t="s">
        <v>53</v>
      </c>
      <c r="C569" t="s">
        <v>21</v>
      </c>
      <c r="D569">
        <v>19.259</v>
      </c>
      <c r="E569">
        <v>2.6530000000000001E-2</v>
      </c>
      <c r="F569" t="s">
        <v>48</v>
      </c>
      <c r="G569">
        <v>1999</v>
      </c>
      <c r="H569" t="s">
        <v>23</v>
      </c>
      <c r="I569" t="s">
        <v>43</v>
      </c>
      <c r="J569" t="s">
        <v>36</v>
      </c>
      <c r="K569">
        <v>1680.7809</v>
      </c>
      <c r="L569">
        <v>3.5</v>
      </c>
      <c r="M569" s="1">
        <v>44931</v>
      </c>
      <c r="N569">
        <v>2023</v>
      </c>
      <c r="O569">
        <v>5</v>
      </c>
      <c r="P569" t="s">
        <v>50</v>
      </c>
      <c r="Q569" t="s">
        <v>61</v>
      </c>
      <c r="R569">
        <v>2</v>
      </c>
      <c r="S569" t="s">
        <v>81</v>
      </c>
    </row>
    <row r="570" spans="1:19" x14ac:dyDescent="0.3">
      <c r="A570" t="s">
        <v>759</v>
      </c>
      <c r="B570" t="s">
        <v>60</v>
      </c>
      <c r="C570" t="s">
        <v>21</v>
      </c>
      <c r="D570">
        <v>4.6360000000000001</v>
      </c>
      <c r="E570">
        <v>7.2207999999999994E-2</v>
      </c>
      <c r="F570" t="s">
        <v>33</v>
      </c>
      <c r="G570">
        <v>2004</v>
      </c>
      <c r="H570" t="s">
        <v>34</v>
      </c>
      <c r="I570" t="s">
        <v>35</v>
      </c>
      <c r="J570" t="s">
        <v>36</v>
      </c>
      <c r="K570">
        <v>1321.8686</v>
      </c>
      <c r="L570">
        <v>4</v>
      </c>
      <c r="M570" t="s">
        <v>259</v>
      </c>
      <c r="N570">
        <v>2023</v>
      </c>
      <c r="O570">
        <v>8</v>
      </c>
      <c r="P570" t="s">
        <v>27</v>
      </c>
      <c r="Q570" t="s">
        <v>93</v>
      </c>
      <c r="R570">
        <v>3</v>
      </c>
      <c r="S570" t="s">
        <v>29</v>
      </c>
    </row>
    <row r="571" spans="1:19" x14ac:dyDescent="0.3">
      <c r="A571" t="s">
        <v>748</v>
      </c>
      <c r="B571" t="s">
        <v>101</v>
      </c>
      <c r="C571" t="s">
        <v>21</v>
      </c>
      <c r="D571">
        <v>7.8170000000000002</v>
      </c>
      <c r="E571">
        <v>5.3510000000000002E-2</v>
      </c>
      <c r="F571" t="s">
        <v>42</v>
      </c>
      <c r="G571">
        <v>1997</v>
      </c>
      <c r="H571" t="s">
        <v>34</v>
      </c>
      <c r="I571" t="s">
        <v>43</v>
      </c>
      <c r="J571" t="s">
        <v>36</v>
      </c>
      <c r="K571">
        <v>2109.7954</v>
      </c>
      <c r="L571">
        <v>4.0999999999999996</v>
      </c>
      <c r="M571" t="s">
        <v>812</v>
      </c>
      <c r="N571">
        <v>2022</v>
      </c>
      <c r="O571">
        <v>10</v>
      </c>
      <c r="P571" t="s">
        <v>37</v>
      </c>
      <c r="Q571" t="s">
        <v>38</v>
      </c>
      <c r="R571">
        <v>4</v>
      </c>
      <c r="S571" t="s">
        <v>29</v>
      </c>
    </row>
    <row r="572" spans="1:19" x14ac:dyDescent="0.3">
      <c r="A572" t="s">
        <v>813</v>
      </c>
      <c r="B572" t="s">
        <v>31</v>
      </c>
      <c r="C572" t="s">
        <v>21</v>
      </c>
      <c r="D572">
        <v>20.449000000000002</v>
      </c>
      <c r="E572">
        <v>4.5094000000000002E-2</v>
      </c>
      <c r="F572" t="s">
        <v>108</v>
      </c>
      <c r="G572">
        <v>1998</v>
      </c>
      <c r="H572" t="s">
        <v>71</v>
      </c>
      <c r="I572" t="s">
        <v>24</v>
      </c>
      <c r="J572" t="s">
        <v>109</v>
      </c>
      <c r="K572">
        <v>1137.4574</v>
      </c>
      <c r="L572">
        <v>4.5999999999999996</v>
      </c>
      <c r="M572" s="1">
        <v>45150</v>
      </c>
      <c r="N572">
        <v>2023</v>
      </c>
      <c r="O572">
        <v>12</v>
      </c>
      <c r="P572" t="s">
        <v>45</v>
      </c>
      <c r="Q572" t="s">
        <v>73</v>
      </c>
      <c r="R572">
        <v>4</v>
      </c>
      <c r="S572" t="s">
        <v>39</v>
      </c>
    </row>
    <row r="573" spans="1:19" x14ac:dyDescent="0.3">
      <c r="A573" t="s">
        <v>814</v>
      </c>
      <c r="B573" t="s">
        <v>31</v>
      </c>
      <c r="C573" t="s">
        <v>21</v>
      </c>
      <c r="D573">
        <v>20.928999999999998</v>
      </c>
      <c r="E573">
        <v>3.2733999999999999E-2</v>
      </c>
      <c r="F573" t="s">
        <v>64</v>
      </c>
      <c r="G573">
        <v>1985</v>
      </c>
      <c r="H573" t="s">
        <v>23</v>
      </c>
      <c r="I573" t="s">
        <v>24</v>
      </c>
      <c r="J573" t="s">
        <v>65</v>
      </c>
      <c r="K573">
        <v>3743.2957999999999</v>
      </c>
      <c r="L573">
        <v>3.7</v>
      </c>
      <c r="M573" t="s">
        <v>815</v>
      </c>
      <c r="N573">
        <v>2023</v>
      </c>
      <c r="O573">
        <v>3</v>
      </c>
      <c r="P573" t="s">
        <v>88</v>
      </c>
      <c r="Q573" t="s">
        <v>89</v>
      </c>
      <c r="R573">
        <v>1</v>
      </c>
      <c r="S573" t="s">
        <v>81</v>
      </c>
    </row>
    <row r="574" spans="1:19" x14ac:dyDescent="0.3">
      <c r="A574" t="s">
        <v>540</v>
      </c>
      <c r="B574" t="s">
        <v>63</v>
      </c>
      <c r="C574" t="s">
        <v>32</v>
      </c>
      <c r="D574">
        <v>18.350000000000001</v>
      </c>
      <c r="E574">
        <v>5.9200000000000003E-2</v>
      </c>
      <c r="F574" t="s">
        <v>54</v>
      </c>
      <c r="G574">
        <v>1987</v>
      </c>
      <c r="H574" t="s">
        <v>55</v>
      </c>
      <c r="I574" t="s">
        <v>24</v>
      </c>
      <c r="J574" t="s">
        <v>36</v>
      </c>
      <c r="K574">
        <v>5646.2019</v>
      </c>
      <c r="L574">
        <v>4.2</v>
      </c>
      <c r="M574" s="1">
        <v>45082</v>
      </c>
      <c r="N574">
        <v>2023</v>
      </c>
      <c r="O574">
        <v>5</v>
      </c>
      <c r="P574" t="s">
        <v>50</v>
      </c>
      <c r="Q574" t="s">
        <v>61</v>
      </c>
      <c r="R574">
        <v>2</v>
      </c>
      <c r="S574" t="s">
        <v>29</v>
      </c>
    </row>
    <row r="575" spans="1:19" x14ac:dyDescent="0.3">
      <c r="A575" t="s">
        <v>816</v>
      </c>
      <c r="B575" t="s">
        <v>60</v>
      </c>
      <c r="C575" t="s">
        <v>21</v>
      </c>
      <c r="D575">
        <v>18.995000000000001</v>
      </c>
      <c r="E575">
        <v>1.3266E-2</v>
      </c>
      <c r="F575" t="s">
        <v>70</v>
      </c>
      <c r="G575">
        <v>2002</v>
      </c>
      <c r="H575" t="s">
        <v>71</v>
      </c>
      <c r="I575" t="s">
        <v>35</v>
      </c>
      <c r="J575" t="s">
        <v>36</v>
      </c>
      <c r="K575">
        <v>1118.0825</v>
      </c>
      <c r="L575">
        <v>4.2</v>
      </c>
      <c r="M575" s="1">
        <v>44720</v>
      </c>
      <c r="N575">
        <v>2022</v>
      </c>
      <c r="O575">
        <v>8</v>
      </c>
      <c r="P575" t="s">
        <v>27</v>
      </c>
      <c r="Q575" t="s">
        <v>28</v>
      </c>
      <c r="R575">
        <v>3</v>
      </c>
      <c r="S575" t="s">
        <v>29</v>
      </c>
    </row>
    <row r="576" spans="1:19" x14ac:dyDescent="0.3">
      <c r="A576" t="s">
        <v>817</v>
      </c>
      <c r="B576" t="s">
        <v>31</v>
      </c>
      <c r="C576" t="s">
        <v>21</v>
      </c>
      <c r="D576">
        <v>17.260000000000002</v>
      </c>
      <c r="E576">
        <v>4.87E-2</v>
      </c>
      <c r="F576" t="s">
        <v>48</v>
      </c>
      <c r="G576">
        <v>1999</v>
      </c>
      <c r="H576" t="s">
        <v>23</v>
      </c>
      <c r="I576" t="s">
        <v>43</v>
      </c>
      <c r="J576" t="s">
        <v>36</v>
      </c>
      <c r="K576">
        <v>6924.1635999999999</v>
      </c>
      <c r="L576">
        <v>4.2</v>
      </c>
      <c r="M576" s="1">
        <v>44988</v>
      </c>
      <c r="N576">
        <v>2023</v>
      </c>
      <c r="O576">
        <v>3</v>
      </c>
      <c r="P576" t="s">
        <v>88</v>
      </c>
      <c r="Q576" t="s">
        <v>89</v>
      </c>
      <c r="R576">
        <v>1</v>
      </c>
      <c r="S576" t="s">
        <v>29</v>
      </c>
    </row>
    <row r="577" spans="1:19" x14ac:dyDescent="0.3">
      <c r="A577" t="s">
        <v>818</v>
      </c>
      <c r="B577" t="s">
        <v>20</v>
      </c>
      <c r="C577" t="s">
        <v>21</v>
      </c>
      <c r="D577">
        <v>18.344999999999999</v>
      </c>
      <c r="E577">
        <v>0.10827299999999999</v>
      </c>
      <c r="F577" t="s">
        <v>96</v>
      </c>
      <c r="G577">
        <v>2007</v>
      </c>
      <c r="H577" t="s">
        <v>71</v>
      </c>
      <c r="I577" t="s">
        <v>35</v>
      </c>
      <c r="J577" t="s">
        <v>36</v>
      </c>
      <c r="K577">
        <v>2097.6653000000001</v>
      </c>
      <c r="L577">
        <v>4</v>
      </c>
      <c r="M577" s="1">
        <v>44661</v>
      </c>
      <c r="N577">
        <v>2022</v>
      </c>
      <c r="O577">
        <v>10</v>
      </c>
      <c r="P577" t="s">
        <v>37</v>
      </c>
      <c r="Q577" t="s">
        <v>38</v>
      </c>
      <c r="R577">
        <v>4</v>
      </c>
      <c r="S577" t="s">
        <v>29</v>
      </c>
    </row>
    <row r="578" spans="1:19" x14ac:dyDescent="0.3">
      <c r="A578" t="s">
        <v>580</v>
      </c>
      <c r="B578" t="s">
        <v>60</v>
      </c>
      <c r="C578" t="s">
        <v>21</v>
      </c>
      <c r="D578">
        <v>10.189</v>
      </c>
      <c r="E578">
        <v>8.6948999999999999E-2</v>
      </c>
      <c r="F578" t="s">
        <v>108</v>
      </c>
      <c r="G578">
        <v>1998</v>
      </c>
      <c r="H578" t="s">
        <v>71</v>
      </c>
      <c r="I578" t="s">
        <v>24</v>
      </c>
      <c r="J578" t="s">
        <v>109</v>
      </c>
      <c r="K578">
        <v>591.29039999999998</v>
      </c>
      <c r="L578">
        <v>4</v>
      </c>
      <c r="M578" t="s">
        <v>700</v>
      </c>
      <c r="N578">
        <v>2023</v>
      </c>
      <c r="O578">
        <v>8</v>
      </c>
      <c r="P578" t="s">
        <v>27</v>
      </c>
      <c r="Q578" t="s">
        <v>93</v>
      </c>
      <c r="R578">
        <v>3</v>
      </c>
      <c r="S578" t="s">
        <v>29</v>
      </c>
    </row>
    <row r="579" spans="1:19" x14ac:dyDescent="0.3">
      <c r="A579" t="s">
        <v>819</v>
      </c>
      <c r="B579" t="s">
        <v>60</v>
      </c>
      <c r="C579" t="s">
        <v>21</v>
      </c>
      <c r="D579">
        <v>15.68</v>
      </c>
      <c r="E579">
        <v>0.16717099999999999</v>
      </c>
      <c r="F579" t="s">
        <v>64</v>
      </c>
      <c r="G579">
        <v>1985</v>
      </c>
      <c r="H579" t="s">
        <v>23</v>
      </c>
      <c r="I579" t="s">
        <v>24</v>
      </c>
      <c r="J579" t="s">
        <v>65</v>
      </c>
      <c r="K579">
        <v>4588.2424000000001</v>
      </c>
      <c r="L579">
        <v>4</v>
      </c>
      <c r="M579" s="1">
        <v>45112</v>
      </c>
      <c r="N579">
        <v>2023</v>
      </c>
      <c r="O579">
        <v>5</v>
      </c>
      <c r="P579" t="s">
        <v>50</v>
      </c>
      <c r="Q579" t="s">
        <v>61</v>
      </c>
      <c r="R579">
        <v>2</v>
      </c>
      <c r="S579" t="s">
        <v>29</v>
      </c>
    </row>
    <row r="580" spans="1:19" x14ac:dyDescent="0.3">
      <c r="A580" t="s">
        <v>820</v>
      </c>
      <c r="B580" t="s">
        <v>31</v>
      </c>
      <c r="C580" t="s">
        <v>21</v>
      </c>
      <c r="D580">
        <v>15.727</v>
      </c>
      <c r="E580">
        <v>4.3555999999999997E-2</v>
      </c>
      <c r="F580" t="s">
        <v>64</v>
      </c>
      <c r="G580">
        <v>1985</v>
      </c>
      <c r="H580" t="s">
        <v>23</v>
      </c>
      <c r="I580" t="s">
        <v>24</v>
      </c>
      <c r="J580" t="s">
        <v>65</v>
      </c>
      <c r="K580">
        <v>2929.9548</v>
      </c>
      <c r="L580">
        <v>3.7</v>
      </c>
      <c r="M580" t="s">
        <v>821</v>
      </c>
      <c r="N580">
        <v>2023</v>
      </c>
      <c r="O580">
        <v>3</v>
      </c>
      <c r="P580" t="s">
        <v>88</v>
      </c>
      <c r="Q580" t="s">
        <v>89</v>
      </c>
      <c r="R580">
        <v>1</v>
      </c>
      <c r="S580" t="s">
        <v>81</v>
      </c>
    </row>
    <row r="581" spans="1:19" x14ac:dyDescent="0.3">
      <c r="A581" t="s">
        <v>822</v>
      </c>
      <c r="B581" t="s">
        <v>60</v>
      </c>
      <c r="C581" t="s">
        <v>21</v>
      </c>
      <c r="D581">
        <v>5.758</v>
      </c>
      <c r="E581">
        <v>3.0370000000000001E-2</v>
      </c>
      <c r="F581" t="s">
        <v>64</v>
      </c>
      <c r="G581">
        <v>1985</v>
      </c>
      <c r="H581" t="s">
        <v>23</v>
      </c>
      <c r="I581" t="s">
        <v>24</v>
      </c>
      <c r="J581" t="s">
        <v>65</v>
      </c>
      <c r="K581">
        <v>1495.1042</v>
      </c>
      <c r="L581">
        <v>3.9</v>
      </c>
      <c r="M581" t="s">
        <v>685</v>
      </c>
      <c r="N581">
        <v>2023</v>
      </c>
      <c r="O581">
        <v>1</v>
      </c>
      <c r="P581" t="s">
        <v>56</v>
      </c>
      <c r="Q581" t="s">
        <v>57</v>
      </c>
      <c r="R581">
        <v>1</v>
      </c>
      <c r="S581" t="s">
        <v>81</v>
      </c>
    </row>
    <row r="582" spans="1:19" x14ac:dyDescent="0.3">
      <c r="A582" t="s">
        <v>823</v>
      </c>
      <c r="B582" t="s">
        <v>31</v>
      </c>
      <c r="C582" t="s">
        <v>21</v>
      </c>
      <c r="D582">
        <v>15.829000000000001</v>
      </c>
      <c r="E582">
        <v>0.126941</v>
      </c>
      <c r="F582" t="s">
        <v>42</v>
      </c>
      <c r="G582">
        <v>1997</v>
      </c>
      <c r="H582" t="s">
        <v>34</v>
      </c>
      <c r="I582" t="s">
        <v>43</v>
      </c>
      <c r="J582" t="s">
        <v>36</v>
      </c>
      <c r="K582">
        <v>1168.7561000000001</v>
      </c>
      <c r="L582">
        <v>3.6</v>
      </c>
      <c r="M582" t="s">
        <v>284</v>
      </c>
      <c r="N582">
        <v>2022</v>
      </c>
      <c r="O582">
        <v>8</v>
      </c>
      <c r="P582" t="s">
        <v>27</v>
      </c>
      <c r="Q582" t="s">
        <v>28</v>
      </c>
      <c r="R582">
        <v>3</v>
      </c>
      <c r="S582" t="s">
        <v>81</v>
      </c>
    </row>
    <row r="583" spans="1:19" x14ac:dyDescent="0.3">
      <c r="A583" t="s">
        <v>824</v>
      </c>
      <c r="B583" t="s">
        <v>53</v>
      </c>
      <c r="C583" t="s">
        <v>21</v>
      </c>
      <c r="D583">
        <v>13.882</v>
      </c>
      <c r="E583">
        <v>7.1165999999999993E-2</v>
      </c>
      <c r="F583" t="s">
        <v>54</v>
      </c>
      <c r="G583">
        <v>1987</v>
      </c>
      <c r="H583" t="s">
        <v>55</v>
      </c>
      <c r="I583" t="s">
        <v>24</v>
      </c>
      <c r="J583" t="s">
        <v>36</v>
      </c>
      <c r="K583">
        <v>3500.1882000000001</v>
      </c>
      <c r="L583">
        <v>4</v>
      </c>
      <c r="M583" s="1">
        <v>45172</v>
      </c>
      <c r="N583">
        <v>2023</v>
      </c>
      <c r="O583">
        <v>3</v>
      </c>
      <c r="P583" t="s">
        <v>88</v>
      </c>
      <c r="Q583" t="s">
        <v>89</v>
      </c>
      <c r="R583">
        <v>1</v>
      </c>
      <c r="S583" t="s">
        <v>29</v>
      </c>
    </row>
    <row r="584" spans="1:19" x14ac:dyDescent="0.3">
      <c r="A584" t="s">
        <v>825</v>
      </c>
      <c r="B584" t="s">
        <v>31</v>
      </c>
      <c r="C584" t="s">
        <v>32</v>
      </c>
      <c r="D584">
        <v>9.6880000000000006</v>
      </c>
      <c r="E584">
        <v>2.6179999999999998E-2</v>
      </c>
      <c r="F584" t="s">
        <v>70</v>
      </c>
      <c r="G584">
        <v>2002</v>
      </c>
      <c r="H584" t="s">
        <v>71</v>
      </c>
      <c r="I584" t="s">
        <v>35</v>
      </c>
      <c r="J584" t="s">
        <v>36</v>
      </c>
      <c r="K584">
        <v>1050.1782000000001</v>
      </c>
      <c r="L584">
        <v>3.7</v>
      </c>
      <c r="M584" t="s">
        <v>368</v>
      </c>
      <c r="N584">
        <v>2022</v>
      </c>
      <c r="O584">
        <v>1</v>
      </c>
      <c r="P584" t="s">
        <v>56</v>
      </c>
      <c r="Q584" t="s">
        <v>67</v>
      </c>
      <c r="R584">
        <v>1</v>
      </c>
      <c r="S584" t="s">
        <v>81</v>
      </c>
    </row>
    <row r="585" spans="1:19" x14ac:dyDescent="0.3">
      <c r="A585" t="s">
        <v>826</v>
      </c>
      <c r="B585" t="s">
        <v>69</v>
      </c>
      <c r="C585" t="s">
        <v>21</v>
      </c>
      <c r="D585">
        <v>16.539000000000001</v>
      </c>
      <c r="E585">
        <v>3.8907999999999998E-2</v>
      </c>
      <c r="F585" t="s">
        <v>54</v>
      </c>
      <c r="G585">
        <v>1987</v>
      </c>
      <c r="H585" t="s">
        <v>55</v>
      </c>
      <c r="I585" t="s">
        <v>24</v>
      </c>
      <c r="J585" t="s">
        <v>36</v>
      </c>
      <c r="K585">
        <v>5870.3386</v>
      </c>
      <c r="L585">
        <v>4.7</v>
      </c>
      <c r="M585" s="1">
        <v>45088</v>
      </c>
      <c r="N585">
        <v>2023</v>
      </c>
      <c r="O585">
        <v>11</v>
      </c>
      <c r="P585" t="s">
        <v>177</v>
      </c>
      <c r="Q585" t="s">
        <v>195</v>
      </c>
      <c r="R585">
        <v>4</v>
      </c>
      <c r="S585" t="s">
        <v>39</v>
      </c>
    </row>
    <row r="586" spans="1:19" x14ac:dyDescent="0.3">
      <c r="A586" t="s">
        <v>827</v>
      </c>
      <c r="B586" t="s">
        <v>91</v>
      </c>
      <c r="C586" t="s">
        <v>21</v>
      </c>
      <c r="D586">
        <v>7.8470000000000004</v>
      </c>
      <c r="E586">
        <v>1.362E-2</v>
      </c>
      <c r="F586" t="s">
        <v>22</v>
      </c>
      <c r="G586">
        <v>2009</v>
      </c>
      <c r="H586" t="s">
        <v>23</v>
      </c>
      <c r="I586" t="s">
        <v>24</v>
      </c>
      <c r="J586" t="s">
        <v>25</v>
      </c>
      <c r="K586">
        <v>3038.98</v>
      </c>
      <c r="L586">
        <v>4.5999999999999996</v>
      </c>
      <c r="M586" t="s">
        <v>828</v>
      </c>
      <c r="N586">
        <v>2022</v>
      </c>
      <c r="O586">
        <v>1</v>
      </c>
      <c r="P586" t="s">
        <v>56</v>
      </c>
      <c r="Q586" t="s">
        <v>67</v>
      </c>
      <c r="R586">
        <v>1</v>
      </c>
      <c r="S586" t="s">
        <v>39</v>
      </c>
    </row>
    <row r="587" spans="1:19" x14ac:dyDescent="0.3">
      <c r="A587" t="s">
        <v>829</v>
      </c>
      <c r="B587" t="s">
        <v>157</v>
      </c>
      <c r="C587" t="s">
        <v>21</v>
      </c>
      <c r="D587">
        <v>10.244</v>
      </c>
      <c r="E587">
        <v>2.7501999999999999E-2</v>
      </c>
      <c r="F587" t="s">
        <v>132</v>
      </c>
      <c r="G587">
        <v>1985</v>
      </c>
      <c r="H587" t="s">
        <v>34</v>
      </c>
      <c r="I587" t="s">
        <v>43</v>
      </c>
      <c r="J587" t="s">
        <v>109</v>
      </c>
      <c r="K587">
        <v>1094.0718999999999</v>
      </c>
      <c r="L587">
        <v>4.2</v>
      </c>
      <c r="M587" t="s">
        <v>830</v>
      </c>
      <c r="N587">
        <v>2022</v>
      </c>
      <c r="O587">
        <v>8</v>
      </c>
      <c r="P587" t="s">
        <v>27</v>
      </c>
      <c r="Q587" t="s">
        <v>28</v>
      </c>
      <c r="R587">
        <v>3</v>
      </c>
      <c r="S587" t="s">
        <v>29</v>
      </c>
    </row>
    <row r="588" spans="1:19" x14ac:dyDescent="0.3">
      <c r="A588" t="s">
        <v>831</v>
      </c>
      <c r="B588" t="s">
        <v>41</v>
      </c>
      <c r="C588" t="s">
        <v>21</v>
      </c>
      <c r="D588">
        <v>8.0079999999999991</v>
      </c>
      <c r="E588">
        <v>0.127057</v>
      </c>
      <c r="F588" t="s">
        <v>96</v>
      </c>
      <c r="G588">
        <v>2007</v>
      </c>
      <c r="H588" t="s">
        <v>71</v>
      </c>
      <c r="I588" t="s">
        <v>35</v>
      </c>
      <c r="J588" t="s">
        <v>36</v>
      </c>
      <c r="K588">
        <v>3524.7426999999998</v>
      </c>
      <c r="L588">
        <v>4.3</v>
      </c>
      <c r="M588" s="1">
        <v>44967</v>
      </c>
      <c r="N588">
        <v>2023</v>
      </c>
      <c r="O588">
        <v>10</v>
      </c>
      <c r="P588" t="s">
        <v>37</v>
      </c>
      <c r="Q588" t="s">
        <v>165</v>
      </c>
      <c r="R588">
        <v>4</v>
      </c>
      <c r="S588" t="s">
        <v>29</v>
      </c>
    </row>
    <row r="589" spans="1:19" x14ac:dyDescent="0.3">
      <c r="A589" t="s">
        <v>832</v>
      </c>
      <c r="B589" t="s">
        <v>91</v>
      </c>
      <c r="C589" t="s">
        <v>21</v>
      </c>
      <c r="D589">
        <v>15.41</v>
      </c>
      <c r="E589">
        <v>5.293E-3</v>
      </c>
      <c r="F589" t="s">
        <v>70</v>
      </c>
      <c r="G589">
        <v>2002</v>
      </c>
      <c r="H589" t="s">
        <v>71</v>
      </c>
      <c r="I589" t="s">
        <v>35</v>
      </c>
      <c r="J589" t="s">
        <v>36</v>
      </c>
      <c r="K589">
        <v>5211.4252999999999</v>
      </c>
      <c r="L589">
        <v>3.7</v>
      </c>
      <c r="M589" t="s">
        <v>727</v>
      </c>
      <c r="N589">
        <v>2023</v>
      </c>
      <c r="O589">
        <v>9</v>
      </c>
      <c r="P589" t="s">
        <v>76</v>
      </c>
      <c r="Q589" t="s">
        <v>77</v>
      </c>
      <c r="R589">
        <v>3</v>
      </c>
      <c r="S589" t="s">
        <v>81</v>
      </c>
    </row>
    <row r="590" spans="1:19" x14ac:dyDescent="0.3">
      <c r="A590" t="s">
        <v>833</v>
      </c>
      <c r="B590" t="s">
        <v>113</v>
      </c>
      <c r="C590" t="s">
        <v>21</v>
      </c>
      <c r="D590">
        <v>10.875</v>
      </c>
      <c r="E590">
        <v>3.0608E-2</v>
      </c>
      <c r="F590" t="s">
        <v>48</v>
      </c>
      <c r="G590">
        <v>1999</v>
      </c>
      <c r="H590" t="s">
        <v>23</v>
      </c>
      <c r="I590" t="s">
        <v>43</v>
      </c>
      <c r="J590" t="s">
        <v>36</v>
      </c>
      <c r="K590">
        <v>2764.8959</v>
      </c>
      <c r="L590">
        <v>4.3</v>
      </c>
      <c r="M590" t="s">
        <v>571</v>
      </c>
      <c r="N590">
        <v>2022</v>
      </c>
      <c r="O590">
        <v>6</v>
      </c>
      <c r="P590" t="s">
        <v>114</v>
      </c>
      <c r="Q590" t="s">
        <v>135</v>
      </c>
      <c r="R590">
        <v>2</v>
      </c>
      <c r="S590" t="s">
        <v>29</v>
      </c>
    </row>
    <row r="591" spans="1:19" x14ac:dyDescent="0.3">
      <c r="A591" t="s">
        <v>371</v>
      </c>
      <c r="B591" t="s">
        <v>20</v>
      </c>
      <c r="C591" t="s">
        <v>21</v>
      </c>
      <c r="D591">
        <v>17.620999999999999</v>
      </c>
      <c r="E591">
        <v>0.12728</v>
      </c>
      <c r="F591" t="s">
        <v>48</v>
      </c>
      <c r="G591">
        <v>1999</v>
      </c>
      <c r="H591" t="s">
        <v>23</v>
      </c>
      <c r="I591" t="s">
        <v>43</v>
      </c>
      <c r="J591" t="s">
        <v>36</v>
      </c>
      <c r="K591">
        <v>4882.3824999999997</v>
      </c>
      <c r="L591">
        <v>4.0999999999999996</v>
      </c>
      <c r="M591" t="s">
        <v>602</v>
      </c>
      <c r="N591">
        <v>2023</v>
      </c>
      <c r="O591">
        <v>10</v>
      </c>
      <c r="P591" t="s">
        <v>37</v>
      </c>
      <c r="Q591" t="s">
        <v>165</v>
      </c>
      <c r="R591">
        <v>4</v>
      </c>
      <c r="S591" t="s">
        <v>29</v>
      </c>
    </row>
    <row r="592" spans="1:19" x14ac:dyDescent="0.3">
      <c r="A592" t="s">
        <v>834</v>
      </c>
      <c r="B592" t="s">
        <v>113</v>
      </c>
      <c r="C592" t="s">
        <v>32</v>
      </c>
      <c r="D592">
        <v>18.916</v>
      </c>
      <c r="E592">
        <v>4.9175000000000003E-2</v>
      </c>
      <c r="F592" t="s">
        <v>22</v>
      </c>
      <c r="G592">
        <v>2009</v>
      </c>
      <c r="H592" t="s">
        <v>23</v>
      </c>
      <c r="I592" t="s">
        <v>24</v>
      </c>
      <c r="J592" t="s">
        <v>25</v>
      </c>
      <c r="K592">
        <v>4516.1558000000005</v>
      </c>
      <c r="L592">
        <v>4.2</v>
      </c>
      <c r="M592" t="s">
        <v>835</v>
      </c>
      <c r="N592">
        <v>2022</v>
      </c>
      <c r="O592">
        <v>10</v>
      </c>
      <c r="P592" t="s">
        <v>37</v>
      </c>
      <c r="Q592" t="s">
        <v>38</v>
      </c>
      <c r="R592">
        <v>4</v>
      </c>
      <c r="S592" t="s">
        <v>29</v>
      </c>
    </row>
    <row r="593" spans="1:19" x14ac:dyDescent="0.3">
      <c r="A593" t="s">
        <v>84</v>
      </c>
      <c r="B593" t="s">
        <v>41</v>
      </c>
      <c r="C593" t="s">
        <v>21</v>
      </c>
      <c r="D593">
        <v>11.028</v>
      </c>
      <c r="E593">
        <v>1.5117999999999999E-2</v>
      </c>
      <c r="F593" t="s">
        <v>54</v>
      </c>
      <c r="G593">
        <v>1987</v>
      </c>
      <c r="H593" t="s">
        <v>55</v>
      </c>
      <c r="I593" t="s">
        <v>24</v>
      </c>
      <c r="J593" t="s">
        <v>36</v>
      </c>
      <c r="K593">
        <v>4093.5371</v>
      </c>
      <c r="L593">
        <v>4</v>
      </c>
      <c r="M593" t="s">
        <v>638</v>
      </c>
      <c r="N593">
        <v>2022</v>
      </c>
      <c r="O593">
        <v>2</v>
      </c>
      <c r="P593" t="s">
        <v>79</v>
      </c>
      <c r="Q593" t="s">
        <v>153</v>
      </c>
      <c r="R593">
        <v>1</v>
      </c>
      <c r="S593" t="s">
        <v>29</v>
      </c>
    </row>
    <row r="594" spans="1:19" x14ac:dyDescent="0.3">
      <c r="A594" t="s">
        <v>239</v>
      </c>
      <c r="B594" t="s">
        <v>91</v>
      </c>
      <c r="C594" t="s">
        <v>21</v>
      </c>
      <c r="D594">
        <v>11.935</v>
      </c>
      <c r="E594">
        <v>2.3338000000000001E-2</v>
      </c>
      <c r="F594" t="s">
        <v>70</v>
      </c>
      <c r="G594">
        <v>2002</v>
      </c>
      <c r="H594" t="s">
        <v>71</v>
      </c>
      <c r="I594" t="s">
        <v>35</v>
      </c>
      <c r="J594" t="s">
        <v>36</v>
      </c>
      <c r="K594">
        <v>2382.6887000000002</v>
      </c>
      <c r="L594">
        <v>4.3</v>
      </c>
      <c r="M594" t="s">
        <v>449</v>
      </c>
      <c r="N594">
        <v>2022</v>
      </c>
      <c r="O594">
        <v>6</v>
      </c>
      <c r="P594" t="s">
        <v>114</v>
      </c>
      <c r="Q594" t="s">
        <v>135</v>
      </c>
      <c r="R594">
        <v>2</v>
      </c>
      <c r="S594" t="s">
        <v>29</v>
      </c>
    </row>
    <row r="595" spans="1:19" x14ac:dyDescent="0.3">
      <c r="A595" t="s">
        <v>836</v>
      </c>
      <c r="B595" t="s">
        <v>60</v>
      </c>
      <c r="C595" t="s">
        <v>21</v>
      </c>
      <c r="D595">
        <v>19.927</v>
      </c>
      <c r="E595">
        <v>6.0366999999999997E-2</v>
      </c>
      <c r="F595" t="s">
        <v>70</v>
      </c>
      <c r="G595">
        <v>2002</v>
      </c>
      <c r="H595" t="s">
        <v>71</v>
      </c>
      <c r="I595" t="s">
        <v>35</v>
      </c>
      <c r="J595" t="s">
        <v>36</v>
      </c>
      <c r="K595">
        <v>1224.8802000000001</v>
      </c>
      <c r="L595">
        <v>4</v>
      </c>
      <c r="M595" s="1">
        <v>45232</v>
      </c>
      <c r="N595">
        <v>2023</v>
      </c>
      <c r="O595">
        <v>2</v>
      </c>
      <c r="P595" t="s">
        <v>79</v>
      </c>
      <c r="Q595" t="s">
        <v>80</v>
      </c>
      <c r="R595">
        <v>1</v>
      </c>
      <c r="S595" t="s">
        <v>29</v>
      </c>
    </row>
    <row r="596" spans="1:19" x14ac:dyDescent="0.3">
      <c r="A596" t="s">
        <v>275</v>
      </c>
      <c r="B596" t="s">
        <v>91</v>
      </c>
      <c r="C596" t="s">
        <v>21</v>
      </c>
      <c r="D596">
        <v>17.681000000000001</v>
      </c>
      <c r="E596">
        <v>0.102232</v>
      </c>
      <c r="F596" t="s">
        <v>64</v>
      </c>
      <c r="G596">
        <v>1985</v>
      </c>
      <c r="H596" t="s">
        <v>23</v>
      </c>
      <c r="I596" t="s">
        <v>24</v>
      </c>
      <c r="J596" t="s">
        <v>65</v>
      </c>
      <c r="K596">
        <v>2698.1255000000001</v>
      </c>
      <c r="L596">
        <v>4.3</v>
      </c>
      <c r="M596" t="s">
        <v>795</v>
      </c>
      <c r="N596">
        <v>2023</v>
      </c>
      <c r="O596">
        <v>6</v>
      </c>
      <c r="P596" t="s">
        <v>114</v>
      </c>
      <c r="Q596" t="s">
        <v>115</v>
      </c>
      <c r="R596">
        <v>2</v>
      </c>
      <c r="S596" t="s">
        <v>29</v>
      </c>
    </row>
    <row r="597" spans="1:19" x14ac:dyDescent="0.3">
      <c r="A597" t="s">
        <v>311</v>
      </c>
      <c r="B597" t="s">
        <v>69</v>
      </c>
      <c r="C597" t="s">
        <v>21</v>
      </c>
      <c r="D597">
        <v>14.802</v>
      </c>
      <c r="E597">
        <v>0.22386700000000001</v>
      </c>
      <c r="F597" t="s">
        <v>54</v>
      </c>
      <c r="G597">
        <v>1987</v>
      </c>
      <c r="H597" t="s">
        <v>55</v>
      </c>
      <c r="I597" t="s">
        <v>24</v>
      </c>
      <c r="J597" t="s">
        <v>36</v>
      </c>
      <c r="K597">
        <v>2125.8559</v>
      </c>
      <c r="L597">
        <v>4.0999999999999996</v>
      </c>
      <c r="M597" s="1">
        <v>45050</v>
      </c>
      <c r="N597">
        <v>2023</v>
      </c>
      <c r="O597">
        <v>4</v>
      </c>
      <c r="P597" t="s">
        <v>103</v>
      </c>
      <c r="Q597" t="s">
        <v>104</v>
      </c>
      <c r="R597">
        <v>2</v>
      </c>
      <c r="S597" t="s">
        <v>29</v>
      </c>
    </row>
    <row r="598" spans="1:19" x14ac:dyDescent="0.3">
      <c r="A598" t="s">
        <v>837</v>
      </c>
      <c r="B598" t="s">
        <v>41</v>
      </c>
      <c r="C598" t="s">
        <v>21</v>
      </c>
      <c r="D598">
        <v>5.3010000000000002</v>
      </c>
      <c r="E598">
        <v>2.5711000000000001E-2</v>
      </c>
      <c r="F598" t="s">
        <v>42</v>
      </c>
      <c r="G598">
        <v>1997</v>
      </c>
      <c r="H598" t="s">
        <v>34</v>
      </c>
      <c r="I598" t="s">
        <v>43</v>
      </c>
      <c r="J598" t="s">
        <v>36</v>
      </c>
      <c r="K598">
        <v>1541.6858999999999</v>
      </c>
      <c r="L598">
        <v>3.9</v>
      </c>
      <c r="M598" t="s">
        <v>294</v>
      </c>
      <c r="N598">
        <v>2023</v>
      </c>
      <c r="O598">
        <v>4</v>
      </c>
      <c r="P598" t="s">
        <v>103</v>
      </c>
      <c r="Q598" t="s">
        <v>104</v>
      </c>
      <c r="R598">
        <v>2</v>
      </c>
      <c r="S598" t="s">
        <v>81</v>
      </c>
    </row>
    <row r="599" spans="1:19" x14ac:dyDescent="0.3">
      <c r="A599" t="s">
        <v>838</v>
      </c>
      <c r="B599" t="s">
        <v>53</v>
      </c>
      <c r="C599" t="s">
        <v>32</v>
      </c>
      <c r="D599">
        <v>6.601</v>
      </c>
      <c r="E599">
        <v>2.1711000000000001E-2</v>
      </c>
      <c r="F599" t="s">
        <v>42</v>
      </c>
      <c r="G599">
        <v>1997</v>
      </c>
      <c r="H599" t="s">
        <v>34</v>
      </c>
      <c r="I599" t="s">
        <v>43</v>
      </c>
      <c r="J599" t="s">
        <v>36</v>
      </c>
      <c r="K599">
        <v>1049.2218</v>
      </c>
      <c r="L599">
        <v>3.4</v>
      </c>
      <c r="M599" t="s">
        <v>598</v>
      </c>
      <c r="N599">
        <v>2022</v>
      </c>
      <c r="O599">
        <v>1</v>
      </c>
      <c r="P599" t="s">
        <v>56</v>
      </c>
      <c r="Q599" t="s">
        <v>67</v>
      </c>
      <c r="R599">
        <v>1</v>
      </c>
      <c r="S599" t="s">
        <v>58</v>
      </c>
    </row>
    <row r="600" spans="1:19" x14ac:dyDescent="0.3">
      <c r="A600" t="s">
        <v>839</v>
      </c>
      <c r="B600" t="s">
        <v>41</v>
      </c>
      <c r="C600" t="s">
        <v>32</v>
      </c>
      <c r="D600">
        <v>20.896999999999998</v>
      </c>
      <c r="E600">
        <v>5.5676000000000003E-2</v>
      </c>
      <c r="F600" t="s">
        <v>70</v>
      </c>
      <c r="G600">
        <v>2002</v>
      </c>
      <c r="H600" t="s">
        <v>71</v>
      </c>
      <c r="I600" t="s">
        <v>35</v>
      </c>
      <c r="J600" t="s">
        <v>36</v>
      </c>
      <c r="K600">
        <v>1535.3436999999999</v>
      </c>
      <c r="L600">
        <v>4.5999999999999996</v>
      </c>
      <c r="M600" t="s">
        <v>840</v>
      </c>
      <c r="N600">
        <v>2022</v>
      </c>
      <c r="O600">
        <v>5</v>
      </c>
      <c r="P600" t="s">
        <v>50</v>
      </c>
      <c r="Q600" t="s">
        <v>51</v>
      </c>
      <c r="R600">
        <v>2</v>
      </c>
      <c r="S600" t="s">
        <v>39</v>
      </c>
    </row>
    <row r="601" spans="1:19" x14ac:dyDescent="0.3">
      <c r="A601" t="s">
        <v>841</v>
      </c>
      <c r="B601" t="s">
        <v>91</v>
      </c>
      <c r="C601" t="s">
        <v>21</v>
      </c>
      <c r="D601">
        <v>16.931000000000001</v>
      </c>
      <c r="E601">
        <v>3.7976000000000003E-2</v>
      </c>
      <c r="F601" t="s">
        <v>54</v>
      </c>
      <c r="G601">
        <v>1987</v>
      </c>
      <c r="H601" t="s">
        <v>55</v>
      </c>
      <c r="I601" t="s">
        <v>24</v>
      </c>
      <c r="J601" t="s">
        <v>36</v>
      </c>
      <c r="K601">
        <v>5587.5109000000002</v>
      </c>
      <c r="L601">
        <v>4.4000000000000004</v>
      </c>
      <c r="M601" t="s">
        <v>842</v>
      </c>
      <c r="N601">
        <v>2023</v>
      </c>
      <c r="O601">
        <v>12</v>
      </c>
      <c r="P601" t="s">
        <v>45</v>
      </c>
      <c r="Q601" t="s">
        <v>73</v>
      </c>
      <c r="R601">
        <v>4</v>
      </c>
      <c r="S601" t="s">
        <v>29</v>
      </c>
    </row>
    <row r="602" spans="1:19" x14ac:dyDescent="0.3">
      <c r="A602" t="s">
        <v>532</v>
      </c>
      <c r="B602" t="s">
        <v>226</v>
      </c>
      <c r="C602" t="s">
        <v>32</v>
      </c>
      <c r="D602">
        <v>18.989000000000001</v>
      </c>
      <c r="E602">
        <v>5.9082999999999997E-2</v>
      </c>
      <c r="F602" t="s">
        <v>48</v>
      </c>
      <c r="G602">
        <v>1999</v>
      </c>
      <c r="H602" t="s">
        <v>23</v>
      </c>
      <c r="I602" t="s">
        <v>43</v>
      </c>
      <c r="J602" t="s">
        <v>36</v>
      </c>
      <c r="K602">
        <v>1349.7216000000001</v>
      </c>
      <c r="L602">
        <v>4.5999999999999996</v>
      </c>
      <c r="M602" t="s">
        <v>843</v>
      </c>
      <c r="N602">
        <v>2022</v>
      </c>
      <c r="O602">
        <v>1</v>
      </c>
      <c r="P602" t="s">
        <v>56</v>
      </c>
      <c r="Q602" t="s">
        <v>67</v>
      </c>
      <c r="R602">
        <v>1</v>
      </c>
      <c r="S602" t="s">
        <v>39</v>
      </c>
    </row>
    <row r="603" spans="1:19" x14ac:dyDescent="0.3">
      <c r="A603" t="s">
        <v>397</v>
      </c>
      <c r="B603" t="s">
        <v>69</v>
      </c>
      <c r="C603" t="s">
        <v>21</v>
      </c>
      <c r="D603">
        <v>10.84</v>
      </c>
      <c r="E603">
        <v>8.6832000000000006E-2</v>
      </c>
      <c r="F603" t="s">
        <v>48</v>
      </c>
      <c r="G603">
        <v>1999</v>
      </c>
      <c r="H603" t="s">
        <v>23</v>
      </c>
      <c r="I603" t="s">
        <v>43</v>
      </c>
      <c r="J603" t="s">
        <v>36</v>
      </c>
      <c r="K603">
        <v>1273.0531000000001</v>
      </c>
      <c r="L603">
        <v>3.7</v>
      </c>
      <c r="M603" t="s">
        <v>407</v>
      </c>
      <c r="N603">
        <v>2023</v>
      </c>
      <c r="O603">
        <v>2</v>
      </c>
      <c r="P603" t="s">
        <v>79</v>
      </c>
      <c r="Q603" t="s">
        <v>80</v>
      </c>
      <c r="R603">
        <v>1</v>
      </c>
      <c r="S603" t="s">
        <v>81</v>
      </c>
    </row>
    <row r="604" spans="1:19" x14ac:dyDescent="0.3">
      <c r="A604" t="s">
        <v>767</v>
      </c>
      <c r="B604" t="s">
        <v>53</v>
      </c>
      <c r="C604" t="s">
        <v>32</v>
      </c>
      <c r="D604">
        <v>4.681</v>
      </c>
      <c r="E604">
        <v>4.6211000000000002E-2</v>
      </c>
      <c r="F604" t="s">
        <v>42</v>
      </c>
      <c r="G604">
        <v>1997</v>
      </c>
      <c r="H604" t="s">
        <v>34</v>
      </c>
      <c r="I604" t="s">
        <v>43</v>
      </c>
      <c r="J604" t="s">
        <v>36</v>
      </c>
      <c r="K604">
        <v>1774.2692</v>
      </c>
      <c r="L604">
        <v>3.3</v>
      </c>
      <c r="M604" t="s">
        <v>844</v>
      </c>
      <c r="N604">
        <v>2023</v>
      </c>
      <c r="O604">
        <v>7</v>
      </c>
      <c r="P604" t="s">
        <v>121</v>
      </c>
      <c r="Q604" t="s">
        <v>122</v>
      </c>
      <c r="R604">
        <v>3</v>
      </c>
      <c r="S604" t="s">
        <v>58</v>
      </c>
    </row>
    <row r="605" spans="1:19" x14ac:dyDescent="0.3">
      <c r="A605" t="s">
        <v>845</v>
      </c>
      <c r="B605" t="s">
        <v>31</v>
      </c>
      <c r="C605" t="s">
        <v>21</v>
      </c>
      <c r="D605">
        <v>11.932</v>
      </c>
      <c r="E605">
        <v>6.3513E-2</v>
      </c>
      <c r="F605" t="s">
        <v>33</v>
      </c>
      <c r="G605">
        <v>2004</v>
      </c>
      <c r="H605" t="s">
        <v>34</v>
      </c>
      <c r="I605" t="s">
        <v>35</v>
      </c>
      <c r="J605" t="s">
        <v>36</v>
      </c>
      <c r="K605">
        <v>2367.8544000000002</v>
      </c>
      <c r="L605">
        <v>4.4000000000000004</v>
      </c>
      <c r="M605" t="s">
        <v>846</v>
      </c>
      <c r="N605">
        <v>2022</v>
      </c>
      <c r="O605">
        <v>9</v>
      </c>
      <c r="P605" t="s">
        <v>76</v>
      </c>
      <c r="Q605" t="s">
        <v>205</v>
      </c>
      <c r="R605">
        <v>3</v>
      </c>
      <c r="S605" t="s">
        <v>29</v>
      </c>
    </row>
    <row r="606" spans="1:19" x14ac:dyDescent="0.3">
      <c r="A606" t="s">
        <v>523</v>
      </c>
      <c r="B606" t="s">
        <v>41</v>
      </c>
      <c r="C606" t="s">
        <v>21</v>
      </c>
      <c r="D606">
        <v>8.1539999999999999</v>
      </c>
      <c r="E606">
        <v>0.13019</v>
      </c>
      <c r="F606" t="s">
        <v>42</v>
      </c>
      <c r="G606">
        <v>1997</v>
      </c>
      <c r="H606" t="s">
        <v>34</v>
      </c>
      <c r="I606" t="s">
        <v>43</v>
      </c>
      <c r="J606" t="s">
        <v>36</v>
      </c>
      <c r="K606">
        <v>1720.8119999999999</v>
      </c>
      <c r="L606">
        <v>4.0999999999999996</v>
      </c>
      <c r="M606" s="1">
        <v>44783</v>
      </c>
      <c r="N606">
        <v>2022</v>
      </c>
      <c r="O606">
        <v>10</v>
      </c>
      <c r="P606" t="s">
        <v>37</v>
      </c>
      <c r="Q606" t="s">
        <v>38</v>
      </c>
      <c r="R606">
        <v>4</v>
      </c>
      <c r="S606" t="s">
        <v>29</v>
      </c>
    </row>
    <row r="607" spans="1:19" x14ac:dyDescent="0.3">
      <c r="A607" t="s">
        <v>357</v>
      </c>
      <c r="B607" t="s">
        <v>91</v>
      </c>
      <c r="C607" t="s">
        <v>32</v>
      </c>
      <c r="D607">
        <v>7.8140000000000001</v>
      </c>
      <c r="E607">
        <v>4.0897000000000003E-2</v>
      </c>
      <c r="F607" t="s">
        <v>64</v>
      </c>
      <c r="G607">
        <v>1985</v>
      </c>
      <c r="H607" t="s">
        <v>23</v>
      </c>
      <c r="I607" t="s">
        <v>24</v>
      </c>
      <c r="J607" t="s">
        <v>65</v>
      </c>
      <c r="K607">
        <v>13086.9648</v>
      </c>
      <c r="L607">
        <v>4.0999999999999996</v>
      </c>
      <c r="M607" t="s">
        <v>847</v>
      </c>
      <c r="N607">
        <v>2023</v>
      </c>
      <c r="O607">
        <v>9</v>
      </c>
      <c r="P607" t="s">
        <v>76</v>
      </c>
      <c r="Q607" t="s">
        <v>77</v>
      </c>
      <c r="R607">
        <v>3</v>
      </c>
      <c r="S607" t="s">
        <v>29</v>
      </c>
    </row>
    <row r="608" spans="1:19" x14ac:dyDescent="0.3">
      <c r="A608" t="s">
        <v>848</v>
      </c>
      <c r="B608" t="s">
        <v>91</v>
      </c>
      <c r="C608" t="s">
        <v>32</v>
      </c>
      <c r="D608">
        <v>7.1769999999999996</v>
      </c>
      <c r="E608">
        <v>0.126857</v>
      </c>
      <c r="F608" t="s">
        <v>70</v>
      </c>
      <c r="G608">
        <v>2002</v>
      </c>
      <c r="H608" t="s">
        <v>71</v>
      </c>
      <c r="I608" t="s">
        <v>35</v>
      </c>
      <c r="J608" t="s">
        <v>36</v>
      </c>
      <c r="K608">
        <v>3797.0637000000002</v>
      </c>
      <c r="L608">
        <v>3.6</v>
      </c>
      <c r="M608" s="1">
        <v>44991</v>
      </c>
      <c r="N608">
        <v>2023</v>
      </c>
      <c r="O608">
        <v>6</v>
      </c>
      <c r="P608" t="s">
        <v>114</v>
      </c>
      <c r="Q608" t="s">
        <v>115</v>
      </c>
      <c r="R608">
        <v>2</v>
      </c>
      <c r="S608" t="s">
        <v>81</v>
      </c>
    </row>
    <row r="609" spans="1:19" x14ac:dyDescent="0.3">
      <c r="A609" t="s">
        <v>849</v>
      </c>
      <c r="B609" t="s">
        <v>113</v>
      </c>
      <c r="C609" t="s">
        <v>32</v>
      </c>
      <c r="D609">
        <v>19.841000000000001</v>
      </c>
      <c r="E609">
        <v>7.3320999999999997E-2</v>
      </c>
      <c r="F609" t="s">
        <v>48</v>
      </c>
      <c r="G609">
        <v>1999</v>
      </c>
      <c r="H609" t="s">
        <v>23</v>
      </c>
      <c r="I609" t="s">
        <v>43</v>
      </c>
      <c r="J609" t="s">
        <v>36</v>
      </c>
      <c r="K609">
        <v>1850.0228</v>
      </c>
      <c r="L609">
        <v>3.7</v>
      </c>
      <c r="M609" t="s">
        <v>658</v>
      </c>
      <c r="N609">
        <v>2022</v>
      </c>
      <c r="O609">
        <v>7</v>
      </c>
      <c r="P609" t="s">
        <v>121</v>
      </c>
      <c r="Q609" t="s">
        <v>138</v>
      </c>
      <c r="R609">
        <v>3</v>
      </c>
      <c r="S609" t="s">
        <v>81</v>
      </c>
    </row>
    <row r="610" spans="1:19" x14ac:dyDescent="0.3">
      <c r="A610" t="s">
        <v>59</v>
      </c>
      <c r="B610" t="s">
        <v>60</v>
      </c>
      <c r="C610" t="s">
        <v>32</v>
      </c>
      <c r="D610">
        <v>8.2959999999999994</v>
      </c>
      <c r="E610">
        <v>3.3156999999999999E-2</v>
      </c>
      <c r="F610" t="s">
        <v>70</v>
      </c>
      <c r="G610">
        <v>2002</v>
      </c>
      <c r="H610" t="s">
        <v>71</v>
      </c>
      <c r="I610" t="s">
        <v>35</v>
      </c>
      <c r="J610" t="s">
        <v>36</v>
      </c>
      <c r="K610">
        <v>4892.9691000000003</v>
      </c>
      <c r="L610">
        <v>4.3</v>
      </c>
      <c r="M610" s="1">
        <v>45056</v>
      </c>
      <c r="N610">
        <v>2023</v>
      </c>
      <c r="O610">
        <v>10</v>
      </c>
      <c r="P610" t="s">
        <v>37</v>
      </c>
      <c r="Q610" t="s">
        <v>165</v>
      </c>
      <c r="R610">
        <v>4</v>
      </c>
      <c r="S610" t="s">
        <v>29</v>
      </c>
    </row>
    <row r="611" spans="1:19" x14ac:dyDescent="0.3">
      <c r="A611" t="s">
        <v>850</v>
      </c>
      <c r="B611" t="s">
        <v>95</v>
      </c>
      <c r="C611" t="s">
        <v>32</v>
      </c>
      <c r="D611">
        <v>16.920999999999999</v>
      </c>
      <c r="E611">
        <v>8.3495E-2</v>
      </c>
      <c r="F611" t="s">
        <v>22</v>
      </c>
      <c r="G611">
        <v>2009</v>
      </c>
      <c r="H611" t="s">
        <v>23</v>
      </c>
      <c r="I611" t="s">
        <v>24</v>
      </c>
      <c r="J611" t="s">
        <v>25</v>
      </c>
      <c r="K611">
        <v>1808.5015000000001</v>
      </c>
      <c r="L611">
        <v>3.5</v>
      </c>
      <c r="M611" s="1">
        <v>44896</v>
      </c>
      <c r="N611">
        <v>2022</v>
      </c>
      <c r="O611">
        <v>1</v>
      </c>
      <c r="P611" t="s">
        <v>56</v>
      </c>
      <c r="Q611" t="s">
        <v>67</v>
      </c>
      <c r="R611">
        <v>1</v>
      </c>
      <c r="S611" t="s">
        <v>81</v>
      </c>
    </row>
    <row r="612" spans="1:19" x14ac:dyDescent="0.3">
      <c r="A612" t="s">
        <v>851</v>
      </c>
      <c r="B612" t="s">
        <v>31</v>
      </c>
      <c r="C612" t="s">
        <v>21</v>
      </c>
      <c r="D612">
        <v>16.164999999999999</v>
      </c>
      <c r="E612">
        <v>2.8133999999999999E-2</v>
      </c>
      <c r="F612" t="s">
        <v>33</v>
      </c>
      <c r="G612">
        <v>2004</v>
      </c>
      <c r="H612" t="s">
        <v>34</v>
      </c>
      <c r="I612" t="s">
        <v>35</v>
      </c>
      <c r="J612" t="s">
        <v>36</v>
      </c>
      <c r="K612">
        <v>2073.3382000000001</v>
      </c>
      <c r="L612">
        <v>4.0999999999999996</v>
      </c>
      <c r="M612" t="s">
        <v>259</v>
      </c>
      <c r="N612">
        <v>2023</v>
      </c>
      <c r="O612">
        <v>8</v>
      </c>
      <c r="P612" t="s">
        <v>27</v>
      </c>
      <c r="Q612" t="s">
        <v>93</v>
      </c>
      <c r="R612">
        <v>3</v>
      </c>
      <c r="S612" t="s">
        <v>29</v>
      </c>
    </row>
    <row r="613" spans="1:19" x14ac:dyDescent="0.3">
      <c r="A613" t="s">
        <v>386</v>
      </c>
      <c r="B613" t="s">
        <v>69</v>
      </c>
      <c r="C613" t="s">
        <v>21</v>
      </c>
      <c r="D613">
        <v>17.495000000000001</v>
      </c>
      <c r="E613">
        <v>2.4111E-2</v>
      </c>
      <c r="F613" t="s">
        <v>48</v>
      </c>
      <c r="G613">
        <v>1999</v>
      </c>
      <c r="H613" t="s">
        <v>23</v>
      </c>
      <c r="I613" t="s">
        <v>43</v>
      </c>
      <c r="J613" t="s">
        <v>36</v>
      </c>
      <c r="K613">
        <v>1374.2657999999999</v>
      </c>
      <c r="L613">
        <v>3.9</v>
      </c>
      <c r="M613" s="1">
        <v>44723</v>
      </c>
      <c r="N613">
        <v>2022</v>
      </c>
      <c r="O613">
        <v>11</v>
      </c>
      <c r="P613" t="s">
        <v>177</v>
      </c>
      <c r="Q613" t="s">
        <v>178</v>
      </c>
      <c r="R613">
        <v>4</v>
      </c>
      <c r="S613" t="s">
        <v>81</v>
      </c>
    </row>
    <row r="614" spans="1:19" x14ac:dyDescent="0.3">
      <c r="A614" t="s">
        <v>243</v>
      </c>
      <c r="B614" t="s">
        <v>226</v>
      </c>
      <c r="C614" t="s">
        <v>21</v>
      </c>
      <c r="D614">
        <v>7.0439999999999996</v>
      </c>
      <c r="E614">
        <v>5.7246999999999999E-2</v>
      </c>
      <c r="F614" t="s">
        <v>54</v>
      </c>
      <c r="G614">
        <v>1987</v>
      </c>
      <c r="H614" t="s">
        <v>55</v>
      </c>
      <c r="I614" t="s">
        <v>24</v>
      </c>
      <c r="J614" t="s">
        <v>36</v>
      </c>
      <c r="K614">
        <v>2730.5464999999999</v>
      </c>
      <c r="L614">
        <v>4.2</v>
      </c>
      <c r="M614" s="1">
        <v>44988</v>
      </c>
      <c r="N614">
        <v>2023</v>
      </c>
      <c r="O614">
        <v>3</v>
      </c>
      <c r="P614" t="s">
        <v>88</v>
      </c>
      <c r="Q614" t="s">
        <v>89</v>
      </c>
      <c r="R614">
        <v>1</v>
      </c>
      <c r="S614" t="s">
        <v>29</v>
      </c>
    </row>
    <row r="615" spans="1:19" x14ac:dyDescent="0.3">
      <c r="A615" t="s">
        <v>852</v>
      </c>
      <c r="B615" t="s">
        <v>91</v>
      </c>
      <c r="C615" t="s">
        <v>32</v>
      </c>
      <c r="D615">
        <v>8.8279999999999994</v>
      </c>
      <c r="E615">
        <v>4.0684999999999999E-2</v>
      </c>
      <c r="F615" t="s">
        <v>22</v>
      </c>
      <c r="G615">
        <v>2009</v>
      </c>
      <c r="H615" t="s">
        <v>23</v>
      </c>
      <c r="I615" t="s">
        <v>24</v>
      </c>
      <c r="J615" t="s">
        <v>25</v>
      </c>
      <c r="K615">
        <v>4550.9049000000005</v>
      </c>
      <c r="L615">
        <v>3.8</v>
      </c>
      <c r="M615" s="1">
        <v>45116</v>
      </c>
      <c r="N615">
        <v>2023</v>
      </c>
      <c r="O615">
        <v>9</v>
      </c>
      <c r="P615" t="s">
        <v>76</v>
      </c>
      <c r="Q615" t="s">
        <v>77</v>
      </c>
      <c r="R615">
        <v>3</v>
      </c>
      <c r="S615" t="s">
        <v>81</v>
      </c>
    </row>
    <row r="616" spans="1:19" x14ac:dyDescent="0.3">
      <c r="A616" t="s">
        <v>853</v>
      </c>
      <c r="B616" t="s">
        <v>189</v>
      </c>
      <c r="C616" t="s">
        <v>21</v>
      </c>
      <c r="D616">
        <v>8.4920000000000009</v>
      </c>
      <c r="E616">
        <v>4.4198000000000001E-2</v>
      </c>
      <c r="F616" t="s">
        <v>42</v>
      </c>
      <c r="G616">
        <v>1997</v>
      </c>
      <c r="H616" t="s">
        <v>34</v>
      </c>
      <c r="I616" t="s">
        <v>43</v>
      </c>
      <c r="J616" t="s">
        <v>36</v>
      </c>
      <c r="K616">
        <v>2639.9351999999999</v>
      </c>
      <c r="L616">
        <v>3.9</v>
      </c>
      <c r="M616" t="s">
        <v>547</v>
      </c>
      <c r="N616">
        <v>2022</v>
      </c>
      <c r="O616">
        <v>2</v>
      </c>
      <c r="P616" t="s">
        <v>79</v>
      </c>
      <c r="Q616" t="s">
        <v>153</v>
      </c>
      <c r="R616">
        <v>1</v>
      </c>
      <c r="S616" t="s">
        <v>81</v>
      </c>
    </row>
    <row r="617" spans="1:19" x14ac:dyDescent="0.3">
      <c r="A617" t="s">
        <v>800</v>
      </c>
      <c r="B617" t="s">
        <v>53</v>
      </c>
      <c r="C617" t="s">
        <v>21</v>
      </c>
      <c r="D617">
        <v>18.442</v>
      </c>
      <c r="E617">
        <v>7.7248999999999998E-2</v>
      </c>
      <c r="F617" t="s">
        <v>96</v>
      </c>
      <c r="G617">
        <v>2007</v>
      </c>
      <c r="H617" t="s">
        <v>71</v>
      </c>
      <c r="I617" t="s">
        <v>35</v>
      </c>
      <c r="J617" t="s">
        <v>36</v>
      </c>
      <c r="K617">
        <v>978.78599999999994</v>
      </c>
      <c r="L617">
        <v>4</v>
      </c>
      <c r="M617" t="s">
        <v>664</v>
      </c>
      <c r="N617">
        <v>2023</v>
      </c>
      <c r="O617">
        <v>4</v>
      </c>
      <c r="P617" t="s">
        <v>103</v>
      </c>
      <c r="Q617" t="s">
        <v>104</v>
      </c>
      <c r="R617">
        <v>2</v>
      </c>
      <c r="S617" t="s">
        <v>29</v>
      </c>
    </row>
    <row r="618" spans="1:19" x14ac:dyDescent="0.3">
      <c r="A618" t="s">
        <v>173</v>
      </c>
      <c r="B618" t="s">
        <v>91</v>
      </c>
      <c r="C618" t="s">
        <v>21</v>
      </c>
      <c r="D618">
        <v>7.343</v>
      </c>
      <c r="E618">
        <v>4.6313E-2</v>
      </c>
      <c r="F618" t="s">
        <v>22</v>
      </c>
      <c r="G618">
        <v>2009</v>
      </c>
      <c r="H618" t="s">
        <v>23</v>
      </c>
      <c r="I618" t="s">
        <v>24</v>
      </c>
      <c r="J618" t="s">
        <v>25</v>
      </c>
      <c r="K618">
        <v>1395.8779</v>
      </c>
      <c r="L618">
        <v>4.4000000000000004</v>
      </c>
      <c r="M618" t="s">
        <v>854</v>
      </c>
      <c r="N618">
        <v>2023</v>
      </c>
      <c r="O618">
        <v>6</v>
      </c>
      <c r="P618" t="s">
        <v>114</v>
      </c>
      <c r="Q618" t="s">
        <v>115</v>
      </c>
      <c r="R618">
        <v>2</v>
      </c>
      <c r="S618" t="s">
        <v>29</v>
      </c>
    </row>
    <row r="619" spans="1:19" x14ac:dyDescent="0.3">
      <c r="A619" t="s">
        <v>855</v>
      </c>
      <c r="B619" t="s">
        <v>113</v>
      </c>
      <c r="C619" t="s">
        <v>21</v>
      </c>
      <c r="D619">
        <v>12.18</v>
      </c>
      <c r="E619">
        <v>1.5148E-2</v>
      </c>
      <c r="F619" t="s">
        <v>48</v>
      </c>
      <c r="G619">
        <v>1999</v>
      </c>
      <c r="H619" t="s">
        <v>23</v>
      </c>
      <c r="I619" t="s">
        <v>43</v>
      </c>
      <c r="J619" t="s">
        <v>36</v>
      </c>
      <c r="K619">
        <v>7488.8600999999999</v>
      </c>
      <c r="L619">
        <v>3.7</v>
      </c>
      <c r="M619" t="s">
        <v>538</v>
      </c>
      <c r="N619">
        <v>2022</v>
      </c>
      <c r="O619">
        <v>4</v>
      </c>
      <c r="P619" t="s">
        <v>103</v>
      </c>
      <c r="Q619" t="s">
        <v>118</v>
      </c>
      <c r="R619">
        <v>2</v>
      </c>
      <c r="S619" t="s">
        <v>81</v>
      </c>
    </row>
    <row r="620" spans="1:19" x14ac:dyDescent="0.3">
      <c r="A620" t="s">
        <v>241</v>
      </c>
      <c r="B620" t="s">
        <v>113</v>
      </c>
      <c r="C620" t="s">
        <v>21</v>
      </c>
      <c r="D620">
        <v>7.06</v>
      </c>
      <c r="E620">
        <v>2.0253E-2</v>
      </c>
      <c r="F620" t="s">
        <v>64</v>
      </c>
      <c r="G620">
        <v>1985</v>
      </c>
      <c r="H620" t="s">
        <v>23</v>
      </c>
      <c r="I620" t="s">
        <v>24</v>
      </c>
      <c r="J620" t="s">
        <v>65</v>
      </c>
      <c r="K620">
        <v>11998.0458</v>
      </c>
      <c r="L620">
        <v>3.8</v>
      </c>
      <c r="M620" s="1">
        <v>44927</v>
      </c>
      <c r="N620">
        <v>2023</v>
      </c>
      <c r="O620">
        <v>1</v>
      </c>
      <c r="P620" t="s">
        <v>56</v>
      </c>
      <c r="Q620" t="s">
        <v>57</v>
      </c>
      <c r="R620">
        <v>1</v>
      </c>
      <c r="S620" t="s">
        <v>81</v>
      </c>
    </row>
    <row r="621" spans="1:19" x14ac:dyDescent="0.3">
      <c r="A621" t="s">
        <v>239</v>
      </c>
      <c r="B621" t="s">
        <v>91</v>
      </c>
      <c r="C621" t="s">
        <v>21</v>
      </c>
      <c r="D621">
        <v>11.935</v>
      </c>
      <c r="E621">
        <v>4.9701000000000002E-2</v>
      </c>
      <c r="F621" t="s">
        <v>22</v>
      </c>
      <c r="G621">
        <v>2009</v>
      </c>
      <c r="H621" t="s">
        <v>23</v>
      </c>
      <c r="I621" t="s">
        <v>24</v>
      </c>
      <c r="J621" t="s">
        <v>25</v>
      </c>
      <c r="K621">
        <v>4825.9821000000002</v>
      </c>
      <c r="L621">
        <v>4.2</v>
      </c>
      <c r="M621" t="s">
        <v>723</v>
      </c>
      <c r="N621">
        <v>2023</v>
      </c>
      <c r="O621">
        <v>7</v>
      </c>
      <c r="P621" t="s">
        <v>121</v>
      </c>
      <c r="Q621" t="s">
        <v>122</v>
      </c>
      <c r="R621">
        <v>3</v>
      </c>
      <c r="S621" t="s">
        <v>29</v>
      </c>
    </row>
    <row r="622" spans="1:19" x14ac:dyDescent="0.3">
      <c r="A622" t="s">
        <v>856</v>
      </c>
      <c r="B622" t="s">
        <v>91</v>
      </c>
      <c r="C622" t="s">
        <v>21</v>
      </c>
      <c r="D622">
        <v>10.74</v>
      </c>
      <c r="E622">
        <v>3.2468999999999998E-2</v>
      </c>
      <c r="F622" t="s">
        <v>132</v>
      </c>
      <c r="G622">
        <v>1985</v>
      </c>
      <c r="H622" t="s">
        <v>34</v>
      </c>
      <c r="I622" t="s">
        <v>43</v>
      </c>
      <c r="J622" t="s">
        <v>109</v>
      </c>
      <c r="K622">
        <v>844.95010000000002</v>
      </c>
      <c r="L622">
        <v>3.9</v>
      </c>
      <c r="M622" t="s">
        <v>353</v>
      </c>
      <c r="N622">
        <v>2022</v>
      </c>
      <c r="O622">
        <v>2</v>
      </c>
      <c r="P622" t="s">
        <v>79</v>
      </c>
      <c r="Q622" t="s">
        <v>153</v>
      </c>
      <c r="R622">
        <v>1</v>
      </c>
      <c r="S622" t="s">
        <v>81</v>
      </c>
    </row>
    <row r="623" spans="1:19" x14ac:dyDescent="0.3">
      <c r="A623" t="s">
        <v>857</v>
      </c>
      <c r="B623" t="s">
        <v>111</v>
      </c>
      <c r="C623" t="s">
        <v>32</v>
      </c>
      <c r="D623">
        <v>4.79</v>
      </c>
      <c r="E623">
        <v>3.0606999999999999E-2</v>
      </c>
      <c r="F623" t="s">
        <v>48</v>
      </c>
      <c r="G623">
        <v>1999</v>
      </c>
      <c r="H623" t="s">
        <v>23</v>
      </c>
      <c r="I623" t="s">
        <v>43</v>
      </c>
      <c r="J623" t="s">
        <v>36</v>
      </c>
      <c r="K623">
        <v>3086.4178000000002</v>
      </c>
      <c r="L623">
        <v>3.8</v>
      </c>
      <c r="M623" s="1">
        <v>44809</v>
      </c>
      <c r="N623">
        <v>2022</v>
      </c>
      <c r="O623">
        <v>5</v>
      </c>
      <c r="P623" t="s">
        <v>50</v>
      </c>
      <c r="Q623" t="s">
        <v>51</v>
      </c>
      <c r="R623">
        <v>2</v>
      </c>
      <c r="S623" t="s">
        <v>81</v>
      </c>
    </row>
    <row r="624" spans="1:19" x14ac:dyDescent="0.3">
      <c r="A624" t="s">
        <v>858</v>
      </c>
      <c r="B624" t="s">
        <v>91</v>
      </c>
      <c r="C624" t="s">
        <v>21</v>
      </c>
      <c r="D624">
        <v>15.281000000000001</v>
      </c>
      <c r="E624">
        <v>2.7165000000000002E-2</v>
      </c>
      <c r="F624" t="s">
        <v>33</v>
      </c>
      <c r="G624">
        <v>2004</v>
      </c>
      <c r="H624" t="s">
        <v>34</v>
      </c>
      <c r="I624" t="s">
        <v>35</v>
      </c>
      <c r="J624" t="s">
        <v>36</v>
      </c>
      <c r="K624">
        <v>918.81830000000002</v>
      </c>
      <c r="L624">
        <v>4</v>
      </c>
      <c r="M624" s="1">
        <v>44931</v>
      </c>
      <c r="N624">
        <v>2023</v>
      </c>
      <c r="O624">
        <v>5</v>
      </c>
      <c r="P624" t="s">
        <v>50</v>
      </c>
      <c r="Q624" t="s">
        <v>61</v>
      </c>
      <c r="R624">
        <v>2</v>
      </c>
      <c r="S624" t="s">
        <v>29</v>
      </c>
    </row>
    <row r="625" spans="1:19" x14ac:dyDescent="0.3">
      <c r="A625" t="s">
        <v>650</v>
      </c>
      <c r="B625" t="s">
        <v>226</v>
      </c>
      <c r="C625" t="s">
        <v>21</v>
      </c>
      <c r="D625">
        <v>16.805</v>
      </c>
      <c r="E625">
        <v>8.1614000000000006E-2</v>
      </c>
      <c r="F625" t="s">
        <v>54</v>
      </c>
      <c r="G625">
        <v>1987</v>
      </c>
      <c r="H625" t="s">
        <v>55</v>
      </c>
      <c r="I625" t="s">
        <v>24</v>
      </c>
      <c r="J625" t="s">
        <v>36</v>
      </c>
      <c r="K625">
        <v>3710.8433</v>
      </c>
      <c r="L625">
        <v>4.3</v>
      </c>
      <c r="M625" s="1">
        <v>45050</v>
      </c>
      <c r="N625">
        <v>2023</v>
      </c>
      <c r="O625">
        <v>4</v>
      </c>
      <c r="P625" t="s">
        <v>103</v>
      </c>
      <c r="Q625" t="s">
        <v>104</v>
      </c>
      <c r="R625">
        <v>2</v>
      </c>
      <c r="S625" t="s">
        <v>29</v>
      </c>
    </row>
    <row r="626" spans="1:19" x14ac:dyDescent="0.3">
      <c r="A626" t="s">
        <v>859</v>
      </c>
      <c r="B626" t="s">
        <v>113</v>
      </c>
      <c r="C626" t="s">
        <v>21</v>
      </c>
      <c r="D626">
        <v>9.6590000000000007</v>
      </c>
      <c r="E626">
        <v>8.1479999999999997E-2</v>
      </c>
      <c r="F626" t="s">
        <v>48</v>
      </c>
      <c r="G626">
        <v>1999</v>
      </c>
      <c r="H626" t="s">
        <v>23</v>
      </c>
      <c r="I626" t="s">
        <v>43</v>
      </c>
      <c r="J626" t="s">
        <v>36</v>
      </c>
      <c r="K626">
        <v>4339.1268</v>
      </c>
      <c r="L626">
        <v>3.7</v>
      </c>
      <c r="M626" t="s">
        <v>273</v>
      </c>
      <c r="N626">
        <v>2022</v>
      </c>
      <c r="O626">
        <v>10</v>
      </c>
      <c r="P626" t="s">
        <v>37</v>
      </c>
      <c r="Q626" t="s">
        <v>38</v>
      </c>
      <c r="R626">
        <v>4</v>
      </c>
      <c r="S626" t="s">
        <v>81</v>
      </c>
    </row>
    <row r="627" spans="1:19" x14ac:dyDescent="0.3">
      <c r="A627" t="s">
        <v>860</v>
      </c>
      <c r="B627" t="s">
        <v>113</v>
      </c>
      <c r="C627" t="s">
        <v>21</v>
      </c>
      <c r="D627">
        <v>7.5419999999999998</v>
      </c>
      <c r="E627">
        <v>8.1122E-2</v>
      </c>
      <c r="F627" t="s">
        <v>54</v>
      </c>
      <c r="G627">
        <v>1987</v>
      </c>
      <c r="H627" t="s">
        <v>55</v>
      </c>
      <c r="I627" t="s">
        <v>24</v>
      </c>
      <c r="J627" t="s">
        <v>36</v>
      </c>
      <c r="K627">
        <v>1886.2326</v>
      </c>
      <c r="L627">
        <v>4</v>
      </c>
      <c r="M627" s="1">
        <v>44988</v>
      </c>
      <c r="N627">
        <v>2023</v>
      </c>
      <c r="O627">
        <v>3</v>
      </c>
      <c r="P627" t="s">
        <v>88</v>
      </c>
      <c r="Q627" t="s">
        <v>89</v>
      </c>
      <c r="R627">
        <v>1</v>
      </c>
      <c r="S627" t="s">
        <v>29</v>
      </c>
    </row>
    <row r="628" spans="1:19" x14ac:dyDescent="0.3">
      <c r="A628" t="s">
        <v>861</v>
      </c>
      <c r="B628" t="s">
        <v>69</v>
      </c>
      <c r="C628" t="s">
        <v>21</v>
      </c>
      <c r="D628">
        <v>18.599</v>
      </c>
      <c r="E628">
        <v>5.5717999999999997E-2</v>
      </c>
      <c r="F628" t="s">
        <v>42</v>
      </c>
      <c r="G628">
        <v>1997</v>
      </c>
      <c r="H628" t="s">
        <v>34</v>
      </c>
      <c r="I628" t="s">
        <v>43</v>
      </c>
      <c r="J628" t="s">
        <v>36</v>
      </c>
      <c r="K628">
        <v>4118.6549999999997</v>
      </c>
      <c r="L628">
        <v>4.2</v>
      </c>
      <c r="M628" t="s">
        <v>270</v>
      </c>
      <c r="N628">
        <v>2023</v>
      </c>
      <c r="O628">
        <v>8</v>
      </c>
      <c r="P628" t="s">
        <v>27</v>
      </c>
      <c r="Q628" t="s">
        <v>93</v>
      </c>
      <c r="R628">
        <v>3</v>
      </c>
      <c r="S628" t="s">
        <v>29</v>
      </c>
    </row>
    <row r="629" spans="1:19" x14ac:dyDescent="0.3">
      <c r="A629" t="s">
        <v>779</v>
      </c>
      <c r="B629" t="s">
        <v>95</v>
      </c>
      <c r="C629" t="s">
        <v>21</v>
      </c>
      <c r="D629">
        <v>19.132999999999999</v>
      </c>
      <c r="E629">
        <v>5.7342999999999998E-2</v>
      </c>
      <c r="F629" t="s">
        <v>22</v>
      </c>
      <c r="G629">
        <v>2009</v>
      </c>
      <c r="H629" t="s">
        <v>23</v>
      </c>
      <c r="I629" t="s">
        <v>24</v>
      </c>
      <c r="J629" t="s">
        <v>25</v>
      </c>
      <c r="K629">
        <v>1566.1078</v>
      </c>
      <c r="L629">
        <v>4.0999999999999996</v>
      </c>
      <c r="M629" s="1">
        <v>44625</v>
      </c>
      <c r="N629">
        <v>2022</v>
      </c>
      <c r="O629">
        <v>5</v>
      </c>
      <c r="P629" t="s">
        <v>50</v>
      </c>
      <c r="Q629" t="s">
        <v>51</v>
      </c>
      <c r="R629">
        <v>2</v>
      </c>
      <c r="S629" t="s">
        <v>29</v>
      </c>
    </row>
    <row r="630" spans="1:19" x14ac:dyDescent="0.3">
      <c r="A630" t="s">
        <v>862</v>
      </c>
      <c r="B630" t="s">
        <v>53</v>
      </c>
      <c r="C630" t="s">
        <v>21</v>
      </c>
      <c r="D630">
        <v>12.916</v>
      </c>
      <c r="E630">
        <v>3.8946000000000001E-2</v>
      </c>
      <c r="F630" t="s">
        <v>33</v>
      </c>
      <c r="G630">
        <v>2004</v>
      </c>
      <c r="H630" t="s">
        <v>34</v>
      </c>
      <c r="I630" t="s">
        <v>35</v>
      </c>
      <c r="J630" t="s">
        <v>36</v>
      </c>
      <c r="K630">
        <v>2302.6518999999998</v>
      </c>
      <c r="L630">
        <v>3.9</v>
      </c>
      <c r="M630" t="s">
        <v>863</v>
      </c>
      <c r="N630">
        <v>2022</v>
      </c>
      <c r="O630">
        <v>12</v>
      </c>
      <c r="P630" t="s">
        <v>45</v>
      </c>
      <c r="Q630" t="s">
        <v>46</v>
      </c>
      <c r="R630">
        <v>4</v>
      </c>
      <c r="S630" t="s">
        <v>81</v>
      </c>
    </row>
    <row r="631" spans="1:19" x14ac:dyDescent="0.3">
      <c r="A631" t="s">
        <v>864</v>
      </c>
      <c r="B631" t="s">
        <v>113</v>
      </c>
      <c r="C631" t="s">
        <v>32</v>
      </c>
      <c r="D631">
        <v>20.312999999999999</v>
      </c>
      <c r="E631">
        <v>6.8554000000000004E-2</v>
      </c>
      <c r="F631" t="s">
        <v>54</v>
      </c>
      <c r="G631">
        <v>1987</v>
      </c>
      <c r="H631" t="s">
        <v>55</v>
      </c>
      <c r="I631" t="s">
        <v>24</v>
      </c>
      <c r="J631" t="s">
        <v>36</v>
      </c>
      <c r="K631">
        <v>2098.5940999999998</v>
      </c>
      <c r="L631">
        <v>4</v>
      </c>
      <c r="M631" s="1">
        <v>45023</v>
      </c>
      <c r="N631">
        <v>2023</v>
      </c>
      <c r="O631">
        <v>7</v>
      </c>
      <c r="P631" t="s">
        <v>121</v>
      </c>
      <c r="Q631" t="s">
        <v>122</v>
      </c>
      <c r="R631">
        <v>3</v>
      </c>
      <c r="S631" t="s">
        <v>29</v>
      </c>
    </row>
    <row r="632" spans="1:19" x14ac:dyDescent="0.3">
      <c r="A632" t="s">
        <v>865</v>
      </c>
      <c r="B632" t="s">
        <v>91</v>
      </c>
      <c r="C632" t="s">
        <v>21</v>
      </c>
      <c r="D632">
        <v>9.9640000000000004</v>
      </c>
      <c r="E632">
        <v>4.1647999999999998E-2</v>
      </c>
      <c r="F632" t="s">
        <v>48</v>
      </c>
      <c r="G632">
        <v>1999</v>
      </c>
      <c r="H632" t="s">
        <v>23</v>
      </c>
      <c r="I632" t="s">
        <v>43</v>
      </c>
      <c r="J632" t="s">
        <v>36</v>
      </c>
      <c r="K632">
        <v>2548.5146</v>
      </c>
      <c r="L632">
        <v>3.8</v>
      </c>
      <c r="M632" t="s">
        <v>866</v>
      </c>
      <c r="N632">
        <v>2022</v>
      </c>
      <c r="O632">
        <v>1</v>
      </c>
      <c r="P632" t="s">
        <v>56</v>
      </c>
      <c r="Q632" t="s">
        <v>67</v>
      </c>
      <c r="R632">
        <v>1</v>
      </c>
      <c r="S632" t="s">
        <v>81</v>
      </c>
    </row>
    <row r="633" spans="1:19" x14ac:dyDescent="0.3">
      <c r="A633" t="s">
        <v>867</v>
      </c>
      <c r="B633" t="s">
        <v>20</v>
      </c>
      <c r="C633" t="s">
        <v>21</v>
      </c>
      <c r="D633">
        <v>6.2220000000000004</v>
      </c>
      <c r="E633">
        <v>0.230573</v>
      </c>
      <c r="F633" t="s">
        <v>96</v>
      </c>
      <c r="G633">
        <v>2007</v>
      </c>
      <c r="H633" t="s">
        <v>71</v>
      </c>
      <c r="I633" t="s">
        <v>35</v>
      </c>
      <c r="J633" t="s">
        <v>36</v>
      </c>
      <c r="K633">
        <v>1683.3185000000001</v>
      </c>
      <c r="L633">
        <v>4.3</v>
      </c>
      <c r="M633" s="1">
        <v>45261</v>
      </c>
      <c r="N633">
        <v>2023</v>
      </c>
      <c r="O633">
        <v>1</v>
      </c>
      <c r="P633" t="s">
        <v>56</v>
      </c>
      <c r="Q633" t="s">
        <v>57</v>
      </c>
      <c r="R633">
        <v>1</v>
      </c>
      <c r="S633" t="s">
        <v>29</v>
      </c>
    </row>
    <row r="634" spans="1:19" x14ac:dyDescent="0.3">
      <c r="A634" t="s">
        <v>868</v>
      </c>
      <c r="B634" t="s">
        <v>91</v>
      </c>
      <c r="C634" t="s">
        <v>21</v>
      </c>
      <c r="D634">
        <v>11.352</v>
      </c>
      <c r="E634">
        <v>6.6181000000000004E-2</v>
      </c>
      <c r="F634" t="s">
        <v>132</v>
      </c>
      <c r="G634">
        <v>1985</v>
      </c>
      <c r="H634" t="s">
        <v>34</v>
      </c>
      <c r="I634" t="s">
        <v>43</v>
      </c>
      <c r="J634" t="s">
        <v>109</v>
      </c>
      <c r="K634">
        <v>1215.4414999999999</v>
      </c>
      <c r="L634">
        <v>4.0999999999999996</v>
      </c>
      <c r="M634" s="1">
        <v>45028</v>
      </c>
      <c r="N634">
        <v>2023</v>
      </c>
      <c r="O634">
        <v>12</v>
      </c>
      <c r="P634" t="s">
        <v>45</v>
      </c>
      <c r="Q634" t="s">
        <v>73</v>
      </c>
      <c r="R634">
        <v>4</v>
      </c>
      <c r="S634" t="s">
        <v>29</v>
      </c>
    </row>
    <row r="635" spans="1:19" x14ac:dyDescent="0.3">
      <c r="A635" t="s">
        <v>869</v>
      </c>
      <c r="B635" t="s">
        <v>189</v>
      </c>
      <c r="C635" t="s">
        <v>21</v>
      </c>
      <c r="D635">
        <v>7.2530000000000001</v>
      </c>
      <c r="E635">
        <v>8.5769999999999999E-2</v>
      </c>
      <c r="F635" t="s">
        <v>96</v>
      </c>
      <c r="G635">
        <v>2007</v>
      </c>
      <c r="H635" t="s">
        <v>71</v>
      </c>
      <c r="I635" t="s">
        <v>35</v>
      </c>
      <c r="J635" t="s">
        <v>36</v>
      </c>
      <c r="K635">
        <v>8002.0830999999998</v>
      </c>
      <c r="L635">
        <v>4</v>
      </c>
      <c r="M635" t="s">
        <v>171</v>
      </c>
      <c r="N635">
        <v>2023</v>
      </c>
      <c r="O635">
        <v>8</v>
      </c>
      <c r="P635" t="s">
        <v>27</v>
      </c>
      <c r="Q635" t="s">
        <v>93</v>
      </c>
      <c r="R635">
        <v>3</v>
      </c>
      <c r="S635" t="s">
        <v>29</v>
      </c>
    </row>
    <row r="636" spans="1:19" x14ac:dyDescent="0.3">
      <c r="A636" t="s">
        <v>870</v>
      </c>
      <c r="B636" t="s">
        <v>189</v>
      </c>
      <c r="C636" t="s">
        <v>21</v>
      </c>
      <c r="D636">
        <v>8.9969999999999999</v>
      </c>
      <c r="E636">
        <v>2.2495000000000001E-2</v>
      </c>
      <c r="F636" t="s">
        <v>70</v>
      </c>
      <c r="G636">
        <v>2002</v>
      </c>
      <c r="H636" t="s">
        <v>71</v>
      </c>
      <c r="I636" t="s">
        <v>35</v>
      </c>
      <c r="J636" t="s">
        <v>36</v>
      </c>
      <c r="K636">
        <v>5247.7785000000003</v>
      </c>
      <c r="L636">
        <v>3.7</v>
      </c>
      <c r="M636" s="1">
        <v>44625</v>
      </c>
      <c r="N636">
        <v>2022</v>
      </c>
      <c r="O636">
        <v>5</v>
      </c>
      <c r="P636" t="s">
        <v>50</v>
      </c>
      <c r="Q636" t="s">
        <v>51</v>
      </c>
      <c r="R636">
        <v>2</v>
      </c>
      <c r="S636" t="s">
        <v>81</v>
      </c>
    </row>
    <row r="637" spans="1:19" x14ac:dyDescent="0.3">
      <c r="A637" t="s">
        <v>871</v>
      </c>
      <c r="B637" t="s">
        <v>69</v>
      </c>
      <c r="C637" t="s">
        <v>21</v>
      </c>
      <c r="D637">
        <v>11.603</v>
      </c>
      <c r="E637">
        <v>1.5741000000000002E-2</v>
      </c>
      <c r="F637" t="s">
        <v>22</v>
      </c>
      <c r="G637">
        <v>2009</v>
      </c>
      <c r="H637" t="s">
        <v>23</v>
      </c>
      <c r="I637" t="s">
        <v>24</v>
      </c>
      <c r="J637" t="s">
        <v>25</v>
      </c>
      <c r="K637">
        <v>6488.0505000000003</v>
      </c>
      <c r="L637">
        <v>3.6</v>
      </c>
      <c r="M637" t="s">
        <v>872</v>
      </c>
      <c r="N637">
        <v>2022</v>
      </c>
      <c r="O637">
        <v>9</v>
      </c>
      <c r="P637" t="s">
        <v>76</v>
      </c>
      <c r="Q637" t="s">
        <v>205</v>
      </c>
      <c r="R637">
        <v>3</v>
      </c>
      <c r="S637" t="s">
        <v>81</v>
      </c>
    </row>
    <row r="638" spans="1:19" x14ac:dyDescent="0.3">
      <c r="A638" t="s">
        <v>187</v>
      </c>
      <c r="B638" t="s">
        <v>69</v>
      </c>
      <c r="C638" t="s">
        <v>21</v>
      </c>
      <c r="D638">
        <v>16.638999999999999</v>
      </c>
      <c r="E638">
        <v>3.1924000000000001E-2</v>
      </c>
      <c r="F638" t="s">
        <v>64</v>
      </c>
      <c r="G638">
        <v>1985</v>
      </c>
      <c r="H638" t="s">
        <v>23</v>
      </c>
      <c r="I638" t="s">
        <v>24</v>
      </c>
      <c r="J638" t="s">
        <v>65</v>
      </c>
      <c r="K638">
        <v>8068.2066000000004</v>
      </c>
      <c r="L638">
        <v>3.8</v>
      </c>
      <c r="M638" s="1">
        <v>45266</v>
      </c>
      <c r="N638">
        <v>2023</v>
      </c>
      <c r="O638">
        <v>6</v>
      </c>
      <c r="P638" t="s">
        <v>114</v>
      </c>
      <c r="Q638" t="s">
        <v>115</v>
      </c>
      <c r="R638">
        <v>2</v>
      </c>
      <c r="S638" t="s">
        <v>81</v>
      </c>
    </row>
    <row r="639" spans="1:19" x14ac:dyDescent="0.3">
      <c r="A639" t="s">
        <v>873</v>
      </c>
      <c r="B639" t="s">
        <v>31</v>
      </c>
      <c r="C639" t="s">
        <v>21</v>
      </c>
      <c r="D639">
        <v>7.6269999999999998</v>
      </c>
      <c r="E639">
        <v>2.6703999999999999E-2</v>
      </c>
      <c r="F639" t="s">
        <v>96</v>
      </c>
      <c r="G639">
        <v>2007</v>
      </c>
      <c r="H639" t="s">
        <v>71</v>
      </c>
      <c r="I639" t="s">
        <v>35</v>
      </c>
      <c r="J639" t="s">
        <v>36</v>
      </c>
      <c r="K639">
        <v>3774.6806999999999</v>
      </c>
      <c r="L639">
        <v>4</v>
      </c>
      <c r="M639" t="s">
        <v>310</v>
      </c>
      <c r="N639">
        <v>2022</v>
      </c>
      <c r="O639">
        <v>7</v>
      </c>
      <c r="P639" t="s">
        <v>121</v>
      </c>
      <c r="Q639" t="s">
        <v>138</v>
      </c>
      <c r="R639">
        <v>3</v>
      </c>
      <c r="S639" t="s">
        <v>29</v>
      </c>
    </row>
    <row r="640" spans="1:19" x14ac:dyDescent="0.3">
      <c r="A640" t="s">
        <v>874</v>
      </c>
      <c r="B640" t="s">
        <v>31</v>
      </c>
      <c r="C640" t="s">
        <v>21</v>
      </c>
      <c r="D640">
        <v>8.1080000000000005</v>
      </c>
      <c r="E640">
        <v>2.8923000000000001E-2</v>
      </c>
      <c r="F640" t="s">
        <v>33</v>
      </c>
      <c r="G640">
        <v>2004</v>
      </c>
      <c r="H640" t="s">
        <v>34</v>
      </c>
      <c r="I640" t="s">
        <v>35</v>
      </c>
      <c r="J640" t="s">
        <v>36</v>
      </c>
      <c r="K640">
        <v>1645.7174</v>
      </c>
      <c r="L640">
        <v>3.5</v>
      </c>
      <c r="M640" s="1">
        <v>45054</v>
      </c>
      <c r="N640">
        <v>2023</v>
      </c>
      <c r="O640">
        <v>8</v>
      </c>
      <c r="P640" t="s">
        <v>27</v>
      </c>
      <c r="Q640" t="s">
        <v>93</v>
      </c>
      <c r="R640">
        <v>3</v>
      </c>
      <c r="S640" t="s">
        <v>81</v>
      </c>
    </row>
    <row r="641" spans="1:19" x14ac:dyDescent="0.3">
      <c r="A641" t="s">
        <v>875</v>
      </c>
      <c r="B641" t="s">
        <v>157</v>
      </c>
      <c r="C641" t="s">
        <v>21</v>
      </c>
      <c r="D641">
        <v>12.917</v>
      </c>
      <c r="E641">
        <v>9.5313999999999996E-2</v>
      </c>
      <c r="F641" t="s">
        <v>108</v>
      </c>
      <c r="G641">
        <v>1998</v>
      </c>
      <c r="H641" t="s">
        <v>71</v>
      </c>
      <c r="I641" t="s">
        <v>24</v>
      </c>
      <c r="J641" t="s">
        <v>109</v>
      </c>
      <c r="K641">
        <v>375.37169999999998</v>
      </c>
      <c r="L641">
        <v>3.5</v>
      </c>
      <c r="M641" t="s">
        <v>876</v>
      </c>
      <c r="N641">
        <v>2022</v>
      </c>
      <c r="O641">
        <v>8</v>
      </c>
      <c r="P641" t="s">
        <v>27</v>
      </c>
      <c r="Q641" t="s">
        <v>28</v>
      </c>
      <c r="R641">
        <v>3</v>
      </c>
      <c r="S641" t="s">
        <v>81</v>
      </c>
    </row>
    <row r="642" spans="1:19" x14ac:dyDescent="0.3">
      <c r="A642" t="s">
        <v>848</v>
      </c>
      <c r="B642" t="s">
        <v>91</v>
      </c>
      <c r="C642" t="s">
        <v>32</v>
      </c>
      <c r="D642">
        <v>7.1769999999999996</v>
      </c>
      <c r="E642">
        <v>7.7376E-2</v>
      </c>
      <c r="F642" t="s">
        <v>64</v>
      </c>
      <c r="G642">
        <v>1985</v>
      </c>
      <c r="H642" t="s">
        <v>23</v>
      </c>
      <c r="I642" t="s">
        <v>24</v>
      </c>
      <c r="J642" t="s">
        <v>65</v>
      </c>
      <c r="K642">
        <v>6828.4665000000005</v>
      </c>
      <c r="L642">
        <v>4.8</v>
      </c>
      <c r="M642" s="1">
        <v>44602</v>
      </c>
      <c r="N642">
        <v>2022</v>
      </c>
      <c r="O642">
        <v>10</v>
      </c>
      <c r="P642" t="s">
        <v>37</v>
      </c>
      <c r="Q642" t="s">
        <v>38</v>
      </c>
      <c r="R642">
        <v>4</v>
      </c>
      <c r="S642" t="s">
        <v>39</v>
      </c>
    </row>
    <row r="643" spans="1:19" x14ac:dyDescent="0.3">
      <c r="A643" t="s">
        <v>877</v>
      </c>
      <c r="B643" t="s">
        <v>31</v>
      </c>
      <c r="C643" t="s">
        <v>21</v>
      </c>
      <c r="D643">
        <v>16.460999999999999</v>
      </c>
      <c r="E643">
        <v>0.10347199999999999</v>
      </c>
      <c r="F643" t="s">
        <v>33</v>
      </c>
      <c r="G643">
        <v>2004</v>
      </c>
      <c r="H643" t="s">
        <v>34</v>
      </c>
      <c r="I643" t="s">
        <v>35</v>
      </c>
      <c r="J643" t="s">
        <v>36</v>
      </c>
      <c r="K643">
        <v>1051.0761</v>
      </c>
      <c r="L643">
        <v>4.4000000000000004</v>
      </c>
      <c r="M643" t="s">
        <v>878</v>
      </c>
      <c r="N643">
        <v>2022</v>
      </c>
      <c r="O643">
        <v>10</v>
      </c>
      <c r="P643" t="s">
        <v>37</v>
      </c>
      <c r="Q643" t="s">
        <v>38</v>
      </c>
      <c r="R643">
        <v>4</v>
      </c>
      <c r="S643" t="s">
        <v>29</v>
      </c>
    </row>
    <row r="644" spans="1:19" x14ac:dyDescent="0.3">
      <c r="A644" t="s">
        <v>275</v>
      </c>
      <c r="B644" t="s">
        <v>91</v>
      </c>
      <c r="C644" t="s">
        <v>21</v>
      </c>
      <c r="D644">
        <v>17.681000000000001</v>
      </c>
      <c r="E644">
        <v>5.0129E-2</v>
      </c>
      <c r="F644" t="s">
        <v>33</v>
      </c>
      <c r="G644">
        <v>2004</v>
      </c>
      <c r="H644" t="s">
        <v>34</v>
      </c>
      <c r="I644" t="s">
        <v>35</v>
      </c>
      <c r="J644" t="s">
        <v>36</v>
      </c>
      <c r="K644">
        <v>1495.5518999999999</v>
      </c>
      <c r="L644">
        <v>3.9</v>
      </c>
      <c r="M644" s="1">
        <v>44776</v>
      </c>
      <c r="N644">
        <v>2022</v>
      </c>
      <c r="O644">
        <v>3</v>
      </c>
      <c r="P644" t="s">
        <v>88</v>
      </c>
      <c r="Q644" t="s">
        <v>207</v>
      </c>
      <c r="R644">
        <v>1</v>
      </c>
      <c r="S644" t="s">
        <v>81</v>
      </c>
    </row>
    <row r="645" spans="1:19" x14ac:dyDescent="0.3">
      <c r="A645" t="s">
        <v>480</v>
      </c>
      <c r="B645" t="s">
        <v>157</v>
      </c>
      <c r="C645" t="s">
        <v>21</v>
      </c>
      <c r="D645">
        <v>17.997</v>
      </c>
      <c r="E645">
        <v>0.107681</v>
      </c>
      <c r="F645" t="s">
        <v>54</v>
      </c>
      <c r="G645">
        <v>1987</v>
      </c>
      <c r="H645" t="s">
        <v>55</v>
      </c>
      <c r="I645" t="s">
        <v>24</v>
      </c>
      <c r="J645" t="s">
        <v>36</v>
      </c>
      <c r="K645">
        <v>2982.7022000000002</v>
      </c>
      <c r="L645">
        <v>3.8</v>
      </c>
      <c r="M645" t="s">
        <v>649</v>
      </c>
      <c r="N645">
        <v>2023</v>
      </c>
      <c r="O645">
        <v>6</v>
      </c>
      <c r="P645" t="s">
        <v>114</v>
      </c>
      <c r="Q645" t="s">
        <v>115</v>
      </c>
      <c r="R645">
        <v>2</v>
      </c>
      <c r="S645" t="s">
        <v>81</v>
      </c>
    </row>
    <row r="646" spans="1:19" x14ac:dyDescent="0.3">
      <c r="A646" t="s">
        <v>879</v>
      </c>
      <c r="B646" t="s">
        <v>31</v>
      </c>
      <c r="C646" t="s">
        <v>32</v>
      </c>
      <c r="D646">
        <v>15.769</v>
      </c>
      <c r="E646">
        <v>4.2479999999999997E-2</v>
      </c>
      <c r="F646" t="s">
        <v>42</v>
      </c>
      <c r="G646">
        <v>1997</v>
      </c>
      <c r="H646" t="s">
        <v>34</v>
      </c>
      <c r="I646" t="s">
        <v>43</v>
      </c>
      <c r="J646" t="s">
        <v>36</v>
      </c>
      <c r="K646">
        <v>1281.6441</v>
      </c>
      <c r="L646">
        <v>3.9</v>
      </c>
      <c r="M646" s="1">
        <v>44869</v>
      </c>
      <c r="N646">
        <v>2022</v>
      </c>
      <c r="O646">
        <v>4</v>
      </c>
      <c r="P646" t="s">
        <v>103</v>
      </c>
      <c r="Q646" t="s">
        <v>118</v>
      </c>
      <c r="R646">
        <v>2</v>
      </c>
      <c r="S646" t="s">
        <v>81</v>
      </c>
    </row>
    <row r="647" spans="1:19" x14ac:dyDescent="0.3">
      <c r="A647" t="s">
        <v>880</v>
      </c>
      <c r="B647" t="s">
        <v>95</v>
      </c>
      <c r="C647" t="s">
        <v>21</v>
      </c>
      <c r="D647">
        <v>6.4470000000000001</v>
      </c>
      <c r="E647">
        <v>8.0567E-2</v>
      </c>
      <c r="F647" t="s">
        <v>64</v>
      </c>
      <c r="G647">
        <v>1985</v>
      </c>
      <c r="H647" t="s">
        <v>23</v>
      </c>
      <c r="I647" t="s">
        <v>24</v>
      </c>
      <c r="J647" t="s">
        <v>65</v>
      </c>
      <c r="K647">
        <v>3355.2399</v>
      </c>
      <c r="L647">
        <v>4.7</v>
      </c>
      <c r="M647" t="s">
        <v>863</v>
      </c>
      <c r="N647">
        <v>2022</v>
      </c>
      <c r="O647">
        <v>12</v>
      </c>
      <c r="P647" t="s">
        <v>45</v>
      </c>
      <c r="Q647" t="s">
        <v>46</v>
      </c>
      <c r="R647">
        <v>4</v>
      </c>
      <c r="S647" t="s">
        <v>39</v>
      </c>
    </row>
    <row r="648" spans="1:19" x14ac:dyDescent="0.3">
      <c r="A648" t="s">
        <v>311</v>
      </c>
      <c r="B648" t="s">
        <v>69</v>
      </c>
      <c r="C648" t="s">
        <v>21</v>
      </c>
      <c r="D648">
        <v>14.802</v>
      </c>
      <c r="E648">
        <v>8.4742999999999999E-2</v>
      </c>
      <c r="F648" t="s">
        <v>132</v>
      </c>
      <c r="G648">
        <v>1985</v>
      </c>
      <c r="H648" t="s">
        <v>34</v>
      </c>
      <c r="I648" t="s">
        <v>43</v>
      </c>
      <c r="J648" t="s">
        <v>109</v>
      </c>
      <c r="K648">
        <v>897.34619999999995</v>
      </c>
      <c r="L648">
        <v>4.4000000000000004</v>
      </c>
      <c r="M648" t="s">
        <v>881</v>
      </c>
      <c r="N648">
        <v>2023</v>
      </c>
      <c r="O648">
        <v>5</v>
      </c>
      <c r="P648" t="s">
        <v>50</v>
      </c>
      <c r="Q648" t="s">
        <v>61</v>
      </c>
      <c r="R648">
        <v>2</v>
      </c>
      <c r="S648" t="s">
        <v>29</v>
      </c>
    </row>
    <row r="649" spans="1:19" x14ac:dyDescent="0.3">
      <c r="A649" t="s">
        <v>431</v>
      </c>
      <c r="B649" t="s">
        <v>69</v>
      </c>
      <c r="C649" t="s">
        <v>21</v>
      </c>
      <c r="D649">
        <v>12.717000000000001</v>
      </c>
      <c r="E649">
        <v>4.7661000000000002E-2</v>
      </c>
      <c r="F649" t="s">
        <v>70</v>
      </c>
      <c r="G649">
        <v>2002</v>
      </c>
      <c r="H649" t="s">
        <v>71</v>
      </c>
      <c r="I649" t="s">
        <v>35</v>
      </c>
      <c r="J649" t="s">
        <v>36</v>
      </c>
      <c r="K649">
        <v>1033.9554000000001</v>
      </c>
      <c r="L649">
        <v>4.0999999999999996</v>
      </c>
      <c r="M649" s="1">
        <v>45145</v>
      </c>
      <c r="N649">
        <v>2023</v>
      </c>
      <c r="O649">
        <v>7</v>
      </c>
      <c r="P649" t="s">
        <v>121</v>
      </c>
      <c r="Q649" t="s">
        <v>122</v>
      </c>
      <c r="R649">
        <v>3</v>
      </c>
      <c r="S649" t="s">
        <v>29</v>
      </c>
    </row>
    <row r="650" spans="1:19" x14ac:dyDescent="0.3">
      <c r="A650" t="s">
        <v>382</v>
      </c>
      <c r="B650" t="s">
        <v>60</v>
      </c>
      <c r="C650" t="s">
        <v>32</v>
      </c>
      <c r="D650">
        <v>6.1950000000000003</v>
      </c>
      <c r="E650">
        <v>4.5074999999999997E-2</v>
      </c>
      <c r="F650" t="s">
        <v>54</v>
      </c>
      <c r="G650">
        <v>1987</v>
      </c>
      <c r="H650" t="s">
        <v>55</v>
      </c>
      <c r="I650" t="s">
        <v>24</v>
      </c>
      <c r="J650" t="s">
        <v>36</v>
      </c>
      <c r="K650">
        <v>2447.0882000000001</v>
      </c>
      <c r="L650">
        <v>4</v>
      </c>
      <c r="M650" t="s">
        <v>137</v>
      </c>
      <c r="N650">
        <v>2022</v>
      </c>
      <c r="O650">
        <v>7</v>
      </c>
      <c r="P650" t="s">
        <v>121</v>
      </c>
      <c r="Q650" t="s">
        <v>138</v>
      </c>
      <c r="R650">
        <v>3</v>
      </c>
      <c r="S650" t="s">
        <v>29</v>
      </c>
    </row>
    <row r="651" spans="1:19" x14ac:dyDescent="0.3">
      <c r="A651" t="s">
        <v>882</v>
      </c>
      <c r="B651" t="s">
        <v>107</v>
      </c>
      <c r="C651" t="s">
        <v>32</v>
      </c>
      <c r="D651">
        <v>10.298999999999999</v>
      </c>
      <c r="E651">
        <v>5.6899999999999999E-2</v>
      </c>
      <c r="F651" t="s">
        <v>96</v>
      </c>
      <c r="G651">
        <v>2007</v>
      </c>
      <c r="H651" t="s">
        <v>71</v>
      </c>
      <c r="I651" t="s">
        <v>35</v>
      </c>
      <c r="J651" t="s">
        <v>36</v>
      </c>
      <c r="K651">
        <v>3229.9249</v>
      </c>
      <c r="L651">
        <v>4.2</v>
      </c>
      <c r="M651" t="s">
        <v>815</v>
      </c>
      <c r="N651">
        <v>2023</v>
      </c>
      <c r="O651">
        <v>3</v>
      </c>
      <c r="P651" t="s">
        <v>88</v>
      </c>
      <c r="Q651" t="s">
        <v>89</v>
      </c>
      <c r="R651">
        <v>1</v>
      </c>
      <c r="S651" t="s">
        <v>29</v>
      </c>
    </row>
    <row r="652" spans="1:19" x14ac:dyDescent="0.3">
      <c r="A652" t="s">
        <v>867</v>
      </c>
      <c r="B652" t="s">
        <v>20</v>
      </c>
      <c r="C652" t="s">
        <v>21</v>
      </c>
      <c r="D652">
        <v>6.2220000000000004</v>
      </c>
      <c r="E652">
        <v>7.5392000000000001E-2</v>
      </c>
      <c r="F652" t="s">
        <v>132</v>
      </c>
      <c r="G652">
        <v>1985</v>
      </c>
      <c r="H652" t="s">
        <v>34</v>
      </c>
      <c r="I652" t="s">
        <v>43</v>
      </c>
      <c r="J652" t="s">
        <v>109</v>
      </c>
      <c r="K652">
        <v>1145.8196</v>
      </c>
      <c r="L652">
        <v>4.4000000000000004</v>
      </c>
      <c r="M652" t="s">
        <v>777</v>
      </c>
      <c r="N652">
        <v>2023</v>
      </c>
      <c r="O652">
        <v>5</v>
      </c>
      <c r="P652" t="s">
        <v>50</v>
      </c>
      <c r="Q652" t="s">
        <v>61</v>
      </c>
      <c r="R652">
        <v>2</v>
      </c>
      <c r="S652" t="s">
        <v>29</v>
      </c>
    </row>
    <row r="653" spans="1:19" x14ac:dyDescent="0.3">
      <c r="A653" t="s">
        <v>187</v>
      </c>
      <c r="B653" t="s">
        <v>69</v>
      </c>
      <c r="C653" t="s">
        <v>21</v>
      </c>
      <c r="D653">
        <v>16.638999999999999</v>
      </c>
      <c r="E653">
        <v>6.1705000000000003E-2</v>
      </c>
      <c r="F653" t="s">
        <v>70</v>
      </c>
      <c r="G653">
        <v>2002</v>
      </c>
      <c r="H653" t="s">
        <v>71</v>
      </c>
      <c r="I653" t="s">
        <v>35</v>
      </c>
      <c r="J653" t="s">
        <v>36</v>
      </c>
      <c r="K653">
        <v>3137.6361999999999</v>
      </c>
      <c r="L653">
        <v>4.3</v>
      </c>
      <c r="M653" t="s">
        <v>300</v>
      </c>
      <c r="N653">
        <v>2023</v>
      </c>
      <c r="O653">
        <v>12</v>
      </c>
      <c r="P653" t="s">
        <v>45</v>
      </c>
      <c r="Q653" t="s">
        <v>73</v>
      </c>
      <c r="R653">
        <v>4</v>
      </c>
      <c r="S653" t="s">
        <v>29</v>
      </c>
    </row>
    <row r="654" spans="1:19" x14ac:dyDescent="0.3">
      <c r="A654" t="s">
        <v>125</v>
      </c>
      <c r="B654" t="s">
        <v>31</v>
      </c>
      <c r="C654" t="s">
        <v>21</v>
      </c>
      <c r="D654">
        <v>11.108000000000001</v>
      </c>
      <c r="E654">
        <v>3.7178000000000003E-2</v>
      </c>
      <c r="F654" t="s">
        <v>48</v>
      </c>
      <c r="G654">
        <v>1999</v>
      </c>
      <c r="H654" t="s">
        <v>23</v>
      </c>
      <c r="I654" t="s">
        <v>43</v>
      </c>
      <c r="J654" t="s">
        <v>36</v>
      </c>
      <c r="K654">
        <v>5311.6268</v>
      </c>
      <c r="L654">
        <v>4.3</v>
      </c>
      <c r="M654" s="1">
        <v>44566</v>
      </c>
      <c r="N654">
        <v>2022</v>
      </c>
      <c r="O654">
        <v>5</v>
      </c>
      <c r="P654" t="s">
        <v>50</v>
      </c>
      <c r="Q654" t="s">
        <v>51</v>
      </c>
      <c r="R654">
        <v>2</v>
      </c>
      <c r="S654" t="s">
        <v>29</v>
      </c>
    </row>
    <row r="655" spans="1:19" x14ac:dyDescent="0.3">
      <c r="A655" t="s">
        <v>883</v>
      </c>
      <c r="B655" t="s">
        <v>41</v>
      </c>
      <c r="C655" t="s">
        <v>21</v>
      </c>
      <c r="D655">
        <v>16.939</v>
      </c>
      <c r="E655">
        <v>2.9574E-2</v>
      </c>
      <c r="F655" t="s">
        <v>54</v>
      </c>
      <c r="G655">
        <v>1987</v>
      </c>
      <c r="H655" t="s">
        <v>55</v>
      </c>
      <c r="I655" t="s">
        <v>24</v>
      </c>
      <c r="J655" t="s">
        <v>36</v>
      </c>
      <c r="K655">
        <v>3875.0738999999999</v>
      </c>
      <c r="L655">
        <v>3.8</v>
      </c>
      <c r="M655" t="s">
        <v>884</v>
      </c>
      <c r="N655">
        <v>2023</v>
      </c>
      <c r="O655">
        <v>11</v>
      </c>
      <c r="P655" t="s">
        <v>177</v>
      </c>
      <c r="Q655" t="s">
        <v>195</v>
      </c>
      <c r="R655">
        <v>4</v>
      </c>
      <c r="S655" t="s">
        <v>81</v>
      </c>
    </row>
    <row r="656" spans="1:19" x14ac:dyDescent="0.3">
      <c r="A656" t="s">
        <v>548</v>
      </c>
      <c r="B656" t="s">
        <v>226</v>
      </c>
      <c r="C656" t="s">
        <v>32</v>
      </c>
      <c r="D656">
        <v>11.398</v>
      </c>
      <c r="E656">
        <v>4.6980000000000001E-2</v>
      </c>
      <c r="F656" t="s">
        <v>54</v>
      </c>
      <c r="G656">
        <v>1987</v>
      </c>
      <c r="H656" t="s">
        <v>55</v>
      </c>
      <c r="I656" t="s">
        <v>24</v>
      </c>
      <c r="J656" t="s">
        <v>36</v>
      </c>
      <c r="K656">
        <v>4837.0185000000001</v>
      </c>
      <c r="L656">
        <v>3.8</v>
      </c>
      <c r="M656" t="s">
        <v>777</v>
      </c>
      <c r="N656">
        <v>2023</v>
      </c>
      <c r="O656">
        <v>5</v>
      </c>
      <c r="P656" t="s">
        <v>50</v>
      </c>
      <c r="Q656" t="s">
        <v>61</v>
      </c>
      <c r="R656">
        <v>2</v>
      </c>
      <c r="S656" t="s">
        <v>81</v>
      </c>
    </row>
    <row r="657" spans="1:19" x14ac:dyDescent="0.3">
      <c r="A657" t="s">
        <v>201</v>
      </c>
      <c r="B657" t="s">
        <v>60</v>
      </c>
      <c r="C657" t="s">
        <v>32</v>
      </c>
      <c r="D657">
        <v>12.709</v>
      </c>
      <c r="E657">
        <v>9.0644000000000002E-2</v>
      </c>
      <c r="F657" t="s">
        <v>108</v>
      </c>
      <c r="G657">
        <v>1998</v>
      </c>
      <c r="H657" t="s">
        <v>71</v>
      </c>
      <c r="I657" t="s">
        <v>24</v>
      </c>
      <c r="J657" t="s">
        <v>109</v>
      </c>
      <c r="K657">
        <v>1329.8517999999999</v>
      </c>
      <c r="L657">
        <v>4</v>
      </c>
      <c r="M657" t="s">
        <v>327</v>
      </c>
      <c r="N657">
        <v>2023</v>
      </c>
      <c r="O657">
        <v>11</v>
      </c>
      <c r="P657" t="s">
        <v>177</v>
      </c>
      <c r="Q657" t="s">
        <v>195</v>
      </c>
      <c r="R657">
        <v>4</v>
      </c>
      <c r="S657" t="s">
        <v>29</v>
      </c>
    </row>
    <row r="658" spans="1:19" x14ac:dyDescent="0.3">
      <c r="A658" t="s">
        <v>447</v>
      </c>
      <c r="B658" t="s">
        <v>91</v>
      </c>
      <c r="C658" t="s">
        <v>21</v>
      </c>
      <c r="D658">
        <v>20.859000000000002</v>
      </c>
      <c r="E658">
        <v>9.1116000000000003E-2</v>
      </c>
      <c r="F658" t="s">
        <v>64</v>
      </c>
      <c r="G658">
        <v>1985</v>
      </c>
      <c r="H658" t="s">
        <v>23</v>
      </c>
      <c r="I658" t="s">
        <v>24</v>
      </c>
      <c r="J658" t="s">
        <v>65</v>
      </c>
      <c r="K658">
        <v>13086.9648</v>
      </c>
      <c r="L658">
        <v>4.4000000000000004</v>
      </c>
      <c r="M658" s="1">
        <v>44845</v>
      </c>
      <c r="N658">
        <v>2022</v>
      </c>
      <c r="O658">
        <v>11</v>
      </c>
      <c r="P658" t="s">
        <v>177</v>
      </c>
      <c r="Q658" t="s">
        <v>178</v>
      </c>
      <c r="R658">
        <v>4</v>
      </c>
      <c r="S658" t="s">
        <v>29</v>
      </c>
    </row>
    <row r="659" spans="1:19" x14ac:dyDescent="0.3">
      <c r="A659" t="s">
        <v>885</v>
      </c>
      <c r="B659" t="s">
        <v>69</v>
      </c>
      <c r="C659" t="s">
        <v>21</v>
      </c>
      <c r="D659">
        <v>10.93</v>
      </c>
      <c r="E659">
        <v>3.9049E-2</v>
      </c>
      <c r="F659" t="s">
        <v>33</v>
      </c>
      <c r="G659">
        <v>2004</v>
      </c>
      <c r="H659" t="s">
        <v>34</v>
      </c>
      <c r="I659" t="s">
        <v>35</v>
      </c>
      <c r="J659" t="s">
        <v>36</v>
      </c>
      <c r="K659">
        <v>1572.6384</v>
      </c>
      <c r="L659">
        <v>4.0999999999999996</v>
      </c>
      <c r="M659" t="s">
        <v>886</v>
      </c>
      <c r="N659">
        <v>2022</v>
      </c>
      <c r="O659">
        <v>3</v>
      </c>
      <c r="P659" t="s">
        <v>88</v>
      </c>
      <c r="Q659" t="s">
        <v>207</v>
      </c>
      <c r="R659">
        <v>1</v>
      </c>
      <c r="S659" t="s">
        <v>29</v>
      </c>
    </row>
    <row r="660" spans="1:19" x14ac:dyDescent="0.3">
      <c r="A660" t="s">
        <v>887</v>
      </c>
      <c r="B660" t="s">
        <v>107</v>
      </c>
      <c r="C660" t="s">
        <v>32</v>
      </c>
      <c r="D660">
        <v>9.7769999999999992</v>
      </c>
      <c r="E660">
        <v>2.5054E-2</v>
      </c>
      <c r="F660" t="s">
        <v>96</v>
      </c>
      <c r="G660">
        <v>2007</v>
      </c>
      <c r="H660" t="s">
        <v>71</v>
      </c>
      <c r="I660" t="s">
        <v>35</v>
      </c>
      <c r="J660" t="s">
        <v>36</v>
      </c>
      <c r="K660">
        <v>1848.1421</v>
      </c>
      <c r="L660">
        <v>4</v>
      </c>
      <c r="M660" t="s">
        <v>85</v>
      </c>
      <c r="N660">
        <v>2023</v>
      </c>
      <c r="O660">
        <v>1</v>
      </c>
      <c r="P660" t="s">
        <v>56</v>
      </c>
      <c r="Q660" t="s">
        <v>57</v>
      </c>
      <c r="R660">
        <v>1</v>
      </c>
      <c r="S660" t="s">
        <v>29</v>
      </c>
    </row>
    <row r="661" spans="1:19" x14ac:dyDescent="0.3">
      <c r="A661" t="s">
        <v>258</v>
      </c>
      <c r="B661" t="s">
        <v>157</v>
      </c>
      <c r="C661" t="s">
        <v>21</v>
      </c>
      <c r="D661">
        <v>12.08</v>
      </c>
      <c r="E661">
        <v>4.5381999999999999E-2</v>
      </c>
      <c r="F661" t="s">
        <v>108</v>
      </c>
      <c r="G661">
        <v>1998</v>
      </c>
      <c r="H661" t="s">
        <v>71</v>
      </c>
      <c r="I661" t="s">
        <v>24</v>
      </c>
      <c r="J661" t="s">
        <v>109</v>
      </c>
      <c r="K661">
        <v>1224.5624</v>
      </c>
      <c r="L661">
        <v>4.5</v>
      </c>
      <c r="M661" t="s">
        <v>567</v>
      </c>
      <c r="N661">
        <v>2023</v>
      </c>
      <c r="O661">
        <v>5</v>
      </c>
      <c r="P661" t="s">
        <v>50</v>
      </c>
      <c r="Q661" t="s">
        <v>61</v>
      </c>
      <c r="R661">
        <v>2</v>
      </c>
      <c r="S661" t="s">
        <v>39</v>
      </c>
    </row>
    <row r="662" spans="1:19" x14ac:dyDescent="0.3">
      <c r="A662" t="s">
        <v>888</v>
      </c>
      <c r="B662" t="s">
        <v>157</v>
      </c>
      <c r="C662" t="s">
        <v>21</v>
      </c>
      <c r="D662">
        <v>18.452999999999999</v>
      </c>
      <c r="E662">
        <v>3.5465000000000003E-2</v>
      </c>
      <c r="F662" t="s">
        <v>48</v>
      </c>
      <c r="G662">
        <v>1999</v>
      </c>
      <c r="H662" t="s">
        <v>23</v>
      </c>
      <c r="I662" t="s">
        <v>43</v>
      </c>
      <c r="J662" t="s">
        <v>36</v>
      </c>
      <c r="K662">
        <v>2174.7703999999999</v>
      </c>
      <c r="L662">
        <v>4.0999999999999996</v>
      </c>
      <c r="M662" s="1">
        <v>45142</v>
      </c>
      <c r="N662">
        <v>2023</v>
      </c>
      <c r="O662">
        <v>4</v>
      </c>
      <c r="P662" t="s">
        <v>103</v>
      </c>
      <c r="Q662" t="s">
        <v>104</v>
      </c>
      <c r="R662">
        <v>2</v>
      </c>
      <c r="S662" t="s">
        <v>29</v>
      </c>
    </row>
    <row r="663" spans="1:19" x14ac:dyDescent="0.3">
      <c r="A663" t="s">
        <v>889</v>
      </c>
      <c r="B663" t="s">
        <v>111</v>
      </c>
      <c r="C663" t="s">
        <v>21</v>
      </c>
      <c r="D663">
        <v>18.738</v>
      </c>
      <c r="E663">
        <v>0.129188</v>
      </c>
      <c r="F663" t="s">
        <v>96</v>
      </c>
      <c r="G663">
        <v>2007</v>
      </c>
      <c r="H663" t="s">
        <v>71</v>
      </c>
      <c r="I663" t="s">
        <v>35</v>
      </c>
      <c r="J663" t="s">
        <v>36</v>
      </c>
      <c r="K663">
        <v>4217.1985999999997</v>
      </c>
      <c r="L663">
        <v>3.8</v>
      </c>
      <c r="M663" t="s">
        <v>890</v>
      </c>
      <c r="N663">
        <v>2023</v>
      </c>
      <c r="O663">
        <v>8</v>
      </c>
      <c r="P663" t="s">
        <v>27</v>
      </c>
      <c r="Q663" t="s">
        <v>93</v>
      </c>
      <c r="R663">
        <v>3</v>
      </c>
      <c r="S663" t="s">
        <v>81</v>
      </c>
    </row>
    <row r="664" spans="1:19" x14ac:dyDescent="0.3">
      <c r="A664" t="s">
        <v>891</v>
      </c>
      <c r="B664" t="s">
        <v>111</v>
      </c>
      <c r="C664" t="s">
        <v>32</v>
      </c>
      <c r="D664">
        <v>16.315000000000001</v>
      </c>
      <c r="E664">
        <v>7.7794000000000002E-2</v>
      </c>
      <c r="F664" t="s">
        <v>70</v>
      </c>
      <c r="G664">
        <v>2002</v>
      </c>
      <c r="H664" t="s">
        <v>71</v>
      </c>
      <c r="I664" t="s">
        <v>35</v>
      </c>
      <c r="J664" t="s">
        <v>36</v>
      </c>
      <c r="K664">
        <v>1485.8862999999999</v>
      </c>
      <c r="L664">
        <v>3.7</v>
      </c>
      <c r="M664" s="1">
        <v>45047</v>
      </c>
      <c r="N664">
        <v>2023</v>
      </c>
      <c r="O664">
        <v>1</v>
      </c>
      <c r="P664" t="s">
        <v>56</v>
      </c>
      <c r="Q664" t="s">
        <v>57</v>
      </c>
      <c r="R664">
        <v>1</v>
      </c>
      <c r="S664" t="s">
        <v>81</v>
      </c>
    </row>
    <row r="665" spans="1:19" x14ac:dyDescent="0.3">
      <c r="A665" t="s">
        <v>892</v>
      </c>
      <c r="B665" t="s">
        <v>69</v>
      </c>
      <c r="C665" t="s">
        <v>21</v>
      </c>
      <c r="D665">
        <v>4.7119999999999997</v>
      </c>
      <c r="E665">
        <v>0.120139</v>
      </c>
      <c r="F665" t="s">
        <v>48</v>
      </c>
      <c r="G665">
        <v>1999</v>
      </c>
      <c r="H665" t="s">
        <v>23</v>
      </c>
      <c r="I665" t="s">
        <v>43</v>
      </c>
      <c r="J665" t="s">
        <v>36</v>
      </c>
      <c r="K665">
        <v>535.12339999999995</v>
      </c>
      <c r="L665">
        <v>4.2</v>
      </c>
      <c r="M665" s="1">
        <v>44809</v>
      </c>
      <c r="N665">
        <v>2022</v>
      </c>
      <c r="O665">
        <v>5</v>
      </c>
      <c r="P665" t="s">
        <v>50</v>
      </c>
      <c r="Q665" t="s">
        <v>51</v>
      </c>
      <c r="R665">
        <v>2</v>
      </c>
      <c r="S665" t="s">
        <v>29</v>
      </c>
    </row>
    <row r="666" spans="1:19" x14ac:dyDescent="0.3">
      <c r="A666" t="s">
        <v>893</v>
      </c>
      <c r="B666" t="s">
        <v>91</v>
      </c>
      <c r="C666" t="s">
        <v>21</v>
      </c>
      <c r="D666">
        <v>7.399</v>
      </c>
      <c r="E666">
        <v>0.108001</v>
      </c>
      <c r="F666" t="s">
        <v>54</v>
      </c>
      <c r="G666">
        <v>1987</v>
      </c>
      <c r="H666" t="s">
        <v>55</v>
      </c>
      <c r="I666" t="s">
        <v>24</v>
      </c>
      <c r="J666" t="s">
        <v>36</v>
      </c>
      <c r="K666">
        <v>7810.6304</v>
      </c>
      <c r="L666">
        <v>4</v>
      </c>
      <c r="M666" t="s">
        <v>894</v>
      </c>
      <c r="N666">
        <v>2022</v>
      </c>
      <c r="O666">
        <v>9</v>
      </c>
      <c r="P666" t="s">
        <v>76</v>
      </c>
      <c r="Q666" t="s">
        <v>205</v>
      </c>
      <c r="R666">
        <v>3</v>
      </c>
      <c r="S666" t="s">
        <v>29</v>
      </c>
    </row>
    <row r="667" spans="1:19" x14ac:dyDescent="0.3">
      <c r="A667" t="s">
        <v>895</v>
      </c>
      <c r="B667" t="s">
        <v>60</v>
      </c>
      <c r="C667" t="s">
        <v>32</v>
      </c>
      <c r="D667">
        <v>6.3109999999999999</v>
      </c>
      <c r="E667">
        <v>4.9584999999999997E-2</v>
      </c>
      <c r="F667" t="s">
        <v>22</v>
      </c>
      <c r="G667">
        <v>2009</v>
      </c>
      <c r="H667" t="s">
        <v>23</v>
      </c>
      <c r="I667" t="s">
        <v>24</v>
      </c>
      <c r="J667" t="s">
        <v>25</v>
      </c>
      <c r="K667">
        <v>3513.1617000000001</v>
      </c>
      <c r="L667">
        <v>3.9</v>
      </c>
      <c r="M667" t="s">
        <v>385</v>
      </c>
      <c r="N667">
        <v>2022</v>
      </c>
      <c r="O667">
        <v>7</v>
      </c>
      <c r="P667" t="s">
        <v>121</v>
      </c>
      <c r="Q667" t="s">
        <v>138</v>
      </c>
      <c r="R667">
        <v>3</v>
      </c>
      <c r="S667" t="s">
        <v>81</v>
      </c>
    </row>
    <row r="668" spans="1:19" x14ac:dyDescent="0.3">
      <c r="A668" t="s">
        <v>710</v>
      </c>
      <c r="B668" t="s">
        <v>69</v>
      </c>
      <c r="C668" t="s">
        <v>21</v>
      </c>
      <c r="D668">
        <v>11.952999999999999</v>
      </c>
      <c r="E668">
        <v>6.7186999999999997E-2</v>
      </c>
      <c r="F668" t="s">
        <v>33</v>
      </c>
      <c r="G668">
        <v>2004</v>
      </c>
      <c r="H668" t="s">
        <v>34</v>
      </c>
      <c r="I668" t="s">
        <v>35</v>
      </c>
      <c r="J668" t="s">
        <v>36</v>
      </c>
      <c r="K668">
        <v>3692.4567999999999</v>
      </c>
      <c r="L668">
        <v>3.9</v>
      </c>
      <c r="M668" t="s">
        <v>844</v>
      </c>
      <c r="N668">
        <v>2023</v>
      </c>
      <c r="O668">
        <v>7</v>
      </c>
      <c r="P668" t="s">
        <v>121</v>
      </c>
      <c r="Q668" t="s">
        <v>122</v>
      </c>
      <c r="R668">
        <v>3</v>
      </c>
      <c r="S668" t="s">
        <v>81</v>
      </c>
    </row>
    <row r="669" spans="1:19" x14ac:dyDescent="0.3">
      <c r="A669" t="s">
        <v>896</v>
      </c>
      <c r="B669" t="s">
        <v>20</v>
      </c>
      <c r="C669" t="s">
        <v>21</v>
      </c>
      <c r="D669">
        <v>10.593</v>
      </c>
      <c r="E669">
        <v>2.7137999999999999E-2</v>
      </c>
      <c r="F669" t="s">
        <v>108</v>
      </c>
      <c r="G669">
        <v>1998</v>
      </c>
      <c r="H669" t="s">
        <v>71</v>
      </c>
      <c r="I669" t="s">
        <v>24</v>
      </c>
      <c r="J669" t="s">
        <v>109</v>
      </c>
      <c r="K669">
        <v>912.49270000000001</v>
      </c>
      <c r="L669">
        <v>4.0999999999999996</v>
      </c>
      <c r="M669" s="1">
        <v>45175</v>
      </c>
      <c r="N669">
        <v>2023</v>
      </c>
      <c r="O669">
        <v>6</v>
      </c>
      <c r="P669" t="s">
        <v>114</v>
      </c>
      <c r="Q669" t="s">
        <v>115</v>
      </c>
      <c r="R669">
        <v>2</v>
      </c>
      <c r="S669" t="s">
        <v>29</v>
      </c>
    </row>
    <row r="670" spans="1:19" x14ac:dyDescent="0.3">
      <c r="A670" t="s">
        <v>897</v>
      </c>
      <c r="B670" t="s">
        <v>20</v>
      </c>
      <c r="C670" t="s">
        <v>21</v>
      </c>
      <c r="D670">
        <v>9.2940000000000005</v>
      </c>
      <c r="E670">
        <v>3.9572999999999997E-2</v>
      </c>
      <c r="F670" t="s">
        <v>64</v>
      </c>
      <c r="G670">
        <v>1985</v>
      </c>
      <c r="H670" t="s">
        <v>23</v>
      </c>
      <c r="I670" t="s">
        <v>24</v>
      </c>
      <c r="J670" t="s">
        <v>65</v>
      </c>
      <c r="K670">
        <v>9712.0463</v>
      </c>
      <c r="L670">
        <v>4.7</v>
      </c>
      <c r="M670" s="1">
        <v>44990</v>
      </c>
      <c r="N670">
        <v>2023</v>
      </c>
      <c r="O670">
        <v>5</v>
      </c>
      <c r="P670" t="s">
        <v>50</v>
      </c>
      <c r="Q670" t="s">
        <v>61</v>
      </c>
      <c r="R670">
        <v>2</v>
      </c>
      <c r="S670" t="s">
        <v>39</v>
      </c>
    </row>
    <row r="671" spans="1:19" x14ac:dyDescent="0.3">
      <c r="A671" t="s">
        <v>275</v>
      </c>
      <c r="B671" t="s">
        <v>91</v>
      </c>
      <c r="C671" t="s">
        <v>21</v>
      </c>
      <c r="D671">
        <v>17.681000000000001</v>
      </c>
      <c r="E671">
        <v>0.120086</v>
      </c>
      <c r="F671" t="s">
        <v>42</v>
      </c>
      <c r="G671">
        <v>1997</v>
      </c>
      <c r="H671" t="s">
        <v>34</v>
      </c>
      <c r="I671" t="s">
        <v>43</v>
      </c>
      <c r="J671" t="s">
        <v>36</v>
      </c>
      <c r="K671">
        <v>1697.3420000000001</v>
      </c>
      <c r="L671">
        <v>3.9</v>
      </c>
      <c r="M671" s="1">
        <v>45177</v>
      </c>
      <c r="N671">
        <v>2023</v>
      </c>
      <c r="O671">
        <v>8</v>
      </c>
      <c r="P671" t="s">
        <v>27</v>
      </c>
      <c r="Q671" t="s">
        <v>93</v>
      </c>
      <c r="R671">
        <v>3</v>
      </c>
      <c r="S671" t="s">
        <v>81</v>
      </c>
    </row>
    <row r="672" spans="1:19" x14ac:dyDescent="0.3">
      <c r="A672" t="s">
        <v>898</v>
      </c>
      <c r="B672" t="s">
        <v>107</v>
      </c>
      <c r="C672" t="s">
        <v>32</v>
      </c>
      <c r="D672">
        <v>9.0619999999999994</v>
      </c>
      <c r="E672">
        <v>2.4159E-2</v>
      </c>
      <c r="F672" t="s">
        <v>22</v>
      </c>
      <c r="G672">
        <v>2009</v>
      </c>
      <c r="H672" t="s">
        <v>23</v>
      </c>
      <c r="I672" t="s">
        <v>24</v>
      </c>
      <c r="J672" t="s">
        <v>25</v>
      </c>
      <c r="K672">
        <v>8165.9769999999999</v>
      </c>
      <c r="L672">
        <v>3.9</v>
      </c>
      <c r="M672" s="1">
        <v>44687</v>
      </c>
      <c r="N672">
        <v>2022</v>
      </c>
      <c r="O672">
        <v>6</v>
      </c>
      <c r="P672" t="s">
        <v>114</v>
      </c>
      <c r="Q672" t="s">
        <v>135</v>
      </c>
      <c r="R672">
        <v>2</v>
      </c>
      <c r="S672" t="s">
        <v>81</v>
      </c>
    </row>
    <row r="673" spans="1:19" x14ac:dyDescent="0.3">
      <c r="A673" t="s">
        <v>899</v>
      </c>
      <c r="B673" t="s">
        <v>157</v>
      </c>
      <c r="C673" t="s">
        <v>21</v>
      </c>
      <c r="D673">
        <v>15.683</v>
      </c>
      <c r="E673">
        <v>2.3064000000000001E-2</v>
      </c>
      <c r="F673" t="s">
        <v>54</v>
      </c>
      <c r="G673">
        <v>1987</v>
      </c>
      <c r="H673" t="s">
        <v>55</v>
      </c>
      <c r="I673" t="s">
        <v>24</v>
      </c>
      <c r="J673" t="s">
        <v>36</v>
      </c>
      <c r="K673">
        <v>2075.2683000000002</v>
      </c>
      <c r="L673">
        <v>3.9</v>
      </c>
      <c r="M673" s="1">
        <v>44997</v>
      </c>
      <c r="N673">
        <v>2023</v>
      </c>
      <c r="O673">
        <v>12</v>
      </c>
      <c r="P673" t="s">
        <v>45</v>
      </c>
      <c r="Q673" t="s">
        <v>73</v>
      </c>
      <c r="R673">
        <v>4</v>
      </c>
      <c r="S673" t="s">
        <v>81</v>
      </c>
    </row>
    <row r="674" spans="1:19" x14ac:dyDescent="0.3">
      <c r="A674" t="s">
        <v>570</v>
      </c>
      <c r="B674" t="s">
        <v>113</v>
      </c>
      <c r="C674" t="s">
        <v>21</v>
      </c>
      <c r="D674">
        <v>19.556999999999999</v>
      </c>
      <c r="E674">
        <v>8.9553999999999995E-2</v>
      </c>
      <c r="F674" t="s">
        <v>22</v>
      </c>
      <c r="G674">
        <v>2009</v>
      </c>
      <c r="H674" t="s">
        <v>23</v>
      </c>
      <c r="I674" t="s">
        <v>24</v>
      </c>
      <c r="J674" t="s">
        <v>25</v>
      </c>
      <c r="K674">
        <v>3639.1531</v>
      </c>
      <c r="L674">
        <v>4.2</v>
      </c>
      <c r="M674" s="1">
        <v>44969</v>
      </c>
      <c r="N674">
        <v>2023</v>
      </c>
      <c r="O674">
        <v>12</v>
      </c>
      <c r="P674" t="s">
        <v>45</v>
      </c>
      <c r="Q674" t="s">
        <v>73</v>
      </c>
      <c r="R674">
        <v>4</v>
      </c>
      <c r="S674" t="s">
        <v>29</v>
      </c>
    </row>
    <row r="675" spans="1:19" x14ac:dyDescent="0.3">
      <c r="A675" t="s">
        <v>900</v>
      </c>
      <c r="B675" t="s">
        <v>107</v>
      </c>
      <c r="C675" t="s">
        <v>21</v>
      </c>
      <c r="D675">
        <v>13.829000000000001</v>
      </c>
      <c r="E675">
        <v>9.3181E-2</v>
      </c>
      <c r="F675" t="s">
        <v>42</v>
      </c>
      <c r="G675">
        <v>1997</v>
      </c>
      <c r="H675" t="s">
        <v>34</v>
      </c>
      <c r="I675" t="s">
        <v>43</v>
      </c>
      <c r="J675" t="s">
        <v>36</v>
      </c>
      <c r="K675">
        <v>7379.3780999999999</v>
      </c>
      <c r="L675">
        <v>4.8</v>
      </c>
      <c r="M675" t="s">
        <v>901</v>
      </c>
      <c r="N675">
        <v>2023</v>
      </c>
      <c r="O675">
        <v>1</v>
      </c>
      <c r="P675" t="s">
        <v>56</v>
      </c>
      <c r="Q675" t="s">
        <v>57</v>
      </c>
      <c r="R675">
        <v>1</v>
      </c>
      <c r="S675" t="s">
        <v>39</v>
      </c>
    </row>
    <row r="676" spans="1:19" x14ac:dyDescent="0.3">
      <c r="A676" t="s">
        <v>902</v>
      </c>
      <c r="B676" t="s">
        <v>111</v>
      </c>
      <c r="C676" t="s">
        <v>21</v>
      </c>
      <c r="D676">
        <v>15.760999999999999</v>
      </c>
      <c r="E676">
        <v>5.4737000000000001E-2</v>
      </c>
      <c r="F676" t="s">
        <v>70</v>
      </c>
      <c r="G676">
        <v>2002</v>
      </c>
      <c r="H676" t="s">
        <v>71</v>
      </c>
      <c r="I676" t="s">
        <v>35</v>
      </c>
      <c r="J676" t="s">
        <v>36</v>
      </c>
      <c r="K676">
        <v>6791.6184000000003</v>
      </c>
      <c r="L676">
        <v>4.4000000000000004</v>
      </c>
      <c r="M676" s="1">
        <v>45241</v>
      </c>
      <c r="N676">
        <v>2023</v>
      </c>
      <c r="O676">
        <v>11</v>
      </c>
      <c r="P676" t="s">
        <v>177</v>
      </c>
      <c r="Q676" t="s">
        <v>195</v>
      </c>
      <c r="R676">
        <v>4</v>
      </c>
      <c r="S676" t="s">
        <v>29</v>
      </c>
    </row>
    <row r="677" spans="1:19" x14ac:dyDescent="0.3">
      <c r="A677" t="s">
        <v>903</v>
      </c>
      <c r="B677" t="s">
        <v>31</v>
      </c>
      <c r="C677" t="s">
        <v>21</v>
      </c>
      <c r="D677">
        <v>15.723000000000001</v>
      </c>
      <c r="E677">
        <v>1.7528999999999999E-2</v>
      </c>
      <c r="F677" t="s">
        <v>48</v>
      </c>
      <c r="G677">
        <v>1999</v>
      </c>
      <c r="H677" t="s">
        <v>23</v>
      </c>
      <c r="I677" t="s">
        <v>43</v>
      </c>
      <c r="J677" t="s">
        <v>36</v>
      </c>
      <c r="K677">
        <v>2450.2105999999999</v>
      </c>
      <c r="L677">
        <v>4</v>
      </c>
      <c r="M677" s="1">
        <v>44778</v>
      </c>
      <c r="N677">
        <v>2022</v>
      </c>
      <c r="O677">
        <v>5</v>
      </c>
      <c r="P677" t="s">
        <v>50</v>
      </c>
      <c r="Q677" t="s">
        <v>51</v>
      </c>
      <c r="R677">
        <v>2</v>
      </c>
      <c r="S677" t="s">
        <v>29</v>
      </c>
    </row>
    <row r="678" spans="1:19" x14ac:dyDescent="0.3">
      <c r="A678" t="s">
        <v>653</v>
      </c>
      <c r="B678" t="s">
        <v>107</v>
      </c>
      <c r="C678" t="s">
        <v>21</v>
      </c>
      <c r="D678">
        <v>20.416</v>
      </c>
      <c r="E678">
        <v>4.1128999999999999E-2</v>
      </c>
      <c r="F678" t="s">
        <v>70</v>
      </c>
      <c r="G678">
        <v>2002</v>
      </c>
      <c r="H678" t="s">
        <v>71</v>
      </c>
      <c r="I678" t="s">
        <v>35</v>
      </c>
      <c r="J678" t="s">
        <v>36</v>
      </c>
      <c r="K678">
        <v>1167.3246999999999</v>
      </c>
      <c r="L678">
        <v>4.4000000000000004</v>
      </c>
      <c r="M678" t="s">
        <v>148</v>
      </c>
      <c r="N678">
        <v>2022</v>
      </c>
      <c r="O678">
        <v>4</v>
      </c>
      <c r="P678" t="s">
        <v>103</v>
      </c>
      <c r="Q678" t="s">
        <v>118</v>
      </c>
      <c r="R678">
        <v>2</v>
      </c>
      <c r="S678" t="s">
        <v>29</v>
      </c>
    </row>
    <row r="679" spans="1:19" x14ac:dyDescent="0.3">
      <c r="A679" t="s">
        <v>904</v>
      </c>
      <c r="B679" t="s">
        <v>69</v>
      </c>
      <c r="C679" t="s">
        <v>21</v>
      </c>
      <c r="D679">
        <v>4.6029999999999998</v>
      </c>
      <c r="E679">
        <v>3.4174999999999997E-2</v>
      </c>
      <c r="F679" t="s">
        <v>54</v>
      </c>
      <c r="G679">
        <v>1987</v>
      </c>
      <c r="H679" t="s">
        <v>55</v>
      </c>
      <c r="I679" t="s">
        <v>24</v>
      </c>
      <c r="J679" t="s">
        <v>36</v>
      </c>
      <c r="K679">
        <v>1587.4066</v>
      </c>
      <c r="L679">
        <v>4.2</v>
      </c>
      <c r="M679" t="s">
        <v>428</v>
      </c>
      <c r="N679">
        <v>2022</v>
      </c>
      <c r="O679">
        <v>3</v>
      </c>
      <c r="P679" t="s">
        <v>88</v>
      </c>
      <c r="Q679" t="s">
        <v>207</v>
      </c>
      <c r="R679">
        <v>1</v>
      </c>
      <c r="S679" t="s">
        <v>29</v>
      </c>
    </row>
    <row r="680" spans="1:19" x14ac:dyDescent="0.3">
      <c r="A680" t="s">
        <v>431</v>
      </c>
      <c r="B680" t="s">
        <v>69</v>
      </c>
      <c r="C680" t="s">
        <v>21</v>
      </c>
      <c r="D680">
        <v>12.717000000000001</v>
      </c>
      <c r="E680">
        <v>3.4071999999999998E-2</v>
      </c>
      <c r="F680" t="s">
        <v>48</v>
      </c>
      <c r="G680">
        <v>1999</v>
      </c>
      <c r="H680" t="s">
        <v>23</v>
      </c>
      <c r="I680" t="s">
        <v>43</v>
      </c>
      <c r="J680" t="s">
        <v>36</v>
      </c>
      <c r="K680">
        <v>4646.9790000000003</v>
      </c>
      <c r="L680">
        <v>4</v>
      </c>
      <c r="M680" t="s">
        <v>905</v>
      </c>
      <c r="N680">
        <v>2023</v>
      </c>
      <c r="O680">
        <v>1</v>
      </c>
      <c r="P680" t="s">
        <v>56</v>
      </c>
      <c r="Q680" t="s">
        <v>57</v>
      </c>
      <c r="R680">
        <v>1</v>
      </c>
      <c r="S680" t="s">
        <v>29</v>
      </c>
    </row>
    <row r="681" spans="1:19" x14ac:dyDescent="0.3">
      <c r="A681" t="s">
        <v>679</v>
      </c>
      <c r="B681" t="s">
        <v>101</v>
      </c>
      <c r="C681" t="s">
        <v>32</v>
      </c>
      <c r="D681">
        <v>13.464</v>
      </c>
      <c r="E681">
        <v>1.6171999999999999E-2</v>
      </c>
      <c r="F681" t="s">
        <v>54</v>
      </c>
      <c r="G681">
        <v>1987</v>
      </c>
      <c r="H681" t="s">
        <v>55</v>
      </c>
      <c r="I681" t="s">
        <v>24</v>
      </c>
      <c r="J681" t="s">
        <v>36</v>
      </c>
      <c r="K681">
        <v>2172.3647999999998</v>
      </c>
      <c r="L681">
        <v>4.0999999999999996</v>
      </c>
      <c r="M681" t="s">
        <v>361</v>
      </c>
      <c r="N681">
        <v>2023</v>
      </c>
      <c r="O681">
        <v>11</v>
      </c>
      <c r="P681" t="s">
        <v>177</v>
      </c>
      <c r="Q681" t="s">
        <v>195</v>
      </c>
      <c r="R681">
        <v>4</v>
      </c>
      <c r="S681" t="s">
        <v>29</v>
      </c>
    </row>
    <row r="682" spans="1:19" x14ac:dyDescent="0.3">
      <c r="A682" t="s">
        <v>782</v>
      </c>
      <c r="B682" t="s">
        <v>113</v>
      </c>
      <c r="C682" t="s">
        <v>21</v>
      </c>
      <c r="D682">
        <v>18.888999999999999</v>
      </c>
      <c r="E682">
        <v>4.9175000000000003E-2</v>
      </c>
      <c r="F682" t="s">
        <v>70</v>
      </c>
      <c r="G682">
        <v>2002</v>
      </c>
      <c r="H682" t="s">
        <v>71</v>
      </c>
      <c r="I682" t="s">
        <v>35</v>
      </c>
      <c r="J682" t="s">
        <v>36</v>
      </c>
      <c r="K682">
        <v>1803.0345</v>
      </c>
      <c r="L682">
        <v>3.5</v>
      </c>
      <c r="M682" t="s">
        <v>176</v>
      </c>
      <c r="N682">
        <v>2022</v>
      </c>
      <c r="O682">
        <v>11</v>
      </c>
      <c r="P682" t="s">
        <v>177</v>
      </c>
      <c r="Q682" t="s">
        <v>178</v>
      </c>
      <c r="R682">
        <v>4</v>
      </c>
      <c r="S682" t="s">
        <v>81</v>
      </c>
    </row>
    <row r="683" spans="1:19" x14ac:dyDescent="0.3">
      <c r="A683" t="s">
        <v>906</v>
      </c>
      <c r="B683" t="s">
        <v>91</v>
      </c>
      <c r="C683" t="s">
        <v>32</v>
      </c>
      <c r="D683">
        <v>11.458</v>
      </c>
      <c r="E683">
        <v>4.0779000000000003E-2</v>
      </c>
      <c r="F683" t="s">
        <v>33</v>
      </c>
      <c r="G683">
        <v>2004</v>
      </c>
      <c r="H683" t="s">
        <v>34</v>
      </c>
      <c r="I683" t="s">
        <v>35</v>
      </c>
      <c r="J683" t="s">
        <v>36</v>
      </c>
      <c r="K683">
        <v>6139.9300999999996</v>
      </c>
      <c r="L683">
        <v>2.9</v>
      </c>
      <c r="M683" t="s">
        <v>66</v>
      </c>
      <c r="N683">
        <v>2022</v>
      </c>
      <c r="O683">
        <v>1</v>
      </c>
      <c r="P683" t="s">
        <v>56</v>
      </c>
      <c r="Q683" t="s">
        <v>67</v>
      </c>
      <c r="R683">
        <v>1</v>
      </c>
      <c r="S683" t="s">
        <v>297</v>
      </c>
    </row>
    <row r="684" spans="1:19" x14ac:dyDescent="0.3">
      <c r="A684" t="s">
        <v>907</v>
      </c>
      <c r="B684" t="s">
        <v>95</v>
      </c>
      <c r="C684" t="s">
        <v>21</v>
      </c>
      <c r="D684">
        <v>9.6969999999999992</v>
      </c>
      <c r="E684">
        <v>6.6431000000000004E-2</v>
      </c>
      <c r="F684" t="s">
        <v>42</v>
      </c>
      <c r="G684">
        <v>1997</v>
      </c>
      <c r="H684" t="s">
        <v>34</v>
      </c>
      <c r="I684" t="s">
        <v>43</v>
      </c>
      <c r="J684" t="s">
        <v>36</v>
      </c>
      <c r="K684">
        <v>1404.0011999999999</v>
      </c>
      <c r="L684">
        <v>4</v>
      </c>
      <c r="M684" t="s">
        <v>85</v>
      </c>
      <c r="N684">
        <v>2023</v>
      </c>
      <c r="O684">
        <v>1</v>
      </c>
      <c r="P684" t="s">
        <v>56</v>
      </c>
      <c r="Q684" t="s">
        <v>57</v>
      </c>
      <c r="R684">
        <v>1</v>
      </c>
      <c r="S684" t="s">
        <v>29</v>
      </c>
    </row>
    <row r="685" spans="1:19" x14ac:dyDescent="0.3">
      <c r="A685" t="s">
        <v>143</v>
      </c>
      <c r="B685" t="s">
        <v>20</v>
      </c>
      <c r="C685" t="s">
        <v>21</v>
      </c>
      <c r="D685">
        <v>8.359</v>
      </c>
      <c r="E685">
        <v>5.4047999999999999E-2</v>
      </c>
      <c r="F685" t="s">
        <v>54</v>
      </c>
      <c r="G685">
        <v>1987</v>
      </c>
      <c r="H685" t="s">
        <v>55</v>
      </c>
      <c r="I685" t="s">
        <v>24</v>
      </c>
      <c r="J685" t="s">
        <v>36</v>
      </c>
      <c r="K685">
        <v>1258.7206000000001</v>
      </c>
      <c r="L685">
        <v>4.0999999999999996</v>
      </c>
      <c r="M685" t="s">
        <v>732</v>
      </c>
      <c r="N685">
        <v>2023</v>
      </c>
      <c r="O685">
        <v>12</v>
      </c>
      <c r="P685" t="s">
        <v>45</v>
      </c>
      <c r="Q685" t="s">
        <v>73</v>
      </c>
      <c r="R685">
        <v>4</v>
      </c>
      <c r="S685" t="s">
        <v>29</v>
      </c>
    </row>
    <row r="686" spans="1:19" x14ac:dyDescent="0.3">
      <c r="A686" t="s">
        <v>908</v>
      </c>
      <c r="B686" t="s">
        <v>41</v>
      </c>
      <c r="C686" t="s">
        <v>21</v>
      </c>
      <c r="D686">
        <v>15.853</v>
      </c>
      <c r="E686">
        <v>4.6341E-2</v>
      </c>
      <c r="F686" t="s">
        <v>108</v>
      </c>
      <c r="G686">
        <v>1998</v>
      </c>
      <c r="H686" t="s">
        <v>71</v>
      </c>
      <c r="I686" t="s">
        <v>24</v>
      </c>
      <c r="J686" t="s">
        <v>109</v>
      </c>
      <c r="K686">
        <v>786.36339999999996</v>
      </c>
      <c r="L686">
        <v>3.9</v>
      </c>
      <c r="M686" t="s">
        <v>547</v>
      </c>
      <c r="N686">
        <v>2022</v>
      </c>
      <c r="O686">
        <v>2</v>
      </c>
      <c r="P686" t="s">
        <v>79</v>
      </c>
      <c r="Q686" t="s">
        <v>153</v>
      </c>
      <c r="R686">
        <v>1</v>
      </c>
      <c r="S686" t="s">
        <v>81</v>
      </c>
    </row>
    <row r="687" spans="1:19" x14ac:dyDescent="0.3">
      <c r="A687" t="s">
        <v>909</v>
      </c>
      <c r="B687" t="s">
        <v>60</v>
      </c>
      <c r="C687" t="s">
        <v>32</v>
      </c>
      <c r="D687">
        <v>5.5839999999999996</v>
      </c>
      <c r="E687">
        <v>0.139871</v>
      </c>
      <c r="F687" t="s">
        <v>108</v>
      </c>
      <c r="G687">
        <v>1998</v>
      </c>
      <c r="H687" t="s">
        <v>71</v>
      </c>
      <c r="I687" t="s">
        <v>24</v>
      </c>
      <c r="J687" t="s">
        <v>109</v>
      </c>
      <c r="K687">
        <v>1559.9155000000001</v>
      </c>
      <c r="L687">
        <v>4.3</v>
      </c>
      <c r="M687" t="s">
        <v>910</v>
      </c>
      <c r="N687">
        <v>2023</v>
      </c>
      <c r="O687">
        <v>6</v>
      </c>
      <c r="P687" t="s">
        <v>114</v>
      </c>
      <c r="Q687" t="s">
        <v>115</v>
      </c>
      <c r="R687">
        <v>2</v>
      </c>
      <c r="S687" t="s">
        <v>29</v>
      </c>
    </row>
    <row r="688" spans="1:19" x14ac:dyDescent="0.3">
      <c r="A688" t="s">
        <v>911</v>
      </c>
      <c r="B688" t="s">
        <v>20</v>
      </c>
      <c r="C688" t="s">
        <v>21</v>
      </c>
      <c r="D688">
        <v>15.47</v>
      </c>
      <c r="E688">
        <v>5.1437999999999998E-2</v>
      </c>
      <c r="F688" t="s">
        <v>64</v>
      </c>
      <c r="G688">
        <v>1985</v>
      </c>
      <c r="H688" t="s">
        <v>23</v>
      </c>
      <c r="I688" t="s">
        <v>24</v>
      </c>
      <c r="J688" t="s">
        <v>65</v>
      </c>
      <c r="K688">
        <v>2784.569</v>
      </c>
      <c r="L688">
        <v>3.8</v>
      </c>
      <c r="M688" t="s">
        <v>912</v>
      </c>
      <c r="N688">
        <v>2022</v>
      </c>
      <c r="O688">
        <v>5</v>
      </c>
      <c r="P688" t="s">
        <v>50</v>
      </c>
      <c r="Q688" t="s">
        <v>51</v>
      </c>
      <c r="R688">
        <v>2</v>
      </c>
      <c r="S688" t="s">
        <v>81</v>
      </c>
    </row>
    <row r="689" spans="1:19" x14ac:dyDescent="0.3">
      <c r="A689" t="s">
        <v>913</v>
      </c>
      <c r="B689" t="s">
        <v>189</v>
      </c>
      <c r="C689" t="s">
        <v>21</v>
      </c>
      <c r="D689">
        <v>15.08</v>
      </c>
      <c r="E689">
        <v>6.1853999999999999E-2</v>
      </c>
      <c r="F689" t="s">
        <v>64</v>
      </c>
      <c r="G689">
        <v>1985</v>
      </c>
      <c r="H689" t="s">
        <v>23</v>
      </c>
      <c r="I689" t="s">
        <v>24</v>
      </c>
      <c r="J689" t="s">
        <v>65</v>
      </c>
      <c r="K689">
        <v>3648.5435000000002</v>
      </c>
      <c r="L689">
        <v>4.4000000000000004</v>
      </c>
      <c r="M689" t="s">
        <v>914</v>
      </c>
      <c r="N689">
        <v>2023</v>
      </c>
      <c r="O689">
        <v>7</v>
      </c>
      <c r="P689" t="s">
        <v>121</v>
      </c>
      <c r="Q689" t="s">
        <v>122</v>
      </c>
      <c r="R689">
        <v>3</v>
      </c>
      <c r="S689" t="s">
        <v>29</v>
      </c>
    </row>
    <row r="690" spans="1:19" x14ac:dyDescent="0.3">
      <c r="A690" t="s">
        <v>915</v>
      </c>
      <c r="B690" t="s">
        <v>95</v>
      </c>
      <c r="C690" t="s">
        <v>21</v>
      </c>
      <c r="D690">
        <v>17.305</v>
      </c>
      <c r="E690">
        <v>4.9484E-2</v>
      </c>
      <c r="F690" t="s">
        <v>70</v>
      </c>
      <c r="G690">
        <v>2002</v>
      </c>
      <c r="H690" t="s">
        <v>71</v>
      </c>
      <c r="I690" t="s">
        <v>35</v>
      </c>
      <c r="J690" t="s">
        <v>36</v>
      </c>
      <c r="K690">
        <v>2132.7229000000002</v>
      </c>
      <c r="L690">
        <v>4.2</v>
      </c>
      <c r="M690" t="s">
        <v>916</v>
      </c>
      <c r="N690">
        <v>2022</v>
      </c>
      <c r="O690">
        <v>10</v>
      </c>
      <c r="P690" t="s">
        <v>37</v>
      </c>
      <c r="Q690" t="s">
        <v>38</v>
      </c>
      <c r="R690">
        <v>4</v>
      </c>
      <c r="S690" t="s">
        <v>29</v>
      </c>
    </row>
    <row r="691" spans="1:19" x14ac:dyDescent="0.3">
      <c r="A691" t="s">
        <v>917</v>
      </c>
      <c r="B691" t="s">
        <v>91</v>
      </c>
      <c r="C691" t="s">
        <v>32</v>
      </c>
      <c r="D691">
        <v>5.9740000000000002</v>
      </c>
      <c r="E691">
        <v>9.6730999999999998E-2</v>
      </c>
      <c r="F691" t="s">
        <v>48</v>
      </c>
      <c r="G691">
        <v>1999</v>
      </c>
      <c r="H691" t="s">
        <v>23</v>
      </c>
      <c r="I691" t="s">
        <v>43</v>
      </c>
      <c r="J691" t="s">
        <v>36</v>
      </c>
      <c r="K691">
        <v>4414.5793999999996</v>
      </c>
      <c r="L691">
        <v>4.0999999999999996</v>
      </c>
      <c r="M691" s="1">
        <v>44904</v>
      </c>
      <c r="N691">
        <v>2022</v>
      </c>
      <c r="O691">
        <v>9</v>
      </c>
      <c r="P691" t="s">
        <v>76</v>
      </c>
      <c r="Q691" t="s">
        <v>205</v>
      </c>
      <c r="R691">
        <v>3</v>
      </c>
      <c r="S691" t="s">
        <v>29</v>
      </c>
    </row>
    <row r="692" spans="1:19" x14ac:dyDescent="0.3">
      <c r="A692" t="s">
        <v>918</v>
      </c>
      <c r="B692" t="s">
        <v>189</v>
      </c>
      <c r="C692" t="s">
        <v>21</v>
      </c>
      <c r="D692">
        <v>12.138999999999999</v>
      </c>
      <c r="E692">
        <v>5.5074999999999999E-2</v>
      </c>
      <c r="F692" t="s">
        <v>33</v>
      </c>
      <c r="G692">
        <v>2004</v>
      </c>
      <c r="H692" t="s">
        <v>34</v>
      </c>
      <c r="I692" t="s">
        <v>35</v>
      </c>
      <c r="J692" t="s">
        <v>36</v>
      </c>
      <c r="K692">
        <v>1533.9545000000001</v>
      </c>
      <c r="L692">
        <v>3.5</v>
      </c>
      <c r="M692" t="s">
        <v>372</v>
      </c>
      <c r="N692">
        <v>2022</v>
      </c>
      <c r="O692">
        <v>2</v>
      </c>
      <c r="P692" t="s">
        <v>79</v>
      </c>
      <c r="Q692" t="s">
        <v>153</v>
      </c>
      <c r="R692">
        <v>1</v>
      </c>
      <c r="S692" t="s">
        <v>81</v>
      </c>
    </row>
    <row r="693" spans="1:19" x14ac:dyDescent="0.3">
      <c r="A693" t="s">
        <v>134</v>
      </c>
      <c r="B693" t="s">
        <v>91</v>
      </c>
      <c r="C693" t="s">
        <v>21</v>
      </c>
      <c r="D693">
        <v>12.851000000000001</v>
      </c>
      <c r="E693">
        <v>8.6225999999999997E-2</v>
      </c>
      <c r="F693" t="s">
        <v>96</v>
      </c>
      <c r="G693">
        <v>2007</v>
      </c>
      <c r="H693" t="s">
        <v>71</v>
      </c>
      <c r="I693" t="s">
        <v>35</v>
      </c>
      <c r="J693" t="s">
        <v>36</v>
      </c>
      <c r="K693">
        <v>7573.4166999999998</v>
      </c>
      <c r="L693">
        <v>4.0999999999999996</v>
      </c>
      <c r="M693" t="s">
        <v>129</v>
      </c>
      <c r="N693">
        <v>2022</v>
      </c>
      <c r="O693">
        <v>12</v>
      </c>
      <c r="P693" t="s">
        <v>45</v>
      </c>
      <c r="Q693" t="s">
        <v>46</v>
      </c>
      <c r="R693">
        <v>4</v>
      </c>
      <c r="S693" t="s">
        <v>29</v>
      </c>
    </row>
    <row r="694" spans="1:19" x14ac:dyDescent="0.3">
      <c r="A694" t="s">
        <v>555</v>
      </c>
      <c r="B694" t="s">
        <v>41</v>
      </c>
      <c r="C694" t="s">
        <v>32</v>
      </c>
      <c r="D694">
        <v>12.884</v>
      </c>
      <c r="E694">
        <v>8.8249999999999995E-2</v>
      </c>
      <c r="F694" t="s">
        <v>70</v>
      </c>
      <c r="G694">
        <v>2002</v>
      </c>
      <c r="H694" t="s">
        <v>71</v>
      </c>
      <c r="I694" t="s">
        <v>35</v>
      </c>
      <c r="J694" t="s">
        <v>36</v>
      </c>
      <c r="K694">
        <v>9348.2991000000002</v>
      </c>
      <c r="L694">
        <v>4.9000000000000004</v>
      </c>
      <c r="M694" s="1">
        <v>45142</v>
      </c>
      <c r="N694">
        <v>2023</v>
      </c>
      <c r="O694">
        <v>4</v>
      </c>
      <c r="P694" t="s">
        <v>103</v>
      </c>
      <c r="Q694" t="s">
        <v>104</v>
      </c>
      <c r="R694">
        <v>2</v>
      </c>
      <c r="S694" t="s">
        <v>39</v>
      </c>
    </row>
    <row r="695" spans="1:19" x14ac:dyDescent="0.3">
      <c r="A695" t="s">
        <v>163</v>
      </c>
      <c r="B695" t="s">
        <v>95</v>
      </c>
      <c r="C695" t="s">
        <v>21</v>
      </c>
      <c r="D695">
        <v>20.347000000000001</v>
      </c>
      <c r="E695">
        <v>6.8026000000000003E-2</v>
      </c>
      <c r="F695" t="s">
        <v>48</v>
      </c>
      <c r="G695">
        <v>1999</v>
      </c>
      <c r="H695" t="s">
        <v>23</v>
      </c>
      <c r="I695" t="s">
        <v>43</v>
      </c>
      <c r="J695" t="s">
        <v>36</v>
      </c>
      <c r="K695">
        <v>1945.0032000000001</v>
      </c>
      <c r="L695">
        <v>4.2</v>
      </c>
      <c r="M695" t="s">
        <v>117</v>
      </c>
      <c r="N695">
        <v>2022</v>
      </c>
      <c r="O695">
        <v>4</v>
      </c>
      <c r="P695" t="s">
        <v>103</v>
      </c>
      <c r="Q695" t="s">
        <v>118</v>
      </c>
      <c r="R695">
        <v>2</v>
      </c>
      <c r="S695" t="s">
        <v>29</v>
      </c>
    </row>
    <row r="696" spans="1:19" x14ac:dyDescent="0.3">
      <c r="A696" t="s">
        <v>389</v>
      </c>
      <c r="B696" t="s">
        <v>41</v>
      </c>
      <c r="C696" t="s">
        <v>32</v>
      </c>
      <c r="D696">
        <v>11.53</v>
      </c>
      <c r="E696">
        <v>2.4687000000000001E-2</v>
      </c>
      <c r="F696" t="s">
        <v>33</v>
      </c>
      <c r="G696">
        <v>2004</v>
      </c>
      <c r="H696" t="s">
        <v>34</v>
      </c>
      <c r="I696" t="s">
        <v>35</v>
      </c>
      <c r="J696" t="s">
        <v>36</v>
      </c>
      <c r="K696">
        <v>752.15599999999995</v>
      </c>
      <c r="L696">
        <v>3.9</v>
      </c>
      <c r="M696" s="1">
        <v>44718</v>
      </c>
      <c r="N696">
        <v>2022</v>
      </c>
      <c r="O696">
        <v>6</v>
      </c>
      <c r="P696" t="s">
        <v>114</v>
      </c>
      <c r="Q696" t="s">
        <v>135</v>
      </c>
      <c r="R696">
        <v>2</v>
      </c>
      <c r="S696" t="s">
        <v>81</v>
      </c>
    </row>
    <row r="697" spans="1:19" x14ac:dyDescent="0.3">
      <c r="A697" t="s">
        <v>813</v>
      </c>
      <c r="B697" t="s">
        <v>31</v>
      </c>
      <c r="C697" t="s">
        <v>21</v>
      </c>
      <c r="D697">
        <v>20.449000000000002</v>
      </c>
      <c r="E697">
        <v>7.0189000000000001E-2</v>
      </c>
      <c r="F697" t="s">
        <v>64</v>
      </c>
      <c r="G697">
        <v>1985</v>
      </c>
      <c r="H697" t="s">
        <v>23</v>
      </c>
      <c r="I697" t="s">
        <v>24</v>
      </c>
      <c r="J697" t="s">
        <v>65</v>
      </c>
      <c r="K697">
        <v>2933.1178</v>
      </c>
      <c r="L697">
        <v>4.2</v>
      </c>
      <c r="M697" s="1">
        <v>44720</v>
      </c>
      <c r="N697">
        <v>2022</v>
      </c>
      <c r="O697">
        <v>8</v>
      </c>
      <c r="P697" t="s">
        <v>27</v>
      </c>
      <c r="Q697" t="s">
        <v>28</v>
      </c>
      <c r="R697">
        <v>3</v>
      </c>
      <c r="S697" t="s">
        <v>29</v>
      </c>
    </row>
    <row r="698" spans="1:19" x14ac:dyDescent="0.3">
      <c r="A698" t="s">
        <v>919</v>
      </c>
      <c r="B698" t="s">
        <v>53</v>
      </c>
      <c r="C698" t="s">
        <v>21</v>
      </c>
      <c r="D698">
        <v>8.48</v>
      </c>
      <c r="E698">
        <v>4.9104000000000002E-2</v>
      </c>
      <c r="F698" t="s">
        <v>96</v>
      </c>
      <c r="G698">
        <v>2007</v>
      </c>
      <c r="H698" t="s">
        <v>71</v>
      </c>
      <c r="I698" t="s">
        <v>35</v>
      </c>
      <c r="J698" t="s">
        <v>36</v>
      </c>
      <c r="K698">
        <v>898.16830000000004</v>
      </c>
      <c r="L698">
        <v>4.2</v>
      </c>
      <c r="M698" t="s">
        <v>464</v>
      </c>
      <c r="N698">
        <v>2023</v>
      </c>
      <c r="O698">
        <v>12</v>
      </c>
      <c r="P698" t="s">
        <v>45</v>
      </c>
      <c r="Q698" t="s">
        <v>73</v>
      </c>
      <c r="R698">
        <v>4</v>
      </c>
      <c r="S698" t="s">
        <v>29</v>
      </c>
    </row>
    <row r="699" spans="1:19" x14ac:dyDescent="0.3">
      <c r="A699" t="s">
        <v>920</v>
      </c>
      <c r="B699" t="s">
        <v>41</v>
      </c>
      <c r="C699" t="s">
        <v>32</v>
      </c>
      <c r="D699">
        <v>10.518000000000001</v>
      </c>
      <c r="E699">
        <v>4.4041999999999998E-2</v>
      </c>
      <c r="F699" t="s">
        <v>70</v>
      </c>
      <c r="G699">
        <v>2002</v>
      </c>
      <c r="H699" t="s">
        <v>71</v>
      </c>
      <c r="I699" t="s">
        <v>35</v>
      </c>
      <c r="J699" t="s">
        <v>36</v>
      </c>
      <c r="K699">
        <v>1996.5128</v>
      </c>
      <c r="L699">
        <v>3.9</v>
      </c>
      <c r="M699" t="s">
        <v>921</v>
      </c>
      <c r="N699">
        <v>2022</v>
      </c>
      <c r="O699">
        <v>5</v>
      </c>
      <c r="P699" t="s">
        <v>50</v>
      </c>
      <c r="Q699" t="s">
        <v>51</v>
      </c>
      <c r="R699">
        <v>2</v>
      </c>
      <c r="S699" t="s">
        <v>81</v>
      </c>
    </row>
    <row r="700" spans="1:19" x14ac:dyDescent="0.3">
      <c r="A700" t="s">
        <v>922</v>
      </c>
      <c r="B700" t="s">
        <v>20</v>
      </c>
      <c r="C700" t="s">
        <v>21</v>
      </c>
      <c r="D700">
        <v>16.323</v>
      </c>
      <c r="E700">
        <v>4.3686000000000003E-2</v>
      </c>
      <c r="F700" t="s">
        <v>33</v>
      </c>
      <c r="G700">
        <v>2004</v>
      </c>
      <c r="H700" t="s">
        <v>34</v>
      </c>
      <c r="I700" t="s">
        <v>35</v>
      </c>
      <c r="J700" t="s">
        <v>36</v>
      </c>
      <c r="K700">
        <v>1359.8100999999999</v>
      </c>
      <c r="L700">
        <v>4.3</v>
      </c>
      <c r="M700" t="s">
        <v>148</v>
      </c>
      <c r="N700">
        <v>2022</v>
      </c>
      <c r="O700">
        <v>4</v>
      </c>
      <c r="P700" t="s">
        <v>103</v>
      </c>
      <c r="Q700" t="s">
        <v>118</v>
      </c>
      <c r="R700">
        <v>2</v>
      </c>
      <c r="S700" t="s">
        <v>29</v>
      </c>
    </row>
    <row r="701" spans="1:19" x14ac:dyDescent="0.3">
      <c r="A701" t="s">
        <v>923</v>
      </c>
      <c r="B701" t="s">
        <v>60</v>
      </c>
      <c r="C701" t="s">
        <v>32</v>
      </c>
      <c r="D701">
        <v>9.9039999999999999</v>
      </c>
      <c r="E701">
        <v>1.3984E-2</v>
      </c>
      <c r="F701" t="s">
        <v>22</v>
      </c>
      <c r="G701">
        <v>2009</v>
      </c>
      <c r="H701" t="s">
        <v>23</v>
      </c>
      <c r="I701" t="s">
        <v>24</v>
      </c>
      <c r="J701" t="s">
        <v>25</v>
      </c>
      <c r="K701">
        <v>3394.8863999999999</v>
      </c>
      <c r="L701">
        <v>4.5</v>
      </c>
      <c r="M701" s="1">
        <v>45238</v>
      </c>
      <c r="N701">
        <v>2023</v>
      </c>
      <c r="O701">
        <v>8</v>
      </c>
      <c r="P701" t="s">
        <v>27</v>
      </c>
      <c r="Q701" t="s">
        <v>93</v>
      </c>
      <c r="R701">
        <v>3</v>
      </c>
      <c r="S701" t="s">
        <v>39</v>
      </c>
    </row>
    <row r="702" spans="1:19" x14ac:dyDescent="0.3">
      <c r="A702" t="s">
        <v>924</v>
      </c>
      <c r="B702" t="s">
        <v>157</v>
      </c>
      <c r="C702" t="s">
        <v>32</v>
      </c>
      <c r="D702">
        <v>16.315999999999999</v>
      </c>
      <c r="E702">
        <v>2.7146E-2</v>
      </c>
      <c r="F702" t="s">
        <v>132</v>
      </c>
      <c r="G702">
        <v>1985</v>
      </c>
      <c r="H702" t="s">
        <v>34</v>
      </c>
      <c r="I702" t="s">
        <v>43</v>
      </c>
      <c r="J702" t="s">
        <v>109</v>
      </c>
      <c r="K702">
        <v>1006.7376</v>
      </c>
      <c r="L702">
        <v>3.9</v>
      </c>
      <c r="M702" t="s">
        <v>925</v>
      </c>
      <c r="N702">
        <v>2022</v>
      </c>
      <c r="O702">
        <v>1</v>
      </c>
      <c r="P702" t="s">
        <v>56</v>
      </c>
      <c r="Q702" t="s">
        <v>67</v>
      </c>
      <c r="R702">
        <v>1</v>
      </c>
      <c r="S702" t="s">
        <v>81</v>
      </c>
    </row>
    <row r="703" spans="1:19" x14ac:dyDescent="0.3">
      <c r="A703" t="s">
        <v>926</v>
      </c>
      <c r="B703" t="s">
        <v>31</v>
      </c>
      <c r="C703" t="s">
        <v>32</v>
      </c>
      <c r="D703">
        <v>21.068000000000001</v>
      </c>
      <c r="E703">
        <v>4.4510000000000001E-2</v>
      </c>
      <c r="F703" t="s">
        <v>96</v>
      </c>
      <c r="G703">
        <v>2007</v>
      </c>
      <c r="H703" t="s">
        <v>71</v>
      </c>
      <c r="I703" t="s">
        <v>35</v>
      </c>
      <c r="J703" t="s">
        <v>36</v>
      </c>
      <c r="K703">
        <v>2422.7856000000002</v>
      </c>
      <c r="L703">
        <v>4.3</v>
      </c>
      <c r="M703" s="1">
        <v>45206</v>
      </c>
      <c r="N703">
        <v>2023</v>
      </c>
      <c r="O703">
        <v>7</v>
      </c>
      <c r="P703" t="s">
        <v>121</v>
      </c>
      <c r="Q703" t="s">
        <v>122</v>
      </c>
      <c r="R703">
        <v>3</v>
      </c>
      <c r="S703" t="s">
        <v>29</v>
      </c>
    </row>
    <row r="704" spans="1:19" x14ac:dyDescent="0.3">
      <c r="A704" t="s">
        <v>848</v>
      </c>
      <c r="B704" t="s">
        <v>91</v>
      </c>
      <c r="C704" t="s">
        <v>32</v>
      </c>
      <c r="D704">
        <v>7.1769999999999996</v>
      </c>
      <c r="E704">
        <v>3.9961000000000003E-2</v>
      </c>
      <c r="F704" t="s">
        <v>22</v>
      </c>
      <c r="G704">
        <v>2009</v>
      </c>
      <c r="H704" t="s">
        <v>23</v>
      </c>
      <c r="I704" t="s">
        <v>24</v>
      </c>
      <c r="J704" t="s">
        <v>25</v>
      </c>
      <c r="K704">
        <v>1077.2565</v>
      </c>
      <c r="L704">
        <v>4.0999999999999996</v>
      </c>
      <c r="M704" t="s">
        <v>927</v>
      </c>
      <c r="N704">
        <v>2022</v>
      </c>
      <c r="O704">
        <v>8</v>
      </c>
      <c r="P704" t="s">
        <v>27</v>
      </c>
      <c r="Q704" t="s">
        <v>28</v>
      </c>
      <c r="R704">
        <v>3</v>
      </c>
      <c r="S704" t="s">
        <v>29</v>
      </c>
    </row>
    <row r="705" spans="1:19" x14ac:dyDescent="0.3">
      <c r="A705" t="s">
        <v>928</v>
      </c>
      <c r="B705" t="s">
        <v>63</v>
      </c>
      <c r="C705" t="s">
        <v>21</v>
      </c>
      <c r="D705">
        <v>19.231999999999999</v>
      </c>
      <c r="E705">
        <v>9.3695000000000001E-2</v>
      </c>
      <c r="F705" t="s">
        <v>33</v>
      </c>
      <c r="G705">
        <v>2004</v>
      </c>
      <c r="H705" t="s">
        <v>34</v>
      </c>
      <c r="I705" t="s">
        <v>35</v>
      </c>
      <c r="J705" t="s">
        <v>36</v>
      </c>
      <c r="K705">
        <v>4469.6504999999997</v>
      </c>
      <c r="L705">
        <v>3.8</v>
      </c>
      <c r="M705" t="s">
        <v>685</v>
      </c>
      <c r="N705">
        <v>2023</v>
      </c>
      <c r="O705">
        <v>1</v>
      </c>
      <c r="P705" t="s">
        <v>56</v>
      </c>
      <c r="Q705" t="s">
        <v>57</v>
      </c>
      <c r="R705">
        <v>1</v>
      </c>
      <c r="S705" t="s">
        <v>81</v>
      </c>
    </row>
    <row r="706" spans="1:19" x14ac:dyDescent="0.3">
      <c r="A706" t="s">
        <v>191</v>
      </c>
      <c r="B706" t="s">
        <v>20</v>
      </c>
      <c r="C706" t="s">
        <v>21</v>
      </c>
      <c r="D706">
        <v>17.143999999999998</v>
      </c>
      <c r="E706">
        <v>8.3174999999999999E-2</v>
      </c>
      <c r="F706" t="s">
        <v>64</v>
      </c>
      <c r="G706">
        <v>1985</v>
      </c>
      <c r="H706" t="s">
        <v>23</v>
      </c>
      <c r="I706" t="s">
        <v>24</v>
      </c>
      <c r="J706" t="s">
        <v>65</v>
      </c>
      <c r="K706">
        <v>2930.2215999999999</v>
      </c>
      <c r="L706">
        <v>4.2</v>
      </c>
      <c r="M706" t="s">
        <v>527</v>
      </c>
      <c r="N706">
        <v>2023</v>
      </c>
      <c r="O706">
        <v>9</v>
      </c>
      <c r="P706" t="s">
        <v>76</v>
      </c>
      <c r="Q706" t="s">
        <v>77</v>
      </c>
      <c r="R706">
        <v>3</v>
      </c>
      <c r="S706" t="s">
        <v>29</v>
      </c>
    </row>
    <row r="707" spans="1:19" x14ac:dyDescent="0.3">
      <c r="A707" t="s">
        <v>929</v>
      </c>
      <c r="B707" t="s">
        <v>95</v>
      </c>
      <c r="C707" t="s">
        <v>21</v>
      </c>
      <c r="D707">
        <v>7.87</v>
      </c>
      <c r="E707">
        <v>4.1660000000000004E-3</v>
      </c>
      <c r="F707" t="s">
        <v>33</v>
      </c>
      <c r="G707">
        <v>2004</v>
      </c>
      <c r="H707" t="s">
        <v>34</v>
      </c>
      <c r="I707" t="s">
        <v>35</v>
      </c>
      <c r="J707" t="s">
        <v>36</v>
      </c>
      <c r="K707">
        <v>2068.2928000000002</v>
      </c>
      <c r="L707">
        <v>3.8</v>
      </c>
      <c r="M707" t="s">
        <v>567</v>
      </c>
      <c r="N707">
        <v>2023</v>
      </c>
      <c r="O707">
        <v>5</v>
      </c>
      <c r="P707" t="s">
        <v>50</v>
      </c>
      <c r="Q707" t="s">
        <v>61</v>
      </c>
      <c r="R707">
        <v>2</v>
      </c>
      <c r="S707" t="s">
        <v>81</v>
      </c>
    </row>
    <row r="708" spans="1:19" x14ac:dyDescent="0.3">
      <c r="A708" t="s">
        <v>930</v>
      </c>
      <c r="B708" t="s">
        <v>226</v>
      </c>
      <c r="C708" t="s">
        <v>21</v>
      </c>
      <c r="D708">
        <v>5.3330000000000002</v>
      </c>
      <c r="E708">
        <v>9.9810999999999997E-2</v>
      </c>
      <c r="F708" t="s">
        <v>70</v>
      </c>
      <c r="G708">
        <v>2002</v>
      </c>
      <c r="H708" t="s">
        <v>71</v>
      </c>
      <c r="I708" t="s">
        <v>35</v>
      </c>
      <c r="J708" t="s">
        <v>36</v>
      </c>
      <c r="K708">
        <v>898.75869999999998</v>
      </c>
      <c r="L708">
        <v>4.4000000000000004</v>
      </c>
      <c r="M708" t="s">
        <v>931</v>
      </c>
      <c r="N708">
        <v>2023</v>
      </c>
      <c r="O708">
        <v>4</v>
      </c>
      <c r="P708" t="s">
        <v>103</v>
      </c>
      <c r="Q708" t="s">
        <v>104</v>
      </c>
      <c r="R708">
        <v>2</v>
      </c>
      <c r="S708" t="s">
        <v>29</v>
      </c>
    </row>
    <row r="709" spans="1:19" x14ac:dyDescent="0.3">
      <c r="A709" t="s">
        <v>691</v>
      </c>
      <c r="B709" t="s">
        <v>91</v>
      </c>
      <c r="C709" t="s">
        <v>21</v>
      </c>
      <c r="D709">
        <v>12.125</v>
      </c>
      <c r="E709">
        <v>0.241928</v>
      </c>
      <c r="F709" t="s">
        <v>54</v>
      </c>
      <c r="G709">
        <v>1987</v>
      </c>
      <c r="H709" t="s">
        <v>55</v>
      </c>
      <c r="I709" t="s">
        <v>24</v>
      </c>
      <c r="J709" t="s">
        <v>36</v>
      </c>
      <c r="K709">
        <v>3920.3591999999999</v>
      </c>
      <c r="L709">
        <v>3.9</v>
      </c>
      <c r="M709" t="s">
        <v>137</v>
      </c>
      <c r="N709">
        <v>2022</v>
      </c>
      <c r="O709">
        <v>7</v>
      </c>
      <c r="P709" t="s">
        <v>121</v>
      </c>
      <c r="Q709" t="s">
        <v>138</v>
      </c>
      <c r="R709">
        <v>3</v>
      </c>
      <c r="S709" t="s">
        <v>81</v>
      </c>
    </row>
    <row r="710" spans="1:19" x14ac:dyDescent="0.3">
      <c r="A710" t="s">
        <v>686</v>
      </c>
      <c r="B710" t="s">
        <v>69</v>
      </c>
      <c r="C710" t="s">
        <v>21</v>
      </c>
      <c r="D710">
        <v>14.239000000000001</v>
      </c>
      <c r="E710">
        <v>4.6542E-2</v>
      </c>
      <c r="F710" t="s">
        <v>70</v>
      </c>
      <c r="G710">
        <v>2002</v>
      </c>
      <c r="H710" t="s">
        <v>71</v>
      </c>
      <c r="I710" t="s">
        <v>35</v>
      </c>
      <c r="J710" t="s">
        <v>36</v>
      </c>
      <c r="K710">
        <v>1419.8907999999999</v>
      </c>
      <c r="L710">
        <v>4.0999999999999996</v>
      </c>
      <c r="M710" t="s">
        <v>186</v>
      </c>
      <c r="N710">
        <v>2023</v>
      </c>
      <c r="O710">
        <v>10</v>
      </c>
      <c r="P710" t="s">
        <v>37</v>
      </c>
      <c r="Q710" t="s">
        <v>165</v>
      </c>
      <c r="R710">
        <v>4</v>
      </c>
      <c r="S710" t="s">
        <v>29</v>
      </c>
    </row>
    <row r="711" spans="1:19" x14ac:dyDescent="0.3">
      <c r="A711" t="s">
        <v>932</v>
      </c>
      <c r="B711" t="s">
        <v>157</v>
      </c>
      <c r="C711" t="s">
        <v>32</v>
      </c>
      <c r="D711">
        <v>5.7759999999999998</v>
      </c>
      <c r="E711">
        <v>3.9967999999999997E-2</v>
      </c>
      <c r="F711" t="s">
        <v>64</v>
      </c>
      <c r="G711">
        <v>1985</v>
      </c>
      <c r="H711" t="s">
        <v>23</v>
      </c>
      <c r="I711" t="s">
        <v>24</v>
      </c>
      <c r="J711" t="s">
        <v>65</v>
      </c>
      <c r="K711">
        <v>6528.5452999999998</v>
      </c>
      <c r="L711">
        <v>3.7</v>
      </c>
      <c r="M711" t="s">
        <v>270</v>
      </c>
      <c r="N711">
        <v>2023</v>
      </c>
      <c r="O711">
        <v>8</v>
      </c>
      <c r="P711" t="s">
        <v>27</v>
      </c>
      <c r="Q711" t="s">
        <v>93</v>
      </c>
      <c r="R711">
        <v>3</v>
      </c>
      <c r="S711" t="s">
        <v>81</v>
      </c>
    </row>
    <row r="712" spans="1:19" x14ac:dyDescent="0.3">
      <c r="A712" t="s">
        <v>933</v>
      </c>
      <c r="B712" t="s">
        <v>101</v>
      </c>
      <c r="C712" t="s">
        <v>21</v>
      </c>
      <c r="D712">
        <v>17.352</v>
      </c>
      <c r="E712">
        <v>3.4765999999999998E-2</v>
      </c>
      <c r="F712" t="s">
        <v>22</v>
      </c>
      <c r="G712">
        <v>2009</v>
      </c>
      <c r="H712" t="s">
        <v>23</v>
      </c>
      <c r="I712" t="s">
        <v>24</v>
      </c>
      <c r="J712" t="s">
        <v>25</v>
      </c>
      <c r="K712">
        <v>5358.4268000000002</v>
      </c>
      <c r="L712">
        <v>3.9</v>
      </c>
      <c r="M712" s="1">
        <v>44937</v>
      </c>
      <c r="N712">
        <v>2023</v>
      </c>
      <c r="O712">
        <v>11</v>
      </c>
      <c r="P712" t="s">
        <v>177</v>
      </c>
      <c r="Q712" t="s">
        <v>195</v>
      </c>
      <c r="R712">
        <v>4</v>
      </c>
      <c r="S712" t="s">
        <v>81</v>
      </c>
    </row>
    <row r="713" spans="1:19" x14ac:dyDescent="0.3">
      <c r="A713" t="s">
        <v>746</v>
      </c>
      <c r="B713" t="s">
        <v>91</v>
      </c>
      <c r="C713" t="s">
        <v>32</v>
      </c>
      <c r="D713">
        <v>12.403</v>
      </c>
      <c r="E713">
        <v>2.5621000000000001E-2</v>
      </c>
      <c r="F713" t="s">
        <v>96</v>
      </c>
      <c r="G713">
        <v>2007</v>
      </c>
      <c r="H713" t="s">
        <v>71</v>
      </c>
      <c r="I713" t="s">
        <v>35</v>
      </c>
      <c r="J713" t="s">
        <v>36</v>
      </c>
      <c r="K713">
        <v>4279.9050999999999</v>
      </c>
      <c r="L713">
        <v>4.2</v>
      </c>
      <c r="M713" t="s">
        <v>812</v>
      </c>
      <c r="N713">
        <v>2022</v>
      </c>
      <c r="O713">
        <v>10</v>
      </c>
      <c r="P713" t="s">
        <v>37</v>
      </c>
      <c r="Q713" t="s">
        <v>38</v>
      </c>
      <c r="R713">
        <v>4</v>
      </c>
      <c r="S713" t="s">
        <v>29</v>
      </c>
    </row>
    <row r="714" spans="1:19" x14ac:dyDescent="0.3">
      <c r="A714" t="s">
        <v>693</v>
      </c>
      <c r="B714" t="s">
        <v>60</v>
      </c>
      <c r="C714" t="s">
        <v>21</v>
      </c>
      <c r="D714">
        <v>6.8890000000000002</v>
      </c>
      <c r="E714">
        <v>6.9309999999999997E-2</v>
      </c>
      <c r="F714" t="s">
        <v>33</v>
      </c>
      <c r="G714">
        <v>2004</v>
      </c>
      <c r="H714" t="s">
        <v>34</v>
      </c>
      <c r="I714" t="s">
        <v>35</v>
      </c>
      <c r="J714" t="s">
        <v>36</v>
      </c>
      <c r="K714">
        <v>1798.5021999999999</v>
      </c>
      <c r="L714">
        <v>3.7</v>
      </c>
      <c r="M714" t="s">
        <v>160</v>
      </c>
      <c r="N714">
        <v>2022</v>
      </c>
      <c r="O714">
        <v>12</v>
      </c>
      <c r="P714" t="s">
        <v>45</v>
      </c>
      <c r="Q714" t="s">
        <v>46</v>
      </c>
      <c r="R714">
        <v>4</v>
      </c>
      <c r="S714" t="s">
        <v>81</v>
      </c>
    </row>
    <row r="715" spans="1:19" x14ac:dyDescent="0.3">
      <c r="A715" t="s">
        <v>934</v>
      </c>
      <c r="B715" t="s">
        <v>31</v>
      </c>
      <c r="C715" t="s">
        <v>32</v>
      </c>
      <c r="D715">
        <v>20.039000000000001</v>
      </c>
      <c r="E715">
        <v>0.10434599999999999</v>
      </c>
      <c r="F715" t="s">
        <v>48</v>
      </c>
      <c r="G715">
        <v>1999</v>
      </c>
      <c r="H715" t="s">
        <v>23</v>
      </c>
      <c r="I715" t="s">
        <v>43</v>
      </c>
      <c r="J715" t="s">
        <v>36</v>
      </c>
      <c r="K715">
        <v>1214.9774</v>
      </c>
      <c r="L715">
        <v>3.6</v>
      </c>
      <c r="M715" t="s">
        <v>935</v>
      </c>
      <c r="N715">
        <v>2023</v>
      </c>
      <c r="O715">
        <v>5</v>
      </c>
      <c r="P715" t="s">
        <v>50</v>
      </c>
      <c r="Q715" t="s">
        <v>61</v>
      </c>
      <c r="R715">
        <v>2</v>
      </c>
      <c r="S715" t="s">
        <v>81</v>
      </c>
    </row>
    <row r="716" spans="1:19" x14ac:dyDescent="0.3">
      <c r="A716" t="s">
        <v>936</v>
      </c>
      <c r="B716" t="s">
        <v>31</v>
      </c>
      <c r="C716" t="s">
        <v>21</v>
      </c>
      <c r="D716">
        <v>20.693000000000001</v>
      </c>
      <c r="E716">
        <v>5.1470000000000002E-2</v>
      </c>
      <c r="F716" t="s">
        <v>96</v>
      </c>
      <c r="G716">
        <v>2007</v>
      </c>
      <c r="H716" t="s">
        <v>71</v>
      </c>
      <c r="I716" t="s">
        <v>35</v>
      </c>
      <c r="J716" t="s">
        <v>36</v>
      </c>
      <c r="K716">
        <v>1380.2266</v>
      </c>
      <c r="L716">
        <v>4.0999999999999996</v>
      </c>
      <c r="M716" t="s">
        <v>937</v>
      </c>
      <c r="N716">
        <v>2023</v>
      </c>
      <c r="O716">
        <v>3</v>
      </c>
      <c r="P716" t="s">
        <v>88</v>
      </c>
      <c r="Q716" t="s">
        <v>89</v>
      </c>
      <c r="R716">
        <v>1</v>
      </c>
      <c r="S716" t="s">
        <v>29</v>
      </c>
    </row>
    <row r="717" spans="1:19" x14ac:dyDescent="0.3">
      <c r="A717" t="s">
        <v>938</v>
      </c>
      <c r="B717" t="s">
        <v>95</v>
      </c>
      <c r="C717" t="s">
        <v>32</v>
      </c>
      <c r="D717">
        <v>18.542999999999999</v>
      </c>
      <c r="E717">
        <v>8.7484000000000006E-2</v>
      </c>
      <c r="F717" t="s">
        <v>48</v>
      </c>
      <c r="G717">
        <v>1999</v>
      </c>
      <c r="H717" t="s">
        <v>23</v>
      </c>
      <c r="I717" t="s">
        <v>43</v>
      </c>
      <c r="J717" t="s">
        <v>36</v>
      </c>
      <c r="K717">
        <v>1477.2568000000001</v>
      </c>
      <c r="L717">
        <v>4.4000000000000004</v>
      </c>
      <c r="M717" t="s">
        <v>699</v>
      </c>
      <c r="N717">
        <v>2023</v>
      </c>
      <c r="O717">
        <v>3</v>
      </c>
      <c r="P717" t="s">
        <v>88</v>
      </c>
      <c r="Q717" t="s">
        <v>89</v>
      </c>
      <c r="R717">
        <v>1</v>
      </c>
      <c r="S717" t="s">
        <v>29</v>
      </c>
    </row>
    <row r="718" spans="1:19" x14ac:dyDescent="0.3">
      <c r="A718" t="s">
        <v>744</v>
      </c>
      <c r="B718" t="s">
        <v>95</v>
      </c>
      <c r="C718" t="s">
        <v>32</v>
      </c>
      <c r="D718">
        <v>9.6739999999999995</v>
      </c>
      <c r="E718">
        <v>0.12564700000000001</v>
      </c>
      <c r="F718" t="s">
        <v>70</v>
      </c>
      <c r="G718">
        <v>2002</v>
      </c>
      <c r="H718" t="s">
        <v>71</v>
      </c>
      <c r="I718" t="s">
        <v>35</v>
      </c>
      <c r="J718" t="s">
        <v>36</v>
      </c>
      <c r="K718">
        <v>3164.7132999999999</v>
      </c>
      <c r="L718">
        <v>4.3</v>
      </c>
      <c r="M718" t="s">
        <v>231</v>
      </c>
      <c r="N718">
        <v>2022</v>
      </c>
      <c r="O718">
        <v>7</v>
      </c>
      <c r="P718" t="s">
        <v>121</v>
      </c>
      <c r="Q718" t="s">
        <v>138</v>
      </c>
      <c r="R718">
        <v>3</v>
      </c>
      <c r="S718" t="s">
        <v>29</v>
      </c>
    </row>
    <row r="719" spans="1:19" x14ac:dyDescent="0.3">
      <c r="A719" t="s">
        <v>939</v>
      </c>
      <c r="B719" t="s">
        <v>107</v>
      </c>
      <c r="C719" t="s">
        <v>32</v>
      </c>
      <c r="D719">
        <v>11.97</v>
      </c>
      <c r="E719">
        <v>6.4824999999999994E-2</v>
      </c>
      <c r="F719" t="s">
        <v>33</v>
      </c>
      <c r="G719">
        <v>2004</v>
      </c>
      <c r="H719" t="s">
        <v>34</v>
      </c>
      <c r="I719" t="s">
        <v>35</v>
      </c>
      <c r="J719" t="s">
        <v>36</v>
      </c>
      <c r="K719">
        <v>6278.2318999999998</v>
      </c>
      <c r="L719">
        <v>4</v>
      </c>
      <c r="M719" t="s">
        <v>456</v>
      </c>
      <c r="N719">
        <v>2023</v>
      </c>
      <c r="O719">
        <v>1</v>
      </c>
      <c r="P719" t="s">
        <v>56</v>
      </c>
      <c r="Q719" t="s">
        <v>57</v>
      </c>
      <c r="R719">
        <v>1</v>
      </c>
      <c r="S719" t="s">
        <v>29</v>
      </c>
    </row>
    <row r="720" spans="1:19" x14ac:dyDescent="0.3">
      <c r="A720" t="s">
        <v>940</v>
      </c>
      <c r="B720" t="s">
        <v>107</v>
      </c>
      <c r="C720" t="s">
        <v>32</v>
      </c>
      <c r="D720">
        <v>5.7229999999999999</v>
      </c>
      <c r="E720">
        <v>4.7433999999999997E-2</v>
      </c>
      <c r="F720" t="s">
        <v>96</v>
      </c>
      <c r="G720">
        <v>2007</v>
      </c>
      <c r="H720" t="s">
        <v>71</v>
      </c>
      <c r="I720" t="s">
        <v>35</v>
      </c>
      <c r="J720" t="s">
        <v>36</v>
      </c>
      <c r="K720">
        <v>1689.3381999999999</v>
      </c>
      <c r="L720">
        <v>4.4000000000000004</v>
      </c>
      <c r="M720" t="s">
        <v>941</v>
      </c>
      <c r="N720">
        <v>2022</v>
      </c>
      <c r="O720">
        <v>11</v>
      </c>
      <c r="P720" t="s">
        <v>177</v>
      </c>
      <c r="Q720" t="s">
        <v>178</v>
      </c>
      <c r="R720">
        <v>4</v>
      </c>
      <c r="S720" t="s">
        <v>29</v>
      </c>
    </row>
    <row r="721" spans="1:19" x14ac:dyDescent="0.3">
      <c r="A721" t="s">
        <v>942</v>
      </c>
      <c r="B721" t="s">
        <v>69</v>
      </c>
      <c r="C721" t="s">
        <v>21</v>
      </c>
      <c r="D721">
        <v>7.2809999999999997</v>
      </c>
      <c r="E721">
        <v>2.7087E-2</v>
      </c>
      <c r="F721" t="s">
        <v>42</v>
      </c>
      <c r="G721">
        <v>1997</v>
      </c>
      <c r="H721" t="s">
        <v>34</v>
      </c>
      <c r="I721" t="s">
        <v>43</v>
      </c>
      <c r="J721" t="s">
        <v>36</v>
      </c>
      <c r="K721">
        <v>8078.6850999999997</v>
      </c>
      <c r="L721">
        <v>4.0999999999999996</v>
      </c>
      <c r="M721" t="s">
        <v>943</v>
      </c>
      <c r="N721">
        <v>2023</v>
      </c>
      <c r="O721">
        <v>10</v>
      </c>
      <c r="P721" t="s">
        <v>37</v>
      </c>
      <c r="Q721" t="s">
        <v>165</v>
      </c>
      <c r="R721">
        <v>4</v>
      </c>
      <c r="S721" t="s">
        <v>29</v>
      </c>
    </row>
    <row r="722" spans="1:19" x14ac:dyDescent="0.3">
      <c r="A722" t="s">
        <v>944</v>
      </c>
      <c r="B722" t="s">
        <v>53</v>
      </c>
      <c r="C722" t="s">
        <v>21</v>
      </c>
      <c r="D722">
        <v>17.878</v>
      </c>
      <c r="E722">
        <v>0.119584</v>
      </c>
      <c r="F722" t="s">
        <v>48</v>
      </c>
      <c r="G722">
        <v>1999</v>
      </c>
      <c r="H722" t="s">
        <v>23</v>
      </c>
      <c r="I722" t="s">
        <v>43</v>
      </c>
      <c r="J722" t="s">
        <v>36</v>
      </c>
      <c r="K722">
        <v>746.33839999999998</v>
      </c>
      <c r="L722">
        <v>3.9</v>
      </c>
      <c r="M722" s="1">
        <v>44752</v>
      </c>
      <c r="N722">
        <v>2022</v>
      </c>
      <c r="O722">
        <v>10</v>
      </c>
      <c r="P722" t="s">
        <v>37</v>
      </c>
      <c r="Q722" t="s">
        <v>38</v>
      </c>
      <c r="R722">
        <v>4</v>
      </c>
      <c r="S722" t="s">
        <v>81</v>
      </c>
    </row>
    <row r="723" spans="1:19" x14ac:dyDescent="0.3">
      <c r="A723" t="s">
        <v>945</v>
      </c>
      <c r="B723" t="s">
        <v>20</v>
      </c>
      <c r="C723" t="s">
        <v>21</v>
      </c>
      <c r="D723">
        <v>4.5720000000000001</v>
      </c>
      <c r="E723">
        <v>3.3045999999999999E-2</v>
      </c>
      <c r="F723" t="s">
        <v>96</v>
      </c>
      <c r="G723">
        <v>2007</v>
      </c>
      <c r="H723" t="s">
        <v>71</v>
      </c>
      <c r="I723" t="s">
        <v>35</v>
      </c>
      <c r="J723" t="s">
        <v>36</v>
      </c>
      <c r="K723">
        <v>6141.7412000000004</v>
      </c>
      <c r="L723">
        <v>3.6</v>
      </c>
      <c r="M723" t="s">
        <v>946</v>
      </c>
      <c r="N723">
        <v>2023</v>
      </c>
      <c r="O723">
        <v>11</v>
      </c>
      <c r="P723" t="s">
        <v>177</v>
      </c>
      <c r="Q723" t="s">
        <v>195</v>
      </c>
      <c r="R723">
        <v>4</v>
      </c>
      <c r="S723" t="s">
        <v>81</v>
      </c>
    </row>
    <row r="724" spans="1:19" x14ac:dyDescent="0.3">
      <c r="A724" t="s">
        <v>52</v>
      </c>
      <c r="B724" t="s">
        <v>53</v>
      </c>
      <c r="C724" t="s">
        <v>32</v>
      </c>
      <c r="D724">
        <v>21.164999999999999</v>
      </c>
      <c r="E724">
        <v>4.0548000000000001E-2</v>
      </c>
      <c r="F724" t="s">
        <v>22</v>
      </c>
      <c r="G724">
        <v>2009</v>
      </c>
      <c r="H724" t="s">
        <v>23</v>
      </c>
      <c r="I724" t="s">
        <v>24</v>
      </c>
      <c r="J724" t="s">
        <v>25</v>
      </c>
      <c r="K724">
        <v>4931.1235999999999</v>
      </c>
      <c r="L724">
        <v>3.5</v>
      </c>
      <c r="M724" s="1">
        <v>44837</v>
      </c>
      <c r="N724">
        <v>2022</v>
      </c>
      <c r="O724">
        <v>3</v>
      </c>
      <c r="P724" t="s">
        <v>88</v>
      </c>
      <c r="Q724" t="s">
        <v>207</v>
      </c>
      <c r="R724">
        <v>1</v>
      </c>
      <c r="S724" t="s">
        <v>81</v>
      </c>
    </row>
    <row r="725" spans="1:19" x14ac:dyDescent="0.3">
      <c r="A725" t="s">
        <v>947</v>
      </c>
      <c r="B725" t="s">
        <v>95</v>
      </c>
      <c r="C725" t="s">
        <v>21</v>
      </c>
      <c r="D725">
        <v>20.22</v>
      </c>
      <c r="E725">
        <v>4.2873000000000001E-2</v>
      </c>
      <c r="F725" t="s">
        <v>42</v>
      </c>
      <c r="G725">
        <v>1997</v>
      </c>
      <c r="H725" t="s">
        <v>34</v>
      </c>
      <c r="I725" t="s">
        <v>43</v>
      </c>
      <c r="J725" t="s">
        <v>36</v>
      </c>
      <c r="K725">
        <v>1805.4927</v>
      </c>
      <c r="L725">
        <v>4.0999999999999996</v>
      </c>
      <c r="M725" t="s">
        <v>948</v>
      </c>
      <c r="N725">
        <v>2022</v>
      </c>
      <c r="O725">
        <v>6</v>
      </c>
      <c r="P725" t="s">
        <v>114</v>
      </c>
      <c r="Q725" t="s">
        <v>135</v>
      </c>
      <c r="R725">
        <v>2</v>
      </c>
      <c r="S725" t="s">
        <v>29</v>
      </c>
    </row>
    <row r="726" spans="1:19" x14ac:dyDescent="0.3">
      <c r="A726" t="s">
        <v>949</v>
      </c>
      <c r="B726" t="s">
        <v>111</v>
      </c>
      <c r="C726" t="s">
        <v>32</v>
      </c>
      <c r="D726">
        <v>20.271000000000001</v>
      </c>
      <c r="E726">
        <v>4.0197999999999998E-2</v>
      </c>
      <c r="F726" t="s">
        <v>96</v>
      </c>
      <c r="G726">
        <v>2007</v>
      </c>
      <c r="H726" t="s">
        <v>71</v>
      </c>
      <c r="I726" t="s">
        <v>35</v>
      </c>
      <c r="J726" t="s">
        <v>36</v>
      </c>
      <c r="K726">
        <v>759.59500000000003</v>
      </c>
      <c r="L726">
        <v>3.4</v>
      </c>
      <c r="M726" s="1">
        <v>45271</v>
      </c>
      <c r="N726">
        <v>2023</v>
      </c>
      <c r="O726">
        <v>11</v>
      </c>
      <c r="P726" t="s">
        <v>177</v>
      </c>
      <c r="Q726" t="s">
        <v>195</v>
      </c>
      <c r="R726">
        <v>4</v>
      </c>
      <c r="S726" t="s">
        <v>58</v>
      </c>
    </row>
    <row r="727" spans="1:19" x14ac:dyDescent="0.3">
      <c r="A727" t="s">
        <v>950</v>
      </c>
      <c r="B727" t="s">
        <v>69</v>
      </c>
      <c r="C727" t="s">
        <v>21</v>
      </c>
      <c r="D727">
        <v>9.3219999999999992</v>
      </c>
      <c r="E727">
        <v>0.17056299999999999</v>
      </c>
      <c r="F727" t="s">
        <v>70</v>
      </c>
      <c r="G727">
        <v>2002</v>
      </c>
      <c r="H727" t="s">
        <v>71</v>
      </c>
      <c r="I727" t="s">
        <v>35</v>
      </c>
      <c r="J727" t="s">
        <v>36</v>
      </c>
      <c r="K727">
        <v>3231.8548000000001</v>
      </c>
      <c r="L727">
        <v>3.9</v>
      </c>
      <c r="M727" t="s">
        <v>951</v>
      </c>
      <c r="N727">
        <v>2022</v>
      </c>
      <c r="O727">
        <v>11</v>
      </c>
      <c r="P727" t="s">
        <v>177</v>
      </c>
      <c r="Q727" t="s">
        <v>178</v>
      </c>
      <c r="R727">
        <v>4</v>
      </c>
      <c r="S727" t="s">
        <v>81</v>
      </c>
    </row>
    <row r="728" spans="1:19" x14ac:dyDescent="0.3">
      <c r="A728" t="s">
        <v>952</v>
      </c>
      <c r="B728" t="s">
        <v>157</v>
      </c>
      <c r="C728" t="s">
        <v>21</v>
      </c>
      <c r="D728">
        <v>5.3319999999999999</v>
      </c>
      <c r="E728">
        <v>3.0509999999999999E-2</v>
      </c>
      <c r="F728" t="s">
        <v>64</v>
      </c>
      <c r="G728">
        <v>1985</v>
      </c>
      <c r="H728" t="s">
        <v>23</v>
      </c>
      <c r="I728" t="s">
        <v>24</v>
      </c>
      <c r="J728" t="s">
        <v>65</v>
      </c>
      <c r="K728">
        <v>8820.3040999999994</v>
      </c>
      <c r="L728">
        <v>4.3</v>
      </c>
      <c r="M728" t="s">
        <v>338</v>
      </c>
      <c r="N728">
        <v>2022</v>
      </c>
      <c r="O728">
        <v>4</v>
      </c>
      <c r="P728" t="s">
        <v>103</v>
      </c>
      <c r="Q728" t="s">
        <v>118</v>
      </c>
      <c r="R728">
        <v>2</v>
      </c>
      <c r="S728" t="s">
        <v>29</v>
      </c>
    </row>
    <row r="729" spans="1:19" x14ac:dyDescent="0.3">
      <c r="A729" t="s">
        <v>432</v>
      </c>
      <c r="B729" t="s">
        <v>20</v>
      </c>
      <c r="C729" t="s">
        <v>21</v>
      </c>
      <c r="D729">
        <v>14.675000000000001</v>
      </c>
      <c r="E729">
        <v>4.0537999999999998E-2</v>
      </c>
      <c r="F729" t="s">
        <v>96</v>
      </c>
      <c r="G729">
        <v>2007</v>
      </c>
      <c r="H729" t="s">
        <v>71</v>
      </c>
      <c r="I729" t="s">
        <v>35</v>
      </c>
      <c r="J729" t="s">
        <v>36</v>
      </c>
      <c r="K729">
        <v>2610.6880999999998</v>
      </c>
      <c r="L729">
        <v>3.7</v>
      </c>
      <c r="M729" t="s">
        <v>953</v>
      </c>
      <c r="N729">
        <v>2023</v>
      </c>
      <c r="O729">
        <v>3</v>
      </c>
      <c r="P729" t="s">
        <v>88</v>
      </c>
      <c r="Q729" t="s">
        <v>89</v>
      </c>
      <c r="R729">
        <v>1</v>
      </c>
      <c r="S729" t="s">
        <v>81</v>
      </c>
    </row>
    <row r="730" spans="1:19" x14ac:dyDescent="0.3">
      <c r="A730" t="s">
        <v>954</v>
      </c>
      <c r="B730" t="s">
        <v>113</v>
      </c>
      <c r="C730" t="s">
        <v>21</v>
      </c>
      <c r="D730">
        <v>15.266999999999999</v>
      </c>
      <c r="E730">
        <v>5.5500000000000001E-2</v>
      </c>
      <c r="F730" t="s">
        <v>33</v>
      </c>
      <c r="G730">
        <v>2004</v>
      </c>
      <c r="H730" t="s">
        <v>34</v>
      </c>
      <c r="I730" t="s">
        <v>35</v>
      </c>
      <c r="J730" t="s">
        <v>36</v>
      </c>
      <c r="K730">
        <v>5257.1293999999998</v>
      </c>
      <c r="L730">
        <v>4</v>
      </c>
      <c r="M730" s="1">
        <v>44723</v>
      </c>
      <c r="N730">
        <v>2022</v>
      </c>
      <c r="O730">
        <v>11</v>
      </c>
      <c r="P730" t="s">
        <v>177</v>
      </c>
      <c r="Q730" t="s">
        <v>178</v>
      </c>
      <c r="R730">
        <v>4</v>
      </c>
      <c r="S730" t="s">
        <v>29</v>
      </c>
    </row>
    <row r="731" spans="1:19" x14ac:dyDescent="0.3">
      <c r="A731" t="s">
        <v>856</v>
      </c>
      <c r="B731" t="s">
        <v>91</v>
      </c>
      <c r="C731" t="s">
        <v>21</v>
      </c>
      <c r="D731">
        <v>10.74</v>
      </c>
      <c r="E731">
        <v>9.1700000000000004E-2</v>
      </c>
      <c r="F731" t="s">
        <v>33</v>
      </c>
      <c r="G731">
        <v>2004</v>
      </c>
      <c r="H731" t="s">
        <v>34</v>
      </c>
      <c r="I731" t="s">
        <v>35</v>
      </c>
      <c r="J731" t="s">
        <v>36</v>
      </c>
      <c r="K731">
        <v>2983.0464999999999</v>
      </c>
      <c r="L731">
        <v>3.6</v>
      </c>
      <c r="M731" s="1">
        <v>44721</v>
      </c>
      <c r="N731">
        <v>2022</v>
      </c>
      <c r="O731">
        <v>9</v>
      </c>
      <c r="P731" t="s">
        <v>76</v>
      </c>
      <c r="Q731" t="s">
        <v>205</v>
      </c>
      <c r="R731">
        <v>3</v>
      </c>
      <c r="S731" t="s">
        <v>81</v>
      </c>
    </row>
    <row r="732" spans="1:19" x14ac:dyDescent="0.3">
      <c r="A732" t="s">
        <v>955</v>
      </c>
      <c r="B732" t="s">
        <v>91</v>
      </c>
      <c r="C732" t="s">
        <v>21</v>
      </c>
      <c r="D732">
        <v>10.827</v>
      </c>
      <c r="E732">
        <v>3.1628000000000003E-2</v>
      </c>
      <c r="F732" t="s">
        <v>108</v>
      </c>
      <c r="G732">
        <v>1998</v>
      </c>
      <c r="H732" t="s">
        <v>71</v>
      </c>
      <c r="I732" t="s">
        <v>24</v>
      </c>
      <c r="J732" t="s">
        <v>109</v>
      </c>
      <c r="K732">
        <v>943.96619999999996</v>
      </c>
      <c r="L732">
        <v>4.4000000000000004</v>
      </c>
      <c r="M732" s="1">
        <v>44657</v>
      </c>
      <c r="N732">
        <v>2022</v>
      </c>
      <c r="O732">
        <v>6</v>
      </c>
      <c r="P732" t="s">
        <v>114</v>
      </c>
      <c r="Q732" t="s">
        <v>135</v>
      </c>
      <c r="R732">
        <v>2</v>
      </c>
      <c r="S732" t="s">
        <v>29</v>
      </c>
    </row>
    <row r="733" spans="1:19" x14ac:dyDescent="0.3">
      <c r="A733" t="s">
        <v>956</v>
      </c>
      <c r="B733" t="s">
        <v>20</v>
      </c>
      <c r="C733" t="s">
        <v>21</v>
      </c>
      <c r="D733">
        <v>15.433</v>
      </c>
      <c r="E733">
        <v>2.8056999999999999E-2</v>
      </c>
      <c r="F733" t="s">
        <v>64</v>
      </c>
      <c r="G733">
        <v>1985</v>
      </c>
      <c r="H733" t="s">
        <v>23</v>
      </c>
      <c r="I733" t="s">
        <v>24</v>
      </c>
      <c r="J733" t="s">
        <v>65</v>
      </c>
      <c r="K733">
        <v>2419.2002000000002</v>
      </c>
      <c r="L733">
        <v>4.7</v>
      </c>
      <c r="M733" t="s">
        <v>957</v>
      </c>
      <c r="N733">
        <v>2022</v>
      </c>
      <c r="O733">
        <v>9</v>
      </c>
      <c r="P733" t="s">
        <v>76</v>
      </c>
      <c r="Q733" t="s">
        <v>205</v>
      </c>
      <c r="R733">
        <v>3</v>
      </c>
      <c r="S733" t="s">
        <v>39</v>
      </c>
    </row>
    <row r="734" spans="1:19" x14ac:dyDescent="0.3">
      <c r="A734" t="s">
        <v>618</v>
      </c>
      <c r="B734" t="s">
        <v>53</v>
      </c>
      <c r="C734" t="s">
        <v>21</v>
      </c>
      <c r="D734">
        <v>8.6630000000000003</v>
      </c>
      <c r="E734">
        <v>8.4310999999999997E-2</v>
      </c>
      <c r="F734" t="s">
        <v>64</v>
      </c>
      <c r="G734">
        <v>1985</v>
      </c>
      <c r="H734" t="s">
        <v>23</v>
      </c>
      <c r="I734" t="s">
        <v>24</v>
      </c>
      <c r="J734" t="s">
        <v>65</v>
      </c>
      <c r="K734">
        <v>11959.274799999999</v>
      </c>
      <c r="L734">
        <v>3.7</v>
      </c>
      <c r="M734" s="1">
        <v>44690</v>
      </c>
      <c r="N734">
        <v>2022</v>
      </c>
      <c r="O734">
        <v>9</v>
      </c>
      <c r="P734" t="s">
        <v>76</v>
      </c>
      <c r="Q734" t="s">
        <v>205</v>
      </c>
      <c r="R734">
        <v>3</v>
      </c>
      <c r="S734" t="s">
        <v>81</v>
      </c>
    </row>
    <row r="735" spans="1:19" x14ac:dyDescent="0.3">
      <c r="A735" t="s">
        <v>958</v>
      </c>
      <c r="B735" t="s">
        <v>60</v>
      </c>
      <c r="C735" t="s">
        <v>32</v>
      </c>
      <c r="D735">
        <v>15.552</v>
      </c>
      <c r="E735">
        <v>9.3905000000000002E-2</v>
      </c>
      <c r="F735" t="s">
        <v>48</v>
      </c>
      <c r="G735">
        <v>1999</v>
      </c>
      <c r="H735" t="s">
        <v>23</v>
      </c>
      <c r="I735" t="s">
        <v>43</v>
      </c>
      <c r="J735" t="s">
        <v>36</v>
      </c>
      <c r="K735">
        <v>673.14559999999994</v>
      </c>
      <c r="L735">
        <v>4.2</v>
      </c>
      <c r="M735" t="s">
        <v>296</v>
      </c>
      <c r="N735">
        <v>2022</v>
      </c>
      <c r="O735">
        <v>3</v>
      </c>
      <c r="P735" t="s">
        <v>88</v>
      </c>
      <c r="Q735" t="s">
        <v>207</v>
      </c>
      <c r="R735">
        <v>1</v>
      </c>
      <c r="S735" t="s">
        <v>29</v>
      </c>
    </row>
    <row r="736" spans="1:19" x14ac:dyDescent="0.3">
      <c r="A736" t="s">
        <v>959</v>
      </c>
      <c r="B736" t="s">
        <v>41</v>
      </c>
      <c r="C736" t="s">
        <v>21</v>
      </c>
      <c r="D736">
        <v>5.1559999999999997</v>
      </c>
      <c r="E736">
        <v>5.9719000000000001E-2</v>
      </c>
      <c r="F736" t="s">
        <v>54</v>
      </c>
      <c r="G736">
        <v>1987</v>
      </c>
      <c r="H736" t="s">
        <v>55</v>
      </c>
      <c r="I736" t="s">
        <v>24</v>
      </c>
      <c r="J736" t="s">
        <v>36</v>
      </c>
      <c r="K736">
        <v>2755.0578999999998</v>
      </c>
      <c r="L736">
        <v>3.8</v>
      </c>
      <c r="M736" s="1">
        <v>44716</v>
      </c>
      <c r="N736">
        <v>2022</v>
      </c>
      <c r="O736">
        <v>4</v>
      </c>
      <c r="P736" t="s">
        <v>103</v>
      </c>
      <c r="Q736" t="s">
        <v>118</v>
      </c>
      <c r="R736">
        <v>2</v>
      </c>
      <c r="S736" t="s">
        <v>81</v>
      </c>
    </row>
    <row r="737" spans="1:19" x14ac:dyDescent="0.3">
      <c r="A737" t="s">
        <v>255</v>
      </c>
      <c r="B737" t="s">
        <v>91</v>
      </c>
      <c r="C737" t="s">
        <v>21</v>
      </c>
      <c r="D737">
        <v>7.3810000000000002</v>
      </c>
      <c r="E737">
        <v>6.6918000000000005E-2</v>
      </c>
      <c r="F737" t="s">
        <v>96</v>
      </c>
      <c r="G737">
        <v>2007</v>
      </c>
      <c r="H737" t="s">
        <v>71</v>
      </c>
      <c r="I737" t="s">
        <v>35</v>
      </c>
      <c r="J737" t="s">
        <v>36</v>
      </c>
      <c r="K737">
        <v>3055.3479000000002</v>
      </c>
      <c r="L737">
        <v>4.2</v>
      </c>
      <c r="M737" s="1">
        <v>45208</v>
      </c>
      <c r="N737">
        <v>2023</v>
      </c>
      <c r="O737">
        <v>9</v>
      </c>
      <c r="P737" t="s">
        <v>76</v>
      </c>
      <c r="Q737" t="s">
        <v>77</v>
      </c>
      <c r="R737">
        <v>3</v>
      </c>
      <c r="S737" t="s">
        <v>29</v>
      </c>
    </row>
    <row r="738" spans="1:19" x14ac:dyDescent="0.3">
      <c r="A738" t="s">
        <v>960</v>
      </c>
      <c r="B738" t="s">
        <v>157</v>
      </c>
      <c r="C738" t="s">
        <v>32</v>
      </c>
      <c r="D738">
        <v>19.864000000000001</v>
      </c>
      <c r="E738">
        <v>4.5381999999999999E-2</v>
      </c>
      <c r="F738" t="s">
        <v>48</v>
      </c>
      <c r="G738">
        <v>1999</v>
      </c>
      <c r="H738" t="s">
        <v>23</v>
      </c>
      <c r="I738" t="s">
        <v>43</v>
      </c>
      <c r="J738" t="s">
        <v>36</v>
      </c>
      <c r="K738">
        <v>3396.6122</v>
      </c>
      <c r="L738">
        <v>4.5</v>
      </c>
      <c r="M738" t="s">
        <v>732</v>
      </c>
      <c r="N738">
        <v>2023</v>
      </c>
      <c r="O738">
        <v>12</v>
      </c>
      <c r="P738" t="s">
        <v>45</v>
      </c>
      <c r="Q738" t="s">
        <v>73</v>
      </c>
      <c r="R738">
        <v>4</v>
      </c>
      <c r="S738" t="s">
        <v>39</v>
      </c>
    </row>
    <row r="739" spans="1:19" x14ac:dyDescent="0.3">
      <c r="A739" t="s">
        <v>961</v>
      </c>
      <c r="B739" t="s">
        <v>91</v>
      </c>
      <c r="C739" t="s">
        <v>21</v>
      </c>
      <c r="D739">
        <v>7.5030000000000001</v>
      </c>
      <c r="E739">
        <v>2.7820999999999999E-2</v>
      </c>
      <c r="F739" t="s">
        <v>42</v>
      </c>
      <c r="G739">
        <v>1997</v>
      </c>
      <c r="H739" t="s">
        <v>34</v>
      </c>
      <c r="I739" t="s">
        <v>43</v>
      </c>
      <c r="J739" t="s">
        <v>36</v>
      </c>
      <c r="K739">
        <v>640.20140000000004</v>
      </c>
      <c r="L739">
        <v>4.0999999999999996</v>
      </c>
      <c r="M739" t="s">
        <v>259</v>
      </c>
      <c r="N739">
        <v>2023</v>
      </c>
      <c r="O739">
        <v>8</v>
      </c>
      <c r="P739" t="s">
        <v>27</v>
      </c>
      <c r="Q739" t="s">
        <v>93</v>
      </c>
      <c r="R739">
        <v>3</v>
      </c>
      <c r="S739" t="s">
        <v>29</v>
      </c>
    </row>
    <row r="740" spans="1:19" x14ac:dyDescent="0.3">
      <c r="A740" t="s">
        <v>962</v>
      </c>
      <c r="B740" t="s">
        <v>91</v>
      </c>
      <c r="C740" t="s">
        <v>21</v>
      </c>
      <c r="D740">
        <v>15.914999999999999</v>
      </c>
      <c r="E740">
        <v>4.2375999999999997E-2</v>
      </c>
      <c r="F740" t="s">
        <v>42</v>
      </c>
      <c r="G740">
        <v>1997</v>
      </c>
      <c r="H740" t="s">
        <v>34</v>
      </c>
      <c r="I740" t="s">
        <v>43</v>
      </c>
      <c r="J740" t="s">
        <v>36</v>
      </c>
      <c r="K740">
        <v>3512.7285999999999</v>
      </c>
      <c r="L740">
        <v>4.2</v>
      </c>
      <c r="M740" t="s">
        <v>963</v>
      </c>
      <c r="N740">
        <v>2022</v>
      </c>
      <c r="O740">
        <v>6</v>
      </c>
      <c r="P740" t="s">
        <v>114</v>
      </c>
      <c r="Q740" t="s">
        <v>135</v>
      </c>
      <c r="R740">
        <v>2</v>
      </c>
      <c r="S740" t="s">
        <v>29</v>
      </c>
    </row>
    <row r="741" spans="1:19" x14ac:dyDescent="0.3">
      <c r="A741" t="s">
        <v>964</v>
      </c>
      <c r="B741" t="s">
        <v>20</v>
      </c>
      <c r="C741" t="s">
        <v>21</v>
      </c>
      <c r="D741">
        <v>8.5670000000000002</v>
      </c>
      <c r="E741">
        <v>4.9523999999999999E-2</v>
      </c>
      <c r="F741" t="s">
        <v>33</v>
      </c>
      <c r="G741">
        <v>2004</v>
      </c>
      <c r="H741" t="s">
        <v>34</v>
      </c>
      <c r="I741" t="s">
        <v>35</v>
      </c>
      <c r="J741" t="s">
        <v>36</v>
      </c>
      <c r="K741">
        <v>4149.3085000000001</v>
      </c>
      <c r="L741">
        <v>3.6</v>
      </c>
      <c r="M741" t="s">
        <v>148</v>
      </c>
      <c r="N741">
        <v>2022</v>
      </c>
      <c r="O741">
        <v>4</v>
      </c>
      <c r="P741" t="s">
        <v>103</v>
      </c>
      <c r="Q741" t="s">
        <v>118</v>
      </c>
      <c r="R741">
        <v>2</v>
      </c>
      <c r="S741" t="s">
        <v>81</v>
      </c>
    </row>
    <row r="742" spans="1:19" x14ac:dyDescent="0.3">
      <c r="A742" t="s">
        <v>889</v>
      </c>
      <c r="B742" t="s">
        <v>111</v>
      </c>
      <c r="C742" t="s">
        <v>21</v>
      </c>
      <c r="D742">
        <v>18.738</v>
      </c>
      <c r="E742">
        <v>4.4728999999999998E-2</v>
      </c>
      <c r="F742" t="s">
        <v>70</v>
      </c>
      <c r="G742">
        <v>2002</v>
      </c>
      <c r="H742" t="s">
        <v>71</v>
      </c>
      <c r="I742" t="s">
        <v>35</v>
      </c>
      <c r="J742" t="s">
        <v>36</v>
      </c>
      <c r="K742">
        <v>1157.5840000000001</v>
      </c>
      <c r="L742">
        <v>3.6</v>
      </c>
      <c r="M742" s="1">
        <v>45088</v>
      </c>
      <c r="N742">
        <v>2023</v>
      </c>
      <c r="O742">
        <v>11</v>
      </c>
      <c r="P742" t="s">
        <v>177</v>
      </c>
      <c r="Q742" t="s">
        <v>195</v>
      </c>
      <c r="R742">
        <v>4</v>
      </c>
      <c r="S742" t="s">
        <v>81</v>
      </c>
    </row>
    <row r="743" spans="1:19" x14ac:dyDescent="0.3">
      <c r="A743" t="s">
        <v>965</v>
      </c>
      <c r="B743" t="s">
        <v>91</v>
      </c>
      <c r="C743" t="s">
        <v>32</v>
      </c>
      <c r="D743">
        <v>5.7839999999999998</v>
      </c>
      <c r="E743">
        <v>8.6984000000000006E-2</v>
      </c>
      <c r="F743" t="s">
        <v>70</v>
      </c>
      <c r="G743">
        <v>2002</v>
      </c>
      <c r="H743" t="s">
        <v>71</v>
      </c>
      <c r="I743" t="s">
        <v>35</v>
      </c>
      <c r="J743" t="s">
        <v>36</v>
      </c>
      <c r="K743">
        <v>1206.3611000000001</v>
      </c>
      <c r="L743">
        <v>4.2</v>
      </c>
      <c r="M743" s="1">
        <v>44896</v>
      </c>
      <c r="N743">
        <v>2022</v>
      </c>
      <c r="O743">
        <v>1</v>
      </c>
      <c r="P743" t="s">
        <v>56</v>
      </c>
      <c r="Q743" t="s">
        <v>67</v>
      </c>
      <c r="R743">
        <v>1</v>
      </c>
      <c r="S743" t="s">
        <v>29</v>
      </c>
    </row>
    <row r="744" spans="1:19" x14ac:dyDescent="0.3">
      <c r="A744" t="s">
        <v>342</v>
      </c>
      <c r="B744" t="s">
        <v>69</v>
      </c>
      <c r="C744" t="s">
        <v>21</v>
      </c>
      <c r="D744">
        <v>20.108000000000001</v>
      </c>
      <c r="E744">
        <v>2.8365000000000001E-2</v>
      </c>
      <c r="F744" t="s">
        <v>48</v>
      </c>
      <c r="G744">
        <v>1999</v>
      </c>
      <c r="H744" t="s">
        <v>23</v>
      </c>
      <c r="I744" t="s">
        <v>43</v>
      </c>
      <c r="J744" t="s">
        <v>36</v>
      </c>
      <c r="K744">
        <v>3925.7759000000001</v>
      </c>
      <c r="L744">
        <v>3.5</v>
      </c>
      <c r="M744" t="s">
        <v>374</v>
      </c>
      <c r="N744">
        <v>2023</v>
      </c>
      <c r="O744">
        <v>10</v>
      </c>
      <c r="P744" t="s">
        <v>37</v>
      </c>
      <c r="Q744" t="s">
        <v>165</v>
      </c>
      <c r="R744">
        <v>4</v>
      </c>
      <c r="S744" t="s">
        <v>81</v>
      </c>
    </row>
    <row r="745" spans="1:19" x14ac:dyDescent="0.3">
      <c r="A745" t="s">
        <v>966</v>
      </c>
      <c r="B745" t="s">
        <v>69</v>
      </c>
      <c r="C745" t="s">
        <v>21</v>
      </c>
      <c r="D745">
        <v>10.151</v>
      </c>
      <c r="E745">
        <v>3.6534999999999998E-2</v>
      </c>
      <c r="F745" t="s">
        <v>54</v>
      </c>
      <c r="G745">
        <v>1987</v>
      </c>
      <c r="H745" t="s">
        <v>55</v>
      </c>
      <c r="I745" t="s">
        <v>24</v>
      </c>
      <c r="J745" t="s">
        <v>36</v>
      </c>
      <c r="K745">
        <v>3104.5358999999999</v>
      </c>
      <c r="L745">
        <v>3.3</v>
      </c>
      <c r="M745" t="s">
        <v>492</v>
      </c>
      <c r="N745">
        <v>2023</v>
      </c>
      <c r="O745">
        <v>9</v>
      </c>
      <c r="P745" t="s">
        <v>76</v>
      </c>
      <c r="Q745" t="s">
        <v>77</v>
      </c>
      <c r="R745">
        <v>3</v>
      </c>
      <c r="S745" t="s">
        <v>58</v>
      </c>
    </row>
    <row r="746" spans="1:19" x14ac:dyDescent="0.3">
      <c r="A746" t="s">
        <v>515</v>
      </c>
      <c r="B746" t="s">
        <v>113</v>
      </c>
      <c r="C746" t="s">
        <v>21</v>
      </c>
      <c r="D746">
        <v>7.08</v>
      </c>
      <c r="E746">
        <v>2.8185999999999999E-2</v>
      </c>
      <c r="F746" t="s">
        <v>42</v>
      </c>
      <c r="G746">
        <v>1997</v>
      </c>
      <c r="H746" t="s">
        <v>34</v>
      </c>
      <c r="I746" t="s">
        <v>43</v>
      </c>
      <c r="J746" t="s">
        <v>36</v>
      </c>
      <c r="K746">
        <v>3041.6871999999998</v>
      </c>
      <c r="L746">
        <v>4.3</v>
      </c>
      <c r="M746" t="s">
        <v>967</v>
      </c>
      <c r="N746">
        <v>2022</v>
      </c>
      <c r="O746">
        <v>10</v>
      </c>
      <c r="P746" t="s">
        <v>37</v>
      </c>
      <c r="Q746" t="s">
        <v>38</v>
      </c>
      <c r="R746">
        <v>4</v>
      </c>
      <c r="S746" t="s">
        <v>29</v>
      </c>
    </row>
    <row r="747" spans="1:19" x14ac:dyDescent="0.3">
      <c r="A747" t="s">
        <v>968</v>
      </c>
      <c r="B747" t="s">
        <v>69</v>
      </c>
      <c r="C747" t="s">
        <v>21</v>
      </c>
      <c r="D747">
        <v>6.8289999999999997</v>
      </c>
      <c r="E747">
        <v>4.8183999999999998E-2</v>
      </c>
      <c r="F747" t="s">
        <v>64</v>
      </c>
      <c r="G747">
        <v>1985</v>
      </c>
      <c r="H747" t="s">
        <v>23</v>
      </c>
      <c r="I747" t="s">
        <v>24</v>
      </c>
      <c r="J747" t="s">
        <v>65</v>
      </c>
      <c r="K747">
        <v>3181.8148000000001</v>
      </c>
      <c r="L747">
        <v>3.6</v>
      </c>
      <c r="M747" s="1">
        <v>44779</v>
      </c>
      <c r="N747">
        <v>2022</v>
      </c>
      <c r="O747">
        <v>6</v>
      </c>
      <c r="P747" t="s">
        <v>114</v>
      </c>
      <c r="Q747" t="s">
        <v>135</v>
      </c>
      <c r="R747">
        <v>2</v>
      </c>
      <c r="S747" t="s">
        <v>81</v>
      </c>
    </row>
    <row r="748" spans="1:19" x14ac:dyDescent="0.3">
      <c r="A748" t="s">
        <v>969</v>
      </c>
      <c r="B748" t="s">
        <v>95</v>
      </c>
      <c r="C748" t="s">
        <v>32</v>
      </c>
      <c r="D748">
        <v>10.96</v>
      </c>
      <c r="E748">
        <v>4.2173000000000002E-2</v>
      </c>
      <c r="F748" t="s">
        <v>96</v>
      </c>
      <c r="G748">
        <v>2007</v>
      </c>
      <c r="H748" t="s">
        <v>71</v>
      </c>
      <c r="I748" t="s">
        <v>35</v>
      </c>
      <c r="J748" t="s">
        <v>36</v>
      </c>
      <c r="K748">
        <v>2771.4279000000001</v>
      </c>
      <c r="L748">
        <v>3.6</v>
      </c>
      <c r="M748" t="s">
        <v>443</v>
      </c>
      <c r="N748">
        <v>2023</v>
      </c>
      <c r="O748">
        <v>12</v>
      </c>
      <c r="P748" t="s">
        <v>45</v>
      </c>
      <c r="Q748" t="s">
        <v>73</v>
      </c>
      <c r="R748">
        <v>4</v>
      </c>
      <c r="S748" t="s">
        <v>81</v>
      </c>
    </row>
    <row r="749" spans="1:19" x14ac:dyDescent="0.3">
      <c r="A749" t="s">
        <v>970</v>
      </c>
      <c r="B749" t="s">
        <v>91</v>
      </c>
      <c r="C749" t="s">
        <v>21</v>
      </c>
      <c r="D749">
        <v>9.8970000000000002</v>
      </c>
      <c r="E749">
        <v>3.5132999999999998E-2</v>
      </c>
      <c r="F749" t="s">
        <v>108</v>
      </c>
      <c r="G749">
        <v>1998</v>
      </c>
      <c r="H749" t="s">
        <v>71</v>
      </c>
      <c r="I749" t="s">
        <v>24</v>
      </c>
      <c r="J749" t="s">
        <v>109</v>
      </c>
      <c r="K749">
        <v>785.10680000000002</v>
      </c>
      <c r="L749">
        <v>4.3</v>
      </c>
      <c r="M749" t="s">
        <v>815</v>
      </c>
      <c r="N749">
        <v>2023</v>
      </c>
      <c r="O749">
        <v>3</v>
      </c>
      <c r="P749" t="s">
        <v>88</v>
      </c>
      <c r="Q749" t="s">
        <v>89</v>
      </c>
      <c r="R749">
        <v>1</v>
      </c>
      <c r="S749" t="s">
        <v>29</v>
      </c>
    </row>
    <row r="750" spans="1:19" x14ac:dyDescent="0.3">
      <c r="A750" t="s">
        <v>491</v>
      </c>
      <c r="B750" t="s">
        <v>113</v>
      </c>
      <c r="C750" t="s">
        <v>32</v>
      </c>
      <c r="D750">
        <v>13.135</v>
      </c>
      <c r="E750">
        <v>5.8058999999999999E-2</v>
      </c>
      <c r="F750" t="s">
        <v>42</v>
      </c>
      <c r="G750">
        <v>1997</v>
      </c>
      <c r="H750" t="s">
        <v>34</v>
      </c>
      <c r="I750" t="s">
        <v>43</v>
      </c>
      <c r="J750" t="s">
        <v>36</v>
      </c>
      <c r="K750">
        <v>2272.2366999999999</v>
      </c>
      <c r="L750">
        <v>3.3</v>
      </c>
      <c r="M750" t="s">
        <v>520</v>
      </c>
      <c r="N750">
        <v>2023</v>
      </c>
      <c r="O750">
        <v>11</v>
      </c>
      <c r="P750" t="s">
        <v>177</v>
      </c>
      <c r="Q750" t="s">
        <v>195</v>
      </c>
      <c r="R750">
        <v>4</v>
      </c>
      <c r="S750" t="s">
        <v>58</v>
      </c>
    </row>
    <row r="751" spans="1:19" x14ac:dyDescent="0.3">
      <c r="A751" t="s">
        <v>865</v>
      </c>
      <c r="B751" t="s">
        <v>91</v>
      </c>
      <c r="C751" t="s">
        <v>21</v>
      </c>
      <c r="D751">
        <v>9.9640000000000004</v>
      </c>
      <c r="E751">
        <v>4.9619999999999997E-2</v>
      </c>
      <c r="F751" t="s">
        <v>22</v>
      </c>
      <c r="G751">
        <v>2009</v>
      </c>
      <c r="H751" t="s">
        <v>23</v>
      </c>
      <c r="I751" t="s">
        <v>24</v>
      </c>
      <c r="J751" t="s">
        <v>25</v>
      </c>
      <c r="K751">
        <v>8415.6422999999995</v>
      </c>
      <c r="L751">
        <v>4</v>
      </c>
      <c r="M751" t="s">
        <v>385</v>
      </c>
      <c r="N751">
        <v>2022</v>
      </c>
      <c r="O751">
        <v>7</v>
      </c>
      <c r="P751" t="s">
        <v>121</v>
      </c>
      <c r="Q751" t="s">
        <v>138</v>
      </c>
      <c r="R751">
        <v>3</v>
      </c>
      <c r="S751" t="s">
        <v>29</v>
      </c>
    </row>
    <row r="752" spans="1:19" x14ac:dyDescent="0.3">
      <c r="A752" t="s">
        <v>971</v>
      </c>
      <c r="B752" t="s">
        <v>20</v>
      </c>
      <c r="C752" t="s">
        <v>21</v>
      </c>
      <c r="D752">
        <v>7.7350000000000003</v>
      </c>
      <c r="E752">
        <v>4.9523999999999999E-2</v>
      </c>
      <c r="F752" t="s">
        <v>33</v>
      </c>
      <c r="G752">
        <v>2004</v>
      </c>
      <c r="H752" t="s">
        <v>34</v>
      </c>
      <c r="I752" t="s">
        <v>35</v>
      </c>
      <c r="J752" t="s">
        <v>36</v>
      </c>
      <c r="K752">
        <v>2849.7020000000002</v>
      </c>
      <c r="L752">
        <v>4</v>
      </c>
      <c r="M752" t="s">
        <v>972</v>
      </c>
      <c r="N752">
        <v>2023</v>
      </c>
      <c r="O752">
        <v>5</v>
      </c>
      <c r="P752" t="s">
        <v>50</v>
      </c>
      <c r="Q752" t="s">
        <v>61</v>
      </c>
      <c r="R752">
        <v>2</v>
      </c>
      <c r="S752" t="s">
        <v>29</v>
      </c>
    </row>
    <row r="753" spans="1:19" x14ac:dyDescent="0.3">
      <c r="A753" t="s">
        <v>184</v>
      </c>
      <c r="B753" t="s">
        <v>101</v>
      </c>
      <c r="C753" t="s">
        <v>21</v>
      </c>
      <c r="D753">
        <v>14.414</v>
      </c>
      <c r="E753">
        <v>5.3272E-2</v>
      </c>
      <c r="F753" t="s">
        <v>108</v>
      </c>
      <c r="G753">
        <v>1998</v>
      </c>
      <c r="H753" t="s">
        <v>71</v>
      </c>
      <c r="I753" t="s">
        <v>24</v>
      </c>
      <c r="J753" t="s">
        <v>109</v>
      </c>
      <c r="K753">
        <v>842.44650000000001</v>
      </c>
      <c r="L753">
        <v>4.3</v>
      </c>
      <c r="M753" t="s">
        <v>973</v>
      </c>
      <c r="N753">
        <v>2022</v>
      </c>
      <c r="O753">
        <v>9</v>
      </c>
      <c r="P753" t="s">
        <v>76</v>
      </c>
      <c r="Q753" t="s">
        <v>205</v>
      </c>
      <c r="R753">
        <v>3</v>
      </c>
      <c r="S753" t="s">
        <v>29</v>
      </c>
    </row>
    <row r="754" spans="1:19" x14ac:dyDescent="0.3">
      <c r="A754" t="s">
        <v>952</v>
      </c>
      <c r="B754" t="s">
        <v>157</v>
      </c>
      <c r="C754" t="s">
        <v>21</v>
      </c>
      <c r="D754">
        <v>5.3319999999999999</v>
      </c>
      <c r="E754">
        <v>2.0815E-2</v>
      </c>
      <c r="F754" t="s">
        <v>96</v>
      </c>
      <c r="G754">
        <v>2007</v>
      </c>
      <c r="H754" t="s">
        <v>71</v>
      </c>
      <c r="I754" t="s">
        <v>35</v>
      </c>
      <c r="J754" t="s">
        <v>36</v>
      </c>
      <c r="K754">
        <v>5149.9144999999999</v>
      </c>
      <c r="L754">
        <v>4</v>
      </c>
      <c r="M754" t="s">
        <v>974</v>
      </c>
      <c r="N754">
        <v>2023</v>
      </c>
      <c r="O754">
        <v>6</v>
      </c>
      <c r="P754" t="s">
        <v>114</v>
      </c>
      <c r="Q754" t="s">
        <v>115</v>
      </c>
      <c r="R754">
        <v>2</v>
      </c>
      <c r="S754" t="s">
        <v>29</v>
      </c>
    </row>
    <row r="755" spans="1:19" x14ac:dyDescent="0.3">
      <c r="A755" t="s">
        <v>975</v>
      </c>
      <c r="B755" t="s">
        <v>60</v>
      </c>
      <c r="C755" t="s">
        <v>21</v>
      </c>
      <c r="D755">
        <v>8.09</v>
      </c>
      <c r="E755">
        <v>2.6752999999999999E-2</v>
      </c>
      <c r="F755" t="s">
        <v>96</v>
      </c>
      <c r="G755">
        <v>2007</v>
      </c>
      <c r="H755" t="s">
        <v>71</v>
      </c>
      <c r="I755" t="s">
        <v>35</v>
      </c>
      <c r="J755" t="s">
        <v>36</v>
      </c>
      <c r="K755">
        <v>2519.6509999999998</v>
      </c>
      <c r="L755">
        <v>3.5</v>
      </c>
      <c r="M755" s="1">
        <v>44593</v>
      </c>
      <c r="N755">
        <v>2022</v>
      </c>
      <c r="O755">
        <v>1</v>
      </c>
      <c r="P755" t="s">
        <v>56</v>
      </c>
      <c r="Q755" t="s">
        <v>67</v>
      </c>
      <c r="R755">
        <v>1</v>
      </c>
      <c r="S755" t="s">
        <v>81</v>
      </c>
    </row>
    <row r="756" spans="1:19" x14ac:dyDescent="0.3">
      <c r="A756" t="s">
        <v>976</v>
      </c>
      <c r="B756" t="s">
        <v>53</v>
      </c>
      <c r="C756" t="s">
        <v>21</v>
      </c>
      <c r="D756">
        <v>16.658999999999999</v>
      </c>
      <c r="E756">
        <v>0.105119</v>
      </c>
      <c r="F756" t="s">
        <v>132</v>
      </c>
      <c r="G756">
        <v>1985</v>
      </c>
      <c r="H756" t="s">
        <v>34</v>
      </c>
      <c r="I756" t="s">
        <v>43</v>
      </c>
      <c r="J756" t="s">
        <v>109</v>
      </c>
      <c r="K756">
        <v>2918.6738999999998</v>
      </c>
      <c r="L756">
        <v>4.0999999999999996</v>
      </c>
      <c r="M756" t="s">
        <v>586</v>
      </c>
      <c r="N756">
        <v>2023</v>
      </c>
      <c r="O756">
        <v>8</v>
      </c>
      <c r="P756" t="s">
        <v>27</v>
      </c>
      <c r="Q756" t="s">
        <v>93</v>
      </c>
      <c r="R756">
        <v>3</v>
      </c>
      <c r="S756" t="s">
        <v>29</v>
      </c>
    </row>
    <row r="757" spans="1:19" x14ac:dyDescent="0.3">
      <c r="A757" t="s">
        <v>977</v>
      </c>
      <c r="B757" t="s">
        <v>31</v>
      </c>
      <c r="C757" t="s">
        <v>32</v>
      </c>
      <c r="D757">
        <v>9.23</v>
      </c>
      <c r="E757">
        <v>0.15592300000000001</v>
      </c>
      <c r="F757" t="s">
        <v>48</v>
      </c>
      <c r="G757">
        <v>1999</v>
      </c>
      <c r="H757" t="s">
        <v>23</v>
      </c>
      <c r="I757" t="s">
        <v>43</v>
      </c>
      <c r="J757" t="s">
        <v>36</v>
      </c>
      <c r="K757">
        <v>2915.386</v>
      </c>
      <c r="L757">
        <v>3.3</v>
      </c>
      <c r="M757" t="s">
        <v>978</v>
      </c>
      <c r="N757">
        <v>2023</v>
      </c>
      <c r="O757">
        <v>10</v>
      </c>
      <c r="P757" t="s">
        <v>37</v>
      </c>
      <c r="Q757" t="s">
        <v>165</v>
      </c>
      <c r="R757">
        <v>4</v>
      </c>
      <c r="S757" t="s">
        <v>58</v>
      </c>
    </row>
    <row r="758" spans="1:19" x14ac:dyDescent="0.3">
      <c r="A758" t="s">
        <v>979</v>
      </c>
      <c r="B758" t="s">
        <v>107</v>
      </c>
      <c r="C758" t="s">
        <v>21</v>
      </c>
      <c r="D758">
        <v>8.6059999999999999</v>
      </c>
      <c r="E758">
        <v>3.3087999999999999E-2</v>
      </c>
      <c r="F758" t="s">
        <v>96</v>
      </c>
      <c r="G758">
        <v>2007</v>
      </c>
      <c r="H758" t="s">
        <v>71</v>
      </c>
      <c r="I758" t="s">
        <v>35</v>
      </c>
      <c r="J758" t="s">
        <v>36</v>
      </c>
      <c r="K758">
        <v>1435.5627999999999</v>
      </c>
      <c r="L758">
        <v>4.3</v>
      </c>
      <c r="M758" s="1">
        <v>44896</v>
      </c>
      <c r="N758">
        <v>2022</v>
      </c>
      <c r="O758">
        <v>1</v>
      </c>
      <c r="P758" t="s">
        <v>56</v>
      </c>
      <c r="Q758" t="s">
        <v>67</v>
      </c>
      <c r="R758">
        <v>1</v>
      </c>
      <c r="S758" t="s">
        <v>29</v>
      </c>
    </row>
    <row r="759" spans="1:19" x14ac:dyDescent="0.3">
      <c r="A759" t="s">
        <v>180</v>
      </c>
      <c r="B759" t="s">
        <v>60</v>
      </c>
      <c r="C759" t="s">
        <v>21</v>
      </c>
      <c r="D759">
        <v>20.864999999999998</v>
      </c>
      <c r="E759">
        <v>7.6855999999999994E-2</v>
      </c>
      <c r="F759" t="s">
        <v>132</v>
      </c>
      <c r="G759">
        <v>1985</v>
      </c>
      <c r="H759" t="s">
        <v>34</v>
      </c>
      <c r="I759" t="s">
        <v>43</v>
      </c>
      <c r="J759" t="s">
        <v>109</v>
      </c>
      <c r="K759">
        <v>783.96280000000002</v>
      </c>
      <c r="L759">
        <v>3.5</v>
      </c>
      <c r="M759" t="s">
        <v>980</v>
      </c>
      <c r="N759">
        <v>2022</v>
      </c>
      <c r="O759">
        <v>11</v>
      </c>
      <c r="P759" t="s">
        <v>177</v>
      </c>
      <c r="Q759" t="s">
        <v>178</v>
      </c>
      <c r="R759">
        <v>4</v>
      </c>
      <c r="S759" t="s">
        <v>81</v>
      </c>
    </row>
    <row r="760" spans="1:19" x14ac:dyDescent="0.3">
      <c r="A760" t="s">
        <v>981</v>
      </c>
      <c r="B760" t="s">
        <v>20</v>
      </c>
      <c r="C760" t="s">
        <v>21</v>
      </c>
      <c r="D760">
        <v>11.451000000000001</v>
      </c>
      <c r="E760">
        <v>5.4338999999999998E-2</v>
      </c>
      <c r="F760" t="s">
        <v>108</v>
      </c>
      <c r="G760">
        <v>1998</v>
      </c>
      <c r="H760" t="s">
        <v>71</v>
      </c>
      <c r="I760" t="s">
        <v>24</v>
      </c>
      <c r="J760" t="s">
        <v>109</v>
      </c>
      <c r="K760">
        <v>1192.8158000000001</v>
      </c>
      <c r="L760">
        <v>3.6</v>
      </c>
      <c r="M760" s="1">
        <v>44604</v>
      </c>
      <c r="N760">
        <v>2022</v>
      </c>
      <c r="O760">
        <v>12</v>
      </c>
      <c r="P760" t="s">
        <v>45</v>
      </c>
      <c r="Q760" t="s">
        <v>46</v>
      </c>
      <c r="R760">
        <v>4</v>
      </c>
      <c r="S760" t="s">
        <v>81</v>
      </c>
    </row>
    <row r="761" spans="1:19" x14ac:dyDescent="0.3">
      <c r="A761" t="s">
        <v>982</v>
      </c>
      <c r="B761" t="s">
        <v>113</v>
      </c>
      <c r="C761" t="s">
        <v>21</v>
      </c>
      <c r="D761">
        <v>9.1140000000000008</v>
      </c>
      <c r="E761">
        <v>2.2366E-2</v>
      </c>
      <c r="F761" t="s">
        <v>54</v>
      </c>
      <c r="G761">
        <v>1987</v>
      </c>
      <c r="H761" t="s">
        <v>55</v>
      </c>
      <c r="I761" t="s">
        <v>24</v>
      </c>
      <c r="J761" t="s">
        <v>36</v>
      </c>
      <c r="K761">
        <v>2161.1851999999999</v>
      </c>
      <c r="L761">
        <v>3.9</v>
      </c>
      <c r="M761" t="s">
        <v>490</v>
      </c>
      <c r="N761">
        <v>2022</v>
      </c>
      <c r="O761">
        <v>9</v>
      </c>
      <c r="P761" t="s">
        <v>76</v>
      </c>
      <c r="Q761" t="s">
        <v>205</v>
      </c>
      <c r="R761">
        <v>3</v>
      </c>
      <c r="S761" t="s">
        <v>81</v>
      </c>
    </row>
    <row r="762" spans="1:19" x14ac:dyDescent="0.3">
      <c r="A762" t="s">
        <v>983</v>
      </c>
      <c r="B762" t="s">
        <v>63</v>
      </c>
      <c r="C762" t="s">
        <v>21</v>
      </c>
      <c r="D762">
        <v>17.959</v>
      </c>
      <c r="E762">
        <v>3.0332000000000001E-2</v>
      </c>
      <c r="F762" t="s">
        <v>48</v>
      </c>
      <c r="G762">
        <v>1999</v>
      </c>
      <c r="H762" t="s">
        <v>23</v>
      </c>
      <c r="I762" t="s">
        <v>43</v>
      </c>
      <c r="J762" t="s">
        <v>36</v>
      </c>
      <c r="K762">
        <v>1948.9742000000001</v>
      </c>
      <c r="L762">
        <v>4.0999999999999996</v>
      </c>
      <c r="M762" t="s">
        <v>137</v>
      </c>
      <c r="N762">
        <v>2022</v>
      </c>
      <c r="O762">
        <v>7</v>
      </c>
      <c r="P762" t="s">
        <v>121</v>
      </c>
      <c r="Q762" t="s">
        <v>138</v>
      </c>
      <c r="R762">
        <v>3</v>
      </c>
      <c r="S762" t="s">
        <v>29</v>
      </c>
    </row>
    <row r="763" spans="1:19" x14ac:dyDescent="0.3">
      <c r="A763" t="s">
        <v>283</v>
      </c>
      <c r="B763" t="s">
        <v>157</v>
      </c>
      <c r="C763" t="s">
        <v>32</v>
      </c>
      <c r="D763">
        <v>7.569</v>
      </c>
      <c r="E763">
        <v>0.10673100000000001</v>
      </c>
      <c r="F763" t="s">
        <v>132</v>
      </c>
      <c r="G763">
        <v>1985</v>
      </c>
      <c r="H763" t="s">
        <v>34</v>
      </c>
      <c r="I763" t="s">
        <v>43</v>
      </c>
      <c r="J763" t="s">
        <v>109</v>
      </c>
      <c r="K763">
        <v>682.01880000000006</v>
      </c>
      <c r="L763">
        <v>4.3</v>
      </c>
      <c r="M763" s="1">
        <v>44995</v>
      </c>
      <c r="N763">
        <v>2023</v>
      </c>
      <c r="O763">
        <v>10</v>
      </c>
      <c r="P763" t="s">
        <v>37</v>
      </c>
      <c r="Q763" t="s">
        <v>165</v>
      </c>
      <c r="R763">
        <v>4</v>
      </c>
      <c r="S763" t="s">
        <v>29</v>
      </c>
    </row>
    <row r="764" spans="1:19" x14ac:dyDescent="0.3">
      <c r="A764" t="s">
        <v>837</v>
      </c>
      <c r="B764" t="s">
        <v>41</v>
      </c>
      <c r="C764" t="s">
        <v>21</v>
      </c>
      <c r="D764">
        <v>5.3010000000000002</v>
      </c>
      <c r="E764">
        <v>3.1255999999999999E-2</v>
      </c>
      <c r="F764" t="s">
        <v>108</v>
      </c>
      <c r="G764">
        <v>1998</v>
      </c>
      <c r="H764" t="s">
        <v>71</v>
      </c>
      <c r="I764" t="s">
        <v>24</v>
      </c>
      <c r="J764" t="s">
        <v>109</v>
      </c>
      <c r="K764">
        <v>816.1463</v>
      </c>
      <c r="L764">
        <v>3.6</v>
      </c>
      <c r="M764" t="s">
        <v>332</v>
      </c>
      <c r="N764">
        <v>2022</v>
      </c>
      <c r="O764">
        <v>3</v>
      </c>
      <c r="P764" t="s">
        <v>88</v>
      </c>
      <c r="Q764" t="s">
        <v>207</v>
      </c>
      <c r="R764">
        <v>1</v>
      </c>
      <c r="S764" t="s">
        <v>81</v>
      </c>
    </row>
    <row r="765" spans="1:19" x14ac:dyDescent="0.3">
      <c r="A765" t="s">
        <v>984</v>
      </c>
      <c r="B765" t="s">
        <v>41</v>
      </c>
      <c r="C765" t="s">
        <v>21</v>
      </c>
      <c r="D765">
        <v>12.401999999999999</v>
      </c>
      <c r="E765">
        <v>3.5664000000000001E-2</v>
      </c>
      <c r="F765" t="s">
        <v>33</v>
      </c>
      <c r="G765">
        <v>2004</v>
      </c>
      <c r="H765" t="s">
        <v>34</v>
      </c>
      <c r="I765" t="s">
        <v>35</v>
      </c>
      <c r="J765" t="s">
        <v>36</v>
      </c>
      <c r="K765">
        <v>913.00670000000002</v>
      </c>
      <c r="L765">
        <v>3.9</v>
      </c>
      <c r="M765" s="1">
        <v>45088</v>
      </c>
      <c r="N765">
        <v>2023</v>
      </c>
      <c r="O765">
        <v>11</v>
      </c>
      <c r="P765" t="s">
        <v>177</v>
      </c>
      <c r="Q765" t="s">
        <v>195</v>
      </c>
      <c r="R765">
        <v>4</v>
      </c>
      <c r="S765" t="s">
        <v>81</v>
      </c>
    </row>
    <row r="766" spans="1:19" x14ac:dyDescent="0.3">
      <c r="A766" t="s">
        <v>810</v>
      </c>
      <c r="B766" t="s">
        <v>113</v>
      </c>
      <c r="C766" t="s">
        <v>32</v>
      </c>
      <c r="D766">
        <v>17.416</v>
      </c>
      <c r="E766">
        <v>7.8107999999999997E-2</v>
      </c>
      <c r="F766" t="s">
        <v>48</v>
      </c>
      <c r="G766">
        <v>1999</v>
      </c>
      <c r="H766" t="s">
        <v>23</v>
      </c>
      <c r="I766" t="s">
        <v>43</v>
      </c>
      <c r="J766" t="s">
        <v>36</v>
      </c>
      <c r="K766">
        <v>848.28930000000003</v>
      </c>
      <c r="L766">
        <v>3.5</v>
      </c>
      <c r="M766" t="s">
        <v>75</v>
      </c>
      <c r="N766">
        <v>2023</v>
      </c>
      <c r="O766">
        <v>9</v>
      </c>
      <c r="P766" t="s">
        <v>76</v>
      </c>
      <c r="Q766" t="s">
        <v>77</v>
      </c>
      <c r="R766">
        <v>3</v>
      </c>
      <c r="S766" t="s">
        <v>81</v>
      </c>
    </row>
    <row r="767" spans="1:19" x14ac:dyDescent="0.3">
      <c r="A767" t="s">
        <v>691</v>
      </c>
      <c r="B767" t="s">
        <v>91</v>
      </c>
      <c r="C767" t="s">
        <v>21</v>
      </c>
      <c r="D767">
        <v>12.125</v>
      </c>
      <c r="E767">
        <v>8.4197999999999995E-2</v>
      </c>
      <c r="F767" t="s">
        <v>70</v>
      </c>
      <c r="G767">
        <v>2002</v>
      </c>
      <c r="H767" t="s">
        <v>71</v>
      </c>
      <c r="I767" t="s">
        <v>35</v>
      </c>
      <c r="J767" t="s">
        <v>36</v>
      </c>
      <c r="K767">
        <v>2409.1115</v>
      </c>
      <c r="L767">
        <v>3.7</v>
      </c>
      <c r="M767" s="1">
        <v>44783</v>
      </c>
      <c r="N767">
        <v>2022</v>
      </c>
      <c r="O767">
        <v>10</v>
      </c>
      <c r="P767" t="s">
        <v>37</v>
      </c>
      <c r="Q767" t="s">
        <v>38</v>
      </c>
      <c r="R767">
        <v>4</v>
      </c>
      <c r="S767" t="s">
        <v>81</v>
      </c>
    </row>
    <row r="768" spans="1:19" x14ac:dyDescent="0.3">
      <c r="A768" t="s">
        <v>985</v>
      </c>
      <c r="B768" t="s">
        <v>91</v>
      </c>
      <c r="C768" t="s">
        <v>21</v>
      </c>
      <c r="D768">
        <v>13.218999999999999</v>
      </c>
      <c r="E768">
        <v>4.4150000000000002E-2</v>
      </c>
      <c r="F768" t="s">
        <v>48</v>
      </c>
      <c r="G768">
        <v>1999</v>
      </c>
      <c r="H768" t="s">
        <v>23</v>
      </c>
      <c r="I768" t="s">
        <v>43</v>
      </c>
      <c r="J768" t="s">
        <v>36</v>
      </c>
      <c r="K768">
        <v>3311.1102999999998</v>
      </c>
      <c r="L768">
        <v>3.8</v>
      </c>
      <c r="M768" s="1">
        <v>45017</v>
      </c>
      <c r="N768">
        <v>2023</v>
      </c>
      <c r="O768">
        <v>1</v>
      </c>
      <c r="P768" t="s">
        <v>56</v>
      </c>
      <c r="Q768" t="s">
        <v>57</v>
      </c>
      <c r="R768">
        <v>1</v>
      </c>
      <c r="S768" t="s">
        <v>81</v>
      </c>
    </row>
    <row r="769" spans="1:19" x14ac:dyDescent="0.3">
      <c r="A769" t="s">
        <v>986</v>
      </c>
      <c r="B769" t="s">
        <v>91</v>
      </c>
      <c r="C769" t="s">
        <v>21</v>
      </c>
      <c r="D769">
        <v>9.4979999999999993</v>
      </c>
      <c r="E769">
        <v>5.5454000000000003E-2</v>
      </c>
      <c r="F769" t="s">
        <v>22</v>
      </c>
      <c r="G769">
        <v>2009</v>
      </c>
      <c r="H769" t="s">
        <v>23</v>
      </c>
      <c r="I769" t="s">
        <v>24</v>
      </c>
      <c r="J769" t="s">
        <v>25</v>
      </c>
      <c r="K769">
        <v>6802.8849</v>
      </c>
      <c r="L769">
        <v>4.2</v>
      </c>
      <c r="M769" s="1">
        <v>45114</v>
      </c>
      <c r="N769">
        <v>2023</v>
      </c>
      <c r="O769">
        <v>7</v>
      </c>
      <c r="P769" t="s">
        <v>121</v>
      </c>
      <c r="Q769" t="s">
        <v>122</v>
      </c>
      <c r="R769">
        <v>3</v>
      </c>
      <c r="S769" t="s">
        <v>29</v>
      </c>
    </row>
    <row r="770" spans="1:19" x14ac:dyDescent="0.3">
      <c r="A770" t="s">
        <v>836</v>
      </c>
      <c r="B770" t="s">
        <v>60</v>
      </c>
      <c r="C770" t="s">
        <v>21</v>
      </c>
      <c r="D770">
        <v>19.927</v>
      </c>
      <c r="E770">
        <v>2.4832E-2</v>
      </c>
      <c r="F770" t="s">
        <v>33</v>
      </c>
      <c r="G770">
        <v>2004</v>
      </c>
      <c r="H770" t="s">
        <v>34</v>
      </c>
      <c r="I770" t="s">
        <v>35</v>
      </c>
      <c r="J770" t="s">
        <v>36</v>
      </c>
      <c r="K770">
        <v>4385.3676999999998</v>
      </c>
      <c r="L770">
        <v>4.2</v>
      </c>
      <c r="M770" t="s">
        <v>664</v>
      </c>
      <c r="N770">
        <v>2023</v>
      </c>
      <c r="O770">
        <v>4</v>
      </c>
      <c r="P770" t="s">
        <v>103</v>
      </c>
      <c r="Q770" t="s">
        <v>104</v>
      </c>
      <c r="R770">
        <v>2</v>
      </c>
      <c r="S770" t="s">
        <v>29</v>
      </c>
    </row>
    <row r="771" spans="1:19" x14ac:dyDescent="0.3">
      <c r="A771" t="s">
        <v>987</v>
      </c>
      <c r="B771" t="s">
        <v>60</v>
      </c>
      <c r="C771" t="s">
        <v>21</v>
      </c>
      <c r="D771">
        <v>6.2770000000000001</v>
      </c>
      <c r="E771">
        <v>7.6020000000000004E-2</v>
      </c>
      <c r="F771" t="s">
        <v>70</v>
      </c>
      <c r="G771">
        <v>2002</v>
      </c>
      <c r="H771" t="s">
        <v>71</v>
      </c>
      <c r="I771" t="s">
        <v>35</v>
      </c>
      <c r="J771" t="s">
        <v>36</v>
      </c>
      <c r="K771">
        <v>1658.8797</v>
      </c>
      <c r="L771">
        <v>3.3</v>
      </c>
      <c r="M771" s="1">
        <v>44990</v>
      </c>
      <c r="N771">
        <v>2023</v>
      </c>
      <c r="O771">
        <v>5</v>
      </c>
      <c r="P771" t="s">
        <v>50</v>
      </c>
      <c r="Q771" t="s">
        <v>61</v>
      </c>
      <c r="R771">
        <v>2</v>
      </c>
      <c r="S771" t="s">
        <v>58</v>
      </c>
    </row>
    <row r="772" spans="1:19" x14ac:dyDescent="0.3">
      <c r="A772" t="s">
        <v>334</v>
      </c>
      <c r="B772" t="s">
        <v>113</v>
      </c>
      <c r="C772" t="s">
        <v>21</v>
      </c>
      <c r="D772">
        <v>10.615</v>
      </c>
      <c r="E772">
        <v>5.2082000000000003E-2</v>
      </c>
      <c r="F772" t="s">
        <v>108</v>
      </c>
      <c r="G772">
        <v>1998</v>
      </c>
      <c r="H772" t="s">
        <v>71</v>
      </c>
      <c r="I772" t="s">
        <v>24</v>
      </c>
      <c r="J772" t="s">
        <v>109</v>
      </c>
      <c r="K772">
        <v>1235.6584</v>
      </c>
      <c r="L772">
        <v>3.7</v>
      </c>
      <c r="M772" s="1">
        <v>44652</v>
      </c>
      <c r="N772">
        <v>2022</v>
      </c>
      <c r="O772">
        <v>1</v>
      </c>
      <c r="P772" t="s">
        <v>56</v>
      </c>
      <c r="Q772" t="s">
        <v>67</v>
      </c>
      <c r="R772">
        <v>1</v>
      </c>
      <c r="S772" t="s">
        <v>81</v>
      </c>
    </row>
    <row r="773" spans="1:19" x14ac:dyDescent="0.3">
      <c r="A773" t="s">
        <v>988</v>
      </c>
      <c r="B773" t="s">
        <v>20</v>
      </c>
      <c r="C773" t="s">
        <v>21</v>
      </c>
      <c r="D773">
        <v>9.7439999999999998</v>
      </c>
      <c r="E773">
        <v>9.7448000000000007E-2</v>
      </c>
      <c r="F773" t="s">
        <v>70</v>
      </c>
      <c r="G773">
        <v>2002</v>
      </c>
      <c r="H773" t="s">
        <v>71</v>
      </c>
      <c r="I773" t="s">
        <v>35</v>
      </c>
      <c r="J773" t="s">
        <v>36</v>
      </c>
      <c r="K773">
        <v>1524.6775</v>
      </c>
      <c r="L773">
        <v>3.8</v>
      </c>
      <c r="M773" t="s">
        <v>974</v>
      </c>
      <c r="N773">
        <v>2023</v>
      </c>
      <c r="O773">
        <v>6</v>
      </c>
      <c r="P773" t="s">
        <v>114</v>
      </c>
      <c r="Q773" t="s">
        <v>115</v>
      </c>
      <c r="R773">
        <v>2</v>
      </c>
      <c r="S773" t="s">
        <v>81</v>
      </c>
    </row>
    <row r="774" spans="1:19" x14ac:dyDescent="0.3">
      <c r="A774" t="s">
        <v>989</v>
      </c>
      <c r="B774" t="s">
        <v>69</v>
      </c>
      <c r="C774" t="s">
        <v>21</v>
      </c>
      <c r="D774">
        <v>5.4530000000000003</v>
      </c>
      <c r="E774">
        <v>4.8140000000000002E-2</v>
      </c>
      <c r="F774" t="s">
        <v>96</v>
      </c>
      <c r="G774">
        <v>2007</v>
      </c>
      <c r="H774" t="s">
        <v>71</v>
      </c>
      <c r="I774" t="s">
        <v>35</v>
      </c>
      <c r="J774" t="s">
        <v>36</v>
      </c>
      <c r="K774">
        <v>1923.2963999999999</v>
      </c>
      <c r="L774">
        <v>3.7</v>
      </c>
      <c r="M774" s="1">
        <v>44995</v>
      </c>
      <c r="N774">
        <v>2023</v>
      </c>
      <c r="O774">
        <v>10</v>
      </c>
      <c r="P774" t="s">
        <v>37</v>
      </c>
      <c r="Q774" t="s">
        <v>165</v>
      </c>
      <c r="R774">
        <v>4</v>
      </c>
      <c r="S774" t="s">
        <v>81</v>
      </c>
    </row>
    <row r="775" spans="1:19" x14ac:dyDescent="0.3">
      <c r="A775" t="s">
        <v>990</v>
      </c>
      <c r="B775" t="s">
        <v>41</v>
      </c>
      <c r="C775" t="s">
        <v>21</v>
      </c>
      <c r="D775">
        <v>18.972999999999999</v>
      </c>
      <c r="E775">
        <v>2.7595999999999999E-2</v>
      </c>
      <c r="F775" t="s">
        <v>108</v>
      </c>
      <c r="G775">
        <v>1998</v>
      </c>
      <c r="H775" t="s">
        <v>71</v>
      </c>
      <c r="I775" t="s">
        <v>24</v>
      </c>
      <c r="J775" t="s">
        <v>109</v>
      </c>
      <c r="K775">
        <v>2076.3479000000002</v>
      </c>
      <c r="L775">
        <v>3.9</v>
      </c>
      <c r="M775" s="1">
        <v>44565</v>
      </c>
      <c r="N775">
        <v>2022</v>
      </c>
      <c r="O775">
        <v>4</v>
      </c>
      <c r="P775" t="s">
        <v>103</v>
      </c>
      <c r="Q775" t="s">
        <v>118</v>
      </c>
      <c r="R775">
        <v>2</v>
      </c>
      <c r="S775" t="s">
        <v>81</v>
      </c>
    </row>
    <row r="776" spans="1:19" x14ac:dyDescent="0.3">
      <c r="A776" t="s">
        <v>991</v>
      </c>
      <c r="B776" t="s">
        <v>189</v>
      </c>
      <c r="C776" t="s">
        <v>21</v>
      </c>
      <c r="D776">
        <v>20.869</v>
      </c>
      <c r="E776">
        <v>6.6348000000000004E-2</v>
      </c>
      <c r="F776" t="s">
        <v>54</v>
      </c>
      <c r="G776">
        <v>1987</v>
      </c>
      <c r="H776" t="s">
        <v>55</v>
      </c>
      <c r="I776" t="s">
        <v>24</v>
      </c>
      <c r="J776" t="s">
        <v>36</v>
      </c>
      <c r="K776">
        <v>2062.6244000000002</v>
      </c>
      <c r="L776">
        <v>3.6</v>
      </c>
      <c r="M776" t="s">
        <v>815</v>
      </c>
      <c r="N776">
        <v>2023</v>
      </c>
      <c r="O776">
        <v>3</v>
      </c>
      <c r="P776" t="s">
        <v>88</v>
      </c>
      <c r="Q776" t="s">
        <v>89</v>
      </c>
      <c r="R776">
        <v>1</v>
      </c>
      <c r="S776" t="s">
        <v>81</v>
      </c>
    </row>
    <row r="777" spans="1:19" x14ac:dyDescent="0.3">
      <c r="A777" t="s">
        <v>992</v>
      </c>
      <c r="B777" t="s">
        <v>69</v>
      </c>
      <c r="C777" t="s">
        <v>21</v>
      </c>
      <c r="D777">
        <v>16.876999999999999</v>
      </c>
      <c r="E777">
        <v>5.5472E-2</v>
      </c>
      <c r="F777" t="s">
        <v>42</v>
      </c>
      <c r="G777">
        <v>1997</v>
      </c>
      <c r="H777" t="s">
        <v>34</v>
      </c>
      <c r="I777" t="s">
        <v>43</v>
      </c>
      <c r="J777" t="s">
        <v>36</v>
      </c>
      <c r="K777">
        <v>1276.5286000000001</v>
      </c>
      <c r="L777">
        <v>3.9</v>
      </c>
      <c r="M777" s="1">
        <v>45181</v>
      </c>
      <c r="N777">
        <v>2023</v>
      </c>
      <c r="O777">
        <v>12</v>
      </c>
      <c r="P777" t="s">
        <v>45</v>
      </c>
      <c r="Q777" t="s">
        <v>73</v>
      </c>
      <c r="R777">
        <v>4</v>
      </c>
      <c r="S777" t="s">
        <v>81</v>
      </c>
    </row>
    <row r="778" spans="1:19" x14ac:dyDescent="0.3">
      <c r="A778" t="s">
        <v>993</v>
      </c>
      <c r="B778" t="s">
        <v>91</v>
      </c>
      <c r="C778" t="s">
        <v>21</v>
      </c>
      <c r="D778">
        <v>19.706</v>
      </c>
      <c r="E778">
        <v>2.1454999999999998E-2</v>
      </c>
      <c r="F778" t="s">
        <v>132</v>
      </c>
      <c r="G778">
        <v>1985</v>
      </c>
      <c r="H778" t="s">
        <v>34</v>
      </c>
      <c r="I778" t="s">
        <v>43</v>
      </c>
      <c r="J778" t="s">
        <v>109</v>
      </c>
      <c r="K778">
        <v>2599.9375</v>
      </c>
      <c r="L778">
        <v>3.7</v>
      </c>
      <c r="M778" t="s">
        <v>318</v>
      </c>
      <c r="N778">
        <v>2023</v>
      </c>
      <c r="O778">
        <v>12</v>
      </c>
      <c r="P778" t="s">
        <v>45</v>
      </c>
      <c r="Q778" t="s">
        <v>73</v>
      </c>
      <c r="R778">
        <v>4</v>
      </c>
      <c r="S778" t="s">
        <v>81</v>
      </c>
    </row>
    <row r="779" spans="1:19" x14ac:dyDescent="0.3">
      <c r="A779" t="s">
        <v>994</v>
      </c>
      <c r="B779" t="s">
        <v>41</v>
      </c>
      <c r="C779" t="s">
        <v>21</v>
      </c>
      <c r="D779">
        <v>10.34</v>
      </c>
      <c r="E779">
        <v>2.4340000000000001E-2</v>
      </c>
      <c r="F779" t="s">
        <v>54</v>
      </c>
      <c r="G779">
        <v>1987</v>
      </c>
      <c r="H779" t="s">
        <v>55</v>
      </c>
      <c r="I779" t="s">
        <v>24</v>
      </c>
      <c r="J779" t="s">
        <v>36</v>
      </c>
      <c r="K779">
        <v>2912.9164999999998</v>
      </c>
      <c r="L779">
        <v>4.2</v>
      </c>
      <c r="M779" t="s">
        <v>790</v>
      </c>
      <c r="N779">
        <v>2022</v>
      </c>
      <c r="O779">
        <v>10</v>
      </c>
      <c r="P779" t="s">
        <v>37</v>
      </c>
      <c r="Q779" t="s">
        <v>38</v>
      </c>
      <c r="R779">
        <v>4</v>
      </c>
      <c r="S779" t="s">
        <v>29</v>
      </c>
    </row>
    <row r="780" spans="1:19" x14ac:dyDescent="0.3">
      <c r="A780" t="s">
        <v>112</v>
      </c>
      <c r="B780" t="s">
        <v>113</v>
      </c>
      <c r="C780" t="s">
        <v>21</v>
      </c>
      <c r="D780">
        <v>19.047999999999998</v>
      </c>
      <c r="E780">
        <v>2.6646E-2</v>
      </c>
      <c r="F780" t="s">
        <v>48</v>
      </c>
      <c r="G780">
        <v>1999</v>
      </c>
      <c r="H780" t="s">
        <v>23</v>
      </c>
      <c r="I780" t="s">
        <v>43</v>
      </c>
      <c r="J780" t="s">
        <v>36</v>
      </c>
      <c r="K780">
        <v>2120.2051999999999</v>
      </c>
      <c r="L780">
        <v>4</v>
      </c>
      <c r="M780" t="s">
        <v>593</v>
      </c>
      <c r="N780">
        <v>2023</v>
      </c>
      <c r="O780">
        <v>7</v>
      </c>
      <c r="P780" t="s">
        <v>121</v>
      </c>
      <c r="Q780" t="s">
        <v>122</v>
      </c>
      <c r="R780">
        <v>3</v>
      </c>
      <c r="S780" t="s">
        <v>29</v>
      </c>
    </row>
    <row r="781" spans="1:19" x14ac:dyDescent="0.3">
      <c r="A781" t="s">
        <v>768</v>
      </c>
      <c r="B781" t="s">
        <v>113</v>
      </c>
      <c r="C781" t="s">
        <v>21</v>
      </c>
      <c r="D781">
        <v>7.7569999999999997</v>
      </c>
      <c r="E781">
        <v>1.8671E-2</v>
      </c>
      <c r="F781" t="s">
        <v>33</v>
      </c>
      <c r="G781">
        <v>2004</v>
      </c>
      <c r="H781" t="s">
        <v>34</v>
      </c>
      <c r="I781" t="s">
        <v>35</v>
      </c>
      <c r="J781" t="s">
        <v>36</v>
      </c>
      <c r="K781">
        <v>1452.6180999999999</v>
      </c>
      <c r="L781">
        <v>3.5</v>
      </c>
      <c r="M781" s="1">
        <v>44993</v>
      </c>
      <c r="N781">
        <v>2023</v>
      </c>
      <c r="O781">
        <v>8</v>
      </c>
      <c r="P781" t="s">
        <v>27</v>
      </c>
      <c r="Q781" t="s">
        <v>93</v>
      </c>
      <c r="R781">
        <v>3</v>
      </c>
      <c r="S781" t="s">
        <v>81</v>
      </c>
    </row>
    <row r="782" spans="1:19" x14ac:dyDescent="0.3">
      <c r="A782" t="s">
        <v>149</v>
      </c>
      <c r="B782" t="s">
        <v>69</v>
      </c>
      <c r="C782" t="s">
        <v>21</v>
      </c>
      <c r="D782">
        <v>6.3339999999999996</v>
      </c>
      <c r="E782">
        <v>4.8140000000000002E-2</v>
      </c>
      <c r="F782" t="s">
        <v>22</v>
      </c>
      <c r="G782">
        <v>2009</v>
      </c>
      <c r="H782" t="s">
        <v>23</v>
      </c>
      <c r="I782" t="s">
        <v>24</v>
      </c>
      <c r="J782" t="s">
        <v>25</v>
      </c>
      <c r="K782">
        <v>5383.0663000000004</v>
      </c>
      <c r="L782">
        <v>4.4000000000000004</v>
      </c>
      <c r="M782" s="1">
        <v>44844</v>
      </c>
      <c r="N782">
        <v>2022</v>
      </c>
      <c r="O782">
        <v>10</v>
      </c>
      <c r="P782" t="s">
        <v>37</v>
      </c>
      <c r="Q782" t="s">
        <v>38</v>
      </c>
      <c r="R782">
        <v>4</v>
      </c>
      <c r="S782" t="s">
        <v>29</v>
      </c>
    </row>
    <row r="783" spans="1:19" x14ac:dyDescent="0.3">
      <c r="A783" t="s">
        <v>995</v>
      </c>
      <c r="B783" t="s">
        <v>111</v>
      </c>
      <c r="C783" t="s">
        <v>21</v>
      </c>
      <c r="D783">
        <v>19.666</v>
      </c>
      <c r="E783">
        <v>1.6506E-2</v>
      </c>
      <c r="F783" t="s">
        <v>96</v>
      </c>
      <c r="G783">
        <v>2007</v>
      </c>
      <c r="H783" t="s">
        <v>71</v>
      </c>
      <c r="I783" t="s">
        <v>35</v>
      </c>
      <c r="J783" t="s">
        <v>36</v>
      </c>
      <c r="K783">
        <v>3305.2064999999998</v>
      </c>
      <c r="L783">
        <v>4.5999999999999996</v>
      </c>
      <c r="M783" t="s">
        <v>978</v>
      </c>
      <c r="N783">
        <v>2023</v>
      </c>
      <c r="O783">
        <v>10</v>
      </c>
      <c r="P783" t="s">
        <v>37</v>
      </c>
      <c r="Q783" t="s">
        <v>165</v>
      </c>
      <c r="R783">
        <v>4</v>
      </c>
      <c r="S783" t="s">
        <v>39</v>
      </c>
    </row>
    <row r="784" spans="1:19" x14ac:dyDescent="0.3">
      <c r="A784" t="s">
        <v>996</v>
      </c>
      <c r="B784" t="s">
        <v>20</v>
      </c>
      <c r="C784" t="s">
        <v>21</v>
      </c>
      <c r="D784">
        <v>8.5419999999999998</v>
      </c>
      <c r="E784">
        <v>3.0522000000000001E-2</v>
      </c>
      <c r="F784" t="s">
        <v>48</v>
      </c>
      <c r="G784">
        <v>1999</v>
      </c>
      <c r="H784" t="s">
        <v>23</v>
      </c>
      <c r="I784" t="s">
        <v>43</v>
      </c>
      <c r="J784" t="s">
        <v>36</v>
      </c>
      <c r="K784">
        <v>4005.0124999999998</v>
      </c>
      <c r="L784">
        <v>3.7</v>
      </c>
      <c r="M784" t="s">
        <v>766</v>
      </c>
      <c r="N784">
        <v>2023</v>
      </c>
      <c r="O784">
        <v>3</v>
      </c>
      <c r="P784" t="s">
        <v>88</v>
      </c>
      <c r="Q784" t="s">
        <v>89</v>
      </c>
      <c r="R784">
        <v>1</v>
      </c>
      <c r="S784" t="s">
        <v>81</v>
      </c>
    </row>
    <row r="785" spans="1:19" x14ac:dyDescent="0.3">
      <c r="A785" t="s">
        <v>655</v>
      </c>
      <c r="B785" t="s">
        <v>101</v>
      </c>
      <c r="C785" t="s">
        <v>32</v>
      </c>
      <c r="D785">
        <v>14.805</v>
      </c>
      <c r="E785">
        <v>8.0598000000000003E-2</v>
      </c>
      <c r="F785" t="s">
        <v>64</v>
      </c>
      <c r="G785">
        <v>1985</v>
      </c>
      <c r="H785" t="s">
        <v>23</v>
      </c>
      <c r="I785" t="s">
        <v>24</v>
      </c>
      <c r="J785" t="s">
        <v>65</v>
      </c>
      <c r="K785">
        <v>5145.1683999999996</v>
      </c>
      <c r="L785">
        <v>4.2</v>
      </c>
      <c r="M785" t="s">
        <v>120</v>
      </c>
      <c r="N785">
        <v>2023</v>
      </c>
      <c r="O785">
        <v>7</v>
      </c>
      <c r="P785" t="s">
        <v>121</v>
      </c>
      <c r="Q785" t="s">
        <v>122</v>
      </c>
      <c r="R785">
        <v>3</v>
      </c>
      <c r="S785" t="s">
        <v>29</v>
      </c>
    </row>
    <row r="786" spans="1:19" x14ac:dyDescent="0.3">
      <c r="A786" t="s">
        <v>873</v>
      </c>
      <c r="B786" t="s">
        <v>31</v>
      </c>
      <c r="C786" t="s">
        <v>21</v>
      </c>
      <c r="D786">
        <v>7.6269999999999998</v>
      </c>
      <c r="E786">
        <v>2.6556E-2</v>
      </c>
      <c r="F786" t="s">
        <v>42</v>
      </c>
      <c r="G786">
        <v>1997</v>
      </c>
      <c r="H786" t="s">
        <v>34</v>
      </c>
      <c r="I786" t="s">
        <v>43</v>
      </c>
      <c r="J786" t="s">
        <v>36</v>
      </c>
      <c r="K786">
        <v>1825.2895000000001</v>
      </c>
      <c r="L786">
        <v>3.8</v>
      </c>
      <c r="M786" s="1">
        <v>44717</v>
      </c>
      <c r="N786">
        <v>2022</v>
      </c>
      <c r="O786">
        <v>5</v>
      </c>
      <c r="P786" t="s">
        <v>50</v>
      </c>
      <c r="Q786" t="s">
        <v>51</v>
      </c>
      <c r="R786">
        <v>2</v>
      </c>
      <c r="S786" t="s">
        <v>81</v>
      </c>
    </row>
    <row r="787" spans="1:19" x14ac:dyDescent="0.3">
      <c r="A787" t="s">
        <v>810</v>
      </c>
      <c r="B787" t="s">
        <v>113</v>
      </c>
      <c r="C787" t="s">
        <v>32</v>
      </c>
      <c r="D787">
        <v>17.416</v>
      </c>
      <c r="E787">
        <v>4.9131000000000001E-2</v>
      </c>
      <c r="F787" t="s">
        <v>42</v>
      </c>
      <c r="G787">
        <v>1997</v>
      </c>
      <c r="H787" t="s">
        <v>34</v>
      </c>
      <c r="I787" t="s">
        <v>43</v>
      </c>
      <c r="J787" t="s">
        <v>36</v>
      </c>
      <c r="K787">
        <v>1213.0207</v>
      </c>
      <c r="L787">
        <v>3.7</v>
      </c>
      <c r="M787" t="s">
        <v>997</v>
      </c>
      <c r="N787">
        <v>2022</v>
      </c>
      <c r="O787">
        <v>1</v>
      </c>
      <c r="P787" t="s">
        <v>56</v>
      </c>
      <c r="Q787" t="s">
        <v>67</v>
      </c>
      <c r="R787">
        <v>1</v>
      </c>
      <c r="S787" t="s">
        <v>81</v>
      </c>
    </row>
    <row r="788" spans="1:19" x14ac:dyDescent="0.3">
      <c r="A788" t="s">
        <v>998</v>
      </c>
      <c r="B788" t="s">
        <v>95</v>
      </c>
      <c r="C788" t="s">
        <v>21</v>
      </c>
      <c r="D788">
        <v>6.2169999999999996</v>
      </c>
      <c r="E788">
        <v>3.4624000000000002E-2</v>
      </c>
      <c r="F788" t="s">
        <v>22</v>
      </c>
      <c r="G788">
        <v>2009</v>
      </c>
      <c r="H788" t="s">
        <v>23</v>
      </c>
      <c r="I788" t="s">
        <v>24</v>
      </c>
      <c r="J788" t="s">
        <v>25</v>
      </c>
      <c r="K788">
        <v>2627.1385</v>
      </c>
      <c r="L788">
        <v>3.5</v>
      </c>
      <c r="M788" s="1">
        <v>44934</v>
      </c>
      <c r="N788">
        <v>2023</v>
      </c>
      <c r="O788">
        <v>8</v>
      </c>
      <c r="P788" t="s">
        <v>27</v>
      </c>
      <c r="Q788" t="s">
        <v>93</v>
      </c>
      <c r="R788">
        <v>3</v>
      </c>
      <c r="S788" t="s">
        <v>81</v>
      </c>
    </row>
    <row r="789" spans="1:19" x14ac:dyDescent="0.3">
      <c r="A789" t="s">
        <v>999</v>
      </c>
      <c r="B789" t="s">
        <v>69</v>
      </c>
      <c r="C789" t="s">
        <v>21</v>
      </c>
      <c r="D789">
        <v>5.609</v>
      </c>
      <c r="E789">
        <v>6.3919000000000004E-2</v>
      </c>
      <c r="F789" t="s">
        <v>54</v>
      </c>
      <c r="G789">
        <v>1987</v>
      </c>
      <c r="H789" t="s">
        <v>55</v>
      </c>
      <c r="I789" t="s">
        <v>24</v>
      </c>
      <c r="J789" t="s">
        <v>36</v>
      </c>
      <c r="K789">
        <v>4419.8783000000003</v>
      </c>
      <c r="L789">
        <v>4.2</v>
      </c>
      <c r="M789" s="1">
        <v>44963</v>
      </c>
      <c r="N789">
        <v>2023</v>
      </c>
      <c r="O789">
        <v>6</v>
      </c>
      <c r="P789" t="s">
        <v>114</v>
      </c>
      <c r="Q789" t="s">
        <v>115</v>
      </c>
      <c r="R789">
        <v>2</v>
      </c>
      <c r="S789" t="s">
        <v>29</v>
      </c>
    </row>
    <row r="790" spans="1:19" x14ac:dyDescent="0.3">
      <c r="A790" t="s">
        <v>1000</v>
      </c>
      <c r="B790" t="s">
        <v>69</v>
      </c>
      <c r="C790" t="s">
        <v>21</v>
      </c>
      <c r="D790">
        <v>17.876999999999999</v>
      </c>
      <c r="E790">
        <v>0.169238</v>
      </c>
      <c r="F790" t="s">
        <v>48</v>
      </c>
      <c r="G790">
        <v>1999</v>
      </c>
      <c r="H790" t="s">
        <v>23</v>
      </c>
      <c r="I790" t="s">
        <v>43</v>
      </c>
      <c r="J790" t="s">
        <v>36</v>
      </c>
      <c r="K790">
        <v>4269.7058999999999</v>
      </c>
      <c r="L790">
        <v>4.0999999999999996</v>
      </c>
      <c r="M790" s="1">
        <v>45210</v>
      </c>
      <c r="N790">
        <v>2023</v>
      </c>
      <c r="O790">
        <v>11</v>
      </c>
      <c r="P790" t="s">
        <v>177</v>
      </c>
      <c r="Q790" t="s">
        <v>195</v>
      </c>
      <c r="R790">
        <v>4</v>
      </c>
      <c r="S790" t="s">
        <v>29</v>
      </c>
    </row>
    <row r="791" spans="1:19" x14ac:dyDescent="0.3">
      <c r="A791" t="s">
        <v>1001</v>
      </c>
      <c r="B791" t="s">
        <v>113</v>
      </c>
      <c r="C791" t="s">
        <v>21</v>
      </c>
      <c r="D791">
        <v>11.093</v>
      </c>
      <c r="E791">
        <v>2.0358999999999999E-2</v>
      </c>
      <c r="F791" t="s">
        <v>22</v>
      </c>
      <c r="G791">
        <v>2009</v>
      </c>
      <c r="H791" t="s">
        <v>23</v>
      </c>
      <c r="I791" t="s">
        <v>24</v>
      </c>
      <c r="J791" t="s">
        <v>25</v>
      </c>
      <c r="K791">
        <v>7185.5631000000003</v>
      </c>
      <c r="L791">
        <v>4.3</v>
      </c>
      <c r="M791" t="s">
        <v>645</v>
      </c>
      <c r="N791">
        <v>2023</v>
      </c>
      <c r="O791">
        <v>11</v>
      </c>
      <c r="P791" t="s">
        <v>177</v>
      </c>
      <c r="Q791" t="s">
        <v>195</v>
      </c>
      <c r="R791">
        <v>4</v>
      </c>
      <c r="S791" t="s">
        <v>29</v>
      </c>
    </row>
    <row r="792" spans="1:19" x14ac:dyDescent="0.3">
      <c r="A792" t="s">
        <v>1002</v>
      </c>
      <c r="B792" t="s">
        <v>53</v>
      </c>
      <c r="C792" t="s">
        <v>32</v>
      </c>
      <c r="D792">
        <v>20.715</v>
      </c>
      <c r="E792">
        <v>0.14214199999999999</v>
      </c>
      <c r="F792" t="s">
        <v>33</v>
      </c>
      <c r="G792">
        <v>2004</v>
      </c>
      <c r="H792" t="s">
        <v>34</v>
      </c>
      <c r="I792" t="s">
        <v>35</v>
      </c>
      <c r="J792" t="s">
        <v>36</v>
      </c>
      <c r="K792">
        <v>1773.3877</v>
      </c>
      <c r="L792">
        <v>3.8</v>
      </c>
      <c r="M792" s="1">
        <v>44660</v>
      </c>
      <c r="N792">
        <v>2022</v>
      </c>
      <c r="O792">
        <v>9</v>
      </c>
      <c r="P792" t="s">
        <v>76</v>
      </c>
      <c r="Q792" t="s">
        <v>205</v>
      </c>
      <c r="R792">
        <v>3</v>
      </c>
      <c r="S792" t="s">
        <v>81</v>
      </c>
    </row>
    <row r="793" spans="1:19" x14ac:dyDescent="0.3">
      <c r="A793" t="s">
        <v>610</v>
      </c>
      <c r="B793" t="s">
        <v>91</v>
      </c>
      <c r="C793" t="s">
        <v>32</v>
      </c>
      <c r="D793">
        <v>13.509</v>
      </c>
      <c r="E793">
        <v>4.9701000000000002E-2</v>
      </c>
      <c r="F793" t="s">
        <v>70</v>
      </c>
      <c r="G793">
        <v>2002</v>
      </c>
      <c r="H793" t="s">
        <v>71</v>
      </c>
      <c r="I793" t="s">
        <v>35</v>
      </c>
      <c r="J793" t="s">
        <v>36</v>
      </c>
      <c r="K793">
        <v>2668.8155000000002</v>
      </c>
      <c r="L793">
        <v>4.3</v>
      </c>
      <c r="M793" t="s">
        <v>218</v>
      </c>
      <c r="N793">
        <v>2023</v>
      </c>
      <c r="O793">
        <v>10</v>
      </c>
      <c r="P793" t="s">
        <v>37</v>
      </c>
      <c r="Q793" t="s">
        <v>165</v>
      </c>
      <c r="R793">
        <v>4</v>
      </c>
      <c r="S793" t="s">
        <v>29</v>
      </c>
    </row>
    <row r="794" spans="1:19" x14ac:dyDescent="0.3">
      <c r="A794" t="s">
        <v>131</v>
      </c>
      <c r="B794" t="s">
        <v>41</v>
      </c>
      <c r="C794" t="s">
        <v>32</v>
      </c>
      <c r="D794">
        <v>15.72</v>
      </c>
      <c r="E794">
        <v>6.6281999999999994E-2</v>
      </c>
      <c r="F794" t="s">
        <v>33</v>
      </c>
      <c r="G794">
        <v>2004</v>
      </c>
      <c r="H794" t="s">
        <v>34</v>
      </c>
      <c r="I794" t="s">
        <v>35</v>
      </c>
      <c r="J794" t="s">
        <v>36</v>
      </c>
      <c r="K794">
        <v>1653.1392000000001</v>
      </c>
      <c r="L794">
        <v>3.9</v>
      </c>
      <c r="M794" s="1">
        <v>45112</v>
      </c>
      <c r="N794">
        <v>2023</v>
      </c>
      <c r="O794">
        <v>5</v>
      </c>
      <c r="P794" t="s">
        <v>50</v>
      </c>
      <c r="Q794" t="s">
        <v>61</v>
      </c>
      <c r="R794">
        <v>2</v>
      </c>
      <c r="S794" t="s">
        <v>81</v>
      </c>
    </row>
    <row r="795" spans="1:19" x14ac:dyDescent="0.3">
      <c r="A795" t="s">
        <v>333</v>
      </c>
      <c r="B795" t="s">
        <v>20</v>
      </c>
      <c r="C795" t="s">
        <v>21</v>
      </c>
      <c r="D795">
        <v>9.8330000000000002</v>
      </c>
      <c r="E795">
        <v>4.5454000000000001E-2</v>
      </c>
      <c r="F795" t="s">
        <v>48</v>
      </c>
      <c r="G795">
        <v>1999</v>
      </c>
      <c r="H795" t="s">
        <v>23</v>
      </c>
      <c r="I795" t="s">
        <v>43</v>
      </c>
      <c r="J795" t="s">
        <v>36</v>
      </c>
      <c r="K795">
        <v>3613.4722999999999</v>
      </c>
      <c r="L795">
        <v>4</v>
      </c>
      <c r="M795" t="s">
        <v>1003</v>
      </c>
      <c r="N795">
        <v>2022</v>
      </c>
      <c r="O795">
        <v>8</v>
      </c>
      <c r="P795" t="s">
        <v>27</v>
      </c>
      <c r="Q795" t="s">
        <v>28</v>
      </c>
      <c r="R795">
        <v>3</v>
      </c>
      <c r="S795" t="s">
        <v>29</v>
      </c>
    </row>
    <row r="796" spans="1:19" x14ac:dyDescent="0.3">
      <c r="A796" t="s">
        <v>1004</v>
      </c>
      <c r="B796" t="s">
        <v>107</v>
      </c>
      <c r="C796" t="s">
        <v>21</v>
      </c>
      <c r="D796">
        <v>13.339</v>
      </c>
      <c r="E796">
        <v>2.1186E-2</v>
      </c>
      <c r="F796" t="s">
        <v>96</v>
      </c>
      <c r="G796">
        <v>2007</v>
      </c>
      <c r="H796" t="s">
        <v>71</v>
      </c>
      <c r="I796" t="s">
        <v>35</v>
      </c>
      <c r="J796" t="s">
        <v>36</v>
      </c>
      <c r="K796">
        <v>2386.6239</v>
      </c>
      <c r="L796">
        <v>4.2</v>
      </c>
      <c r="M796" s="1">
        <v>45142</v>
      </c>
      <c r="N796">
        <v>2023</v>
      </c>
      <c r="O796">
        <v>4</v>
      </c>
      <c r="P796" t="s">
        <v>103</v>
      </c>
      <c r="Q796" t="s">
        <v>104</v>
      </c>
      <c r="R796">
        <v>2</v>
      </c>
      <c r="S796" t="s">
        <v>29</v>
      </c>
    </row>
    <row r="797" spans="1:19" x14ac:dyDescent="0.3">
      <c r="A797" t="s">
        <v>1000</v>
      </c>
      <c r="B797" t="s">
        <v>69</v>
      </c>
      <c r="C797" t="s">
        <v>21</v>
      </c>
      <c r="D797">
        <v>17.876999999999999</v>
      </c>
      <c r="E797">
        <v>4.0308999999999998E-2</v>
      </c>
      <c r="F797" t="s">
        <v>33</v>
      </c>
      <c r="G797">
        <v>2004</v>
      </c>
      <c r="H797" t="s">
        <v>34</v>
      </c>
      <c r="I797" t="s">
        <v>35</v>
      </c>
      <c r="J797" t="s">
        <v>36</v>
      </c>
      <c r="K797">
        <v>5418.5228999999999</v>
      </c>
      <c r="L797">
        <v>3.9</v>
      </c>
      <c r="M797" s="1">
        <v>45055</v>
      </c>
      <c r="N797">
        <v>2023</v>
      </c>
      <c r="O797">
        <v>9</v>
      </c>
      <c r="P797" t="s">
        <v>76</v>
      </c>
      <c r="Q797" t="s">
        <v>77</v>
      </c>
      <c r="R797">
        <v>3</v>
      </c>
      <c r="S797" t="s">
        <v>81</v>
      </c>
    </row>
    <row r="798" spans="1:19" x14ac:dyDescent="0.3">
      <c r="A798" t="s">
        <v>1005</v>
      </c>
      <c r="B798" t="s">
        <v>41</v>
      </c>
      <c r="C798" t="s">
        <v>21</v>
      </c>
      <c r="D798">
        <v>15.488</v>
      </c>
      <c r="E798">
        <v>1.5517E-2</v>
      </c>
      <c r="F798" t="s">
        <v>54</v>
      </c>
      <c r="G798">
        <v>1987</v>
      </c>
      <c r="H798" t="s">
        <v>55</v>
      </c>
      <c r="I798" t="s">
        <v>24</v>
      </c>
      <c r="J798" t="s">
        <v>36</v>
      </c>
      <c r="K798">
        <v>1744.3508999999999</v>
      </c>
      <c r="L798">
        <v>4.2</v>
      </c>
      <c r="M798" s="1">
        <v>44805</v>
      </c>
      <c r="N798">
        <v>2022</v>
      </c>
      <c r="O798">
        <v>1</v>
      </c>
      <c r="P798" t="s">
        <v>56</v>
      </c>
      <c r="Q798" t="s">
        <v>67</v>
      </c>
      <c r="R798">
        <v>1</v>
      </c>
      <c r="S798" t="s">
        <v>29</v>
      </c>
    </row>
    <row r="799" spans="1:19" x14ac:dyDescent="0.3">
      <c r="A799" t="s">
        <v>1006</v>
      </c>
      <c r="B799" t="s">
        <v>91</v>
      </c>
      <c r="C799" t="s">
        <v>21</v>
      </c>
      <c r="D799">
        <v>7.3029999999999999</v>
      </c>
      <c r="E799">
        <v>3.9406999999999998E-2</v>
      </c>
      <c r="F799" t="s">
        <v>42</v>
      </c>
      <c r="G799">
        <v>1997</v>
      </c>
      <c r="H799" t="s">
        <v>34</v>
      </c>
      <c r="I799" t="s">
        <v>43</v>
      </c>
      <c r="J799" t="s">
        <v>36</v>
      </c>
      <c r="K799">
        <v>2874.5410000000002</v>
      </c>
      <c r="L799">
        <v>4.3</v>
      </c>
      <c r="M799" t="s">
        <v>943</v>
      </c>
      <c r="N799">
        <v>2023</v>
      </c>
      <c r="O799">
        <v>10</v>
      </c>
      <c r="P799" t="s">
        <v>37</v>
      </c>
      <c r="Q799" t="s">
        <v>165</v>
      </c>
      <c r="R799">
        <v>4</v>
      </c>
      <c r="S799" t="s">
        <v>29</v>
      </c>
    </row>
    <row r="800" spans="1:19" x14ac:dyDescent="0.3">
      <c r="A800" t="s">
        <v>1007</v>
      </c>
      <c r="B800" t="s">
        <v>53</v>
      </c>
      <c r="C800" t="s">
        <v>21</v>
      </c>
      <c r="D800">
        <v>5.1340000000000003</v>
      </c>
      <c r="E800">
        <v>8.6281999999999998E-2</v>
      </c>
      <c r="F800" t="s">
        <v>70</v>
      </c>
      <c r="G800">
        <v>2002</v>
      </c>
      <c r="H800" t="s">
        <v>71</v>
      </c>
      <c r="I800" t="s">
        <v>35</v>
      </c>
      <c r="J800" t="s">
        <v>36</v>
      </c>
      <c r="K800">
        <v>1157.4647</v>
      </c>
      <c r="L800">
        <v>4.2</v>
      </c>
      <c r="M800" t="s">
        <v>569</v>
      </c>
      <c r="N800">
        <v>2023</v>
      </c>
      <c r="O800">
        <v>11</v>
      </c>
      <c r="P800" t="s">
        <v>177</v>
      </c>
      <c r="Q800" t="s">
        <v>195</v>
      </c>
      <c r="R800">
        <v>4</v>
      </c>
      <c r="S800" t="s">
        <v>29</v>
      </c>
    </row>
    <row r="801" spans="1:19" x14ac:dyDescent="0.3">
      <c r="A801" t="s">
        <v>1008</v>
      </c>
      <c r="B801" t="s">
        <v>189</v>
      </c>
      <c r="C801" t="s">
        <v>21</v>
      </c>
      <c r="D801">
        <v>5.47</v>
      </c>
      <c r="E801">
        <v>3.7995000000000001E-2</v>
      </c>
      <c r="F801" t="s">
        <v>54</v>
      </c>
      <c r="G801">
        <v>1987</v>
      </c>
      <c r="H801" t="s">
        <v>55</v>
      </c>
      <c r="I801" t="s">
        <v>24</v>
      </c>
      <c r="J801" t="s">
        <v>36</v>
      </c>
      <c r="K801">
        <v>1919.2896000000001</v>
      </c>
      <c r="L801">
        <v>3.6</v>
      </c>
      <c r="M801" s="1">
        <v>44572</v>
      </c>
      <c r="N801">
        <v>2022</v>
      </c>
      <c r="O801">
        <v>11</v>
      </c>
      <c r="P801" t="s">
        <v>177</v>
      </c>
      <c r="Q801" t="s">
        <v>178</v>
      </c>
      <c r="R801">
        <v>4</v>
      </c>
      <c r="S801" t="s">
        <v>81</v>
      </c>
    </row>
    <row r="802" spans="1:19" x14ac:dyDescent="0.3">
      <c r="A802" t="s">
        <v>1009</v>
      </c>
      <c r="B802" t="s">
        <v>69</v>
      </c>
      <c r="C802" t="s">
        <v>21</v>
      </c>
      <c r="D802">
        <v>8.0619999999999994</v>
      </c>
      <c r="E802">
        <v>5.2757999999999999E-2</v>
      </c>
      <c r="F802" t="s">
        <v>70</v>
      </c>
      <c r="G802">
        <v>2002</v>
      </c>
      <c r="H802" t="s">
        <v>71</v>
      </c>
      <c r="I802" t="s">
        <v>35</v>
      </c>
      <c r="J802" t="s">
        <v>36</v>
      </c>
      <c r="K802">
        <v>1794.4738</v>
      </c>
      <c r="L802">
        <v>4.0999999999999996</v>
      </c>
      <c r="M802" s="1">
        <v>44964</v>
      </c>
      <c r="N802">
        <v>2023</v>
      </c>
      <c r="O802">
        <v>7</v>
      </c>
      <c r="P802" t="s">
        <v>121</v>
      </c>
      <c r="Q802" t="s">
        <v>122</v>
      </c>
      <c r="R802">
        <v>3</v>
      </c>
      <c r="S802" t="s">
        <v>29</v>
      </c>
    </row>
    <row r="803" spans="1:19" x14ac:dyDescent="0.3">
      <c r="A803" t="s">
        <v>1010</v>
      </c>
      <c r="B803" t="s">
        <v>91</v>
      </c>
      <c r="C803" t="s">
        <v>21</v>
      </c>
      <c r="D803">
        <v>14.028</v>
      </c>
      <c r="E803">
        <v>3.2108999999999999E-2</v>
      </c>
      <c r="F803" t="s">
        <v>96</v>
      </c>
      <c r="G803">
        <v>2007</v>
      </c>
      <c r="H803" t="s">
        <v>71</v>
      </c>
      <c r="I803" t="s">
        <v>35</v>
      </c>
      <c r="J803" t="s">
        <v>36</v>
      </c>
      <c r="K803">
        <v>2245.9753000000001</v>
      </c>
      <c r="L803">
        <v>4.0999999999999996</v>
      </c>
      <c r="M803" t="s">
        <v>594</v>
      </c>
      <c r="N803">
        <v>2023</v>
      </c>
      <c r="O803">
        <v>2</v>
      </c>
      <c r="P803" t="s">
        <v>79</v>
      </c>
      <c r="Q803" t="s">
        <v>80</v>
      </c>
      <c r="R803">
        <v>1</v>
      </c>
      <c r="S803" t="s">
        <v>29</v>
      </c>
    </row>
    <row r="804" spans="1:19" x14ac:dyDescent="0.3">
      <c r="A804" t="s">
        <v>1011</v>
      </c>
      <c r="B804" t="s">
        <v>60</v>
      </c>
      <c r="C804" t="s">
        <v>21</v>
      </c>
      <c r="D804">
        <v>19.905999999999999</v>
      </c>
      <c r="E804">
        <v>4.4872000000000002E-2</v>
      </c>
      <c r="F804" t="s">
        <v>96</v>
      </c>
      <c r="G804">
        <v>2007</v>
      </c>
      <c r="H804" t="s">
        <v>71</v>
      </c>
      <c r="I804" t="s">
        <v>35</v>
      </c>
      <c r="J804" t="s">
        <v>36</v>
      </c>
      <c r="K804">
        <v>1322.6039000000001</v>
      </c>
      <c r="L804">
        <v>3.9</v>
      </c>
      <c r="M804" t="s">
        <v>692</v>
      </c>
      <c r="N804">
        <v>2023</v>
      </c>
      <c r="O804">
        <v>7</v>
      </c>
      <c r="P804" t="s">
        <v>121</v>
      </c>
      <c r="Q804" t="s">
        <v>122</v>
      </c>
      <c r="R804">
        <v>3</v>
      </c>
      <c r="S804" t="s">
        <v>81</v>
      </c>
    </row>
    <row r="805" spans="1:19" x14ac:dyDescent="0.3">
      <c r="A805" t="s">
        <v>810</v>
      </c>
      <c r="B805" t="s">
        <v>113</v>
      </c>
      <c r="C805" t="s">
        <v>32</v>
      </c>
      <c r="D805">
        <v>17.416</v>
      </c>
      <c r="E805">
        <v>6.8348999999999993E-2</v>
      </c>
      <c r="F805" t="s">
        <v>54</v>
      </c>
      <c r="G805">
        <v>1987</v>
      </c>
      <c r="H805" t="s">
        <v>55</v>
      </c>
      <c r="I805" t="s">
        <v>24</v>
      </c>
      <c r="J805" t="s">
        <v>36</v>
      </c>
      <c r="K805">
        <v>1682.8118999999999</v>
      </c>
      <c r="L805">
        <v>3.8</v>
      </c>
      <c r="M805" t="s">
        <v>49</v>
      </c>
      <c r="N805">
        <v>2022</v>
      </c>
      <c r="O805">
        <v>5</v>
      </c>
      <c r="P805" t="s">
        <v>50</v>
      </c>
      <c r="Q805" t="s">
        <v>51</v>
      </c>
      <c r="R805">
        <v>2</v>
      </c>
      <c r="S805" t="s">
        <v>81</v>
      </c>
    </row>
    <row r="806" spans="1:19" x14ac:dyDescent="0.3">
      <c r="A806" t="s">
        <v>1012</v>
      </c>
      <c r="B806" t="s">
        <v>60</v>
      </c>
      <c r="C806" t="s">
        <v>21</v>
      </c>
      <c r="D806">
        <v>6.04</v>
      </c>
      <c r="E806">
        <v>4.3657000000000001E-2</v>
      </c>
      <c r="F806" t="s">
        <v>22</v>
      </c>
      <c r="G806">
        <v>2009</v>
      </c>
      <c r="H806" t="s">
        <v>23</v>
      </c>
      <c r="I806" t="s">
        <v>24</v>
      </c>
      <c r="J806" t="s">
        <v>25</v>
      </c>
      <c r="K806">
        <v>2271.1565000000001</v>
      </c>
      <c r="L806">
        <v>4.0999999999999996</v>
      </c>
      <c r="M806" t="s">
        <v>1013</v>
      </c>
      <c r="N806">
        <v>2023</v>
      </c>
      <c r="O806">
        <v>2</v>
      </c>
      <c r="P806" t="s">
        <v>79</v>
      </c>
      <c r="Q806" t="s">
        <v>80</v>
      </c>
      <c r="R806">
        <v>1</v>
      </c>
      <c r="S806" t="s">
        <v>29</v>
      </c>
    </row>
    <row r="807" spans="1:19" x14ac:dyDescent="0.3">
      <c r="A807" t="s">
        <v>528</v>
      </c>
      <c r="B807" t="s">
        <v>91</v>
      </c>
      <c r="C807" t="s">
        <v>21</v>
      </c>
      <c r="D807">
        <v>6.7990000000000004</v>
      </c>
      <c r="E807">
        <v>2.9678E-2</v>
      </c>
      <c r="F807" t="s">
        <v>54</v>
      </c>
      <c r="G807">
        <v>1987</v>
      </c>
      <c r="H807" t="s">
        <v>55</v>
      </c>
      <c r="I807" t="s">
        <v>24</v>
      </c>
      <c r="J807" t="s">
        <v>36</v>
      </c>
      <c r="K807">
        <v>2680.1143999999999</v>
      </c>
      <c r="L807">
        <v>4.2</v>
      </c>
      <c r="M807" s="1">
        <v>45209</v>
      </c>
      <c r="N807">
        <v>2023</v>
      </c>
      <c r="O807">
        <v>10</v>
      </c>
      <c r="P807" t="s">
        <v>37</v>
      </c>
      <c r="Q807" t="s">
        <v>165</v>
      </c>
      <c r="R807">
        <v>4</v>
      </c>
      <c r="S807" t="s">
        <v>29</v>
      </c>
    </row>
    <row r="808" spans="1:19" x14ac:dyDescent="0.3">
      <c r="A808" t="s">
        <v>1014</v>
      </c>
      <c r="B808" t="s">
        <v>157</v>
      </c>
      <c r="C808" t="s">
        <v>32</v>
      </c>
      <c r="D808">
        <v>20.202999999999999</v>
      </c>
      <c r="E808">
        <v>2.8712999999999999E-2</v>
      </c>
      <c r="F808" t="s">
        <v>22</v>
      </c>
      <c r="G808">
        <v>2009</v>
      </c>
      <c r="H808" t="s">
        <v>23</v>
      </c>
      <c r="I808" t="s">
        <v>24</v>
      </c>
      <c r="J808" t="s">
        <v>25</v>
      </c>
      <c r="K808">
        <v>2173.9186</v>
      </c>
      <c r="L808">
        <v>3.7</v>
      </c>
      <c r="M808" t="s">
        <v>718</v>
      </c>
      <c r="N808">
        <v>2023</v>
      </c>
      <c r="O808">
        <v>2</v>
      </c>
      <c r="P808" t="s">
        <v>79</v>
      </c>
      <c r="Q808" t="s">
        <v>80</v>
      </c>
      <c r="R808">
        <v>1</v>
      </c>
      <c r="S808" t="s">
        <v>81</v>
      </c>
    </row>
    <row r="809" spans="1:19" x14ac:dyDescent="0.3">
      <c r="A809" t="s">
        <v>902</v>
      </c>
      <c r="B809" t="s">
        <v>111</v>
      </c>
      <c r="C809" t="s">
        <v>21</v>
      </c>
      <c r="D809">
        <v>15.760999999999999</v>
      </c>
      <c r="E809">
        <v>2.5943999999999998E-2</v>
      </c>
      <c r="F809" t="s">
        <v>96</v>
      </c>
      <c r="G809">
        <v>2007</v>
      </c>
      <c r="H809" t="s">
        <v>71</v>
      </c>
      <c r="I809" t="s">
        <v>35</v>
      </c>
      <c r="J809" t="s">
        <v>36</v>
      </c>
      <c r="K809">
        <v>1624.2782999999999</v>
      </c>
      <c r="L809">
        <v>3.5</v>
      </c>
      <c r="M809" t="s">
        <v>520</v>
      </c>
      <c r="N809">
        <v>2023</v>
      </c>
      <c r="O809">
        <v>11</v>
      </c>
      <c r="P809" t="s">
        <v>177</v>
      </c>
      <c r="Q809" t="s">
        <v>195</v>
      </c>
      <c r="R809">
        <v>4</v>
      </c>
      <c r="S809" t="s">
        <v>81</v>
      </c>
    </row>
    <row r="810" spans="1:19" x14ac:dyDescent="0.3">
      <c r="A810" t="s">
        <v>1015</v>
      </c>
      <c r="B810" t="s">
        <v>91</v>
      </c>
      <c r="C810" t="s">
        <v>21</v>
      </c>
      <c r="D810">
        <v>16.66</v>
      </c>
      <c r="E810">
        <v>7.2222999999999996E-2</v>
      </c>
      <c r="F810" t="s">
        <v>96</v>
      </c>
      <c r="G810">
        <v>2007</v>
      </c>
      <c r="H810" t="s">
        <v>71</v>
      </c>
      <c r="I810" t="s">
        <v>35</v>
      </c>
      <c r="J810" t="s">
        <v>36</v>
      </c>
      <c r="K810">
        <v>2726.8388</v>
      </c>
      <c r="L810">
        <v>3.6</v>
      </c>
      <c r="M810" t="s">
        <v>642</v>
      </c>
      <c r="N810">
        <v>2023</v>
      </c>
      <c r="O810">
        <v>11</v>
      </c>
      <c r="P810" t="s">
        <v>177</v>
      </c>
      <c r="Q810" t="s">
        <v>195</v>
      </c>
      <c r="R810">
        <v>4</v>
      </c>
      <c r="S810" t="s">
        <v>81</v>
      </c>
    </row>
    <row r="811" spans="1:19" x14ac:dyDescent="0.3">
      <c r="A811" t="s">
        <v>542</v>
      </c>
      <c r="B811" t="s">
        <v>157</v>
      </c>
      <c r="C811" t="s">
        <v>21</v>
      </c>
      <c r="D811">
        <v>13.576000000000001</v>
      </c>
      <c r="E811">
        <v>4.5381999999999999E-2</v>
      </c>
      <c r="F811" t="s">
        <v>33</v>
      </c>
      <c r="G811">
        <v>2004</v>
      </c>
      <c r="H811" t="s">
        <v>34</v>
      </c>
      <c r="I811" t="s">
        <v>35</v>
      </c>
      <c r="J811" t="s">
        <v>36</v>
      </c>
      <c r="K811">
        <v>2716.5345000000002</v>
      </c>
      <c r="L811">
        <v>3.9</v>
      </c>
      <c r="M811" t="s">
        <v>124</v>
      </c>
      <c r="N811">
        <v>2023</v>
      </c>
      <c r="O811">
        <v>6</v>
      </c>
      <c r="P811" t="s">
        <v>114</v>
      </c>
      <c r="Q811" t="s">
        <v>115</v>
      </c>
      <c r="R811">
        <v>2</v>
      </c>
      <c r="S811" t="s">
        <v>81</v>
      </c>
    </row>
    <row r="812" spans="1:19" x14ac:dyDescent="0.3">
      <c r="A812" t="s">
        <v>1016</v>
      </c>
      <c r="B812" t="s">
        <v>31</v>
      </c>
      <c r="C812" t="s">
        <v>21</v>
      </c>
      <c r="D812">
        <v>7.1340000000000003</v>
      </c>
      <c r="E812">
        <v>9.1286999999999993E-2</v>
      </c>
      <c r="F812" t="s">
        <v>54</v>
      </c>
      <c r="G812">
        <v>1987</v>
      </c>
      <c r="H812" t="s">
        <v>55</v>
      </c>
      <c r="I812" t="s">
        <v>24</v>
      </c>
      <c r="J812" t="s">
        <v>36</v>
      </c>
      <c r="K812">
        <v>1634.1542999999999</v>
      </c>
      <c r="L812">
        <v>4</v>
      </c>
      <c r="M812" s="1">
        <v>44959</v>
      </c>
      <c r="N812">
        <v>2023</v>
      </c>
      <c r="O812">
        <v>2</v>
      </c>
      <c r="P812" t="s">
        <v>79</v>
      </c>
      <c r="Q812" t="s">
        <v>80</v>
      </c>
      <c r="R812">
        <v>1</v>
      </c>
      <c r="S812" t="s">
        <v>29</v>
      </c>
    </row>
    <row r="813" spans="1:19" x14ac:dyDescent="0.3">
      <c r="A813" t="s">
        <v>1017</v>
      </c>
      <c r="B813" t="s">
        <v>31</v>
      </c>
      <c r="C813" t="s">
        <v>21</v>
      </c>
      <c r="D813">
        <v>7.9340000000000002</v>
      </c>
      <c r="E813">
        <v>7.9242000000000007E-2</v>
      </c>
      <c r="F813" t="s">
        <v>54</v>
      </c>
      <c r="G813">
        <v>1987</v>
      </c>
      <c r="H813" t="s">
        <v>55</v>
      </c>
      <c r="I813" t="s">
        <v>24</v>
      </c>
      <c r="J813" t="s">
        <v>36</v>
      </c>
      <c r="K813">
        <v>5348.7406000000001</v>
      </c>
      <c r="L813">
        <v>4.3</v>
      </c>
      <c r="M813" s="1">
        <v>44621</v>
      </c>
      <c r="N813">
        <v>2022</v>
      </c>
      <c r="O813">
        <v>1</v>
      </c>
      <c r="P813" t="s">
        <v>56</v>
      </c>
      <c r="Q813" t="s">
        <v>67</v>
      </c>
      <c r="R813">
        <v>1</v>
      </c>
      <c r="S813" t="s">
        <v>29</v>
      </c>
    </row>
    <row r="814" spans="1:19" x14ac:dyDescent="0.3">
      <c r="A814" t="s">
        <v>1018</v>
      </c>
      <c r="B814" t="s">
        <v>107</v>
      </c>
      <c r="C814" t="s">
        <v>32</v>
      </c>
      <c r="D814">
        <v>20.981999999999999</v>
      </c>
      <c r="E814">
        <v>0.11086699999999999</v>
      </c>
      <c r="F814" t="s">
        <v>48</v>
      </c>
      <c r="G814">
        <v>1999</v>
      </c>
      <c r="H814" t="s">
        <v>23</v>
      </c>
      <c r="I814" t="s">
        <v>43</v>
      </c>
      <c r="J814" t="s">
        <v>36</v>
      </c>
      <c r="K814">
        <v>2228.2222000000002</v>
      </c>
      <c r="L814">
        <v>3.7</v>
      </c>
      <c r="M814" t="s">
        <v>1019</v>
      </c>
      <c r="N814">
        <v>2022</v>
      </c>
      <c r="O814">
        <v>6</v>
      </c>
      <c r="P814" t="s">
        <v>114</v>
      </c>
      <c r="Q814" t="s">
        <v>135</v>
      </c>
      <c r="R814">
        <v>2</v>
      </c>
      <c r="S814" t="s">
        <v>81</v>
      </c>
    </row>
    <row r="815" spans="1:19" x14ac:dyDescent="0.3">
      <c r="A815" t="s">
        <v>422</v>
      </c>
      <c r="B815" t="s">
        <v>41</v>
      </c>
      <c r="C815" t="s">
        <v>32</v>
      </c>
      <c r="D815">
        <v>14.51</v>
      </c>
      <c r="E815">
        <v>1.1865000000000001E-2</v>
      </c>
      <c r="F815" t="s">
        <v>70</v>
      </c>
      <c r="G815">
        <v>2002</v>
      </c>
      <c r="H815" t="s">
        <v>71</v>
      </c>
      <c r="I815" t="s">
        <v>35</v>
      </c>
      <c r="J815" t="s">
        <v>36</v>
      </c>
      <c r="K815">
        <v>2667.1657</v>
      </c>
      <c r="L815">
        <v>4</v>
      </c>
      <c r="M815" t="s">
        <v>723</v>
      </c>
      <c r="N815">
        <v>2023</v>
      </c>
      <c r="O815">
        <v>7</v>
      </c>
      <c r="P815" t="s">
        <v>121</v>
      </c>
      <c r="Q815" t="s">
        <v>122</v>
      </c>
      <c r="R815">
        <v>3</v>
      </c>
      <c r="S815" t="s">
        <v>29</v>
      </c>
    </row>
    <row r="816" spans="1:19" x14ac:dyDescent="0.3">
      <c r="A816" t="s">
        <v>1020</v>
      </c>
      <c r="B816" t="s">
        <v>41</v>
      </c>
      <c r="C816" t="s">
        <v>32</v>
      </c>
      <c r="D816">
        <v>9.5809999999999995</v>
      </c>
      <c r="E816">
        <v>5.5229E-2</v>
      </c>
      <c r="F816" t="s">
        <v>54</v>
      </c>
      <c r="G816">
        <v>1987</v>
      </c>
      <c r="H816" t="s">
        <v>55</v>
      </c>
      <c r="I816" t="s">
        <v>24</v>
      </c>
      <c r="J816" t="s">
        <v>36</v>
      </c>
      <c r="K816">
        <v>2872.0583999999999</v>
      </c>
      <c r="L816">
        <v>3.8</v>
      </c>
      <c r="M816" t="s">
        <v>392</v>
      </c>
      <c r="N816">
        <v>2023</v>
      </c>
      <c r="O816">
        <v>1</v>
      </c>
      <c r="P816" t="s">
        <v>56</v>
      </c>
      <c r="Q816" t="s">
        <v>57</v>
      </c>
      <c r="R816">
        <v>1</v>
      </c>
      <c r="S816" t="s">
        <v>81</v>
      </c>
    </row>
    <row r="817" spans="1:19" x14ac:dyDescent="0.3">
      <c r="A817" t="s">
        <v>1021</v>
      </c>
      <c r="B817" t="s">
        <v>95</v>
      </c>
      <c r="C817" t="s">
        <v>21</v>
      </c>
      <c r="D817">
        <v>15.272</v>
      </c>
      <c r="E817">
        <v>7.7681E-2</v>
      </c>
      <c r="F817" t="s">
        <v>64</v>
      </c>
      <c r="G817">
        <v>1985</v>
      </c>
      <c r="H817" t="s">
        <v>23</v>
      </c>
      <c r="I817" t="s">
        <v>24</v>
      </c>
      <c r="J817" t="s">
        <v>65</v>
      </c>
      <c r="K817">
        <v>3552.056</v>
      </c>
      <c r="L817">
        <v>4.5</v>
      </c>
      <c r="M817" t="s">
        <v>193</v>
      </c>
      <c r="N817">
        <v>2023</v>
      </c>
      <c r="O817">
        <v>8</v>
      </c>
      <c r="P817" t="s">
        <v>27</v>
      </c>
      <c r="Q817" t="s">
        <v>93</v>
      </c>
      <c r="R817">
        <v>3</v>
      </c>
      <c r="S817" t="s">
        <v>39</v>
      </c>
    </row>
    <row r="818" spans="1:19" x14ac:dyDescent="0.3">
      <c r="A818" t="s">
        <v>1022</v>
      </c>
      <c r="B818" t="s">
        <v>107</v>
      </c>
      <c r="C818" t="s">
        <v>21</v>
      </c>
      <c r="D818">
        <v>19.379000000000001</v>
      </c>
      <c r="E818">
        <v>7.6202000000000006E-2</v>
      </c>
      <c r="F818" t="s">
        <v>108</v>
      </c>
      <c r="G818">
        <v>1998</v>
      </c>
      <c r="H818" t="s">
        <v>71</v>
      </c>
      <c r="I818" t="s">
        <v>24</v>
      </c>
      <c r="J818" t="s">
        <v>109</v>
      </c>
      <c r="K818">
        <v>662.42340000000002</v>
      </c>
      <c r="L818">
        <v>4.4000000000000004</v>
      </c>
      <c r="M818" s="1">
        <v>45115</v>
      </c>
      <c r="N818">
        <v>2023</v>
      </c>
      <c r="O818">
        <v>8</v>
      </c>
      <c r="P818" t="s">
        <v>27</v>
      </c>
      <c r="Q818" t="s">
        <v>93</v>
      </c>
      <c r="R818">
        <v>3</v>
      </c>
      <c r="S818" t="s">
        <v>29</v>
      </c>
    </row>
    <row r="819" spans="1:19" x14ac:dyDescent="0.3">
      <c r="A819" t="s">
        <v>958</v>
      </c>
      <c r="B819" t="s">
        <v>60</v>
      </c>
      <c r="C819" t="s">
        <v>32</v>
      </c>
      <c r="D819">
        <v>15.552</v>
      </c>
      <c r="E819">
        <v>2.3806000000000001E-2</v>
      </c>
      <c r="F819" t="s">
        <v>54</v>
      </c>
      <c r="G819">
        <v>1987</v>
      </c>
      <c r="H819" t="s">
        <v>55</v>
      </c>
      <c r="I819" t="s">
        <v>24</v>
      </c>
      <c r="J819" t="s">
        <v>36</v>
      </c>
      <c r="K819">
        <v>4091.9009000000001</v>
      </c>
      <c r="L819">
        <v>4.0999999999999996</v>
      </c>
      <c r="M819" t="s">
        <v>1023</v>
      </c>
      <c r="N819">
        <v>2023</v>
      </c>
      <c r="O819">
        <v>7</v>
      </c>
      <c r="P819" t="s">
        <v>121</v>
      </c>
      <c r="Q819" t="s">
        <v>122</v>
      </c>
      <c r="R819">
        <v>3</v>
      </c>
      <c r="S819" t="s">
        <v>29</v>
      </c>
    </row>
    <row r="820" spans="1:19" x14ac:dyDescent="0.3">
      <c r="A820" t="s">
        <v>1024</v>
      </c>
      <c r="B820" t="s">
        <v>157</v>
      </c>
      <c r="C820" t="s">
        <v>32</v>
      </c>
      <c r="D820">
        <v>5.7240000000000002</v>
      </c>
      <c r="E820">
        <v>4.9758999999999998E-2</v>
      </c>
      <c r="F820" t="s">
        <v>96</v>
      </c>
      <c r="G820">
        <v>2007</v>
      </c>
      <c r="H820" t="s">
        <v>71</v>
      </c>
      <c r="I820" t="s">
        <v>35</v>
      </c>
      <c r="J820" t="s">
        <v>36</v>
      </c>
      <c r="K820">
        <v>1900.6767</v>
      </c>
      <c r="L820">
        <v>3.7</v>
      </c>
      <c r="M820" t="s">
        <v>456</v>
      </c>
      <c r="N820">
        <v>2023</v>
      </c>
      <c r="O820">
        <v>1</v>
      </c>
      <c r="P820" t="s">
        <v>56</v>
      </c>
      <c r="Q820" t="s">
        <v>57</v>
      </c>
      <c r="R820">
        <v>1</v>
      </c>
      <c r="S820" t="s">
        <v>81</v>
      </c>
    </row>
    <row r="821" spans="1:19" x14ac:dyDescent="0.3">
      <c r="A821" t="s">
        <v>1025</v>
      </c>
      <c r="B821" t="s">
        <v>60</v>
      </c>
      <c r="C821" t="s">
        <v>21</v>
      </c>
      <c r="D821">
        <v>10.414999999999999</v>
      </c>
      <c r="E821">
        <v>4.4866000000000003E-2</v>
      </c>
      <c r="F821" t="s">
        <v>42</v>
      </c>
      <c r="G821">
        <v>1997</v>
      </c>
      <c r="H821" t="s">
        <v>34</v>
      </c>
      <c r="I821" t="s">
        <v>43</v>
      </c>
      <c r="J821" t="s">
        <v>36</v>
      </c>
      <c r="K821">
        <v>850.16409999999996</v>
      </c>
      <c r="L821">
        <v>3.8</v>
      </c>
      <c r="M821" s="1">
        <v>44597</v>
      </c>
      <c r="N821">
        <v>2022</v>
      </c>
      <c r="O821">
        <v>5</v>
      </c>
      <c r="P821" t="s">
        <v>50</v>
      </c>
      <c r="Q821" t="s">
        <v>51</v>
      </c>
      <c r="R821">
        <v>2</v>
      </c>
      <c r="S821" t="s">
        <v>81</v>
      </c>
    </row>
    <row r="822" spans="1:19" x14ac:dyDescent="0.3">
      <c r="A822" t="s">
        <v>986</v>
      </c>
      <c r="B822" t="s">
        <v>91</v>
      </c>
      <c r="C822" t="s">
        <v>21</v>
      </c>
      <c r="D822">
        <v>9.4979999999999993</v>
      </c>
      <c r="E822">
        <v>7.9613000000000003E-2</v>
      </c>
      <c r="F822" t="s">
        <v>70</v>
      </c>
      <c r="G822">
        <v>2002</v>
      </c>
      <c r="H822" t="s">
        <v>71</v>
      </c>
      <c r="I822" t="s">
        <v>35</v>
      </c>
      <c r="J822" t="s">
        <v>36</v>
      </c>
      <c r="K822">
        <v>1442.4337</v>
      </c>
      <c r="L822">
        <v>3.8</v>
      </c>
      <c r="M822" t="s">
        <v>1026</v>
      </c>
      <c r="N822">
        <v>2023</v>
      </c>
      <c r="O822">
        <v>3</v>
      </c>
      <c r="P822" t="s">
        <v>88</v>
      </c>
      <c r="Q822" t="s">
        <v>89</v>
      </c>
      <c r="R822">
        <v>1</v>
      </c>
      <c r="S822" t="s">
        <v>81</v>
      </c>
    </row>
    <row r="823" spans="1:19" x14ac:dyDescent="0.3">
      <c r="A823" t="s">
        <v>617</v>
      </c>
      <c r="B823" t="s">
        <v>69</v>
      </c>
      <c r="C823" t="s">
        <v>21</v>
      </c>
      <c r="D823">
        <v>14.542</v>
      </c>
      <c r="E823">
        <v>3.2543000000000002E-2</v>
      </c>
      <c r="F823" t="s">
        <v>64</v>
      </c>
      <c r="G823">
        <v>1985</v>
      </c>
      <c r="H823" t="s">
        <v>23</v>
      </c>
      <c r="I823" t="s">
        <v>24</v>
      </c>
      <c r="J823" t="s">
        <v>65</v>
      </c>
      <c r="K823">
        <v>3588.6170000000002</v>
      </c>
      <c r="L823">
        <v>4</v>
      </c>
      <c r="M823" t="s">
        <v>231</v>
      </c>
      <c r="N823">
        <v>2022</v>
      </c>
      <c r="O823">
        <v>7</v>
      </c>
      <c r="P823" t="s">
        <v>121</v>
      </c>
      <c r="Q823" t="s">
        <v>138</v>
      </c>
      <c r="R823">
        <v>3</v>
      </c>
      <c r="S823" t="s">
        <v>29</v>
      </c>
    </row>
    <row r="824" spans="1:19" x14ac:dyDescent="0.3">
      <c r="A824" t="s">
        <v>744</v>
      </c>
      <c r="B824" t="s">
        <v>95</v>
      </c>
      <c r="C824" t="s">
        <v>32</v>
      </c>
      <c r="D824">
        <v>9.6739999999999995</v>
      </c>
      <c r="E824">
        <v>3.3487999999999997E-2</v>
      </c>
      <c r="F824" t="s">
        <v>108</v>
      </c>
      <c r="G824">
        <v>1998</v>
      </c>
      <c r="H824" t="s">
        <v>71</v>
      </c>
      <c r="I824" t="s">
        <v>24</v>
      </c>
      <c r="J824" t="s">
        <v>109</v>
      </c>
      <c r="K824">
        <v>489.09789999999998</v>
      </c>
      <c r="L824">
        <v>3.5</v>
      </c>
      <c r="M824" s="1">
        <v>44779</v>
      </c>
      <c r="N824">
        <v>2022</v>
      </c>
      <c r="O824">
        <v>6</v>
      </c>
      <c r="P824" t="s">
        <v>114</v>
      </c>
      <c r="Q824" t="s">
        <v>135</v>
      </c>
      <c r="R824">
        <v>2</v>
      </c>
      <c r="S824" t="s">
        <v>81</v>
      </c>
    </row>
    <row r="825" spans="1:19" x14ac:dyDescent="0.3">
      <c r="A825" t="s">
        <v>1027</v>
      </c>
      <c r="B825" t="s">
        <v>157</v>
      </c>
      <c r="C825" t="s">
        <v>21</v>
      </c>
      <c r="D825">
        <v>21.146000000000001</v>
      </c>
      <c r="E825">
        <v>5.9401000000000002E-2</v>
      </c>
      <c r="F825" t="s">
        <v>64</v>
      </c>
      <c r="G825">
        <v>1985</v>
      </c>
      <c r="H825" t="s">
        <v>23</v>
      </c>
      <c r="I825" t="s">
        <v>24</v>
      </c>
      <c r="J825" t="s">
        <v>65</v>
      </c>
      <c r="K825">
        <v>7276.3539000000001</v>
      </c>
      <c r="L825">
        <v>3.7</v>
      </c>
      <c r="M825" s="1">
        <v>44684</v>
      </c>
      <c r="N825">
        <v>2022</v>
      </c>
      <c r="O825">
        <v>3</v>
      </c>
      <c r="P825" t="s">
        <v>88</v>
      </c>
      <c r="Q825" t="s">
        <v>207</v>
      </c>
      <c r="R825">
        <v>1</v>
      </c>
      <c r="S825" t="s">
        <v>81</v>
      </c>
    </row>
    <row r="826" spans="1:19" x14ac:dyDescent="0.3">
      <c r="A826" t="s">
        <v>1028</v>
      </c>
      <c r="B826" t="s">
        <v>95</v>
      </c>
      <c r="C826" t="s">
        <v>32</v>
      </c>
      <c r="D826">
        <v>16.082000000000001</v>
      </c>
      <c r="E826">
        <v>3.1695000000000001E-2</v>
      </c>
      <c r="F826" t="s">
        <v>54</v>
      </c>
      <c r="G826">
        <v>1987</v>
      </c>
      <c r="H826" t="s">
        <v>55</v>
      </c>
      <c r="I826" t="s">
        <v>24</v>
      </c>
      <c r="J826" t="s">
        <v>36</v>
      </c>
      <c r="K826">
        <v>4298.4107999999997</v>
      </c>
      <c r="L826">
        <v>3.8</v>
      </c>
      <c r="M826" t="s">
        <v>401</v>
      </c>
      <c r="N826">
        <v>2022</v>
      </c>
      <c r="O826">
        <v>9</v>
      </c>
      <c r="P826" t="s">
        <v>76</v>
      </c>
      <c r="Q826" t="s">
        <v>205</v>
      </c>
      <c r="R826">
        <v>3</v>
      </c>
      <c r="S826" t="s">
        <v>81</v>
      </c>
    </row>
    <row r="827" spans="1:19" x14ac:dyDescent="0.3">
      <c r="A827" t="s">
        <v>419</v>
      </c>
      <c r="B827" t="s">
        <v>95</v>
      </c>
      <c r="C827" t="s">
        <v>32</v>
      </c>
      <c r="D827">
        <v>13.882</v>
      </c>
      <c r="E827">
        <v>4.4971999999999998E-2</v>
      </c>
      <c r="F827" t="s">
        <v>22</v>
      </c>
      <c r="G827">
        <v>2009</v>
      </c>
      <c r="H827" t="s">
        <v>23</v>
      </c>
      <c r="I827" t="s">
        <v>24</v>
      </c>
      <c r="J827" t="s">
        <v>25</v>
      </c>
      <c r="K827">
        <v>2604.9771000000001</v>
      </c>
      <c r="L827">
        <v>4.0999999999999996</v>
      </c>
      <c r="M827" t="s">
        <v>366</v>
      </c>
      <c r="N827">
        <v>2023</v>
      </c>
      <c r="O827">
        <v>10</v>
      </c>
      <c r="P827" t="s">
        <v>37</v>
      </c>
      <c r="Q827" t="s">
        <v>165</v>
      </c>
      <c r="R827">
        <v>4</v>
      </c>
      <c r="S827" t="s">
        <v>29</v>
      </c>
    </row>
    <row r="828" spans="1:19" x14ac:dyDescent="0.3">
      <c r="A828" t="s">
        <v>1029</v>
      </c>
      <c r="B828" t="s">
        <v>69</v>
      </c>
      <c r="C828" t="s">
        <v>21</v>
      </c>
      <c r="D828">
        <v>13.308999999999999</v>
      </c>
      <c r="E828">
        <v>4.8140000000000002E-2</v>
      </c>
      <c r="F828" t="s">
        <v>108</v>
      </c>
      <c r="G828">
        <v>1998</v>
      </c>
      <c r="H828" t="s">
        <v>71</v>
      </c>
      <c r="I828" t="s">
        <v>24</v>
      </c>
      <c r="J828" t="s">
        <v>109</v>
      </c>
      <c r="K828">
        <v>2072.5216</v>
      </c>
      <c r="L828">
        <v>3.9</v>
      </c>
      <c r="M828" s="1">
        <v>45141</v>
      </c>
      <c r="N828">
        <v>2023</v>
      </c>
      <c r="O828">
        <v>3</v>
      </c>
      <c r="P828" t="s">
        <v>88</v>
      </c>
      <c r="Q828" t="s">
        <v>89</v>
      </c>
      <c r="R828">
        <v>1</v>
      </c>
      <c r="S828" t="s">
        <v>81</v>
      </c>
    </row>
    <row r="829" spans="1:19" x14ac:dyDescent="0.3">
      <c r="A829" t="s">
        <v>1030</v>
      </c>
      <c r="B829" t="s">
        <v>31</v>
      </c>
      <c r="C829" t="s">
        <v>21</v>
      </c>
      <c r="D829">
        <v>15.311</v>
      </c>
      <c r="E829">
        <v>0.16649</v>
      </c>
      <c r="F829" t="s">
        <v>54</v>
      </c>
      <c r="G829">
        <v>1987</v>
      </c>
      <c r="H829" t="s">
        <v>55</v>
      </c>
      <c r="I829" t="s">
        <v>24</v>
      </c>
      <c r="J829" t="s">
        <v>36</v>
      </c>
      <c r="K829">
        <v>4777.2412999999997</v>
      </c>
      <c r="L829">
        <v>3.6</v>
      </c>
      <c r="M829" t="s">
        <v>1031</v>
      </c>
      <c r="N829">
        <v>2022</v>
      </c>
      <c r="O829">
        <v>3</v>
      </c>
      <c r="P829" t="s">
        <v>88</v>
      </c>
      <c r="Q829" t="s">
        <v>207</v>
      </c>
      <c r="R829">
        <v>1</v>
      </c>
      <c r="S829" t="s">
        <v>81</v>
      </c>
    </row>
    <row r="830" spans="1:19" x14ac:dyDescent="0.3">
      <c r="A830" t="s">
        <v>870</v>
      </c>
      <c r="B830" t="s">
        <v>189</v>
      </c>
      <c r="C830" t="s">
        <v>21</v>
      </c>
      <c r="D830">
        <v>8.9969999999999999</v>
      </c>
      <c r="E830">
        <v>4.5809999999999997E-2</v>
      </c>
      <c r="F830" t="s">
        <v>42</v>
      </c>
      <c r="G830">
        <v>1997</v>
      </c>
      <c r="H830" t="s">
        <v>34</v>
      </c>
      <c r="I830" t="s">
        <v>43</v>
      </c>
      <c r="J830" t="s">
        <v>36</v>
      </c>
      <c r="K830">
        <v>2599.7309</v>
      </c>
      <c r="L830">
        <v>3.5</v>
      </c>
      <c r="M830" s="1">
        <v>45200</v>
      </c>
      <c r="N830">
        <v>2023</v>
      </c>
      <c r="O830">
        <v>1</v>
      </c>
      <c r="P830" t="s">
        <v>56</v>
      </c>
      <c r="Q830" t="s">
        <v>57</v>
      </c>
      <c r="R830">
        <v>1</v>
      </c>
      <c r="S830" t="s">
        <v>81</v>
      </c>
    </row>
    <row r="831" spans="1:19" x14ac:dyDescent="0.3">
      <c r="A831" t="s">
        <v>966</v>
      </c>
      <c r="B831" t="s">
        <v>69</v>
      </c>
      <c r="C831" t="s">
        <v>21</v>
      </c>
      <c r="D831">
        <v>10.151</v>
      </c>
      <c r="E831">
        <v>2.6179999999999998E-2</v>
      </c>
      <c r="F831" t="s">
        <v>48</v>
      </c>
      <c r="G831">
        <v>1999</v>
      </c>
      <c r="H831" t="s">
        <v>23</v>
      </c>
      <c r="I831" t="s">
        <v>43</v>
      </c>
      <c r="J831" t="s">
        <v>36</v>
      </c>
      <c r="K831">
        <v>1706.2076</v>
      </c>
      <c r="L831">
        <v>4.0999999999999996</v>
      </c>
      <c r="M831" t="s">
        <v>120</v>
      </c>
      <c r="N831">
        <v>2023</v>
      </c>
      <c r="O831">
        <v>7</v>
      </c>
      <c r="P831" t="s">
        <v>121</v>
      </c>
      <c r="Q831" t="s">
        <v>122</v>
      </c>
      <c r="R831">
        <v>3</v>
      </c>
      <c r="S831" t="s">
        <v>29</v>
      </c>
    </row>
    <row r="832" spans="1:19" x14ac:dyDescent="0.3">
      <c r="A832" t="s">
        <v>303</v>
      </c>
      <c r="B832" t="s">
        <v>157</v>
      </c>
      <c r="C832" t="s">
        <v>32</v>
      </c>
      <c r="D832">
        <v>8.3030000000000008</v>
      </c>
      <c r="E832">
        <v>7.3674000000000003E-2</v>
      </c>
      <c r="F832" t="s">
        <v>22</v>
      </c>
      <c r="G832">
        <v>2009</v>
      </c>
      <c r="H832" t="s">
        <v>23</v>
      </c>
      <c r="I832" t="s">
        <v>24</v>
      </c>
      <c r="J832" t="s">
        <v>25</v>
      </c>
      <c r="K832">
        <v>9393.7314000000006</v>
      </c>
      <c r="L832">
        <v>3.5</v>
      </c>
      <c r="M832" s="1">
        <v>44657</v>
      </c>
      <c r="N832">
        <v>2022</v>
      </c>
      <c r="O832">
        <v>6</v>
      </c>
      <c r="P832" t="s">
        <v>114</v>
      </c>
      <c r="Q832" t="s">
        <v>135</v>
      </c>
      <c r="R832">
        <v>2</v>
      </c>
      <c r="S832" t="s">
        <v>81</v>
      </c>
    </row>
    <row r="833" spans="1:19" x14ac:dyDescent="0.3">
      <c r="A833" t="s">
        <v>827</v>
      </c>
      <c r="B833" t="s">
        <v>91</v>
      </c>
      <c r="C833" t="s">
        <v>21</v>
      </c>
      <c r="D833">
        <v>7.8470000000000004</v>
      </c>
      <c r="E833">
        <v>6.0054999999999997E-2</v>
      </c>
      <c r="F833" t="s">
        <v>42</v>
      </c>
      <c r="G833">
        <v>1997</v>
      </c>
      <c r="H833" t="s">
        <v>34</v>
      </c>
      <c r="I833" t="s">
        <v>43</v>
      </c>
      <c r="J833" t="s">
        <v>36</v>
      </c>
      <c r="K833">
        <v>680.82619999999997</v>
      </c>
      <c r="L833">
        <v>3.9</v>
      </c>
      <c r="M833" t="s">
        <v>392</v>
      </c>
      <c r="N833">
        <v>2023</v>
      </c>
      <c r="O833">
        <v>1</v>
      </c>
      <c r="P833" t="s">
        <v>56</v>
      </c>
      <c r="Q833" t="s">
        <v>57</v>
      </c>
      <c r="R833">
        <v>1</v>
      </c>
      <c r="S833" t="s">
        <v>81</v>
      </c>
    </row>
    <row r="834" spans="1:19" x14ac:dyDescent="0.3">
      <c r="A834" t="s">
        <v>1032</v>
      </c>
      <c r="B834" t="s">
        <v>60</v>
      </c>
      <c r="C834" t="s">
        <v>21</v>
      </c>
      <c r="D834">
        <v>12.65</v>
      </c>
      <c r="E834">
        <v>4.5074999999999997E-2</v>
      </c>
      <c r="F834" t="s">
        <v>48</v>
      </c>
      <c r="G834">
        <v>1999</v>
      </c>
      <c r="H834" t="s">
        <v>23</v>
      </c>
      <c r="I834" t="s">
        <v>43</v>
      </c>
      <c r="J834" t="s">
        <v>36</v>
      </c>
      <c r="K834">
        <v>3714.0225999999998</v>
      </c>
      <c r="L834">
        <v>4</v>
      </c>
      <c r="M834" s="1">
        <v>44841</v>
      </c>
      <c r="N834">
        <v>2022</v>
      </c>
      <c r="O834">
        <v>7</v>
      </c>
      <c r="P834" t="s">
        <v>121</v>
      </c>
      <c r="Q834" t="s">
        <v>138</v>
      </c>
      <c r="R834">
        <v>3</v>
      </c>
      <c r="S834" t="s">
        <v>29</v>
      </c>
    </row>
    <row r="835" spans="1:19" x14ac:dyDescent="0.3">
      <c r="A835" t="s">
        <v>1033</v>
      </c>
      <c r="B835" t="s">
        <v>20</v>
      </c>
      <c r="C835" t="s">
        <v>21</v>
      </c>
      <c r="D835">
        <v>16.100000000000001</v>
      </c>
      <c r="E835">
        <v>4.9744999999999998E-2</v>
      </c>
      <c r="F835" t="s">
        <v>33</v>
      </c>
      <c r="G835">
        <v>2004</v>
      </c>
      <c r="H835" t="s">
        <v>34</v>
      </c>
      <c r="I835" t="s">
        <v>35</v>
      </c>
      <c r="J835" t="s">
        <v>36</v>
      </c>
      <c r="K835">
        <v>1216.1854000000001</v>
      </c>
      <c r="L835">
        <v>4.3</v>
      </c>
      <c r="M835" t="s">
        <v>484</v>
      </c>
      <c r="N835">
        <v>2022</v>
      </c>
      <c r="O835">
        <v>12</v>
      </c>
      <c r="P835" t="s">
        <v>45</v>
      </c>
      <c r="Q835" t="s">
        <v>46</v>
      </c>
      <c r="R835">
        <v>4</v>
      </c>
      <c r="S835" t="s">
        <v>29</v>
      </c>
    </row>
    <row r="836" spans="1:19" x14ac:dyDescent="0.3">
      <c r="A836" t="s">
        <v>393</v>
      </c>
      <c r="B836" t="s">
        <v>91</v>
      </c>
      <c r="C836" t="s">
        <v>32</v>
      </c>
      <c r="D836">
        <v>17.52</v>
      </c>
      <c r="E836">
        <v>4.9701000000000002E-2</v>
      </c>
      <c r="F836" t="s">
        <v>54</v>
      </c>
      <c r="G836">
        <v>1987</v>
      </c>
      <c r="H836" t="s">
        <v>55</v>
      </c>
      <c r="I836" t="s">
        <v>24</v>
      </c>
      <c r="J836" t="s">
        <v>36</v>
      </c>
      <c r="K836">
        <v>2497.5</v>
      </c>
      <c r="L836">
        <v>3.2</v>
      </c>
      <c r="M836" t="s">
        <v>1034</v>
      </c>
      <c r="N836">
        <v>2023</v>
      </c>
      <c r="O836">
        <v>1</v>
      </c>
      <c r="P836" t="s">
        <v>56</v>
      </c>
      <c r="Q836" t="s">
        <v>57</v>
      </c>
      <c r="R836">
        <v>1</v>
      </c>
      <c r="S836" t="s">
        <v>58</v>
      </c>
    </row>
    <row r="837" spans="1:19" x14ac:dyDescent="0.3">
      <c r="A837" t="s">
        <v>1035</v>
      </c>
      <c r="B837" t="s">
        <v>20</v>
      </c>
      <c r="C837" t="s">
        <v>21</v>
      </c>
      <c r="D837">
        <v>16.23</v>
      </c>
      <c r="E837">
        <v>9.0135000000000007E-2</v>
      </c>
      <c r="F837" t="s">
        <v>22</v>
      </c>
      <c r="G837">
        <v>2009</v>
      </c>
      <c r="H837" t="s">
        <v>23</v>
      </c>
      <c r="I837" t="s">
        <v>24</v>
      </c>
      <c r="J837" t="s">
        <v>25</v>
      </c>
      <c r="K837">
        <v>1937.9922999999999</v>
      </c>
      <c r="L837">
        <v>3.3</v>
      </c>
      <c r="M837" s="1">
        <v>44990</v>
      </c>
      <c r="N837">
        <v>2023</v>
      </c>
      <c r="O837">
        <v>5</v>
      </c>
      <c r="P837" t="s">
        <v>50</v>
      </c>
      <c r="Q837" t="s">
        <v>61</v>
      </c>
      <c r="R837">
        <v>2</v>
      </c>
      <c r="S837" t="s">
        <v>58</v>
      </c>
    </row>
    <row r="838" spans="1:19" x14ac:dyDescent="0.3">
      <c r="A838" t="s">
        <v>1036</v>
      </c>
      <c r="B838" t="s">
        <v>91</v>
      </c>
      <c r="C838" t="s">
        <v>32</v>
      </c>
      <c r="D838">
        <v>5.15</v>
      </c>
      <c r="E838">
        <v>1.8921E-2</v>
      </c>
      <c r="F838" t="s">
        <v>64</v>
      </c>
      <c r="G838">
        <v>1985</v>
      </c>
      <c r="H838" t="s">
        <v>23</v>
      </c>
      <c r="I838" t="s">
        <v>24</v>
      </c>
      <c r="J838" t="s">
        <v>65</v>
      </c>
      <c r="K838">
        <v>3748.7087999999999</v>
      </c>
      <c r="L838">
        <v>3.9</v>
      </c>
      <c r="M838" s="1">
        <v>45144</v>
      </c>
      <c r="N838">
        <v>2023</v>
      </c>
      <c r="O838">
        <v>6</v>
      </c>
      <c r="P838" t="s">
        <v>114</v>
      </c>
      <c r="Q838" t="s">
        <v>115</v>
      </c>
      <c r="R838">
        <v>2</v>
      </c>
      <c r="S838" t="s">
        <v>81</v>
      </c>
    </row>
    <row r="839" spans="1:19" x14ac:dyDescent="0.3">
      <c r="A839" t="s">
        <v>1037</v>
      </c>
      <c r="B839" t="s">
        <v>60</v>
      </c>
      <c r="C839" t="s">
        <v>32</v>
      </c>
      <c r="D839">
        <v>13.648</v>
      </c>
      <c r="E839">
        <v>0.111372</v>
      </c>
      <c r="F839" t="s">
        <v>42</v>
      </c>
      <c r="G839">
        <v>1997</v>
      </c>
      <c r="H839" t="s">
        <v>34</v>
      </c>
      <c r="I839" t="s">
        <v>43</v>
      </c>
      <c r="J839" t="s">
        <v>36</v>
      </c>
      <c r="K839">
        <v>2206.587</v>
      </c>
      <c r="L839">
        <v>4.3</v>
      </c>
      <c r="M839" s="1">
        <v>45019</v>
      </c>
      <c r="N839">
        <v>2023</v>
      </c>
      <c r="O839">
        <v>3</v>
      </c>
      <c r="P839" t="s">
        <v>88</v>
      </c>
      <c r="Q839" t="s">
        <v>89</v>
      </c>
      <c r="R839">
        <v>1</v>
      </c>
      <c r="S839" t="s">
        <v>29</v>
      </c>
    </row>
    <row r="840" spans="1:19" x14ac:dyDescent="0.3">
      <c r="A840" t="s">
        <v>1038</v>
      </c>
      <c r="B840" t="s">
        <v>60</v>
      </c>
      <c r="C840" t="s">
        <v>32</v>
      </c>
      <c r="D840">
        <v>11.718999999999999</v>
      </c>
      <c r="E840">
        <v>1.4165000000000001E-2</v>
      </c>
      <c r="F840" t="s">
        <v>54</v>
      </c>
      <c r="G840">
        <v>1987</v>
      </c>
      <c r="H840" t="s">
        <v>55</v>
      </c>
      <c r="I840" t="s">
        <v>24</v>
      </c>
      <c r="J840" t="s">
        <v>36</v>
      </c>
      <c r="K840">
        <v>2478.8481999999999</v>
      </c>
      <c r="L840">
        <v>4</v>
      </c>
      <c r="M840" t="s">
        <v>458</v>
      </c>
      <c r="N840">
        <v>2022</v>
      </c>
      <c r="O840">
        <v>10</v>
      </c>
      <c r="P840" t="s">
        <v>37</v>
      </c>
      <c r="Q840" t="s">
        <v>38</v>
      </c>
      <c r="R840">
        <v>4</v>
      </c>
      <c r="S840" t="s">
        <v>29</v>
      </c>
    </row>
    <row r="841" spans="1:19" x14ac:dyDescent="0.3">
      <c r="A841" t="s">
        <v>1039</v>
      </c>
      <c r="B841" t="s">
        <v>69</v>
      </c>
      <c r="C841" t="s">
        <v>21</v>
      </c>
      <c r="D841">
        <v>12.792</v>
      </c>
      <c r="E841">
        <v>5.8937000000000003E-2</v>
      </c>
      <c r="F841" t="s">
        <v>33</v>
      </c>
      <c r="G841">
        <v>2004</v>
      </c>
      <c r="H841" t="s">
        <v>34</v>
      </c>
      <c r="I841" t="s">
        <v>35</v>
      </c>
      <c r="J841" t="s">
        <v>36</v>
      </c>
      <c r="K841">
        <v>1190.8489999999999</v>
      </c>
      <c r="L841">
        <v>3.9</v>
      </c>
      <c r="M841" t="s">
        <v>1040</v>
      </c>
      <c r="N841">
        <v>2023</v>
      </c>
      <c r="O841">
        <v>11</v>
      </c>
      <c r="P841" t="s">
        <v>177</v>
      </c>
      <c r="Q841" t="s">
        <v>195</v>
      </c>
      <c r="R841">
        <v>4</v>
      </c>
      <c r="S841" t="s">
        <v>81</v>
      </c>
    </row>
    <row r="842" spans="1:19" x14ac:dyDescent="0.3">
      <c r="A842" t="s">
        <v>1041</v>
      </c>
      <c r="B842" t="s">
        <v>91</v>
      </c>
      <c r="C842" t="s">
        <v>21</v>
      </c>
      <c r="D842">
        <v>11.794</v>
      </c>
      <c r="E842">
        <v>3.8231000000000001E-2</v>
      </c>
      <c r="F842" t="s">
        <v>70</v>
      </c>
      <c r="G842">
        <v>2002</v>
      </c>
      <c r="H842" t="s">
        <v>71</v>
      </c>
      <c r="I842" t="s">
        <v>35</v>
      </c>
      <c r="J842" t="s">
        <v>36</v>
      </c>
      <c r="K842">
        <v>1660.8244</v>
      </c>
      <c r="L842">
        <v>3.6</v>
      </c>
      <c r="M842" s="1">
        <v>44900</v>
      </c>
      <c r="N842">
        <v>2022</v>
      </c>
      <c r="O842">
        <v>5</v>
      </c>
      <c r="P842" t="s">
        <v>50</v>
      </c>
      <c r="Q842" t="s">
        <v>51</v>
      </c>
      <c r="R842">
        <v>2</v>
      </c>
      <c r="S842" t="s">
        <v>81</v>
      </c>
    </row>
    <row r="843" spans="1:19" x14ac:dyDescent="0.3">
      <c r="A843" t="s">
        <v>1042</v>
      </c>
      <c r="B843" t="s">
        <v>31</v>
      </c>
      <c r="C843" t="s">
        <v>21</v>
      </c>
      <c r="D843">
        <v>12.811999999999999</v>
      </c>
      <c r="E843">
        <v>2.8929E-2</v>
      </c>
      <c r="F843" t="s">
        <v>33</v>
      </c>
      <c r="G843">
        <v>2004</v>
      </c>
      <c r="H843" t="s">
        <v>34</v>
      </c>
      <c r="I843" t="s">
        <v>35</v>
      </c>
      <c r="J843" t="s">
        <v>36</v>
      </c>
      <c r="K843">
        <v>929.84069999999997</v>
      </c>
      <c r="L843">
        <v>4.4000000000000004</v>
      </c>
      <c r="M843" t="s">
        <v>974</v>
      </c>
      <c r="N843">
        <v>2023</v>
      </c>
      <c r="O843">
        <v>6</v>
      </c>
      <c r="P843" t="s">
        <v>114</v>
      </c>
      <c r="Q843" t="s">
        <v>115</v>
      </c>
      <c r="R843">
        <v>2</v>
      </c>
      <c r="S843" t="s">
        <v>29</v>
      </c>
    </row>
    <row r="844" spans="1:19" x14ac:dyDescent="0.3">
      <c r="A844" t="s">
        <v>1043</v>
      </c>
      <c r="B844" t="s">
        <v>41</v>
      </c>
      <c r="C844" t="s">
        <v>21</v>
      </c>
      <c r="D844">
        <v>18.393000000000001</v>
      </c>
      <c r="E844">
        <v>3.6984999999999997E-2</v>
      </c>
      <c r="F844" t="s">
        <v>54</v>
      </c>
      <c r="G844">
        <v>1987</v>
      </c>
      <c r="H844" t="s">
        <v>55</v>
      </c>
      <c r="I844" t="s">
        <v>24</v>
      </c>
      <c r="J844" t="s">
        <v>36</v>
      </c>
      <c r="K844">
        <v>2255.8254999999999</v>
      </c>
      <c r="L844">
        <v>4.0999999999999996</v>
      </c>
      <c r="M844" t="s">
        <v>140</v>
      </c>
      <c r="N844">
        <v>2022</v>
      </c>
      <c r="O844">
        <v>4</v>
      </c>
      <c r="P844" t="s">
        <v>103</v>
      </c>
      <c r="Q844" t="s">
        <v>118</v>
      </c>
      <c r="R844">
        <v>2</v>
      </c>
      <c r="S844" t="s">
        <v>29</v>
      </c>
    </row>
    <row r="845" spans="1:19" x14ac:dyDescent="0.3">
      <c r="A845" t="s">
        <v>1044</v>
      </c>
      <c r="B845" t="s">
        <v>20</v>
      </c>
      <c r="C845" t="s">
        <v>21</v>
      </c>
      <c r="D845">
        <v>19.491</v>
      </c>
      <c r="E845">
        <v>2.3961E-2</v>
      </c>
      <c r="F845" t="s">
        <v>64</v>
      </c>
      <c r="G845">
        <v>1985</v>
      </c>
      <c r="H845" t="s">
        <v>23</v>
      </c>
      <c r="I845" t="s">
        <v>24</v>
      </c>
      <c r="J845" t="s">
        <v>65</v>
      </c>
      <c r="K845">
        <v>7546</v>
      </c>
      <c r="L845">
        <v>3.5</v>
      </c>
      <c r="M845" s="1">
        <v>44714</v>
      </c>
      <c r="N845">
        <v>2022</v>
      </c>
      <c r="O845">
        <v>2</v>
      </c>
      <c r="P845" t="s">
        <v>79</v>
      </c>
      <c r="Q845" t="s">
        <v>153</v>
      </c>
      <c r="R845">
        <v>1</v>
      </c>
      <c r="S845" t="s">
        <v>81</v>
      </c>
    </row>
    <row r="846" spans="1:19" x14ac:dyDescent="0.3">
      <c r="A846" t="s">
        <v>1045</v>
      </c>
      <c r="B846" t="s">
        <v>107</v>
      </c>
      <c r="C846" t="s">
        <v>21</v>
      </c>
      <c r="D846">
        <v>9.1869999999999994</v>
      </c>
      <c r="E846">
        <v>1.4496E-2</v>
      </c>
      <c r="F846" t="s">
        <v>48</v>
      </c>
      <c r="G846">
        <v>1999</v>
      </c>
      <c r="H846" t="s">
        <v>23</v>
      </c>
      <c r="I846" t="s">
        <v>43</v>
      </c>
      <c r="J846" t="s">
        <v>36</v>
      </c>
      <c r="K846">
        <v>1124.0114000000001</v>
      </c>
      <c r="L846">
        <v>3.5</v>
      </c>
      <c r="M846" t="s">
        <v>516</v>
      </c>
      <c r="N846">
        <v>2022</v>
      </c>
      <c r="O846">
        <v>1</v>
      </c>
      <c r="P846" t="s">
        <v>56</v>
      </c>
      <c r="Q846" t="s">
        <v>67</v>
      </c>
      <c r="R846">
        <v>1</v>
      </c>
      <c r="S846" t="s">
        <v>81</v>
      </c>
    </row>
    <row r="847" spans="1:19" x14ac:dyDescent="0.3">
      <c r="A847" t="s">
        <v>1046</v>
      </c>
      <c r="B847" t="s">
        <v>31</v>
      </c>
      <c r="C847" t="s">
        <v>32</v>
      </c>
      <c r="D847">
        <v>6.03</v>
      </c>
      <c r="E847">
        <v>3.9418000000000002E-2</v>
      </c>
      <c r="F847" t="s">
        <v>70</v>
      </c>
      <c r="G847">
        <v>2002</v>
      </c>
      <c r="H847" t="s">
        <v>71</v>
      </c>
      <c r="I847" t="s">
        <v>35</v>
      </c>
      <c r="J847" t="s">
        <v>36</v>
      </c>
      <c r="K847">
        <v>4163.1526999999996</v>
      </c>
      <c r="L847">
        <v>3.9</v>
      </c>
      <c r="M847" s="1">
        <v>45177</v>
      </c>
      <c r="N847">
        <v>2023</v>
      </c>
      <c r="O847">
        <v>8</v>
      </c>
      <c r="P847" t="s">
        <v>27</v>
      </c>
      <c r="Q847" t="s">
        <v>93</v>
      </c>
      <c r="R847">
        <v>3</v>
      </c>
      <c r="S847" t="s">
        <v>81</v>
      </c>
    </row>
    <row r="848" spans="1:19" x14ac:dyDescent="0.3">
      <c r="A848" t="s">
        <v>1047</v>
      </c>
      <c r="B848" t="s">
        <v>60</v>
      </c>
      <c r="C848" t="s">
        <v>21</v>
      </c>
      <c r="D848">
        <v>9.1539999999999999</v>
      </c>
      <c r="E848">
        <v>7.7691999999999997E-2</v>
      </c>
      <c r="F848" t="s">
        <v>42</v>
      </c>
      <c r="G848">
        <v>1997</v>
      </c>
      <c r="H848" t="s">
        <v>34</v>
      </c>
      <c r="I848" t="s">
        <v>43</v>
      </c>
      <c r="J848" t="s">
        <v>36</v>
      </c>
      <c r="K848">
        <v>933.07939999999996</v>
      </c>
      <c r="L848">
        <v>3.4</v>
      </c>
      <c r="M848" t="s">
        <v>556</v>
      </c>
      <c r="N848">
        <v>2023</v>
      </c>
      <c r="O848">
        <v>9</v>
      </c>
      <c r="P848" t="s">
        <v>76</v>
      </c>
      <c r="Q848" t="s">
        <v>77</v>
      </c>
      <c r="R848">
        <v>3</v>
      </c>
      <c r="S848" t="s">
        <v>58</v>
      </c>
    </row>
    <row r="849" spans="1:19" x14ac:dyDescent="0.3">
      <c r="A849" t="s">
        <v>1048</v>
      </c>
      <c r="B849" t="s">
        <v>107</v>
      </c>
      <c r="C849" t="s">
        <v>21</v>
      </c>
      <c r="D849">
        <v>16.768000000000001</v>
      </c>
      <c r="E849">
        <v>8.1483E-2</v>
      </c>
      <c r="F849" t="s">
        <v>70</v>
      </c>
      <c r="G849">
        <v>2002</v>
      </c>
      <c r="H849" t="s">
        <v>71</v>
      </c>
      <c r="I849" t="s">
        <v>35</v>
      </c>
      <c r="J849" t="s">
        <v>36</v>
      </c>
      <c r="K849">
        <v>3542.3622999999998</v>
      </c>
      <c r="L849">
        <v>3.9</v>
      </c>
      <c r="M849" s="1">
        <v>44994</v>
      </c>
      <c r="N849">
        <v>2023</v>
      </c>
      <c r="O849">
        <v>9</v>
      </c>
      <c r="P849" t="s">
        <v>76</v>
      </c>
      <c r="Q849" t="s">
        <v>77</v>
      </c>
      <c r="R849">
        <v>3</v>
      </c>
      <c r="S849" t="s">
        <v>81</v>
      </c>
    </row>
    <row r="850" spans="1:19" x14ac:dyDescent="0.3">
      <c r="A850" t="s">
        <v>968</v>
      </c>
      <c r="B850" t="s">
        <v>69</v>
      </c>
      <c r="C850" t="s">
        <v>21</v>
      </c>
      <c r="D850">
        <v>6.8289999999999997</v>
      </c>
      <c r="E850">
        <v>9.8320000000000005E-2</v>
      </c>
      <c r="F850" t="s">
        <v>48</v>
      </c>
      <c r="G850">
        <v>1999</v>
      </c>
      <c r="H850" t="s">
        <v>23</v>
      </c>
      <c r="I850" t="s">
        <v>43</v>
      </c>
      <c r="J850" t="s">
        <v>36</v>
      </c>
      <c r="K850">
        <v>1217.6223</v>
      </c>
      <c r="L850">
        <v>3.5</v>
      </c>
      <c r="M850" t="s">
        <v>292</v>
      </c>
      <c r="N850">
        <v>2022</v>
      </c>
      <c r="O850">
        <v>5</v>
      </c>
      <c r="P850" t="s">
        <v>50</v>
      </c>
      <c r="Q850" t="s">
        <v>51</v>
      </c>
      <c r="R850">
        <v>2</v>
      </c>
      <c r="S850" t="s">
        <v>81</v>
      </c>
    </row>
    <row r="851" spans="1:19" x14ac:dyDescent="0.3">
      <c r="A851" t="s">
        <v>505</v>
      </c>
      <c r="B851" t="s">
        <v>107</v>
      </c>
      <c r="C851" t="s">
        <v>21</v>
      </c>
      <c r="D851">
        <v>13.961</v>
      </c>
      <c r="E851">
        <v>5.4418000000000001E-2</v>
      </c>
      <c r="F851" t="s">
        <v>33</v>
      </c>
      <c r="G851">
        <v>2004</v>
      </c>
      <c r="H851" t="s">
        <v>34</v>
      </c>
      <c r="I851" t="s">
        <v>35</v>
      </c>
      <c r="J851" t="s">
        <v>36</v>
      </c>
      <c r="K851">
        <v>3764.0340999999999</v>
      </c>
      <c r="L851">
        <v>4.3</v>
      </c>
      <c r="M851" t="s">
        <v>1026</v>
      </c>
      <c r="N851">
        <v>2023</v>
      </c>
      <c r="O851">
        <v>3</v>
      </c>
      <c r="P851" t="s">
        <v>88</v>
      </c>
      <c r="Q851" t="s">
        <v>89</v>
      </c>
      <c r="R851">
        <v>1</v>
      </c>
      <c r="S851" t="s">
        <v>29</v>
      </c>
    </row>
    <row r="852" spans="1:19" x14ac:dyDescent="0.3">
      <c r="A852" t="s">
        <v>1049</v>
      </c>
      <c r="B852" t="s">
        <v>41</v>
      </c>
      <c r="C852" t="s">
        <v>21</v>
      </c>
      <c r="D852">
        <v>20.992999999999999</v>
      </c>
      <c r="E852">
        <v>2.8326E-2</v>
      </c>
      <c r="F852" t="s">
        <v>132</v>
      </c>
      <c r="G852">
        <v>1985</v>
      </c>
      <c r="H852" t="s">
        <v>34</v>
      </c>
      <c r="I852" t="s">
        <v>43</v>
      </c>
      <c r="J852" t="s">
        <v>109</v>
      </c>
      <c r="K852">
        <v>397.28</v>
      </c>
      <c r="L852">
        <v>5</v>
      </c>
      <c r="M852" t="s">
        <v>478</v>
      </c>
      <c r="N852">
        <v>2023</v>
      </c>
      <c r="O852">
        <v>1</v>
      </c>
      <c r="P852" t="s">
        <v>56</v>
      </c>
      <c r="Q852" t="s">
        <v>57</v>
      </c>
      <c r="R852">
        <v>1</v>
      </c>
      <c r="S852" t="s">
        <v>39</v>
      </c>
    </row>
    <row r="853" spans="1:19" x14ac:dyDescent="0.3">
      <c r="A853" t="s">
        <v>1050</v>
      </c>
      <c r="B853" t="s">
        <v>31</v>
      </c>
      <c r="C853" t="s">
        <v>32</v>
      </c>
      <c r="D853">
        <v>7.3570000000000002</v>
      </c>
      <c r="E853">
        <v>7.1751999999999996E-2</v>
      </c>
      <c r="F853" t="s">
        <v>70</v>
      </c>
      <c r="G853">
        <v>2002</v>
      </c>
      <c r="H853" t="s">
        <v>71</v>
      </c>
      <c r="I853" t="s">
        <v>35</v>
      </c>
      <c r="J853" t="s">
        <v>36</v>
      </c>
      <c r="K853">
        <v>2367.5468000000001</v>
      </c>
      <c r="L853">
        <v>4.0999999999999996</v>
      </c>
      <c r="M853" t="s">
        <v>854</v>
      </c>
      <c r="N853">
        <v>2023</v>
      </c>
      <c r="O853">
        <v>6</v>
      </c>
      <c r="P853" t="s">
        <v>114</v>
      </c>
      <c r="Q853" t="s">
        <v>115</v>
      </c>
      <c r="R853">
        <v>2</v>
      </c>
      <c r="S853" t="s">
        <v>29</v>
      </c>
    </row>
    <row r="854" spans="1:19" x14ac:dyDescent="0.3">
      <c r="A854" t="s">
        <v>1051</v>
      </c>
      <c r="B854" t="s">
        <v>41</v>
      </c>
      <c r="C854" t="s">
        <v>21</v>
      </c>
      <c r="D854">
        <v>12.504</v>
      </c>
      <c r="E854">
        <v>3.2328000000000003E-2</v>
      </c>
      <c r="F854" t="s">
        <v>96</v>
      </c>
      <c r="G854">
        <v>2007</v>
      </c>
      <c r="H854" t="s">
        <v>71</v>
      </c>
      <c r="I854" t="s">
        <v>35</v>
      </c>
      <c r="J854" t="s">
        <v>36</v>
      </c>
      <c r="K854">
        <v>4091.6010000000001</v>
      </c>
      <c r="L854">
        <v>4.7</v>
      </c>
      <c r="M854" t="s">
        <v>1052</v>
      </c>
      <c r="N854">
        <v>2022</v>
      </c>
      <c r="O854">
        <v>4</v>
      </c>
      <c r="P854" t="s">
        <v>103</v>
      </c>
      <c r="Q854" t="s">
        <v>118</v>
      </c>
      <c r="R854">
        <v>2</v>
      </c>
      <c r="S854" t="s">
        <v>39</v>
      </c>
    </row>
    <row r="855" spans="1:19" x14ac:dyDescent="0.3">
      <c r="A855" t="s">
        <v>945</v>
      </c>
      <c r="B855" t="s">
        <v>20</v>
      </c>
      <c r="C855" t="s">
        <v>21</v>
      </c>
      <c r="D855">
        <v>4.5720000000000001</v>
      </c>
      <c r="E855">
        <v>3.5732E-2</v>
      </c>
      <c r="F855" t="s">
        <v>108</v>
      </c>
      <c r="G855">
        <v>1998</v>
      </c>
      <c r="H855" t="s">
        <v>71</v>
      </c>
      <c r="I855" t="s">
        <v>24</v>
      </c>
      <c r="J855" t="s">
        <v>109</v>
      </c>
      <c r="K855">
        <v>2670.9879000000001</v>
      </c>
      <c r="L855">
        <v>3.6</v>
      </c>
      <c r="M855" t="s">
        <v>1053</v>
      </c>
      <c r="N855">
        <v>2022</v>
      </c>
      <c r="O855">
        <v>11</v>
      </c>
      <c r="P855" t="s">
        <v>177</v>
      </c>
      <c r="Q855" t="s">
        <v>178</v>
      </c>
      <c r="R855">
        <v>4</v>
      </c>
      <c r="S855" t="s">
        <v>81</v>
      </c>
    </row>
    <row r="856" spans="1:19" x14ac:dyDescent="0.3">
      <c r="A856" t="s">
        <v>1054</v>
      </c>
      <c r="B856" t="s">
        <v>69</v>
      </c>
      <c r="C856" t="s">
        <v>21</v>
      </c>
      <c r="D856">
        <v>12.997999999999999</v>
      </c>
      <c r="E856">
        <v>5.2401999999999997E-2</v>
      </c>
      <c r="F856" t="s">
        <v>132</v>
      </c>
      <c r="G856">
        <v>1985</v>
      </c>
      <c r="H856" t="s">
        <v>34</v>
      </c>
      <c r="I856" t="s">
        <v>43</v>
      </c>
      <c r="J856" t="s">
        <v>109</v>
      </c>
      <c r="K856">
        <v>553.68240000000003</v>
      </c>
      <c r="L856">
        <v>3.7</v>
      </c>
      <c r="M856" t="s">
        <v>766</v>
      </c>
      <c r="N856">
        <v>2023</v>
      </c>
      <c r="O856">
        <v>3</v>
      </c>
      <c r="P856" t="s">
        <v>88</v>
      </c>
      <c r="Q856" t="s">
        <v>89</v>
      </c>
      <c r="R856">
        <v>1</v>
      </c>
      <c r="S856" t="s">
        <v>81</v>
      </c>
    </row>
    <row r="857" spans="1:19" x14ac:dyDescent="0.3">
      <c r="A857" t="s">
        <v>139</v>
      </c>
      <c r="B857" t="s">
        <v>41</v>
      </c>
      <c r="C857" t="s">
        <v>21</v>
      </c>
      <c r="D857">
        <v>5.359</v>
      </c>
      <c r="E857">
        <v>0.282557</v>
      </c>
      <c r="F857" t="s">
        <v>22</v>
      </c>
      <c r="G857">
        <v>2009</v>
      </c>
      <c r="H857" t="s">
        <v>23</v>
      </c>
      <c r="I857" t="s">
        <v>24</v>
      </c>
      <c r="J857" t="s">
        <v>25</v>
      </c>
      <c r="K857">
        <v>1744.6062999999999</v>
      </c>
      <c r="L857">
        <v>4</v>
      </c>
      <c r="M857" s="1">
        <v>44966</v>
      </c>
      <c r="N857">
        <v>2023</v>
      </c>
      <c r="O857">
        <v>9</v>
      </c>
      <c r="P857" t="s">
        <v>76</v>
      </c>
      <c r="Q857" t="s">
        <v>77</v>
      </c>
      <c r="R857">
        <v>3</v>
      </c>
      <c r="S857" t="s">
        <v>29</v>
      </c>
    </row>
    <row r="858" spans="1:19" x14ac:dyDescent="0.3">
      <c r="A858" t="s">
        <v>1045</v>
      </c>
      <c r="B858" t="s">
        <v>107</v>
      </c>
      <c r="C858" t="s">
        <v>21</v>
      </c>
      <c r="D858">
        <v>9.1869999999999994</v>
      </c>
      <c r="E858">
        <v>5.6723999999999997E-2</v>
      </c>
      <c r="F858" t="s">
        <v>64</v>
      </c>
      <c r="G858">
        <v>1985</v>
      </c>
      <c r="H858" t="s">
        <v>23</v>
      </c>
      <c r="I858" t="s">
        <v>24</v>
      </c>
      <c r="J858" t="s">
        <v>65</v>
      </c>
      <c r="K858">
        <v>7179.3670000000002</v>
      </c>
      <c r="L858">
        <v>4.0999999999999996</v>
      </c>
      <c r="M858" s="1">
        <v>45057</v>
      </c>
      <c r="N858">
        <v>2023</v>
      </c>
      <c r="O858">
        <v>11</v>
      </c>
      <c r="P858" t="s">
        <v>177</v>
      </c>
      <c r="Q858" t="s">
        <v>195</v>
      </c>
      <c r="R858">
        <v>4</v>
      </c>
      <c r="S858" t="s">
        <v>29</v>
      </c>
    </row>
    <row r="859" spans="1:19" x14ac:dyDescent="0.3">
      <c r="A859" t="s">
        <v>1055</v>
      </c>
      <c r="B859" t="s">
        <v>95</v>
      </c>
      <c r="C859" t="s">
        <v>21</v>
      </c>
      <c r="D859">
        <v>9.6300000000000008</v>
      </c>
      <c r="E859">
        <v>7.1833999999999995E-2</v>
      </c>
      <c r="F859" t="s">
        <v>54</v>
      </c>
      <c r="G859">
        <v>1987</v>
      </c>
      <c r="H859" t="s">
        <v>55</v>
      </c>
      <c r="I859" t="s">
        <v>24</v>
      </c>
      <c r="J859" t="s">
        <v>36</v>
      </c>
      <c r="K859">
        <v>2213.3368</v>
      </c>
      <c r="L859">
        <v>4.4000000000000004</v>
      </c>
      <c r="M859" s="1">
        <v>44596</v>
      </c>
      <c r="N859">
        <v>2022</v>
      </c>
      <c r="O859">
        <v>4</v>
      </c>
      <c r="P859" t="s">
        <v>103</v>
      </c>
      <c r="Q859" t="s">
        <v>118</v>
      </c>
      <c r="R859">
        <v>2</v>
      </c>
      <c r="S859" t="s">
        <v>29</v>
      </c>
    </row>
    <row r="860" spans="1:19" x14ac:dyDescent="0.3">
      <c r="A860" t="s">
        <v>923</v>
      </c>
      <c r="B860" t="s">
        <v>60</v>
      </c>
      <c r="C860" t="s">
        <v>32</v>
      </c>
      <c r="D860">
        <v>9.9039999999999999</v>
      </c>
      <c r="E860">
        <v>2.5815999999999999E-2</v>
      </c>
      <c r="F860" t="s">
        <v>33</v>
      </c>
      <c r="G860">
        <v>2004</v>
      </c>
      <c r="H860" t="s">
        <v>34</v>
      </c>
      <c r="I860" t="s">
        <v>35</v>
      </c>
      <c r="J860" t="s">
        <v>36</v>
      </c>
      <c r="K860">
        <v>1403.7635</v>
      </c>
      <c r="L860">
        <v>3.9</v>
      </c>
      <c r="M860" s="1">
        <v>44600</v>
      </c>
      <c r="N860">
        <v>2022</v>
      </c>
      <c r="O860">
        <v>8</v>
      </c>
      <c r="P860" t="s">
        <v>27</v>
      </c>
      <c r="Q860" t="s">
        <v>28</v>
      </c>
      <c r="R860">
        <v>3</v>
      </c>
      <c r="S860" t="s">
        <v>81</v>
      </c>
    </row>
    <row r="861" spans="1:19" x14ac:dyDescent="0.3">
      <c r="A861" t="s">
        <v>211</v>
      </c>
      <c r="B861" t="s">
        <v>111</v>
      </c>
      <c r="C861" t="s">
        <v>32</v>
      </c>
      <c r="D861">
        <v>6.3849999999999998</v>
      </c>
      <c r="E861">
        <v>6.4055000000000001E-2</v>
      </c>
      <c r="F861" t="s">
        <v>70</v>
      </c>
      <c r="G861">
        <v>2002</v>
      </c>
      <c r="H861" t="s">
        <v>71</v>
      </c>
      <c r="I861" t="s">
        <v>35</v>
      </c>
      <c r="J861" t="s">
        <v>36</v>
      </c>
      <c r="K861">
        <v>2952.0895</v>
      </c>
      <c r="L861">
        <v>4.3</v>
      </c>
      <c r="M861" t="s">
        <v>615</v>
      </c>
      <c r="N861">
        <v>2022</v>
      </c>
      <c r="O861">
        <v>5</v>
      </c>
      <c r="P861" t="s">
        <v>50</v>
      </c>
      <c r="Q861" t="s">
        <v>51</v>
      </c>
      <c r="R861">
        <v>2</v>
      </c>
      <c r="S861" t="s">
        <v>29</v>
      </c>
    </row>
    <row r="862" spans="1:19" x14ac:dyDescent="0.3">
      <c r="A862" t="s">
        <v>597</v>
      </c>
      <c r="B862" t="s">
        <v>69</v>
      </c>
      <c r="C862" t="s">
        <v>21</v>
      </c>
      <c r="D862">
        <v>7.9340000000000002</v>
      </c>
      <c r="E862">
        <v>3.4654999999999998E-2</v>
      </c>
      <c r="F862" t="s">
        <v>54</v>
      </c>
      <c r="G862">
        <v>1987</v>
      </c>
      <c r="H862" t="s">
        <v>55</v>
      </c>
      <c r="I862" t="s">
        <v>24</v>
      </c>
      <c r="J862" t="s">
        <v>36</v>
      </c>
      <c r="K862">
        <v>2221.6999000000001</v>
      </c>
      <c r="L862">
        <v>4.4000000000000004</v>
      </c>
      <c r="M862" s="1">
        <v>44659</v>
      </c>
      <c r="N862">
        <v>2022</v>
      </c>
      <c r="O862">
        <v>8</v>
      </c>
      <c r="P862" t="s">
        <v>27</v>
      </c>
      <c r="Q862" t="s">
        <v>28</v>
      </c>
      <c r="R862">
        <v>3</v>
      </c>
      <c r="S862" t="s">
        <v>29</v>
      </c>
    </row>
    <row r="863" spans="1:19" x14ac:dyDescent="0.3">
      <c r="A863" t="s">
        <v>947</v>
      </c>
      <c r="B863" t="s">
        <v>95</v>
      </c>
      <c r="C863" t="s">
        <v>21</v>
      </c>
      <c r="D863">
        <v>20.22</v>
      </c>
      <c r="E863">
        <v>1.5565000000000001E-2</v>
      </c>
      <c r="F863" t="s">
        <v>33</v>
      </c>
      <c r="G863">
        <v>2004</v>
      </c>
      <c r="H863" t="s">
        <v>34</v>
      </c>
      <c r="I863" t="s">
        <v>35</v>
      </c>
      <c r="J863" t="s">
        <v>36</v>
      </c>
      <c r="K863">
        <v>1135.5024000000001</v>
      </c>
      <c r="L863">
        <v>3.9</v>
      </c>
      <c r="M863" t="s">
        <v>359</v>
      </c>
      <c r="N863">
        <v>2022</v>
      </c>
      <c r="O863">
        <v>2</v>
      </c>
      <c r="P863" t="s">
        <v>79</v>
      </c>
      <c r="Q863" t="s">
        <v>153</v>
      </c>
      <c r="R863">
        <v>1</v>
      </c>
      <c r="S863" t="s">
        <v>81</v>
      </c>
    </row>
    <row r="864" spans="1:19" x14ac:dyDescent="0.3">
      <c r="A864" t="s">
        <v>605</v>
      </c>
      <c r="B864" t="s">
        <v>41</v>
      </c>
      <c r="C864" t="s">
        <v>32</v>
      </c>
      <c r="D864">
        <v>8.7240000000000002</v>
      </c>
      <c r="E864">
        <v>5.1201000000000003E-2</v>
      </c>
      <c r="F864" t="s">
        <v>22</v>
      </c>
      <c r="G864">
        <v>2009</v>
      </c>
      <c r="H864" t="s">
        <v>23</v>
      </c>
      <c r="I864" t="s">
        <v>24</v>
      </c>
      <c r="J864" t="s">
        <v>25</v>
      </c>
      <c r="K864">
        <v>5991.6280999999999</v>
      </c>
      <c r="L864">
        <v>3.9</v>
      </c>
      <c r="M864" t="s">
        <v>1056</v>
      </c>
      <c r="N864">
        <v>2023</v>
      </c>
      <c r="O864">
        <v>7</v>
      </c>
      <c r="P864" t="s">
        <v>121</v>
      </c>
      <c r="Q864" t="s">
        <v>122</v>
      </c>
      <c r="R864">
        <v>3</v>
      </c>
      <c r="S864" t="s">
        <v>81</v>
      </c>
    </row>
    <row r="865" spans="1:19" x14ac:dyDescent="0.3">
      <c r="A865" t="s">
        <v>1057</v>
      </c>
      <c r="B865" t="s">
        <v>53</v>
      </c>
      <c r="C865" t="s">
        <v>21</v>
      </c>
      <c r="D865">
        <v>4.63</v>
      </c>
      <c r="E865">
        <v>2.7269999999999999E-2</v>
      </c>
      <c r="F865" t="s">
        <v>70</v>
      </c>
      <c r="G865">
        <v>2002</v>
      </c>
      <c r="H865" t="s">
        <v>71</v>
      </c>
      <c r="I865" t="s">
        <v>35</v>
      </c>
      <c r="J865" t="s">
        <v>36</v>
      </c>
      <c r="K865">
        <v>1273.8659</v>
      </c>
      <c r="L865">
        <v>3.7</v>
      </c>
      <c r="M865" t="s">
        <v>307</v>
      </c>
      <c r="N865">
        <v>2022</v>
      </c>
      <c r="O865">
        <v>3</v>
      </c>
      <c r="P865" t="s">
        <v>88</v>
      </c>
      <c r="Q865" t="s">
        <v>207</v>
      </c>
      <c r="R865">
        <v>1</v>
      </c>
      <c r="S865" t="s">
        <v>81</v>
      </c>
    </row>
    <row r="866" spans="1:19" x14ac:dyDescent="0.3">
      <c r="A866" t="s">
        <v>1058</v>
      </c>
      <c r="B866" t="s">
        <v>111</v>
      </c>
      <c r="C866" t="s">
        <v>32</v>
      </c>
      <c r="D866">
        <v>14.170999999999999</v>
      </c>
      <c r="E866">
        <v>0.14841499999999999</v>
      </c>
      <c r="F866" t="s">
        <v>42</v>
      </c>
      <c r="G866">
        <v>1997</v>
      </c>
      <c r="H866" t="s">
        <v>34</v>
      </c>
      <c r="I866" t="s">
        <v>43</v>
      </c>
      <c r="J866" t="s">
        <v>36</v>
      </c>
      <c r="K866">
        <v>3027.9267</v>
      </c>
      <c r="L866">
        <v>4.5</v>
      </c>
      <c r="M866" t="s">
        <v>654</v>
      </c>
      <c r="N866">
        <v>2022</v>
      </c>
      <c r="O866">
        <v>5</v>
      </c>
      <c r="P866" t="s">
        <v>50</v>
      </c>
      <c r="Q866" t="s">
        <v>51</v>
      </c>
      <c r="R866">
        <v>2</v>
      </c>
      <c r="S866" t="s">
        <v>39</v>
      </c>
    </row>
    <row r="867" spans="1:19" x14ac:dyDescent="0.3">
      <c r="A867" t="s">
        <v>1059</v>
      </c>
      <c r="B867" t="s">
        <v>189</v>
      </c>
      <c r="C867" t="s">
        <v>21</v>
      </c>
      <c r="D867">
        <v>11.182</v>
      </c>
      <c r="E867">
        <v>7.009E-2</v>
      </c>
      <c r="F867" t="s">
        <v>96</v>
      </c>
      <c r="G867">
        <v>2007</v>
      </c>
      <c r="H867" t="s">
        <v>71</v>
      </c>
      <c r="I867" t="s">
        <v>35</v>
      </c>
      <c r="J867" t="s">
        <v>36</v>
      </c>
      <c r="K867">
        <v>2886.3483000000001</v>
      </c>
      <c r="L867">
        <v>4</v>
      </c>
      <c r="M867" t="s">
        <v>727</v>
      </c>
      <c r="N867">
        <v>2023</v>
      </c>
      <c r="O867">
        <v>9</v>
      </c>
      <c r="P867" t="s">
        <v>76</v>
      </c>
      <c r="Q867" t="s">
        <v>77</v>
      </c>
      <c r="R867">
        <v>3</v>
      </c>
      <c r="S867" t="s">
        <v>29</v>
      </c>
    </row>
    <row r="868" spans="1:19" x14ac:dyDescent="0.3">
      <c r="A868" t="s">
        <v>796</v>
      </c>
      <c r="B868" t="s">
        <v>111</v>
      </c>
      <c r="C868" t="s">
        <v>21</v>
      </c>
      <c r="D868">
        <v>11.430999999999999</v>
      </c>
      <c r="E868">
        <v>6.9579000000000002E-2</v>
      </c>
      <c r="F868" t="s">
        <v>96</v>
      </c>
      <c r="G868">
        <v>2007</v>
      </c>
      <c r="H868" t="s">
        <v>71</v>
      </c>
      <c r="I868" t="s">
        <v>35</v>
      </c>
      <c r="J868" t="s">
        <v>36</v>
      </c>
      <c r="K868">
        <v>6532.3401000000003</v>
      </c>
      <c r="L868">
        <v>4.0999999999999996</v>
      </c>
      <c r="M868" s="1">
        <v>45208</v>
      </c>
      <c r="N868">
        <v>2023</v>
      </c>
      <c r="O868">
        <v>9</v>
      </c>
      <c r="P868" t="s">
        <v>76</v>
      </c>
      <c r="Q868" t="s">
        <v>77</v>
      </c>
      <c r="R868">
        <v>3</v>
      </c>
      <c r="S868" t="s">
        <v>29</v>
      </c>
    </row>
    <row r="869" spans="1:19" x14ac:dyDescent="0.3">
      <c r="A869" t="s">
        <v>1060</v>
      </c>
      <c r="B869" t="s">
        <v>20</v>
      </c>
      <c r="C869" t="s">
        <v>21</v>
      </c>
      <c r="D869">
        <v>9.1880000000000006</v>
      </c>
      <c r="E869">
        <v>1.4678999999999999E-2</v>
      </c>
      <c r="F869" t="s">
        <v>33</v>
      </c>
      <c r="G869">
        <v>2004</v>
      </c>
      <c r="H869" t="s">
        <v>34</v>
      </c>
      <c r="I869" t="s">
        <v>35</v>
      </c>
      <c r="J869" t="s">
        <v>36</v>
      </c>
      <c r="K869">
        <v>2059.6997000000001</v>
      </c>
      <c r="L869">
        <v>4.2</v>
      </c>
      <c r="M869" t="s">
        <v>1061</v>
      </c>
      <c r="N869">
        <v>2022</v>
      </c>
      <c r="O869">
        <v>12</v>
      </c>
      <c r="P869" t="s">
        <v>45</v>
      </c>
      <c r="Q869" t="s">
        <v>46</v>
      </c>
      <c r="R869">
        <v>4</v>
      </c>
      <c r="S869" t="s">
        <v>29</v>
      </c>
    </row>
    <row r="870" spans="1:19" x14ac:dyDescent="0.3">
      <c r="A870" t="s">
        <v>1062</v>
      </c>
      <c r="B870" t="s">
        <v>111</v>
      </c>
      <c r="C870" t="s">
        <v>21</v>
      </c>
      <c r="D870">
        <v>14.442</v>
      </c>
      <c r="E870">
        <v>2.3878E-2</v>
      </c>
      <c r="F870" t="s">
        <v>64</v>
      </c>
      <c r="G870">
        <v>1985</v>
      </c>
      <c r="H870" t="s">
        <v>23</v>
      </c>
      <c r="I870" t="s">
        <v>24</v>
      </c>
      <c r="J870" t="s">
        <v>65</v>
      </c>
      <c r="K870">
        <v>4247.8995999999997</v>
      </c>
      <c r="L870">
        <v>4</v>
      </c>
      <c r="M870" t="s">
        <v>884</v>
      </c>
      <c r="N870">
        <v>2023</v>
      </c>
      <c r="O870">
        <v>11</v>
      </c>
      <c r="P870" t="s">
        <v>177</v>
      </c>
      <c r="Q870" t="s">
        <v>195</v>
      </c>
      <c r="R870">
        <v>4</v>
      </c>
      <c r="S870" t="s">
        <v>29</v>
      </c>
    </row>
    <row r="871" spans="1:19" x14ac:dyDescent="0.3">
      <c r="A871" t="s">
        <v>1063</v>
      </c>
      <c r="B871" t="s">
        <v>113</v>
      </c>
      <c r="C871" t="s">
        <v>32</v>
      </c>
      <c r="D871">
        <v>5.4969999999999999</v>
      </c>
      <c r="E871">
        <v>0.10431699999999999</v>
      </c>
      <c r="F871" t="s">
        <v>96</v>
      </c>
      <c r="G871">
        <v>2007</v>
      </c>
      <c r="H871" t="s">
        <v>71</v>
      </c>
      <c r="I871" t="s">
        <v>35</v>
      </c>
      <c r="J871" t="s">
        <v>36</v>
      </c>
      <c r="K871">
        <v>1325.5798</v>
      </c>
      <c r="L871">
        <v>3.7</v>
      </c>
      <c r="M871" t="s">
        <v>1064</v>
      </c>
      <c r="N871">
        <v>2022</v>
      </c>
      <c r="O871">
        <v>7</v>
      </c>
      <c r="P871" t="s">
        <v>121</v>
      </c>
      <c r="Q871" t="s">
        <v>138</v>
      </c>
      <c r="R871">
        <v>3</v>
      </c>
      <c r="S871" t="s">
        <v>81</v>
      </c>
    </row>
    <row r="872" spans="1:19" x14ac:dyDescent="0.3">
      <c r="A872" t="s">
        <v>1065</v>
      </c>
      <c r="B872" t="s">
        <v>53</v>
      </c>
      <c r="C872" t="s">
        <v>32</v>
      </c>
      <c r="D872">
        <v>11.912000000000001</v>
      </c>
      <c r="E872">
        <v>3.7925E-2</v>
      </c>
      <c r="F872" t="s">
        <v>54</v>
      </c>
      <c r="G872">
        <v>1987</v>
      </c>
      <c r="H872" t="s">
        <v>55</v>
      </c>
      <c r="I872" t="s">
        <v>24</v>
      </c>
      <c r="J872" t="s">
        <v>36</v>
      </c>
      <c r="K872">
        <v>2547.2597000000001</v>
      </c>
      <c r="L872">
        <v>3.7</v>
      </c>
      <c r="M872" t="s">
        <v>551</v>
      </c>
      <c r="N872">
        <v>2022</v>
      </c>
      <c r="O872">
        <v>7</v>
      </c>
      <c r="P872" t="s">
        <v>121</v>
      </c>
      <c r="Q872" t="s">
        <v>138</v>
      </c>
      <c r="R872">
        <v>3</v>
      </c>
      <c r="S872" t="s">
        <v>81</v>
      </c>
    </row>
    <row r="873" spans="1:19" x14ac:dyDescent="0.3">
      <c r="A873" t="s">
        <v>473</v>
      </c>
      <c r="B873" t="s">
        <v>31</v>
      </c>
      <c r="C873" t="s">
        <v>21</v>
      </c>
      <c r="D873">
        <v>4.8339999999999996</v>
      </c>
      <c r="E873">
        <v>2.0427000000000001E-2</v>
      </c>
      <c r="F873" t="s">
        <v>70</v>
      </c>
      <c r="G873">
        <v>2002</v>
      </c>
      <c r="H873" t="s">
        <v>71</v>
      </c>
      <c r="I873" t="s">
        <v>35</v>
      </c>
      <c r="J873" t="s">
        <v>36</v>
      </c>
      <c r="K873">
        <v>5399.3445000000002</v>
      </c>
      <c r="L873">
        <v>4.5999999999999996</v>
      </c>
      <c r="M873" t="s">
        <v>392</v>
      </c>
      <c r="N873">
        <v>2023</v>
      </c>
      <c r="O873">
        <v>1</v>
      </c>
      <c r="P873" t="s">
        <v>56</v>
      </c>
      <c r="Q873" t="s">
        <v>57</v>
      </c>
      <c r="R873">
        <v>1</v>
      </c>
      <c r="S873" t="s">
        <v>39</v>
      </c>
    </row>
    <row r="874" spans="1:19" x14ac:dyDescent="0.3">
      <c r="A874" t="s">
        <v>1066</v>
      </c>
      <c r="B874" t="s">
        <v>69</v>
      </c>
      <c r="C874" t="s">
        <v>21</v>
      </c>
      <c r="D874">
        <v>21.282</v>
      </c>
      <c r="E874">
        <v>4.2463000000000001E-2</v>
      </c>
      <c r="F874" t="s">
        <v>42</v>
      </c>
      <c r="G874">
        <v>1997</v>
      </c>
      <c r="H874" t="s">
        <v>34</v>
      </c>
      <c r="I874" t="s">
        <v>43</v>
      </c>
      <c r="J874" t="s">
        <v>36</v>
      </c>
      <c r="K874">
        <v>1847.6869999999999</v>
      </c>
      <c r="L874">
        <v>4.3</v>
      </c>
      <c r="M874" s="1">
        <v>44598</v>
      </c>
      <c r="N874">
        <v>2022</v>
      </c>
      <c r="O874">
        <v>6</v>
      </c>
      <c r="P874" t="s">
        <v>114</v>
      </c>
      <c r="Q874" t="s">
        <v>135</v>
      </c>
      <c r="R874">
        <v>2</v>
      </c>
      <c r="S874" t="s">
        <v>29</v>
      </c>
    </row>
    <row r="875" spans="1:19" x14ac:dyDescent="0.3">
      <c r="A875" t="s">
        <v>515</v>
      </c>
      <c r="B875" t="s">
        <v>113</v>
      </c>
      <c r="C875" t="s">
        <v>21</v>
      </c>
      <c r="D875">
        <v>7.08</v>
      </c>
      <c r="E875">
        <v>1.3259999999999999E-2</v>
      </c>
      <c r="F875" t="s">
        <v>64</v>
      </c>
      <c r="G875">
        <v>1985</v>
      </c>
      <c r="H875" t="s">
        <v>23</v>
      </c>
      <c r="I875" t="s">
        <v>24</v>
      </c>
      <c r="J875" t="s">
        <v>65</v>
      </c>
      <c r="K875">
        <v>3092.4157</v>
      </c>
      <c r="L875">
        <v>3.9</v>
      </c>
      <c r="M875" s="1">
        <v>44931</v>
      </c>
      <c r="N875">
        <v>2023</v>
      </c>
      <c r="O875">
        <v>5</v>
      </c>
      <c r="P875" t="s">
        <v>50</v>
      </c>
      <c r="Q875" t="s">
        <v>61</v>
      </c>
      <c r="R875">
        <v>2</v>
      </c>
      <c r="S875" t="s">
        <v>81</v>
      </c>
    </row>
    <row r="876" spans="1:19" x14ac:dyDescent="0.3">
      <c r="A876" t="s">
        <v>1067</v>
      </c>
      <c r="B876" t="s">
        <v>41</v>
      </c>
      <c r="C876" t="s">
        <v>21</v>
      </c>
      <c r="D876">
        <v>8.0030000000000001</v>
      </c>
      <c r="E876">
        <v>4.6406999999999997E-2</v>
      </c>
      <c r="F876" t="s">
        <v>108</v>
      </c>
      <c r="G876">
        <v>1998</v>
      </c>
      <c r="H876" t="s">
        <v>71</v>
      </c>
      <c r="I876" t="s">
        <v>24</v>
      </c>
      <c r="J876" t="s">
        <v>109</v>
      </c>
      <c r="K876">
        <v>367.73110000000003</v>
      </c>
      <c r="L876">
        <v>3.7</v>
      </c>
      <c r="M876" t="s">
        <v>660</v>
      </c>
      <c r="N876">
        <v>2023</v>
      </c>
      <c r="O876">
        <v>6</v>
      </c>
      <c r="P876" t="s">
        <v>114</v>
      </c>
      <c r="Q876" t="s">
        <v>115</v>
      </c>
      <c r="R876">
        <v>2</v>
      </c>
      <c r="S876" t="s">
        <v>81</v>
      </c>
    </row>
    <row r="877" spans="1:19" x14ac:dyDescent="0.3">
      <c r="A877" t="s">
        <v>557</v>
      </c>
      <c r="B877" t="s">
        <v>91</v>
      </c>
      <c r="C877" t="s">
        <v>32</v>
      </c>
      <c r="D877">
        <v>7.6280000000000001</v>
      </c>
      <c r="E877">
        <v>1.1004999999999999E-2</v>
      </c>
      <c r="F877" t="s">
        <v>48</v>
      </c>
      <c r="G877">
        <v>1999</v>
      </c>
      <c r="H877" t="s">
        <v>23</v>
      </c>
      <c r="I877" t="s">
        <v>43</v>
      </c>
      <c r="J877" t="s">
        <v>36</v>
      </c>
      <c r="K877">
        <v>2690.1714000000002</v>
      </c>
      <c r="L877">
        <v>3.5</v>
      </c>
      <c r="M877" t="s">
        <v>1068</v>
      </c>
      <c r="N877">
        <v>2022</v>
      </c>
      <c r="O877">
        <v>4</v>
      </c>
      <c r="P877" t="s">
        <v>103</v>
      </c>
      <c r="Q877" t="s">
        <v>118</v>
      </c>
      <c r="R877">
        <v>2</v>
      </c>
      <c r="S877" t="s">
        <v>81</v>
      </c>
    </row>
    <row r="878" spans="1:19" x14ac:dyDescent="0.3">
      <c r="A878" t="s">
        <v>1069</v>
      </c>
      <c r="B878" t="s">
        <v>111</v>
      </c>
      <c r="C878" t="s">
        <v>32</v>
      </c>
      <c r="D878">
        <v>17.678999999999998</v>
      </c>
      <c r="E878">
        <v>1.7749999999999998E-2</v>
      </c>
      <c r="F878" t="s">
        <v>96</v>
      </c>
      <c r="G878">
        <v>2007</v>
      </c>
      <c r="H878" t="s">
        <v>71</v>
      </c>
      <c r="I878" t="s">
        <v>35</v>
      </c>
      <c r="J878" t="s">
        <v>36</v>
      </c>
      <c r="K878">
        <v>1177.7130999999999</v>
      </c>
      <c r="L878">
        <v>3.6</v>
      </c>
      <c r="M878" t="s">
        <v>1070</v>
      </c>
      <c r="N878">
        <v>2022</v>
      </c>
      <c r="O878">
        <v>7</v>
      </c>
      <c r="P878" t="s">
        <v>121</v>
      </c>
      <c r="Q878" t="s">
        <v>138</v>
      </c>
      <c r="R878">
        <v>3</v>
      </c>
      <c r="S878" t="s">
        <v>81</v>
      </c>
    </row>
    <row r="879" spans="1:19" x14ac:dyDescent="0.3">
      <c r="A879" t="s">
        <v>1071</v>
      </c>
      <c r="B879" t="s">
        <v>95</v>
      </c>
      <c r="C879" t="s">
        <v>21</v>
      </c>
      <c r="D879">
        <v>9.0990000000000002</v>
      </c>
      <c r="E879">
        <v>4.8107999999999998E-2</v>
      </c>
      <c r="F879" t="s">
        <v>70</v>
      </c>
      <c r="G879">
        <v>2002</v>
      </c>
      <c r="H879" t="s">
        <v>71</v>
      </c>
      <c r="I879" t="s">
        <v>35</v>
      </c>
      <c r="J879" t="s">
        <v>36</v>
      </c>
      <c r="K879">
        <v>1533.8325</v>
      </c>
      <c r="L879">
        <v>3.4</v>
      </c>
      <c r="M879" s="1">
        <v>44961</v>
      </c>
      <c r="N879">
        <v>2023</v>
      </c>
      <c r="O879">
        <v>4</v>
      </c>
      <c r="P879" t="s">
        <v>103</v>
      </c>
      <c r="Q879" t="s">
        <v>104</v>
      </c>
      <c r="R879">
        <v>2</v>
      </c>
      <c r="S879" t="s">
        <v>58</v>
      </c>
    </row>
    <row r="880" spans="1:19" x14ac:dyDescent="0.3">
      <c r="A880" t="s">
        <v>592</v>
      </c>
      <c r="B880" t="s">
        <v>53</v>
      </c>
      <c r="C880" t="s">
        <v>32</v>
      </c>
      <c r="D880">
        <v>8.2390000000000008</v>
      </c>
      <c r="E880">
        <v>3.8198000000000003E-2</v>
      </c>
      <c r="F880" t="s">
        <v>70</v>
      </c>
      <c r="G880">
        <v>2002</v>
      </c>
      <c r="H880" t="s">
        <v>71</v>
      </c>
      <c r="I880" t="s">
        <v>35</v>
      </c>
      <c r="J880" t="s">
        <v>36</v>
      </c>
      <c r="K880">
        <v>2318.8195000000001</v>
      </c>
      <c r="L880">
        <v>4.2</v>
      </c>
      <c r="M880" t="s">
        <v>844</v>
      </c>
      <c r="N880">
        <v>2023</v>
      </c>
      <c r="O880">
        <v>7</v>
      </c>
      <c r="P880" t="s">
        <v>121</v>
      </c>
      <c r="Q880" t="s">
        <v>122</v>
      </c>
      <c r="R880">
        <v>3</v>
      </c>
      <c r="S880" t="s">
        <v>29</v>
      </c>
    </row>
    <row r="881" spans="1:19" x14ac:dyDescent="0.3">
      <c r="A881" t="s">
        <v>1072</v>
      </c>
      <c r="B881" t="s">
        <v>41</v>
      </c>
      <c r="C881" t="s">
        <v>21</v>
      </c>
      <c r="D881">
        <v>20.998999999999999</v>
      </c>
      <c r="E881">
        <v>5.2691000000000002E-2</v>
      </c>
      <c r="F881" t="s">
        <v>48</v>
      </c>
      <c r="G881">
        <v>1999</v>
      </c>
      <c r="H881" t="s">
        <v>23</v>
      </c>
      <c r="I881" t="s">
        <v>43</v>
      </c>
      <c r="J881" t="s">
        <v>36</v>
      </c>
      <c r="K881">
        <v>1902.6212</v>
      </c>
      <c r="L881">
        <v>4.2</v>
      </c>
      <c r="M881" t="s">
        <v>692</v>
      </c>
      <c r="N881">
        <v>2023</v>
      </c>
      <c r="O881">
        <v>7</v>
      </c>
      <c r="P881" t="s">
        <v>121</v>
      </c>
      <c r="Q881" t="s">
        <v>122</v>
      </c>
      <c r="R881">
        <v>3</v>
      </c>
      <c r="S881" t="s">
        <v>29</v>
      </c>
    </row>
    <row r="882" spans="1:19" x14ac:dyDescent="0.3">
      <c r="A882" t="s">
        <v>1073</v>
      </c>
      <c r="B882" t="s">
        <v>31</v>
      </c>
      <c r="C882" t="s">
        <v>32</v>
      </c>
      <c r="D882">
        <v>19.297000000000001</v>
      </c>
      <c r="E882">
        <v>4.3533000000000002E-2</v>
      </c>
      <c r="F882" t="s">
        <v>42</v>
      </c>
      <c r="G882">
        <v>1997</v>
      </c>
      <c r="H882" t="s">
        <v>34</v>
      </c>
      <c r="I882" t="s">
        <v>43</v>
      </c>
      <c r="J882" t="s">
        <v>36</v>
      </c>
      <c r="K882">
        <v>1564.9413999999999</v>
      </c>
      <c r="L882">
        <v>4</v>
      </c>
      <c r="M882" t="s">
        <v>124</v>
      </c>
      <c r="N882">
        <v>2023</v>
      </c>
      <c r="O882">
        <v>6</v>
      </c>
      <c r="P882" t="s">
        <v>114</v>
      </c>
      <c r="Q882" t="s">
        <v>115</v>
      </c>
      <c r="R882">
        <v>2</v>
      </c>
      <c r="S882" t="s">
        <v>29</v>
      </c>
    </row>
    <row r="883" spans="1:19" x14ac:dyDescent="0.3">
      <c r="A883" t="s">
        <v>690</v>
      </c>
      <c r="B883" t="s">
        <v>95</v>
      </c>
      <c r="C883" t="s">
        <v>32</v>
      </c>
      <c r="D883">
        <v>5.0919999999999996</v>
      </c>
      <c r="E883">
        <v>1.4699E-2</v>
      </c>
      <c r="F883" t="s">
        <v>22</v>
      </c>
      <c r="G883">
        <v>2009</v>
      </c>
      <c r="H883" t="s">
        <v>23</v>
      </c>
      <c r="I883" t="s">
        <v>24</v>
      </c>
      <c r="J883" t="s">
        <v>25</v>
      </c>
      <c r="K883">
        <v>2483.4798999999998</v>
      </c>
      <c r="L883">
        <v>3.8</v>
      </c>
      <c r="M883" s="1">
        <v>44988</v>
      </c>
      <c r="N883">
        <v>2023</v>
      </c>
      <c r="O883">
        <v>3</v>
      </c>
      <c r="P883" t="s">
        <v>88</v>
      </c>
      <c r="Q883" t="s">
        <v>89</v>
      </c>
      <c r="R883">
        <v>1</v>
      </c>
      <c r="S883" t="s">
        <v>81</v>
      </c>
    </row>
    <row r="884" spans="1:19" x14ac:dyDescent="0.3">
      <c r="A884" t="s">
        <v>731</v>
      </c>
      <c r="B884" t="s">
        <v>69</v>
      </c>
      <c r="C884" t="s">
        <v>21</v>
      </c>
      <c r="D884">
        <v>9.6159999999999997</v>
      </c>
      <c r="E884">
        <v>4.8372999999999999E-2</v>
      </c>
      <c r="F884" t="s">
        <v>42</v>
      </c>
      <c r="G884">
        <v>1997</v>
      </c>
      <c r="H884" t="s">
        <v>34</v>
      </c>
      <c r="I884" t="s">
        <v>43</v>
      </c>
      <c r="J884" t="s">
        <v>36</v>
      </c>
      <c r="K884">
        <v>5181.8972000000003</v>
      </c>
      <c r="L884">
        <v>4</v>
      </c>
      <c r="M884" t="s">
        <v>615</v>
      </c>
      <c r="N884">
        <v>2022</v>
      </c>
      <c r="O884">
        <v>5</v>
      </c>
      <c r="P884" t="s">
        <v>50</v>
      </c>
      <c r="Q884" t="s">
        <v>51</v>
      </c>
      <c r="R884">
        <v>2</v>
      </c>
      <c r="S884" t="s">
        <v>29</v>
      </c>
    </row>
    <row r="885" spans="1:19" x14ac:dyDescent="0.3">
      <c r="A885" t="s">
        <v>1074</v>
      </c>
      <c r="B885" t="s">
        <v>113</v>
      </c>
      <c r="C885" t="s">
        <v>32</v>
      </c>
      <c r="D885">
        <v>14.090999999999999</v>
      </c>
      <c r="E885">
        <v>0.24637600000000001</v>
      </c>
      <c r="F885" t="s">
        <v>48</v>
      </c>
      <c r="G885">
        <v>1999</v>
      </c>
      <c r="H885" t="s">
        <v>23</v>
      </c>
      <c r="I885" t="s">
        <v>43</v>
      </c>
      <c r="J885" t="s">
        <v>36</v>
      </c>
      <c r="K885">
        <v>4118.7672000000002</v>
      </c>
      <c r="L885">
        <v>4</v>
      </c>
      <c r="M885" t="s">
        <v>1075</v>
      </c>
      <c r="N885">
        <v>2022</v>
      </c>
      <c r="O885">
        <v>4</v>
      </c>
      <c r="P885" t="s">
        <v>103</v>
      </c>
      <c r="Q885" t="s">
        <v>118</v>
      </c>
      <c r="R885">
        <v>2</v>
      </c>
      <c r="S885" t="s">
        <v>29</v>
      </c>
    </row>
    <row r="886" spans="1:19" x14ac:dyDescent="0.3">
      <c r="A886" t="s">
        <v>1076</v>
      </c>
      <c r="B886" t="s">
        <v>41</v>
      </c>
      <c r="C886" t="s">
        <v>32</v>
      </c>
      <c r="D886">
        <v>7.1130000000000004</v>
      </c>
      <c r="E886">
        <v>6.4172999999999994E-2</v>
      </c>
      <c r="F886" t="s">
        <v>48</v>
      </c>
      <c r="G886">
        <v>1999</v>
      </c>
      <c r="H886" t="s">
        <v>23</v>
      </c>
      <c r="I886" t="s">
        <v>43</v>
      </c>
      <c r="J886" t="s">
        <v>36</v>
      </c>
      <c r="K886">
        <v>1726.8221000000001</v>
      </c>
      <c r="L886">
        <v>4.3</v>
      </c>
      <c r="M886" s="1">
        <v>45207</v>
      </c>
      <c r="N886">
        <v>2023</v>
      </c>
      <c r="O886">
        <v>8</v>
      </c>
      <c r="P886" t="s">
        <v>27</v>
      </c>
      <c r="Q886" t="s">
        <v>93</v>
      </c>
      <c r="R886">
        <v>3</v>
      </c>
      <c r="S886" t="s">
        <v>29</v>
      </c>
    </row>
    <row r="887" spans="1:19" x14ac:dyDescent="0.3">
      <c r="A887" t="s">
        <v>1077</v>
      </c>
      <c r="B887" t="s">
        <v>157</v>
      </c>
      <c r="C887" t="s">
        <v>32</v>
      </c>
      <c r="D887">
        <v>20.908999999999999</v>
      </c>
      <c r="E887">
        <v>5.1145000000000003E-2</v>
      </c>
      <c r="F887" t="s">
        <v>70</v>
      </c>
      <c r="G887">
        <v>2002</v>
      </c>
      <c r="H887" t="s">
        <v>71</v>
      </c>
      <c r="I887" t="s">
        <v>35</v>
      </c>
      <c r="J887" t="s">
        <v>36</v>
      </c>
      <c r="K887">
        <v>2059.1702</v>
      </c>
      <c r="L887">
        <v>3.9</v>
      </c>
      <c r="M887" t="s">
        <v>26</v>
      </c>
      <c r="N887">
        <v>2022</v>
      </c>
      <c r="O887">
        <v>8</v>
      </c>
      <c r="P887" t="s">
        <v>27</v>
      </c>
      <c r="Q887" t="s">
        <v>28</v>
      </c>
      <c r="R887">
        <v>3</v>
      </c>
      <c r="S887" t="s">
        <v>81</v>
      </c>
    </row>
    <row r="888" spans="1:19" x14ac:dyDescent="0.3">
      <c r="A888" t="s">
        <v>947</v>
      </c>
      <c r="B888" t="s">
        <v>95</v>
      </c>
      <c r="C888" t="s">
        <v>21</v>
      </c>
      <c r="D888">
        <v>20.22</v>
      </c>
      <c r="E888">
        <v>4.4844000000000002E-2</v>
      </c>
      <c r="F888" t="s">
        <v>96</v>
      </c>
      <c r="G888">
        <v>2007</v>
      </c>
      <c r="H888" t="s">
        <v>71</v>
      </c>
      <c r="I888" t="s">
        <v>35</v>
      </c>
      <c r="J888" t="s">
        <v>36</v>
      </c>
      <c r="K888">
        <v>4985.1359000000002</v>
      </c>
      <c r="L888">
        <v>4</v>
      </c>
      <c r="M888" t="s">
        <v>946</v>
      </c>
      <c r="N888">
        <v>2023</v>
      </c>
      <c r="O888">
        <v>11</v>
      </c>
      <c r="P888" t="s">
        <v>177</v>
      </c>
      <c r="Q888" t="s">
        <v>195</v>
      </c>
      <c r="R888">
        <v>4</v>
      </c>
      <c r="S888" t="s">
        <v>29</v>
      </c>
    </row>
    <row r="889" spans="1:19" x14ac:dyDescent="0.3">
      <c r="A889" t="s">
        <v>339</v>
      </c>
      <c r="B889" t="s">
        <v>95</v>
      </c>
      <c r="C889" t="s">
        <v>21</v>
      </c>
      <c r="D889">
        <v>18.109000000000002</v>
      </c>
      <c r="E889">
        <v>8.7817000000000006E-2</v>
      </c>
      <c r="F889" t="s">
        <v>22</v>
      </c>
      <c r="G889">
        <v>2009</v>
      </c>
      <c r="H889" t="s">
        <v>23</v>
      </c>
      <c r="I889" t="s">
        <v>24</v>
      </c>
      <c r="J889" t="s">
        <v>25</v>
      </c>
      <c r="K889">
        <v>3746.4448000000002</v>
      </c>
      <c r="L889">
        <v>4.7</v>
      </c>
      <c r="M889" t="s">
        <v>423</v>
      </c>
      <c r="N889">
        <v>2023</v>
      </c>
      <c r="O889">
        <v>12</v>
      </c>
      <c r="P889" t="s">
        <v>45</v>
      </c>
      <c r="Q889" t="s">
        <v>73</v>
      </c>
      <c r="R889">
        <v>4</v>
      </c>
      <c r="S889" t="s">
        <v>39</v>
      </c>
    </row>
    <row r="890" spans="1:19" x14ac:dyDescent="0.3">
      <c r="A890" t="s">
        <v>757</v>
      </c>
      <c r="B890" t="s">
        <v>53</v>
      </c>
      <c r="C890" t="s">
        <v>21</v>
      </c>
      <c r="D890">
        <v>17.02</v>
      </c>
      <c r="E890">
        <v>6.9758000000000001E-2</v>
      </c>
      <c r="F890" t="s">
        <v>96</v>
      </c>
      <c r="G890">
        <v>2007</v>
      </c>
      <c r="H890" t="s">
        <v>71</v>
      </c>
      <c r="I890" t="s">
        <v>35</v>
      </c>
      <c r="J890" t="s">
        <v>36</v>
      </c>
      <c r="K890">
        <v>2911.2586000000001</v>
      </c>
      <c r="L890">
        <v>3.5</v>
      </c>
      <c r="M890" s="1">
        <v>44784</v>
      </c>
      <c r="N890">
        <v>2022</v>
      </c>
      <c r="O890">
        <v>11</v>
      </c>
      <c r="P890" t="s">
        <v>177</v>
      </c>
      <c r="Q890" t="s">
        <v>178</v>
      </c>
      <c r="R890">
        <v>4</v>
      </c>
      <c r="S890" t="s">
        <v>81</v>
      </c>
    </row>
    <row r="891" spans="1:19" x14ac:dyDescent="0.3">
      <c r="A891" t="s">
        <v>1078</v>
      </c>
      <c r="B891" t="s">
        <v>157</v>
      </c>
      <c r="C891" t="s">
        <v>32</v>
      </c>
      <c r="D891">
        <v>20.452000000000002</v>
      </c>
      <c r="E891">
        <v>3.2343999999999998E-2</v>
      </c>
      <c r="F891" t="s">
        <v>96</v>
      </c>
      <c r="G891">
        <v>2007</v>
      </c>
      <c r="H891" t="s">
        <v>71</v>
      </c>
      <c r="I891" t="s">
        <v>35</v>
      </c>
      <c r="J891" t="s">
        <v>36</v>
      </c>
      <c r="K891">
        <v>774.26390000000004</v>
      </c>
      <c r="L891">
        <v>4.5</v>
      </c>
      <c r="M891" t="s">
        <v>466</v>
      </c>
      <c r="N891">
        <v>2022</v>
      </c>
      <c r="O891">
        <v>10</v>
      </c>
      <c r="P891" t="s">
        <v>37</v>
      </c>
      <c r="Q891" t="s">
        <v>38</v>
      </c>
      <c r="R891">
        <v>4</v>
      </c>
      <c r="S891" t="s">
        <v>39</v>
      </c>
    </row>
    <row r="892" spans="1:19" x14ac:dyDescent="0.3">
      <c r="A892" t="s">
        <v>617</v>
      </c>
      <c r="B892" t="s">
        <v>69</v>
      </c>
      <c r="C892" t="s">
        <v>21</v>
      </c>
      <c r="D892">
        <v>14.542</v>
      </c>
      <c r="E892">
        <v>4.8140000000000002E-2</v>
      </c>
      <c r="F892" t="s">
        <v>132</v>
      </c>
      <c r="G892">
        <v>1985</v>
      </c>
      <c r="H892" t="s">
        <v>34</v>
      </c>
      <c r="I892" t="s">
        <v>43</v>
      </c>
      <c r="J892" t="s">
        <v>109</v>
      </c>
      <c r="K892">
        <v>1012.4655</v>
      </c>
      <c r="L892">
        <v>3.5</v>
      </c>
      <c r="M892" s="1">
        <v>45084</v>
      </c>
      <c r="N892">
        <v>2023</v>
      </c>
      <c r="O892">
        <v>7</v>
      </c>
      <c r="P892" t="s">
        <v>121</v>
      </c>
      <c r="Q892" t="s">
        <v>122</v>
      </c>
      <c r="R892">
        <v>3</v>
      </c>
      <c r="S892" t="s">
        <v>81</v>
      </c>
    </row>
    <row r="893" spans="1:19" x14ac:dyDescent="0.3">
      <c r="A893" t="s">
        <v>1079</v>
      </c>
      <c r="B893" t="s">
        <v>53</v>
      </c>
      <c r="C893" t="s">
        <v>32</v>
      </c>
      <c r="D893">
        <v>9.9600000000000009</v>
      </c>
      <c r="E893">
        <v>5.6217999999999997E-2</v>
      </c>
      <c r="F893" t="s">
        <v>70</v>
      </c>
      <c r="G893">
        <v>2002</v>
      </c>
      <c r="H893" t="s">
        <v>71</v>
      </c>
      <c r="I893" t="s">
        <v>35</v>
      </c>
      <c r="J893" t="s">
        <v>36</v>
      </c>
      <c r="K893">
        <v>2148.4591999999998</v>
      </c>
      <c r="L893">
        <v>3.7</v>
      </c>
      <c r="M893" t="s">
        <v>1080</v>
      </c>
      <c r="N893">
        <v>2023</v>
      </c>
      <c r="O893">
        <v>5</v>
      </c>
      <c r="P893" t="s">
        <v>50</v>
      </c>
      <c r="Q893" t="s">
        <v>61</v>
      </c>
      <c r="R893">
        <v>2</v>
      </c>
      <c r="S893" t="s">
        <v>81</v>
      </c>
    </row>
    <row r="894" spans="1:19" x14ac:dyDescent="0.3">
      <c r="A894" t="s">
        <v>474</v>
      </c>
      <c r="B894" t="s">
        <v>91</v>
      </c>
      <c r="C894" t="s">
        <v>32</v>
      </c>
      <c r="D894">
        <v>9.5150000000000006</v>
      </c>
      <c r="E894">
        <v>5.024E-2</v>
      </c>
      <c r="F894" t="s">
        <v>64</v>
      </c>
      <c r="G894">
        <v>1985</v>
      </c>
      <c r="H894" t="s">
        <v>23</v>
      </c>
      <c r="I894" t="s">
        <v>24</v>
      </c>
      <c r="J894" t="s">
        <v>65</v>
      </c>
      <c r="K894">
        <v>4233.2934999999998</v>
      </c>
      <c r="L894">
        <v>4.3</v>
      </c>
      <c r="M894" t="s">
        <v>120</v>
      </c>
      <c r="N894">
        <v>2023</v>
      </c>
      <c r="O894">
        <v>7</v>
      </c>
      <c r="P894" t="s">
        <v>121</v>
      </c>
      <c r="Q894" t="s">
        <v>122</v>
      </c>
      <c r="R894">
        <v>3</v>
      </c>
      <c r="S894" t="s">
        <v>29</v>
      </c>
    </row>
    <row r="895" spans="1:19" x14ac:dyDescent="0.3">
      <c r="A895" t="s">
        <v>999</v>
      </c>
      <c r="B895" t="s">
        <v>69</v>
      </c>
      <c r="C895" t="s">
        <v>21</v>
      </c>
      <c r="D895">
        <v>5.609</v>
      </c>
      <c r="E895">
        <v>2.052E-2</v>
      </c>
      <c r="F895" t="s">
        <v>70</v>
      </c>
      <c r="G895">
        <v>2002</v>
      </c>
      <c r="H895" t="s">
        <v>71</v>
      </c>
      <c r="I895" t="s">
        <v>35</v>
      </c>
      <c r="J895" t="s">
        <v>36</v>
      </c>
      <c r="K895">
        <v>1338.1556</v>
      </c>
      <c r="L895">
        <v>4</v>
      </c>
      <c r="M895" s="1">
        <v>45112</v>
      </c>
      <c r="N895">
        <v>2023</v>
      </c>
      <c r="O895">
        <v>5</v>
      </c>
      <c r="P895" t="s">
        <v>50</v>
      </c>
      <c r="Q895" t="s">
        <v>61</v>
      </c>
      <c r="R895">
        <v>2</v>
      </c>
      <c r="S895" t="s">
        <v>29</v>
      </c>
    </row>
    <row r="896" spans="1:19" x14ac:dyDescent="0.3">
      <c r="A896" t="s">
        <v>1081</v>
      </c>
      <c r="B896" t="s">
        <v>69</v>
      </c>
      <c r="C896" t="s">
        <v>21</v>
      </c>
      <c r="D896">
        <v>15.339</v>
      </c>
      <c r="E896">
        <v>4.1820999999999997E-2</v>
      </c>
      <c r="F896" t="s">
        <v>70</v>
      </c>
      <c r="G896">
        <v>2002</v>
      </c>
      <c r="H896" t="s">
        <v>71</v>
      </c>
      <c r="I896" t="s">
        <v>35</v>
      </c>
      <c r="J896" t="s">
        <v>36</v>
      </c>
      <c r="K896">
        <v>726.72770000000003</v>
      </c>
      <c r="L896">
        <v>3.9</v>
      </c>
      <c r="M896" t="s">
        <v>266</v>
      </c>
      <c r="N896">
        <v>2022</v>
      </c>
      <c r="O896">
        <v>11</v>
      </c>
      <c r="P896" t="s">
        <v>177</v>
      </c>
      <c r="Q896" t="s">
        <v>178</v>
      </c>
      <c r="R896">
        <v>4</v>
      </c>
      <c r="S896" t="s">
        <v>81</v>
      </c>
    </row>
    <row r="897" spans="1:19" x14ac:dyDescent="0.3">
      <c r="A897" t="s">
        <v>1082</v>
      </c>
      <c r="B897" t="s">
        <v>31</v>
      </c>
      <c r="C897" t="s">
        <v>21</v>
      </c>
      <c r="D897">
        <v>16.111000000000001</v>
      </c>
      <c r="E897">
        <v>3.0415000000000001E-2</v>
      </c>
      <c r="F897" t="s">
        <v>96</v>
      </c>
      <c r="G897">
        <v>2007</v>
      </c>
      <c r="H897" t="s">
        <v>71</v>
      </c>
      <c r="I897" t="s">
        <v>35</v>
      </c>
      <c r="J897" t="s">
        <v>36</v>
      </c>
      <c r="K897">
        <v>11478.677299999999</v>
      </c>
      <c r="L897">
        <v>3.9</v>
      </c>
      <c r="M897" s="1">
        <v>45085</v>
      </c>
      <c r="N897">
        <v>2023</v>
      </c>
      <c r="O897">
        <v>8</v>
      </c>
      <c r="P897" t="s">
        <v>27</v>
      </c>
      <c r="Q897" t="s">
        <v>93</v>
      </c>
      <c r="R897">
        <v>3</v>
      </c>
      <c r="S897" t="s">
        <v>81</v>
      </c>
    </row>
    <row r="898" spans="1:19" x14ac:dyDescent="0.3">
      <c r="A898" t="s">
        <v>703</v>
      </c>
      <c r="B898" t="s">
        <v>113</v>
      </c>
      <c r="C898" t="s">
        <v>32</v>
      </c>
      <c r="D898">
        <v>6.3010000000000002</v>
      </c>
      <c r="E898">
        <v>0.107694</v>
      </c>
      <c r="F898" t="s">
        <v>42</v>
      </c>
      <c r="G898">
        <v>1997</v>
      </c>
      <c r="H898" t="s">
        <v>34</v>
      </c>
      <c r="I898" t="s">
        <v>43</v>
      </c>
      <c r="J898" t="s">
        <v>36</v>
      </c>
      <c r="K898">
        <v>1865.8212000000001</v>
      </c>
      <c r="L898">
        <v>3.8</v>
      </c>
      <c r="M898" s="1">
        <v>44902</v>
      </c>
      <c r="N898">
        <v>2022</v>
      </c>
      <c r="O898">
        <v>7</v>
      </c>
      <c r="P898" t="s">
        <v>121</v>
      </c>
      <c r="Q898" t="s">
        <v>138</v>
      </c>
      <c r="R898">
        <v>3</v>
      </c>
      <c r="S898" t="s">
        <v>81</v>
      </c>
    </row>
    <row r="899" spans="1:19" x14ac:dyDescent="0.3">
      <c r="A899" t="s">
        <v>1083</v>
      </c>
      <c r="B899" t="s">
        <v>31</v>
      </c>
      <c r="C899" t="s">
        <v>32</v>
      </c>
      <c r="D899">
        <v>19.992000000000001</v>
      </c>
      <c r="E899">
        <v>6.3066999999999998E-2</v>
      </c>
      <c r="F899" t="s">
        <v>22</v>
      </c>
      <c r="G899">
        <v>2009</v>
      </c>
      <c r="H899" t="s">
        <v>23</v>
      </c>
      <c r="I899" t="s">
        <v>24</v>
      </c>
      <c r="J899" t="s">
        <v>25</v>
      </c>
      <c r="K899">
        <v>1004.6906</v>
      </c>
      <c r="L899">
        <v>3.4</v>
      </c>
      <c r="M899" s="1">
        <v>44659</v>
      </c>
      <c r="N899">
        <v>2022</v>
      </c>
      <c r="O899">
        <v>8</v>
      </c>
      <c r="P899" t="s">
        <v>27</v>
      </c>
      <c r="Q899" t="s">
        <v>28</v>
      </c>
      <c r="R899">
        <v>3</v>
      </c>
      <c r="S899" t="s">
        <v>58</v>
      </c>
    </row>
    <row r="900" spans="1:19" x14ac:dyDescent="0.3">
      <c r="A900" t="s">
        <v>1084</v>
      </c>
      <c r="B900" t="s">
        <v>113</v>
      </c>
      <c r="C900" t="s">
        <v>32</v>
      </c>
      <c r="D900">
        <v>21.324000000000002</v>
      </c>
      <c r="E900">
        <v>6.4416000000000001E-2</v>
      </c>
      <c r="F900" t="s">
        <v>22</v>
      </c>
      <c r="G900">
        <v>2009</v>
      </c>
      <c r="H900" t="s">
        <v>23</v>
      </c>
      <c r="I900" t="s">
        <v>24</v>
      </c>
      <c r="J900" t="s">
        <v>25</v>
      </c>
      <c r="K900">
        <v>5980.7524999999996</v>
      </c>
      <c r="L900">
        <v>4.4000000000000004</v>
      </c>
      <c r="M900" t="s">
        <v>1085</v>
      </c>
      <c r="N900">
        <v>2023</v>
      </c>
      <c r="O900">
        <v>8</v>
      </c>
      <c r="P900" t="s">
        <v>27</v>
      </c>
      <c r="Q900" t="s">
        <v>93</v>
      </c>
      <c r="R900">
        <v>3</v>
      </c>
      <c r="S900" t="s">
        <v>29</v>
      </c>
    </row>
    <row r="901" spans="1:19" x14ac:dyDescent="0.3">
      <c r="A901" t="s">
        <v>1086</v>
      </c>
      <c r="B901" t="s">
        <v>107</v>
      </c>
      <c r="C901" t="s">
        <v>32</v>
      </c>
      <c r="D901">
        <v>6.9829999999999997</v>
      </c>
      <c r="E901">
        <v>1.9113000000000002E-2</v>
      </c>
      <c r="F901" t="s">
        <v>96</v>
      </c>
      <c r="G901">
        <v>2007</v>
      </c>
      <c r="H901" t="s">
        <v>71</v>
      </c>
      <c r="I901" t="s">
        <v>35</v>
      </c>
      <c r="J901" t="s">
        <v>36</v>
      </c>
      <c r="K901">
        <v>3973.3314999999998</v>
      </c>
      <c r="L901">
        <v>5</v>
      </c>
      <c r="M901" s="1">
        <v>45173</v>
      </c>
      <c r="N901">
        <v>2023</v>
      </c>
      <c r="O901">
        <v>4</v>
      </c>
      <c r="P901" t="s">
        <v>103</v>
      </c>
      <c r="Q901" t="s">
        <v>104</v>
      </c>
      <c r="R901">
        <v>2</v>
      </c>
      <c r="S901" t="s">
        <v>39</v>
      </c>
    </row>
    <row r="902" spans="1:19" x14ac:dyDescent="0.3">
      <c r="A902" t="s">
        <v>1006</v>
      </c>
      <c r="B902" t="s">
        <v>91</v>
      </c>
      <c r="C902" t="s">
        <v>21</v>
      </c>
      <c r="D902">
        <v>7.3029999999999999</v>
      </c>
      <c r="E902">
        <v>7.1460999999999997E-2</v>
      </c>
      <c r="F902" t="s">
        <v>22</v>
      </c>
      <c r="G902">
        <v>2009</v>
      </c>
      <c r="H902" t="s">
        <v>23</v>
      </c>
      <c r="I902" t="s">
        <v>24</v>
      </c>
      <c r="J902" t="s">
        <v>25</v>
      </c>
      <c r="K902">
        <v>2093.4721</v>
      </c>
      <c r="L902">
        <v>4.4000000000000004</v>
      </c>
      <c r="M902" t="s">
        <v>1087</v>
      </c>
      <c r="N902">
        <v>2023</v>
      </c>
      <c r="O902">
        <v>10</v>
      </c>
      <c r="P902" t="s">
        <v>37</v>
      </c>
      <c r="Q902" t="s">
        <v>165</v>
      </c>
      <c r="R902">
        <v>4</v>
      </c>
      <c r="S902" t="s">
        <v>29</v>
      </c>
    </row>
    <row r="903" spans="1:19" x14ac:dyDescent="0.3">
      <c r="A903" t="s">
        <v>236</v>
      </c>
      <c r="B903" t="s">
        <v>31</v>
      </c>
      <c r="C903" t="s">
        <v>21</v>
      </c>
      <c r="D903">
        <v>13.494</v>
      </c>
      <c r="E903">
        <v>6.5026E-2</v>
      </c>
      <c r="F903" t="s">
        <v>42</v>
      </c>
      <c r="G903">
        <v>1997</v>
      </c>
      <c r="H903" t="s">
        <v>34</v>
      </c>
      <c r="I903" t="s">
        <v>43</v>
      </c>
      <c r="J903" t="s">
        <v>36</v>
      </c>
      <c r="K903">
        <v>1974.0391</v>
      </c>
      <c r="L903">
        <v>4.0999999999999996</v>
      </c>
      <c r="M903" t="s">
        <v>1023</v>
      </c>
      <c r="N903">
        <v>2023</v>
      </c>
      <c r="O903">
        <v>7</v>
      </c>
      <c r="P903" t="s">
        <v>121</v>
      </c>
      <c r="Q903" t="s">
        <v>122</v>
      </c>
      <c r="R903">
        <v>3</v>
      </c>
      <c r="S903" t="s">
        <v>29</v>
      </c>
    </row>
    <row r="904" spans="1:19" x14ac:dyDescent="0.3">
      <c r="A904" t="s">
        <v>1058</v>
      </c>
      <c r="B904" t="s">
        <v>111</v>
      </c>
      <c r="C904" t="s">
        <v>32</v>
      </c>
      <c r="D904">
        <v>14.170999999999999</v>
      </c>
      <c r="E904">
        <v>4.1111000000000002E-2</v>
      </c>
      <c r="F904" t="s">
        <v>54</v>
      </c>
      <c r="G904">
        <v>1987</v>
      </c>
      <c r="H904" t="s">
        <v>55</v>
      </c>
      <c r="I904" t="s">
        <v>24</v>
      </c>
      <c r="J904" t="s">
        <v>36</v>
      </c>
      <c r="K904">
        <v>4845.5950999999995</v>
      </c>
      <c r="L904">
        <v>4.0999999999999996</v>
      </c>
      <c r="M904" t="s">
        <v>124</v>
      </c>
      <c r="N904">
        <v>2023</v>
      </c>
      <c r="O904">
        <v>6</v>
      </c>
      <c r="P904" t="s">
        <v>114</v>
      </c>
      <c r="Q904" t="s">
        <v>115</v>
      </c>
      <c r="R904">
        <v>2</v>
      </c>
      <c r="S904" t="s">
        <v>29</v>
      </c>
    </row>
    <row r="905" spans="1:19" x14ac:dyDescent="0.3">
      <c r="A905" t="s">
        <v>1088</v>
      </c>
      <c r="B905" t="s">
        <v>157</v>
      </c>
      <c r="C905" t="s">
        <v>21</v>
      </c>
      <c r="D905">
        <v>5.0659999999999998</v>
      </c>
      <c r="E905">
        <v>2.1333999999999999E-2</v>
      </c>
      <c r="F905" t="s">
        <v>33</v>
      </c>
      <c r="G905">
        <v>2004</v>
      </c>
      <c r="H905" t="s">
        <v>34</v>
      </c>
      <c r="I905" t="s">
        <v>35</v>
      </c>
      <c r="J905" t="s">
        <v>36</v>
      </c>
      <c r="K905">
        <v>6376.8860000000004</v>
      </c>
      <c r="L905">
        <v>3.4</v>
      </c>
      <c r="M905" s="1">
        <v>45211</v>
      </c>
      <c r="N905">
        <v>2023</v>
      </c>
      <c r="O905">
        <v>12</v>
      </c>
      <c r="P905" t="s">
        <v>45</v>
      </c>
      <c r="Q905" t="s">
        <v>73</v>
      </c>
      <c r="R905">
        <v>4</v>
      </c>
      <c r="S905" t="s">
        <v>58</v>
      </c>
    </row>
    <row r="906" spans="1:19" x14ac:dyDescent="0.3">
      <c r="A906" t="s">
        <v>422</v>
      </c>
      <c r="B906" t="s">
        <v>41</v>
      </c>
      <c r="C906" t="s">
        <v>32</v>
      </c>
      <c r="D906">
        <v>14.51</v>
      </c>
      <c r="E906">
        <v>2.7229E-2</v>
      </c>
      <c r="F906" t="s">
        <v>64</v>
      </c>
      <c r="G906">
        <v>1985</v>
      </c>
      <c r="H906" t="s">
        <v>23</v>
      </c>
      <c r="I906" t="s">
        <v>24</v>
      </c>
      <c r="J906" t="s">
        <v>65</v>
      </c>
      <c r="K906">
        <v>13005.421399999999</v>
      </c>
      <c r="L906">
        <v>3.7</v>
      </c>
      <c r="M906" t="s">
        <v>1089</v>
      </c>
      <c r="N906">
        <v>2022</v>
      </c>
      <c r="O906">
        <v>6</v>
      </c>
      <c r="P906" t="s">
        <v>114</v>
      </c>
      <c r="Q906" t="s">
        <v>135</v>
      </c>
      <c r="R906">
        <v>2</v>
      </c>
      <c r="S906" t="s">
        <v>81</v>
      </c>
    </row>
    <row r="907" spans="1:19" x14ac:dyDescent="0.3">
      <c r="A907" t="s">
        <v>1090</v>
      </c>
      <c r="B907" t="s">
        <v>107</v>
      </c>
      <c r="C907" t="s">
        <v>21</v>
      </c>
      <c r="D907">
        <v>11.94</v>
      </c>
      <c r="E907">
        <v>0.17610799999999999</v>
      </c>
      <c r="F907" t="s">
        <v>132</v>
      </c>
      <c r="G907">
        <v>1985</v>
      </c>
      <c r="H907" t="s">
        <v>34</v>
      </c>
      <c r="I907" t="s">
        <v>43</v>
      </c>
      <c r="J907" t="s">
        <v>109</v>
      </c>
      <c r="K907">
        <v>301.9837</v>
      </c>
      <c r="L907">
        <v>4.0999999999999996</v>
      </c>
      <c r="M907" t="s">
        <v>1091</v>
      </c>
      <c r="N907">
        <v>2022</v>
      </c>
      <c r="O907">
        <v>10</v>
      </c>
      <c r="P907" t="s">
        <v>37</v>
      </c>
      <c r="Q907" t="s">
        <v>38</v>
      </c>
      <c r="R907">
        <v>4</v>
      </c>
      <c r="S907" t="s">
        <v>29</v>
      </c>
    </row>
    <row r="908" spans="1:19" x14ac:dyDescent="0.3">
      <c r="A908" t="s">
        <v>1092</v>
      </c>
      <c r="B908" t="s">
        <v>91</v>
      </c>
      <c r="C908" t="s">
        <v>21</v>
      </c>
      <c r="D908">
        <v>15.97</v>
      </c>
      <c r="E908">
        <v>3.5769000000000002E-2</v>
      </c>
      <c r="F908" t="s">
        <v>42</v>
      </c>
      <c r="G908">
        <v>1997</v>
      </c>
      <c r="H908" t="s">
        <v>34</v>
      </c>
      <c r="I908" t="s">
        <v>43</v>
      </c>
      <c r="J908" t="s">
        <v>36</v>
      </c>
      <c r="K908">
        <v>1288.3083999999999</v>
      </c>
      <c r="L908">
        <v>4.2</v>
      </c>
      <c r="M908" t="s">
        <v>694</v>
      </c>
      <c r="N908">
        <v>2022</v>
      </c>
      <c r="O908">
        <v>12</v>
      </c>
      <c r="P908" t="s">
        <v>45</v>
      </c>
      <c r="Q908" t="s">
        <v>46</v>
      </c>
      <c r="R908">
        <v>4</v>
      </c>
      <c r="S908" t="s">
        <v>29</v>
      </c>
    </row>
    <row r="909" spans="1:19" x14ac:dyDescent="0.3">
      <c r="A909" t="s">
        <v>1093</v>
      </c>
      <c r="B909" t="s">
        <v>60</v>
      </c>
      <c r="C909" t="s">
        <v>21</v>
      </c>
      <c r="D909">
        <v>12.593</v>
      </c>
      <c r="E909">
        <v>4.5074999999999997E-2</v>
      </c>
      <c r="F909" t="s">
        <v>33</v>
      </c>
      <c r="G909">
        <v>2004</v>
      </c>
      <c r="H909" t="s">
        <v>34</v>
      </c>
      <c r="I909" t="s">
        <v>35</v>
      </c>
      <c r="J909" t="s">
        <v>36</v>
      </c>
      <c r="K909">
        <v>955.88099999999997</v>
      </c>
      <c r="L909">
        <v>3.6</v>
      </c>
      <c r="M909" t="s">
        <v>1094</v>
      </c>
      <c r="N909">
        <v>2022</v>
      </c>
      <c r="O909">
        <v>11</v>
      </c>
      <c r="P909" t="s">
        <v>177</v>
      </c>
      <c r="Q909" t="s">
        <v>178</v>
      </c>
      <c r="R909">
        <v>4</v>
      </c>
      <c r="S909" t="s">
        <v>81</v>
      </c>
    </row>
    <row r="910" spans="1:19" x14ac:dyDescent="0.3">
      <c r="A910" t="s">
        <v>1095</v>
      </c>
      <c r="B910" t="s">
        <v>60</v>
      </c>
      <c r="C910" t="s">
        <v>21</v>
      </c>
      <c r="D910">
        <v>20.588999999999999</v>
      </c>
      <c r="E910">
        <v>3.9399000000000003E-2</v>
      </c>
      <c r="F910" t="s">
        <v>22</v>
      </c>
      <c r="G910">
        <v>2009</v>
      </c>
      <c r="H910" t="s">
        <v>23</v>
      </c>
      <c r="I910" t="s">
        <v>24</v>
      </c>
      <c r="J910" t="s">
        <v>25</v>
      </c>
      <c r="K910">
        <v>5588.1643999999997</v>
      </c>
      <c r="L910">
        <v>4</v>
      </c>
      <c r="M910" t="s">
        <v>327</v>
      </c>
      <c r="N910">
        <v>2023</v>
      </c>
      <c r="O910">
        <v>11</v>
      </c>
      <c r="P910" t="s">
        <v>177</v>
      </c>
      <c r="Q910" t="s">
        <v>195</v>
      </c>
      <c r="R910">
        <v>4</v>
      </c>
      <c r="S910" t="s">
        <v>29</v>
      </c>
    </row>
    <row r="911" spans="1:19" x14ac:dyDescent="0.3">
      <c r="A911" t="s">
        <v>1096</v>
      </c>
      <c r="B911" t="s">
        <v>95</v>
      </c>
      <c r="C911" t="s">
        <v>21</v>
      </c>
      <c r="D911">
        <v>13.164999999999999</v>
      </c>
      <c r="E911">
        <v>3.0603000000000002E-2</v>
      </c>
      <c r="F911" t="s">
        <v>132</v>
      </c>
      <c r="G911">
        <v>1985</v>
      </c>
      <c r="H911" t="s">
        <v>34</v>
      </c>
      <c r="I911" t="s">
        <v>43</v>
      </c>
      <c r="J911" t="s">
        <v>109</v>
      </c>
      <c r="K911">
        <v>534.94749999999999</v>
      </c>
      <c r="L911">
        <v>4.2</v>
      </c>
      <c r="M911" t="s">
        <v>379</v>
      </c>
      <c r="N911">
        <v>2023</v>
      </c>
      <c r="O911">
        <v>3</v>
      </c>
      <c r="P911" t="s">
        <v>88</v>
      </c>
      <c r="Q911" t="s">
        <v>89</v>
      </c>
      <c r="R911">
        <v>1</v>
      </c>
      <c r="S911" t="s">
        <v>29</v>
      </c>
    </row>
    <row r="912" spans="1:19" x14ac:dyDescent="0.3">
      <c r="A912" t="s">
        <v>395</v>
      </c>
      <c r="B912" t="s">
        <v>157</v>
      </c>
      <c r="C912" t="s">
        <v>21</v>
      </c>
      <c r="D912">
        <v>9.6460000000000008</v>
      </c>
      <c r="E912">
        <v>9.4278000000000001E-2</v>
      </c>
      <c r="F912" t="s">
        <v>70</v>
      </c>
      <c r="G912">
        <v>2002</v>
      </c>
      <c r="H912" t="s">
        <v>71</v>
      </c>
      <c r="I912" t="s">
        <v>35</v>
      </c>
      <c r="J912" t="s">
        <v>36</v>
      </c>
      <c r="K912">
        <v>1808.1614</v>
      </c>
      <c r="L912">
        <v>3.9</v>
      </c>
      <c r="M912" t="s">
        <v>171</v>
      </c>
      <c r="N912">
        <v>2023</v>
      </c>
      <c r="O912">
        <v>8</v>
      </c>
      <c r="P912" t="s">
        <v>27</v>
      </c>
      <c r="Q912" t="s">
        <v>93</v>
      </c>
      <c r="R912">
        <v>3</v>
      </c>
      <c r="S912" t="s">
        <v>81</v>
      </c>
    </row>
    <row r="913" spans="1:19" x14ac:dyDescent="0.3">
      <c r="A913" t="s">
        <v>174</v>
      </c>
      <c r="B913" t="s">
        <v>69</v>
      </c>
      <c r="C913" t="s">
        <v>21</v>
      </c>
      <c r="D913">
        <v>6.5449999999999999</v>
      </c>
      <c r="E913">
        <v>6.1421999999999997E-2</v>
      </c>
      <c r="F913" t="s">
        <v>96</v>
      </c>
      <c r="G913">
        <v>2007</v>
      </c>
      <c r="H913" t="s">
        <v>71</v>
      </c>
      <c r="I913" t="s">
        <v>35</v>
      </c>
      <c r="J913" t="s">
        <v>36</v>
      </c>
      <c r="K913">
        <v>2399.7797</v>
      </c>
      <c r="L913">
        <v>4.7</v>
      </c>
      <c r="M913" s="1">
        <v>45112</v>
      </c>
      <c r="N913">
        <v>2023</v>
      </c>
      <c r="O913">
        <v>5</v>
      </c>
      <c r="P913" t="s">
        <v>50</v>
      </c>
      <c r="Q913" t="s">
        <v>61</v>
      </c>
      <c r="R913">
        <v>2</v>
      </c>
      <c r="S913" t="s">
        <v>39</v>
      </c>
    </row>
    <row r="914" spans="1:19" x14ac:dyDescent="0.3">
      <c r="A914" t="s">
        <v>212</v>
      </c>
      <c r="B914" t="s">
        <v>31</v>
      </c>
      <c r="C914" t="s">
        <v>21</v>
      </c>
      <c r="D914">
        <v>7.2679999999999998</v>
      </c>
      <c r="E914">
        <v>5.8137000000000001E-2</v>
      </c>
      <c r="F914" t="s">
        <v>54</v>
      </c>
      <c r="G914">
        <v>1987</v>
      </c>
      <c r="H914" t="s">
        <v>55</v>
      </c>
      <c r="I914" t="s">
        <v>24</v>
      </c>
      <c r="J914" t="s">
        <v>36</v>
      </c>
      <c r="K914">
        <v>7030.2596000000003</v>
      </c>
      <c r="L914">
        <v>4.5</v>
      </c>
      <c r="M914" s="1">
        <v>44901</v>
      </c>
      <c r="N914">
        <v>2022</v>
      </c>
      <c r="O914">
        <v>6</v>
      </c>
      <c r="P914" t="s">
        <v>114</v>
      </c>
      <c r="Q914" t="s">
        <v>135</v>
      </c>
      <c r="R914">
        <v>2</v>
      </c>
      <c r="S914" t="s">
        <v>39</v>
      </c>
    </row>
    <row r="915" spans="1:19" x14ac:dyDescent="0.3">
      <c r="A915" t="s">
        <v>582</v>
      </c>
      <c r="B915" t="s">
        <v>95</v>
      </c>
      <c r="C915" t="s">
        <v>21</v>
      </c>
      <c r="D915">
        <v>12.907999999999999</v>
      </c>
      <c r="E915">
        <v>6.4595E-2</v>
      </c>
      <c r="F915" t="s">
        <v>54</v>
      </c>
      <c r="G915">
        <v>1987</v>
      </c>
      <c r="H915" t="s">
        <v>55</v>
      </c>
      <c r="I915" t="s">
        <v>24</v>
      </c>
      <c r="J915" t="s">
        <v>36</v>
      </c>
      <c r="K915">
        <v>5778.9772999999996</v>
      </c>
      <c r="L915">
        <v>3.8</v>
      </c>
      <c r="M915" s="1">
        <v>44716</v>
      </c>
      <c r="N915">
        <v>2022</v>
      </c>
      <c r="O915">
        <v>4</v>
      </c>
      <c r="P915" t="s">
        <v>103</v>
      </c>
      <c r="Q915" t="s">
        <v>118</v>
      </c>
      <c r="R915">
        <v>2</v>
      </c>
      <c r="S915" t="s">
        <v>81</v>
      </c>
    </row>
    <row r="916" spans="1:19" x14ac:dyDescent="0.3">
      <c r="A916" t="s">
        <v>523</v>
      </c>
      <c r="B916" t="s">
        <v>41</v>
      </c>
      <c r="C916" t="s">
        <v>21</v>
      </c>
      <c r="D916">
        <v>8.1539999999999999</v>
      </c>
      <c r="E916">
        <v>8.6281999999999998E-2</v>
      </c>
      <c r="F916" t="s">
        <v>48</v>
      </c>
      <c r="G916">
        <v>1999</v>
      </c>
      <c r="H916" t="s">
        <v>23</v>
      </c>
      <c r="I916" t="s">
        <v>43</v>
      </c>
      <c r="J916" t="s">
        <v>36</v>
      </c>
      <c r="K916">
        <v>2826.2964999999999</v>
      </c>
      <c r="L916">
        <v>3.9</v>
      </c>
      <c r="M916" t="s">
        <v>781</v>
      </c>
      <c r="N916">
        <v>2022</v>
      </c>
      <c r="O916">
        <v>9</v>
      </c>
      <c r="P916" t="s">
        <v>76</v>
      </c>
      <c r="Q916" t="s">
        <v>205</v>
      </c>
      <c r="R916">
        <v>3</v>
      </c>
      <c r="S916" t="s">
        <v>81</v>
      </c>
    </row>
    <row r="917" spans="1:19" x14ac:dyDescent="0.3">
      <c r="A917" t="s">
        <v>1025</v>
      </c>
      <c r="B917" t="s">
        <v>60</v>
      </c>
      <c r="C917" t="s">
        <v>21</v>
      </c>
      <c r="D917">
        <v>10.414999999999999</v>
      </c>
      <c r="E917">
        <v>4.5074999999999997E-2</v>
      </c>
      <c r="F917" t="s">
        <v>48</v>
      </c>
      <c r="G917">
        <v>1999</v>
      </c>
      <c r="H917" t="s">
        <v>23</v>
      </c>
      <c r="I917" t="s">
        <v>43</v>
      </c>
      <c r="J917" t="s">
        <v>36</v>
      </c>
      <c r="K917">
        <v>2508.6473000000001</v>
      </c>
      <c r="L917">
        <v>4.0999999999999996</v>
      </c>
      <c r="M917" t="s">
        <v>1097</v>
      </c>
      <c r="N917">
        <v>2022</v>
      </c>
      <c r="O917">
        <v>9</v>
      </c>
      <c r="P917" t="s">
        <v>76</v>
      </c>
      <c r="Q917" t="s">
        <v>205</v>
      </c>
      <c r="R917">
        <v>3</v>
      </c>
      <c r="S917" t="s">
        <v>29</v>
      </c>
    </row>
    <row r="918" spans="1:19" x14ac:dyDescent="0.3">
      <c r="A918" t="s">
        <v>92</v>
      </c>
      <c r="B918" t="s">
        <v>53</v>
      </c>
      <c r="C918" t="s">
        <v>32</v>
      </c>
      <c r="D918">
        <v>14.547000000000001</v>
      </c>
      <c r="E918">
        <v>6.5196000000000004E-2</v>
      </c>
      <c r="F918" t="s">
        <v>33</v>
      </c>
      <c r="G918">
        <v>2004</v>
      </c>
      <c r="H918" t="s">
        <v>34</v>
      </c>
      <c r="I918" t="s">
        <v>35</v>
      </c>
      <c r="J918" t="s">
        <v>36</v>
      </c>
      <c r="K918">
        <v>655.10059999999999</v>
      </c>
      <c r="L918">
        <v>3.6</v>
      </c>
      <c r="M918" t="s">
        <v>252</v>
      </c>
      <c r="N918">
        <v>2022</v>
      </c>
      <c r="O918">
        <v>1</v>
      </c>
      <c r="P918" t="s">
        <v>56</v>
      </c>
      <c r="Q918" t="s">
        <v>67</v>
      </c>
      <c r="R918">
        <v>1</v>
      </c>
      <c r="S918" t="s">
        <v>81</v>
      </c>
    </row>
    <row r="919" spans="1:19" x14ac:dyDescent="0.3">
      <c r="A919" t="s">
        <v>1046</v>
      </c>
      <c r="B919" t="s">
        <v>31</v>
      </c>
      <c r="C919" t="s">
        <v>32</v>
      </c>
      <c r="D919">
        <v>6.03</v>
      </c>
      <c r="E919">
        <v>6.3640000000000002E-2</v>
      </c>
      <c r="F919" t="s">
        <v>96</v>
      </c>
      <c r="G919">
        <v>2007</v>
      </c>
      <c r="H919" t="s">
        <v>71</v>
      </c>
      <c r="I919" t="s">
        <v>35</v>
      </c>
      <c r="J919" t="s">
        <v>36</v>
      </c>
      <c r="K919">
        <v>1571.5150000000001</v>
      </c>
      <c r="L919">
        <v>4.2</v>
      </c>
      <c r="M919" s="1">
        <v>44745</v>
      </c>
      <c r="N919">
        <v>2022</v>
      </c>
      <c r="O919">
        <v>3</v>
      </c>
      <c r="P919" t="s">
        <v>88</v>
      </c>
      <c r="Q919" t="s">
        <v>207</v>
      </c>
      <c r="R919">
        <v>1</v>
      </c>
      <c r="S919" t="s">
        <v>29</v>
      </c>
    </row>
    <row r="920" spans="1:19" x14ac:dyDescent="0.3">
      <c r="A920" t="s">
        <v>223</v>
      </c>
      <c r="B920" t="s">
        <v>107</v>
      </c>
      <c r="C920" t="s">
        <v>21</v>
      </c>
      <c r="D920">
        <v>15.16</v>
      </c>
      <c r="E920">
        <v>4.8612000000000002E-2</v>
      </c>
      <c r="F920" t="s">
        <v>96</v>
      </c>
      <c r="G920">
        <v>2007</v>
      </c>
      <c r="H920" t="s">
        <v>71</v>
      </c>
      <c r="I920" t="s">
        <v>35</v>
      </c>
      <c r="J920" t="s">
        <v>36</v>
      </c>
      <c r="K920">
        <v>2039.992</v>
      </c>
      <c r="L920">
        <v>3.9</v>
      </c>
      <c r="M920" t="s">
        <v>925</v>
      </c>
      <c r="N920">
        <v>2022</v>
      </c>
      <c r="O920">
        <v>1</v>
      </c>
      <c r="P920" t="s">
        <v>56</v>
      </c>
      <c r="Q920" t="s">
        <v>67</v>
      </c>
      <c r="R920">
        <v>1</v>
      </c>
      <c r="S920" t="s">
        <v>81</v>
      </c>
    </row>
    <row r="921" spans="1:19" x14ac:dyDescent="0.3">
      <c r="A921" t="s">
        <v>19</v>
      </c>
      <c r="B921" t="s">
        <v>20</v>
      </c>
      <c r="C921" t="s">
        <v>21</v>
      </c>
      <c r="D921">
        <v>14.013</v>
      </c>
      <c r="E921">
        <v>4.3839999999999997E-2</v>
      </c>
      <c r="F921" t="s">
        <v>64</v>
      </c>
      <c r="G921">
        <v>1985</v>
      </c>
      <c r="H921" t="s">
        <v>23</v>
      </c>
      <c r="I921" t="s">
        <v>24</v>
      </c>
      <c r="J921" t="s">
        <v>65</v>
      </c>
      <c r="K921">
        <v>1720.2528</v>
      </c>
      <c r="L921">
        <v>3.5</v>
      </c>
      <c r="M921" t="s">
        <v>905</v>
      </c>
      <c r="N921">
        <v>2023</v>
      </c>
      <c r="O921">
        <v>1</v>
      </c>
      <c r="P921" t="s">
        <v>56</v>
      </c>
      <c r="Q921" t="s">
        <v>57</v>
      </c>
      <c r="R921">
        <v>1</v>
      </c>
      <c r="S921" t="s">
        <v>81</v>
      </c>
    </row>
    <row r="922" spans="1:19" x14ac:dyDescent="0.3">
      <c r="A922" t="s">
        <v>1098</v>
      </c>
      <c r="B922" t="s">
        <v>41</v>
      </c>
      <c r="C922" t="s">
        <v>21</v>
      </c>
      <c r="D922">
        <v>20.619</v>
      </c>
      <c r="E922">
        <v>3.4292000000000003E-2</v>
      </c>
      <c r="F922" t="s">
        <v>132</v>
      </c>
      <c r="G922">
        <v>1985</v>
      </c>
      <c r="H922" t="s">
        <v>34</v>
      </c>
      <c r="I922" t="s">
        <v>43</v>
      </c>
      <c r="J922" t="s">
        <v>109</v>
      </c>
      <c r="K922">
        <v>1507.5744</v>
      </c>
      <c r="L922">
        <v>4.7</v>
      </c>
      <c r="M922" t="s">
        <v>145</v>
      </c>
      <c r="N922">
        <v>2023</v>
      </c>
      <c r="O922">
        <v>5</v>
      </c>
      <c r="P922" t="s">
        <v>50</v>
      </c>
      <c r="Q922" t="s">
        <v>61</v>
      </c>
      <c r="R922">
        <v>2</v>
      </c>
      <c r="S922" t="s">
        <v>39</v>
      </c>
    </row>
    <row r="923" spans="1:19" x14ac:dyDescent="0.3">
      <c r="A923" t="s">
        <v>1099</v>
      </c>
      <c r="B923" t="s">
        <v>113</v>
      </c>
      <c r="C923" t="s">
        <v>21</v>
      </c>
      <c r="D923">
        <v>13.974</v>
      </c>
      <c r="E923">
        <v>4.9175000000000003E-2</v>
      </c>
      <c r="F923" t="s">
        <v>54</v>
      </c>
      <c r="G923">
        <v>1987</v>
      </c>
      <c r="H923" t="s">
        <v>55</v>
      </c>
      <c r="I923" t="s">
        <v>24</v>
      </c>
      <c r="J923" t="s">
        <v>36</v>
      </c>
      <c r="K923">
        <v>4288.2745000000004</v>
      </c>
      <c r="L923">
        <v>3.8</v>
      </c>
      <c r="M923" t="s">
        <v>348</v>
      </c>
      <c r="N923">
        <v>2022</v>
      </c>
      <c r="O923">
        <v>12</v>
      </c>
      <c r="P923" t="s">
        <v>45</v>
      </c>
      <c r="Q923" t="s">
        <v>46</v>
      </c>
      <c r="R923">
        <v>4</v>
      </c>
      <c r="S923" t="s">
        <v>81</v>
      </c>
    </row>
    <row r="924" spans="1:19" x14ac:dyDescent="0.3">
      <c r="A924" t="s">
        <v>1100</v>
      </c>
      <c r="B924" t="s">
        <v>95</v>
      </c>
      <c r="C924" t="s">
        <v>32</v>
      </c>
      <c r="D924">
        <v>17.443999999999999</v>
      </c>
      <c r="E924">
        <v>3.6608000000000002E-2</v>
      </c>
      <c r="F924" t="s">
        <v>64</v>
      </c>
      <c r="G924">
        <v>1985</v>
      </c>
      <c r="H924" t="s">
        <v>23</v>
      </c>
      <c r="I924" t="s">
        <v>24</v>
      </c>
      <c r="J924" t="s">
        <v>65</v>
      </c>
      <c r="K924">
        <v>8387.0828999999994</v>
      </c>
      <c r="L924">
        <v>4.4000000000000004</v>
      </c>
      <c r="M924" t="s">
        <v>761</v>
      </c>
      <c r="N924">
        <v>2022</v>
      </c>
      <c r="O924">
        <v>7</v>
      </c>
      <c r="P924" t="s">
        <v>121</v>
      </c>
      <c r="Q924" t="s">
        <v>138</v>
      </c>
      <c r="R924">
        <v>3</v>
      </c>
      <c r="S924" t="s">
        <v>29</v>
      </c>
    </row>
    <row r="925" spans="1:19" x14ac:dyDescent="0.3">
      <c r="A925" t="s">
        <v>1101</v>
      </c>
      <c r="B925" t="s">
        <v>226</v>
      </c>
      <c r="C925" t="s">
        <v>21</v>
      </c>
      <c r="D925">
        <v>10.736000000000001</v>
      </c>
      <c r="E925">
        <v>7.7922000000000005E-2</v>
      </c>
      <c r="F925" t="s">
        <v>70</v>
      </c>
      <c r="G925">
        <v>2002</v>
      </c>
      <c r="H925" t="s">
        <v>71</v>
      </c>
      <c r="I925" t="s">
        <v>35</v>
      </c>
      <c r="J925" t="s">
        <v>36</v>
      </c>
      <c r="K925">
        <v>1532.1288999999999</v>
      </c>
      <c r="L925">
        <v>5</v>
      </c>
      <c r="M925" t="s">
        <v>294</v>
      </c>
      <c r="N925">
        <v>2023</v>
      </c>
      <c r="O925">
        <v>4</v>
      </c>
      <c r="P925" t="s">
        <v>103</v>
      </c>
      <c r="Q925" t="s">
        <v>104</v>
      </c>
      <c r="R925">
        <v>2</v>
      </c>
      <c r="S925" t="s">
        <v>39</v>
      </c>
    </row>
    <row r="926" spans="1:19" x14ac:dyDescent="0.3">
      <c r="A926" t="s">
        <v>1102</v>
      </c>
      <c r="B926" t="s">
        <v>20</v>
      </c>
      <c r="C926" t="s">
        <v>21</v>
      </c>
      <c r="D926">
        <v>13.712999999999999</v>
      </c>
      <c r="E926">
        <v>5.6940999999999999E-2</v>
      </c>
      <c r="F926" t="s">
        <v>22</v>
      </c>
      <c r="G926">
        <v>2009</v>
      </c>
      <c r="H926" t="s">
        <v>23</v>
      </c>
      <c r="I926" t="s">
        <v>24</v>
      </c>
      <c r="J926" t="s">
        <v>25</v>
      </c>
      <c r="K926">
        <v>1529.3725999999999</v>
      </c>
      <c r="L926">
        <v>4.3</v>
      </c>
      <c r="M926" t="s">
        <v>1103</v>
      </c>
      <c r="N926">
        <v>2023</v>
      </c>
      <c r="O926">
        <v>5</v>
      </c>
      <c r="P926" t="s">
        <v>50</v>
      </c>
      <c r="Q926" t="s">
        <v>61</v>
      </c>
      <c r="R926">
        <v>2</v>
      </c>
      <c r="S926" t="s">
        <v>29</v>
      </c>
    </row>
    <row r="927" spans="1:19" x14ac:dyDescent="0.3">
      <c r="A927" t="s">
        <v>1104</v>
      </c>
      <c r="B927" t="s">
        <v>101</v>
      </c>
      <c r="C927" t="s">
        <v>21</v>
      </c>
      <c r="D927">
        <v>7.976</v>
      </c>
      <c r="E927">
        <v>1.7489999999999999E-2</v>
      </c>
      <c r="F927" t="s">
        <v>42</v>
      </c>
      <c r="G927">
        <v>1997</v>
      </c>
      <c r="H927" t="s">
        <v>34</v>
      </c>
      <c r="I927" t="s">
        <v>43</v>
      </c>
      <c r="J927" t="s">
        <v>36</v>
      </c>
      <c r="K927">
        <v>1473.2389000000001</v>
      </c>
      <c r="L927">
        <v>4.0999999999999996</v>
      </c>
      <c r="M927" s="1">
        <v>45203</v>
      </c>
      <c r="N927">
        <v>2023</v>
      </c>
      <c r="O927">
        <v>4</v>
      </c>
      <c r="P927" t="s">
        <v>103</v>
      </c>
      <c r="Q927" t="s">
        <v>104</v>
      </c>
      <c r="R927">
        <v>2</v>
      </c>
      <c r="S927" t="s">
        <v>29</v>
      </c>
    </row>
    <row r="928" spans="1:19" x14ac:dyDescent="0.3">
      <c r="A928" t="s">
        <v>1014</v>
      </c>
      <c r="B928" t="s">
        <v>157</v>
      </c>
      <c r="C928" t="s">
        <v>32</v>
      </c>
      <c r="D928">
        <v>20.202999999999999</v>
      </c>
      <c r="E928">
        <v>2.3924999999999998E-2</v>
      </c>
      <c r="F928" t="s">
        <v>48</v>
      </c>
      <c r="G928">
        <v>1999</v>
      </c>
      <c r="H928" t="s">
        <v>23</v>
      </c>
      <c r="I928" t="s">
        <v>43</v>
      </c>
      <c r="J928" t="s">
        <v>36</v>
      </c>
      <c r="K928">
        <v>1493.4259999999999</v>
      </c>
      <c r="L928">
        <v>4.4000000000000004</v>
      </c>
      <c r="M928" t="s">
        <v>274</v>
      </c>
      <c r="N928">
        <v>2023</v>
      </c>
      <c r="O928">
        <v>9</v>
      </c>
      <c r="P928" t="s">
        <v>76</v>
      </c>
      <c r="Q928" t="s">
        <v>77</v>
      </c>
      <c r="R928">
        <v>3</v>
      </c>
      <c r="S928" t="s">
        <v>29</v>
      </c>
    </row>
    <row r="929" spans="1:19" x14ac:dyDescent="0.3">
      <c r="A929" t="s">
        <v>1005</v>
      </c>
      <c r="B929" t="s">
        <v>41</v>
      </c>
      <c r="C929" t="s">
        <v>21</v>
      </c>
      <c r="D929">
        <v>15.488</v>
      </c>
      <c r="E929">
        <v>7.9555000000000001E-2</v>
      </c>
      <c r="F929" t="s">
        <v>42</v>
      </c>
      <c r="G929">
        <v>1997</v>
      </c>
      <c r="H929" t="s">
        <v>34</v>
      </c>
      <c r="I929" t="s">
        <v>43</v>
      </c>
      <c r="J929" t="s">
        <v>36</v>
      </c>
      <c r="K929">
        <v>3592.7678000000001</v>
      </c>
      <c r="L929">
        <v>4.3</v>
      </c>
      <c r="M929" t="s">
        <v>1105</v>
      </c>
      <c r="N929">
        <v>2022</v>
      </c>
      <c r="O929">
        <v>2</v>
      </c>
      <c r="P929" t="s">
        <v>79</v>
      </c>
      <c r="Q929" t="s">
        <v>153</v>
      </c>
      <c r="R929">
        <v>1</v>
      </c>
      <c r="S929" t="s">
        <v>29</v>
      </c>
    </row>
    <row r="930" spans="1:19" x14ac:dyDescent="0.3">
      <c r="A930" t="s">
        <v>1106</v>
      </c>
      <c r="B930" t="s">
        <v>111</v>
      </c>
      <c r="C930" t="s">
        <v>21</v>
      </c>
      <c r="D930">
        <v>12.138999999999999</v>
      </c>
      <c r="E930">
        <v>7.5325000000000003E-2</v>
      </c>
      <c r="F930" t="s">
        <v>33</v>
      </c>
      <c r="G930">
        <v>2004</v>
      </c>
      <c r="H930" t="s">
        <v>34</v>
      </c>
      <c r="I930" t="s">
        <v>35</v>
      </c>
      <c r="J930" t="s">
        <v>36</v>
      </c>
      <c r="K930">
        <v>2943.1460999999999</v>
      </c>
      <c r="L930">
        <v>3.5</v>
      </c>
      <c r="M930" t="s">
        <v>1107</v>
      </c>
      <c r="N930">
        <v>2022</v>
      </c>
      <c r="O930">
        <v>2</v>
      </c>
      <c r="P930" t="s">
        <v>79</v>
      </c>
      <c r="Q930" t="s">
        <v>153</v>
      </c>
      <c r="R930">
        <v>1</v>
      </c>
      <c r="S930" t="s">
        <v>81</v>
      </c>
    </row>
    <row r="931" spans="1:19" x14ac:dyDescent="0.3">
      <c r="A931" t="s">
        <v>1108</v>
      </c>
      <c r="B931" t="s">
        <v>157</v>
      </c>
      <c r="C931" t="s">
        <v>21</v>
      </c>
      <c r="D931">
        <v>17.530999999999999</v>
      </c>
      <c r="E931">
        <v>1.6369000000000002E-2</v>
      </c>
      <c r="F931" t="s">
        <v>108</v>
      </c>
      <c r="G931">
        <v>1998</v>
      </c>
      <c r="H931" t="s">
        <v>71</v>
      </c>
      <c r="I931" t="s">
        <v>24</v>
      </c>
      <c r="J931" t="s">
        <v>109</v>
      </c>
      <c r="K931">
        <v>685.60040000000004</v>
      </c>
      <c r="L931">
        <v>3.1</v>
      </c>
      <c r="M931" t="s">
        <v>335</v>
      </c>
      <c r="N931">
        <v>2023</v>
      </c>
      <c r="O931">
        <v>8</v>
      </c>
      <c r="P931" t="s">
        <v>27</v>
      </c>
      <c r="Q931" t="s">
        <v>93</v>
      </c>
      <c r="R931">
        <v>3</v>
      </c>
      <c r="S931" t="s">
        <v>58</v>
      </c>
    </row>
    <row r="932" spans="1:19" x14ac:dyDescent="0.3">
      <c r="A932" t="s">
        <v>1109</v>
      </c>
      <c r="B932" t="s">
        <v>69</v>
      </c>
      <c r="C932" t="s">
        <v>21</v>
      </c>
      <c r="D932">
        <v>8.6910000000000007</v>
      </c>
      <c r="E932">
        <v>4.6537000000000002E-2</v>
      </c>
      <c r="F932" t="s">
        <v>48</v>
      </c>
      <c r="G932">
        <v>1999</v>
      </c>
      <c r="H932" t="s">
        <v>23</v>
      </c>
      <c r="I932" t="s">
        <v>43</v>
      </c>
      <c r="J932" t="s">
        <v>36</v>
      </c>
      <c r="K932">
        <v>3253.6958</v>
      </c>
      <c r="L932">
        <v>4.0999999999999996</v>
      </c>
      <c r="M932" s="1">
        <v>44958</v>
      </c>
      <c r="N932">
        <v>2023</v>
      </c>
      <c r="O932">
        <v>1</v>
      </c>
      <c r="P932" t="s">
        <v>56</v>
      </c>
      <c r="Q932" t="s">
        <v>57</v>
      </c>
      <c r="R932">
        <v>1</v>
      </c>
      <c r="S932" t="s">
        <v>29</v>
      </c>
    </row>
    <row r="933" spans="1:19" x14ac:dyDescent="0.3">
      <c r="A933" t="s">
        <v>1110</v>
      </c>
      <c r="B933" t="s">
        <v>60</v>
      </c>
      <c r="C933" t="s">
        <v>21</v>
      </c>
      <c r="D933">
        <v>12.238</v>
      </c>
      <c r="E933">
        <v>8.0810999999999994E-2</v>
      </c>
      <c r="F933" t="s">
        <v>48</v>
      </c>
      <c r="G933">
        <v>1999</v>
      </c>
      <c r="H933" t="s">
        <v>23</v>
      </c>
      <c r="I933" t="s">
        <v>43</v>
      </c>
      <c r="J933" t="s">
        <v>36</v>
      </c>
      <c r="K933">
        <v>1793.6376</v>
      </c>
      <c r="L933">
        <v>3.6</v>
      </c>
      <c r="M933" s="1">
        <v>45270</v>
      </c>
      <c r="N933">
        <v>2023</v>
      </c>
      <c r="O933">
        <v>10</v>
      </c>
      <c r="P933" t="s">
        <v>37</v>
      </c>
      <c r="Q933" t="s">
        <v>165</v>
      </c>
      <c r="R933">
        <v>4</v>
      </c>
      <c r="S933" t="s">
        <v>81</v>
      </c>
    </row>
    <row r="934" spans="1:19" x14ac:dyDescent="0.3">
      <c r="A934" t="s">
        <v>1111</v>
      </c>
      <c r="B934" t="s">
        <v>91</v>
      </c>
      <c r="C934" t="s">
        <v>21</v>
      </c>
      <c r="D934">
        <v>10.337999999999999</v>
      </c>
      <c r="E934">
        <v>9.6980999999999998E-2</v>
      </c>
      <c r="F934" t="s">
        <v>54</v>
      </c>
      <c r="G934">
        <v>1987</v>
      </c>
      <c r="H934" t="s">
        <v>55</v>
      </c>
      <c r="I934" t="s">
        <v>24</v>
      </c>
      <c r="J934" t="s">
        <v>36</v>
      </c>
      <c r="K934">
        <v>2465.9486999999999</v>
      </c>
      <c r="L934">
        <v>3.8</v>
      </c>
      <c r="M934" t="s">
        <v>1112</v>
      </c>
      <c r="N934">
        <v>2023</v>
      </c>
      <c r="O934">
        <v>9</v>
      </c>
      <c r="P934" t="s">
        <v>76</v>
      </c>
      <c r="Q934" t="s">
        <v>77</v>
      </c>
      <c r="R934">
        <v>3</v>
      </c>
      <c r="S934" t="s">
        <v>81</v>
      </c>
    </row>
    <row r="935" spans="1:19" x14ac:dyDescent="0.3">
      <c r="A935" t="s">
        <v>1113</v>
      </c>
      <c r="B935" t="s">
        <v>60</v>
      </c>
      <c r="C935" t="s">
        <v>21</v>
      </c>
      <c r="D935">
        <v>19.789000000000001</v>
      </c>
      <c r="E935">
        <v>9.8737000000000005E-2</v>
      </c>
      <c r="F935" t="s">
        <v>96</v>
      </c>
      <c r="G935">
        <v>2007</v>
      </c>
      <c r="H935" t="s">
        <v>71</v>
      </c>
      <c r="I935" t="s">
        <v>35</v>
      </c>
      <c r="J935" t="s">
        <v>36</v>
      </c>
      <c r="K935">
        <v>2140.0446999999999</v>
      </c>
      <c r="L935">
        <v>3.9</v>
      </c>
      <c r="M935" s="1">
        <v>45231</v>
      </c>
      <c r="N935">
        <v>2023</v>
      </c>
      <c r="O935">
        <v>1</v>
      </c>
      <c r="P935" t="s">
        <v>56</v>
      </c>
      <c r="Q935" t="s">
        <v>57</v>
      </c>
      <c r="R935">
        <v>1</v>
      </c>
      <c r="S935" t="s">
        <v>81</v>
      </c>
    </row>
    <row r="936" spans="1:19" x14ac:dyDescent="0.3">
      <c r="A936" t="s">
        <v>1114</v>
      </c>
      <c r="B936" t="s">
        <v>101</v>
      </c>
      <c r="C936" t="s">
        <v>21</v>
      </c>
      <c r="D936">
        <v>12.561999999999999</v>
      </c>
      <c r="E936">
        <v>4.4634E-2</v>
      </c>
      <c r="F936" t="s">
        <v>108</v>
      </c>
      <c r="G936">
        <v>1998</v>
      </c>
      <c r="H936" t="s">
        <v>71</v>
      </c>
      <c r="I936" t="s">
        <v>24</v>
      </c>
      <c r="J936" t="s">
        <v>109</v>
      </c>
      <c r="K936">
        <v>1794.0236</v>
      </c>
      <c r="L936">
        <v>3.6</v>
      </c>
      <c r="M936" s="1">
        <v>44838</v>
      </c>
      <c r="N936">
        <v>2022</v>
      </c>
      <c r="O936">
        <v>4</v>
      </c>
      <c r="P936" t="s">
        <v>103</v>
      </c>
      <c r="Q936" t="s">
        <v>118</v>
      </c>
      <c r="R936">
        <v>2</v>
      </c>
      <c r="S936" t="s">
        <v>81</v>
      </c>
    </row>
    <row r="937" spans="1:19" x14ac:dyDescent="0.3">
      <c r="A937" t="s">
        <v>123</v>
      </c>
      <c r="B937" t="s">
        <v>41</v>
      </c>
      <c r="C937" t="s">
        <v>21</v>
      </c>
      <c r="D937">
        <v>8.2880000000000003</v>
      </c>
      <c r="E937">
        <v>1.5623E-2</v>
      </c>
      <c r="F937" t="s">
        <v>22</v>
      </c>
      <c r="G937">
        <v>2009</v>
      </c>
      <c r="H937" t="s">
        <v>23</v>
      </c>
      <c r="I937" t="s">
        <v>24</v>
      </c>
      <c r="J937" t="s">
        <v>25</v>
      </c>
      <c r="K937">
        <v>3518.8047999999999</v>
      </c>
      <c r="L937">
        <v>4.3</v>
      </c>
      <c r="M937" s="1">
        <v>44812</v>
      </c>
      <c r="N937">
        <v>2022</v>
      </c>
      <c r="O937">
        <v>8</v>
      </c>
      <c r="P937" t="s">
        <v>27</v>
      </c>
      <c r="Q937" t="s">
        <v>28</v>
      </c>
      <c r="R937">
        <v>3</v>
      </c>
      <c r="S937" t="s">
        <v>29</v>
      </c>
    </row>
    <row r="938" spans="1:19" x14ac:dyDescent="0.3">
      <c r="A938" t="s">
        <v>775</v>
      </c>
      <c r="B938" t="s">
        <v>157</v>
      </c>
      <c r="C938" t="s">
        <v>32</v>
      </c>
      <c r="D938">
        <v>8.3520000000000003</v>
      </c>
      <c r="E938">
        <v>6.3257999999999995E-2</v>
      </c>
      <c r="F938" t="s">
        <v>54</v>
      </c>
      <c r="G938">
        <v>1987</v>
      </c>
      <c r="H938" t="s">
        <v>55</v>
      </c>
      <c r="I938" t="s">
        <v>24</v>
      </c>
      <c r="J938" t="s">
        <v>36</v>
      </c>
      <c r="K938">
        <v>2803.3566999999998</v>
      </c>
      <c r="L938">
        <v>4</v>
      </c>
      <c r="M938" t="s">
        <v>162</v>
      </c>
      <c r="N938">
        <v>2023</v>
      </c>
      <c r="O938">
        <v>2</v>
      </c>
      <c r="P938" t="s">
        <v>79</v>
      </c>
      <c r="Q938" t="s">
        <v>80</v>
      </c>
      <c r="R938">
        <v>1</v>
      </c>
      <c r="S938" t="s">
        <v>29</v>
      </c>
    </row>
    <row r="939" spans="1:19" x14ac:dyDescent="0.3">
      <c r="A939" t="s">
        <v>1115</v>
      </c>
      <c r="B939" t="s">
        <v>31</v>
      </c>
      <c r="C939" t="s">
        <v>21</v>
      </c>
      <c r="D939">
        <v>7.8360000000000003</v>
      </c>
      <c r="E939">
        <v>3.8390000000000001E-2</v>
      </c>
      <c r="F939" t="s">
        <v>33</v>
      </c>
      <c r="G939">
        <v>2004</v>
      </c>
      <c r="H939" t="s">
        <v>34</v>
      </c>
      <c r="I939" t="s">
        <v>35</v>
      </c>
      <c r="J939" t="s">
        <v>36</v>
      </c>
      <c r="K939">
        <v>813.96010000000001</v>
      </c>
      <c r="L939">
        <v>4.2</v>
      </c>
      <c r="M939" t="s">
        <v>687</v>
      </c>
      <c r="N939">
        <v>2022</v>
      </c>
      <c r="O939">
        <v>3</v>
      </c>
      <c r="P939" t="s">
        <v>88</v>
      </c>
      <c r="Q939" t="s">
        <v>207</v>
      </c>
      <c r="R939">
        <v>1</v>
      </c>
      <c r="S939" t="s">
        <v>29</v>
      </c>
    </row>
    <row r="940" spans="1:19" x14ac:dyDescent="0.3">
      <c r="A940" t="s">
        <v>1116</v>
      </c>
      <c r="B940" t="s">
        <v>107</v>
      </c>
      <c r="C940" t="s">
        <v>21</v>
      </c>
      <c r="D940">
        <v>12.906000000000001</v>
      </c>
      <c r="E940">
        <v>6.5280000000000005E-2</v>
      </c>
      <c r="F940" t="s">
        <v>22</v>
      </c>
      <c r="G940">
        <v>2009</v>
      </c>
      <c r="H940" t="s">
        <v>23</v>
      </c>
      <c r="I940" t="s">
        <v>24</v>
      </c>
      <c r="J940" t="s">
        <v>25</v>
      </c>
      <c r="K940">
        <v>3936.6424000000002</v>
      </c>
      <c r="L940">
        <v>4.4000000000000004</v>
      </c>
      <c r="M940" t="s">
        <v>1061</v>
      </c>
      <c r="N940">
        <v>2022</v>
      </c>
      <c r="O940">
        <v>12</v>
      </c>
      <c r="P940" t="s">
        <v>45</v>
      </c>
      <c r="Q940" t="s">
        <v>46</v>
      </c>
      <c r="R940">
        <v>4</v>
      </c>
      <c r="S940" t="s">
        <v>29</v>
      </c>
    </row>
    <row r="941" spans="1:19" x14ac:dyDescent="0.3">
      <c r="A941" t="s">
        <v>1117</v>
      </c>
      <c r="B941" t="s">
        <v>95</v>
      </c>
      <c r="C941" t="s">
        <v>21</v>
      </c>
      <c r="D941">
        <v>14.003</v>
      </c>
      <c r="E941">
        <v>9.4022999999999995E-2</v>
      </c>
      <c r="F941" t="s">
        <v>70</v>
      </c>
      <c r="G941">
        <v>2002</v>
      </c>
      <c r="H941" t="s">
        <v>71</v>
      </c>
      <c r="I941" t="s">
        <v>35</v>
      </c>
      <c r="J941" t="s">
        <v>36</v>
      </c>
      <c r="K941">
        <v>1905.6614999999999</v>
      </c>
      <c r="L941">
        <v>3.7</v>
      </c>
      <c r="M941" t="s">
        <v>277</v>
      </c>
      <c r="N941">
        <v>2022</v>
      </c>
      <c r="O941">
        <v>6</v>
      </c>
      <c r="P941" t="s">
        <v>114</v>
      </c>
      <c r="Q941" t="s">
        <v>135</v>
      </c>
      <c r="R941">
        <v>2</v>
      </c>
      <c r="S941" t="s">
        <v>81</v>
      </c>
    </row>
    <row r="942" spans="1:19" x14ac:dyDescent="0.3">
      <c r="A942" t="s">
        <v>1118</v>
      </c>
      <c r="B942" t="s">
        <v>60</v>
      </c>
      <c r="C942" t="s">
        <v>32</v>
      </c>
      <c r="D942">
        <v>19.745000000000001</v>
      </c>
      <c r="E942">
        <v>4.5074999999999997E-2</v>
      </c>
      <c r="F942" t="s">
        <v>70</v>
      </c>
      <c r="G942">
        <v>2002</v>
      </c>
      <c r="H942" t="s">
        <v>71</v>
      </c>
      <c r="I942" t="s">
        <v>35</v>
      </c>
      <c r="J942" t="s">
        <v>36</v>
      </c>
      <c r="K942">
        <v>2493.3105999999998</v>
      </c>
      <c r="L942">
        <v>4</v>
      </c>
      <c r="M942" s="1">
        <v>44988</v>
      </c>
      <c r="N942">
        <v>2023</v>
      </c>
      <c r="O942">
        <v>3</v>
      </c>
      <c r="P942" t="s">
        <v>88</v>
      </c>
      <c r="Q942" t="s">
        <v>89</v>
      </c>
      <c r="R942">
        <v>1</v>
      </c>
      <c r="S942" t="s">
        <v>29</v>
      </c>
    </row>
    <row r="943" spans="1:19" x14ac:dyDescent="0.3">
      <c r="A943" t="s">
        <v>1119</v>
      </c>
      <c r="B943" t="s">
        <v>95</v>
      </c>
      <c r="C943" t="s">
        <v>21</v>
      </c>
      <c r="D943">
        <v>19.335000000000001</v>
      </c>
      <c r="E943">
        <v>1.8282E-2</v>
      </c>
      <c r="F943" t="s">
        <v>42</v>
      </c>
      <c r="G943">
        <v>1997</v>
      </c>
      <c r="H943" t="s">
        <v>34</v>
      </c>
      <c r="I943" t="s">
        <v>43</v>
      </c>
      <c r="J943" t="s">
        <v>36</v>
      </c>
      <c r="K943">
        <v>4526.1026000000002</v>
      </c>
      <c r="L943">
        <v>3.5</v>
      </c>
      <c r="M943" t="s">
        <v>344</v>
      </c>
      <c r="N943">
        <v>2022</v>
      </c>
      <c r="O943">
        <v>2</v>
      </c>
      <c r="P943" t="s">
        <v>79</v>
      </c>
      <c r="Q943" t="s">
        <v>153</v>
      </c>
      <c r="R943">
        <v>1</v>
      </c>
      <c r="S943" t="s">
        <v>81</v>
      </c>
    </row>
    <row r="944" spans="1:19" x14ac:dyDescent="0.3">
      <c r="A944" t="s">
        <v>1120</v>
      </c>
      <c r="B944" t="s">
        <v>95</v>
      </c>
      <c r="C944" t="s">
        <v>21</v>
      </c>
      <c r="D944">
        <v>17.716999999999999</v>
      </c>
      <c r="E944">
        <v>3.1862000000000001E-2</v>
      </c>
      <c r="F944" t="s">
        <v>33</v>
      </c>
      <c r="G944">
        <v>2004</v>
      </c>
      <c r="H944" t="s">
        <v>34</v>
      </c>
      <c r="I944" t="s">
        <v>35</v>
      </c>
      <c r="J944" t="s">
        <v>36</v>
      </c>
      <c r="K944">
        <v>1249.9154000000001</v>
      </c>
      <c r="L944">
        <v>4</v>
      </c>
      <c r="M944" s="1">
        <v>45238</v>
      </c>
      <c r="N944">
        <v>2023</v>
      </c>
      <c r="O944">
        <v>8</v>
      </c>
      <c r="P944" t="s">
        <v>27</v>
      </c>
      <c r="Q944" t="s">
        <v>93</v>
      </c>
      <c r="R944">
        <v>3</v>
      </c>
      <c r="S944" t="s">
        <v>29</v>
      </c>
    </row>
    <row r="945" spans="1:19" x14ac:dyDescent="0.3">
      <c r="A945" t="s">
        <v>880</v>
      </c>
      <c r="B945" t="s">
        <v>95</v>
      </c>
      <c r="C945" t="s">
        <v>21</v>
      </c>
      <c r="D945">
        <v>6.4470000000000001</v>
      </c>
      <c r="E945">
        <v>8.0404000000000003E-2</v>
      </c>
      <c r="F945" t="s">
        <v>22</v>
      </c>
      <c r="G945">
        <v>2009</v>
      </c>
      <c r="H945" t="s">
        <v>23</v>
      </c>
      <c r="I945" t="s">
        <v>24</v>
      </c>
      <c r="J945" t="s">
        <v>25</v>
      </c>
      <c r="K945">
        <v>5274.7330000000002</v>
      </c>
      <c r="L945">
        <v>5</v>
      </c>
      <c r="M945" t="s">
        <v>1121</v>
      </c>
      <c r="N945">
        <v>2023</v>
      </c>
      <c r="O945">
        <v>5</v>
      </c>
      <c r="P945" t="s">
        <v>50</v>
      </c>
      <c r="Q945" t="s">
        <v>61</v>
      </c>
      <c r="R945">
        <v>2</v>
      </c>
      <c r="S945" t="s">
        <v>39</v>
      </c>
    </row>
    <row r="946" spans="1:19" x14ac:dyDescent="0.3">
      <c r="A946" t="s">
        <v>403</v>
      </c>
      <c r="B946" t="s">
        <v>69</v>
      </c>
      <c r="C946" t="s">
        <v>21</v>
      </c>
      <c r="D946">
        <v>5.875</v>
      </c>
      <c r="E946">
        <v>2.5392000000000001E-2</v>
      </c>
      <c r="F946" t="s">
        <v>64</v>
      </c>
      <c r="G946">
        <v>1985</v>
      </c>
      <c r="H946" t="s">
        <v>23</v>
      </c>
      <c r="I946" t="s">
        <v>24</v>
      </c>
      <c r="J946" t="s">
        <v>65</v>
      </c>
      <c r="K946">
        <v>6653.9807000000001</v>
      </c>
      <c r="L946">
        <v>4.5999999999999996</v>
      </c>
      <c r="M946" t="s">
        <v>741</v>
      </c>
      <c r="N946">
        <v>2022</v>
      </c>
      <c r="O946">
        <v>8</v>
      </c>
      <c r="P946" t="s">
        <v>27</v>
      </c>
      <c r="Q946" t="s">
        <v>28</v>
      </c>
      <c r="R946">
        <v>3</v>
      </c>
      <c r="S946" t="s">
        <v>39</v>
      </c>
    </row>
    <row r="947" spans="1:19" x14ac:dyDescent="0.3">
      <c r="A947" t="s">
        <v>1090</v>
      </c>
      <c r="B947" t="s">
        <v>107</v>
      </c>
      <c r="C947" t="s">
        <v>21</v>
      </c>
      <c r="D947">
        <v>11.94</v>
      </c>
      <c r="E947">
        <v>6.3584000000000002E-2</v>
      </c>
      <c r="F947" t="s">
        <v>64</v>
      </c>
      <c r="G947">
        <v>1985</v>
      </c>
      <c r="H947" t="s">
        <v>23</v>
      </c>
      <c r="I947" t="s">
        <v>24</v>
      </c>
      <c r="J947" t="s">
        <v>65</v>
      </c>
      <c r="K947">
        <v>12028.5527</v>
      </c>
      <c r="L947">
        <v>3.9</v>
      </c>
      <c r="M947" t="s">
        <v>324</v>
      </c>
      <c r="N947">
        <v>2023</v>
      </c>
      <c r="O947">
        <v>5</v>
      </c>
      <c r="P947" t="s">
        <v>50</v>
      </c>
      <c r="Q947" t="s">
        <v>61</v>
      </c>
      <c r="R947">
        <v>2</v>
      </c>
      <c r="S947" t="s">
        <v>81</v>
      </c>
    </row>
    <row r="948" spans="1:19" x14ac:dyDescent="0.3">
      <c r="A948" t="s">
        <v>271</v>
      </c>
      <c r="B948" t="s">
        <v>157</v>
      </c>
      <c r="C948" t="s">
        <v>21</v>
      </c>
      <c r="D948">
        <v>13.557</v>
      </c>
      <c r="E948">
        <v>4.5381999999999999E-2</v>
      </c>
      <c r="F948" t="s">
        <v>22</v>
      </c>
      <c r="G948">
        <v>2009</v>
      </c>
      <c r="H948" t="s">
        <v>23</v>
      </c>
      <c r="I948" t="s">
        <v>24</v>
      </c>
      <c r="J948" t="s">
        <v>25</v>
      </c>
      <c r="K948">
        <v>2471.1048999999998</v>
      </c>
      <c r="L948">
        <v>3.9</v>
      </c>
      <c r="M948" t="s">
        <v>72</v>
      </c>
      <c r="N948">
        <v>2023</v>
      </c>
      <c r="O948">
        <v>12</v>
      </c>
      <c r="P948" t="s">
        <v>45</v>
      </c>
      <c r="Q948" t="s">
        <v>73</v>
      </c>
      <c r="R948">
        <v>4</v>
      </c>
      <c r="S948" t="s">
        <v>81</v>
      </c>
    </row>
    <row r="949" spans="1:19" x14ac:dyDescent="0.3">
      <c r="A949" t="s">
        <v>1122</v>
      </c>
      <c r="B949" t="s">
        <v>53</v>
      </c>
      <c r="C949" t="s">
        <v>32</v>
      </c>
      <c r="D949">
        <v>6.048</v>
      </c>
      <c r="E949">
        <v>1.9254E-2</v>
      </c>
      <c r="F949" t="s">
        <v>54</v>
      </c>
      <c r="G949">
        <v>1987</v>
      </c>
      <c r="H949" t="s">
        <v>55</v>
      </c>
      <c r="I949" t="s">
        <v>24</v>
      </c>
      <c r="J949" t="s">
        <v>36</v>
      </c>
      <c r="K949">
        <v>4973.6898000000001</v>
      </c>
      <c r="L949">
        <v>3.9</v>
      </c>
      <c r="M949" t="s">
        <v>1123</v>
      </c>
      <c r="N949">
        <v>2022</v>
      </c>
      <c r="O949">
        <v>9</v>
      </c>
      <c r="P949" t="s">
        <v>76</v>
      </c>
      <c r="Q949" t="s">
        <v>205</v>
      </c>
      <c r="R949">
        <v>3</v>
      </c>
      <c r="S949" t="s">
        <v>81</v>
      </c>
    </row>
    <row r="950" spans="1:19" x14ac:dyDescent="0.3">
      <c r="A950" t="s">
        <v>720</v>
      </c>
      <c r="B950" t="s">
        <v>91</v>
      </c>
      <c r="C950" t="s">
        <v>21</v>
      </c>
      <c r="D950">
        <v>9.0299999999999994</v>
      </c>
      <c r="E950">
        <v>9.2074000000000003E-2</v>
      </c>
      <c r="F950" t="s">
        <v>22</v>
      </c>
      <c r="G950">
        <v>2009</v>
      </c>
      <c r="H950" t="s">
        <v>23</v>
      </c>
      <c r="I950" t="s">
        <v>24</v>
      </c>
      <c r="J950" t="s">
        <v>25</v>
      </c>
      <c r="K950">
        <v>5226.5357000000004</v>
      </c>
      <c r="L950">
        <v>3.5</v>
      </c>
      <c r="M950" t="s">
        <v>1124</v>
      </c>
      <c r="N950">
        <v>2023</v>
      </c>
      <c r="O950">
        <v>12</v>
      </c>
      <c r="P950" t="s">
        <v>45</v>
      </c>
      <c r="Q950" t="s">
        <v>73</v>
      </c>
      <c r="R950">
        <v>4</v>
      </c>
      <c r="S950" t="s">
        <v>81</v>
      </c>
    </row>
    <row r="951" spans="1:19" x14ac:dyDescent="0.3">
      <c r="A951" t="s">
        <v>1125</v>
      </c>
      <c r="B951" t="s">
        <v>95</v>
      </c>
      <c r="C951" t="s">
        <v>21</v>
      </c>
      <c r="D951">
        <v>13.406000000000001</v>
      </c>
      <c r="E951">
        <v>4.7943E-2</v>
      </c>
      <c r="F951" t="s">
        <v>96</v>
      </c>
      <c r="G951">
        <v>2007</v>
      </c>
      <c r="H951" t="s">
        <v>71</v>
      </c>
      <c r="I951" t="s">
        <v>35</v>
      </c>
      <c r="J951" t="s">
        <v>36</v>
      </c>
      <c r="K951">
        <v>2414.826</v>
      </c>
      <c r="L951">
        <v>3.8</v>
      </c>
      <c r="M951" t="s">
        <v>884</v>
      </c>
      <c r="N951">
        <v>2023</v>
      </c>
      <c r="O951">
        <v>11</v>
      </c>
      <c r="P951" t="s">
        <v>177</v>
      </c>
      <c r="Q951" t="s">
        <v>195</v>
      </c>
      <c r="R951">
        <v>4</v>
      </c>
      <c r="S951" t="s">
        <v>81</v>
      </c>
    </row>
    <row r="952" spans="1:19" x14ac:dyDescent="0.3">
      <c r="A952" t="s">
        <v>1126</v>
      </c>
      <c r="B952" t="s">
        <v>91</v>
      </c>
      <c r="C952" t="s">
        <v>21</v>
      </c>
      <c r="D952">
        <v>13.151</v>
      </c>
      <c r="E952">
        <v>4.2526000000000001E-2</v>
      </c>
      <c r="F952" t="s">
        <v>70</v>
      </c>
      <c r="G952">
        <v>2002</v>
      </c>
      <c r="H952" t="s">
        <v>71</v>
      </c>
      <c r="I952" t="s">
        <v>35</v>
      </c>
      <c r="J952" t="s">
        <v>36</v>
      </c>
      <c r="K952">
        <v>2956.7757999999999</v>
      </c>
      <c r="L952">
        <v>3.7</v>
      </c>
      <c r="M952" s="1">
        <v>44843</v>
      </c>
      <c r="N952">
        <v>2022</v>
      </c>
      <c r="O952">
        <v>9</v>
      </c>
      <c r="P952" t="s">
        <v>76</v>
      </c>
      <c r="Q952" t="s">
        <v>205</v>
      </c>
      <c r="R952">
        <v>3</v>
      </c>
      <c r="S952" t="s">
        <v>81</v>
      </c>
    </row>
    <row r="953" spans="1:19" x14ac:dyDescent="0.3">
      <c r="A953" t="s">
        <v>1127</v>
      </c>
      <c r="B953" t="s">
        <v>107</v>
      </c>
      <c r="C953" t="s">
        <v>32</v>
      </c>
      <c r="D953">
        <v>7.5389999999999997</v>
      </c>
      <c r="E953">
        <v>8.7847999999999996E-2</v>
      </c>
      <c r="F953" t="s">
        <v>96</v>
      </c>
      <c r="G953">
        <v>2007</v>
      </c>
      <c r="H953" t="s">
        <v>71</v>
      </c>
      <c r="I953" t="s">
        <v>35</v>
      </c>
      <c r="J953" t="s">
        <v>36</v>
      </c>
      <c r="K953">
        <v>4252.6293999999998</v>
      </c>
      <c r="L953">
        <v>4.2</v>
      </c>
      <c r="M953" s="1">
        <v>45049</v>
      </c>
      <c r="N953">
        <v>2023</v>
      </c>
      <c r="O953">
        <v>3</v>
      </c>
      <c r="P953" t="s">
        <v>88</v>
      </c>
      <c r="Q953" t="s">
        <v>89</v>
      </c>
      <c r="R953">
        <v>1</v>
      </c>
      <c r="S953" t="s">
        <v>29</v>
      </c>
    </row>
    <row r="954" spans="1:19" x14ac:dyDescent="0.3">
      <c r="A954" t="s">
        <v>143</v>
      </c>
      <c r="B954" t="s">
        <v>20</v>
      </c>
      <c r="C954" t="s">
        <v>21</v>
      </c>
      <c r="D954">
        <v>8.359</v>
      </c>
      <c r="E954">
        <v>2.4577000000000002E-2</v>
      </c>
      <c r="F954" t="s">
        <v>42</v>
      </c>
      <c r="G954">
        <v>1997</v>
      </c>
      <c r="H954" t="s">
        <v>34</v>
      </c>
      <c r="I954" t="s">
        <v>43</v>
      </c>
      <c r="J954" t="s">
        <v>36</v>
      </c>
      <c r="K954">
        <v>2796.7818000000002</v>
      </c>
      <c r="L954">
        <v>3.9</v>
      </c>
      <c r="M954" t="s">
        <v>1128</v>
      </c>
      <c r="N954">
        <v>2023</v>
      </c>
      <c r="O954">
        <v>8</v>
      </c>
      <c r="P954" t="s">
        <v>27</v>
      </c>
      <c r="Q954" t="s">
        <v>93</v>
      </c>
      <c r="R954">
        <v>3</v>
      </c>
      <c r="S954" t="s">
        <v>81</v>
      </c>
    </row>
    <row r="955" spans="1:19" x14ac:dyDescent="0.3">
      <c r="A955" t="s">
        <v>1129</v>
      </c>
      <c r="B955" t="s">
        <v>41</v>
      </c>
      <c r="C955" t="s">
        <v>21</v>
      </c>
      <c r="D955">
        <v>15.058</v>
      </c>
      <c r="E955">
        <v>0.147068</v>
      </c>
      <c r="F955" t="s">
        <v>54</v>
      </c>
      <c r="G955">
        <v>1987</v>
      </c>
      <c r="H955" t="s">
        <v>55</v>
      </c>
      <c r="I955" t="s">
        <v>24</v>
      </c>
      <c r="J955" t="s">
        <v>36</v>
      </c>
      <c r="K955">
        <v>4927.018</v>
      </c>
      <c r="L955">
        <v>4.4000000000000004</v>
      </c>
      <c r="M955" s="1">
        <v>45143</v>
      </c>
      <c r="N955">
        <v>2023</v>
      </c>
      <c r="O955">
        <v>5</v>
      </c>
      <c r="P955" t="s">
        <v>50</v>
      </c>
      <c r="Q955" t="s">
        <v>61</v>
      </c>
      <c r="R955">
        <v>2</v>
      </c>
      <c r="S955" t="s">
        <v>29</v>
      </c>
    </row>
    <row r="956" spans="1:19" x14ac:dyDescent="0.3">
      <c r="A956" t="s">
        <v>622</v>
      </c>
      <c r="B956" t="s">
        <v>113</v>
      </c>
      <c r="C956" t="s">
        <v>32</v>
      </c>
      <c r="D956">
        <v>5.6719999999999997</v>
      </c>
      <c r="E956">
        <v>7.9099000000000003E-2</v>
      </c>
      <c r="F956" t="s">
        <v>22</v>
      </c>
      <c r="G956">
        <v>2009</v>
      </c>
      <c r="H956" t="s">
        <v>23</v>
      </c>
      <c r="I956" t="s">
        <v>24</v>
      </c>
      <c r="J956" t="s">
        <v>25</v>
      </c>
      <c r="K956">
        <v>9379.2378000000008</v>
      </c>
      <c r="L956">
        <v>4</v>
      </c>
      <c r="M956" t="s">
        <v>1130</v>
      </c>
      <c r="N956">
        <v>2023</v>
      </c>
      <c r="O956">
        <v>5</v>
      </c>
      <c r="P956" t="s">
        <v>50</v>
      </c>
      <c r="Q956" t="s">
        <v>61</v>
      </c>
      <c r="R956">
        <v>2</v>
      </c>
      <c r="S956" t="s">
        <v>29</v>
      </c>
    </row>
    <row r="957" spans="1:19" x14ac:dyDescent="0.3">
      <c r="A957" t="s">
        <v>1131</v>
      </c>
      <c r="B957" t="s">
        <v>157</v>
      </c>
      <c r="C957" t="s">
        <v>21</v>
      </c>
      <c r="D957">
        <v>10.816000000000001</v>
      </c>
      <c r="E957">
        <v>4.2944999999999997E-2</v>
      </c>
      <c r="F957" t="s">
        <v>64</v>
      </c>
      <c r="G957">
        <v>1985</v>
      </c>
      <c r="H957" t="s">
        <v>23</v>
      </c>
      <c r="I957" t="s">
        <v>24</v>
      </c>
      <c r="J957" t="s">
        <v>65</v>
      </c>
      <c r="K957">
        <v>7107.4390999999996</v>
      </c>
      <c r="L957">
        <v>3.7</v>
      </c>
      <c r="M957" s="1">
        <v>45056</v>
      </c>
      <c r="N957">
        <v>2023</v>
      </c>
      <c r="O957">
        <v>10</v>
      </c>
      <c r="P957" t="s">
        <v>37</v>
      </c>
      <c r="Q957" t="s">
        <v>165</v>
      </c>
      <c r="R957">
        <v>4</v>
      </c>
      <c r="S957" t="s">
        <v>81</v>
      </c>
    </row>
    <row r="958" spans="1:19" x14ac:dyDescent="0.3">
      <c r="A958" t="s">
        <v>1132</v>
      </c>
      <c r="B958" t="s">
        <v>20</v>
      </c>
      <c r="C958" t="s">
        <v>21</v>
      </c>
      <c r="D958">
        <v>10.804</v>
      </c>
      <c r="E958">
        <v>5.6311E-2</v>
      </c>
      <c r="F958" t="s">
        <v>48</v>
      </c>
      <c r="G958">
        <v>1999</v>
      </c>
      <c r="H958" t="s">
        <v>23</v>
      </c>
      <c r="I958" t="s">
        <v>43</v>
      </c>
      <c r="J958" t="s">
        <v>36</v>
      </c>
      <c r="K958">
        <v>2490.1131999999998</v>
      </c>
      <c r="L958">
        <v>4.7</v>
      </c>
      <c r="M958" t="s">
        <v>1133</v>
      </c>
      <c r="N958">
        <v>2022</v>
      </c>
      <c r="O958">
        <v>6</v>
      </c>
      <c r="P958" t="s">
        <v>114</v>
      </c>
      <c r="Q958" t="s">
        <v>135</v>
      </c>
      <c r="R958">
        <v>2</v>
      </c>
      <c r="S958" t="s">
        <v>39</v>
      </c>
    </row>
    <row r="959" spans="1:19" x14ac:dyDescent="0.3">
      <c r="A959" t="s">
        <v>1134</v>
      </c>
      <c r="B959" t="s">
        <v>41</v>
      </c>
      <c r="C959" t="s">
        <v>21</v>
      </c>
      <c r="D959">
        <v>15.007</v>
      </c>
      <c r="E959">
        <v>5.3795999999999997E-2</v>
      </c>
      <c r="F959" t="s">
        <v>42</v>
      </c>
      <c r="G959">
        <v>1997</v>
      </c>
      <c r="H959" t="s">
        <v>34</v>
      </c>
      <c r="I959" t="s">
        <v>43</v>
      </c>
      <c r="J959" t="s">
        <v>36</v>
      </c>
      <c r="K959">
        <v>1584.3501000000001</v>
      </c>
      <c r="L959">
        <v>4.2</v>
      </c>
      <c r="M959" t="s">
        <v>687</v>
      </c>
      <c r="N959">
        <v>2022</v>
      </c>
      <c r="O959">
        <v>3</v>
      </c>
      <c r="P959" t="s">
        <v>88</v>
      </c>
      <c r="Q959" t="s">
        <v>207</v>
      </c>
      <c r="R959">
        <v>1</v>
      </c>
      <c r="S959" t="s">
        <v>29</v>
      </c>
    </row>
    <row r="960" spans="1:19" x14ac:dyDescent="0.3">
      <c r="A960" t="s">
        <v>219</v>
      </c>
      <c r="B960" t="s">
        <v>157</v>
      </c>
      <c r="C960" t="s">
        <v>21</v>
      </c>
      <c r="D960">
        <v>17.995000000000001</v>
      </c>
      <c r="E960">
        <v>4.5381999999999999E-2</v>
      </c>
      <c r="F960" t="s">
        <v>48</v>
      </c>
      <c r="G960">
        <v>1999</v>
      </c>
      <c r="H960" t="s">
        <v>23</v>
      </c>
      <c r="I960" t="s">
        <v>43</v>
      </c>
      <c r="J960" t="s">
        <v>36</v>
      </c>
      <c r="K960">
        <v>6829.1749</v>
      </c>
      <c r="L960">
        <v>3.5</v>
      </c>
      <c r="M960" s="1">
        <v>44687</v>
      </c>
      <c r="N960">
        <v>2022</v>
      </c>
      <c r="O960">
        <v>6</v>
      </c>
      <c r="P960" t="s">
        <v>114</v>
      </c>
      <c r="Q960" t="s">
        <v>135</v>
      </c>
      <c r="R960">
        <v>2</v>
      </c>
      <c r="S960" t="s">
        <v>81</v>
      </c>
    </row>
    <row r="961" spans="1:19" x14ac:dyDescent="0.3">
      <c r="A961" t="s">
        <v>988</v>
      </c>
      <c r="B961" t="s">
        <v>20</v>
      </c>
      <c r="C961" t="s">
        <v>21</v>
      </c>
      <c r="D961">
        <v>9.7439999999999998</v>
      </c>
      <c r="E961">
        <v>4.1468999999999999E-2</v>
      </c>
      <c r="F961" t="s">
        <v>64</v>
      </c>
      <c r="G961">
        <v>1985</v>
      </c>
      <c r="H961" t="s">
        <v>23</v>
      </c>
      <c r="I961" t="s">
        <v>24</v>
      </c>
      <c r="J961" t="s">
        <v>65</v>
      </c>
      <c r="K961">
        <v>7094.8674000000001</v>
      </c>
      <c r="L961">
        <v>4</v>
      </c>
      <c r="M961" s="1">
        <v>45085</v>
      </c>
      <c r="N961">
        <v>2023</v>
      </c>
      <c r="O961">
        <v>8</v>
      </c>
      <c r="P961" t="s">
        <v>27</v>
      </c>
      <c r="Q961" t="s">
        <v>93</v>
      </c>
      <c r="R961">
        <v>3</v>
      </c>
      <c r="S961" t="s">
        <v>29</v>
      </c>
    </row>
    <row r="962" spans="1:19" x14ac:dyDescent="0.3">
      <c r="A962" t="s">
        <v>1135</v>
      </c>
      <c r="B962" t="s">
        <v>107</v>
      </c>
      <c r="C962" t="s">
        <v>32</v>
      </c>
      <c r="D962">
        <v>5.9260000000000002</v>
      </c>
      <c r="E962">
        <v>3.3695000000000003E-2</v>
      </c>
      <c r="F962" t="s">
        <v>42</v>
      </c>
      <c r="G962">
        <v>1997</v>
      </c>
      <c r="H962" t="s">
        <v>34</v>
      </c>
      <c r="I962" t="s">
        <v>43</v>
      </c>
      <c r="J962" t="s">
        <v>36</v>
      </c>
      <c r="K962">
        <v>3178.2698999999998</v>
      </c>
      <c r="L962">
        <v>4.4000000000000004</v>
      </c>
      <c r="M962" t="s">
        <v>1023</v>
      </c>
      <c r="N962">
        <v>2023</v>
      </c>
      <c r="O962">
        <v>7</v>
      </c>
      <c r="P962" t="s">
        <v>121</v>
      </c>
      <c r="Q962" t="s">
        <v>122</v>
      </c>
      <c r="R962">
        <v>3</v>
      </c>
      <c r="S962" t="s">
        <v>29</v>
      </c>
    </row>
    <row r="963" spans="1:19" x14ac:dyDescent="0.3">
      <c r="A963" t="s">
        <v>1136</v>
      </c>
      <c r="B963" t="s">
        <v>113</v>
      </c>
      <c r="C963" t="s">
        <v>21</v>
      </c>
      <c r="D963">
        <v>20.288</v>
      </c>
      <c r="E963">
        <v>2.5655000000000001E-2</v>
      </c>
      <c r="F963" t="s">
        <v>33</v>
      </c>
      <c r="G963">
        <v>2004</v>
      </c>
      <c r="H963" t="s">
        <v>34</v>
      </c>
      <c r="I963" t="s">
        <v>35</v>
      </c>
      <c r="J963" t="s">
        <v>36</v>
      </c>
      <c r="K963">
        <v>1027.6976</v>
      </c>
      <c r="L963">
        <v>4</v>
      </c>
      <c r="M963" t="s">
        <v>1137</v>
      </c>
      <c r="N963">
        <v>2022</v>
      </c>
      <c r="O963">
        <v>6</v>
      </c>
      <c r="P963" t="s">
        <v>114</v>
      </c>
      <c r="Q963" t="s">
        <v>135</v>
      </c>
      <c r="R963">
        <v>2</v>
      </c>
      <c r="S963" t="s">
        <v>29</v>
      </c>
    </row>
    <row r="964" spans="1:19" x14ac:dyDescent="0.3">
      <c r="A964" t="s">
        <v>288</v>
      </c>
      <c r="B964" t="s">
        <v>53</v>
      </c>
      <c r="C964" t="s">
        <v>21</v>
      </c>
      <c r="D964">
        <v>4.7130000000000001</v>
      </c>
      <c r="E964">
        <v>4.8027E-2</v>
      </c>
      <c r="F964" t="s">
        <v>33</v>
      </c>
      <c r="G964">
        <v>2004</v>
      </c>
      <c r="H964" t="s">
        <v>34</v>
      </c>
      <c r="I964" t="s">
        <v>35</v>
      </c>
      <c r="J964" t="s">
        <v>36</v>
      </c>
      <c r="K964">
        <v>1730.3951999999999</v>
      </c>
      <c r="L964">
        <v>3.4</v>
      </c>
      <c r="M964" s="1">
        <v>44873</v>
      </c>
      <c r="N964">
        <v>2022</v>
      </c>
      <c r="O964">
        <v>8</v>
      </c>
      <c r="P964" t="s">
        <v>27</v>
      </c>
      <c r="Q964" t="s">
        <v>28</v>
      </c>
      <c r="R964">
        <v>3</v>
      </c>
      <c r="S964" t="s">
        <v>58</v>
      </c>
    </row>
    <row r="965" spans="1:19" x14ac:dyDescent="0.3">
      <c r="A965" t="s">
        <v>590</v>
      </c>
      <c r="B965" t="s">
        <v>69</v>
      </c>
      <c r="C965" t="s">
        <v>21</v>
      </c>
      <c r="D965">
        <v>4.6239999999999997</v>
      </c>
      <c r="E965">
        <v>3.6908999999999997E-2</v>
      </c>
      <c r="F965" t="s">
        <v>64</v>
      </c>
      <c r="G965">
        <v>1985</v>
      </c>
      <c r="H965" t="s">
        <v>23</v>
      </c>
      <c r="I965" t="s">
        <v>24</v>
      </c>
      <c r="J965" t="s">
        <v>65</v>
      </c>
      <c r="K965">
        <v>3736.9243000000001</v>
      </c>
      <c r="L965">
        <v>3.7</v>
      </c>
      <c r="M965" t="s">
        <v>1138</v>
      </c>
      <c r="N965">
        <v>2022</v>
      </c>
      <c r="O965">
        <v>1</v>
      </c>
      <c r="P965" t="s">
        <v>56</v>
      </c>
      <c r="Q965" t="s">
        <v>67</v>
      </c>
      <c r="R965">
        <v>1</v>
      </c>
      <c r="S965" t="s">
        <v>81</v>
      </c>
    </row>
    <row r="966" spans="1:19" x14ac:dyDescent="0.3">
      <c r="A966" t="s">
        <v>1139</v>
      </c>
      <c r="B966" t="s">
        <v>107</v>
      </c>
      <c r="C966" t="s">
        <v>21</v>
      </c>
      <c r="D966">
        <v>8.51</v>
      </c>
      <c r="E966">
        <v>0.110959</v>
      </c>
      <c r="F966" t="s">
        <v>64</v>
      </c>
      <c r="G966">
        <v>1985</v>
      </c>
      <c r="H966" t="s">
        <v>23</v>
      </c>
      <c r="I966" t="s">
        <v>24</v>
      </c>
      <c r="J966" t="s">
        <v>65</v>
      </c>
      <c r="K966">
        <v>13086.9648</v>
      </c>
      <c r="L966">
        <v>3.9</v>
      </c>
      <c r="M966" t="s">
        <v>259</v>
      </c>
      <c r="N966">
        <v>2023</v>
      </c>
      <c r="O966">
        <v>8</v>
      </c>
      <c r="P966" t="s">
        <v>27</v>
      </c>
      <c r="Q966" t="s">
        <v>93</v>
      </c>
      <c r="R966">
        <v>3</v>
      </c>
      <c r="S966" t="s">
        <v>81</v>
      </c>
    </row>
    <row r="967" spans="1:19" x14ac:dyDescent="0.3">
      <c r="A967" t="s">
        <v>1140</v>
      </c>
      <c r="B967" t="s">
        <v>31</v>
      </c>
      <c r="C967" t="s">
        <v>21</v>
      </c>
      <c r="D967">
        <v>5.8840000000000003</v>
      </c>
      <c r="E967">
        <v>2.0969000000000002E-2</v>
      </c>
      <c r="F967" t="s">
        <v>33</v>
      </c>
      <c r="G967">
        <v>2004</v>
      </c>
      <c r="H967" t="s">
        <v>34</v>
      </c>
      <c r="I967" t="s">
        <v>35</v>
      </c>
      <c r="J967" t="s">
        <v>36</v>
      </c>
      <c r="K967">
        <v>2544.9348</v>
      </c>
      <c r="L967">
        <v>4.2</v>
      </c>
      <c r="M967" s="1">
        <v>45178</v>
      </c>
      <c r="N967">
        <v>2023</v>
      </c>
      <c r="O967">
        <v>9</v>
      </c>
      <c r="P967" t="s">
        <v>76</v>
      </c>
      <c r="Q967" t="s">
        <v>77</v>
      </c>
      <c r="R967">
        <v>3</v>
      </c>
      <c r="S967" t="s">
        <v>29</v>
      </c>
    </row>
    <row r="968" spans="1:19" x14ac:dyDescent="0.3">
      <c r="A968" t="s">
        <v>362</v>
      </c>
      <c r="B968" t="s">
        <v>31</v>
      </c>
      <c r="C968" t="s">
        <v>32</v>
      </c>
      <c r="D968">
        <v>11.153</v>
      </c>
      <c r="E968">
        <v>0.19132399999999999</v>
      </c>
      <c r="F968" t="s">
        <v>64</v>
      </c>
      <c r="G968">
        <v>1985</v>
      </c>
      <c r="H968" t="s">
        <v>23</v>
      </c>
      <c r="I968" t="s">
        <v>24</v>
      </c>
      <c r="J968" t="s">
        <v>65</v>
      </c>
      <c r="K968">
        <v>11615.908799999999</v>
      </c>
      <c r="L968">
        <v>3.6</v>
      </c>
      <c r="M968" t="s">
        <v>1141</v>
      </c>
      <c r="N968">
        <v>2022</v>
      </c>
      <c r="O968">
        <v>12</v>
      </c>
      <c r="P968" t="s">
        <v>45</v>
      </c>
      <c r="Q968" t="s">
        <v>46</v>
      </c>
      <c r="R968">
        <v>4</v>
      </c>
      <c r="S968" t="s">
        <v>81</v>
      </c>
    </row>
    <row r="969" spans="1:19" x14ac:dyDescent="0.3">
      <c r="A969" t="s">
        <v>934</v>
      </c>
      <c r="B969" t="s">
        <v>31</v>
      </c>
      <c r="C969" t="s">
        <v>32</v>
      </c>
      <c r="D969">
        <v>20.039000000000001</v>
      </c>
      <c r="E969">
        <v>7.9792000000000002E-2</v>
      </c>
      <c r="F969" t="s">
        <v>33</v>
      </c>
      <c r="G969">
        <v>2004</v>
      </c>
      <c r="H969" t="s">
        <v>34</v>
      </c>
      <c r="I969" t="s">
        <v>35</v>
      </c>
      <c r="J969" t="s">
        <v>36</v>
      </c>
      <c r="K969">
        <v>2842.6246000000001</v>
      </c>
      <c r="L969">
        <v>4.3</v>
      </c>
      <c r="M969" t="s">
        <v>1142</v>
      </c>
      <c r="N969">
        <v>2023</v>
      </c>
      <c r="O969">
        <v>10</v>
      </c>
      <c r="P969" t="s">
        <v>37</v>
      </c>
      <c r="Q969" t="s">
        <v>165</v>
      </c>
      <c r="R969">
        <v>4</v>
      </c>
      <c r="S969" t="s">
        <v>29</v>
      </c>
    </row>
    <row r="970" spans="1:19" x14ac:dyDescent="0.3">
      <c r="A970" t="s">
        <v>535</v>
      </c>
      <c r="B970" t="s">
        <v>63</v>
      </c>
      <c r="C970" t="s">
        <v>32</v>
      </c>
      <c r="D970">
        <v>17.491</v>
      </c>
      <c r="E970">
        <v>4.5311999999999998E-2</v>
      </c>
      <c r="F970" t="s">
        <v>54</v>
      </c>
      <c r="G970">
        <v>1987</v>
      </c>
      <c r="H970" t="s">
        <v>55</v>
      </c>
      <c r="I970" t="s">
        <v>24</v>
      </c>
      <c r="J970" t="s">
        <v>36</v>
      </c>
      <c r="K970">
        <v>3296.4083999999998</v>
      </c>
      <c r="L970">
        <v>3</v>
      </c>
      <c r="M970" s="1">
        <v>45109</v>
      </c>
      <c r="N970">
        <v>2023</v>
      </c>
      <c r="O970">
        <v>2</v>
      </c>
      <c r="P970" t="s">
        <v>79</v>
      </c>
      <c r="Q970" t="s">
        <v>80</v>
      </c>
      <c r="R970">
        <v>1</v>
      </c>
      <c r="S970" t="s">
        <v>58</v>
      </c>
    </row>
    <row r="971" spans="1:19" x14ac:dyDescent="0.3">
      <c r="A971" t="s">
        <v>438</v>
      </c>
      <c r="B971" t="s">
        <v>157</v>
      </c>
      <c r="C971" t="s">
        <v>21</v>
      </c>
      <c r="D971">
        <v>13.429</v>
      </c>
      <c r="E971">
        <v>4.7824999999999999E-2</v>
      </c>
      <c r="F971" t="s">
        <v>132</v>
      </c>
      <c r="G971">
        <v>1985</v>
      </c>
      <c r="H971" t="s">
        <v>34</v>
      </c>
      <c r="I971" t="s">
        <v>43</v>
      </c>
      <c r="J971" t="s">
        <v>109</v>
      </c>
      <c r="K971">
        <v>2643.0823999999998</v>
      </c>
      <c r="L971">
        <v>3.9</v>
      </c>
      <c r="M971" t="s">
        <v>643</v>
      </c>
      <c r="N971">
        <v>2022</v>
      </c>
      <c r="O971">
        <v>2</v>
      </c>
      <c r="P971" t="s">
        <v>79</v>
      </c>
      <c r="Q971" t="s">
        <v>153</v>
      </c>
      <c r="R971">
        <v>1</v>
      </c>
      <c r="S971" t="s">
        <v>81</v>
      </c>
    </row>
    <row r="972" spans="1:19" x14ac:dyDescent="0.3">
      <c r="A972" t="s">
        <v>859</v>
      </c>
      <c r="B972" t="s">
        <v>113</v>
      </c>
      <c r="C972" t="s">
        <v>21</v>
      </c>
      <c r="D972">
        <v>9.6590000000000007</v>
      </c>
      <c r="E972">
        <v>1.4855999999999999E-2</v>
      </c>
      <c r="F972" t="s">
        <v>70</v>
      </c>
      <c r="G972">
        <v>2002</v>
      </c>
      <c r="H972" t="s">
        <v>71</v>
      </c>
      <c r="I972" t="s">
        <v>35</v>
      </c>
      <c r="J972" t="s">
        <v>36</v>
      </c>
      <c r="K972">
        <v>1726.8</v>
      </c>
      <c r="L972">
        <v>3.9</v>
      </c>
      <c r="M972" t="s">
        <v>1143</v>
      </c>
      <c r="N972">
        <v>2023</v>
      </c>
      <c r="O972">
        <v>1</v>
      </c>
      <c r="P972" t="s">
        <v>56</v>
      </c>
      <c r="Q972" t="s">
        <v>57</v>
      </c>
      <c r="R972">
        <v>1</v>
      </c>
      <c r="S972" t="s">
        <v>81</v>
      </c>
    </row>
    <row r="973" spans="1:19" x14ac:dyDescent="0.3">
      <c r="A973" t="s">
        <v>1144</v>
      </c>
      <c r="B973" t="s">
        <v>107</v>
      </c>
      <c r="C973" t="s">
        <v>32</v>
      </c>
      <c r="D973">
        <v>16.623000000000001</v>
      </c>
      <c r="E973">
        <v>2.3154000000000001E-2</v>
      </c>
      <c r="F973" t="s">
        <v>54</v>
      </c>
      <c r="G973">
        <v>1987</v>
      </c>
      <c r="H973" t="s">
        <v>55</v>
      </c>
      <c r="I973" t="s">
        <v>24</v>
      </c>
      <c r="J973" t="s">
        <v>36</v>
      </c>
      <c r="K973">
        <v>2396.7822000000001</v>
      </c>
      <c r="L973">
        <v>4.2</v>
      </c>
      <c r="M973" t="s">
        <v>1145</v>
      </c>
      <c r="N973">
        <v>2022</v>
      </c>
      <c r="O973">
        <v>5</v>
      </c>
      <c r="P973" t="s">
        <v>50</v>
      </c>
      <c r="Q973" t="s">
        <v>51</v>
      </c>
      <c r="R973">
        <v>2</v>
      </c>
      <c r="S973" t="s">
        <v>29</v>
      </c>
    </row>
    <row r="974" spans="1:19" x14ac:dyDescent="0.3">
      <c r="A974" t="s">
        <v>548</v>
      </c>
      <c r="B974" t="s">
        <v>226</v>
      </c>
      <c r="C974" t="s">
        <v>32</v>
      </c>
      <c r="D974">
        <v>11.398</v>
      </c>
      <c r="E974">
        <v>6.9241999999999998E-2</v>
      </c>
      <c r="F974" t="s">
        <v>70</v>
      </c>
      <c r="G974">
        <v>2002</v>
      </c>
      <c r="H974" t="s">
        <v>71</v>
      </c>
      <c r="I974" t="s">
        <v>35</v>
      </c>
      <c r="J974" t="s">
        <v>36</v>
      </c>
      <c r="K974">
        <v>1169.2547999999999</v>
      </c>
      <c r="L974">
        <v>4</v>
      </c>
      <c r="M974" s="1">
        <v>44901</v>
      </c>
      <c r="N974">
        <v>2022</v>
      </c>
      <c r="O974">
        <v>6</v>
      </c>
      <c r="P974" t="s">
        <v>114</v>
      </c>
      <c r="Q974" t="s">
        <v>135</v>
      </c>
      <c r="R974">
        <v>2</v>
      </c>
      <c r="S974" t="s">
        <v>29</v>
      </c>
    </row>
    <row r="975" spans="1:19" x14ac:dyDescent="0.3">
      <c r="A975" t="s">
        <v>833</v>
      </c>
      <c r="B975" t="s">
        <v>113</v>
      </c>
      <c r="C975" t="s">
        <v>21</v>
      </c>
      <c r="D975">
        <v>10.875</v>
      </c>
      <c r="E975">
        <v>4.4634E-2</v>
      </c>
      <c r="F975" t="s">
        <v>33</v>
      </c>
      <c r="G975">
        <v>2004</v>
      </c>
      <c r="H975" t="s">
        <v>34</v>
      </c>
      <c r="I975" t="s">
        <v>35</v>
      </c>
      <c r="J975" t="s">
        <v>36</v>
      </c>
      <c r="K975">
        <v>1683.0558000000001</v>
      </c>
      <c r="L975">
        <v>3.7</v>
      </c>
      <c r="M975" s="1">
        <v>45234</v>
      </c>
      <c r="N975">
        <v>2023</v>
      </c>
      <c r="O975">
        <v>4</v>
      </c>
      <c r="P975" t="s">
        <v>103</v>
      </c>
      <c r="Q975" t="s">
        <v>104</v>
      </c>
      <c r="R975">
        <v>2</v>
      </c>
      <c r="S975" t="s">
        <v>81</v>
      </c>
    </row>
    <row r="976" spans="1:19" x14ac:dyDescent="0.3">
      <c r="A976" t="s">
        <v>1146</v>
      </c>
      <c r="B976" t="s">
        <v>60</v>
      </c>
      <c r="C976" t="s">
        <v>32</v>
      </c>
      <c r="D976">
        <v>20.236999999999998</v>
      </c>
      <c r="E976">
        <v>6.4213000000000006E-2</v>
      </c>
      <c r="F976" t="s">
        <v>96</v>
      </c>
      <c r="G976">
        <v>2007</v>
      </c>
      <c r="H976" t="s">
        <v>71</v>
      </c>
      <c r="I976" t="s">
        <v>35</v>
      </c>
      <c r="J976" t="s">
        <v>36</v>
      </c>
      <c r="K976">
        <v>1853.1726000000001</v>
      </c>
      <c r="L976">
        <v>3.5</v>
      </c>
      <c r="M976" t="s">
        <v>231</v>
      </c>
      <c r="N976">
        <v>2022</v>
      </c>
      <c r="O976">
        <v>7</v>
      </c>
      <c r="P976" t="s">
        <v>121</v>
      </c>
      <c r="Q976" t="s">
        <v>138</v>
      </c>
      <c r="R976">
        <v>3</v>
      </c>
      <c r="S976" t="s">
        <v>81</v>
      </c>
    </row>
    <row r="977" spans="1:19" x14ac:dyDescent="0.3">
      <c r="A977" t="s">
        <v>871</v>
      </c>
      <c r="B977" t="s">
        <v>69</v>
      </c>
      <c r="C977" t="s">
        <v>21</v>
      </c>
      <c r="D977">
        <v>11.603</v>
      </c>
      <c r="E977">
        <v>7.8460000000000002E-2</v>
      </c>
      <c r="F977" t="s">
        <v>33</v>
      </c>
      <c r="G977">
        <v>2004</v>
      </c>
      <c r="H977" t="s">
        <v>34</v>
      </c>
      <c r="I977" t="s">
        <v>35</v>
      </c>
      <c r="J977" t="s">
        <v>36</v>
      </c>
      <c r="K977">
        <v>1394.7837999999999</v>
      </c>
      <c r="L977">
        <v>4.0999999999999996</v>
      </c>
      <c r="M977" t="s">
        <v>370</v>
      </c>
      <c r="N977">
        <v>2022</v>
      </c>
      <c r="O977">
        <v>2</v>
      </c>
      <c r="P977" t="s">
        <v>79</v>
      </c>
      <c r="Q977" t="s">
        <v>153</v>
      </c>
      <c r="R977">
        <v>1</v>
      </c>
      <c r="S977" t="s">
        <v>29</v>
      </c>
    </row>
    <row r="978" spans="1:19" x14ac:dyDescent="0.3">
      <c r="A978" t="s">
        <v>728</v>
      </c>
      <c r="B978" t="s">
        <v>95</v>
      </c>
      <c r="C978" t="s">
        <v>21</v>
      </c>
      <c r="D978">
        <v>14.98</v>
      </c>
      <c r="E978">
        <v>9.6165E-2</v>
      </c>
      <c r="F978" t="s">
        <v>48</v>
      </c>
      <c r="G978">
        <v>1999</v>
      </c>
      <c r="H978" t="s">
        <v>23</v>
      </c>
      <c r="I978" t="s">
        <v>43</v>
      </c>
      <c r="J978" t="s">
        <v>36</v>
      </c>
      <c r="K978">
        <v>1645.2007000000001</v>
      </c>
      <c r="L978">
        <v>4.0999999999999996</v>
      </c>
      <c r="M978" t="s">
        <v>1097</v>
      </c>
      <c r="N978">
        <v>2022</v>
      </c>
      <c r="O978">
        <v>9</v>
      </c>
      <c r="P978" t="s">
        <v>76</v>
      </c>
      <c r="Q978" t="s">
        <v>205</v>
      </c>
      <c r="R978">
        <v>3</v>
      </c>
      <c r="S978" t="s">
        <v>29</v>
      </c>
    </row>
    <row r="979" spans="1:19" x14ac:dyDescent="0.3">
      <c r="A979" t="s">
        <v>1147</v>
      </c>
      <c r="B979" t="s">
        <v>113</v>
      </c>
      <c r="C979" t="s">
        <v>21</v>
      </c>
      <c r="D979">
        <v>13.516</v>
      </c>
      <c r="E979">
        <v>6.4266000000000004E-2</v>
      </c>
      <c r="F979" t="s">
        <v>70</v>
      </c>
      <c r="G979">
        <v>2002</v>
      </c>
      <c r="H979" t="s">
        <v>71</v>
      </c>
      <c r="I979" t="s">
        <v>35</v>
      </c>
      <c r="J979" t="s">
        <v>36</v>
      </c>
      <c r="K979">
        <v>1521.4204</v>
      </c>
      <c r="L979">
        <v>3.7</v>
      </c>
      <c r="M979" s="1">
        <v>45115</v>
      </c>
      <c r="N979">
        <v>2023</v>
      </c>
      <c r="O979">
        <v>8</v>
      </c>
      <c r="P979" t="s">
        <v>27</v>
      </c>
      <c r="Q979" t="s">
        <v>93</v>
      </c>
      <c r="R979">
        <v>3</v>
      </c>
      <c r="S979" t="s">
        <v>81</v>
      </c>
    </row>
    <row r="980" spans="1:19" x14ac:dyDescent="0.3">
      <c r="A980" t="s">
        <v>746</v>
      </c>
      <c r="B980" t="s">
        <v>91</v>
      </c>
      <c r="C980" t="s">
        <v>32</v>
      </c>
      <c r="D980">
        <v>12.403</v>
      </c>
      <c r="E980">
        <v>2.104E-2</v>
      </c>
      <c r="F980" t="s">
        <v>70</v>
      </c>
      <c r="G980">
        <v>2002</v>
      </c>
      <c r="H980" t="s">
        <v>71</v>
      </c>
      <c r="I980" t="s">
        <v>35</v>
      </c>
      <c r="J980" t="s">
        <v>36</v>
      </c>
      <c r="K980">
        <v>5453.2241000000004</v>
      </c>
      <c r="L980">
        <v>4.0999999999999996</v>
      </c>
      <c r="M980" s="1">
        <v>45056</v>
      </c>
      <c r="N980">
        <v>2023</v>
      </c>
      <c r="O980">
        <v>10</v>
      </c>
      <c r="P980" t="s">
        <v>37</v>
      </c>
      <c r="Q980" t="s">
        <v>165</v>
      </c>
      <c r="R980">
        <v>4</v>
      </c>
      <c r="S980" t="s">
        <v>29</v>
      </c>
    </row>
    <row r="981" spans="1:19" x14ac:dyDescent="0.3">
      <c r="A981" t="s">
        <v>1035</v>
      </c>
      <c r="B981" t="s">
        <v>20</v>
      </c>
      <c r="C981" t="s">
        <v>21</v>
      </c>
      <c r="D981">
        <v>16.23</v>
      </c>
      <c r="E981">
        <v>4.19E-2</v>
      </c>
      <c r="F981" t="s">
        <v>33</v>
      </c>
      <c r="G981">
        <v>2004</v>
      </c>
      <c r="H981" t="s">
        <v>34</v>
      </c>
      <c r="I981" t="s">
        <v>35</v>
      </c>
      <c r="J981" t="s">
        <v>36</v>
      </c>
      <c r="K981">
        <v>5406.9018999999998</v>
      </c>
      <c r="L981">
        <v>4.4000000000000004</v>
      </c>
      <c r="M981" s="1">
        <v>44749</v>
      </c>
      <c r="N981">
        <v>2022</v>
      </c>
      <c r="O981">
        <v>7</v>
      </c>
      <c r="P981" t="s">
        <v>121</v>
      </c>
      <c r="Q981" t="s">
        <v>138</v>
      </c>
      <c r="R981">
        <v>3</v>
      </c>
      <c r="S981" t="s">
        <v>29</v>
      </c>
    </row>
    <row r="982" spans="1:19" x14ac:dyDescent="0.3">
      <c r="A982" t="s">
        <v>1148</v>
      </c>
      <c r="B982" t="s">
        <v>63</v>
      </c>
      <c r="C982" t="s">
        <v>21</v>
      </c>
      <c r="D982">
        <v>20.905000000000001</v>
      </c>
      <c r="E982">
        <v>4.5647E-2</v>
      </c>
      <c r="F982" t="s">
        <v>64</v>
      </c>
      <c r="G982">
        <v>1985</v>
      </c>
      <c r="H982" t="s">
        <v>23</v>
      </c>
      <c r="I982" t="s">
        <v>24</v>
      </c>
      <c r="J982" t="s">
        <v>65</v>
      </c>
      <c r="K982">
        <v>4783.9260999999997</v>
      </c>
      <c r="L982">
        <v>3.6</v>
      </c>
      <c r="M982" t="s">
        <v>296</v>
      </c>
      <c r="N982">
        <v>2022</v>
      </c>
      <c r="O982">
        <v>3</v>
      </c>
      <c r="P982" t="s">
        <v>88</v>
      </c>
      <c r="Q982" t="s">
        <v>207</v>
      </c>
      <c r="R982">
        <v>1</v>
      </c>
      <c r="S982" t="s">
        <v>81</v>
      </c>
    </row>
    <row r="983" spans="1:19" x14ac:dyDescent="0.3">
      <c r="A983" t="s">
        <v>1149</v>
      </c>
      <c r="B983" t="s">
        <v>69</v>
      </c>
      <c r="C983" t="s">
        <v>21</v>
      </c>
      <c r="D983">
        <v>19.495000000000001</v>
      </c>
      <c r="E983">
        <v>6.9307999999999995E-2</v>
      </c>
      <c r="F983" t="s">
        <v>22</v>
      </c>
      <c r="G983">
        <v>2009</v>
      </c>
      <c r="H983" t="s">
        <v>23</v>
      </c>
      <c r="I983" t="s">
        <v>24</v>
      </c>
      <c r="J983" t="s">
        <v>25</v>
      </c>
      <c r="K983">
        <v>2163.1078000000002</v>
      </c>
      <c r="L983">
        <v>4.0999999999999996</v>
      </c>
      <c r="M983" t="s">
        <v>462</v>
      </c>
      <c r="N983">
        <v>2023</v>
      </c>
      <c r="O983">
        <v>8</v>
      </c>
      <c r="P983" t="s">
        <v>27</v>
      </c>
      <c r="Q983" t="s">
        <v>93</v>
      </c>
      <c r="R983">
        <v>3</v>
      </c>
      <c r="S983" t="s">
        <v>29</v>
      </c>
    </row>
    <row r="984" spans="1:19" x14ac:dyDescent="0.3">
      <c r="A984" t="s">
        <v>825</v>
      </c>
      <c r="B984" t="s">
        <v>31</v>
      </c>
      <c r="C984" t="s">
        <v>32</v>
      </c>
      <c r="D984">
        <v>9.6880000000000006</v>
      </c>
      <c r="E984">
        <v>3.4860000000000002E-2</v>
      </c>
      <c r="F984" t="s">
        <v>108</v>
      </c>
      <c r="G984">
        <v>1998</v>
      </c>
      <c r="H984" t="s">
        <v>71</v>
      </c>
      <c r="I984" t="s">
        <v>24</v>
      </c>
      <c r="J984" t="s">
        <v>109</v>
      </c>
      <c r="K984">
        <v>891.00959999999998</v>
      </c>
      <c r="L984">
        <v>4.2</v>
      </c>
      <c r="M984" t="s">
        <v>758</v>
      </c>
      <c r="N984">
        <v>2023</v>
      </c>
      <c r="O984">
        <v>9</v>
      </c>
      <c r="P984" t="s">
        <v>76</v>
      </c>
      <c r="Q984" t="s">
        <v>77</v>
      </c>
      <c r="R984">
        <v>3</v>
      </c>
      <c r="S984" t="s">
        <v>29</v>
      </c>
    </row>
    <row r="985" spans="1:19" x14ac:dyDescent="0.3">
      <c r="A985" t="s">
        <v>1150</v>
      </c>
      <c r="B985" t="s">
        <v>101</v>
      </c>
      <c r="C985" t="s">
        <v>21</v>
      </c>
      <c r="D985">
        <v>12.19</v>
      </c>
      <c r="E985">
        <v>9.1134999999999994E-2</v>
      </c>
      <c r="F985" t="s">
        <v>42</v>
      </c>
      <c r="G985">
        <v>1997</v>
      </c>
      <c r="H985" t="s">
        <v>34</v>
      </c>
      <c r="I985" t="s">
        <v>43</v>
      </c>
      <c r="J985" t="s">
        <v>36</v>
      </c>
      <c r="K985">
        <v>1313.0226</v>
      </c>
      <c r="L985">
        <v>4.2</v>
      </c>
      <c r="M985" t="s">
        <v>383</v>
      </c>
      <c r="N985">
        <v>2022</v>
      </c>
      <c r="O985">
        <v>12</v>
      </c>
      <c r="P985" t="s">
        <v>45</v>
      </c>
      <c r="Q985" t="s">
        <v>46</v>
      </c>
      <c r="R985">
        <v>4</v>
      </c>
      <c r="S985" t="s">
        <v>29</v>
      </c>
    </row>
    <row r="986" spans="1:19" x14ac:dyDescent="0.3">
      <c r="A986" t="s">
        <v>1004</v>
      </c>
      <c r="B986" t="s">
        <v>107</v>
      </c>
      <c r="C986" t="s">
        <v>21</v>
      </c>
      <c r="D986">
        <v>13.339</v>
      </c>
      <c r="E986">
        <v>9.6960000000000005E-2</v>
      </c>
      <c r="F986" t="s">
        <v>33</v>
      </c>
      <c r="G986">
        <v>2004</v>
      </c>
      <c r="H986" t="s">
        <v>34</v>
      </c>
      <c r="I986" t="s">
        <v>35</v>
      </c>
      <c r="J986" t="s">
        <v>36</v>
      </c>
      <c r="K986">
        <v>764.61500000000001</v>
      </c>
      <c r="L986">
        <v>4.5</v>
      </c>
      <c r="M986" t="s">
        <v>1105</v>
      </c>
      <c r="N986">
        <v>2022</v>
      </c>
      <c r="O986">
        <v>2</v>
      </c>
      <c r="P986" t="s">
        <v>79</v>
      </c>
      <c r="Q986" t="s">
        <v>153</v>
      </c>
      <c r="R986">
        <v>1</v>
      </c>
      <c r="S986" t="s">
        <v>39</v>
      </c>
    </row>
    <row r="987" spans="1:19" x14ac:dyDescent="0.3">
      <c r="A987" t="s">
        <v>1044</v>
      </c>
      <c r="B987" t="s">
        <v>20</v>
      </c>
      <c r="C987" t="s">
        <v>21</v>
      </c>
      <c r="D987">
        <v>19.491</v>
      </c>
      <c r="E987">
        <v>4.7670999999999998E-2</v>
      </c>
      <c r="F987" t="s">
        <v>96</v>
      </c>
      <c r="G987">
        <v>2007</v>
      </c>
      <c r="H987" t="s">
        <v>71</v>
      </c>
      <c r="I987" t="s">
        <v>35</v>
      </c>
      <c r="J987" t="s">
        <v>36</v>
      </c>
      <c r="K987">
        <v>3740.6363000000001</v>
      </c>
      <c r="L987">
        <v>4.2</v>
      </c>
      <c r="M987" t="s">
        <v>210</v>
      </c>
      <c r="N987">
        <v>2023</v>
      </c>
      <c r="O987">
        <v>1</v>
      </c>
      <c r="P987" t="s">
        <v>56</v>
      </c>
      <c r="Q987" t="s">
        <v>57</v>
      </c>
      <c r="R987">
        <v>1</v>
      </c>
      <c r="S987" t="s">
        <v>29</v>
      </c>
    </row>
    <row r="988" spans="1:19" x14ac:dyDescent="0.3">
      <c r="A988" t="s">
        <v>1151</v>
      </c>
      <c r="B988" t="s">
        <v>157</v>
      </c>
      <c r="C988" t="s">
        <v>21</v>
      </c>
      <c r="D988">
        <v>11.471</v>
      </c>
      <c r="E988">
        <v>5.9888999999999998E-2</v>
      </c>
      <c r="F988" t="s">
        <v>42</v>
      </c>
      <c r="G988">
        <v>1997</v>
      </c>
      <c r="H988" t="s">
        <v>34</v>
      </c>
      <c r="I988" t="s">
        <v>43</v>
      </c>
      <c r="J988" t="s">
        <v>36</v>
      </c>
      <c r="K988">
        <v>3975.6671000000001</v>
      </c>
      <c r="L988">
        <v>4.2</v>
      </c>
      <c r="M988" t="s">
        <v>1152</v>
      </c>
      <c r="N988">
        <v>2023</v>
      </c>
      <c r="O988">
        <v>12</v>
      </c>
      <c r="P988" t="s">
        <v>45</v>
      </c>
      <c r="Q988" t="s">
        <v>73</v>
      </c>
      <c r="R988">
        <v>4</v>
      </c>
      <c r="S988" t="s">
        <v>29</v>
      </c>
    </row>
    <row r="989" spans="1:19" x14ac:dyDescent="0.3">
      <c r="A989" t="s">
        <v>860</v>
      </c>
      <c r="B989" t="s">
        <v>113</v>
      </c>
      <c r="C989" t="s">
        <v>21</v>
      </c>
      <c r="D989">
        <v>7.5419999999999998</v>
      </c>
      <c r="E989">
        <v>8.4575999999999998E-2</v>
      </c>
      <c r="F989" t="s">
        <v>96</v>
      </c>
      <c r="G989">
        <v>2007</v>
      </c>
      <c r="H989" t="s">
        <v>71</v>
      </c>
      <c r="I989" t="s">
        <v>35</v>
      </c>
      <c r="J989" t="s">
        <v>36</v>
      </c>
      <c r="K989">
        <v>1662.3194000000001</v>
      </c>
      <c r="L989">
        <v>3.3</v>
      </c>
      <c r="M989" s="1">
        <v>45238</v>
      </c>
      <c r="N989">
        <v>2023</v>
      </c>
      <c r="O989">
        <v>8</v>
      </c>
      <c r="P989" t="s">
        <v>27</v>
      </c>
      <c r="Q989" t="s">
        <v>93</v>
      </c>
      <c r="R989">
        <v>3</v>
      </c>
      <c r="S989" t="s">
        <v>58</v>
      </c>
    </row>
    <row r="990" spans="1:19" x14ac:dyDescent="0.3">
      <c r="A990" t="s">
        <v>1153</v>
      </c>
      <c r="B990" t="s">
        <v>41</v>
      </c>
      <c r="C990" t="s">
        <v>21</v>
      </c>
      <c r="D990">
        <v>19.658999999999999</v>
      </c>
      <c r="E990">
        <v>7.6871999999999996E-2</v>
      </c>
      <c r="F990" t="s">
        <v>96</v>
      </c>
      <c r="G990">
        <v>2007</v>
      </c>
      <c r="H990" t="s">
        <v>71</v>
      </c>
      <c r="I990" t="s">
        <v>35</v>
      </c>
      <c r="J990" t="s">
        <v>36</v>
      </c>
      <c r="K990">
        <v>1588.336</v>
      </c>
      <c r="L990">
        <v>4.3</v>
      </c>
      <c r="M990" t="s">
        <v>1094</v>
      </c>
      <c r="N990">
        <v>2022</v>
      </c>
      <c r="O990">
        <v>11</v>
      </c>
      <c r="P990" t="s">
        <v>177</v>
      </c>
      <c r="Q990" t="s">
        <v>178</v>
      </c>
      <c r="R990">
        <v>4</v>
      </c>
      <c r="S990" t="s">
        <v>29</v>
      </c>
    </row>
    <row r="991" spans="1:19" x14ac:dyDescent="0.3">
      <c r="A991" t="s">
        <v>1154</v>
      </c>
      <c r="B991" t="s">
        <v>20</v>
      </c>
      <c r="C991" t="s">
        <v>21</v>
      </c>
      <c r="D991">
        <v>15.375</v>
      </c>
      <c r="E991">
        <v>8.3238000000000006E-2</v>
      </c>
      <c r="F991" t="s">
        <v>22</v>
      </c>
      <c r="G991">
        <v>2009</v>
      </c>
      <c r="H991" t="s">
        <v>23</v>
      </c>
      <c r="I991" t="s">
        <v>24</v>
      </c>
      <c r="J991" t="s">
        <v>25</v>
      </c>
      <c r="K991">
        <v>820.06230000000005</v>
      </c>
      <c r="L991">
        <v>4.9000000000000004</v>
      </c>
      <c r="M991" t="s">
        <v>296</v>
      </c>
      <c r="N991">
        <v>2022</v>
      </c>
      <c r="O991">
        <v>3</v>
      </c>
      <c r="P991" t="s">
        <v>88</v>
      </c>
      <c r="Q991" t="s">
        <v>207</v>
      </c>
      <c r="R991">
        <v>1</v>
      </c>
      <c r="S991" t="s">
        <v>39</v>
      </c>
    </row>
    <row r="992" spans="1:19" x14ac:dyDescent="0.3">
      <c r="A992" t="s">
        <v>1155</v>
      </c>
      <c r="B992" t="s">
        <v>31</v>
      </c>
      <c r="C992" t="s">
        <v>21</v>
      </c>
      <c r="D992">
        <v>13.86</v>
      </c>
      <c r="E992">
        <v>0.10022499999999999</v>
      </c>
      <c r="F992" t="s">
        <v>108</v>
      </c>
      <c r="G992">
        <v>1998</v>
      </c>
      <c r="H992" t="s">
        <v>71</v>
      </c>
      <c r="I992" t="s">
        <v>24</v>
      </c>
      <c r="J992" t="s">
        <v>109</v>
      </c>
      <c r="K992">
        <v>1013.8227000000001</v>
      </c>
      <c r="L992">
        <v>3.8</v>
      </c>
      <c r="M992" t="s">
        <v>516</v>
      </c>
      <c r="N992">
        <v>2022</v>
      </c>
      <c r="O992">
        <v>1</v>
      </c>
      <c r="P992" t="s">
        <v>56</v>
      </c>
      <c r="Q992" t="s">
        <v>67</v>
      </c>
      <c r="R992">
        <v>1</v>
      </c>
      <c r="S992" t="s">
        <v>81</v>
      </c>
    </row>
    <row r="993" spans="1:19" x14ac:dyDescent="0.3">
      <c r="A993" t="s">
        <v>533</v>
      </c>
      <c r="B993" t="s">
        <v>20</v>
      </c>
      <c r="C993" t="s">
        <v>21</v>
      </c>
      <c r="D993">
        <v>13.574999999999999</v>
      </c>
      <c r="E993">
        <v>7.3276999999999995E-2</v>
      </c>
      <c r="F993" t="s">
        <v>108</v>
      </c>
      <c r="G993">
        <v>1998</v>
      </c>
      <c r="H993" t="s">
        <v>71</v>
      </c>
      <c r="I993" t="s">
        <v>24</v>
      </c>
      <c r="J993" t="s">
        <v>109</v>
      </c>
      <c r="K993">
        <v>362.76389999999998</v>
      </c>
      <c r="L993">
        <v>4</v>
      </c>
      <c r="M993" t="s">
        <v>1061</v>
      </c>
      <c r="N993">
        <v>2022</v>
      </c>
      <c r="O993">
        <v>12</v>
      </c>
      <c r="P993" t="s">
        <v>45</v>
      </c>
      <c r="Q993" t="s">
        <v>46</v>
      </c>
      <c r="R993">
        <v>4</v>
      </c>
      <c r="S993" t="s">
        <v>29</v>
      </c>
    </row>
    <row r="994" spans="1:19" x14ac:dyDescent="0.3">
      <c r="A994" t="s">
        <v>100</v>
      </c>
      <c r="B994" t="s">
        <v>101</v>
      </c>
      <c r="C994" t="s">
        <v>32</v>
      </c>
      <c r="D994">
        <v>16.850999999999999</v>
      </c>
      <c r="E994">
        <v>2.7050999999999999E-2</v>
      </c>
      <c r="F994" t="s">
        <v>70</v>
      </c>
      <c r="G994">
        <v>2002</v>
      </c>
      <c r="H994" t="s">
        <v>71</v>
      </c>
      <c r="I994" t="s">
        <v>35</v>
      </c>
      <c r="J994" t="s">
        <v>36</v>
      </c>
      <c r="K994">
        <v>1408.6969999999999</v>
      </c>
      <c r="L994">
        <v>4</v>
      </c>
      <c r="M994" t="s">
        <v>1156</v>
      </c>
      <c r="N994">
        <v>2022</v>
      </c>
      <c r="O994">
        <v>4</v>
      </c>
      <c r="P994" t="s">
        <v>103</v>
      </c>
      <c r="Q994" t="s">
        <v>118</v>
      </c>
      <c r="R994">
        <v>2</v>
      </c>
      <c r="S994" t="s">
        <v>29</v>
      </c>
    </row>
    <row r="995" spans="1:19" x14ac:dyDescent="0.3">
      <c r="A995" t="s">
        <v>1111</v>
      </c>
      <c r="B995" t="s">
        <v>91</v>
      </c>
      <c r="C995" t="s">
        <v>21</v>
      </c>
      <c r="D995">
        <v>10.337999999999999</v>
      </c>
      <c r="E995">
        <v>4.9701000000000002E-2</v>
      </c>
      <c r="F995" t="s">
        <v>48</v>
      </c>
      <c r="G995">
        <v>1999</v>
      </c>
      <c r="H995" t="s">
        <v>23</v>
      </c>
      <c r="I995" t="s">
        <v>43</v>
      </c>
      <c r="J995" t="s">
        <v>36</v>
      </c>
      <c r="K995">
        <v>3794.3692000000001</v>
      </c>
      <c r="L995">
        <v>4.0999999999999996</v>
      </c>
      <c r="M995" t="s">
        <v>396</v>
      </c>
      <c r="N995">
        <v>2023</v>
      </c>
      <c r="O995">
        <v>2</v>
      </c>
      <c r="P995" t="s">
        <v>79</v>
      </c>
      <c r="Q995" t="s">
        <v>80</v>
      </c>
      <c r="R995">
        <v>1</v>
      </c>
      <c r="S995" t="s">
        <v>29</v>
      </c>
    </row>
    <row r="996" spans="1:19" x14ac:dyDescent="0.3">
      <c r="A996" t="s">
        <v>144</v>
      </c>
      <c r="B996" t="s">
        <v>20</v>
      </c>
      <c r="C996" t="s">
        <v>21</v>
      </c>
      <c r="D996">
        <v>19.869</v>
      </c>
      <c r="E996">
        <v>4.9431999999999997E-2</v>
      </c>
      <c r="F996" t="s">
        <v>132</v>
      </c>
      <c r="G996">
        <v>1985</v>
      </c>
      <c r="H996" t="s">
        <v>34</v>
      </c>
      <c r="I996" t="s">
        <v>43</v>
      </c>
      <c r="J996" t="s">
        <v>109</v>
      </c>
      <c r="K996">
        <v>665.49099999999999</v>
      </c>
      <c r="L996">
        <v>4.2</v>
      </c>
      <c r="M996" t="s">
        <v>1061</v>
      </c>
      <c r="N996">
        <v>2022</v>
      </c>
      <c r="O996">
        <v>12</v>
      </c>
      <c r="P996" t="s">
        <v>45</v>
      </c>
      <c r="Q996" t="s">
        <v>46</v>
      </c>
      <c r="R996">
        <v>4</v>
      </c>
      <c r="S996" t="s">
        <v>29</v>
      </c>
    </row>
    <row r="997" spans="1:19" x14ac:dyDescent="0.3">
      <c r="A997" t="s">
        <v>1157</v>
      </c>
      <c r="B997" t="s">
        <v>95</v>
      </c>
      <c r="C997" t="s">
        <v>21</v>
      </c>
      <c r="D997">
        <v>14.375</v>
      </c>
      <c r="E997">
        <v>7.0538000000000003E-2</v>
      </c>
      <c r="F997" t="s">
        <v>22</v>
      </c>
      <c r="G997">
        <v>2009</v>
      </c>
      <c r="H997" t="s">
        <v>23</v>
      </c>
      <c r="I997" t="s">
        <v>24</v>
      </c>
      <c r="J997" t="s">
        <v>25</v>
      </c>
      <c r="K997">
        <v>5698.723</v>
      </c>
      <c r="L997">
        <v>4.2</v>
      </c>
      <c r="M997" t="s">
        <v>1137</v>
      </c>
      <c r="N997">
        <v>2022</v>
      </c>
      <c r="O997">
        <v>6</v>
      </c>
      <c r="P997" t="s">
        <v>114</v>
      </c>
      <c r="Q997" t="s">
        <v>135</v>
      </c>
      <c r="R997">
        <v>2</v>
      </c>
      <c r="S997" t="s">
        <v>29</v>
      </c>
    </row>
    <row r="998" spans="1:19" x14ac:dyDescent="0.3">
      <c r="A998" t="s">
        <v>421</v>
      </c>
      <c r="B998" t="s">
        <v>95</v>
      </c>
      <c r="C998" t="s">
        <v>32</v>
      </c>
      <c r="D998">
        <v>14.082000000000001</v>
      </c>
      <c r="E998">
        <v>2.8029999999999999E-2</v>
      </c>
      <c r="F998" t="s">
        <v>70</v>
      </c>
      <c r="G998">
        <v>2002</v>
      </c>
      <c r="H998" t="s">
        <v>71</v>
      </c>
      <c r="I998" t="s">
        <v>35</v>
      </c>
      <c r="J998" t="s">
        <v>36</v>
      </c>
      <c r="K998">
        <v>894.09280000000001</v>
      </c>
      <c r="L998">
        <v>4.0999999999999996</v>
      </c>
      <c r="M998" s="1">
        <v>44692</v>
      </c>
      <c r="N998">
        <v>2022</v>
      </c>
      <c r="O998">
        <v>11</v>
      </c>
      <c r="P998" t="s">
        <v>177</v>
      </c>
      <c r="Q998" t="s">
        <v>178</v>
      </c>
      <c r="R998">
        <v>4</v>
      </c>
      <c r="S998" t="s">
        <v>29</v>
      </c>
    </row>
    <row r="999" spans="1:19" x14ac:dyDescent="0.3">
      <c r="A999" t="s">
        <v>532</v>
      </c>
      <c r="B999" t="s">
        <v>226</v>
      </c>
      <c r="C999" t="s">
        <v>32</v>
      </c>
      <c r="D999">
        <v>18.989000000000001</v>
      </c>
      <c r="E999">
        <v>7.5532000000000002E-2</v>
      </c>
      <c r="F999" t="s">
        <v>54</v>
      </c>
      <c r="G999">
        <v>1987</v>
      </c>
      <c r="H999" t="s">
        <v>55</v>
      </c>
      <c r="I999" t="s">
        <v>24</v>
      </c>
      <c r="J999" t="s">
        <v>36</v>
      </c>
      <c r="K999">
        <v>3419.9369999999999</v>
      </c>
      <c r="L999">
        <v>4.3</v>
      </c>
      <c r="M999" s="1">
        <v>45050</v>
      </c>
      <c r="N999">
        <v>2023</v>
      </c>
      <c r="O999">
        <v>4</v>
      </c>
      <c r="P999" t="s">
        <v>103</v>
      </c>
      <c r="Q999" t="s">
        <v>104</v>
      </c>
      <c r="R999">
        <v>2</v>
      </c>
      <c r="S999" t="s">
        <v>29</v>
      </c>
    </row>
    <row r="1000" spans="1:19" x14ac:dyDescent="0.3">
      <c r="A1000" t="s">
        <v>194</v>
      </c>
      <c r="B1000" t="s">
        <v>157</v>
      </c>
      <c r="C1000" t="s">
        <v>32</v>
      </c>
      <c r="D1000">
        <v>10.726000000000001</v>
      </c>
      <c r="E1000">
        <v>8.6657999999999999E-2</v>
      </c>
      <c r="F1000" t="s">
        <v>42</v>
      </c>
      <c r="G1000">
        <v>1997</v>
      </c>
      <c r="H1000" t="s">
        <v>34</v>
      </c>
      <c r="I1000" t="s">
        <v>43</v>
      </c>
      <c r="J1000" t="s">
        <v>36</v>
      </c>
      <c r="K1000">
        <v>1021.8936</v>
      </c>
      <c r="L1000">
        <v>4</v>
      </c>
      <c r="M1000" s="1">
        <v>45262</v>
      </c>
      <c r="N1000">
        <v>2023</v>
      </c>
      <c r="O1000">
        <v>2</v>
      </c>
      <c r="P1000" t="s">
        <v>79</v>
      </c>
      <c r="Q1000" t="s">
        <v>80</v>
      </c>
      <c r="R1000">
        <v>1</v>
      </c>
      <c r="S1000" t="s">
        <v>29</v>
      </c>
    </row>
    <row r="1001" spans="1:19" x14ac:dyDescent="0.3">
      <c r="A1001" t="s">
        <v>1158</v>
      </c>
      <c r="B1001" t="s">
        <v>20</v>
      </c>
      <c r="C1001" t="s">
        <v>21</v>
      </c>
      <c r="D1001">
        <v>6.9829999999999997</v>
      </c>
      <c r="E1001">
        <v>4.9523999999999999E-2</v>
      </c>
      <c r="F1001" t="s">
        <v>33</v>
      </c>
      <c r="G1001">
        <v>2004</v>
      </c>
      <c r="H1001" t="s">
        <v>34</v>
      </c>
      <c r="I1001" t="s">
        <v>35</v>
      </c>
      <c r="J1001" t="s">
        <v>36</v>
      </c>
      <c r="K1001">
        <v>4094.5569999999998</v>
      </c>
      <c r="L1001">
        <v>4.0999999999999996</v>
      </c>
      <c r="M1001" s="1">
        <v>45147</v>
      </c>
      <c r="N1001">
        <v>2023</v>
      </c>
      <c r="O1001">
        <v>9</v>
      </c>
      <c r="P1001" t="s">
        <v>76</v>
      </c>
      <c r="Q1001" t="s">
        <v>77</v>
      </c>
      <c r="R1001">
        <v>3</v>
      </c>
      <c r="S1001" t="s">
        <v>29</v>
      </c>
    </row>
    <row r="1002" spans="1:19" x14ac:dyDescent="0.3">
      <c r="A1002" t="s">
        <v>1159</v>
      </c>
      <c r="B1002" t="s">
        <v>157</v>
      </c>
      <c r="C1002" t="s">
        <v>21</v>
      </c>
      <c r="D1002">
        <v>11.657</v>
      </c>
      <c r="E1002">
        <v>7.5672000000000003E-2</v>
      </c>
      <c r="F1002" t="s">
        <v>64</v>
      </c>
      <c r="G1002">
        <v>1985</v>
      </c>
      <c r="H1002" t="s">
        <v>23</v>
      </c>
      <c r="I1002" t="s">
        <v>24</v>
      </c>
      <c r="J1002" t="s">
        <v>65</v>
      </c>
      <c r="K1002">
        <v>5637.9259000000002</v>
      </c>
      <c r="L1002">
        <v>4</v>
      </c>
      <c r="M1002" t="s">
        <v>689</v>
      </c>
      <c r="N1002">
        <v>2023</v>
      </c>
      <c r="O1002">
        <v>6</v>
      </c>
      <c r="P1002" t="s">
        <v>114</v>
      </c>
      <c r="Q1002" t="s">
        <v>115</v>
      </c>
      <c r="R1002">
        <v>2</v>
      </c>
      <c r="S1002" t="s">
        <v>29</v>
      </c>
    </row>
    <row r="1003" spans="1:19" x14ac:dyDescent="0.3">
      <c r="A1003" t="s">
        <v>624</v>
      </c>
      <c r="B1003" t="s">
        <v>60</v>
      </c>
      <c r="C1003" t="s">
        <v>32</v>
      </c>
      <c r="D1003">
        <v>17.667999999999999</v>
      </c>
      <c r="E1003">
        <v>3.9218000000000003E-2</v>
      </c>
      <c r="F1003" t="s">
        <v>70</v>
      </c>
      <c r="G1003">
        <v>2002</v>
      </c>
      <c r="H1003" t="s">
        <v>71</v>
      </c>
      <c r="I1003" t="s">
        <v>35</v>
      </c>
      <c r="J1003" t="s">
        <v>36</v>
      </c>
      <c r="K1003">
        <v>1199.0607</v>
      </c>
      <c r="L1003">
        <v>4</v>
      </c>
      <c r="M1003" s="1">
        <v>45170</v>
      </c>
      <c r="N1003">
        <v>2023</v>
      </c>
      <c r="O1003">
        <v>1</v>
      </c>
      <c r="P1003" t="s">
        <v>56</v>
      </c>
      <c r="Q1003" t="s">
        <v>57</v>
      </c>
      <c r="R1003">
        <v>1</v>
      </c>
      <c r="S1003" t="s">
        <v>29</v>
      </c>
    </row>
    <row r="1004" spans="1:19" x14ac:dyDescent="0.3">
      <c r="A1004" t="s">
        <v>1160</v>
      </c>
      <c r="B1004" t="s">
        <v>107</v>
      </c>
      <c r="C1004" t="s">
        <v>21</v>
      </c>
      <c r="D1004">
        <v>18.286999999999999</v>
      </c>
      <c r="E1004">
        <v>0.19717699999999999</v>
      </c>
      <c r="F1004" t="s">
        <v>22</v>
      </c>
      <c r="G1004">
        <v>2009</v>
      </c>
      <c r="H1004" t="s">
        <v>23</v>
      </c>
      <c r="I1004" t="s">
        <v>24</v>
      </c>
      <c r="J1004" t="s">
        <v>25</v>
      </c>
      <c r="K1004">
        <v>1425.7141999999999</v>
      </c>
      <c r="L1004">
        <v>3.9</v>
      </c>
      <c r="M1004" s="1">
        <v>44653</v>
      </c>
      <c r="N1004">
        <v>2022</v>
      </c>
      <c r="O1004">
        <v>2</v>
      </c>
      <c r="P1004" t="s">
        <v>79</v>
      </c>
      <c r="Q1004" t="s">
        <v>153</v>
      </c>
      <c r="R1004">
        <v>1</v>
      </c>
      <c r="S1004" t="s">
        <v>81</v>
      </c>
    </row>
    <row r="1005" spans="1:19" x14ac:dyDescent="0.3">
      <c r="A1005" t="s">
        <v>698</v>
      </c>
      <c r="B1005" t="s">
        <v>60</v>
      </c>
      <c r="C1005" t="s">
        <v>21</v>
      </c>
      <c r="D1005">
        <v>4.8550000000000004</v>
      </c>
      <c r="E1005">
        <v>8.5445999999999994E-2</v>
      </c>
      <c r="F1005" t="s">
        <v>54</v>
      </c>
      <c r="G1005">
        <v>1987</v>
      </c>
      <c r="H1005" t="s">
        <v>55</v>
      </c>
      <c r="I1005" t="s">
        <v>24</v>
      </c>
      <c r="J1005" t="s">
        <v>36</v>
      </c>
      <c r="K1005">
        <v>3329.6196</v>
      </c>
      <c r="L1005">
        <v>4</v>
      </c>
      <c r="M1005" s="1">
        <v>45272</v>
      </c>
      <c r="N1005">
        <v>2023</v>
      </c>
      <c r="O1005">
        <v>12</v>
      </c>
      <c r="P1005" t="s">
        <v>45</v>
      </c>
      <c r="Q1005" t="s">
        <v>73</v>
      </c>
      <c r="R1005">
        <v>4</v>
      </c>
      <c r="S1005" t="s">
        <v>29</v>
      </c>
    </row>
    <row r="1006" spans="1:19" x14ac:dyDescent="0.3">
      <c r="A1006" t="s">
        <v>736</v>
      </c>
      <c r="B1006" t="s">
        <v>91</v>
      </c>
      <c r="C1006" t="s">
        <v>21</v>
      </c>
      <c r="D1006">
        <v>11.249000000000001</v>
      </c>
      <c r="E1006">
        <v>4.9701000000000002E-2</v>
      </c>
      <c r="F1006" t="s">
        <v>54</v>
      </c>
      <c r="G1006">
        <v>1987</v>
      </c>
      <c r="H1006" t="s">
        <v>55</v>
      </c>
      <c r="I1006" t="s">
        <v>24</v>
      </c>
      <c r="J1006" t="s">
        <v>36</v>
      </c>
      <c r="K1006">
        <v>1742.19</v>
      </c>
      <c r="L1006">
        <v>4</v>
      </c>
      <c r="M1006" t="s">
        <v>1145</v>
      </c>
      <c r="N1006">
        <v>2022</v>
      </c>
      <c r="O1006">
        <v>5</v>
      </c>
      <c r="P1006" t="s">
        <v>50</v>
      </c>
      <c r="Q1006" t="s">
        <v>51</v>
      </c>
      <c r="R1006">
        <v>2</v>
      </c>
      <c r="S1006" t="s">
        <v>29</v>
      </c>
    </row>
    <row r="1007" spans="1:19" x14ac:dyDescent="0.3">
      <c r="A1007" t="s">
        <v>554</v>
      </c>
      <c r="B1007" t="s">
        <v>69</v>
      </c>
      <c r="C1007" t="s">
        <v>21</v>
      </c>
      <c r="D1007">
        <v>8.5830000000000002</v>
      </c>
      <c r="E1007">
        <v>4.1877999999999999E-2</v>
      </c>
      <c r="F1007" t="s">
        <v>42</v>
      </c>
      <c r="G1007">
        <v>1997</v>
      </c>
      <c r="H1007" t="s">
        <v>34</v>
      </c>
      <c r="I1007" t="s">
        <v>43</v>
      </c>
      <c r="J1007" t="s">
        <v>36</v>
      </c>
      <c r="K1007">
        <v>3571.9256999999998</v>
      </c>
      <c r="L1007">
        <v>4.4000000000000004</v>
      </c>
      <c r="M1007" t="s">
        <v>821</v>
      </c>
      <c r="N1007">
        <v>2023</v>
      </c>
      <c r="O1007">
        <v>3</v>
      </c>
      <c r="P1007" t="s">
        <v>88</v>
      </c>
      <c r="Q1007" t="s">
        <v>89</v>
      </c>
      <c r="R1007">
        <v>1</v>
      </c>
      <c r="S1007" t="s">
        <v>29</v>
      </c>
    </row>
    <row r="1008" spans="1:19" x14ac:dyDescent="0.3">
      <c r="A1008" t="s">
        <v>1161</v>
      </c>
      <c r="B1008" t="s">
        <v>53</v>
      </c>
      <c r="C1008" t="s">
        <v>21</v>
      </c>
      <c r="D1008">
        <v>11.613</v>
      </c>
      <c r="E1008">
        <v>4.8062000000000001E-2</v>
      </c>
      <c r="F1008" t="s">
        <v>54</v>
      </c>
      <c r="G1008">
        <v>1987</v>
      </c>
      <c r="H1008" t="s">
        <v>55</v>
      </c>
      <c r="I1008" t="s">
        <v>24</v>
      </c>
      <c r="J1008" t="s">
        <v>36</v>
      </c>
      <c r="K1008">
        <v>1816.816</v>
      </c>
      <c r="L1008">
        <v>3.9</v>
      </c>
      <c r="M1008" t="s">
        <v>359</v>
      </c>
      <c r="N1008">
        <v>2022</v>
      </c>
      <c r="O1008">
        <v>2</v>
      </c>
      <c r="P1008" t="s">
        <v>79</v>
      </c>
      <c r="Q1008" t="s">
        <v>153</v>
      </c>
      <c r="R1008">
        <v>1</v>
      </c>
      <c r="S1008" t="s">
        <v>81</v>
      </c>
    </row>
    <row r="1009" spans="1:19" x14ac:dyDescent="0.3">
      <c r="A1009" t="s">
        <v>907</v>
      </c>
      <c r="B1009" t="s">
        <v>95</v>
      </c>
      <c r="C1009" t="s">
        <v>21</v>
      </c>
      <c r="D1009">
        <v>9.6969999999999992</v>
      </c>
      <c r="E1009">
        <v>7.4184E-2</v>
      </c>
      <c r="F1009" t="s">
        <v>70</v>
      </c>
      <c r="G1009">
        <v>2002</v>
      </c>
      <c r="H1009" t="s">
        <v>71</v>
      </c>
      <c r="I1009" t="s">
        <v>35</v>
      </c>
      <c r="J1009" t="s">
        <v>36</v>
      </c>
      <c r="K1009">
        <v>4284.3056999999999</v>
      </c>
      <c r="L1009">
        <v>4</v>
      </c>
      <c r="M1009" t="s">
        <v>575</v>
      </c>
      <c r="N1009">
        <v>2022</v>
      </c>
      <c r="O1009">
        <v>7</v>
      </c>
      <c r="P1009" t="s">
        <v>121</v>
      </c>
      <c r="Q1009" t="s">
        <v>138</v>
      </c>
      <c r="R1009">
        <v>3</v>
      </c>
      <c r="S1009" t="s">
        <v>29</v>
      </c>
    </row>
    <row r="1010" spans="1:19" x14ac:dyDescent="0.3">
      <c r="A1010" t="s">
        <v>1162</v>
      </c>
      <c r="B1010" t="s">
        <v>226</v>
      </c>
      <c r="C1010" t="s">
        <v>32</v>
      </c>
      <c r="D1010">
        <v>19.161999999999999</v>
      </c>
      <c r="E1010">
        <v>3.6857000000000001E-2</v>
      </c>
      <c r="F1010" t="s">
        <v>70</v>
      </c>
      <c r="G1010">
        <v>2002</v>
      </c>
      <c r="H1010" t="s">
        <v>71</v>
      </c>
      <c r="I1010" t="s">
        <v>35</v>
      </c>
      <c r="J1010" t="s">
        <v>36</v>
      </c>
      <c r="K1010">
        <v>3529.1700999999998</v>
      </c>
      <c r="L1010">
        <v>4.0999999999999996</v>
      </c>
      <c r="M1010" s="1">
        <v>45149</v>
      </c>
      <c r="N1010">
        <v>2023</v>
      </c>
      <c r="O1010">
        <v>11</v>
      </c>
      <c r="P1010" t="s">
        <v>177</v>
      </c>
      <c r="Q1010" t="s">
        <v>195</v>
      </c>
      <c r="R1010">
        <v>4</v>
      </c>
      <c r="S1010" t="s">
        <v>29</v>
      </c>
    </row>
    <row r="1011" spans="1:19" x14ac:dyDescent="0.3">
      <c r="A1011" t="s">
        <v>1163</v>
      </c>
      <c r="B1011" t="s">
        <v>111</v>
      </c>
      <c r="C1011" t="s">
        <v>21</v>
      </c>
      <c r="D1011">
        <v>11.177</v>
      </c>
      <c r="E1011">
        <v>0.13574600000000001</v>
      </c>
      <c r="F1011" t="s">
        <v>33</v>
      </c>
      <c r="G1011">
        <v>2004</v>
      </c>
      <c r="H1011" t="s">
        <v>34</v>
      </c>
      <c r="I1011" t="s">
        <v>35</v>
      </c>
      <c r="J1011" t="s">
        <v>36</v>
      </c>
      <c r="K1011">
        <v>1036.9376999999999</v>
      </c>
      <c r="L1011">
        <v>3.9</v>
      </c>
      <c r="M1011" s="1">
        <v>44597</v>
      </c>
      <c r="N1011">
        <v>2022</v>
      </c>
      <c r="O1011">
        <v>5</v>
      </c>
      <c r="P1011" t="s">
        <v>50</v>
      </c>
      <c r="Q1011" t="s">
        <v>51</v>
      </c>
      <c r="R1011">
        <v>2</v>
      </c>
      <c r="S1011" t="s">
        <v>81</v>
      </c>
    </row>
    <row r="1012" spans="1:19" x14ac:dyDescent="0.3">
      <c r="A1012" t="s">
        <v>733</v>
      </c>
      <c r="B1012" t="s">
        <v>157</v>
      </c>
      <c r="C1012" t="s">
        <v>21</v>
      </c>
      <c r="D1012">
        <v>12.545999999999999</v>
      </c>
      <c r="E1012">
        <v>4.4913000000000002E-2</v>
      </c>
      <c r="F1012" t="s">
        <v>22</v>
      </c>
      <c r="G1012">
        <v>2009</v>
      </c>
      <c r="H1012" t="s">
        <v>23</v>
      </c>
      <c r="I1012" t="s">
        <v>24</v>
      </c>
      <c r="J1012" t="s">
        <v>25</v>
      </c>
      <c r="K1012">
        <v>3411.1774</v>
      </c>
      <c r="L1012">
        <v>3.8</v>
      </c>
      <c r="M1012" s="1">
        <v>45022</v>
      </c>
      <c r="N1012">
        <v>2023</v>
      </c>
      <c r="O1012">
        <v>6</v>
      </c>
      <c r="P1012" t="s">
        <v>114</v>
      </c>
      <c r="Q1012" t="s">
        <v>115</v>
      </c>
      <c r="R1012">
        <v>2</v>
      </c>
      <c r="S1012" t="s">
        <v>81</v>
      </c>
    </row>
    <row r="1013" spans="1:19" x14ac:dyDescent="0.3">
      <c r="A1013" t="s">
        <v>1164</v>
      </c>
      <c r="B1013" t="s">
        <v>41</v>
      </c>
      <c r="C1013" t="s">
        <v>21</v>
      </c>
      <c r="D1013">
        <v>20.734999999999999</v>
      </c>
      <c r="E1013">
        <v>0.20499999999999999</v>
      </c>
      <c r="F1013" t="s">
        <v>96</v>
      </c>
      <c r="G1013">
        <v>2007</v>
      </c>
      <c r="H1013" t="s">
        <v>71</v>
      </c>
      <c r="I1013" t="s">
        <v>35</v>
      </c>
      <c r="J1013" t="s">
        <v>36</v>
      </c>
      <c r="K1013">
        <v>3984.0697</v>
      </c>
      <c r="L1013">
        <v>4.2</v>
      </c>
      <c r="M1013" t="s">
        <v>428</v>
      </c>
      <c r="N1013">
        <v>2022</v>
      </c>
      <c r="O1013">
        <v>3</v>
      </c>
      <c r="P1013" t="s">
        <v>88</v>
      </c>
      <c r="Q1013" t="s">
        <v>207</v>
      </c>
      <c r="R1013">
        <v>1</v>
      </c>
      <c r="S1013" t="s">
        <v>29</v>
      </c>
    </row>
    <row r="1014" spans="1:19" x14ac:dyDescent="0.3">
      <c r="A1014" t="s">
        <v>739</v>
      </c>
      <c r="B1014" t="s">
        <v>31</v>
      </c>
      <c r="C1014" t="s">
        <v>21</v>
      </c>
      <c r="D1014">
        <v>12.304</v>
      </c>
      <c r="E1014">
        <v>3.7616999999999998E-2</v>
      </c>
      <c r="F1014" t="s">
        <v>54</v>
      </c>
      <c r="G1014">
        <v>1987</v>
      </c>
      <c r="H1014" t="s">
        <v>55</v>
      </c>
      <c r="I1014" t="s">
        <v>24</v>
      </c>
      <c r="J1014" t="s">
        <v>36</v>
      </c>
      <c r="K1014">
        <v>2142.5221999999999</v>
      </c>
      <c r="L1014">
        <v>3.6</v>
      </c>
      <c r="M1014" s="1">
        <v>44816</v>
      </c>
      <c r="N1014">
        <v>2022</v>
      </c>
      <c r="O1014">
        <v>12</v>
      </c>
      <c r="P1014" t="s">
        <v>45</v>
      </c>
      <c r="Q1014" t="s">
        <v>46</v>
      </c>
      <c r="R1014">
        <v>4</v>
      </c>
      <c r="S1014" t="s">
        <v>81</v>
      </c>
    </row>
    <row r="1015" spans="1:19" x14ac:dyDescent="0.3">
      <c r="A1015" t="s">
        <v>782</v>
      </c>
      <c r="B1015" t="s">
        <v>113</v>
      </c>
      <c r="C1015" t="s">
        <v>21</v>
      </c>
      <c r="D1015">
        <v>18.888999999999999</v>
      </c>
      <c r="E1015">
        <v>3.3356999999999998E-2</v>
      </c>
      <c r="F1015" t="s">
        <v>22</v>
      </c>
      <c r="G1015">
        <v>2009</v>
      </c>
      <c r="H1015" t="s">
        <v>23</v>
      </c>
      <c r="I1015" t="s">
        <v>24</v>
      </c>
      <c r="J1015" t="s">
        <v>25</v>
      </c>
      <c r="K1015">
        <v>1003.6793</v>
      </c>
      <c r="L1015">
        <v>4.0999999999999996</v>
      </c>
      <c r="M1015" t="s">
        <v>1165</v>
      </c>
      <c r="N1015">
        <v>2023</v>
      </c>
      <c r="O1015">
        <v>1</v>
      </c>
      <c r="P1015" t="s">
        <v>56</v>
      </c>
      <c r="Q1015" t="s">
        <v>57</v>
      </c>
      <c r="R1015">
        <v>1</v>
      </c>
      <c r="S1015" t="s">
        <v>29</v>
      </c>
    </row>
    <row r="1016" spans="1:19" x14ac:dyDescent="0.3">
      <c r="A1016" t="s">
        <v>1166</v>
      </c>
      <c r="B1016" t="s">
        <v>113</v>
      </c>
      <c r="C1016" t="s">
        <v>21</v>
      </c>
      <c r="D1016">
        <v>11.457000000000001</v>
      </c>
      <c r="E1016">
        <v>2.2227E-2</v>
      </c>
      <c r="F1016" t="s">
        <v>96</v>
      </c>
      <c r="G1016">
        <v>2007</v>
      </c>
      <c r="H1016" t="s">
        <v>71</v>
      </c>
      <c r="I1016" t="s">
        <v>35</v>
      </c>
      <c r="J1016" t="s">
        <v>36</v>
      </c>
      <c r="K1016">
        <v>2672.3815</v>
      </c>
      <c r="L1016">
        <v>3.6</v>
      </c>
      <c r="M1016" t="s">
        <v>927</v>
      </c>
      <c r="N1016">
        <v>2022</v>
      </c>
      <c r="O1016">
        <v>8</v>
      </c>
      <c r="P1016" t="s">
        <v>27</v>
      </c>
      <c r="Q1016" t="s">
        <v>28</v>
      </c>
      <c r="R1016">
        <v>3</v>
      </c>
      <c r="S1016" t="s">
        <v>81</v>
      </c>
    </row>
    <row r="1017" spans="1:19" x14ac:dyDescent="0.3">
      <c r="A1017" t="s">
        <v>724</v>
      </c>
      <c r="B1017" t="s">
        <v>157</v>
      </c>
      <c r="C1017" t="s">
        <v>21</v>
      </c>
      <c r="D1017">
        <v>20.984000000000002</v>
      </c>
      <c r="E1017">
        <v>4.5732000000000002E-2</v>
      </c>
      <c r="F1017" t="s">
        <v>70</v>
      </c>
      <c r="G1017">
        <v>2002</v>
      </c>
      <c r="H1017" t="s">
        <v>71</v>
      </c>
      <c r="I1017" t="s">
        <v>35</v>
      </c>
      <c r="J1017" t="s">
        <v>36</v>
      </c>
      <c r="K1017">
        <v>1565.9340999999999</v>
      </c>
      <c r="L1017">
        <v>3.6</v>
      </c>
      <c r="M1017" s="1">
        <v>44653</v>
      </c>
      <c r="N1017">
        <v>2022</v>
      </c>
      <c r="O1017">
        <v>2</v>
      </c>
      <c r="P1017" t="s">
        <v>79</v>
      </c>
      <c r="Q1017" t="s">
        <v>153</v>
      </c>
      <c r="R1017">
        <v>1</v>
      </c>
      <c r="S1017" t="s">
        <v>81</v>
      </c>
    </row>
    <row r="1018" spans="1:19" x14ac:dyDescent="0.3">
      <c r="A1018" t="s">
        <v>1167</v>
      </c>
      <c r="B1018" t="s">
        <v>107</v>
      </c>
      <c r="C1018" t="s">
        <v>32</v>
      </c>
      <c r="D1018">
        <v>10.143000000000001</v>
      </c>
      <c r="E1018">
        <v>8.8972999999999997E-2</v>
      </c>
      <c r="F1018" t="s">
        <v>96</v>
      </c>
      <c r="G1018">
        <v>2007</v>
      </c>
      <c r="H1018" t="s">
        <v>71</v>
      </c>
      <c r="I1018" t="s">
        <v>35</v>
      </c>
      <c r="J1018" t="s">
        <v>36</v>
      </c>
      <c r="K1018">
        <v>2449.7006000000001</v>
      </c>
      <c r="L1018">
        <v>4.0999999999999996</v>
      </c>
      <c r="M1018" s="1">
        <v>44688</v>
      </c>
      <c r="N1018">
        <v>2022</v>
      </c>
      <c r="O1018">
        <v>7</v>
      </c>
      <c r="P1018" t="s">
        <v>121</v>
      </c>
      <c r="Q1018" t="s">
        <v>138</v>
      </c>
      <c r="R1018">
        <v>3</v>
      </c>
      <c r="S1018" t="s">
        <v>29</v>
      </c>
    </row>
    <row r="1019" spans="1:19" x14ac:dyDescent="0.3">
      <c r="A1019" t="s">
        <v>285</v>
      </c>
      <c r="B1019" t="s">
        <v>101</v>
      </c>
      <c r="C1019" t="s">
        <v>32</v>
      </c>
      <c r="D1019">
        <v>19.577000000000002</v>
      </c>
      <c r="E1019">
        <v>2.0013E-2</v>
      </c>
      <c r="F1019" t="s">
        <v>96</v>
      </c>
      <c r="G1019">
        <v>2007</v>
      </c>
      <c r="H1019" t="s">
        <v>71</v>
      </c>
      <c r="I1019" t="s">
        <v>35</v>
      </c>
      <c r="J1019" t="s">
        <v>36</v>
      </c>
      <c r="K1019">
        <v>2245.5659999999998</v>
      </c>
      <c r="L1019">
        <v>4.2</v>
      </c>
      <c r="M1019" t="s">
        <v>1168</v>
      </c>
      <c r="N1019">
        <v>2022</v>
      </c>
      <c r="O1019">
        <v>7</v>
      </c>
      <c r="P1019" t="s">
        <v>121</v>
      </c>
      <c r="Q1019" t="s">
        <v>138</v>
      </c>
      <c r="R1019">
        <v>3</v>
      </c>
      <c r="S1019" t="s">
        <v>29</v>
      </c>
    </row>
    <row r="1020" spans="1:19" x14ac:dyDescent="0.3">
      <c r="A1020" t="s">
        <v>1169</v>
      </c>
      <c r="B1020" t="s">
        <v>107</v>
      </c>
      <c r="C1020" t="s">
        <v>32</v>
      </c>
      <c r="D1020">
        <v>20.204000000000001</v>
      </c>
      <c r="E1020">
        <v>4.4013999999999998E-2</v>
      </c>
      <c r="F1020" t="s">
        <v>108</v>
      </c>
      <c r="G1020">
        <v>1998</v>
      </c>
      <c r="H1020" t="s">
        <v>71</v>
      </c>
      <c r="I1020" t="s">
        <v>24</v>
      </c>
      <c r="J1020" t="s">
        <v>109</v>
      </c>
      <c r="K1020">
        <v>1248.0984000000001</v>
      </c>
      <c r="L1020">
        <v>3.4</v>
      </c>
      <c r="M1020" s="1">
        <v>44836</v>
      </c>
      <c r="N1020">
        <v>2022</v>
      </c>
      <c r="O1020">
        <v>2</v>
      </c>
      <c r="P1020" t="s">
        <v>79</v>
      </c>
      <c r="Q1020" t="s">
        <v>153</v>
      </c>
      <c r="R1020">
        <v>1</v>
      </c>
      <c r="S1020" t="s">
        <v>58</v>
      </c>
    </row>
    <row r="1021" spans="1:19" x14ac:dyDescent="0.3">
      <c r="A1021" t="s">
        <v>1170</v>
      </c>
      <c r="B1021" t="s">
        <v>107</v>
      </c>
      <c r="C1021" t="s">
        <v>21</v>
      </c>
      <c r="D1021">
        <v>6.8319999999999999</v>
      </c>
      <c r="E1021">
        <v>6.6420999999999994E-2</v>
      </c>
      <c r="F1021" t="s">
        <v>48</v>
      </c>
      <c r="G1021">
        <v>1999</v>
      </c>
      <c r="H1021" t="s">
        <v>23</v>
      </c>
      <c r="I1021" t="s">
        <v>43</v>
      </c>
      <c r="J1021" t="s">
        <v>36</v>
      </c>
      <c r="K1021">
        <v>1946.2295999999999</v>
      </c>
      <c r="L1021">
        <v>3.7</v>
      </c>
      <c r="M1021" s="1">
        <v>44719</v>
      </c>
      <c r="N1021">
        <v>2022</v>
      </c>
      <c r="O1021">
        <v>7</v>
      </c>
      <c r="P1021" t="s">
        <v>121</v>
      </c>
      <c r="Q1021" t="s">
        <v>138</v>
      </c>
      <c r="R1021">
        <v>3</v>
      </c>
      <c r="S1021" t="s">
        <v>81</v>
      </c>
    </row>
    <row r="1022" spans="1:19" x14ac:dyDescent="0.3">
      <c r="A1022" t="s">
        <v>568</v>
      </c>
      <c r="B1022" t="s">
        <v>60</v>
      </c>
      <c r="C1022" t="s">
        <v>21</v>
      </c>
      <c r="D1022">
        <v>17.105</v>
      </c>
      <c r="E1022">
        <v>7.7618999999999994E-2</v>
      </c>
      <c r="F1022" t="s">
        <v>64</v>
      </c>
      <c r="G1022">
        <v>1985</v>
      </c>
      <c r="H1022" t="s">
        <v>23</v>
      </c>
      <c r="I1022" t="s">
        <v>24</v>
      </c>
      <c r="J1022" t="s">
        <v>65</v>
      </c>
      <c r="K1022">
        <v>3178.364</v>
      </c>
      <c r="L1022">
        <v>4.0999999999999996</v>
      </c>
      <c r="M1022" t="s">
        <v>464</v>
      </c>
      <c r="N1022">
        <v>2023</v>
      </c>
      <c r="O1022">
        <v>12</v>
      </c>
      <c r="P1022" t="s">
        <v>45</v>
      </c>
      <c r="Q1022" t="s">
        <v>73</v>
      </c>
      <c r="R1022">
        <v>4</v>
      </c>
      <c r="S1022" t="s">
        <v>29</v>
      </c>
    </row>
    <row r="1023" spans="1:19" x14ac:dyDescent="0.3">
      <c r="A1023" t="s">
        <v>947</v>
      </c>
      <c r="B1023" t="s">
        <v>95</v>
      </c>
      <c r="C1023" t="s">
        <v>21</v>
      </c>
      <c r="D1023">
        <v>20.22</v>
      </c>
      <c r="E1023">
        <v>4.8107999999999998E-2</v>
      </c>
      <c r="F1023" t="s">
        <v>54</v>
      </c>
      <c r="G1023">
        <v>1987</v>
      </c>
      <c r="H1023" t="s">
        <v>55</v>
      </c>
      <c r="I1023" t="s">
        <v>24</v>
      </c>
      <c r="J1023" t="s">
        <v>36</v>
      </c>
      <c r="K1023">
        <v>2866.0801999999999</v>
      </c>
      <c r="L1023">
        <v>3.8</v>
      </c>
      <c r="M1023" t="s">
        <v>1171</v>
      </c>
      <c r="N1023">
        <v>2022</v>
      </c>
      <c r="O1023">
        <v>3</v>
      </c>
      <c r="P1023" t="s">
        <v>88</v>
      </c>
      <c r="Q1023" t="s">
        <v>207</v>
      </c>
      <c r="R1023">
        <v>1</v>
      </c>
      <c r="S1023" t="s">
        <v>81</v>
      </c>
    </row>
    <row r="1024" spans="1:19" x14ac:dyDescent="0.3">
      <c r="A1024" t="s">
        <v>1172</v>
      </c>
      <c r="B1024" t="s">
        <v>31</v>
      </c>
      <c r="C1024" t="s">
        <v>21</v>
      </c>
      <c r="D1024">
        <v>16.114000000000001</v>
      </c>
      <c r="E1024">
        <v>5.4996999999999997E-2</v>
      </c>
      <c r="F1024" t="s">
        <v>132</v>
      </c>
      <c r="G1024">
        <v>1985</v>
      </c>
      <c r="H1024" t="s">
        <v>34</v>
      </c>
      <c r="I1024" t="s">
        <v>43</v>
      </c>
      <c r="J1024" t="s">
        <v>109</v>
      </c>
      <c r="K1024">
        <v>1584.5359000000001</v>
      </c>
      <c r="L1024">
        <v>3.8</v>
      </c>
      <c r="M1024" t="s">
        <v>385</v>
      </c>
      <c r="N1024">
        <v>2022</v>
      </c>
      <c r="O1024">
        <v>7</v>
      </c>
      <c r="P1024" t="s">
        <v>121</v>
      </c>
      <c r="Q1024" t="s">
        <v>138</v>
      </c>
      <c r="R1024">
        <v>3</v>
      </c>
      <c r="S1024" t="s">
        <v>81</v>
      </c>
    </row>
    <row r="1025" spans="1:19" x14ac:dyDescent="0.3">
      <c r="A1025" t="s">
        <v>1173</v>
      </c>
      <c r="B1025" t="s">
        <v>60</v>
      </c>
      <c r="C1025" t="s">
        <v>21</v>
      </c>
      <c r="D1025">
        <v>4.5940000000000003</v>
      </c>
      <c r="E1025">
        <v>3.7058000000000001E-2</v>
      </c>
      <c r="F1025" t="s">
        <v>70</v>
      </c>
      <c r="G1025">
        <v>2002</v>
      </c>
      <c r="H1025" t="s">
        <v>71</v>
      </c>
      <c r="I1025" t="s">
        <v>35</v>
      </c>
      <c r="J1025" t="s">
        <v>36</v>
      </c>
      <c r="K1025">
        <v>1765.8214</v>
      </c>
      <c r="L1025">
        <v>3.9</v>
      </c>
      <c r="M1025" t="s">
        <v>155</v>
      </c>
      <c r="N1025">
        <v>2023</v>
      </c>
      <c r="O1025">
        <v>6</v>
      </c>
      <c r="P1025" t="s">
        <v>114</v>
      </c>
      <c r="Q1025" t="s">
        <v>115</v>
      </c>
      <c r="R1025">
        <v>2</v>
      </c>
      <c r="S1025" t="s">
        <v>81</v>
      </c>
    </row>
    <row r="1026" spans="1:19" x14ac:dyDescent="0.3">
      <c r="A1026" t="s">
        <v>1174</v>
      </c>
      <c r="B1026" t="s">
        <v>91</v>
      </c>
      <c r="C1026" t="s">
        <v>21</v>
      </c>
      <c r="D1026">
        <v>18.431000000000001</v>
      </c>
      <c r="E1026">
        <v>8.4430000000000005E-2</v>
      </c>
      <c r="F1026" t="s">
        <v>33</v>
      </c>
      <c r="G1026">
        <v>2004</v>
      </c>
      <c r="H1026" t="s">
        <v>34</v>
      </c>
      <c r="I1026" t="s">
        <v>35</v>
      </c>
      <c r="J1026" t="s">
        <v>36</v>
      </c>
      <c r="K1026">
        <v>964.41219999999998</v>
      </c>
      <c r="L1026">
        <v>3.8</v>
      </c>
      <c r="M1026" t="s">
        <v>700</v>
      </c>
      <c r="N1026">
        <v>2023</v>
      </c>
      <c r="O1026">
        <v>8</v>
      </c>
      <c r="P1026" t="s">
        <v>27</v>
      </c>
      <c r="Q1026" t="s">
        <v>93</v>
      </c>
      <c r="R1026">
        <v>3</v>
      </c>
      <c r="S1026" t="s">
        <v>81</v>
      </c>
    </row>
    <row r="1027" spans="1:19" x14ac:dyDescent="0.3">
      <c r="A1027" t="s">
        <v>827</v>
      </c>
      <c r="B1027" t="s">
        <v>91</v>
      </c>
      <c r="C1027" t="s">
        <v>21</v>
      </c>
      <c r="D1027">
        <v>7.8470000000000004</v>
      </c>
      <c r="E1027">
        <v>4.9701000000000002E-2</v>
      </c>
      <c r="F1027" t="s">
        <v>132</v>
      </c>
      <c r="G1027">
        <v>1985</v>
      </c>
      <c r="H1027" t="s">
        <v>34</v>
      </c>
      <c r="I1027" t="s">
        <v>43</v>
      </c>
      <c r="J1027" t="s">
        <v>109</v>
      </c>
      <c r="K1027">
        <v>1781.4549999999999</v>
      </c>
      <c r="L1027">
        <v>4.3</v>
      </c>
      <c r="M1027" s="1">
        <v>45202</v>
      </c>
      <c r="N1027">
        <v>2023</v>
      </c>
      <c r="O1027">
        <v>3</v>
      </c>
      <c r="P1027" t="s">
        <v>88</v>
      </c>
      <c r="Q1027" t="s">
        <v>89</v>
      </c>
      <c r="R1027">
        <v>1</v>
      </c>
      <c r="S1027" t="s">
        <v>29</v>
      </c>
    </row>
    <row r="1028" spans="1:19" x14ac:dyDescent="0.3">
      <c r="A1028" t="s">
        <v>1175</v>
      </c>
      <c r="B1028" t="s">
        <v>101</v>
      </c>
      <c r="C1028" t="s">
        <v>21</v>
      </c>
      <c r="D1028">
        <v>21.065999999999999</v>
      </c>
      <c r="E1028">
        <v>2.7896000000000001E-2</v>
      </c>
      <c r="F1028" t="s">
        <v>108</v>
      </c>
      <c r="G1028">
        <v>1998</v>
      </c>
      <c r="H1028" t="s">
        <v>71</v>
      </c>
      <c r="I1028" t="s">
        <v>24</v>
      </c>
      <c r="J1028" t="s">
        <v>109</v>
      </c>
      <c r="K1028">
        <v>1957.5617</v>
      </c>
      <c r="L1028">
        <v>3.5</v>
      </c>
      <c r="M1028" t="s">
        <v>1176</v>
      </c>
      <c r="N1028">
        <v>2022</v>
      </c>
      <c r="O1028">
        <v>12</v>
      </c>
      <c r="P1028" t="s">
        <v>45</v>
      </c>
      <c r="Q1028" t="s">
        <v>46</v>
      </c>
      <c r="R1028">
        <v>4</v>
      </c>
      <c r="S1028" t="s">
        <v>81</v>
      </c>
    </row>
    <row r="1029" spans="1:19" x14ac:dyDescent="0.3">
      <c r="A1029" t="s">
        <v>1177</v>
      </c>
      <c r="B1029" t="s">
        <v>107</v>
      </c>
      <c r="C1029" t="s">
        <v>32</v>
      </c>
      <c r="D1029">
        <v>20.952000000000002</v>
      </c>
      <c r="E1029">
        <v>3.8234999999999998E-2</v>
      </c>
      <c r="F1029" t="s">
        <v>54</v>
      </c>
      <c r="G1029">
        <v>1987</v>
      </c>
      <c r="H1029" t="s">
        <v>55</v>
      </c>
      <c r="I1029" t="s">
        <v>24</v>
      </c>
      <c r="J1029" t="s">
        <v>36</v>
      </c>
      <c r="K1029">
        <v>2427.7903000000001</v>
      </c>
      <c r="L1029">
        <v>4.2</v>
      </c>
      <c r="M1029" t="s">
        <v>476</v>
      </c>
      <c r="N1029">
        <v>2022</v>
      </c>
      <c r="O1029">
        <v>11</v>
      </c>
      <c r="P1029" t="s">
        <v>177</v>
      </c>
      <c r="Q1029" t="s">
        <v>178</v>
      </c>
      <c r="R1029">
        <v>4</v>
      </c>
      <c r="S1029" t="s">
        <v>29</v>
      </c>
    </row>
    <row r="1030" spans="1:19" x14ac:dyDescent="0.3">
      <c r="A1030" t="s">
        <v>1178</v>
      </c>
      <c r="B1030" t="s">
        <v>189</v>
      </c>
      <c r="C1030" t="s">
        <v>21</v>
      </c>
      <c r="D1030">
        <v>10.768000000000001</v>
      </c>
      <c r="E1030">
        <v>5.0643000000000001E-2</v>
      </c>
      <c r="F1030" t="s">
        <v>33</v>
      </c>
      <c r="G1030">
        <v>2004</v>
      </c>
      <c r="H1030" t="s">
        <v>34</v>
      </c>
      <c r="I1030" t="s">
        <v>35</v>
      </c>
      <c r="J1030" t="s">
        <v>36</v>
      </c>
      <c r="K1030">
        <v>2510.7141000000001</v>
      </c>
      <c r="L1030">
        <v>3.8</v>
      </c>
      <c r="M1030" s="1">
        <v>44717</v>
      </c>
      <c r="N1030">
        <v>2022</v>
      </c>
      <c r="O1030">
        <v>5</v>
      </c>
      <c r="P1030" t="s">
        <v>50</v>
      </c>
      <c r="Q1030" t="s">
        <v>51</v>
      </c>
      <c r="R1030">
        <v>2</v>
      </c>
      <c r="S1030" t="s">
        <v>81</v>
      </c>
    </row>
    <row r="1031" spans="1:19" x14ac:dyDescent="0.3">
      <c r="A1031" t="s">
        <v>1179</v>
      </c>
      <c r="B1031" t="s">
        <v>95</v>
      </c>
      <c r="C1031" t="s">
        <v>21</v>
      </c>
      <c r="D1031">
        <v>18.916</v>
      </c>
      <c r="E1031">
        <v>2.6799E-2</v>
      </c>
      <c r="F1031" t="s">
        <v>42</v>
      </c>
      <c r="G1031">
        <v>1997</v>
      </c>
      <c r="H1031" t="s">
        <v>34</v>
      </c>
      <c r="I1031" t="s">
        <v>43</v>
      </c>
      <c r="J1031" t="s">
        <v>36</v>
      </c>
      <c r="K1031">
        <v>1191.9111</v>
      </c>
      <c r="L1031">
        <v>3.9</v>
      </c>
      <c r="M1031" s="1">
        <v>44906</v>
      </c>
      <c r="N1031">
        <v>2022</v>
      </c>
      <c r="O1031">
        <v>11</v>
      </c>
      <c r="P1031" t="s">
        <v>177</v>
      </c>
      <c r="Q1031" t="s">
        <v>178</v>
      </c>
      <c r="R1031">
        <v>4</v>
      </c>
      <c r="S1031" t="s">
        <v>81</v>
      </c>
    </row>
    <row r="1032" spans="1:19" x14ac:dyDescent="0.3">
      <c r="A1032" t="s">
        <v>1180</v>
      </c>
      <c r="B1032" t="s">
        <v>157</v>
      </c>
      <c r="C1032" t="s">
        <v>21</v>
      </c>
      <c r="D1032">
        <v>13.436999999999999</v>
      </c>
      <c r="E1032">
        <v>4.1005E-2</v>
      </c>
      <c r="F1032" t="s">
        <v>64</v>
      </c>
      <c r="G1032">
        <v>1985</v>
      </c>
      <c r="H1032" t="s">
        <v>23</v>
      </c>
      <c r="I1032" t="s">
        <v>24</v>
      </c>
      <c r="J1032" t="s">
        <v>65</v>
      </c>
      <c r="K1032">
        <v>9174.9276000000009</v>
      </c>
      <c r="L1032">
        <v>4</v>
      </c>
      <c r="M1032" s="1">
        <v>45078</v>
      </c>
      <c r="N1032">
        <v>2023</v>
      </c>
      <c r="O1032">
        <v>1</v>
      </c>
      <c r="P1032" t="s">
        <v>56</v>
      </c>
      <c r="Q1032" t="s">
        <v>57</v>
      </c>
      <c r="R1032">
        <v>1</v>
      </c>
      <c r="S1032" t="s">
        <v>29</v>
      </c>
    </row>
    <row r="1033" spans="1:19" x14ac:dyDescent="0.3">
      <c r="A1033" t="s">
        <v>1018</v>
      </c>
      <c r="B1033" t="s">
        <v>107</v>
      </c>
      <c r="C1033" t="s">
        <v>32</v>
      </c>
      <c r="D1033">
        <v>20.981999999999999</v>
      </c>
      <c r="E1033">
        <v>3.9709000000000001E-2</v>
      </c>
      <c r="F1033" t="s">
        <v>108</v>
      </c>
      <c r="G1033">
        <v>1998</v>
      </c>
      <c r="H1033" t="s">
        <v>71</v>
      </c>
      <c r="I1033" t="s">
        <v>24</v>
      </c>
      <c r="J1033" t="s">
        <v>109</v>
      </c>
      <c r="K1033">
        <v>678.6087</v>
      </c>
      <c r="L1033">
        <v>4.5999999999999996</v>
      </c>
      <c r="M1033" s="1">
        <v>44565</v>
      </c>
      <c r="N1033">
        <v>2022</v>
      </c>
      <c r="O1033">
        <v>4</v>
      </c>
      <c r="P1033" t="s">
        <v>103</v>
      </c>
      <c r="Q1033" t="s">
        <v>118</v>
      </c>
      <c r="R1033">
        <v>2</v>
      </c>
      <c r="S1033" t="s">
        <v>39</v>
      </c>
    </row>
    <row r="1034" spans="1:19" x14ac:dyDescent="0.3">
      <c r="A1034" t="s">
        <v>289</v>
      </c>
      <c r="B1034" t="s">
        <v>41</v>
      </c>
      <c r="C1034" t="s">
        <v>32</v>
      </c>
      <c r="D1034">
        <v>7.88</v>
      </c>
      <c r="E1034">
        <v>3.0931E-2</v>
      </c>
      <c r="F1034" t="s">
        <v>64</v>
      </c>
      <c r="G1034">
        <v>1985</v>
      </c>
      <c r="H1034" t="s">
        <v>23</v>
      </c>
      <c r="I1034" t="s">
        <v>24</v>
      </c>
      <c r="J1034" t="s">
        <v>65</v>
      </c>
      <c r="K1034">
        <v>9341.9058999999997</v>
      </c>
      <c r="L1034">
        <v>4.0999999999999996</v>
      </c>
      <c r="M1034" t="s">
        <v>497</v>
      </c>
      <c r="N1034">
        <v>2022</v>
      </c>
      <c r="O1034">
        <v>3</v>
      </c>
      <c r="P1034" t="s">
        <v>88</v>
      </c>
      <c r="Q1034" t="s">
        <v>207</v>
      </c>
      <c r="R1034">
        <v>1</v>
      </c>
      <c r="S1034" t="s">
        <v>29</v>
      </c>
    </row>
    <row r="1035" spans="1:19" x14ac:dyDescent="0.3">
      <c r="A1035" t="s">
        <v>999</v>
      </c>
      <c r="B1035" t="s">
        <v>69</v>
      </c>
      <c r="C1035" t="s">
        <v>21</v>
      </c>
      <c r="D1035">
        <v>5.609</v>
      </c>
      <c r="E1035">
        <v>2.895E-2</v>
      </c>
      <c r="F1035" t="s">
        <v>108</v>
      </c>
      <c r="G1035">
        <v>1998</v>
      </c>
      <c r="H1035" t="s">
        <v>71</v>
      </c>
      <c r="I1035" t="s">
        <v>24</v>
      </c>
      <c r="J1035" t="s">
        <v>109</v>
      </c>
      <c r="K1035">
        <v>1315.8405</v>
      </c>
      <c r="L1035">
        <v>3.7</v>
      </c>
      <c r="M1035" s="1">
        <v>44961</v>
      </c>
      <c r="N1035">
        <v>2023</v>
      </c>
      <c r="O1035">
        <v>4</v>
      </c>
      <c r="P1035" t="s">
        <v>103</v>
      </c>
      <c r="Q1035" t="s">
        <v>104</v>
      </c>
      <c r="R1035">
        <v>2</v>
      </c>
      <c r="S1035" t="s">
        <v>81</v>
      </c>
    </row>
    <row r="1036" spans="1:19" x14ac:dyDescent="0.3">
      <c r="A1036" t="s">
        <v>98</v>
      </c>
      <c r="B1036" t="s">
        <v>20</v>
      </c>
      <c r="C1036" t="s">
        <v>21</v>
      </c>
      <c r="D1036">
        <v>20.327000000000002</v>
      </c>
      <c r="E1036">
        <v>3.0327E-2</v>
      </c>
      <c r="F1036" t="s">
        <v>96</v>
      </c>
      <c r="G1036">
        <v>2007</v>
      </c>
      <c r="H1036" t="s">
        <v>71</v>
      </c>
      <c r="I1036" t="s">
        <v>35</v>
      </c>
      <c r="J1036" t="s">
        <v>36</v>
      </c>
      <c r="K1036">
        <v>2651.2309</v>
      </c>
      <c r="L1036">
        <v>3.9</v>
      </c>
      <c r="M1036" t="s">
        <v>320</v>
      </c>
      <c r="N1036">
        <v>2022</v>
      </c>
      <c r="O1036">
        <v>5</v>
      </c>
      <c r="P1036" t="s">
        <v>50</v>
      </c>
      <c r="Q1036" t="s">
        <v>51</v>
      </c>
      <c r="R1036">
        <v>2</v>
      </c>
      <c r="S1036" t="s">
        <v>81</v>
      </c>
    </row>
    <row r="1037" spans="1:19" x14ac:dyDescent="0.3">
      <c r="A1037" t="s">
        <v>1181</v>
      </c>
      <c r="B1037" t="s">
        <v>107</v>
      </c>
      <c r="C1037" t="s">
        <v>21</v>
      </c>
      <c r="D1037">
        <v>21.248000000000001</v>
      </c>
      <c r="E1037">
        <v>7.3870000000000005E-2</v>
      </c>
      <c r="F1037" t="s">
        <v>22</v>
      </c>
      <c r="G1037">
        <v>2009</v>
      </c>
      <c r="H1037" t="s">
        <v>23</v>
      </c>
      <c r="I1037" t="s">
        <v>24</v>
      </c>
      <c r="J1037" t="s">
        <v>25</v>
      </c>
      <c r="K1037">
        <v>1668.3958</v>
      </c>
      <c r="L1037">
        <v>3.9</v>
      </c>
      <c r="M1037" t="s">
        <v>1182</v>
      </c>
      <c r="N1037">
        <v>2023</v>
      </c>
      <c r="O1037">
        <v>8</v>
      </c>
      <c r="P1037" t="s">
        <v>27</v>
      </c>
      <c r="Q1037" t="s">
        <v>93</v>
      </c>
      <c r="R1037">
        <v>3</v>
      </c>
      <c r="S1037" t="s">
        <v>81</v>
      </c>
    </row>
    <row r="1038" spans="1:19" x14ac:dyDescent="0.3">
      <c r="A1038" t="s">
        <v>1183</v>
      </c>
      <c r="B1038" t="s">
        <v>95</v>
      </c>
      <c r="C1038" t="s">
        <v>21</v>
      </c>
      <c r="D1038">
        <v>12.635999999999999</v>
      </c>
      <c r="E1038">
        <v>8.2656999999999994E-2</v>
      </c>
      <c r="F1038" t="s">
        <v>48</v>
      </c>
      <c r="G1038">
        <v>1999</v>
      </c>
      <c r="H1038" t="s">
        <v>23</v>
      </c>
      <c r="I1038" t="s">
        <v>43</v>
      </c>
      <c r="J1038" t="s">
        <v>36</v>
      </c>
      <c r="K1038">
        <v>1954.1557</v>
      </c>
      <c r="L1038">
        <v>4.2</v>
      </c>
      <c r="M1038" t="s">
        <v>1184</v>
      </c>
      <c r="N1038">
        <v>2023</v>
      </c>
      <c r="O1038">
        <v>3</v>
      </c>
      <c r="P1038" t="s">
        <v>88</v>
      </c>
      <c r="Q1038" t="s">
        <v>89</v>
      </c>
      <c r="R1038">
        <v>1</v>
      </c>
      <c r="S1038" t="s">
        <v>29</v>
      </c>
    </row>
    <row r="1039" spans="1:19" x14ac:dyDescent="0.3">
      <c r="A1039" t="s">
        <v>857</v>
      </c>
      <c r="B1039" t="s">
        <v>111</v>
      </c>
      <c r="C1039" t="s">
        <v>32</v>
      </c>
      <c r="D1039">
        <v>4.79</v>
      </c>
      <c r="E1039">
        <v>2.8098000000000001E-2</v>
      </c>
      <c r="F1039" t="s">
        <v>64</v>
      </c>
      <c r="G1039">
        <v>1985</v>
      </c>
      <c r="H1039" t="s">
        <v>23</v>
      </c>
      <c r="I1039" t="s">
        <v>24</v>
      </c>
      <c r="J1039" t="s">
        <v>65</v>
      </c>
      <c r="K1039">
        <v>7296.8841000000002</v>
      </c>
      <c r="L1039">
        <v>4.0999999999999996</v>
      </c>
      <c r="M1039" t="s">
        <v>415</v>
      </c>
      <c r="N1039">
        <v>2023</v>
      </c>
      <c r="O1039">
        <v>12</v>
      </c>
      <c r="P1039" t="s">
        <v>45</v>
      </c>
      <c r="Q1039" t="s">
        <v>73</v>
      </c>
      <c r="R1039">
        <v>4</v>
      </c>
      <c r="S1039" t="s">
        <v>29</v>
      </c>
    </row>
    <row r="1040" spans="1:19" x14ac:dyDescent="0.3">
      <c r="A1040" t="s">
        <v>1185</v>
      </c>
      <c r="B1040" t="s">
        <v>91</v>
      </c>
      <c r="C1040" t="s">
        <v>21</v>
      </c>
      <c r="D1040">
        <v>7.657</v>
      </c>
      <c r="E1040">
        <v>4.7855000000000002E-2</v>
      </c>
      <c r="F1040" t="s">
        <v>42</v>
      </c>
      <c r="G1040">
        <v>1997</v>
      </c>
      <c r="H1040" t="s">
        <v>34</v>
      </c>
      <c r="I1040" t="s">
        <v>43</v>
      </c>
      <c r="J1040" t="s">
        <v>36</v>
      </c>
      <c r="K1040">
        <v>1625.5708</v>
      </c>
      <c r="L1040">
        <v>4</v>
      </c>
      <c r="M1040" t="s">
        <v>452</v>
      </c>
      <c r="N1040">
        <v>2023</v>
      </c>
      <c r="O1040">
        <v>10</v>
      </c>
      <c r="P1040" t="s">
        <v>37</v>
      </c>
      <c r="Q1040" t="s">
        <v>165</v>
      </c>
      <c r="R1040">
        <v>4</v>
      </c>
      <c r="S1040" t="s">
        <v>29</v>
      </c>
    </row>
    <row r="1041" spans="1:19" x14ac:dyDescent="0.3">
      <c r="A1041" t="s">
        <v>1186</v>
      </c>
      <c r="B1041" t="s">
        <v>107</v>
      </c>
      <c r="C1041" t="s">
        <v>21</v>
      </c>
      <c r="D1041">
        <v>20.593</v>
      </c>
      <c r="E1041">
        <v>4.2687999999999997E-2</v>
      </c>
      <c r="F1041" t="s">
        <v>64</v>
      </c>
      <c r="G1041">
        <v>1985</v>
      </c>
      <c r="H1041" t="s">
        <v>23</v>
      </c>
      <c r="I1041" t="s">
        <v>24</v>
      </c>
      <c r="J1041" t="s">
        <v>65</v>
      </c>
      <c r="K1041">
        <v>3530.1251000000002</v>
      </c>
      <c r="L1041">
        <v>4.2</v>
      </c>
      <c r="M1041" s="1">
        <v>45208</v>
      </c>
      <c r="N1041">
        <v>2023</v>
      </c>
      <c r="O1041">
        <v>9</v>
      </c>
      <c r="P1041" t="s">
        <v>76</v>
      </c>
      <c r="Q1041" t="s">
        <v>77</v>
      </c>
      <c r="R1041">
        <v>3</v>
      </c>
      <c r="S1041" t="s">
        <v>29</v>
      </c>
    </row>
    <row r="1042" spans="1:19" x14ac:dyDescent="0.3">
      <c r="A1042" t="s">
        <v>1187</v>
      </c>
      <c r="B1042" t="s">
        <v>91</v>
      </c>
      <c r="C1042" t="s">
        <v>32</v>
      </c>
      <c r="D1042">
        <v>18.262</v>
      </c>
      <c r="E1042">
        <v>0.112845</v>
      </c>
      <c r="F1042" t="s">
        <v>96</v>
      </c>
      <c r="G1042">
        <v>2007</v>
      </c>
      <c r="H1042" t="s">
        <v>71</v>
      </c>
      <c r="I1042" t="s">
        <v>35</v>
      </c>
      <c r="J1042" t="s">
        <v>36</v>
      </c>
      <c r="K1042">
        <v>10569.304700000001</v>
      </c>
      <c r="L1042">
        <v>3.7</v>
      </c>
      <c r="M1042" s="1">
        <v>44962</v>
      </c>
      <c r="N1042">
        <v>2023</v>
      </c>
      <c r="O1042">
        <v>5</v>
      </c>
      <c r="P1042" t="s">
        <v>50</v>
      </c>
      <c r="Q1042" t="s">
        <v>61</v>
      </c>
      <c r="R1042">
        <v>2</v>
      </c>
      <c r="S1042" t="s">
        <v>81</v>
      </c>
    </row>
    <row r="1043" spans="1:19" x14ac:dyDescent="0.3">
      <c r="A1043" t="s">
        <v>1188</v>
      </c>
      <c r="B1043" t="s">
        <v>157</v>
      </c>
      <c r="C1043" t="s">
        <v>32</v>
      </c>
      <c r="D1043">
        <v>9.2720000000000002</v>
      </c>
      <c r="E1043">
        <v>5.3233999999999997E-2</v>
      </c>
      <c r="F1043" t="s">
        <v>132</v>
      </c>
      <c r="G1043">
        <v>1985</v>
      </c>
      <c r="H1043" t="s">
        <v>34</v>
      </c>
      <c r="I1043" t="s">
        <v>43</v>
      </c>
      <c r="J1043" t="s">
        <v>109</v>
      </c>
      <c r="K1043">
        <v>471.8048</v>
      </c>
      <c r="L1043">
        <v>3.7</v>
      </c>
      <c r="M1043" s="1">
        <v>44624</v>
      </c>
      <c r="N1043">
        <v>2022</v>
      </c>
      <c r="O1043">
        <v>4</v>
      </c>
      <c r="P1043" t="s">
        <v>103</v>
      </c>
      <c r="Q1043" t="s">
        <v>118</v>
      </c>
      <c r="R1043">
        <v>2</v>
      </c>
      <c r="S1043" t="s">
        <v>81</v>
      </c>
    </row>
    <row r="1044" spans="1:19" x14ac:dyDescent="0.3">
      <c r="A1044" t="s">
        <v>289</v>
      </c>
      <c r="B1044" t="s">
        <v>41</v>
      </c>
      <c r="C1044" t="s">
        <v>32</v>
      </c>
      <c r="D1044">
        <v>7.88</v>
      </c>
      <c r="E1044">
        <v>7.3564000000000004E-2</v>
      </c>
      <c r="F1044" t="s">
        <v>96</v>
      </c>
      <c r="G1044">
        <v>2007</v>
      </c>
      <c r="H1044" t="s">
        <v>71</v>
      </c>
      <c r="I1044" t="s">
        <v>35</v>
      </c>
      <c r="J1044" t="s">
        <v>36</v>
      </c>
      <c r="K1044">
        <v>2722.1226999999999</v>
      </c>
      <c r="L1044">
        <v>4</v>
      </c>
      <c r="M1044" t="s">
        <v>1068</v>
      </c>
      <c r="N1044">
        <v>2022</v>
      </c>
      <c r="O1044">
        <v>4</v>
      </c>
      <c r="P1044" t="s">
        <v>103</v>
      </c>
      <c r="Q1044" t="s">
        <v>118</v>
      </c>
      <c r="R1044">
        <v>2</v>
      </c>
      <c r="S1044" t="s">
        <v>29</v>
      </c>
    </row>
    <row r="1045" spans="1:19" x14ac:dyDescent="0.3">
      <c r="A1045" t="s">
        <v>209</v>
      </c>
      <c r="B1045" t="s">
        <v>41</v>
      </c>
      <c r="C1045" t="s">
        <v>32</v>
      </c>
      <c r="D1045">
        <v>18.414000000000001</v>
      </c>
      <c r="E1045">
        <v>5.0957000000000002E-2</v>
      </c>
      <c r="F1045" t="s">
        <v>33</v>
      </c>
      <c r="G1045">
        <v>2004</v>
      </c>
      <c r="H1045" t="s">
        <v>34</v>
      </c>
      <c r="I1045" t="s">
        <v>35</v>
      </c>
      <c r="J1045" t="s">
        <v>36</v>
      </c>
      <c r="K1045">
        <v>2825.183</v>
      </c>
      <c r="L1045">
        <v>4.0999999999999996</v>
      </c>
      <c r="M1045" t="s">
        <v>567</v>
      </c>
      <c r="N1045">
        <v>2023</v>
      </c>
      <c r="O1045">
        <v>5</v>
      </c>
      <c r="P1045" t="s">
        <v>50</v>
      </c>
      <c r="Q1045" t="s">
        <v>61</v>
      </c>
      <c r="R1045">
        <v>2</v>
      </c>
      <c r="S1045" t="s">
        <v>29</v>
      </c>
    </row>
    <row r="1046" spans="1:19" x14ac:dyDescent="0.3">
      <c r="A1046" t="s">
        <v>1189</v>
      </c>
      <c r="B1046" t="s">
        <v>31</v>
      </c>
      <c r="C1046" t="s">
        <v>21</v>
      </c>
      <c r="D1046">
        <v>20.166</v>
      </c>
      <c r="E1046">
        <v>5.4026999999999999E-2</v>
      </c>
      <c r="F1046" t="s">
        <v>96</v>
      </c>
      <c r="G1046">
        <v>2007</v>
      </c>
      <c r="H1046" t="s">
        <v>71</v>
      </c>
      <c r="I1046" t="s">
        <v>35</v>
      </c>
      <c r="J1046" t="s">
        <v>36</v>
      </c>
      <c r="K1046">
        <v>1574.704</v>
      </c>
      <c r="L1046">
        <v>4</v>
      </c>
      <c r="M1046" s="1">
        <v>44604</v>
      </c>
      <c r="N1046">
        <v>2022</v>
      </c>
      <c r="O1046">
        <v>12</v>
      </c>
      <c r="P1046" t="s">
        <v>45</v>
      </c>
      <c r="Q1046" t="s">
        <v>46</v>
      </c>
      <c r="R1046">
        <v>4</v>
      </c>
      <c r="S1046" t="s">
        <v>29</v>
      </c>
    </row>
    <row r="1047" spans="1:19" x14ac:dyDescent="0.3">
      <c r="A1047" t="s">
        <v>1190</v>
      </c>
      <c r="B1047" t="s">
        <v>113</v>
      </c>
      <c r="C1047" t="s">
        <v>21</v>
      </c>
      <c r="D1047">
        <v>20.21</v>
      </c>
      <c r="E1047">
        <v>5.2601000000000002E-2</v>
      </c>
      <c r="F1047" t="s">
        <v>22</v>
      </c>
      <c r="G1047">
        <v>2009</v>
      </c>
      <c r="H1047" t="s">
        <v>23</v>
      </c>
      <c r="I1047" t="s">
        <v>24</v>
      </c>
      <c r="J1047" t="s">
        <v>25</v>
      </c>
      <c r="K1047">
        <v>1837.4195999999999</v>
      </c>
      <c r="L1047">
        <v>4.0999999999999996</v>
      </c>
      <c r="M1047" t="s">
        <v>1097</v>
      </c>
      <c r="N1047">
        <v>2022</v>
      </c>
      <c r="O1047">
        <v>9</v>
      </c>
      <c r="P1047" t="s">
        <v>76</v>
      </c>
      <c r="Q1047" t="s">
        <v>205</v>
      </c>
      <c r="R1047">
        <v>3</v>
      </c>
      <c r="S1047" t="s">
        <v>29</v>
      </c>
    </row>
    <row r="1048" spans="1:19" x14ac:dyDescent="0.3">
      <c r="A1048" t="s">
        <v>895</v>
      </c>
      <c r="B1048" t="s">
        <v>60</v>
      </c>
      <c r="C1048" t="s">
        <v>32</v>
      </c>
      <c r="D1048">
        <v>6.3109999999999999</v>
      </c>
      <c r="E1048">
        <v>6.5262000000000001E-2</v>
      </c>
      <c r="F1048" t="s">
        <v>108</v>
      </c>
      <c r="G1048">
        <v>1998</v>
      </c>
      <c r="H1048" t="s">
        <v>71</v>
      </c>
      <c r="I1048" t="s">
        <v>24</v>
      </c>
      <c r="J1048" t="s">
        <v>109</v>
      </c>
      <c r="K1048">
        <v>945.11630000000002</v>
      </c>
      <c r="L1048">
        <v>3.8</v>
      </c>
      <c r="M1048" t="s">
        <v>302</v>
      </c>
      <c r="N1048">
        <v>2023</v>
      </c>
      <c r="O1048">
        <v>6</v>
      </c>
      <c r="P1048" t="s">
        <v>114</v>
      </c>
      <c r="Q1048" t="s">
        <v>115</v>
      </c>
      <c r="R1048">
        <v>2</v>
      </c>
      <c r="S1048" t="s">
        <v>81</v>
      </c>
    </row>
    <row r="1049" spans="1:19" x14ac:dyDescent="0.3">
      <c r="A1049" t="s">
        <v>1191</v>
      </c>
      <c r="B1049" t="s">
        <v>60</v>
      </c>
      <c r="C1049" t="s">
        <v>21</v>
      </c>
      <c r="D1049">
        <v>8.7029999999999994</v>
      </c>
      <c r="E1049">
        <v>4.768E-2</v>
      </c>
      <c r="F1049" t="s">
        <v>22</v>
      </c>
      <c r="G1049">
        <v>2009</v>
      </c>
      <c r="H1049" t="s">
        <v>23</v>
      </c>
      <c r="I1049" t="s">
        <v>24</v>
      </c>
      <c r="J1049" t="s">
        <v>25</v>
      </c>
      <c r="K1049">
        <v>5202.1136999999999</v>
      </c>
      <c r="L1049">
        <v>3.9</v>
      </c>
      <c r="M1049" t="s">
        <v>910</v>
      </c>
      <c r="N1049">
        <v>2023</v>
      </c>
      <c r="O1049">
        <v>6</v>
      </c>
      <c r="P1049" t="s">
        <v>114</v>
      </c>
      <c r="Q1049" t="s">
        <v>115</v>
      </c>
      <c r="R1049">
        <v>2</v>
      </c>
      <c r="S1049" t="s">
        <v>81</v>
      </c>
    </row>
    <row r="1050" spans="1:19" x14ac:dyDescent="0.3">
      <c r="A1050" t="s">
        <v>380</v>
      </c>
      <c r="B1050" t="s">
        <v>91</v>
      </c>
      <c r="C1050" t="s">
        <v>21</v>
      </c>
      <c r="D1050">
        <v>19.545999999999999</v>
      </c>
      <c r="E1050">
        <v>8.2984000000000002E-2</v>
      </c>
      <c r="F1050" t="s">
        <v>33</v>
      </c>
      <c r="G1050">
        <v>2004</v>
      </c>
      <c r="H1050" t="s">
        <v>34</v>
      </c>
      <c r="I1050" t="s">
        <v>35</v>
      </c>
      <c r="J1050" t="s">
        <v>36</v>
      </c>
      <c r="K1050">
        <v>4256.3609999999999</v>
      </c>
      <c r="L1050">
        <v>4.7</v>
      </c>
      <c r="M1050" t="s">
        <v>259</v>
      </c>
      <c r="N1050">
        <v>2023</v>
      </c>
      <c r="O1050">
        <v>8</v>
      </c>
      <c r="P1050" t="s">
        <v>27</v>
      </c>
      <c r="Q1050" t="s">
        <v>93</v>
      </c>
      <c r="R1050">
        <v>3</v>
      </c>
      <c r="S1050" t="s">
        <v>39</v>
      </c>
    </row>
    <row r="1051" spans="1:19" x14ac:dyDescent="0.3">
      <c r="A1051" t="s">
        <v>1192</v>
      </c>
      <c r="B1051" t="s">
        <v>31</v>
      </c>
      <c r="C1051" t="s">
        <v>21</v>
      </c>
      <c r="D1051">
        <v>17.565999999999999</v>
      </c>
      <c r="E1051">
        <v>5.4063E-2</v>
      </c>
      <c r="F1051" t="s">
        <v>96</v>
      </c>
      <c r="G1051">
        <v>2007</v>
      </c>
      <c r="H1051" t="s">
        <v>71</v>
      </c>
      <c r="I1051" t="s">
        <v>35</v>
      </c>
      <c r="J1051" t="s">
        <v>36</v>
      </c>
      <c r="K1051">
        <v>2775.3714</v>
      </c>
      <c r="L1051">
        <v>4</v>
      </c>
      <c r="M1051" t="s">
        <v>1193</v>
      </c>
      <c r="N1051">
        <v>2023</v>
      </c>
      <c r="O1051">
        <v>1</v>
      </c>
      <c r="P1051" t="s">
        <v>56</v>
      </c>
      <c r="Q1051" t="s">
        <v>57</v>
      </c>
      <c r="R1051">
        <v>1</v>
      </c>
      <c r="S1051" t="s">
        <v>29</v>
      </c>
    </row>
    <row r="1052" spans="1:19" x14ac:dyDescent="0.3">
      <c r="A1052" t="s">
        <v>772</v>
      </c>
      <c r="B1052" t="s">
        <v>31</v>
      </c>
      <c r="C1052" t="s">
        <v>21</v>
      </c>
      <c r="D1052">
        <v>14.798999999999999</v>
      </c>
      <c r="E1052">
        <v>7.1896000000000002E-2</v>
      </c>
      <c r="F1052" t="s">
        <v>96</v>
      </c>
      <c r="G1052">
        <v>2007</v>
      </c>
      <c r="H1052" t="s">
        <v>71</v>
      </c>
      <c r="I1052" t="s">
        <v>35</v>
      </c>
      <c r="J1052" t="s">
        <v>36</v>
      </c>
      <c r="K1052">
        <v>1385.4333999999999</v>
      </c>
      <c r="L1052">
        <v>4</v>
      </c>
      <c r="M1052" t="s">
        <v>1194</v>
      </c>
      <c r="N1052">
        <v>2022</v>
      </c>
      <c r="O1052">
        <v>1</v>
      </c>
      <c r="P1052" t="s">
        <v>56</v>
      </c>
      <c r="Q1052" t="s">
        <v>67</v>
      </c>
      <c r="R1052">
        <v>1</v>
      </c>
      <c r="S1052" t="s">
        <v>29</v>
      </c>
    </row>
    <row r="1053" spans="1:19" x14ac:dyDescent="0.3">
      <c r="A1053" t="s">
        <v>1195</v>
      </c>
      <c r="B1053" t="s">
        <v>20</v>
      </c>
      <c r="C1053" t="s">
        <v>21</v>
      </c>
      <c r="D1053">
        <v>19.786000000000001</v>
      </c>
      <c r="E1053">
        <v>1.9702000000000001E-2</v>
      </c>
      <c r="F1053" t="s">
        <v>54</v>
      </c>
      <c r="G1053">
        <v>1987</v>
      </c>
      <c r="H1053" t="s">
        <v>55</v>
      </c>
      <c r="I1053" t="s">
        <v>24</v>
      </c>
      <c r="J1053" t="s">
        <v>36</v>
      </c>
      <c r="K1053">
        <v>1925.1431</v>
      </c>
      <c r="L1053">
        <v>4.0999999999999996</v>
      </c>
      <c r="M1053" s="1">
        <v>45270</v>
      </c>
      <c r="N1053">
        <v>2023</v>
      </c>
      <c r="O1053">
        <v>10</v>
      </c>
      <c r="P1053" t="s">
        <v>37</v>
      </c>
      <c r="Q1053" t="s">
        <v>165</v>
      </c>
      <c r="R1053">
        <v>4</v>
      </c>
      <c r="S1053" t="s">
        <v>29</v>
      </c>
    </row>
    <row r="1054" spans="1:19" x14ac:dyDescent="0.3">
      <c r="A1054" t="s">
        <v>1196</v>
      </c>
      <c r="B1054" t="s">
        <v>91</v>
      </c>
      <c r="C1054" t="s">
        <v>32</v>
      </c>
      <c r="D1054">
        <v>19.939</v>
      </c>
      <c r="E1054">
        <v>3.6617999999999998E-2</v>
      </c>
      <c r="F1054" t="s">
        <v>48</v>
      </c>
      <c r="G1054">
        <v>1999</v>
      </c>
      <c r="H1054" t="s">
        <v>23</v>
      </c>
      <c r="I1054" t="s">
        <v>43</v>
      </c>
      <c r="J1054" t="s">
        <v>36</v>
      </c>
      <c r="K1054">
        <v>2902.8863000000001</v>
      </c>
      <c r="L1054">
        <v>4.5</v>
      </c>
      <c r="M1054" t="s">
        <v>49</v>
      </c>
      <c r="N1054">
        <v>2022</v>
      </c>
      <c r="O1054">
        <v>5</v>
      </c>
      <c r="P1054" t="s">
        <v>50</v>
      </c>
      <c r="Q1054" t="s">
        <v>51</v>
      </c>
      <c r="R1054">
        <v>2</v>
      </c>
      <c r="S1054" t="s">
        <v>39</v>
      </c>
    </row>
    <row r="1055" spans="1:19" x14ac:dyDescent="0.3">
      <c r="A1055" t="s">
        <v>403</v>
      </c>
      <c r="B1055" t="s">
        <v>69</v>
      </c>
      <c r="C1055" t="s">
        <v>21</v>
      </c>
      <c r="D1055">
        <v>5.875</v>
      </c>
      <c r="E1055">
        <v>4.1846000000000001E-2</v>
      </c>
      <c r="F1055" t="s">
        <v>48</v>
      </c>
      <c r="G1055">
        <v>1999</v>
      </c>
      <c r="H1055" t="s">
        <v>23</v>
      </c>
      <c r="I1055" t="s">
        <v>43</v>
      </c>
      <c r="J1055" t="s">
        <v>36</v>
      </c>
      <c r="K1055">
        <v>1516.2116000000001</v>
      </c>
      <c r="L1055">
        <v>4.2</v>
      </c>
      <c r="M1055" t="s">
        <v>1094</v>
      </c>
      <c r="N1055">
        <v>2022</v>
      </c>
      <c r="O1055">
        <v>11</v>
      </c>
      <c r="P1055" t="s">
        <v>177</v>
      </c>
      <c r="Q1055" t="s">
        <v>178</v>
      </c>
      <c r="R1055">
        <v>4</v>
      </c>
      <c r="S1055" t="s">
        <v>29</v>
      </c>
    </row>
    <row r="1056" spans="1:19" x14ac:dyDescent="0.3">
      <c r="A1056" t="s">
        <v>1197</v>
      </c>
      <c r="B1056" t="s">
        <v>157</v>
      </c>
      <c r="C1056" t="s">
        <v>32</v>
      </c>
      <c r="D1056">
        <v>18.149999999999999</v>
      </c>
      <c r="E1056">
        <v>7.5438000000000005E-2</v>
      </c>
      <c r="F1056" t="s">
        <v>70</v>
      </c>
      <c r="G1056">
        <v>2002</v>
      </c>
      <c r="H1056" t="s">
        <v>71</v>
      </c>
      <c r="I1056" t="s">
        <v>35</v>
      </c>
      <c r="J1056" t="s">
        <v>36</v>
      </c>
      <c r="K1056">
        <v>1399.0449000000001</v>
      </c>
      <c r="L1056">
        <v>4.0999999999999996</v>
      </c>
      <c r="M1056" t="s">
        <v>1064</v>
      </c>
      <c r="N1056">
        <v>2022</v>
      </c>
      <c r="O1056">
        <v>7</v>
      </c>
      <c r="P1056" t="s">
        <v>121</v>
      </c>
      <c r="Q1056" t="s">
        <v>138</v>
      </c>
      <c r="R1056">
        <v>3</v>
      </c>
      <c r="S1056" t="s">
        <v>29</v>
      </c>
    </row>
    <row r="1057" spans="1:19" x14ac:dyDescent="0.3">
      <c r="A1057" t="s">
        <v>1198</v>
      </c>
      <c r="B1057" t="s">
        <v>101</v>
      </c>
      <c r="C1057" t="s">
        <v>21</v>
      </c>
      <c r="D1057">
        <v>6.7590000000000003</v>
      </c>
      <c r="E1057">
        <v>7.7202000000000007E-2</v>
      </c>
      <c r="F1057" t="s">
        <v>70</v>
      </c>
      <c r="G1057">
        <v>2002</v>
      </c>
      <c r="H1057" t="s">
        <v>71</v>
      </c>
      <c r="I1057" t="s">
        <v>35</v>
      </c>
      <c r="J1057" t="s">
        <v>36</v>
      </c>
      <c r="K1057">
        <v>1956.61</v>
      </c>
      <c r="L1057">
        <v>4.3</v>
      </c>
      <c r="M1057" s="1">
        <v>44777</v>
      </c>
      <c r="N1057">
        <v>2022</v>
      </c>
      <c r="O1057">
        <v>4</v>
      </c>
      <c r="P1057" t="s">
        <v>103</v>
      </c>
      <c r="Q1057" t="s">
        <v>118</v>
      </c>
      <c r="R1057">
        <v>2</v>
      </c>
      <c r="S1057" t="s">
        <v>29</v>
      </c>
    </row>
    <row r="1058" spans="1:19" x14ac:dyDescent="0.3">
      <c r="A1058" t="s">
        <v>299</v>
      </c>
      <c r="B1058" t="s">
        <v>113</v>
      </c>
      <c r="C1058" t="s">
        <v>32</v>
      </c>
      <c r="D1058">
        <v>8.0510000000000002</v>
      </c>
      <c r="E1058">
        <v>5.6508999999999997E-2</v>
      </c>
      <c r="F1058" t="s">
        <v>42</v>
      </c>
      <c r="G1058">
        <v>1997</v>
      </c>
      <c r="H1058" t="s">
        <v>34</v>
      </c>
      <c r="I1058" t="s">
        <v>43</v>
      </c>
      <c r="J1058" t="s">
        <v>36</v>
      </c>
      <c r="K1058">
        <v>1736.2520999999999</v>
      </c>
      <c r="L1058">
        <v>3.7</v>
      </c>
      <c r="M1058" t="s">
        <v>843</v>
      </c>
      <c r="N1058">
        <v>2022</v>
      </c>
      <c r="O1058">
        <v>1</v>
      </c>
      <c r="P1058" t="s">
        <v>56</v>
      </c>
      <c r="Q1058" t="s">
        <v>67</v>
      </c>
      <c r="R1058">
        <v>1</v>
      </c>
      <c r="S1058" t="s">
        <v>81</v>
      </c>
    </row>
    <row r="1059" spans="1:19" x14ac:dyDescent="0.3">
      <c r="A1059" t="s">
        <v>1199</v>
      </c>
      <c r="B1059" t="s">
        <v>41</v>
      </c>
      <c r="C1059" t="s">
        <v>32</v>
      </c>
      <c r="D1059">
        <v>12.339</v>
      </c>
      <c r="E1059">
        <v>1.5087E-2</v>
      </c>
      <c r="F1059" t="s">
        <v>70</v>
      </c>
      <c r="G1059">
        <v>2002</v>
      </c>
      <c r="H1059" t="s">
        <v>71</v>
      </c>
      <c r="I1059" t="s">
        <v>35</v>
      </c>
      <c r="J1059" t="s">
        <v>36</v>
      </c>
      <c r="K1059">
        <v>1820.2329999999999</v>
      </c>
      <c r="L1059">
        <v>3.8</v>
      </c>
      <c r="M1059" t="s">
        <v>341</v>
      </c>
      <c r="N1059">
        <v>2022</v>
      </c>
      <c r="O1059">
        <v>9</v>
      </c>
      <c r="P1059" t="s">
        <v>76</v>
      </c>
      <c r="Q1059" t="s">
        <v>205</v>
      </c>
      <c r="R1059">
        <v>3</v>
      </c>
      <c r="S1059" t="s">
        <v>81</v>
      </c>
    </row>
    <row r="1060" spans="1:19" x14ac:dyDescent="0.3">
      <c r="A1060" t="s">
        <v>544</v>
      </c>
      <c r="B1060" t="s">
        <v>31</v>
      </c>
      <c r="C1060" t="s">
        <v>32</v>
      </c>
      <c r="D1060">
        <v>13.558999999999999</v>
      </c>
      <c r="E1060">
        <v>4.9820999999999997E-2</v>
      </c>
      <c r="F1060" t="s">
        <v>42</v>
      </c>
      <c r="G1060">
        <v>1997</v>
      </c>
      <c r="H1060" t="s">
        <v>34</v>
      </c>
      <c r="I1060" t="s">
        <v>43</v>
      </c>
      <c r="J1060" t="s">
        <v>36</v>
      </c>
      <c r="K1060">
        <v>2472.576</v>
      </c>
      <c r="L1060">
        <v>3.5</v>
      </c>
      <c r="M1060" t="s">
        <v>678</v>
      </c>
      <c r="N1060">
        <v>2023</v>
      </c>
      <c r="O1060">
        <v>10</v>
      </c>
      <c r="P1060" t="s">
        <v>37</v>
      </c>
      <c r="Q1060" t="s">
        <v>165</v>
      </c>
      <c r="R1060">
        <v>4</v>
      </c>
      <c r="S1060" t="s">
        <v>81</v>
      </c>
    </row>
    <row r="1061" spans="1:19" x14ac:dyDescent="0.3">
      <c r="A1061" t="s">
        <v>1009</v>
      </c>
      <c r="B1061" t="s">
        <v>69</v>
      </c>
      <c r="C1061" t="s">
        <v>21</v>
      </c>
      <c r="D1061">
        <v>8.0619999999999994</v>
      </c>
      <c r="E1061">
        <v>2.4109999999999999E-2</v>
      </c>
      <c r="F1061" t="s">
        <v>48</v>
      </c>
      <c r="G1061">
        <v>1999</v>
      </c>
      <c r="H1061" t="s">
        <v>23</v>
      </c>
      <c r="I1061" t="s">
        <v>43</v>
      </c>
      <c r="J1061" t="s">
        <v>36</v>
      </c>
      <c r="K1061">
        <v>2277.3784999999998</v>
      </c>
      <c r="L1061">
        <v>3.7</v>
      </c>
      <c r="M1061" t="s">
        <v>974</v>
      </c>
      <c r="N1061">
        <v>2023</v>
      </c>
      <c r="O1061">
        <v>6</v>
      </c>
      <c r="P1061" t="s">
        <v>114</v>
      </c>
      <c r="Q1061" t="s">
        <v>115</v>
      </c>
      <c r="R1061">
        <v>2</v>
      </c>
      <c r="S1061" t="s">
        <v>81</v>
      </c>
    </row>
    <row r="1062" spans="1:19" x14ac:dyDescent="0.3">
      <c r="A1062" t="s">
        <v>194</v>
      </c>
      <c r="B1062" t="s">
        <v>157</v>
      </c>
      <c r="C1062" t="s">
        <v>32</v>
      </c>
      <c r="D1062">
        <v>10.726000000000001</v>
      </c>
      <c r="E1062">
        <v>4.5381999999999999E-2</v>
      </c>
      <c r="F1062" t="s">
        <v>96</v>
      </c>
      <c r="G1062">
        <v>2007</v>
      </c>
      <c r="H1062" t="s">
        <v>71</v>
      </c>
      <c r="I1062" t="s">
        <v>35</v>
      </c>
      <c r="J1062" t="s">
        <v>36</v>
      </c>
      <c r="K1062">
        <v>6749.0788000000002</v>
      </c>
      <c r="L1062">
        <v>4.5999999999999996</v>
      </c>
      <c r="M1062" s="1">
        <v>44994</v>
      </c>
      <c r="N1062">
        <v>2023</v>
      </c>
      <c r="O1062">
        <v>9</v>
      </c>
      <c r="P1062" t="s">
        <v>76</v>
      </c>
      <c r="Q1062" t="s">
        <v>77</v>
      </c>
      <c r="R1062">
        <v>3</v>
      </c>
      <c r="S1062" t="s">
        <v>39</v>
      </c>
    </row>
    <row r="1063" spans="1:19" x14ac:dyDescent="0.3">
      <c r="A1063" t="s">
        <v>1200</v>
      </c>
      <c r="B1063" t="s">
        <v>91</v>
      </c>
      <c r="C1063" t="s">
        <v>21</v>
      </c>
      <c r="D1063">
        <v>6.7320000000000002</v>
      </c>
      <c r="E1063">
        <v>5.5648999999999997E-2</v>
      </c>
      <c r="F1063" t="s">
        <v>132</v>
      </c>
      <c r="G1063">
        <v>1985</v>
      </c>
      <c r="H1063" t="s">
        <v>34</v>
      </c>
      <c r="I1063" t="s">
        <v>43</v>
      </c>
      <c r="J1063" t="s">
        <v>109</v>
      </c>
      <c r="K1063">
        <v>388.02690000000001</v>
      </c>
      <c r="L1063">
        <v>4.0999999999999996</v>
      </c>
      <c r="M1063" t="s">
        <v>190</v>
      </c>
      <c r="N1063">
        <v>2022</v>
      </c>
      <c r="O1063">
        <v>6</v>
      </c>
      <c r="P1063" t="s">
        <v>114</v>
      </c>
      <c r="Q1063" t="s">
        <v>135</v>
      </c>
      <c r="R1063">
        <v>2</v>
      </c>
      <c r="S1063" t="s">
        <v>29</v>
      </c>
    </row>
    <row r="1064" spans="1:19" x14ac:dyDescent="0.3">
      <c r="A1064" t="s">
        <v>1201</v>
      </c>
      <c r="B1064" t="s">
        <v>69</v>
      </c>
      <c r="C1064" t="s">
        <v>21</v>
      </c>
      <c r="D1064">
        <v>6.9619999999999997</v>
      </c>
      <c r="E1064">
        <v>0.197958</v>
      </c>
      <c r="F1064" t="s">
        <v>64</v>
      </c>
      <c r="G1064">
        <v>1985</v>
      </c>
      <c r="H1064" t="s">
        <v>23</v>
      </c>
      <c r="I1064" t="s">
        <v>24</v>
      </c>
      <c r="J1064" t="s">
        <v>65</v>
      </c>
      <c r="K1064">
        <v>5182.0059000000001</v>
      </c>
      <c r="L1064">
        <v>4</v>
      </c>
      <c r="M1064" t="s">
        <v>633</v>
      </c>
      <c r="N1064">
        <v>2023</v>
      </c>
      <c r="O1064">
        <v>5</v>
      </c>
      <c r="P1064" t="s">
        <v>50</v>
      </c>
      <c r="Q1064" t="s">
        <v>61</v>
      </c>
      <c r="R1064">
        <v>2</v>
      </c>
      <c r="S1064" t="s">
        <v>29</v>
      </c>
    </row>
    <row r="1065" spans="1:19" x14ac:dyDescent="0.3">
      <c r="A1065" t="s">
        <v>1202</v>
      </c>
      <c r="B1065" t="s">
        <v>41</v>
      </c>
      <c r="C1065" t="s">
        <v>32</v>
      </c>
      <c r="D1065">
        <v>10.683999999999999</v>
      </c>
      <c r="E1065">
        <v>4.6549E-2</v>
      </c>
      <c r="F1065" t="s">
        <v>22</v>
      </c>
      <c r="G1065">
        <v>2009</v>
      </c>
      <c r="H1065" t="s">
        <v>23</v>
      </c>
      <c r="I1065" t="s">
        <v>24</v>
      </c>
      <c r="J1065" t="s">
        <v>25</v>
      </c>
      <c r="K1065">
        <v>895.14859999999999</v>
      </c>
      <c r="L1065">
        <v>4.2</v>
      </c>
      <c r="M1065" t="s">
        <v>723</v>
      </c>
      <c r="N1065">
        <v>2023</v>
      </c>
      <c r="O1065">
        <v>7</v>
      </c>
      <c r="P1065" t="s">
        <v>121</v>
      </c>
      <c r="Q1065" t="s">
        <v>122</v>
      </c>
      <c r="R1065">
        <v>3</v>
      </c>
      <c r="S1065" t="s">
        <v>29</v>
      </c>
    </row>
    <row r="1066" spans="1:19" x14ac:dyDescent="0.3">
      <c r="A1066" t="s">
        <v>1203</v>
      </c>
      <c r="B1066" t="s">
        <v>20</v>
      </c>
      <c r="C1066" t="s">
        <v>21</v>
      </c>
      <c r="D1066">
        <v>15.177</v>
      </c>
      <c r="E1066">
        <v>3.6686999999999997E-2</v>
      </c>
      <c r="F1066" t="s">
        <v>70</v>
      </c>
      <c r="G1066">
        <v>2002</v>
      </c>
      <c r="H1066" t="s">
        <v>71</v>
      </c>
      <c r="I1066" t="s">
        <v>35</v>
      </c>
      <c r="J1066" t="s">
        <v>36</v>
      </c>
      <c r="K1066">
        <v>4713.8362999999999</v>
      </c>
      <c r="L1066">
        <v>4.5</v>
      </c>
      <c r="M1066" t="s">
        <v>379</v>
      </c>
      <c r="N1066">
        <v>2023</v>
      </c>
      <c r="O1066">
        <v>3</v>
      </c>
      <c r="P1066" t="s">
        <v>88</v>
      </c>
      <c r="Q1066" t="s">
        <v>89</v>
      </c>
      <c r="R1066">
        <v>1</v>
      </c>
      <c r="S1066" t="s">
        <v>39</v>
      </c>
    </row>
    <row r="1067" spans="1:19" x14ac:dyDescent="0.3">
      <c r="A1067" t="s">
        <v>388</v>
      </c>
      <c r="B1067" t="s">
        <v>69</v>
      </c>
      <c r="C1067" t="s">
        <v>21</v>
      </c>
      <c r="D1067">
        <v>18.184000000000001</v>
      </c>
      <c r="E1067">
        <v>5.2531000000000001E-2</v>
      </c>
      <c r="F1067" t="s">
        <v>108</v>
      </c>
      <c r="G1067">
        <v>1998</v>
      </c>
      <c r="H1067" t="s">
        <v>71</v>
      </c>
      <c r="I1067" t="s">
        <v>24</v>
      </c>
      <c r="J1067" t="s">
        <v>109</v>
      </c>
      <c r="K1067">
        <v>665.99789999999996</v>
      </c>
      <c r="L1067">
        <v>4.2</v>
      </c>
      <c r="M1067" s="1">
        <v>45110</v>
      </c>
      <c r="N1067">
        <v>2023</v>
      </c>
      <c r="O1067">
        <v>3</v>
      </c>
      <c r="P1067" t="s">
        <v>88</v>
      </c>
      <c r="Q1067" t="s">
        <v>89</v>
      </c>
      <c r="R1067">
        <v>1</v>
      </c>
      <c r="S1067" t="s">
        <v>29</v>
      </c>
    </row>
    <row r="1068" spans="1:19" x14ac:dyDescent="0.3">
      <c r="A1068" t="s">
        <v>1204</v>
      </c>
      <c r="B1068" t="s">
        <v>95</v>
      </c>
      <c r="C1068" t="s">
        <v>32</v>
      </c>
      <c r="D1068">
        <v>16.161000000000001</v>
      </c>
      <c r="E1068">
        <v>7.9056000000000001E-2</v>
      </c>
      <c r="F1068" t="s">
        <v>33</v>
      </c>
      <c r="G1068">
        <v>2004</v>
      </c>
      <c r="H1068" t="s">
        <v>34</v>
      </c>
      <c r="I1068" t="s">
        <v>35</v>
      </c>
      <c r="J1068" t="s">
        <v>36</v>
      </c>
      <c r="K1068">
        <v>2113.4944</v>
      </c>
      <c r="L1068">
        <v>3.9</v>
      </c>
      <c r="M1068" s="1">
        <v>45172</v>
      </c>
      <c r="N1068">
        <v>2023</v>
      </c>
      <c r="O1068">
        <v>3</v>
      </c>
      <c r="P1068" t="s">
        <v>88</v>
      </c>
      <c r="Q1068" t="s">
        <v>89</v>
      </c>
      <c r="R1068">
        <v>1</v>
      </c>
      <c r="S1068" t="s">
        <v>81</v>
      </c>
    </row>
    <row r="1069" spans="1:19" x14ac:dyDescent="0.3">
      <c r="A1069" t="s">
        <v>1205</v>
      </c>
      <c r="B1069" t="s">
        <v>157</v>
      </c>
      <c r="C1069" t="s">
        <v>21</v>
      </c>
      <c r="D1069">
        <v>7.9630000000000001</v>
      </c>
      <c r="E1069">
        <v>2.6124999999999999E-2</v>
      </c>
      <c r="F1069" t="s">
        <v>42</v>
      </c>
      <c r="G1069">
        <v>1997</v>
      </c>
      <c r="H1069" t="s">
        <v>34</v>
      </c>
      <c r="I1069" t="s">
        <v>43</v>
      </c>
      <c r="J1069" t="s">
        <v>36</v>
      </c>
      <c r="K1069">
        <v>2506.3121000000001</v>
      </c>
      <c r="L1069">
        <v>3.6</v>
      </c>
      <c r="M1069" t="s">
        <v>266</v>
      </c>
      <c r="N1069">
        <v>2022</v>
      </c>
      <c r="O1069">
        <v>11</v>
      </c>
      <c r="P1069" t="s">
        <v>177</v>
      </c>
      <c r="Q1069" t="s">
        <v>178</v>
      </c>
      <c r="R1069">
        <v>4</v>
      </c>
      <c r="S1069" t="s">
        <v>81</v>
      </c>
    </row>
    <row r="1070" spans="1:19" x14ac:dyDescent="0.3">
      <c r="A1070" t="s">
        <v>1206</v>
      </c>
      <c r="B1070" t="s">
        <v>157</v>
      </c>
      <c r="C1070" t="s">
        <v>32</v>
      </c>
      <c r="D1070">
        <v>18.128</v>
      </c>
      <c r="E1070">
        <v>8.8424000000000003E-2</v>
      </c>
      <c r="F1070" t="s">
        <v>54</v>
      </c>
      <c r="G1070">
        <v>1987</v>
      </c>
      <c r="H1070" t="s">
        <v>55</v>
      </c>
      <c r="I1070" t="s">
        <v>24</v>
      </c>
      <c r="J1070" t="s">
        <v>36</v>
      </c>
      <c r="K1070">
        <v>1546.1717000000001</v>
      </c>
      <c r="L1070">
        <v>4</v>
      </c>
      <c r="M1070" s="1">
        <v>44840</v>
      </c>
      <c r="N1070">
        <v>2022</v>
      </c>
      <c r="O1070">
        <v>6</v>
      </c>
      <c r="P1070" t="s">
        <v>114</v>
      </c>
      <c r="Q1070" t="s">
        <v>135</v>
      </c>
      <c r="R1070">
        <v>2</v>
      </c>
      <c r="S1070" t="s">
        <v>29</v>
      </c>
    </row>
    <row r="1071" spans="1:19" x14ac:dyDescent="0.3">
      <c r="A1071" t="s">
        <v>1207</v>
      </c>
      <c r="B1071" t="s">
        <v>41</v>
      </c>
      <c r="C1071" t="s">
        <v>21</v>
      </c>
      <c r="D1071">
        <v>19.747</v>
      </c>
      <c r="E1071">
        <v>1.7902000000000001E-2</v>
      </c>
      <c r="F1071" t="s">
        <v>48</v>
      </c>
      <c r="G1071">
        <v>1999</v>
      </c>
      <c r="H1071" t="s">
        <v>23</v>
      </c>
      <c r="I1071" t="s">
        <v>43</v>
      </c>
      <c r="J1071" t="s">
        <v>36</v>
      </c>
      <c r="K1071">
        <v>2660.7613000000001</v>
      </c>
      <c r="L1071">
        <v>4.4000000000000004</v>
      </c>
      <c r="M1071" t="s">
        <v>828</v>
      </c>
      <c r="N1071">
        <v>2022</v>
      </c>
      <c r="O1071">
        <v>1</v>
      </c>
      <c r="P1071" t="s">
        <v>56</v>
      </c>
      <c r="Q1071" t="s">
        <v>67</v>
      </c>
      <c r="R1071">
        <v>1</v>
      </c>
      <c r="S1071" t="s">
        <v>29</v>
      </c>
    </row>
    <row r="1072" spans="1:19" x14ac:dyDescent="0.3">
      <c r="A1072" t="s">
        <v>1208</v>
      </c>
      <c r="B1072" t="s">
        <v>60</v>
      </c>
      <c r="C1072" t="s">
        <v>32</v>
      </c>
      <c r="D1072">
        <v>10.172000000000001</v>
      </c>
      <c r="E1072">
        <v>1.9503E-2</v>
      </c>
      <c r="F1072" t="s">
        <v>33</v>
      </c>
      <c r="G1072">
        <v>2004</v>
      </c>
      <c r="H1072" t="s">
        <v>34</v>
      </c>
      <c r="I1072" t="s">
        <v>35</v>
      </c>
      <c r="J1072" t="s">
        <v>36</v>
      </c>
      <c r="K1072">
        <v>1387.7213999999999</v>
      </c>
      <c r="L1072">
        <v>3.4</v>
      </c>
      <c r="M1072" s="1">
        <v>44626</v>
      </c>
      <c r="N1072">
        <v>2022</v>
      </c>
      <c r="O1072">
        <v>6</v>
      </c>
      <c r="P1072" t="s">
        <v>114</v>
      </c>
      <c r="Q1072" t="s">
        <v>135</v>
      </c>
      <c r="R1072">
        <v>2</v>
      </c>
      <c r="S1072" t="s">
        <v>58</v>
      </c>
    </row>
    <row r="1073" spans="1:19" x14ac:dyDescent="0.3">
      <c r="A1073" t="s">
        <v>1209</v>
      </c>
      <c r="B1073" t="s">
        <v>60</v>
      </c>
      <c r="C1073" t="s">
        <v>21</v>
      </c>
      <c r="D1073">
        <v>9.8650000000000002</v>
      </c>
      <c r="E1073">
        <v>7.3108999999999993E-2</v>
      </c>
      <c r="F1073" t="s">
        <v>33</v>
      </c>
      <c r="G1073">
        <v>2004</v>
      </c>
      <c r="H1073" t="s">
        <v>34</v>
      </c>
      <c r="I1073" t="s">
        <v>35</v>
      </c>
      <c r="J1073" t="s">
        <v>36</v>
      </c>
      <c r="K1073">
        <v>1922.7686000000001</v>
      </c>
      <c r="L1073">
        <v>3.7</v>
      </c>
      <c r="M1073" t="s">
        <v>383</v>
      </c>
      <c r="N1073">
        <v>2022</v>
      </c>
      <c r="O1073">
        <v>12</v>
      </c>
      <c r="P1073" t="s">
        <v>45</v>
      </c>
      <c r="Q1073" t="s">
        <v>46</v>
      </c>
      <c r="R1073">
        <v>4</v>
      </c>
      <c r="S1073" t="s">
        <v>81</v>
      </c>
    </row>
    <row r="1074" spans="1:19" x14ac:dyDescent="0.3">
      <c r="A1074" t="s">
        <v>1210</v>
      </c>
      <c r="B1074" t="s">
        <v>41</v>
      </c>
      <c r="C1074" t="s">
        <v>32</v>
      </c>
      <c r="D1074">
        <v>15.648</v>
      </c>
      <c r="E1074">
        <v>2.9545999999999999E-2</v>
      </c>
      <c r="F1074" t="s">
        <v>54</v>
      </c>
      <c r="G1074">
        <v>1987</v>
      </c>
      <c r="H1074" t="s">
        <v>55</v>
      </c>
      <c r="I1074" t="s">
        <v>24</v>
      </c>
      <c r="J1074" t="s">
        <v>36</v>
      </c>
      <c r="K1074">
        <v>2470.1729</v>
      </c>
      <c r="L1074">
        <v>4.5</v>
      </c>
      <c r="M1074" t="s">
        <v>300</v>
      </c>
      <c r="N1074">
        <v>2023</v>
      </c>
      <c r="O1074">
        <v>12</v>
      </c>
      <c r="P1074" t="s">
        <v>45</v>
      </c>
      <c r="Q1074" t="s">
        <v>73</v>
      </c>
      <c r="R1074">
        <v>4</v>
      </c>
      <c r="S1074" t="s">
        <v>39</v>
      </c>
    </row>
    <row r="1075" spans="1:19" x14ac:dyDescent="0.3">
      <c r="A1075" t="s">
        <v>1211</v>
      </c>
      <c r="B1075" t="s">
        <v>31</v>
      </c>
      <c r="C1075" t="s">
        <v>21</v>
      </c>
      <c r="D1075">
        <v>20.416</v>
      </c>
      <c r="E1075">
        <v>2.4826000000000001E-2</v>
      </c>
      <c r="F1075" t="s">
        <v>54</v>
      </c>
      <c r="G1075">
        <v>1987</v>
      </c>
      <c r="H1075" t="s">
        <v>55</v>
      </c>
      <c r="I1075" t="s">
        <v>24</v>
      </c>
      <c r="J1075" t="s">
        <v>36</v>
      </c>
      <c r="K1075">
        <v>1648.4158</v>
      </c>
      <c r="L1075">
        <v>3.6</v>
      </c>
      <c r="M1075" s="1">
        <v>44776</v>
      </c>
      <c r="N1075">
        <v>2022</v>
      </c>
      <c r="O1075">
        <v>3</v>
      </c>
      <c r="P1075" t="s">
        <v>88</v>
      </c>
      <c r="Q1075" t="s">
        <v>207</v>
      </c>
      <c r="R1075">
        <v>1</v>
      </c>
      <c r="S1075" t="s">
        <v>81</v>
      </c>
    </row>
    <row r="1076" spans="1:19" x14ac:dyDescent="0.3">
      <c r="A1076" t="s">
        <v>1212</v>
      </c>
      <c r="B1076" t="s">
        <v>91</v>
      </c>
      <c r="C1076" t="s">
        <v>32</v>
      </c>
      <c r="D1076">
        <v>6.4059999999999997</v>
      </c>
      <c r="E1076">
        <v>7.7646999999999994E-2</v>
      </c>
      <c r="F1076" t="s">
        <v>42</v>
      </c>
      <c r="G1076">
        <v>1997</v>
      </c>
      <c r="H1076" t="s">
        <v>34</v>
      </c>
      <c r="I1076" t="s">
        <v>43</v>
      </c>
      <c r="J1076" t="s">
        <v>36</v>
      </c>
      <c r="K1076">
        <v>1432.0954999999999</v>
      </c>
      <c r="L1076">
        <v>3.6</v>
      </c>
      <c r="M1076" t="s">
        <v>162</v>
      </c>
      <c r="N1076">
        <v>2023</v>
      </c>
      <c r="O1076">
        <v>2</v>
      </c>
      <c r="P1076" t="s">
        <v>79</v>
      </c>
      <c r="Q1076" t="s">
        <v>80</v>
      </c>
      <c r="R1076">
        <v>1</v>
      </c>
      <c r="S1076" t="s">
        <v>81</v>
      </c>
    </row>
    <row r="1077" spans="1:19" x14ac:dyDescent="0.3">
      <c r="A1077" t="s">
        <v>1213</v>
      </c>
      <c r="B1077" t="s">
        <v>31</v>
      </c>
      <c r="C1077" t="s">
        <v>32</v>
      </c>
      <c r="D1077">
        <v>11.849</v>
      </c>
      <c r="E1077">
        <v>4.87E-2</v>
      </c>
      <c r="F1077" t="s">
        <v>54</v>
      </c>
      <c r="G1077">
        <v>1987</v>
      </c>
      <c r="H1077" t="s">
        <v>55</v>
      </c>
      <c r="I1077" t="s">
        <v>24</v>
      </c>
      <c r="J1077" t="s">
        <v>36</v>
      </c>
      <c r="K1077">
        <v>10847.8722</v>
      </c>
      <c r="L1077">
        <v>4.2</v>
      </c>
      <c r="M1077" t="s">
        <v>190</v>
      </c>
      <c r="N1077">
        <v>2022</v>
      </c>
      <c r="O1077">
        <v>6</v>
      </c>
      <c r="P1077" t="s">
        <v>114</v>
      </c>
      <c r="Q1077" t="s">
        <v>135</v>
      </c>
      <c r="R1077">
        <v>2</v>
      </c>
      <c r="S1077" t="s">
        <v>29</v>
      </c>
    </row>
    <row r="1078" spans="1:19" x14ac:dyDescent="0.3">
      <c r="A1078" t="s">
        <v>1214</v>
      </c>
      <c r="B1078" t="s">
        <v>101</v>
      </c>
      <c r="C1078" t="s">
        <v>21</v>
      </c>
      <c r="D1078">
        <v>10.536</v>
      </c>
      <c r="E1078">
        <v>2.1565999999999998E-2</v>
      </c>
      <c r="F1078" t="s">
        <v>70</v>
      </c>
      <c r="G1078">
        <v>2002</v>
      </c>
      <c r="H1078" t="s">
        <v>71</v>
      </c>
      <c r="I1078" t="s">
        <v>35</v>
      </c>
      <c r="J1078" t="s">
        <v>36</v>
      </c>
      <c r="K1078">
        <v>1047.1955</v>
      </c>
      <c r="L1078">
        <v>4.5</v>
      </c>
      <c r="M1078" s="1">
        <v>45114</v>
      </c>
      <c r="N1078">
        <v>2023</v>
      </c>
      <c r="O1078">
        <v>7</v>
      </c>
      <c r="P1078" t="s">
        <v>121</v>
      </c>
      <c r="Q1078" t="s">
        <v>122</v>
      </c>
      <c r="R1078">
        <v>3</v>
      </c>
      <c r="S1078" t="s">
        <v>39</v>
      </c>
    </row>
    <row r="1079" spans="1:19" x14ac:dyDescent="0.3">
      <c r="A1079" t="s">
        <v>1150</v>
      </c>
      <c r="B1079" t="s">
        <v>101</v>
      </c>
      <c r="C1079" t="s">
        <v>21</v>
      </c>
      <c r="D1079">
        <v>12.19</v>
      </c>
      <c r="E1079">
        <v>5.9950999999999997E-2</v>
      </c>
      <c r="F1079" t="s">
        <v>48</v>
      </c>
      <c r="G1079">
        <v>1999</v>
      </c>
      <c r="H1079" t="s">
        <v>23</v>
      </c>
      <c r="I1079" t="s">
        <v>43</v>
      </c>
      <c r="J1079" t="s">
        <v>36</v>
      </c>
      <c r="K1079">
        <v>4609.6361999999999</v>
      </c>
      <c r="L1079">
        <v>3.7</v>
      </c>
      <c r="M1079" t="s">
        <v>551</v>
      </c>
      <c r="N1079">
        <v>2022</v>
      </c>
      <c r="O1079">
        <v>7</v>
      </c>
      <c r="P1079" t="s">
        <v>121</v>
      </c>
      <c r="Q1079" t="s">
        <v>138</v>
      </c>
      <c r="R1079">
        <v>3</v>
      </c>
      <c r="S1079" t="s">
        <v>81</v>
      </c>
    </row>
    <row r="1080" spans="1:19" x14ac:dyDescent="0.3">
      <c r="A1080" t="s">
        <v>1215</v>
      </c>
      <c r="B1080" t="s">
        <v>31</v>
      </c>
      <c r="C1080" t="s">
        <v>32</v>
      </c>
      <c r="D1080">
        <v>11.316000000000001</v>
      </c>
      <c r="E1080">
        <v>2.9089E-2</v>
      </c>
      <c r="F1080" t="s">
        <v>70</v>
      </c>
      <c r="G1080">
        <v>2002</v>
      </c>
      <c r="H1080" t="s">
        <v>71</v>
      </c>
      <c r="I1080" t="s">
        <v>35</v>
      </c>
      <c r="J1080" t="s">
        <v>36</v>
      </c>
      <c r="K1080">
        <v>1885.9303</v>
      </c>
      <c r="L1080">
        <v>3.8</v>
      </c>
      <c r="M1080" t="s">
        <v>1112</v>
      </c>
      <c r="N1080">
        <v>2023</v>
      </c>
      <c r="O1080">
        <v>9</v>
      </c>
      <c r="P1080" t="s">
        <v>76</v>
      </c>
      <c r="Q1080" t="s">
        <v>77</v>
      </c>
      <c r="R1080">
        <v>3</v>
      </c>
      <c r="S1080" t="s">
        <v>81</v>
      </c>
    </row>
    <row r="1081" spans="1:19" x14ac:dyDescent="0.3">
      <c r="A1081" t="s">
        <v>1216</v>
      </c>
      <c r="B1081" t="s">
        <v>113</v>
      </c>
      <c r="C1081" t="s">
        <v>21</v>
      </c>
      <c r="D1081">
        <v>10.114000000000001</v>
      </c>
      <c r="E1081">
        <v>0.11168699999999999</v>
      </c>
      <c r="F1081" t="s">
        <v>54</v>
      </c>
      <c r="G1081">
        <v>1987</v>
      </c>
      <c r="H1081" t="s">
        <v>55</v>
      </c>
      <c r="I1081" t="s">
        <v>24</v>
      </c>
      <c r="J1081" t="s">
        <v>36</v>
      </c>
      <c r="K1081">
        <v>4984.3582999999999</v>
      </c>
      <c r="L1081">
        <v>4.2</v>
      </c>
      <c r="M1081" s="1">
        <v>45203</v>
      </c>
      <c r="N1081">
        <v>2023</v>
      </c>
      <c r="O1081">
        <v>4</v>
      </c>
      <c r="P1081" t="s">
        <v>103</v>
      </c>
      <c r="Q1081" t="s">
        <v>104</v>
      </c>
      <c r="R1081">
        <v>2</v>
      </c>
      <c r="S1081" t="s">
        <v>29</v>
      </c>
    </row>
    <row r="1082" spans="1:19" x14ac:dyDescent="0.3">
      <c r="A1082" t="s">
        <v>934</v>
      </c>
      <c r="B1082" t="s">
        <v>31</v>
      </c>
      <c r="C1082" t="s">
        <v>32</v>
      </c>
      <c r="D1082">
        <v>20.039000000000001</v>
      </c>
      <c r="E1082">
        <v>6.2770999999999993E-2</v>
      </c>
      <c r="F1082" t="s">
        <v>132</v>
      </c>
      <c r="G1082">
        <v>1985</v>
      </c>
      <c r="H1082" t="s">
        <v>34</v>
      </c>
      <c r="I1082" t="s">
        <v>43</v>
      </c>
      <c r="J1082" t="s">
        <v>109</v>
      </c>
      <c r="K1082">
        <v>1048.3983000000001</v>
      </c>
      <c r="L1082">
        <v>3.7</v>
      </c>
      <c r="M1082" s="1">
        <v>45147</v>
      </c>
      <c r="N1082">
        <v>2023</v>
      </c>
      <c r="O1082">
        <v>9</v>
      </c>
      <c r="P1082" t="s">
        <v>76</v>
      </c>
      <c r="Q1082" t="s">
        <v>77</v>
      </c>
      <c r="R1082">
        <v>3</v>
      </c>
      <c r="S1082" t="s">
        <v>81</v>
      </c>
    </row>
    <row r="1083" spans="1:19" x14ac:dyDescent="0.3">
      <c r="A1083" t="s">
        <v>211</v>
      </c>
      <c r="B1083" t="s">
        <v>111</v>
      </c>
      <c r="C1083" t="s">
        <v>32</v>
      </c>
      <c r="D1083">
        <v>6.3849999999999998</v>
      </c>
      <c r="E1083">
        <v>4.2301999999999999E-2</v>
      </c>
      <c r="F1083" t="s">
        <v>33</v>
      </c>
      <c r="G1083">
        <v>2004</v>
      </c>
      <c r="H1083" t="s">
        <v>34</v>
      </c>
      <c r="I1083" t="s">
        <v>35</v>
      </c>
      <c r="J1083" t="s">
        <v>36</v>
      </c>
      <c r="K1083">
        <v>841.19129999999996</v>
      </c>
      <c r="L1083">
        <v>3.8</v>
      </c>
      <c r="M1083" t="s">
        <v>1217</v>
      </c>
      <c r="N1083">
        <v>2022</v>
      </c>
      <c r="O1083">
        <v>8</v>
      </c>
      <c r="P1083" t="s">
        <v>27</v>
      </c>
      <c r="Q1083" t="s">
        <v>28</v>
      </c>
      <c r="R1083">
        <v>3</v>
      </c>
      <c r="S1083" t="s">
        <v>81</v>
      </c>
    </row>
    <row r="1084" spans="1:19" x14ac:dyDescent="0.3">
      <c r="A1084" t="s">
        <v>1218</v>
      </c>
      <c r="B1084" t="s">
        <v>113</v>
      </c>
      <c r="C1084" t="s">
        <v>21</v>
      </c>
      <c r="D1084">
        <v>13.532</v>
      </c>
      <c r="E1084">
        <v>0.15651399999999999</v>
      </c>
      <c r="F1084" t="s">
        <v>33</v>
      </c>
      <c r="G1084">
        <v>2004</v>
      </c>
      <c r="H1084" t="s">
        <v>34</v>
      </c>
      <c r="I1084" t="s">
        <v>35</v>
      </c>
      <c r="J1084" t="s">
        <v>36</v>
      </c>
      <c r="K1084">
        <v>4785.1929</v>
      </c>
      <c r="L1084">
        <v>3.4</v>
      </c>
      <c r="M1084" t="s">
        <v>734</v>
      </c>
      <c r="N1084">
        <v>2023</v>
      </c>
      <c r="O1084">
        <v>1</v>
      </c>
      <c r="P1084" t="s">
        <v>56</v>
      </c>
      <c r="Q1084" t="s">
        <v>57</v>
      </c>
      <c r="R1084">
        <v>1</v>
      </c>
      <c r="S1084" t="s">
        <v>58</v>
      </c>
    </row>
    <row r="1085" spans="1:19" x14ac:dyDescent="0.3">
      <c r="A1085" t="s">
        <v>1219</v>
      </c>
      <c r="B1085" t="s">
        <v>69</v>
      </c>
      <c r="C1085" t="s">
        <v>21</v>
      </c>
      <c r="D1085">
        <v>18.587</v>
      </c>
      <c r="E1085">
        <v>3.5303000000000001E-2</v>
      </c>
      <c r="F1085" t="s">
        <v>33</v>
      </c>
      <c r="G1085">
        <v>2004</v>
      </c>
      <c r="H1085" t="s">
        <v>34</v>
      </c>
      <c r="I1085" t="s">
        <v>35</v>
      </c>
      <c r="J1085" t="s">
        <v>36</v>
      </c>
      <c r="K1085">
        <v>3721.7691</v>
      </c>
      <c r="L1085">
        <v>4.2</v>
      </c>
      <c r="M1085" t="s">
        <v>124</v>
      </c>
      <c r="N1085">
        <v>2023</v>
      </c>
      <c r="O1085">
        <v>6</v>
      </c>
      <c r="P1085" t="s">
        <v>114</v>
      </c>
      <c r="Q1085" t="s">
        <v>115</v>
      </c>
      <c r="R1085">
        <v>2</v>
      </c>
      <c r="S1085" t="s">
        <v>29</v>
      </c>
    </row>
    <row r="1086" spans="1:19" x14ac:dyDescent="0.3">
      <c r="A1086" t="s">
        <v>237</v>
      </c>
      <c r="B1086" t="s">
        <v>31</v>
      </c>
      <c r="C1086" t="s">
        <v>21</v>
      </c>
      <c r="D1086">
        <v>5.5179999999999998</v>
      </c>
      <c r="E1086">
        <v>9.3608999999999998E-2</v>
      </c>
      <c r="F1086" t="s">
        <v>33</v>
      </c>
      <c r="G1086">
        <v>2004</v>
      </c>
      <c r="H1086" t="s">
        <v>34</v>
      </c>
      <c r="I1086" t="s">
        <v>35</v>
      </c>
      <c r="J1086" t="s">
        <v>36</v>
      </c>
      <c r="K1086">
        <v>2086.6849999999999</v>
      </c>
      <c r="L1086">
        <v>3.6</v>
      </c>
      <c r="M1086" t="s">
        <v>1220</v>
      </c>
      <c r="N1086">
        <v>2023</v>
      </c>
      <c r="O1086">
        <v>11</v>
      </c>
      <c r="P1086" t="s">
        <v>177</v>
      </c>
      <c r="Q1086" t="s">
        <v>195</v>
      </c>
      <c r="R1086">
        <v>4</v>
      </c>
      <c r="S1086" t="s">
        <v>81</v>
      </c>
    </row>
    <row r="1087" spans="1:19" x14ac:dyDescent="0.3">
      <c r="A1087" t="s">
        <v>1221</v>
      </c>
      <c r="B1087" t="s">
        <v>157</v>
      </c>
      <c r="C1087" t="s">
        <v>32</v>
      </c>
      <c r="D1087">
        <v>16.818999999999999</v>
      </c>
      <c r="E1087">
        <v>3.9400999999999999E-2</v>
      </c>
      <c r="F1087" t="s">
        <v>64</v>
      </c>
      <c r="G1087">
        <v>1985</v>
      </c>
      <c r="H1087" t="s">
        <v>23</v>
      </c>
      <c r="I1087" t="s">
        <v>24</v>
      </c>
      <c r="J1087" t="s">
        <v>65</v>
      </c>
      <c r="K1087">
        <v>2945.5178000000001</v>
      </c>
      <c r="L1087">
        <v>4</v>
      </c>
      <c r="M1087" t="s">
        <v>222</v>
      </c>
      <c r="N1087">
        <v>2022</v>
      </c>
      <c r="O1087">
        <v>9</v>
      </c>
      <c r="P1087" t="s">
        <v>76</v>
      </c>
      <c r="Q1087" t="s">
        <v>205</v>
      </c>
      <c r="R1087">
        <v>3</v>
      </c>
      <c r="S1087" t="s">
        <v>29</v>
      </c>
    </row>
    <row r="1088" spans="1:19" x14ac:dyDescent="0.3">
      <c r="A1088" t="s">
        <v>1115</v>
      </c>
      <c r="B1088" t="s">
        <v>31</v>
      </c>
      <c r="C1088" t="s">
        <v>21</v>
      </c>
      <c r="D1088">
        <v>7.8360000000000003</v>
      </c>
      <c r="E1088">
        <v>6.2091E-2</v>
      </c>
      <c r="F1088" t="s">
        <v>96</v>
      </c>
      <c r="G1088">
        <v>2007</v>
      </c>
      <c r="H1088" t="s">
        <v>71</v>
      </c>
      <c r="I1088" t="s">
        <v>35</v>
      </c>
      <c r="J1088" t="s">
        <v>36</v>
      </c>
      <c r="K1088">
        <v>1173.1392000000001</v>
      </c>
      <c r="L1088">
        <v>3.8</v>
      </c>
      <c r="M1088" t="s">
        <v>700</v>
      </c>
      <c r="N1088">
        <v>2023</v>
      </c>
      <c r="O1088">
        <v>8</v>
      </c>
      <c r="P1088" t="s">
        <v>27</v>
      </c>
      <c r="Q1088" t="s">
        <v>93</v>
      </c>
      <c r="R1088">
        <v>3</v>
      </c>
      <c r="S1088" t="s">
        <v>81</v>
      </c>
    </row>
    <row r="1089" spans="1:19" x14ac:dyDescent="0.3">
      <c r="A1089" t="s">
        <v>1222</v>
      </c>
      <c r="B1089" t="s">
        <v>113</v>
      </c>
      <c r="C1089" t="s">
        <v>32</v>
      </c>
      <c r="D1089">
        <v>9.1219999999999999</v>
      </c>
      <c r="E1089">
        <v>2.9569000000000002E-2</v>
      </c>
      <c r="F1089" t="s">
        <v>64</v>
      </c>
      <c r="G1089">
        <v>1985</v>
      </c>
      <c r="H1089" t="s">
        <v>23</v>
      </c>
      <c r="I1089" t="s">
        <v>24</v>
      </c>
      <c r="J1089" t="s">
        <v>65</v>
      </c>
      <c r="K1089">
        <v>1288.3308999999999</v>
      </c>
      <c r="L1089">
        <v>3.4</v>
      </c>
      <c r="M1089" s="1">
        <v>44962</v>
      </c>
      <c r="N1089">
        <v>2023</v>
      </c>
      <c r="O1089">
        <v>5</v>
      </c>
      <c r="P1089" t="s">
        <v>50</v>
      </c>
      <c r="Q1089" t="s">
        <v>61</v>
      </c>
      <c r="R1089">
        <v>2</v>
      </c>
      <c r="S1089" t="s">
        <v>58</v>
      </c>
    </row>
    <row r="1090" spans="1:19" x14ac:dyDescent="0.3">
      <c r="A1090" t="s">
        <v>1223</v>
      </c>
      <c r="B1090" t="s">
        <v>157</v>
      </c>
      <c r="C1090" t="s">
        <v>21</v>
      </c>
      <c r="D1090">
        <v>4.6589999999999998</v>
      </c>
      <c r="E1090">
        <v>4.0478E-2</v>
      </c>
      <c r="F1090" t="s">
        <v>54</v>
      </c>
      <c r="G1090">
        <v>1987</v>
      </c>
      <c r="H1090" t="s">
        <v>55</v>
      </c>
      <c r="I1090" t="s">
        <v>24</v>
      </c>
      <c r="J1090" t="s">
        <v>36</v>
      </c>
      <c r="K1090">
        <v>1776.5114000000001</v>
      </c>
      <c r="L1090">
        <v>3.8</v>
      </c>
      <c r="M1090" t="s">
        <v>1224</v>
      </c>
      <c r="N1090">
        <v>2023</v>
      </c>
      <c r="O1090">
        <v>4</v>
      </c>
      <c r="P1090" t="s">
        <v>103</v>
      </c>
      <c r="Q1090" t="s">
        <v>104</v>
      </c>
      <c r="R1090">
        <v>2</v>
      </c>
      <c r="S1090" t="s">
        <v>81</v>
      </c>
    </row>
    <row r="1091" spans="1:19" x14ac:dyDescent="0.3">
      <c r="A1091" t="s">
        <v>1225</v>
      </c>
      <c r="B1091" t="s">
        <v>20</v>
      </c>
      <c r="C1091" t="s">
        <v>21</v>
      </c>
      <c r="D1091">
        <v>8.9719999999999995</v>
      </c>
      <c r="E1091">
        <v>2.3557999999999999E-2</v>
      </c>
      <c r="F1091" t="s">
        <v>42</v>
      </c>
      <c r="G1091">
        <v>1997</v>
      </c>
      <c r="H1091" t="s">
        <v>34</v>
      </c>
      <c r="I1091" t="s">
        <v>43</v>
      </c>
      <c r="J1091" t="s">
        <v>36</v>
      </c>
      <c r="K1091">
        <v>2119.9789999999998</v>
      </c>
      <c r="L1091">
        <v>4.2</v>
      </c>
      <c r="M1091" s="1">
        <v>44873</v>
      </c>
      <c r="N1091">
        <v>2022</v>
      </c>
      <c r="O1091">
        <v>8</v>
      </c>
      <c r="P1091" t="s">
        <v>27</v>
      </c>
      <c r="Q1091" t="s">
        <v>28</v>
      </c>
      <c r="R1091">
        <v>3</v>
      </c>
      <c r="S1091" t="s">
        <v>29</v>
      </c>
    </row>
    <row r="1092" spans="1:19" x14ac:dyDescent="0.3">
      <c r="A1092" t="s">
        <v>1153</v>
      </c>
      <c r="B1092" t="s">
        <v>41</v>
      </c>
      <c r="C1092" t="s">
        <v>21</v>
      </c>
      <c r="D1092">
        <v>19.658999999999999</v>
      </c>
      <c r="E1092">
        <v>3.7017000000000001E-2</v>
      </c>
      <c r="F1092" t="s">
        <v>54</v>
      </c>
      <c r="G1092">
        <v>1987</v>
      </c>
      <c r="H1092" t="s">
        <v>55</v>
      </c>
      <c r="I1092" t="s">
        <v>24</v>
      </c>
      <c r="J1092" t="s">
        <v>36</v>
      </c>
      <c r="K1092">
        <v>3695.3506000000002</v>
      </c>
      <c r="L1092">
        <v>4.4000000000000004</v>
      </c>
      <c r="M1092" s="1">
        <v>45242</v>
      </c>
      <c r="N1092">
        <v>2023</v>
      </c>
      <c r="O1092">
        <v>12</v>
      </c>
      <c r="P1092" t="s">
        <v>45</v>
      </c>
      <c r="Q1092" t="s">
        <v>73</v>
      </c>
      <c r="R1092">
        <v>4</v>
      </c>
      <c r="S1092" t="s">
        <v>29</v>
      </c>
    </row>
    <row r="1093" spans="1:19" x14ac:dyDescent="0.3">
      <c r="A1093" t="s">
        <v>1226</v>
      </c>
      <c r="B1093" t="s">
        <v>157</v>
      </c>
      <c r="C1093" t="s">
        <v>32</v>
      </c>
      <c r="D1093">
        <v>7.0110000000000001</v>
      </c>
      <c r="E1093">
        <v>3.6256999999999998E-2</v>
      </c>
      <c r="F1093" t="s">
        <v>22</v>
      </c>
      <c r="G1093">
        <v>2009</v>
      </c>
      <c r="H1093" t="s">
        <v>23</v>
      </c>
      <c r="I1093" t="s">
        <v>24</v>
      </c>
      <c r="J1093" t="s">
        <v>25</v>
      </c>
      <c r="K1093">
        <v>4344.8325000000004</v>
      </c>
      <c r="L1093">
        <v>4.3</v>
      </c>
      <c r="M1093" t="s">
        <v>428</v>
      </c>
      <c r="N1093">
        <v>2022</v>
      </c>
      <c r="O1093">
        <v>3</v>
      </c>
      <c r="P1093" t="s">
        <v>88</v>
      </c>
      <c r="Q1093" t="s">
        <v>207</v>
      </c>
      <c r="R1093">
        <v>1</v>
      </c>
      <c r="S1093" t="s">
        <v>29</v>
      </c>
    </row>
    <row r="1094" spans="1:19" x14ac:dyDescent="0.3">
      <c r="A1094" t="s">
        <v>306</v>
      </c>
      <c r="B1094" t="s">
        <v>31</v>
      </c>
      <c r="C1094" t="s">
        <v>32</v>
      </c>
      <c r="D1094">
        <v>11.67</v>
      </c>
      <c r="E1094">
        <v>2.2962E-2</v>
      </c>
      <c r="F1094" t="s">
        <v>96</v>
      </c>
      <c r="G1094">
        <v>2007</v>
      </c>
      <c r="H1094" t="s">
        <v>71</v>
      </c>
      <c r="I1094" t="s">
        <v>35</v>
      </c>
      <c r="J1094" t="s">
        <v>36</v>
      </c>
      <c r="K1094">
        <v>5215.7307000000001</v>
      </c>
      <c r="L1094">
        <v>4</v>
      </c>
      <c r="M1094" t="s">
        <v>361</v>
      </c>
      <c r="N1094">
        <v>2023</v>
      </c>
      <c r="O1094">
        <v>11</v>
      </c>
      <c r="P1094" t="s">
        <v>177</v>
      </c>
      <c r="Q1094" t="s">
        <v>195</v>
      </c>
      <c r="R1094">
        <v>4</v>
      </c>
      <c r="S1094" t="s">
        <v>29</v>
      </c>
    </row>
    <row r="1095" spans="1:19" x14ac:dyDescent="0.3">
      <c r="A1095" t="s">
        <v>402</v>
      </c>
      <c r="B1095" t="s">
        <v>69</v>
      </c>
      <c r="C1095" t="s">
        <v>21</v>
      </c>
      <c r="D1095">
        <v>6.9939999999999998</v>
      </c>
      <c r="E1095">
        <v>0.115581</v>
      </c>
      <c r="F1095" t="s">
        <v>22</v>
      </c>
      <c r="G1095">
        <v>2009</v>
      </c>
      <c r="H1095" t="s">
        <v>23</v>
      </c>
      <c r="I1095" t="s">
        <v>24</v>
      </c>
      <c r="J1095" t="s">
        <v>25</v>
      </c>
      <c r="K1095">
        <v>2575.4144999999999</v>
      </c>
      <c r="L1095">
        <v>3.9</v>
      </c>
      <c r="M1095" t="s">
        <v>872</v>
      </c>
      <c r="N1095">
        <v>2022</v>
      </c>
      <c r="O1095">
        <v>9</v>
      </c>
      <c r="P1095" t="s">
        <v>76</v>
      </c>
      <c r="Q1095" t="s">
        <v>205</v>
      </c>
      <c r="R1095">
        <v>3</v>
      </c>
      <c r="S1095" t="s">
        <v>81</v>
      </c>
    </row>
    <row r="1096" spans="1:19" x14ac:dyDescent="0.3">
      <c r="A1096" t="s">
        <v>260</v>
      </c>
      <c r="B1096" t="s">
        <v>31</v>
      </c>
      <c r="C1096" t="s">
        <v>32</v>
      </c>
      <c r="D1096">
        <v>19.065999999999999</v>
      </c>
      <c r="E1096">
        <v>9.0105000000000005E-2</v>
      </c>
      <c r="F1096" t="s">
        <v>96</v>
      </c>
      <c r="G1096">
        <v>2007</v>
      </c>
      <c r="H1096" t="s">
        <v>71</v>
      </c>
      <c r="I1096" t="s">
        <v>35</v>
      </c>
      <c r="J1096" t="s">
        <v>36</v>
      </c>
      <c r="K1096">
        <v>3344.3350999999998</v>
      </c>
      <c r="L1096">
        <v>3.9</v>
      </c>
      <c r="M1096" s="1">
        <v>44937</v>
      </c>
      <c r="N1096">
        <v>2023</v>
      </c>
      <c r="O1096">
        <v>11</v>
      </c>
      <c r="P1096" t="s">
        <v>177</v>
      </c>
      <c r="Q1096" t="s">
        <v>195</v>
      </c>
      <c r="R1096">
        <v>4</v>
      </c>
      <c r="S1096" t="s">
        <v>81</v>
      </c>
    </row>
    <row r="1097" spans="1:19" x14ac:dyDescent="0.3">
      <c r="A1097" t="s">
        <v>1227</v>
      </c>
      <c r="B1097" t="s">
        <v>113</v>
      </c>
      <c r="C1097" t="s">
        <v>21</v>
      </c>
      <c r="D1097">
        <v>4.66</v>
      </c>
      <c r="E1097">
        <v>8.2516000000000006E-2</v>
      </c>
      <c r="F1097" t="s">
        <v>33</v>
      </c>
      <c r="G1097">
        <v>2004</v>
      </c>
      <c r="H1097" t="s">
        <v>34</v>
      </c>
      <c r="I1097" t="s">
        <v>35</v>
      </c>
      <c r="J1097" t="s">
        <v>36</v>
      </c>
      <c r="K1097">
        <v>5081.7394000000004</v>
      </c>
      <c r="L1097">
        <v>3.7</v>
      </c>
      <c r="M1097" t="s">
        <v>97</v>
      </c>
      <c r="N1097">
        <v>2023</v>
      </c>
      <c r="O1097">
        <v>2</v>
      </c>
      <c r="P1097" t="s">
        <v>79</v>
      </c>
      <c r="Q1097" t="s">
        <v>80</v>
      </c>
      <c r="R1097">
        <v>1</v>
      </c>
      <c r="S1097" t="s">
        <v>81</v>
      </c>
    </row>
    <row r="1098" spans="1:19" x14ac:dyDescent="0.3">
      <c r="A1098" t="s">
        <v>496</v>
      </c>
      <c r="B1098" t="s">
        <v>63</v>
      </c>
      <c r="C1098" t="s">
        <v>21</v>
      </c>
      <c r="D1098">
        <v>16.829999999999998</v>
      </c>
      <c r="E1098">
        <v>1.9258999999999998E-2</v>
      </c>
      <c r="F1098" t="s">
        <v>64</v>
      </c>
      <c r="G1098">
        <v>1985</v>
      </c>
      <c r="H1098" t="s">
        <v>23</v>
      </c>
      <c r="I1098" t="s">
        <v>24</v>
      </c>
      <c r="J1098" t="s">
        <v>65</v>
      </c>
      <c r="K1098">
        <v>2497.2348000000002</v>
      </c>
      <c r="L1098">
        <v>3.9</v>
      </c>
      <c r="M1098" s="1">
        <v>44661</v>
      </c>
      <c r="N1098">
        <v>2022</v>
      </c>
      <c r="O1098">
        <v>10</v>
      </c>
      <c r="P1098" t="s">
        <v>37</v>
      </c>
      <c r="Q1098" t="s">
        <v>38</v>
      </c>
      <c r="R1098">
        <v>4</v>
      </c>
      <c r="S1098" t="s">
        <v>81</v>
      </c>
    </row>
    <row r="1099" spans="1:19" x14ac:dyDescent="0.3">
      <c r="A1099" t="s">
        <v>1228</v>
      </c>
      <c r="B1099" t="s">
        <v>91</v>
      </c>
      <c r="C1099" t="s">
        <v>21</v>
      </c>
      <c r="D1099">
        <v>17.856000000000002</v>
      </c>
      <c r="E1099">
        <v>2.1999999999999999E-2</v>
      </c>
      <c r="F1099" t="s">
        <v>33</v>
      </c>
      <c r="G1099">
        <v>2004</v>
      </c>
      <c r="H1099" t="s">
        <v>34</v>
      </c>
      <c r="I1099" t="s">
        <v>35</v>
      </c>
      <c r="J1099" t="s">
        <v>36</v>
      </c>
      <c r="K1099">
        <v>838.08389999999997</v>
      </c>
      <c r="L1099">
        <v>4.4000000000000004</v>
      </c>
      <c r="M1099" t="s">
        <v>446</v>
      </c>
      <c r="N1099">
        <v>2022</v>
      </c>
      <c r="O1099">
        <v>7</v>
      </c>
      <c r="P1099" t="s">
        <v>121</v>
      </c>
      <c r="Q1099" t="s">
        <v>138</v>
      </c>
      <c r="R1099">
        <v>3</v>
      </c>
      <c r="S1099" t="s">
        <v>29</v>
      </c>
    </row>
    <row r="1100" spans="1:19" x14ac:dyDescent="0.3">
      <c r="A1100" t="s">
        <v>1211</v>
      </c>
      <c r="B1100" t="s">
        <v>31</v>
      </c>
      <c r="C1100" t="s">
        <v>21</v>
      </c>
      <c r="D1100">
        <v>20.416</v>
      </c>
      <c r="E1100">
        <v>3.1179999999999999E-2</v>
      </c>
      <c r="F1100" t="s">
        <v>48</v>
      </c>
      <c r="G1100">
        <v>1999</v>
      </c>
      <c r="H1100" t="s">
        <v>23</v>
      </c>
      <c r="I1100" t="s">
        <v>43</v>
      </c>
      <c r="J1100" t="s">
        <v>36</v>
      </c>
      <c r="K1100">
        <v>1305.8441</v>
      </c>
      <c r="L1100">
        <v>4.2</v>
      </c>
      <c r="M1100" t="s">
        <v>1229</v>
      </c>
      <c r="N1100">
        <v>2022</v>
      </c>
      <c r="O1100">
        <v>4</v>
      </c>
      <c r="P1100" t="s">
        <v>103</v>
      </c>
      <c r="Q1100" t="s">
        <v>118</v>
      </c>
      <c r="R1100">
        <v>2</v>
      </c>
      <c r="S1100" t="s">
        <v>29</v>
      </c>
    </row>
    <row r="1101" spans="1:19" x14ac:dyDescent="0.3">
      <c r="A1101" t="s">
        <v>574</v>
      </c>
      <c r="B1101" t="s">
        <v>226</v>
      </c>
      <c r="C1101" t="s">
        <v>32</v>
      </c>
      <c r="D1101">
        <v>5.0730000000000004</v>
      </c>
      <c r="E1101">
        <v>6.2669000000000002E-2</v>
      </c>
      <c r="F1101" t="s">
        <v>48</v>
      </c>
      <c r="G1101">
        <v>1999</v>
      </c>
      <c r="H1101" t="s">
        <v>23</v>
      </c>
      <c r="I1101" t="s">
        <v>43</v>
      </c>
      <c r="J1101" t="s">
        <v>36</v>
      </c>
      <c r="K1101">
        <v>930.16300000000001</v>
      </c>
      <c r="L1101">
        <v>4.5</v>
      </c>
      <c r="M1101" t="s">
        <v>1230</v>
      </c>
      <c r="N1101">
        <v>2023</v>
      </c>
      <c r="O1101">
        <v>8</v>
      </c>
      <c r="P1101" t="s">
        <v>27</v>
      </c>
      <c r="Q1101" t="s">
        <v>93</v>
      </c>
      <c r="R1101">
        <v>3</v>
      </c>
      <c r="S1101" t="s">
        <v>39</v>
      </c>
    </row>
    <row r="1102" spans="1:19" x14ac:dyDescent="0.3">
      <c r="A1102" t="s">
        <v>1231</v>
      </c>
      <c r="B1102" t="s">
        <v>60</v>
      </c>
      <c r="C1102" t="s">
        <v>32</v>
      </c>
      <c r="D1102">
        <v>9.3249999999999993</v>
      </c>
      <c r="E1102">
        <v>2.3805E-2</v>
      </c>
      <c r="F1102" t="s">
        <v>42</v>
      </c>
      <c r="G1102">
        <v>1997</v>
      </c>
      <c r="H1102" t="s">
        <v>34</v>
      </c>
      <c r="I1102" t="s">
        <v>43</v>
      </c>
      <c r="J1102" t="s">
        <v>36</v>
      </c>
      <c r="K1102">
        <v>954.63239999999996</v>
      </c>
      <c r="L1102">
        <v>3.8</v>
      </c>
      <c r="M1102" t="s">
        <v>1085</v>
      </c>
      <c r="N1102">
        <v>2023</v>
      </c>
      <c r="O1102">
        <v>8</v>
      </c>
      <c r="P1102" t="s">
        <v>27</v>
      </c>
      <c r="Q1102" t="s">
        <v>93</v>
      </c>
      <c r="R1102">
        <v>3</v>
      </c>
      <c r="S1102" t="s">
        <v>81</v>
      </c>
    </row>
    <row r="1103" spans="1:19" x14ac:dyDescent="0.3">
      <c r="A1103" t="s">
        <v>1232</v>
      </c>
      <c r="B1103" t="s">
        <v>189</v>
      </c>
      <c r="C1103" t="s">
        <v>21</v>
      </c>
      <c r="D1103">
        <v>11.704000000000001</v>
      </c>
      <c r="E1103">
        <v>2.9925E-2</v>
      </c>
      <c r="F1103" t="s">
        <v>64</v>
      </c>
      <c r="G1103">
        <v>1985</v>
      </c>
      <c r="H1103" t="s">
        <v>23</v>
      </c>
      <c r="I1103" t="s">
        <v>24</v>
      </c>
      <c r="J1103" t="s">
        <v>65</v>
      </c>
      <c r="K1103">
        <v>1694.7384999999999</v>
      </c>
      <c r="L1103">
        <v>4.0999999999999996</v>
      </c>
      <c r="M1103" s="1">
        <v>44657</v>
      </c>
      <c r="N1103">
        <v>2022</v>
      </c>
      <c r="O1103">
        <v>6</v>
      </c>
      <c r="P1103" t="s">
        <v>114</v>
      </c>
      <c r="Q1103" t="s">
        <v>135</v>
      </c>
      <c r="R1103">
        <v>2</v>
      </c>
      <c r="S1103" t="s">
        <v>29</v>
      </c>
    </row>
    <row r="1104" spans="1:19" x14ac:dyDescent="0.3">
      <c r="A1104" t="s">
        <v>1233</v>
      </c>
      <c r="B1104" t="s">
        <v>113</v>
      </c>
      <c r="C1104" t="s">
        <v>21</v>
      </c>
      <c r="D1104">
        <v>5.0750000000000002</v>
      </c>
      <c r="E1104">
        <v>4.8209999999999998E-3</v>
      </c>
      <c r="F1104" t="s">
        <v>42</v>
      </c>
      <c r="G1104">
        <v>1997</v>
      </c>
      <c r="H1104" t="s">
        <v>34</v>
      </c>
      <c r="I1104" t="s">
        <v>43</v>
      </c>
      <c r="J1104" t="s">
        <v>36</v>
      </c>
      <c r="K1104">
        <v>1806.4703999999999</v>
      </c>
      <c r="L1104">
        <v>3.7</v>
      </c>
      <c r="M1104" t="s">
        <v>1234</v>
      </c>
      <c r="N1104">
        <v>2022</v>
      </c>
      <c r="O1104">
        <v>8</v>
      </c>
      <c r="P1104" t="s">
        <v>27</v>
      </c>
      <c r="Q1104" t="s">
        <v>28</v>
      </c>
      <c r="R1104">
        <v>3</v>
      </c>
      <c r="S1104" t="s">
        <v>81</v>
      </c>
    </row>
    <row r="1105" spans="1:19" x14ac:dyDescent="0.3">
      <c r="A1105" t="s">
        <v>690</v>
      </c>
      <c r="B1105" t="s">
        <v>95</v>
      </c>
      <c r="C1105" t="s">
        <v>32</v>
      </c>
      <c r="D1105">
        <v>5.0919999999999996</v>
      </c>
      <c r="E1105">
        <v>6.4048999999999995E-2</v>
      </c>
      <c r="F1105" t="s">
        <v>70</v>
      </c>
      <c r="G1105">
        <v>2002</v>
      </c>
      <c r="H1105" t="s">
        <v>71</v>
      </c>
      <c r="I1105" t="s">
        <v>35</v>
      </c>
      <c r="J1105" t="s">
        <v>36</v>
      </c>
      <c r="K1105">
        <v>5219.8811999999998</v>
      </c>
      <c r="L1105">
        <v>4</v>
      </c>
      <c r="M1105" t="s">
        <v>1220</v>
      </c>
      <c r="N1105">
        <v>2023</v>
      </c>
      <c r="O1105">
        <v>11</v>
      </c>
      <c r="P1105" t="s">
        <v>177</v>
      </c>
      <c r="Q1105" t="s">
        <v>195</v>
      </c>
      <c r="R1105">
        <v>4</v>
      </c>
      <c r="S1105" t="s">
        <v>29</v>
      </c>
    </row>
    <row r="1106" spans="1:19" x14ac:dyDescent="0.3">
      <c r="A1106" t="s">
        <v>696</v>
      </c>
      <c r="B1106" t="s">
        <v>41</v>
      </c>
      <c r="C1106" t="s">
        <v>32</v>
      </c>
      <c r="D1106">
        <v>15.98</v>
      </c>
      <c r="E1106">
        <v>2.5510999999999999E-2</v>
      </c>
      <c r="F1106" t="s">
        <v>70</v>
      </c>
      <c r="G1106">
        <v>2002</v>
      </c>
      <c r="H1106" t="s">
        <v>71</v>
      </c>
      <c r="I1106" t="s">
        <v>35</v>
      </c>
      <c r="J1106" t="s">
        <v>36</v>
      </c>
      <c r="K1106">
        <v>4155.4880999999996</v>
      </c>
      <c r="L1106">
        <v>4</v>
      </c>
      <c r="M1106" t="s">
        <v>1235</v>
      </c>
      <c r="N1106">
        <v>2022</v>
      </c>
      <c r="O1106">
        <v>8</v>
      </c>
      <c r="P1106" t="s">
        <v>27</v>
      </c>
      <c r="Q1106" t="s">
        <v>28</v>
      </c>
      <c r="R1106">
        <v>3</v>
      </c>
      <c r="S1106" t="s">
        <v>29</v>
      </c>
    </row>
    <row r="1107" spans="1:19" x14ac:dyDescent="0.3">
      <c r="A1107" t="s">
        <v>1236</v>
      </c>
      <c r="B1107" t="s">
        <v>107</v>
      </c>
      <c r="C1107" t="s">
        <v>21</v>
      </c>
      <c r="D1107">
        <v>14.592000000000001</v>
      </c>
      <c r="E1107">
        <v>6.8884000000000001E-2</v>
      </c>
      <c r="F1107" t="s">
        <v>96</v>
      </c>
      <c r="G1107">
        <v>2007</v>
      </c>
      <c r="H1107" t="s">
        <v>71</v>
      </c>
      <c r="I1107" t="s">
        <v>35</v>
      </c>
      <c r="J1107" t="s">
        <v>36</v>
      </c>
      <c r="K1107">
        <v>2175.8031000000001</v>
      </c>
      <c r="L1107">
        <v>3.7</v>
      </c>
      <c r="M1107" s="1">
        <v>45267</v>
      </c>
      <c r="N1107">
        <v>2023</v>
      </c>
      <c r="O1107">
        <v>7</v>
      </c>
      <c r="P1107" t="s">
        <v>121</v>
      </c>
      <c r="Q1107" t="s">
        <v>122</v>
      </c>
      <c r="R1107">
        <v>3</v>
      </c>
      <c r="S1107" t="s">
        <v>81</v>
      </c>
    </row>
    <row r="1108" spans="1:19" x14ac:dyDescent="0.3">
      <c r="A1108" t="s">
        <v>365</v>
      </c>
      <c r="B1108" t="s">
        <v>41</v>
      </c>
      <c r="C1108" t="s">
        <v>21</v>
      </c>
      <c r="D1108">
        <v>6.1609999999999996</v>
      </c>
      <c r="E1108">
        <v>0.107338</v>
      </c>
      <c r="F1108" t="s">
        <v>33</v>
      </c>
      <c r="G1108">
        <v>2004</v>
      </c>
      <c r="H1108" t="s">
        <v>34</v>
      </c>
      <c r="I1108" t="s">
        <v>35</v>
      </c>
      <c r="J1108" t="s">
        <v>36</v>
      </c>
      <c r="K1108">
        <v>1326.3302000000001</v>
      </c>
      <c r="L1108">
        <v>4.3</v>
      </c>
      <c r="M1108" t="s">
        <v>1237</v>
      </c>
      <c r="N1108">
        <v>2022</v>
      </c>
      <c r="O1108">
        <v>4</v>
      </c>
      <c r="P1108" t="s">
        <v>103</v>
      </c>
      <c r="Q1108" t="s">
        <v>118</v>
      </c>
      <c r="R1108">
        <v>2</v>
      </c>
      <c r="S1108" t="s">
        <v>29</v>
      </c>
    </row>
    <row r="1109" spans="1:19" x14ac:dyDescent="0.3">
      <c r="A1109" t="s">
        <v>451</v>
      </c>
      <c r="B1109" t="s">
        <v>107</v>
      </c>
      <c r="C1109" t="s">
        <v>32</v>
      </c>
      <c r="D1109">
        <v>9.9969999999999999</v>
      </c>
      <c r="E1109">
        <v>7.4084999999999998E-2</v>
      </c>
      <c r="F1109" t="s">
        <v>42</v>
      </c>
      <c r="G1109">
        <v>1997</v>
      </c>
      <c r="H1109" t="s">
        <v>34</v>
      </c>
      <c r="I1109" t="s">
        <v>43</v>
      </c>
      <c r="J1109" t="s">
        <v>36</v>
      </c>
      <c r="K1109">
        <v>3722.328</v>
      </c>
      <c r="L1109">
        <v>4.2</v>
      </c>
      <c r="M1109" t="s">
        <v>1238</v>
      </c>
      <c r="N1109">
        <v>2022</v>
      </c>
      <c r="O1109">
        <v>5</v>
      </c>
      <c r="P1109" t="s">
        <v>50</v>
      </c>
      <c r="Q1109" t="s">
        <v>51</v>
      </c>
      <c r="R1109">
        <v>2</v>
      </c>
      <c r="S1109" t="s">
        <v>29</v>
      </c>
    </row>
    <row r="1110" spans="1:19" x14ac:dyDescent="0.3">
      <c r="A1110" t="s">
        <v>579</v>
      </c>
      <c r="B1110" t="s">
        <v>95</v>
      </c>
      <c r="C1110" t="s">
        <v>21</v>
      </c>
      <c r="D1110">
        <v>12.066000000000001</v>
      </c>
      <c r="E1110">
        <v>5.9595000000000002E-2</v>
      </c>
      <c r="F1110" t="s">
        <v>33</v>
      </c>
      <c r="G1110">
        <v>2004</v>
      </c>
      <c r="H1110" t="s">
        <v>34</v>
      </c>
      <c r="I1110" t="s">
        <v>35</v>
      </c>
      <c r="J1110" t="s">
        <v>36</v>
      </c>
      <c r="K1110">
        <v>1436.5216</v>
      </c>
      <c r="L1110">
        <v>4.3</v>
      </c>
      <c r="M1110" t="s">
        <v>1238</v>
      </c>
      <c r="N1110">
        <v>2022</v>
      </c>
      <c r="O1110">
        <v>5</v>
      </c>
      <c r="P1110" t="s">
        <v>50</v>
      </c>
      <c r="Q1110" t="s">
        <v>51</v>
      </c>
      <c r="R1110">
        <v>2</v>
      </c>
      <c r="S1110" t="s">
        <v>29</v>
      </c>
    </row>
    <row r="1111" spans="1:19" x14ac:dyDescent="0.3">
      <c r="A1111" t="s">
        <v>413</v>
      </c>
      <c r="B1111" t="s">
        <v>60</v>
      </c>
      <c r="C1111" t="s">
        <v>21</v>
      </c>
      <c r="D1111">
        <v>20.082000000000001</v>
      </c>
      <c r="E1111">
        <v>7.0309999999999997E-2</v>
      </c>
      <c r="F1111" t="s">
        <v>132</v>
      </c>
      <c r="G1111">
        <v>1985</v>
      </c>
      <c r="H1111" t="s">
        <v>34</v>
      </c>
      <c r="I1111" t="s">
        <v>43</v>
      </c>
      <c r="J1111" t="s">
        <v>109</v>
      </c>
      <c r="K1111">
        <v>363.6524</v>
      </c>
      <c r="L1111">
        <v>3.4</v>
      </c>
      <c r="M1111" s="1">
        <v>44658</v>
      </c>
      <c r="N1111">
        <v>2022</v>
      </c>
      <c r="O1111">
        <v>7</v>
      </c>
      <c r="P1111" t="s">
        <v>121</v>
      </c>
      <c r="Q1111" t="s">
        <v>138</v>
      </c>
      <c r="R1111">
        <v>3</v>
      </c>
      <c r="S1111" t="s">
        <v>58</v>
      </c>
    </row>
    <row r="1112" spans="1:19" x14ac:dyDescent="0.3">
      <c r="A1112" t="s">
        <v>762</v>
      </c>
      <c r="B1112" t="s">
        <v>41</v>
      </c>
      <c r="C1112" t="s">
        <v>21</v>
      </c>
      <c r="D1112">
        <v>20.353000000000002</v>
      </c>
      <c r="E1112">
        <v>3.4521999999999997E-2</v>
      </c>
      <c r="F1112" t="s">
        <v>64</v>
      </c>
      <c r="G1112">
        <v>1985</v>
      </c>
      <c r="H1112" t="s">
        <v>23</v>
      </c>
      <c r="I1112" t="s">
        <v>24</v>
      </c>
      <c r="J1112" t="s">
        <v>65</v>
      </c>
      <c r="K1112">
        <v>11915.212</v>
      </c>
      <c r="L1112">
        <v>4.3</v>
      </c>
      <c r="M1112" t="s">
        <v>460</v>
      </c>
      <c r="N1112">
        <v>2023</v>
      </c>
      <c r="O1112">
        <v>6</v>
      </c>
      <c r="P1112" t="s">
        <v>114</v>
      </c>
      <c r="Q1112" t="s">
        <v>115</v>
      </c>
      <c r="R1112">
        <v>2</v>
      </c>
      <c r="S1112" t="s">
        <v>29</v>
      </c>
    </row>
    <row r="1113" spans="1:19" x14ac:dyDescent="0.3">
      <c r="A1113" t="s">
        <v>1239</v>
      </c>
      <c r="B1113" t="s">
        <v>69</v>
      </c>
      <c r="C1113" t="s">
        <v>21</v>
      </c>
      <c r="D1113">
        <v>14.728999999999999</v>
      </c>
      <c r="E1113">
        <v>4.7190000000000003E-2</v>
      </c>
      <c r="F1113" t="s">
        <v>96</v>
      </c>
      <c r="G1113">
        <v>2007</v>
      </c>
      <c r="H1113" t="s">
        <v>71</v>
      </c>
      <c r="I1113" t="s">
        <v>35</v>
      </c>
      <c r="J1113" t="s">
        <v>36</v>
      </c>
      <c r="K1113">
        <v>1792.3983000000001</v>
      </c>
      <c r="L1113">
        <v>4.5999999999999996</v>
      </c>
      <c r="M1113" s="1">
        <v>45202</v>
      </c>
      <c r="N1113">
        <v>2023</v>
      </c>
      <c r="O1113">
        <v>3</v>
      </c>
      <c r="P1113" t="s">
        <v>88</v>
      </c>
      <c r="Q1113" t="s">
        <v>89</v>
      </c>
      <c r="R1113">
        <v>1</v>
      </c>
      <c r="S1113" t="s">
        <v>39</v>
      </c>
    </row>
    <row r="1114" spans="1:19" x14ac:dyDescent="0.3">
      <c r="A1114" t="s">
        <v>1240</v>
      </c>
      <c r="B1114" t="s">
        <v>31</v>
      </c>
      <c r="C1114" t="s">
        <v>32</v>
      </c>
      <c r="D1114">
        <v>19.908000000000001</v>
      </c>
      <c r="E1114">
        <v>3.2579999999999998E-2</v>
      </c>
      <c r="F1114" t="s">
        <v>96</v>
      </c>
      <c r="G1114">
        <v>2007</v>
      </c>
      <c r="H1114" t="s">
        <v>71</v>
      </c>
      <c r="I1114" t="s">
        <v>35</v>
      </c>
      <c r="J1114" t="s">
        <v>36</v>
      </c>
      <c r="K1114">
        <v>2844.7680999999998</v>
      </c>
      <c r="L1114">
        <v>4.0999999999999996</v>
      </c>
      <c r="M1114" t="s">
        <v>687</v>
      </c>
      <c r="N1114">
        <v>2022</v>
      </c>
      <c r="O1114">
        <v>3</v>
      </c>
      <c r="P1114" t="s">
        <v>88</v>
      </c>
      <c r="Q1114" t="s">
        <v>207</v>
      </c>
      <c r="R1114">
        <v>1</v>
      </c>
      <c r="S1114" t="s">
        <v>29</v>
      </c>
    </row>
    <row r="1115" spans="1:19" x14ac:dyDescent="0.3">
      <c r="A1115" t="s">
        <v>1054</v>
      </c>
      <c r="B1115" t="s">
        <v>69</v>
      </c>
      <c r="C1115" t="s">
        <v>21</v>
      </c>
      <c r="D1115">
        <v>12.997999999999999</v>
      </c>
      <c r="E1115">
        <v>1.4906000000000001E-2</v>
      </c>
      <c r="F1115" t="s">
        <v>96</v>
      </c>
      <c r="G1115">
        <v>2007</v>
      </c>
      <c r="H1115" t="s">
        <v>71</v>
      </c>
      <c r="I1115" t="s">
        <v>35</v>
      </c>
      <c r="J1115" t="s">
        <v>36</v>
      </c>
      <c r="K1115">
        <v>2236.6779999999999</v>
      </c>
      <c r="L1115">
        <v>4.0999999999999996</v>
      </c>
      <c r="M1115" t="s">
        <v>1184</v>
      </c>
      <c r="N1115">
        <v>2023</v>
      </c>
      <c r="O1115">
        <v>3</v>
      </c>
      <c r="P1115" t="s">
        <v>88</v>
      </c>
      <c r="Q1115" t="s">
        <v>89</v>
      </c>
      <c r="R1115">
        <v>1</v>
      </c>
      <c r="S1115" t="s">
        <v>29</v>
      </c>
    </row>
    <row r="1116" spans="1:19" x14ac:dyDescent="0.3">
      <c r="A1116" t="s">
        <v>1241</v>
      </c>
      <c r="B1116" t="s">
        <v>91</v>
      </c>
      <c r="C1116" t="s">
        <v>21</v>
      </c>
      <c r="D1116">
        <v>14.138</v>
      </c>
      <c r="E1116">
        <v>8.9440000000000006E-2</v>
      </c>
      <c r="F1116" t="s">
        <v>33</v>
      </c>
      <c r="G1116">
        <v>2004</v>
      </c>
      <c r="H1116" t="s">
        <v>34</v>
      </c>
      <c r="I1116" t="s">
        <v>35</v>
      </c>
      <c r="J1116" t="s">
        <v>36</v>
      </c>
      <c r="K1116">
        <v>1852.5432000000001</v>
      </c>
      <c r="L1116">
        <v>4.5999999999999996</v>
      </c>
      <c r="M1116" s="1">
        <v>44718</v>
      </c>
      <c r="N1116">
        <v>2022</v>
      </c>
      <c r="O1116">
        <v>6</v>
      </c>
      <c r="P1116" t="s">
        <v>114</v>
      </c>
      <c r="Q1116" t="s">
        <v>135</v>
      </c>
      <c r="R1116">
        <v>2</v>
      </c>
      <c r="S1116" t="s">
        <v>39</v>
      </c>
    </row>
    <row r="1117" spans="1:19" x14ac:dyDescent="0.3">
      <c r="A1117" t="s">
        <v>845</v>
      </c>
      <c r="B1117" t="s">
        <v>31</v>
      </c>
      <c r="C1117" t="s">
        <v>21</v>
      </c>
      <c r="D1117">
        <v>11.932</v>
      </c>
      <c r="E1117">
        <v>2.3453000000000002E-2</v>
      </c>
      <c r="F1117" t="s">
        <v>64</v>
      </c>
      <c r="G1117">
        <v>1985</v>
      </c>
      <c r="H1117" t="s">
        <v>23</v>
      </c>
      <c r="I1117" t="s">
        <v>24</v>
      </c>
      <c r="J1117" t="s">
        <v>65</v>
      </c>
      <c r="K1117">
        <v>2863.1030999999998</v>
      </c>
      <c r="L1117">
        <v>4.3</v>
      </c>
      <c r="M1117" t="s">
        <v>1003</v>
      </c>
      <c r="N1117">
        <v>2022</v>
      </c>
      <c r="O1117">
        <v>8</v>
      </c>
      <c r="P1117" t="s">
        <v>27</v>
      </c>
      <c r="Q1117" t="s">
        <v>28</v>
      </c>
      <c r="R1117">
        <v>3</v>
      </c>
      <c r="S1117" t="s">
        <v>29</v>
      </c>
    </row>
    <row r="1118" spans="1:19" x14ac:dyDescent="0.3">
      <c r="A1118" t="s">
        <v>989</v>
      </c>
      <c r="B1118" t="s">
        <v>69</v>
      </c>
      <c r="C1118" t="s">
        <v>21</v>
      </c>
      <c r="D1118">
        <v>5.4530000000000003</v>
      </c>
      <c r="E1118">
        <v>1.8442E-2</v>
      </c>
      <c r="F1118" t="s">
        <v>132</v>
      </c>
      <c r="G1118">
        <v>1985</v>
      </c>
      <c r="H1118" t="s">
        <v>34</v>
      </c>
      <c r="I1118" t="s">
        <v>43</v>
      </c>
      <c r="J1118" t="s">
        <v>109</v>
      </c>
      <c r="K1118">
        <v>573.88400000000001</v>
      </c>
      <c r="L1118">
        <v>3.8</v>
      </c>
      <c r="M1118" t="s">
        <v>1242</v>
      </c>
      <c r="N1118">
        <v>2022</v>
      </c>
      <c r="O1118">
        <v>6</v>
      </c>
      <c r="P1118" t="s">
        <v>114</v>
      </c>
      <c r="Q1118" t="s">
        <v>135</v>
      </c>
      <c r="R1118">
        <v>2</v>
      </c>
      <c r="S1118" t="s">
        <v>81</v>
      </c>
    </row>
    <row r="1119" spans="1:19" x14ac:dyDescent="0.3">
      <c r="A1119" t="s">
        <v>1170</v>
      </c>
      <c r="B1119" t="s">
        <v>107</v>
      </c>
      <c r="C1119" t="s">
        <v>21</v>
      </c>
      <c r="D1119">
        <v>6.8319999999999999</v>
      </c>
      <c r="E1119">
        <v>5.2860999999999998E-2</v>
      </c>
      <c r="F1119" t="s">
        <v>42</v>
      </c>
      <c r="G1119">
        <v>1997</v>
      </c>
      <c r="H1119" t="s">
        <v>34</v>
      </c>
      <c r="I1119" t="s">
        <v>43</v>
      </c>
      <c r="J1119" t="s">
        <v>36</v>
      </c>
      <c r="K1119">
        <v>2265.5133999999998</v>
      </c>
      <c r="L1119">
        <v>4.2</v>
      </c>
      <c r="M1119" t="s">
        <v>1003</v>
      </c>
      <c r="N1119">
        <v>2022</v>
      </c>
      <c r="O1119">
        <v>8</v>
      </c>
      <c r="P1119" t="s">
        <v>27</v>
      </c>
      <c r="Q1119" t="s">
        <v>28</v>
      </c>
      <c r="R1119">
        <v>3</v>
      </c>
      <c r="S1119" t="s">
        <v>29</v>
      </c>
    </row>
    <row r="1120" spans="1:19" x14ac:dyDescent="0.3">
      <c r="A1120" t="s">
        <v>565</v>
      </c>
      <c r="B1120" t="s">
        <v>69</v>
      </c>
      <c r="C1120" t="s">
        <v>21</v>
      </c>
      <c r="D1120">
        <v>16.454000000000001</v>
      </c>
      <c r="E1120">
        <v>3.0846999999999999E-2</v>
      </c>
      <c r="F1120" t="s">
        <v>70</v>
      </c>
      <c r="G1120">
        <v>2002</v>
      </c>
      <c r="H1120" t="s">
        <v>71</v>
      </c>
      <c r="I1120" t="s">
        <v>35</v>
      </c>
      <c r="J1120" t="s">
        <v>36</v>
      </c>
      <c r="K1120">
        <v>3436.5533999999998</v>
      </c>
      <c r="L1120">
        <v>4.2</v>
      </c>
      <c r="M1120" s="1">
        <v>44564</v>
      </c>
      <c r="N1120">
        <v>2022</v>
      </c>
      <c r="O1120">
        <v>3</v>
      </c>
      <c r="P1120" t="s">
        <v>88</v>
      </c>
      <c r="Q1120" t="s">
        <v>207</v>
      </c>
      <c r="R1120">
        <v>1</v>
      </c>
      <c r="S1120" t="s">
        <v>29</v>
      </c>
    </row>
    <row r="1121" spans="1:19" x14ac:dyDescent="0.3">
      <c r="A1121" t="s">
        <v>1243</v>
      </c>
      <c r="B1121" t="s">
        <v>95</v>
      </c>
      <c r="C1121" t="s">
        <v>32</v>
      </c>
      <c r="D1121">
        <v>18.209</v>
      </c>
      <c r="E1121">
        <v>2.5694000000000002E-2</v>
      </c>
      <c r="F1121" t="s">
        <v>22</v>
      </c>
      <c r="G1121">
        <v>2009</v>
      </c>
      <c r="H1121" t="s">
        <v>23</v>
      </c>
      <c r="I1121" t="s">
        <v>24</v>
      </c>
      <c r="J1121" t="s">
        <v>25</v>
      </c>
      <c r="K1121">
        <v>2894.0522999999998</v>
      </c>
      <c r="L1121">
        <v>4.3</v>
      </c>
      <c r="M1121" t="s">
        <v>967</v>
      </c>
      <c r="N1121">
        <v>2022</v>
      </c>
      <c r="O1121">
        <v>10</v>
      </c>
      <c r="P1121" t="s">
        <v>37</v>
      </c>
      <c r="Q1121" t="s">
        <v>38</v>
      </c>
      <c r="R1121">
        <v>4</v>
      </c>
      <c r="S1121" t="s">
        <v>29</v>
      </c>
    </row>
    <row r="1122" spans="1:19" x14ac:dyDescent="0.3">
      <c r="A1122" t="s">
        <v>1244</v>
      </c>
      <c r="B1122" t="s">
        <v>91</v>
      </c>
      <c r="C1122" t="s">
        <v>21</v>
      </c>
      <c r="D1122">
        <v>11.914</v>
      </c>
      <c r="E1122">
        <v>4.9701000000000002E-2</v>
      </c>
      <c r="F1122" t="s">
        <v>64</v>
      </c>
      <c r="G1122">
        <v>1985</v>
      </c>
      <c r="H1122" t="s">
        <v>23</v>
      </c>
      <c r="I1122" t="s">
        <v>24</v>
      </c>
      <c r="J1122" t="s">
        <v>65</v>
      </c>
      <c r="K1122">
        <v>5264.2088000000003</v>
      </c>
      <c r="L1122">
        <v>3.7</v>
      </c>
      <c r="M1122" t="s">
        <v>878</v>
      </c>
      <c r="N1122">
        <v>2022</v>
      </c>
      <c r="O1122">
        <v>10</v>
      </c>
      <c r="P1122" t="s">
        <v>37</v>
      </c>
      <c r="Q1122" t="s">
        <v>38</v>
      </c>
      <c r="R1122">
        <v>4</v>
      </c>
      <c r="S1122" t="s">
        <v>81</v>
      </c>
    </row>
    <row r="1123" spans="1:19" x14ac:dyDescent="0.3">
      <c r="A1123" t="s">
        <v>688</v>
      </c>
      <c r="B1123" t="s">
        <v>95</v>
      </c>
      <c r="C1123" t="s">
        <v>21</v>
      </c>
      <c r="D1123">
        <v>18.507000000000001</v>
      </c>
      <c r="E1123">
        <v>3.4708999999999997E-2</v>
      </c>
      <c r="F1123" t="s">
        <v>48</v>
      </c>
      <c r="G1123">
        <v>1999</v>
      </c>
      <c r="H1123" t="s">
        <v>23</v>
      </c>
      <c r="I1123" t="s">
        <v>43</v>
      </c>
      <c r="J1123" t="s">
        <v>36</v>
      </c>
      <c r="K1123">
        <v>2414.5174000000002</v>
      </c>
      <c r="L1123">
        <v>3.9</v>
      </c>
      <c r="M1123" s="1">
        <v>44995</v>
      </c>
      <c r="N1123">
        <v>2023</v>
      </c>
      <c r="O1123">
        <v>10</v>
      </c>
      <c r="P1123" t="s">
        <v>37</v>
      </c>
      <c r="Q1123" t="s">
        <v>165</v>
      </c>
      <c r="R1123">
        <v>4</v>
      </c>
      <c r="S1123" t="s">
        <v>81</v>
      </c>
    </row>
    <row r="1124" spans="1:19" x14ac:dyDescent="0.3">
      <c r="A1124" t="s">
        <v>1245</v>
      </c>
      <c r="B1124" t="s">
        <v>95</v>
      </c>
      <c r="C1124" t="s">
        <v>21</v>
      </c>
      <c r="D1124">
        <v>4.9630000000000001</v>
      </c>
      <c r="E1124">
        <v>4.0266000000000003E-2</v>
      </c>
      <c r="F1124" t="s">
        <v>70</v>
      </c>
      <c r="G1124">
        <v>2002</v>
      </c>
      <c r="H1124" t="s">
        <v>71</v>
      </c>
      <c r="I1124" t="s">
        <v>35</v>
      </c>
      <c r="J1124" t="s">
        <v>36</v>
      </c>
      <c r="K1124">
        <v>10272.5877</v>
      </c>
      <c r="L1124">
        <v>4</v>
      </c>
      <c r="M1124" s="1">
        <v>45239</v>
      </c>
      <c r="N1124">
        <v>2023</v>
      </c>
      <c r="O1124">
        <v>9</v>
      </c>
      <c r="P1124" t="s">
        <v>76</v>
      </c>
      <c r="Q1124" t="s">
        <v>77</v>
      </c>
      <c r="R1124">
        <v>3</v>
      </c>
      <c r="S1124" t="s">
        <v>29</v>
      </c>
    </row>
    <row r="1125" spans="1:19" x14ac:dyDescent="0.3">
      <c r="A1125" t="s">
        <v>1246</v>
      </c>
      <c r="B1125" t="s">
        <v>20</v>
      </c>
      <c r="C1125" t="s">
        <v>21</v>
      </c>
      <c r="D1125">
        <v>6.641</v>
      </c>
      <c r="E1125">
        <v>5.2759E-2</v>
      </c>
      <c r="F1125" t="s">
        <v>48</v>
      </c>
      <c r="G1125">
        <v>1999</v>
      </c>
      <c r="H1125" t="s">
        <v>23</v>
      </c>
      <c r="I1125" t="s">
        <v>43</v>
      </c>
      <c r="J1125" t="s">
        <v>36</v>
      </c>
      <c r="K1125">
        <v>2920.1985</v>
      </c>
      <c r="L1125">
        <v>3.9</v>
      </c>
      <c r="M1125" s="1">
        <v>45177</v>
      </c>
      <c r="N1125">
        <v>2023</v>
      </c>
      <c r="O1125">
        <v>8</v>
      </c>
      <c r="P1125" t="s">
        <v>27</v>
      </c>
      <c r="Q1125" t="s">
        <v>93</v>
      </c>
      <c r="R1125">
        <v>3</v>
      </c>
      <c r="S1125" t="s">
        <v>81</v>
      </c>
    </row>
    <row r="1126" spans="1:19" x14ac:dyDescent="0.3">
      <c r="A1126" t="s">
        <v>1247</v>
      </c>
      <c r="B1126" t="s">
        <v>69</v>
      </c>
      <c r="C1126" t="s">
        <v>21</v>
      </c>
      <c r="D1126">
        <v>11.840999999999999</v>
      </c>
      <c r="E1126">
        <v>3.0942000000000001E-2</v>
      </c>
      <c r="F1126" t="s">
        <v>96</v>
      </c>
      <c r="G1126">
        <v>2007</v>
      </c>
      <c r="H1126" t="s">
        <v>71</v>
      </c>
      <c r="I1126" t="s">
        <v>35</v>
      </c>
      <c r="J1126" t="s">
        <v>36</v>
      </c>
      <c r="K1126">
        <v>2863.1914000000002</v>
      </c>
      <c r="L1126">
        <v>3.9</v>
      </c>
      <c r="M1126" t="s">
        <v>676</v>
      </c>
      <c r="N1126">
        <v>2022</v>
      </c>
      <c r="O1126">
        <v>5</v>
      </c>
      <c r="P1126" t="s">
        <v>50</v>
      </c>
      <c r="Q1126" t="s">
        <v>51</v>
      </c>
      <c r="R1126">
        <v>2</v>
      </c>
      <c r="S1126" t="s">
        <v>81</v>
      </c>
    </row>
    <row r="1127" spans="1:19" x14ac:dyDescent="0.3">
      <c r="A1127" t="s">
        <v>181</v>
      </c>
      <c r="B1127" t="s">
        <v>95</v>
      </c>
      <c r="C1127" t="s">
        <v>21</v>
      </c>
      <c r="D1127">
        <v>4.8520000000000003</v>
      </c>
      <c r="E1127">
        <v>6.8589999999999998E-2</v>
      </c>
      <c r="F1127" t="s">
        <v>42</v>
      </c>
      <c r="G1127">
        <v>1997</v>
      </c>
      <c r="H1127" t="s">
        <v>34</v>
      </c>
      <c r="I1127" t="s">
        <v>43</v>
      </c>
      <c r="J1127" t="s">
        <v>36</v>
      </c>
      <c r="K1127">
        <v>1268.5436999999999</v>
      </c>
      <c r="L1127">
        <v>4</v>
      </c>
      <c r="M1127" t="s">
        <v>943</v>
      </c>
      <c r="N1127">
        <v>2023</v>
      </c>
      <c r="O1127">
        <v>10</v>
      </c>
      <c r="P1127" t="s">
        <v>37</v>
      </c>
      <c r="Q1127" t="s">
        <v>165</v>
      </c>
      <c r="R1127">
        <v>4</v>
      </c>
      <c r="S1127" t="s">
        <v>29</v>
      </c>
    </row>
    <row r="1128" spans="1:19" x14ac:dyDescent="0.3">
      <c r="A1128" t="s">
        <v>1248</v>
      </c>
      <c r="B1128" t="s">
        <v>91</v>
      </c>
      <c r="C1128" t="s">
        <v>32</v>
      </c>
      <c r="D1128">
        <v>20.03</v>
      </c>
      <c r="E1128">
        <v>4.9701000000000002E-2</v>
      </c>
      <c r="F1128" t="s">
        <v>22</v>
      </c>
      <c r="G1128">
        <v>2009</v>
      </c>
      <c r="H1128" t="s">
        <v>23</v>
      </c>
      <c r="I1128" t="s">
        <v>24</v>
      </c>
      <c r="J1128" t="s">
        <v>25</v>
      </c>
      <c r="K1128">
        <v>1442.3232</v>
      </c>
      <c r="L1128">
        <v>3.6</v>
      </c>
      <c r="M1128" s="1">
        <v>45270</v>
      </c>
      <c r="N1128">
        <v>2023</v>
      </c>
      <c r="O1128">
        <v>10</v>
      </c>
      <c r="P1128" t="s">
        <v>37</v>
      </c>
      <c r="Q1128" t="s">
        <v>165</v>
      </c>
      <c r="R1128">
        <v>4</v>
      </c>
      <c r="S1128" t="s">
        <v>81</v>
      </c>
    </row>
    <row r="1129" spans="1:19" x14ac:dyDescent="0.3">
      <c r="A1129" t="s">
        <v>1054</v>
      </c>
      <c r="B1129" t="s">
        <v>69</v>
      </c>
      <c r="C1129" t="s">
        <v>21</v>
      </c>
      <c r="D1129">
        <v>12.997999999999999</v>
      </c>
      <c r="E1129">
        <v>1.6435999999999999E-2</v>
      </c>
      <c r="F1129" t="s">
        <v>108</v>
      </c>
      <c r="G1129">
        <v>1998</v>
      </c>
      <c r="H1129" t="s">
        <v>71</v>
      </c>
      <c r="I1129" t="s">
        <v>24</v>
      </c>
      <c r="J1129" t="s">
        <v>109</v>
      </c>
      <c r="K1129">
        <v>1073.559</v>
      </c>
      <c r="L1129">
        <v>3.6</v>
      </c>
      <c r="M1129" s="1">
        <v>44816</v>
      </c>
      <c r="N1129">
        <v>2022</v>
      </c>
      <c r="O1129">
        <v>12</v>
      </c>
      <c r="P1129" t="s">
        <v>45</v>
      </c>
      <c r="Q1129" t="s">
        <v>46</v>
      </c>
      <c r="R1129">
        <v>4</v>
      </c>
      <c r="S1129" t="s">
        <v>81</v>
      </c>
    </row>
    <row r="1130" spans="1:19" x14ac:dyDescent="0.3">
      <c r="A1130" t="s">
        <v>1249</v>
      </c>
      <c r="B1130" t="s">
        <v>31</v>
      </c>
      <c r="C1130" t="s">
        <v>32</v>
      </c>
      <c r="D1130">
        <v>12.951000000000001</v>
      </c>
      <c r="E1130">
        <v>5.3318999999999998E-2</v>
      </c>
      <c r="F1130" t="s">
        <v>70</v>
      </c>
      <c r="G1130">
        <v>2002</v>
      </c>
      <c r="H1130" t="s">
        <v>71</v>
      </c>
      <c r="I1130" t="s">
        <v>35</v>
      </c>
      <c r="J1130" t="s">
        <v>36</v>
      </c>
      <c r="K1130">
        <v>2083.4540000000002</v>
      </c>
      <c r="L1130">
        <v>3.6</v>
      </c>
      <c r="M1130" s="1">
        <v>45269</v>
      </c>
      <c r="N1130">
        <v>2023</v>
      </c>
      <c r="O1130">
        <v>9</v>
      </c>
      <c r="P1130" t="s">
        <v>76</v>
      </c>
      <c r="Q1130" t="s">
        <v>77</v>
      </c>
      <c r="R1130">
        <v>3</v>
      </c>
      <c r="S1130" t="s">
        <v>81</v>
      </c>
    </row>
    <row r="1131" spans="1:19" x14ac:dyDescent="0.3">
      <c r="A1131" t="s">
        <v>1250</v>
      </c>
      <c r="B1131" t="s">
        <v>31</v>
      </c>
      <c r="C1131" t="s">
        <v>21</v>
      </c>
      <c r="D1131">
        <v>5.0129999999999999</v>
      </c>
      <c r="E1131">
        <v>3.0483E-2</v>
      </c>
      <c r="F1131" t="s">
        <v>132</v>
      </c>
      <c r="G1131">
        <v>1985</v>
      </c>
      <c r="H1131" t="s">
        <v>34</v>
      </c>
      <c r="I1131" t="s">
        <v>43</v>
      </c>
      <c r="J1131" t="s">
        <v>109</v>
      </c>
      <c r="K1131">
        <v>517.16380000000004</v>
      </c>
      <c r="L1131">
        <v>3.4</v>
      </c>
      <c r="M1131" t="s">
        <v>198</v>
      </c>
      <c r="N1131">
        <v>2022</v>
      </c>
      <c r="O1131">
        <v>8</v>
      </c>
      <c r="P1131" t="s">
        <v>27</v>
      </c>
      <c r="Q1131" t="s">
        <v>28</v>
      </c>
      <c r="R1131">
        <v>3</v>
      </c>
      <c r="S1131" t="s">
        <v>58</v>
      </c>
    </row>
    <row r="1132" spans="1:19" x14ac:dyDescent="0.3">
      <c r="A1132" t="s">
        <v>543</v>
      </c>
      <c r="B1132" t="s">
        <v>41</v>
      </c>
      <c r="C1132" t="s">
        <v>32</v>
      </c>
      <c r="D1132">
        <v>7.8819999999999997</v>
      </c>
      <c r="E1132">
        <v>0.13121099999999999</v>
      </c>
      <c r="F1132" t="s">
        <v>33</v>
      </c>
      <c r="G1132">
        <v>2004</v>
      </c>
      <c r="H1132" t="s">
        <v>34</v>
      </c>
      <c r="I1132" t="s">
        <v>35</v>
      </c>
      <c r="J1132" t="s">
        <v>36</v>
      </c>
      <c r="K1132">
        <v>6414.6336000000001</v>
      </c>
      <c r="L1132">
        <v>3.9</v>
      </c>
      <c r="M1132" t="s">
        <v>586</v>
      </c>
      <c r="N1132">
        <v>2023</v>
      </c>
      <c r="O1132">
        <v>8</v>
      </c>
      <c r="P1132" t="s">
        <v>27</v>
      </c>
      <c r="Q1132" t="s">
        <v>93</v>
      </c>
      <c r="R1132">
        <v>3</v>
      </c>
      <c r="S1132" t="s">
        <v>81</v>
      </c>
    </row>
    <row r="1133" spans="1:19" x14ac:dyDescent="0.3">
      <c r="A1133" t="s">
        <v>511</v>
      </c>
      <c r="B1133" t="s">
        <v>101</v>
      </c>
      <c r="C1133" t="s">
        <v>21</v>
      </c>
      <c r="D1133">
        <v>5.0170000000000003</v>
      </c>
      <c r="E1133">
        <v>5.3272E-2</v>
      </c>
      <c r="F1133" t="s">
        <v>22</v>
      </c>
      <c r="G1133">
        <v>2009</v>
      </c>
      <c r="H1133" t="s">
        <v>23</v>
      </c>
      <c r="I1133" t="s">
        <v>24</v>
      </c>
      <c r="J1133" t="s">
        <v>25</v>
      </c>
      <c r="K1133">
        <v>5209.7624999999998</v>
      </c>
      <c r="L1133">
        <v>4</v>
      </c>
      <c r="M1133" t="s">
        <v>727</v>
      </c>
      <c r="N1133">
        <v>2023</v>
      </c>
      <c r="O1133">
        <v>9</v>
      </c>
      <c r="P1133" t="s">
        <v>76</v>
      </c>
      <c r="Q1133" t="s">
        <v>77</v>
      </c>
      <c r="R1133">
        <v>3</v>
      </c>
      <c r="S1133" t="s">
        <v>29</v>
      </c>
    </row>
    <row r="1134" spans="1:19" x14ac:dyDescent="0.3">
      <c r="A1134" t="s">
        <v>995</v>
      </c>
      <c r="B1134" t="s">
        <v>111</v>
      </c>
      <c r="C1134" t="s">
        <v>21</v>
      </c>
      <c r="D1134">
        <v>19.666</v>
      </c>
      <c r="E1134">
        <v>0.159133</v>
      </c>
      <c r="F1134" t="s">
        <v>132</v>
      </c>
      <c r="G1134">
        <v>1985</v>
      </c>
      <c r="H1134" t="s">
        <v>34</v>
      </c>
      <c r="I1134" t="s">
        <v>43</v>
      </c>
      <c r="J1134" t="s">
        <v>109</v>
      </c>
      <c r="K1134">
        <v>459.78910000000002</v>
      </c>
      <c r="L1134">
        <v>4.4000000000000004</v>
      </c>
      <c r="M1134" t="s">
        <v>1070</v>
      </c>
      <c r="N1134">
        <v>2022</v>
      </c>
      <c r="O1134">
        <v>7</v>
      </c>
      <c r="P1134" t="s">
        <v>121</v>
      </c>
      <c r="Q1134" t="s">
        <v>138</v>
      </c>
      <c r="R1134">
        <v>3</v>
      </c>
      <c r="S1134" t="s">
        <v>29</v>
      </c>
    </row>
    <row r="1135" spans="1:19" x14ac:dyDescent="0.3">
      <c r="A1135" t="s">
        <v>1251</v>
      </c>
      <c r="B1135" t="s">
        <v>53</v>
      </c>
      <c r="C1135" t="s">
        <v>32</v>
      </c>
      <c r="D1135">
        <v>16.510999999999999</v>
      </c>
      <c r="E1135">
        <v>4.8631000000000001E-2</v>
      </c>
      <c r="F1135" t="s">
        <v>48</v>
      </c>
      <c r="G1135">
        <v>1999</v>
      </c>
      <c r="H1135" t="s">
        <v>23</v>
      </c>
      <c r="I1135" t="s">
        <v>43</v>
      </c>
      <c r="J1135" t="s">
        <v>36</v>
      </c>
      <c r="K1135">
        <v>1755.2964999999999</v>
      </c>
      <c r="L1135">
        <v>3.5</v>
      </c>
      <c r="M1135" t="s">
        <v>571</v>
      </c>
      <c r="N1135">
        <v>2022</v>
      </c>
      <c r="O1135">
        <v>6</v>
      </c>
      <c r="P1135" t="s">
        <v>114</v>
      </c>
      <c r="Q1135" t="s">
        <v>135</v>
      </c>
      <c r="R1135">
        <v>2</v>
      </c>
      <c r="S1135" t="s">
        <v>81</v>
      </c>
    </row>
    <row r="1136" spans="1:19" x14ac:dyDescent="0.3">
      <c r="A1136" t="s">
        <v>1252</v>
      </c>
      <c r="B1136" t="s">
        <v>113</v>
      </c>
      <c r="C1136" t="s">
        <v>32</v>
      </c>
      <c r="D1136">
        <v>5.3079999999999998</v>
      </c>
      <c r="E1136">
        <v>6.4726000000000006E-2</v>
      </c>
      <c r="F1136" t="s">
        <v>48</v>
      </c>
      <c r="G1136">
        <v>1999</v>
      </c>
      <c r="H1136" t="s">
        <v>23</v>
      </c>
      <c r="I1136" t="s">
        <v>43</v>
      </c>
      <c r="J1136" t="s">
        <v>36</v>
      </c>
      <c r="K1136">
        <v>3309.0182</v>
      </c>
      <c r="L1136">
        <v>4.5999999999999996</v>
      </c>
      <c r="M1136" t="s">
        <v>638</v>
      </c>
      <c r="N1136">
        <v>2022</v>
      </c>
      <c r="O1136">
        <v>2</v>
      </c>
      <c r="P1136" t="s">
        <v>79</v>
      </c>
      <c r="Q1136" t="s">
        <v>153</v>
      </c>
      <c r="R1136">
        <v>1</v>
      </c>
      <c r="S1136" t="s">
        <v>39</v>
      </c>
    </row>
    <row r="1137" spans="1:19" x14ac:dyDescent="0.3">
      <c r="A1137" t="s">
        <v>526</v>
      </c>
      <c r="B1137" t="s">
        <v>41</v>
      </c>
      <c r="C1137" t="s">
        <v>21</v>
      </c>
      <c r="D1137">
        <v>9.3000000000000007</v>
      </c>
      <c r="E1137">
        <v>0.104688</v>
      </c>
      <c r="F1137" t="s">
        <v>48</v>
      </c>
      <c r="G1137">
        <v>1999</v>
      </c>
      <c r="H1137" t="s">
        <v>23</v>
      </c>
      <c r="I1137" t="s">
        <v>43</v>
      </c>
      <c r="J1137" t="s">
        <v>36</v>
      </c>
      <c r="K1137">
        <v>4572.1967000000004</v>
      </c>
      <c r="L1137">
        <v>4.3</v>
      </c>
      <c r="M1137" t="s">
        <v>520</v>
      </c>
      <c r="N1137">
        <v>2023</v>
      </c>
      <c r="O1137">
        <v>11</v>
      </c>
      <c r="P1137" t="s">
        <v>177</v>
      </c>
      <c r="Q1137" t="s">
        <v>195</v>
      </c>
      <c r="R1137">
        <v>4</v>
      </c>
      <c r="S1137" t="s">
        <v>29</v>
      </c>
    </row>
    <row r="1138" spans="1:19" x14ac:dyDescent="0.3">
      <c r="A1138" t="s">
        <v>1253</v>
      </c>
      <c r="B1138" t="s">
        <v>60</v>
      </c>
      <c r="C1138" t="s">
        <v>21</v>
      </c>
      <c r="D1138">
        <v>11.303000000000001</v>
      </c>
      <c r="E1138">
        <v>0.12775700000000001</v>
      </c>
      <c r="F1138" t="s">
        <v>132</v>
      </c>
      <c r="G1138">
        <v>1985</v>
      </c>
      <c r="H1138" t="s">
        <v>34</v>
      </c>
      <c r="I1138" t="s">
        <v>43</v>
      </c>
      <c r="J1138" t="s">
        <v>109</v>
      </c>
      <c r="K1138">
        <v>869.78250000000003</v>
      </c>
      <c r="L1138">
        <v>3.7</v>
      </c>
      <c r="M1138" s="1">
        <v>44682</v>
      </c>
      <c r="N1138">
        <v>2022</v>
      </c>
      <c r="O1138">
        <v>1</v>
      </c>
      <c r="P1138" t="s">
        <v>56</v>
      </c>
      <c r="Q1138" t="s">
        <v>67</v>
      </c>
      <c r="R1138">
        <v>1</v>
      </c>
      <c r="S1138" t="s">
        <v>81</v>
      </c>
    </row>
    <row r="1139" spans="1:19" x14ac:dyDescent="0.3">
      <c r="A1139" t="s">
        <v>1181</v>
      </c>
      <c r="B1139" t="s">
        <v>107</v>
      </c>
      <c r="C1139" t="s">
        <v>21</v>
      </c>
      <c r="D1139">
        <v>21.248000000000001</v>
      </c>
      <c r="E1139">
        <v>7.7119999999999994E-2</v>
      </c>
      <c r="F1139" t="s">
        <v>108</v>
      </c>
      <c r="G1139">
        <v>1998</v>
      </c>
      <c r="H1139" t="s">
        <v>71</v>
      </c>
      <c r="I1139" t="s">
        <v>24</v>
      </c>
      <c r="J1139" t="s">
        <v>109</v>
      </c>
      <c r="K1139">
        <v>759.47500000000002</v>
      </c>
      <c r="L1139">
        <v>4</v>
      </c>
      <c r="M1139" t="s">
        <v>886</v>
      </c>
      <c r="N1139">
        <v>2022</v>
      </c>
      <c r="O1139">
        <v>3</v>
      </c>
      <c r="P1139" t="s">
        <v>88</v>
      </c>
      <c r="Q1139" t="s">
        <v>207</v>
      </c>
      <c r="R1139">
        <v>1</v>
      </c>
      <c r="S1139" t="s">
        <v>29</v>
      </c>
    </row>
    <row r="1140" spans="1:19" x14ac:dyDescent="0.3">
      <c r="A1140" t="s">
        <v>508</v>
      </c>
      <c r="B1140" t="s">
        <v>20</v>
      </c>
      <c r="C1140" t="s">
        <v>21</v>
      </c>
      <c r="D1140">
        <v>19.257000000000001</v>
      </c>
      <c r="E1140">
        <v>4.9523999999999999E-2</v>
      </c>
      <c r="F1140" t="s">
        <v>42</v>
      </c>
      <c r="G1140">
        <v>1997</v>
      </c>
      <c r="H1140" t="s">
        <v>34</v>
      </c>
      <c r="I1140" t="s">
        <v>43</v>
      </c>
      <c r="J1140" t="s">
        <v>36</v>
      </c>
      <c r="K1140">
        <v>827.19960000000003</v>
      </c>
      <c r="L1140">
        <v>4.8</v>
      </c>
      <c r="M1140" t="s">
        <v>266</v>
      </c>
      <c r="N1140">
        <v>2022</v>
      </c>
      <c r="O1140">
        <v>11</v>
      </c>
      <c r="P1140" t="s">
        <v>177</v>
      </c>
      <c r="Q1140" t="s">
        <v>178</v>
      </c>
      <c r="R1140">
        <v>4</v>
      </c>
      <c r="S1140" t="s">
        <v>39</v>
      </c>
    </row>
    <row r="1141" spans="1:19" x14ac:dyDescent="0.3">
      <c r="A1141" t="s">
        <v>1254</v>
      </c>
      <c r="B1141" t="s">
        <v>31</v>
      </c>
      <c r="C1141" t="s">
        <v>21</v>
      </c>
      <c r="D1141">
        <v>15.743</v>
      </c>
      <c r="E1141">
        <v>3.5887000000000002E-2</v>
      </c>
      <c r="F1141" t="s">
        <v>70</v>
      </c>
      <c r="G1141">
        <v>2002</v>
      </c>
      <c r="H1141" t="s">
        <v>71</v>
      </c>
      <c r="I1141" t="s">
        <v>35</v>
      </c>
      <c r="J1141" t="s">
        <v>36</v>
      </c>
      <c r="K1141">
        <v>2483.6641</v>
      </c>
      <c r="L1141">
        <v>4.4000000000000004</v>
      </c>
      <c r="M1141" s="1">
        <v>45207</v>
      </c>
      <c r="N1141">
        <v>2023</v>
      </c>
      <c r="O1141">
        <v>8</v>
      </c>
      <c r="P1141" t="s">
        <v>27</v>
      </c>
      <c r="Q1141" t="s">
        <v>93</v>
      </c>
      <c r="R1141">
        <v>3</v>
      </c>
      <c r="S1141" t="s">
        <v>29</v>
      </c>
    </row>
    <row r="1142" spans="1:19" x14ac:dyDescent="0.3">
      <c r="A1142" t="s">
        <v>1255</v>
      </c>
      <c r="B1142" t="s">
        <v>41</v>
      </c>
      <c r="C1142" t="s">
        <v>21</v>
      </c>
      <c r="D1142">
        <v>7.0780000000000003</v>
      </c>
      <c r="E1142">
        <v>4.6406999999999997E-2</v>
      </c>
      <c r="F1142" t="s">
        <v>70</v>
      </c>
      <c r="G1142">
        <v>2002</v>
      </c>
      <c r="H1142" t="s">
        <v>71</v>
      </c>
      <c r="I1142" t="s">
        <v>35</v>
      </c>
      <c r="J1142" t="s">
        <v>36</v>
      </c>
      <c r="K1142">
        <v>4582.5250999999998</v>
      </c>
      <c r="L1142">
        <v>4.3</v>
      </c>
      <c r="M1142" t="s">
        <v>412</v>
      </c>
      <c r="N1142">
        <v>2022</v>
      </c>
      <c r="O1142">
        <v>11</v>
      </c>
      <c r="P1142" t="s">
        <v>177</v>
      </c>
      <c r="Q1142" t="s">
        <v>178</v>
      </c>
      <c r="R1142">
        <v>4</v>
      </c>
      <c r="S1142" t="s">
        <v>29</v>
      </c>
    </row>
    <row r="1143" spans="1:19" x14ac:dyDescent="0.3">
      <c r="A1143" t="s">
        <v>1221</v>
      </c>
      <c r="B1143" t="s">
        <v>157</v>
      </c>
      <c r="C1143" t="s">
        <v>32</v>
      </c>
      <c r="D1143">
        <v>16.818999999999999</v>
      </c>
      <c r="E1143">
        <v>2.2135999999999999E-2</v>
      </c>
      <c r="F1143" t="s">
        <v>54</v>
      </c>
      <c r="G1143">
        <v>1987</v>
      </c>
      <c r="H1143" t="s">
        <v>55</v>
      </c>
      <c r="I1143" t="s">
        <v>24</v>
      </c>
      <c r="J1143" t="s">
        <v>36</v>
      </c>
      <c r="K1143">
        <v>1196.7175</v>
      </c>
      <c r="L1143">
        <v>4.2</v>
      </c>
      <c r="M1143" t="s">
        <v>636</v>
      </c>
      <c r="N1143">
        <v>2023</v>
      </c>
      <c r="O1143">
        <v>3</v>
      </c>
      <c r="P1143" t="s">
        <v>88</v>
      </c>
      <c r="Q1143" t="s">
        <v>89</v>
      </c>
      <c r="R1143">
        <v>1</v>
      </c>
      <c r="S1143" t="s">
        <v>29</v>
      </c>
    </row>
    <row r="1144" spans="1:19" x14ac:dyDescent="0.3">
      <c r="A1144" t="s">
        <v>1256</v>
      </c>
      <c r="B1144" t="s">
        <v>91</v>
      </c>
      <c r="C1144" t="s">
        <v>21</v>
      </c>
      <c r="D1144">
        <v>20.498999999999999</v>
      </c>
      <c r="E1144">
        <v>9.4088000000000005E-2</v>
      </c>
      <c r="F1144" t="s">
        <v>108</v>
      </c>
      <c r="G1144">
        <v>1998</v>
      </c>
      <c r="H1144" t="s">
        <v>71</v>
      </c>
      <c r="I1144" t="s">
        <v>24</v>
      </c>
      <c r="J1144" t="s">
        <v>109</v>
      </c>
      <c r="K1144">
        <v>565.79629999999997</v>
      </c>
      <c r="L1144">
        <v>4.3</v>
      </c>
      <c r="M1144" t="s">
        <v>66</v>
      </c>
      <c r="N1144">
        <v>2022</v>
      </c>
      <c r="O1144">
        <v>1</v>
      </c>
      <c r="P1144" t="s">
        <v>56</v>
      </c>
      <c r="Q1144" t="s">
        <v>67</v>
      </c>
      <c r="R1144">
        <v>1</v>
      </c>
      <c r="S1144" t="s">
        <v>29</v>
      </c>
    </row>
    <row r="1145" spans="1:19" x14ac:dyDescent="0.3">
      <c r="A1145" t="s">
        <v>1257</v>
      </c>
      <c r="B1145" t="s">
        <v>107</v>
      </c>
      <c r="C1145" t="s">
        <v>21</v>
      </c>
      <c r="D1145">
        <v>16.939</v>
      </c>
      <c r="E1145">
        <v>9.7420999999999994E-2</v>
      </c>
      <c r="F1145" t="s">
        <v>48</v>
      </c>
      <c r="G1145">
        <v>1999</v>
      </c>
      <c r="H1145" t="s">
        <v>23</v>
      </c>
      <c r="I1145" t="s">
        <v>43</v>
      </c>
      <c r="J1145" t="s">
        <v>36</v>
      </c>
      <c r="K1145">
        <v>3225.9434000000001</v>
      </c>
      <c r="L1145">
        <v>4.0999999999999996</v>
      </c>
      <c r="M1145" t="s">
        <v>615</v>
      </c>
      <c r="N1145">
        <v>2022</v>
      </c>
      <c r="O1145">
        <v>5</v>
      </c>
      <c r="P1145" t="s">
        <v>50</v>
      </c>
      <c r="Q1145" t="s">
        <v>51</v>
      </c>
      <c r="R1145">
        <v>2</v>
      </c>
      <c r="S1145" t="s">
        <v>29</v>
      </c>
    </row>
    <row r="1146" spans="1:19" x14ac:dyDescent="0.3">
      <c r="A1146" t="s">
        <v>1258</v>
      </c>
      <c r="B1146" t="s">
        <v>20</v>
      </c>
      <c r="C1146" t="s">
        <v>21</v>
      </c>
      <c r="D1146">
        <v>18.024999999999999</v>
      </c>
      <c r="E1146">
        <v>6.9361999999999993E-2</v>
      </c>
      <c r="F1146" t="s">
        <v>108</v>
      </c>
      <c r="G1146">
        <v>1998</v>
      </c>
      <c r="H1146" t="s">
        <v>71</v>
      </c>
      <c r="I1146" t="s">
        <v>24</v>
      </c>
      <c r="J1146" t="s">
        <v>109</v>
      </c>
      <c r="K1146">
        <v>1306.0108</v>
      </c>
      <c r="L1146">
        <v>4.5999999999999996</v>
      </c>
      <c r="M1146" s="1">
        <v>45082</v>
      </c>
      <c r="N1146">
        <v>2023</v>
      </c>
      <c r="O1146">
        <v>5</v>
      </c>
      <c r="P1146" t="s">
        <v>50</v>
      </c>
      <c r="Q1146" t="s">
        <v>61</v>
      </c>
      <c r="R1146">
        <v>2</v>
      </c>
      <c r="S1146" t="s">
        <v>39</v>
      </c>
    </row>
    <row r="1147" spans="1:19" x14ac:dyDescent="0.3">
      <c r="A1147" t="s">
        <v>1259</v>
      </c>
      <c r="B1147" t="s">
        <v>20</v>
      </c>
      <c r="C1147" t="s">
        <v>21</v>
      </c>
      <c r="D1147">
        <v>14.13</v>
      </c>
      <c r="E1147">
        <v>0.10933</v>
      </c>
      <c r="F1147" t="s">
        <v>70</v>
      </c>
      <c r="G1147">
        <v>2002</v>
      </c>
      <c r="H1147" t="s">
        <v>71</v>
      </c>
      <c r="I1147" t="s">
        <v>35</v>
      </c>
      <c r="J1147" t="s">
        <v>36</v>
      </c>
      <c r="K1147">
        <v>3164.8069</v>
      </c>
      <c r="L1147">
        <v>4</v>
      </c>
      <c r="M1147" t="s">
        <v>1260</v>
      </c>
      <c r="N1147">
        <v>2023</v>
      </c>
      <c r="O1147">
        <v>11</v>
      </c>
      <c r="P1147" t="s">
        <v>177</v>
      </c>
      <c r="Q1147" t="s">
        <v>195</v>
      </c>
      <c r="R1147">
        <v>4</v>
      </c>
      <c r="S1147" t="s">
        <v>29</v>
      </c>
    </row>
    <row r="1148" spans="1:19" x14ac:dyDescent="0.3">
      <c r="A1148" t="s">
        <v>524</v>
      </c>
      <c r="B1148" t="s">
        <v>113</v>
      </c>
      <c r="C1148" t="s">
        <v>21</v>
      </c>
      <c r="D1148">
        <v>17.812999999999999</v>
      </c>
      <c r="E1148">
        <v>3.3360000000000001E-2</v>
      </c>
      <c r="F1148" t="s">
        <v>33</v>
      </c>
      <c r="G1148">
        <v>2004</v>
      </c>
      <c r="H1148" t="s">
        <v>34</v>
      </c>
      <c r="I1148" t="s">
        <v>35</v>
      </c>
      <c r="J1148" t="s">
        <v>36</v>
      </c>
      <c r="K1148">
        <v>2599.1785</v>
      </c>
      <c r="L1148">
        <v>3.9</v>
      </c>
      <c r="M1148" t="s">
        <v>725</v>
      </c>
      <c r="N1148">
        <v>2023</v>
      </c>
      <c r="O1148">
        <v>1</v>
      </c>
      <c r="P1148" t="s">
        <v>56</v>
      </c>
      <c r="Q1148" t="s">
        <v>57</v>
      </c>
      <c r="R1148">
        <v>1</v>
      </c>
      <c r="S1148" t="s">
        <v>81</v>
      </c>
    </row>
    <row r="1149" spans="1:19" x14ac:dyDescent="0.3">
      <c r="A1149" t="s">
        <v>314</v>
      </c>
      <c r="B1149" t="s">
        <v>60</v>
      </c>
      <c r="C1149" t="s">
        <v>32</v>
      </c>
      <c r="D1149">
        <v>5.718</v>
      </c>
      <c r="E1149">
        <v>4.6371000000000002E-2</v>
      </c>
      <c r="F1149" t="s">
        <v>54</v>
      </c>
      <c r="G1149">
        <v>1987</v>
      </c>
      <c r="H1149" t="s">
        <v>55</v>
      </c>
      <c r="I1149" t="s">
        <v>24</v>
      </c>
      <c r="J1149" t="s">
        <v>36</v>
      </c>
      <c r="K1149">
        <v>1313.4718</v>
      </c>
      <c r="L1149">
        <v>3.6</v>
      </c>
      <c r="M1149" s="1">
        <v>44934</v>
      </c>
      <c r="N1149">
        <v>2023</v>
      </c>
      <c r="O1149">
        <v>8</v>
      </c>
      <c r="P1149" t="s">
        <v>27</v>
      </c>
      <c r="Q1149" t="s">
        <v>93</v>
      </c>
      <c r="R1149">
        <v>3</v>
      </c>
      <c r="S1149" t="s">
        <v>81</v>
      </c>
    </row>
    <row r="1150" spans="1:19" x14ac:dyDescent="0.3">
      <c r="A1150" t="s">
        <v>1261</v>
      </c>
      <c r="B1150" t="s">
        <v>60</v>
      </c>
      <c r="C1150" t="s">
        <v>21</v>
      </c>
      <c r="D1150">
        <v>14.637</v>
      </c>
      <c r="E1150">
        <v>2.8268000000000001E-2</v>
      </c>
      <c r="F1150" t="s">
        <v>132</v>
      </c>
      <c r="G1150">
        <v>1985</v>
      </c>
      <c r="H1150" t="s">
        <v>34</v>
      </c>
      <c r="I1150" t="s">
        <v>43</v>
      </c>
      <c r="J1150" t="s">
        <v>109</v>
      </c>
      <c r="K1150">
        <v>1203.9418000000001</v>
      </c>
      <c r="L1150">
        <v>3.8</v>
      </c>
      <c r="M1150" t="s">
        <v>1262</v>
      </c>
      <c r="N1150">
        <v>2023</v>
      </c>
      <c r="O1150">
        <v>2</v>
      </c>
      <c r="P1150" t="s">
        <v>79</v>
      </c>
      <c r="Q1150" t="s">
        <v>80</v>
      </c>
      <c r="R1150">
        <v>1</v>
      </c>
      <c r="S1150" t="s">
        <v>81</v>
      </c>
    </row>
    <row r="1151" spans="1:19" x14ac:dyDescent="0.3">
      <c r="A1151" t="s">
        <v>1263</v>
      </c>
      <c r="B1151" t="s">
        <v>20</v>
      </c>
      <c r="C1151" t="s">
        <v>21</v>
      </c>
      <c r="D1151">
        <v>11.429</v>
      </c>
      <c r="E1151">
        <v>1.2354E-2</v>
      </c>
      <c r="F1151" t="s">
        <v>70</v>
      </c>
      <c r="G1151">
        <v>2002</v>
      </c>
      <c r="H1151" t="s">
        <v>71</v>
      </c>
      <c r="I1151" t="s">
        <v>35</v>
      </c>
      <c r="J1151" t="s">
        <v>36</v>
      </c>
      <c r="K1151">
        <v>1296.5833</v>
      </c>
      <c r="L1151">
        <v>3.1</v>
      </c>
      <c r="M1151" t="s">
        <v>1238</v>
      </c>
      <c r="N1151">
        <v>2022</v>
      </c>
      <c r="O1151">
        <v>5</v>
      </c>
      <c r="P1151" t="s">
        <v>50</v>
      </c>
      <c r="Q1151" t="s">
        <v>51</v>
      </c>
      <c r="R1151">
        <v>2</v>
      </c>
      <c r="S1151" t="s">
        <v>58</v>
      </c>
    </row>
    <row r="1152" spans="1:19" x14ac:dyDescent="0.3">
      <c r="A1152" t="s">
        <v>414</v>
      </c>
      <c r="B1152" t="s">
        <v>95</v>
      </c>
      <c r="C1152" t="s">
        <v>32</v>
      </c>
      <c r="D1152">
        <v>19.02</v>
      </c>
      <c r="E1152">
        <v>1.4855E-2</v>
      </c>
      <c r="F1152" t="s">
        <v>48</v>
      </c>
      <c r="G1152">
        <v>1999</v>
      </c>
      <c r="H1152" t="s">
        <v>23</v>
      </c>
      <c r="I1152" t="s">
        <v>43</v>
      </c>
      <c r="J1152" t="s">
        <v>36</v>
      </c>
      <c r="K1152">
        <v>2083.2682</v>
      </c>
      <c r="L1152">
        <v>4.3</v>
      </c>
      <c r="M1152" t="s">
        <v>1264</v>
      </c>
      <c r="N1152">
        <v>2023</v>
      </c>
      <c r="O1152">
        <v>12</v>
      </c>
      <c r="P1152" t="s">
        <v>45</v>
      </c>
      <c r="Q1152" t="s">
        <v>73</v>
      </c>
      <c r="R1152">
        <v>4</v>
      </c>
      <c r="S1152" t="s">
        <v>29</v>
      </c>
    </row>
    <row r="1153" spans="1:19" x14ac:dyDescent="0.3">
      <c r="A1153" t="s">
        <v>1265</v>
      </c>
      <c r="B1153" t="s">
        <v>113</v>
      </c>
      <c r="C1153" t="s">
        <v>21</v>
      </c>
      <c r="D1153">
        <v>17.097999999999999</v>
      </c>
      <c r="E1153">
        <v>5.4358999999999998E-2</v>
      </c>
      <c r="F1153" t="s">
        <v>96</v>
      </c>
      <c r="G1153">
        <v>2007</v>
      </c>
      <c r="H1153" t="s">
        <v>71</v>
      </c>
      <c r="I1153" t="s">
        <v>35</v>
      </c>
      <c r="J1153" t="s">
        <v>36</v>
      </c>
      <c r="K1153">
        <v>2378.3658999999998</v>
      </c>
      <c r="L1153">
        <v>3.8</v>
      </c>
      <c r="M1153" s="1">
        <v>45240</v>
      </c>
      <c r="N1153">
        <v>2023</v>
      </c>
      <c r="O1153">
        <v>10</v>
      </c>
      <c r="P1153" t="s">
        <v>37</v>
      </c>
      <c r="Q1153" t="s">
        <v>165</v>
      </c>
      <c r="R1153">
        <v>4</v>
      </c>
      <c r="S1153" t="s">
        <v>81</v>
      </c>
    </row>
    <row r="1154" spans="1:19" x14ac:dyDescent="0.3">
      <c r="A1154" t="s">
        <v>1158</v>
      </c>
      <c r="B1154" t="s">
        <v>20</v>
      </c>
      <c r="C1154" t="s">
        <v>21</v>
      </c>
      <c r="D1154">
        <v>6.9829999999999997</v>
      </c>
      <c r="E1154">
        <v>3.2590000000000001E-2</v>
      </c>
      <c r="F1154" t="s">
        <v>64</v>
      </c>
      <c r="G1154">
        <v>1985</v>
      </c>
      <c r="H1154" t="s">
        <v>23</v>
      </c>
      <c r="I1154" t="s">
        <v>24</v>
      </c>
      <c r="J1154" t="s">
        <v>65</v>
      </c>
      <c r="K1154">
        <v>6138.9112999999998</v>
      </c>
      <c r="L1154">
        <v>4.2</v>
      </c>
      <c r="M1154" s="1">
        <v>44960</v>
      </c>
      <c r="N1154">
        <v>2023</v>
      </c>
      <c r="O1154">
        <v>3</v>
      </c>
      <c r="P1154" t="s">
        <v>88</v>
      </c>
      <c r="Q1154" t="s">
        <v>89</v>
      </c>
      <c r="R1154">
        <v>1</v>
      </c>
      <c r="S1154" t="s">
        <v>29</v>
      </c>
    </row>
    <row r="1155" spans="1:19" x14ac:dyDescent="0.3">
      <c r="A1155" t="s">
        <v>590</v>
      </c>
      <c r="B1155" t="s">
        <v>69</v>
      </c>
      <c r="C1155" t="s">
        <v>21</v>
      </c>
      <c r="D1155">
        <v>4.6239999999999997</v>
      </c>
      <c r="E1155">
        <v>8.2670999999999994E-2</v>
      </c>
      <c r="F1155" t="s">
        <v>54</v>
      </c>
      <c r="G1155">
        <v>1987</v>
      </c>
      <c r="H1155" t="s">
        <v>55</v>
      </c>
      <c r="I1155" t="s">
        <v>24</v>
      </c>
      <c r="J1155" t="s">
        <v>36</v>
      </c>
      <c r="K1155">
        <v>2531.1333</v>
      </c>
      <c r="L1155">
        <v>4.4000000000000004</v>
      </c>
      <c r="M1155" t="s">
        <v>602</v>
      </c>
      <c r="N1155">
        <v>2023</v>
      </c>
      <c r="O1155">
        <v>10</v>
      </c>
      <c r="P1155" t="s">
        <v>37</v>
      </c>
      <c r="Q1155" t="s">
        <v>165</v>
      </c>
      <c r="R1155">
        <v>4</v>
      </c>
      <c r="S1155" t="s">
        <v>29</v>
      </c>
    </row>
    <row r="1156" spans="1:19" x14ac:dyDescent="0.3">
      <c r="A1156" t="s">
        <v>1057</v>
      </c>
      <c r="B1156" t="s">
        <v>53</v>
      </c>
      <c r="C1156" t="s">
        <v>21</v>
      </c>
      <c r="D1156">
        <v>4.63</v>
      </c>
      <c r="E1156">
        <v>7.3505000000000001E-2</v>
      </c>
      <c r="F1156" t="s">
        <v>96</v>
      </c>
      <c r="G1156">
        <v>2007</v>
      </c>
      <c r="H1156" t="s">
        <v>71</v>
      </c>
      <c r="I1156" t="s">
        <v>35</v>
      </c>
      <c r="J1156" t="s">
        <v>36</v>
      </c>
      <c r="K1156">
        <v>2492.2975000000001</v>
      </c>
      <c r="L1156">
        <v>3.7</v>
      </c>
      <c r="M1156" s="1">
        <v>44898</v>
      </c>
      <c r="N1156">
        <v>2022</v>
      </c>
      <c r="O1156">
        <v>3</v>
      </c>
      <c r="P1156" t="s">
        <v>88</v>
      </c>
      <c r="Q1156" t="s">
        <v>207</v>
      </c>
      <c r="R1156">
        <v>1</v>
      </c>
      <c r="S1156" t="s">
        <v>81</v>
      </c>
    </row>
    <row r="1157" spans="1:19" x14ac:dyDescent="0.3">
      <c r="A1157" t="s">
        <v>1266</v>
      </c>
      <c r="B1157" t="s">
        <v>31</v>
      </c>
      <c r="C1157" t="s">
        <v>21</v>
      </c>
      <c r="D1157">
        <v>17.245000000000001</v>
      </c>
      <c r="E1157">
        <v>4.87E-2</v>
      </c>
      <c r="F1157" t="s">
        <v>70</v>
      </c>
      <c r="G1157">
        <v>2002</v>
      </c>
      <c r="H1157" t="s">
        <v>71</v>
      </c>
      <c r="I1157" t="s">
        <v>35</v>
      </c>
      <c r="J1157" t="s">
        <v>36</v>
      </c>
      <c r="K1157">
        <v>520.25890000000004</v>
      </c>
      <c r="L1157">
        <v>4</v>
      </c>
      <c r="M1157" t="s">
        <v>777</v>
      </c>
      <c r="N1157">
        <v>2023</v>
      </c>
      <c r="O1157">
        <v>5</v>
      </c>
      <c r="P1157" t="s">
        <v>50</v>
      </c>
      <c r="Q1157" t="s">
        <v>61</v>
      </c>
      <c r="R1157">
        <v>2</v>
      </c>
      <c r="S1157" t="s">
        <v>29</v>
      </c>
    </row>
    <row r="1158" spans="1:19" x14ac:dyDescent="0.3">
      <c r="A1158" t="s">
        <v>146</v>
      </c>
      <c r="B1158" t="s">
        <v>60</v>
      </c>
      <c r="C1158" t="s">
        <v>21</v>
      </c>
      <c r="D1158">
        <v>21.120999999999999</v>
      </c>
      <c r="E1158">
        <v>5.364E-2</v>
      </c>
      <c r="F1158" t="s">
        <v>108</v>
      </c>
      <c r="G1158">
        <v>1998</v>
      </c>
      <c r="H1158" t="s">
        <v>71</v>
      </c>
      <c r="I1158" t="s">
        <v>24</v>
      </c>
      <c r="J1158" t="s">
        <v>109</v>
      </c>
      <c r="K1158">
        <v>584.38220000000001</v>
      </c>
      <c r="L1158">
        <v>4.0999999999999996</v>
      </c>
      <c r="M1158" t="s">
        <v>689</v>
      </c>
      <c r="N1158">
        <v>2023</v>
      </c>
      <c r="O1158">
        <v>6</v>
      </c>
      <c r="P1158" t="s">
        <v>114</v>
      </c>
      <c r="Q1158" t="s">
        <v>115</v>
      </c>
      <c r="R1158">
        <v>2</v>
      </c>
      <c r="S1158" t="s">
        <v>29</v>
      </c>
    </row>
    <row r="1159" spans="1:19" x14ac:dyDescent="0.3">
      <c r="A1159" t="s">
        <v>1267</v>
      </c>
      <c r="B1159" t="s">
        <v>63</v>
      </c>
      <c r="C1159" t="s">
        <v>21</v>
      </c>
      <c r="D1159">
        <v>11.393000000000001</v>
      </c>
      <c r="E1159">
        <v>3.9736E-2</v>
      </c>
      <c r="F1159" t="s">
        <v>48</v>
      </c>
      <c r="G1159">
        <v>1999</v>
      </c>
      <c r="H1159" t="s">
        <v>23</v>
      </c>
      <c r="I1159" t="s">
        <v>43</v>
      </c>
      <c r="J1159" t="s">
        <v>36</v>
      </c>
      <c r="K1159">
        <v>2368.5173</v>
      </c>
      <c r="L1159">
        <v>4.3</v>
      </c>
      <c r="M1159" t="s">
        <v>346</v>
      </c>
      <c r="N1159">
        <v>2022</v>
      </c>
      <c r="O1159">
        <v>11</v>
      </c>
      <c r="P1159" t="s">
        <v>177</v>
      </c>
      <c r="Q1159" t="s">
        <v>178</v>
      </c>
      <c r="R1159">
        <v>4</v>
      </c>
      <c r="S1159" t="s">
        <v>29</v>
      </c>
    </row>
    <row r="1160" spans="1:19" x14ac:dyDescent="0.3">
      <c r="A1160" t="s">
        <v>1268</v>
      </c>
      <c r="B1160" t="s">
        <v>91</v>
      </c>
      <c r="C1160" t="s">
        <v>32</v>
      </c>
      <c r="D1160">
        <v>9.0530000000000008</v>
      </c>
      <c r="E1160">
        <v>2.5829999999999999E-2</v>
      </c>
      <c r="F1160" t="s">
        <v>22</v>
      </c>
      <c r="G1160">
        <v>2009</v>
      </c>
      <c r="H1160" t="s">
        <v>23</v>
      </c>
      <c r="I1160" t="s">
        <v>24</v>
      </c>
      <c r="J1160" t="s">
        <v>25</v>
      </c>
      <c r="K1160">
        <v>691.17259999999999</v>
      </c>
      <c r="L1160">
        <v>3.8</v>
      </c>
      <c r="M1160" t="s">
        <v>516</v>
      </c>
      <c r="N1160">
        <v>2022</v>
      </c>
      <c r="O1160">
        <v>1</v>
      </c>
      <c r="P1160" t="s">
        <v>56</v>
      </c>
      <c r="Q1160" t="s">
        <v>67</v>
      </c>
      <c r="R1160">
        <v>1</v>
      </c>
      <c r="S1160" t="s">
        <v>81</v>
      </c>
    </row>
    <row r="1161" spans="1:19" x14ac:dyDescent="0.3">
      <c r="A1161" t="s">
        <v>749</v>
      </c>
      <c r="B1161" t="s">
        <v>20</v>
      </c>
      <c r="C1161" t="s">
        <v>21</v>
      </c>
      <c r="D1161">
        <v>14.662000000000001</v>
      </c>
      <c r="E1161">
        <v>4.2550999999999999E-2</v>
      </c>
      <c r="F1161" t="s">
        <v>64</v>
      </c>
      <c r="G1161">
        <v>1985</v>
      </c>
      <c r="H1161" t="s">
        <v>23</v>
      </c>
      <c r="I1161" t="s">
        <v>24</v>
      </c>
      <c r="J1161" t="s">
        <v>65</v>
      </c>
      <c r="K1161">
        <v>4399.9646000000002</v>
      </c>
      <c r="L1161">
        <v>4</v>
      </c>
      <c r="M1161" t="s">
        <v>1269</v>
      </c>
      <c r="N1161">
        <v>2023</v>
      </c>
      <c r="O1161">
        <v>3</v>
      </c>
      <c r="P1161" t="s">
        <v>88</v>
      </c>
      <c r="Q1161" t="s">
        <v>89</v>
      </c>
      <c r="R1161">
        <v>1</v>
      </c>
      <c r="S1161" t="s">
        <v>29</v>
      </c>
    </row>
    <row r="1162" spans="1:19" x14ac:dyDescent="0.3">
      <c r="A1162" t="s">
        <v>1221</v>
      </c>
      <c r="B1162" t="s">
        <v>157</v>
      </c>
      <c r="C1162" t="s">
        <v>32</v>
      </c>
      <c r="D1162">
        <v>16.818999999999999</v>
      </c>
      <c r="E1162">
        <v>3.8525999999999998E-2</v>
      </c>
      <c r="F1162" t="s">
        <v>48</v>
      </c>
      <c r="G1162">
        <v>1999</v>
      </c>
      <c r="H1162" t="s">
        <v>23</v>
      </c>
      <c r="I1162" t="s">
        <v>43</v>
      </c>
      <c r="J1162" t="s">
        <v>36</v>
      </c>
      <c r="K1162">
        <v>1092.7882999999999</v>
      </c>
      <c r="L1162">
        <v>3.8</v>
      </c>
      <c r="M1162" t="s">
        <v>1270</v>
      </c>
      <c r="N1162">
        <v>2022</v>
      </c>
      <c r="O1162">
        <v>11</v>
      </c>
      <c r="P1162" t="s">
        <v>177</v>
      </c>
      <c r="Q1162" t="s">
        <v>178</v>
      </c>
      <c r="R1162">
        <v>4</v>
      </c>
      <c r="S1162" t="s">
        <v>81</v>
      </c>
    </row>
    <row r="1163" spans="1:19" x14ac:dyDescent="0.3">
      <c r="A1163" t="s">
        <v>1247</v>
      </c>
      <c r="B1163" t="s">
        <v>69</v>
      </c>
      <c r="C1163" t="s">
        <v>21</v>
      </c>
      <c r="D1163">
        <v>11.840999999999999</v>
      </c>
      <c r="E1163">
        <v>3.0296E-2</v>
      </c>
      <c r="F1163" t="s">
        <v>22</v>
      </c>
      <c r="G1163">
        <v>2009</v>
      </c>
      <c r="H1163" t="s">
        <v>23</v>
      </c>
      <c r="I1163" t="s">
        <v>24</v>
      </c>
      <c r="J1163" t="s">
        <v>25</v>
      </c>
      <c r="K1163">
        <v>2515.5668000000001</v>
      </c>
      <c r="L1163">
        <v>3.5</v>
      </c>
      <c r="M1163" t="s">
        <v>377</v>
      </c>
      <c r="N1163">
        <v>2023</v>
      </c>
      <c r="O1163">
        <v>1</v>
      </c>
      <c r="P1163" t="s">
        <v>56</v>
      </c>
      <c r="Q1163" t="s">
        <v>57</v>
      </c>
      <c r="R1163">
        <v>1</v>
      </c>
      <c r="S1163" t="s">
        <v>81</v>
      </c>
    </row>
    <row r="1164" spans="1:19" x14ac:dyDescent="0.3">
      <c r="A1164" t="s">
        <v>1271</v>
      </c>
      <c r="B1164" t="s">
        <v>20</v>
      </c>
      <c r="C1164" t="s">
        <v>21</v>
      </c>
      <c r="D1164">
        <v>10.865</v>
      </c>
      <c r="E1164">
        <v>5.3481000000000001E-2</v>
      </c>
      <c r="F1164" t="s">
        <v>54</v>
      </c>
      <c r="G1164">
        <v>1987</v>
      </c>
      <c r="H1164" t="s">
        <v>55</v>
      </c>
      <c r="I1164" t="s">
        <v>24</v>
      </c>
      <c r="J1164" t="s">
        <v>36</v>
      </c>
      <c r="K1164">
        <v>1890.5092999999999</v>
      </c>
      <c r="L1164">
        <v>4.8</v>
      </c>
      <c r="M1164" t="s">
        <v>449</v>
      </c>
      <c r="N1164">
        <v>2022</v>
      </c>
      <c r="O1164">
        <v>6</v>
      </c>
      <c r="P1164" t="s">
        <v>114</v>
      </c>
      <c r="Q1164" t="s">
        <v>135</v>
      </c>
      <c r="R1164">
        <v>2</v>
      </c>
      <c r="S1164" t="s">
        <v>39</v>
      </c>
    </row>
    <row r="1165" spans="1:19" x14ac:dyDescent="0.3">
      <c r="A1165" t="s">
        <v>1272</v>
      </c>
      <c r="B1165" t="s">
        <v>53</v>
      </c>
      <c r="C1165" t="s">
        <v>21</v>
      </c>
      <c r="D1165">
        <v>19.888000000000002</v>
      </c>
      <c r="E1165">
        <v>7.3992000000000002E-2</v>
      </c>
      <c r="F1165" t="s">
        <v>96</v>
      </c>
      <c r="G1165">
        <v>2007</v>
      </c>
      <c r="H1165" t="s">
        <v>71</v>
      </c>
      <c r="I1165" t="s">
        <v>35</v>
      </c>
      <c r="J1165" t="s">
        <v>36</v>
      </c>
      <c r="K1165">
        <v>1379.0742</v>
      </c>
      <c r="L1165">
        <v>4.3</v>
      </c>
      <c r="M1165" s="1">
        <v>45144</v>
      </c>
      <c r="N1165">
        <v>2023</v>
      </c>
      <c r="O1165">
        <v>6</v>
      </c>
      <c r="P1165" t="s">
        <v>114</v>
      </c>
      <c r="Q1165" t="s">
        <v>115</v>
      </c>
      <c r="R1165">
        <v>2</v>
      </c>
      <c r="S1165" t="s">
        <v>29</v>
      </c>
    </row>
    <row r="1166" spans="1:19" x14ac:dyDescent="0.3">
      <c r="A1166" t="s">
        <v>1273</v>
      </c>
      <c r="B1166" t="s">
        <v>107</v>
      </c>
      <c r="C1166" t="s">
        <v>32</v>
      </c>
      <c r="D1166">
        <v>5.7519999999999998</v>
      </c>
      <c r="E1166">
        <v>6.8078E-2</v>
      </c>
      <c r="F1166" t="s">
        <v>132</v>
      </c>
      <c r="G1166">
        <v>1985</v>
      </c>
      <c r="H1166" t="s">
        <v>34</v>
      </c>
      <c r="I1166" t="s">
        <v>43</v>
      </c>
      <c r="J1166" t="s">
        <v>109</v>
      </c>
      <c r="K1166">
        <v>759.24509999999998</v>
      </c>
      <c r="L1166">
        <v>4.2</v>
      </c>
      <c r="M1166" t="s">
        <v>551</v>
      </c>
      <c r="N1166">
        <v>2022</v>
      </c>
      <c r="O1166">
        <v>7</v>
      </c>
      <c r="P1166" t="s">
        <v>121</v>
      </c>
      <c r="Q1166" t="s">
        <v>138</v>
      </c>
      <c r="R1166">
        <v>3</v>
      </c>
      <c r="S1166" t="s">
        <v>29</v>
      </c>
    </row>
    <row r="1167" spans="1:19" x14ac:dyDescent="0.3">
      <c r="A1167" t="s">
        <v>1274</v>
      </c>
      <c r="B1167" t="s">
        <v>95</v>
      </c>
      <c r="C1167" t="s">
        <v>21</v>
      </c>
      <c r="D1167">
        <v>11.266</v>
      </c>
      <c r="E1167">
        <v>1.7772E-2</v>
      </c>
      <c r="F1167" t="s">
        <v>64</v>
      </c>
      <c r="G1167">
        <v>1985</v>
      </c>
      <c r="H1167" t="s">
        <v>23</v>
      </c>
      <c r="I1167" t="s">
        <v>24</v>
      </c>
      <c r="J1167" t="s">
        <v>65</v>
      </c>
      <c r="K1167">
        <v>6064.2443999999996</v>
      </c>
      <c r="L1167">
        <v>4.3</v>
      </c>
      <c r="M1167" t="s">
        <v>321</v>
      </c>
      <c r="N1167">
        <v>2022</v>
      </c>
      <c r="O1167">
        <v>9</v>
      </c>
      <c r="P1167" t="s">
        <v>76</v>
      </c>
      <c r="Q1167" t="s">
        <v>205</v>
      </c>
      <c r="R1167">
        <v>3</v>
      </c>
      <c r="S1167" t="s">
        <v>29</v>
      </c>
    </row>
    <row r="1168" spans="1:19" x14ac:dyDescent="0.3">
      <c r="A1168" t="s">
        <v>434</v>
      </c>
      <c r="B1168" t="s">
        <v>69</v>
      </c>
      <c r="C1168" t="s">
        <v>21</v>
      </c>
      <c r="D1168">
        <v>5.55</v>
      </c>
      <c r="E1168">
        <v>1.6660999999999999E-2</v>
      </c>
      <c r="F1168" t="s">
        <v>42</v>
      </c>
      <c r="G1168">
        <v>1997</v>
      </c>
      <c r="H1168" t="s">
        <v>34</v>
      </c>
      <c r="I1168" t="s">
        <v>43</v>
      </c>
      <c r="J1168" t="s">
        <v>36</v>
      </c>
      <c r="K1168">
        <v>3339.6572999999999</v>
      </c>
      <c r="L1168">
        <v>4.4000000000000004</v>
      </c>
      <c r="M1168" t="s">
        <v>327</v>
      </c>
      <c r="N1168">
        <v>2023</v>
      </c>
      <c r="O1168">
        <v>11</v>
      </c>
      <c r="P1168" t="s">
        <v>177</v>
      </c>
      <c r="Q1168" t="s">
        <v>195</v>
      </c>
      <c r="R1168">
        <v>4</v>
      </c>
      <c r="S1168" t="s">
        <v>29</v>
      </c>
    </row>
    <row r="1169" spans="1:19" x14ac:dyDescent="0.3">
      <c r="A1169" t="s">
        <v>112</v>
      </c>
      <c r="B1169" t="s">
        <v>113</v>
      </c>
      <c r="C1169" t="s">
        <v>21</v>
      </c>
      <c r="D1169">
        <v>19.047999999999998</v>
      </c>
      <c r="E1169">
        <v>3.1144000000000002E-2</v>
      </c>
      <c r="F1169" t="s">
        <v>22</v>
      </c>
      <c r="G1169">
        <v>2009</v>
      </c>
      <c r="H1169" t="s">
        <v>23</v>
      </c>
      <c r="I1169" t="s">
        <v>24</v>
      </c>
      <c r="J1169" t="s">
        <v>25</v>
      </c>
      <c r="K1169">
        <v>5452.0136000000002</v>
      </c>
      <c r="L1169">
        <v>4</v>
      </c>
      <c r="M1169" s="1">
        <v>44719</v>
      </c>
      <c r="N1169">
        <v>2022</v>
      </c>
      <c r="O1169">
        <v>7</v>
      </c>
      <c r="P1169" t="s">
        <v>121</v>
      </c>
      <c r="Q1169" t="s">
        <v>138</v>
      </c>
      <c r="R1169">
        <v>3</v>
      </c>
      <c r="S1169" t="s">
        <v>29</v>
      </c>
    </row>
    <row r="1170" spans="1:19" x14ac:dyDescent="0.3">
      <c r="A1170" t="s">
        <v>1197</v>
      </c>
      <c r="B1170" t="s">
        <v>157</v>
      </c>
      <c r="C1170" t="s">
        <v>32</v>
      </c>
      <c r="D1170">
        <v>18.149999999999999</v>
      </c>
      <c r="E1170">
        <v>0.117105</v>
      </c>
      <c r="F1170" t="s">
        <v>54</v>
      </c>
      <c r="G1170">
        <v>1987</v>
      </c>
      <c r="H1170" t="s">
        <v>55</v>
      </c>
      <c r="I1170" t="s">
        <v>24</v>
      </c>
      <c r="J1170" t="s">
        <v>36</v>
      </c>
      <c r="K1170">
        <v>2762.2745</v>
      </c>
      <c r="L1170">
        <v>4.3</v>
      </c>
      <c r="M1170" s="1">
        <v>44752</v>
      </c>
      <c r="N1170">
        <v>2022</v>
      </c>
      <c r="O1170">
        <v>10</v>
      </c>
      <c r="P1170" t="s">
        <v>37</v>
      </c>
      <c r="Q1170" t="s">
        <v>38</v>
      </c>
      <c r="R1170">
        <v>4</v>
      </c>
      <c r="S1170" t="s">
        <v>29</v>
      </c>
    </row>
    <row r="1171" spans="1:19" x14ac:dyDescent="0.3">
      <c r="A1171" t="s">
        <v>475</v>
      </c>
      <c r="B1171" t="s">
        <v>157</v>
      </c>
      <c r="C1171" t="s">
        <v>21</v>
      </c>
      <c r="D1171">
        <v>13.553000000000001</v>
      </c>
      <c r="E1171">
        <v>2.2551000000000002E-2</v>
      </c>
      <c r="F1171" t="s">
        <v>54</v>
      </c>
      <c r="G1171">
        <v>1987</v>
      </c>
      <c r="H1171" t="s">
        <v>55</v>
      </c>
      <c r="I1171" t="s">
        <v>24</v>
      </c>
      <c r="J1171" t="s">
        <v>36</v>
      </c>
      <c r="K1171">
        <v>1244.6775</v>
      </c>
      <c r="L1171">
        <v>3.7</v>
      </c>
      <c r="M1171" t="s">
        <v>547</v>
      </c>
      <c r="N1171">
        <v>2022</v>
      </c>
      <c r="O1171">
        <v>2</v>
      </c>
      <c r="P1171" t="s">
        <v>79</v>
      </c>
      <c r="Q1171" t="s">
        <v>153</v>
      </c>
      <c r="R1171">
        <v>1</v>
      </c>
      <c r="S1171" t="s">
        <v>81</v>
      </c>
    </row>
    <row r="1172" spans="1:19" x14ac:dyDescent="0.3">
      <c r="A1172" t="s">
        <v>1011</v>
      </c>
      <c r="B1172" t="s">
        <v>60</v>
      </c>
      <c r="C1172" t="s">
        <v>21</v>
      </c>
      <c r="D1172">
        <v>19.905999999999999</v>
      </c>
      <c r="E1172">
        <v>4.5214999999999998E-2</v>
      </c>
      <c r="F1172" t="s">
        <v>70</v>
      </c>
      <c r="G1172">
        <v>2002</v>
      </c>
      <c r="H1172" t="s">
        <v>71</v>
      </c>
      <c r="I1172" t="s">
        <v>35</v>
      </c>
      <c r="J1172" t="s">
        <v>36</v>
      </c>
      <c r="K1172">
        <v>527.42740000000003</v>
      </c>
      <c r="L1172">
        <v>3.7</v>
      </c>
      <c r="M1172" s="1">
        <v>45201</v>
      </c>
      <c r="N1172">
        <v>2023</v>
      </c>
      <c r="O1172">
        <v>2</v>
      </c>
      <c r="P1172" t="s">
        <v>79</v>
      </c>
      <c r="Q1172" t="s">
        <v>80</v>
      </c>
      <c r="R1172">
        <v>1</v>
      </c>
      <c r="S1172" t="s">
        <v>81</v>
      </c>
    </row>
    <row r="1173" spans="1:19" x14ac:dyDescent="0.3">
      <c r="A1173" t="s">
        <v>1030</v>
      </c>
      <c r="B1173" t="s">
        <v>31</v>
      </c>
      <c r="C1173" t="s">
        <v>21</v>
      </c>
      <c r="D1173">
        <v>15.311</v>
      </c>
      <c r="E1173">
        <v>1.2500000000000001E-2</v>
      </c>
      <c r="F1173" t="s">
        <v>70</v>
      </c>
      <c r="G1173">
        <v>2002</v>
      </c>
      <c r="H1173" t="s">
        <v>71</v>
      </c>
      <c r="I1173" t="s">
        <v>35</v>
      </c>
      <c r="J1173" t="s">
        <v>36</v>
      </c>
      <c r="K1173">
        <v>846.32</v>
      </c>
      <c r="L1173">
        <v>4.5</v>
      </c>
      <c r="M1173" s="1">
        <v>45231</v>
      </c>
      <c r="N1173">
        <v>2023</v>
      </c>
      <c r="O1173">
        <v>1</v>
      </c>
      <c r="P1173" t="s">
        <v>56</v>
      </c>
      <c r="Q1173" t="s">
        <v>57</v>
      </c>
      <c r="R1173">
        <v>1</v>
      </c>
      <c r="S1173" t="s">
        <v>39</v>
      </c>
    </row>
    <row r="1174" spans="1:19" x14ac:dyDescent="0.3">
      <c r="A1174" t="s">
        <v>745</v>
      </c>
      <c r="B1174" t="s">
        <v>53</v>
      </c>
      <c r="C1174" t="s">
        <v>21</v>
      </c>
      <c r="D1174">
        <v>5.4649999999999999</v>
      </c>
      <c r="E1174">
        <v>1.5285E-2</v>
      </c>
      <c r="F1174" t="s">
        <v>48</v>
      </c>
      <c r="G1174">
        <v>1999</v>
      </c>
      <c r="H1174" t="s">
        <v>23</v>
      </c>
      <c r="I1174" t="s">
        <v>43</v>
      </c>
      <c r="J1174" t="s">
        <v>36</v>
      </c>
      <c r="K1174">
        <v>2603.8132999999998</v>
      </c>
      <c r="L1174">
        <v>3.8</v>
      </c>
      <c r="M1174" t="s">
        <v>203</v>
      </c>
      <c r="N1174">
        <v>2023</v>
      </c>
      <c r="O1174">
        <v>12</v>
      </c>
      <c r="P1174" t="s">
        <v>45</v>
      </c>
      <c r="Q1174" t="s">
        <v>73</v>
      </c>
      <c r="R1174">
        <v>4</v>
      </c>
      <c r="S1174" t="s">
        <v>81</v>
      </c>
    </row>
    <row r="1175" spans="1:19" x14ac:dyDescent="0.3">
      <c r="A1175" t="s">
        <v>202</v>
      </c>
      <c r="B1175" t="s">
        <v>41</v>
      </c>
      <c r="C1175" t="s">
        <v>32</v>
      </c>
      <c r="D1175">
        <v>15.593999999999999</v>
      </c>
      <c r="E1175">
        <v>8.0628000000000005E-2</v>
      </c>
      <c r="F1175" t="s">
        <v>108</v>
      </c>
      <c r="G1175">
        <v>1998</v>
      </c>
      <c r="H1175" t="s">
        <v>71</v>
      </c>
      <c r="I1175" t="s">
        <v>24</v>
      </c>
      <c r="J1175" t="s">
        <v>109</v>
      </c>
      <c r="K1175">
        <v>883.58579999999995</v>
      </c>
      <c r="L1175">
        <v>4.2</v>
      </c>
      <c r="M1175" t="s">
        <v>140</v>
      </c>
      <c r="N1175">
        <v>2022</v>
      </c>
      <c r="O1175">
        <v>4</v>
      </c>
      <c r="P1175" t="s">
        <v>103</v>
      </c>
      <c r="Q1175" t="s">
        <v>118</v>
      </c>
      <c r="R1175">
        <v>2</v>
      </c>
      <c r="S1175" t="s">
        <v>29</v>
      </c>
    </row>
    <row r="1176" spans="1:19" x14ac:dyDescent="0.3">
      <c r="A1176" t="s">
        <v>1170</v>
      </c>
      <c r="B1176" t="s">
        <v>107</v>
      </c>
      <c r="C1176" t="s">
        <v>21</v>
      </c>
      <c r="D1176">
        <v>6.8319999999999999</v>
      </c>
      <c r="E1176">
        <v>6.6499000000000003E-2</v>
      </c>
      <c r="F1176" t="s">
        <v>22</v>
      </c>
      <c r="G1176">
        <v>2009</v>
      </c>
      <c r="H1176" t="s">
        <v>23</v>
      </c>
      <c r="I1176" t="s">
        <v>24</v>
      </c>
      <c r="J1176" t="s">
        <v>25</v>
      </c>
      <c r="K1176">
        <v>1270.7375</v>
      </c>
      <c r="L1176">
        <v>3.9</v>
      </c>
      <c r="M1176" t="s">
        <v>1141</v>
      </c>
      <c r="N1176">
        <v>2022</v>
      </c>
      <c r="O1176">
        <v>12</v>
      </c>
      <c r="P1176" t="s">
        <v>45</v>
      </c>
      <c r="Q1176" t="s">
        <v>46</v>
      </c>
      <c r="R1176">
        <v>4</v>
      </c>
      <c r="S1176" t="s">
        <v>81</v>
      </c>
    </row>
    <row r="1177" spans="1:19" x14ac:dyDescent="0.3">
      <c r="A1177" t="s">
        <v>380</v>
      </c>
      <c r="B1177" t="s">
        <v>91</v>
      </c>
      <c r="C1177" t="s">
        <v>21</v>
      </c>
      <c r="D1177">
        <v>19.545999999999999</v>
      </c>
      <c r="E1177">
        <v>3.6249000000000003E-2</v>
      </c>
      <c r="F1177" t="s">
        <v>64</v>
      </c>
      <c r="G1177">
        <v>1985</v>
      </c>
      <c r="H1177" t="s">
        <v>23</v>
      </c>
      <c r="I1177" t="s">
        <v>24</v>
      </c>
      <c r="J1177" t="s">
        <v>65</v>
      </c>
      <c r="K1177">
        <v>2900.0517</v>
      </c>
      <c r="L1177">
        <v>3.6</v>
      </c>
      <c r="M1177" s="1">
        <v>44722</v>
      </c>
      <c r="N1177">
        <v>2022</v>
      </c>
      <c r="O1177">
        <v>10</v>
      </c>
      <c r="P1177" t="s">
        <v>37</v>
      </c>
      <c r="Q1177" t="s">
        <v>38</v>
      </c>
      <c r="R1177">
        <v>4</v>
      </c>
      <c r="S1177" t="s">
        <v>81</v>
      </c>
    </row>
    <row r="1178" spans="1:19" x14ac:dyDescent="0.3">
      <c r="A1178" t="s">
        <v>239</v>
      </c>
      <c r="B1178" t="s">
        <v>91</v>
      </c>
      <c r="C1178" t="s">
        <v>21</v>
      </c>
      <c r="D1178">
        <v>11.935</v>
      </c>
      <c r="E1178">
        <v>2.7296999999999998E-2</v>
      </c>
      <c r="F1178" t="s">
        <v>48</v>
      </c>
      <c r="G1178">
        <v>1999</v>
      </c>
      <c r="H1178" t="s">
        <v>23</v>
      </c>
      <c r="I1178" t="s">
        <v>43</v>
      </c>
      <c r="J1178" t="s">
        <v>36</v>
      </c>
      <c r="K1178">
        <v>1932.9228000000001</v>
      </c>
      <c r="L1178">
        <v>3.8</v>
      </c>
      <c r="M1178" t="s">
        <v>702</v>
      </c>
      <c r="N1178">
        <v>2022</v>
      </c>
      <c r="O1178">
        <v>2</v>
      </c>
      <c r="P1178" t="s">
        <v>79</v>
      </c>
      <c r="Q1178" t="s">
        <v>153</v>
      </c>
      <c r="R1178">
        <v>1</v>
      </c>
      <c r="S1178" t="s">
        <v>81</v>
      </c>
    </row>
    <row r="1179" spans="1:19" x14ac:dyDescent="0.3">
      <c r="A1179" t="s">
        <v>242</v>
      </c>
      <c r="B1179" t="s">
        <v>95</v>
      </c>
      <c r="C1179" t="s">
        <v>32</v>
      </c>
      <c r="D1179">
        <v>21.085000000000001</v>
      </c>
      <c r="E1179">
        <v>3.6659999999999998E-2</v>
      </c>
      <c r="F1179" t="s">
        <v>42</v>
      </c>
      <c r="G1179">
        <v>1997</v>
      </c>
      <c r="H1179" t="s">
        <v>34</v>
      </c>
      <c r="I1179" t="s">
        <v>43</v>
      </c>
      <c r="J1179" t="s">
        <v>36</v>
      </c>
      <c r="K1179">
        <v>1157.9417000000001</v>
      </c>
      <c r="L1179">
        <v>3.4</v>
      </c>
      <c r="M1179" s="1">
        <v>45149</v>
      </c>
      <c r="N1179">
        <v>2023</v>
      </c>
      <c r="O1179">
        <v>11</v>
      </c>
      <c r="P1179" t="s">
        <v>177</v>
      </c>
      <c r="Q1179" t="s">
        <v>195</v>
      </c>
      <c r="R1179">
        <v>4</v>
      </c>
      <c r="S1179" t="s">
        <v>58</v>
      </c>
    </row>
    <row r="1180" spans="1:19" x14ac:dyDescent="0.3">
      <c r="A1180" t="s">
        <v>1275</v>
      </c>
      <c r="B1180" t="s">
        <v>107</v>
      </c>
      <c r="C1180" t="s">
        <v>32</v>
      </c>
      <c r="D1180">
        <v>12.561</v>
      </c>
      <c r="E1180">
        <v>9.9614999999999995E-2</v>
      </c>
      <c r="F1180" t="s">
        <v>42</v>
      </c>
      <c r="G1180">
        <v>1997</v>
      </c>
      <c r="H1180" t="s">
        <v>34</v>
      </c>
      <c r="I1180" t="s">
        <v>43</v>
      </c>
      <c r="J1180" t="s">
        <v>36</v>
      </c>
      <c r="K1180">
        <v>4902.8055000000004</v>
      </c>
      <c r="L1180">
        <v>4</v>
      </c>
      <c r="M1180" s="1">
        <v>44749</v>
      </c>
      <c r="N1180">
        <v>2022</v>
      </c>
      <c r="O1180">
        <v>7</v>
      </c>
      <c r="P1180" t="s">
        <v>121</v>
      </c>
      <c r="Q1180" t="s">
        <v>138</v>
      </c>
      <c r="R1180">
        <v>3</v>
      </c>
      <c r="S1180" t="s">
        <v>29</v>
      </c>
    </row>
    <row r="1181" spans="1:19" x14ac:dyDescent="0.3">
      <c r="A1181" t="s">
        <v>1276</v>
      </c>
      <c r="B1181" t="s">
        <v>41</v>
      </c>
      <c r="C1181" t="s">
        <v>32</v>
      </c>
      <c r="D1181">
        <v>10.188000000000001</v>
      </c>
      <c r="E1181">
        <v>8.1747E-2</v>
      </c>
      <c r="F1181" t="s">
        <v>70</v>
      </c>
      <c r="G1181">
        <v>2002</v>
      </c>
      <c r="H1181" t="s">
        <v>71</v>
      </c>
      <c r="I1181" t="s">
        <v>35</v>
      </c>
      <c r="J1181" t="s">
        <v>36</v>
      </c>
      <c r="K1181">
        <v>4582.8064000000004</v>
      </c>
      <c r="L1181">
        <v>4.5999999999999996</v>
      </c>
      <c r="M1181" t="s">
        <v>766</v>
      </c>
      <c r="N1181">
        <v>2023</v>
      </c>
      <c r="O1181">
        <v>3</v>
      </c>
      <c r="P1181" t="s">
        <v>88</v>
      </c>
      <c r="Q1181" t="s">
        <v>89</v>
      </c>
      <c r="R1181">
        <v>1</v>
      </c>
      <c r="S1181" t="s">
        <v>39</v>
      </c>
    </row>
    <row r="1182" spans="1:19" x14ac:dyDescent="0.3">
      <c r="A1182" t="s">
        <v>1125</v>
      </c>
      <c r="B1182" t="s">
        <v>95</v>
      </c>
      <c r="C1182" t="s">
        <v>21</v>
      </c>
      <c r="D1182">
        <v>13.406000000000001</v>
      </c>
      <c r="E1182">
        <v>3.3370999999999998E-2</v>
      </c>
      <c r="F1182" t="s">
        <v>42</v>
      </c>
      <c r="G1182">
        <v>1997</v>
      </c>
      <c r="H1182" t="s">
        <v>34</v>
      </c>
      <c r="I1182" t="s">
        <v>43</v>
      </c>
      <c r="J1182" t="s">
        <v>36</v>
      </c>
      <c r="K1182">
        <v>1808.5702000000001</v>
      </c>
      <c r="L1182">
        <v>4</v>
      </c>
      <c r="M1182" s="1">
        <v>44988</v>
      </c>
      <c r="N1182">
        <v>2023</v>
      </c>
      <c r="O1182">
        <v>3</v>
      </c>
      <c r="P1182" t="s">
        <v>88</v>
      </c>
      <c r="Q1182" t="s">
        <v>89</v>
      </c>
      <c r="R1182">
        <v>1</v>
      </c>
      <c r="S1182" t="s">
        <v>29</v>
      </c>
    </row>
    <row r="1183" spans="1:19" x14ac:dyDescent="0.3">
      <c r="A1183" t="s">
        <v>197</v>
      </c>
      <c r="B1183" t="s">
        <v>91</v>
      </c>
      <c r="C1183" t="s">
        <v>21</v>
      </c>
      <c r="D1183">
        <v>10.042999999999999</v>
      </c>
      <c r="E1183">
        <v>1.8991000000000001E-2</v>
      </c>
      <c r="F1183" t="s">
        <v>54</v>
      </c>
      <c r="G1183">
        <v>1987</v>
      </c>
      <c r="H1183" t="s">
        <v>55</v>
      </c>
      <c r="I1183" t="s">
        <v>24</v>
      </c>
      <c r="J1183" t="s">
        <v>36</v>
      </c>
      <c r="K1183">
        <v>5951.8876</v>
      </c>
      <c r="L1183">
        <v>4.0999999999999996</v>
      </c>
      <c r="M1183" t="s">
        <v>259</v>
      </c>
      <c r="N1183">
        <v>2023</v>
      </c>
      <c r="O1183">
        <v>8</v>
      </c>
      <c r="P1183" t="s">
        <v>27</v>
      </c>
      <c r="Q1183" t="s">
        <v>93</v>
      </c>
      <c r="R1183">
        <v>3</v>
      </c>
      <c r="S1183" t="s">
        <v>29</v>
      </c>
    </row>
    <row r="1184" spans="1:19" x14ac:dyDescent="0.3">
      <c r="A1184" t="s">
        <v>892</v>
      </c>
      <c r="B1184" t="s">
        <v>69</v>
      </c>
      <c r="C1184" t="s">
        <v>21</v>
      </c>
      <c r="D1184">
        <v>4.7119999999999997</v>
      </c>
      <c r="E1184">
        <v>0.147838</v>
      </c>
      <c r="F1184" t="s">
        <v>96</v>
      </c>
      <c r="G1184">
        <v>2007</v>
      </c>
      <c r="H1184" t="s">
        <v>71</v>
      </c>
      <c r="I1184" t="s">
        <v>35</v>
      </c>
      <c r="J1184" t="s">
        <v>36</v>
      </c>
      <c r="K1184">
        <v>814.36310000000003</v>
      </c>
      <c r="L1184">
        <v>4.2</v>
      </c>
      <c r="M1184" t="s">
        <v>1277</v>
      </c>
      <c r="N1184">
        <v>2022</v>
      </c>
      <c r="O1184">
        <v>10</v>
      </c>
      <c r="P1184" t="s">
        <v>37</v>
      </c>
      <c r="Q1184" t="s">
        <v>38</v>
      </c>
      <c r="R1184">
        <v>4</v>
      </c>
      <c r="S1184" t="s">
        <v>29</v>
      </c>
    </row>
    <row r="1185" spans="1:19" x14ac:dyDescent="0.3">
      <c r="A1185" t="s">
        <v>798</v>
      </c>
      <c r="B1185" t="s">
        <v>157</v>
      </c>
      <c r="C1185" t="s">
        <v>32</v>
      </c>
      <c r="D1185">
        <v>12.577</v>
      </c>
      <c r="E1185">
        <v>4.5381999999999999E-2</v>
      </c>
      <c r="F1185" t="s">
        <v>70</v>
      </c>
      <c r="G1185">
        <v>2002</v>
      </c>
      <c r="H1185" t="s">
        <v>71</v>
      </c>
      <c r="I1185" t="s">
        <v>35</v>
      </c>
      <c r="J1185" t="s">
        <v>36</v>
      </c>
      <c r="K1185">
        <v>1703.5887</v>
      </c>
      <c r="L1185">
        <v>3.5</v>
      </c>
      <c r="M1185" s="1">
        <v>44597</v>
      </c>
      <c r="N1185">
        <v>2022</v>
      </c>
      <c r="O1185">
        <v>5</v>
      </c>
      <c r="P1185" t="s">
        <v>50</v>
      </c>
      <c r="Q1185" t="s">
        <v>51</v>
      </c>
      <c r="R1185">
        <v>2</v>
      </c>
      <c r="S1185" t="s">
        <v>81</v>
      </c>
    </row>
    <row r="1186" spans="1:19" x14ac:dyDescent="0.3">
      <c r="A1186" t="s">
        <v>1278</v>
      </c>
      <c r="B1186" t="s">
        <v>157</v>
      </c>
      <c r="C1186" t="s">
        <v>32</v>
      </c>
      <c r="D1186">
        <v>10.789</v>
      </c>
      <c r="E1186">
        <v>4.9572999999999999E-2</v>
      </c>
      <c r="F1186" t="s">
        <v>70</v>
      </c>
      <c r="G1186">
        <v>2002</v>
      </c>
      <c r="H1186" t="s">
        <v>71</v>
      </c>
      <c r="I1186" t="s">
        <v>35</v>
      </c>
      <c r="J1186" t="s">
        <v>36</v>
      </c>
      <c r="K1186">
        <v>3373.5311000000002</v>
      </c>
      <c r="L1186">
        <v>3.6</v>
      </c>
      <c r="M1186" s="1">
        <v>44841</v>
      </c>
      <c r="N1186">
        <v>2022</v>
      </c>
      <c r="O1186">
        <v>7</v>
      </c>
      <c r="P1186" t="s">
        <v>121</v>
      </c>
      <c r="Q1186" t="s">
        <v>138</v>
      </c>
      <c r="R1186">
        <v>3</v>
      </c>
      <c r="S1186" t="s">
        <v>81</v>
      </c>
    </row>
    <row r="1187" spans="1:19" x14ac:dyDescent="0.3">
      <c r="A1187" t="s">
        <v>540</v>
      </c>
      <c r="B1187" t="s">
        <v>63</v>
      </c>
      <c r="C1187" t="s">
        <v>32</v>
      </c>
      <c r="D1187">
        <v>18.350000000000001</v>
      </c>
      <c r="E1187">
        <v>8.2281999999999994E-2</v>
      </c>
      <c r="F1187" t="s">
        <v>42</v>
      </c>
      <c r="G1187">
        <v>1997</v>
      </c>
      <c r="H1187" t="s">
        <v>34</v>
      </c>
      <c r="I1187" t="s">
        <v>43</v>
      </c>
      <c r="J1187" t="s">
        <v>36</v>
      </c>
      <c r="K1187">
        <v>1260.7735</v>
      </c>
      <c r="L1187">
        <v>3.9</v>
      </c>
      <c r="M1187" t="s">
        <v>1279</v>
      </c>
      <c r="N1187">
        <v>2023</v>
      </c>
      <c r="O1187">
        <v>2</v>
      </c>
      <c r="P1187" t="s">
        <v>79</v>
      </c>
      <c r="Q1187" t="s">
        <v>80</v>
      </c>
      <c r="R1187">
        <v>1</v>
      </c>
      <c r="S1187" t="s">
        <v>81</v>
      </c>
    </row>
    <row r="1188" spans="1:19" x14ac:dyDescent="0.3">
      <c r="A1188" t="s">
        <v>947</v>
      </c>
      <c r="B1188" t="s">
        <v>95</v>
      </c>
      <c r="C1188" t="s">
        <v>21</v>
      </c>
      <c r="D1188">
        <v>20.22</v>
      </c>
      <c r="E1188">
        <v>2.8889000000000001E-2</v>
      </c>
      <c r="F1188" t="s">
        <v>64</v>
      </c>
      <c r="G1188">
        <v>1985</v>
      </c>
      <c r="H1188" t="s">
        <v>23</v>
      </c>
      <c r="I1188" t="s">
        <v>24</v>
      </c>
      <c r="J1188" t="s">
        <v>65</v>
      </c>
      <c r="K1188">
        <v>13086.9648</v>
      </c>
      <c r="L1188">
        <v>3.5</v>
      </c>
      <c r="M1188" t="s">
        <v>709</v>
      </c>
      <c r="N1188">
        <v>2022</v>
      </c>
      <c r="O1188">
        <v>10</v>
      </c>
      <c r="P1188" t="s">
        <v>37</v>
      </c>
      <c r="Q1188" t="s">
        <v>38</v>
      </c>
      <c r="R1188">
        <v>4</v>
      </c>
      <c r="S1188" t="s">
        <v>81</v>
      </c>
    </row>
    <row r="1189" spans="1:19" x14ac:dyDescent="0.3">
      <c r="A1189" t="s">
        <v>1280</v>
      </c>
      <c r="B1189" t="s">
        <v>69</v>
      </c>
      <c r="C1189" t="s">
        <v>21</v>
      </c>
      <c r="D1189">
        <v>4.5739999999999998</v>
      </c>
      <c r="E1189">
        <v>5.6661999999999997E-2</v>
      </c>
      <c r="F1189" t="s">
        <v>70</v>
      </c>
      <c r="G1189">
        <v>2002</v>
      </c>
      <c r="H1189" t="s">
        <v>71</v>
      </c>
      <c r="I1189" t="s">
        <v>35</v>
      </c>
      <c r="J1189" t="s">
        <v>36</v>
      </c>
      <c r="K1189">
        <v>3220.7231999999999</v>
      </c>
      <c r="L1189">
        <v>4.2</v>
      </c>
      <c r="M1189" t="s">
        <v>85</v>
      </c>
      <c r="N1189">
        <v>2023</v>
      </c>
      <c r="O1189">
        <v>1</v>
      </c>
      <c r="P1189" t="s">
        <v>56</v>
      </c>
      <c r="Q1189" t="s">
        <v>57</v>
      </c>
      <c r="R1189">
        <v>1</v>
      </c>
      <c r="S1189" t="s">
        <v>29</v>
      </c>
    </row>
    <row r="1190" spans="1:19" x14ac:dyDescent="0.3">
      <c r="A1190" t="s">
        <v>1281</v>
      </c>
      <c r="B1190" t="s">
        <v>31</v>
      </c>
      <c r="C1190" t="s">
        <v>32</v>
      </c>
      <c r="D1190">
        <v>8.2159999999999993</v>
      </c>
      <c r="E1190">
        <v>4.87E-2</v>
      </c>
      <c r="F1190" t="s">
        <v>33</v>
      </c>
      <c r="G1190">
        <v>2004</v>
      </c>
      <c r="H1190" t="s">
        <v>34</v>
      </c>
      <c r="I1190" t="s">
        <v>35</v>
      </c>
      <c r="J1190" t="s">
        <v>36</v>
      </c>
      <c r="K1190">
        <v>6628.9016000000001</v>
      </c>
      <c r="L1190">
        <v>3.9</v>
      </c>
      <c r="M1190" s="1">
        <v>44652</v>
      </c>
      <c r="N1190">
        <v>2022</v>
      </c>
      <c r="O1190">
        <v>1</v>
      </c>
      <c r="P1190" t="s">
        <v>56</v>
      </c>
      <c r="Q1190" t="s">
        <v>67</v>
      </c>
      <c r="R1190">
        <v>1</v>
      </c>
      <c r="S1190" t="s">
        <v>81</v>
      </c>
    </row>
    <row r="1191" spans="1:19" x14ac:dyDescent="0.3">
      <c r="A1191" t="s">
        <v>325</v>
      </c>
      <c r="B1191" t="s">
        <v>91</v>
      </c>
      <c r="C1191" t="s">
        <v>21</v>
      </c>
      <c r="D1191">
        <v>13.074999999999999</v>
      </c>
      <c r="E1191">
        <v>2.7251999999999998E-2</v>
      </c>
      <c r="F1191" t="s">
        <v>54</v>
      </c>
      <c r="G1191">
        <v>1987</v>
      </c>
      <c r="H1191" t="s">
        <v>55</v>
      </c>
      <c r="I1191" t="s">
        <v>24</v>
      </c>
      <c r="J1191" t="s">
        <v>36</v>
      </c>
      <c r="K1191">
        <v>4629.6706999999997</v>
      </c>
      <c r="L1191">
        <v>3.8</v>
      </c>
      <c r="M1191" s="1">
        <v>44562</v>
      </c>
      <c r="N1191">
        <v>2022</v>
      </c>
      <c r="O1191">
        <v>1</v>
      </c>
      <c r="P1191" t="s">
        <v>56</v>
      </c>
      <c r="Q1191" t="s">
        <v>67</v>
      </c>
      <c r="R1191">
        <v>1</v>
      </c>
      <c r="S1191" t="s">
        <v>81</v>
      </c>
    </row>
    <row r="1192" spans="1:19" x14ac:dyDescent="0.3">
      <c r="A1192" t="s">
        <v>1282</v>
      </c>
      <c r="B1192" t="s">
        <v>31</v>
      </c>
      <c r="C1192" t="s">
        <v>21</v>
      </c>
      <c r="D1192">
        <v>14.368</v>
      </c>
      <c r="E1192">
        <v>2.2282E-2</v>
      </c>
      <c r="F1192" t="s">
        <v>42</v>
      </c>
      <c r="G1192">
        <v>1997</v>
      </c>
      <c r="H1192" t="s">
        <v>34</v>
      </c>
      <c r="I1192" t="s">
        <v>43</v>
      </c>
      <c r="J1192" t="s">
        <v>36</v>
      </c>
      <c r="K1192">
        <v>1772.1657</v>
      </c>
      <c r="L1192">
        <v>4.2</v>
      </c>
      <c r="M1192" t="s">
        <v>702</v>
      </c>
      <c r="N1192">
        <v>2022</v>
      </c>
      <c r="O1192">
        <v>2</v>
      </c>
      <c r="P1192" t="s">
        <v>79</v>
      </c>
      <c r="Q1192" t="s">
        <v>153</v>
      </c>
      <c r="R1192">
        <v>1</v>
      </c>
      <c r="S1192" t="s">
        <v>29</v>
      </c>
    </row>
    <row r="1193" spans="1:19" x14ac:dyDescent="0.3">
      <c r="A1193" t="s">
        <v>1283</v>
      </c>
      <c r="B1193" t="s">
        <v>41</v>
      </c>
      <c r="C1193" t="s">
        <v>21</v>
      </c>
      <c r="D1193">
        <v>4.8419999999999996</v>
      </c>
      <c r="E1193">
        <v>5.0661999999999999E-2</v>
      </c>
      <c r="F1193" t="s">
        <v>70</v>
      </c>
      <c r="G1193">
        <v>2002</v>
      </c>
      <c r="H1193" t="s">
        <v>71</v>
      </c>
      <c r="I1193" t="s">
        <v>35</v>
      </c>
      <c r="J1193" t="s">
        <v>36</v>
      </c>
      <c r="K1193">
        <v>3118.0904999999998</v>
      </c>
      <c r="L1193">
        <v>4.2</v>
      </c>
      <c r="M1193" s="1">
        <v>45111</v>
      </c>
      <c r="N1193">
        <v>2023</v>
      </c>
      <c r="O1193">
        <v>4</v>
      </c>
      <c r="P1193" t="s">
        <v>103</v>
      </c>
      <c r="Q1193" t="s">
        <v>104</v>
      </c>
      <c r="R1193">
        <v>2</v>
      </c>
      <c r="S1193" t="s">
        <v>29</v>
      </c>
    </row>
    <row r="1194" spans="1:19" x14ac:dyDescent="0.3">
      <c r="A1194" t="s">
        <v>661</v>
      </c>
      <c r="B1194" t="s">
        <v>69</v>
      </c>
      <c r="C1194" t="s">
        <v>21</v>
      </c>
      <c r="D1194">
        <v>16.393000000000001</v>
      </c>
      <c r="E1194">
        <v>1.8834E-2</v>
      </c>
      <c r="F1194" t="s">
        <v>48</v>
      </c>
      <c r="G1194">
        <v>1999</v>
      </c>
      <c r="H1194" t="s">
        <v>23</v>
      </c>
      <c r="I1194" t="s">
        <v>43</v>
      </c>
      <c r="J1194" t="s">
        <v>36</v>
      </c>
      <c r="K1194">
        <v>5257.3580000000002</v>
      </c>
      <c r="L1194">
        <v>3.9</v>
      </c>
      <c r="M1194" s="1">
        <v>44837</v>
      </c>
      <c r="N1194">
        <v>2022</v>
      </c>
      <c r="O1194">
        <v>3</v>
      </c>
      <c r="P1194" t="s">
        <v>88</v>
      </c>
      <c r="Q1194" t="s">
        <v>207</v>
      </c>
      <c r="R1194">
        <v>1</v>
      </c>
      <c r="S1194" t="s">
        <v>81</v>
      </c>
    </row>
    <row r="1195" spans="1:19" x14ac:dyDescent="0.3">
      <c r="A1195" t="s">
        <v>932</v>
      </c>
      <c r="B1195" t="s">
        <v>157</v>
      </c>
      <c r="C1195" t="s">
        <v>32</v>
      </c>
      <c r="D1195">
        <v>5.7759999999999998</v>
      </c>
      <c r="E1195">
        <v>1.9678000000000001E-2</v>
      </c>
      <c r="F1195" t="s">
        <v>132</v>
      </c>
      <c r="G1195">
        <v>1985</v>
      </c>
      <c r="H1195" t="s">
        <v>34</v>
      </c>
      <c r="I1195" t="s">
        <v>43</v>
      </c>
      <c r="J1195" t="s">
        <v>109</v>
      </c>
      <c r="K1195">
        <v>402.70159999999998</v>
      </c>
      <c r="L1195">
        <v>4.2</v>
      </c>
      <c r="M1195" t="s">
        <v>1284</v>
      </c>
      <c r="N1195">
        <v>2022</v>
      </c>
      <c r="O1195">
        <v>6</v>
      </c>
      <c r="P1195" t="s">
        <v>114</v>
      </c>
      <c r="Q1195" t="s">
        <v>135</v>
      </c>
      <c r="R1195">
        <v>2</v>
      </c>
      <c r="S1195" t="s">
        <v>29</v>
      </c>
    </row>
    <row r="1196" spans="1:19" x14ac:dyDescent="0.3">
      <c r="A1196" t="s">
        <v>241</v>
      </c>
      <c r="B1196" t="s">
        <v>113</v>
      </c>
      <c r="C1196" t="s">
        <v>21</v>
      </c>
      <c r="D1196">
        <v>7.06</v>
      </c>
      <c r="E1196">
        <v>2.3445000000000001E-2</v>
      </c>
      <c r="F1196" t="s">
        <v>48</v>
      </c>
      <c r="G1196">
        <v>1999</v>
      </c>
      <c r="H1196" t="s">
        <v>23</v>
      </c>
      <c r="I1196" t="s">
        <v>43</v>
      </c>
      <c r="J1196" t="s">
        <v>36</v>
      </c>
      <c r="K1196">
        <v>2630.8377</v>
      </c>
      <c r="L1196">
        <v>3.4</v>
      </c>
      <c r="M1196" s="1">
        <v>44781</v>
      </c>
      <c r="N1196">
        <v>2022</v>
      </c>
      <c r="O1196">
        <v>8</v>
      </c>
      <c r="P1196" t="s">
        <v>27</v>
      </c>
      <c r="Q1196" t="s">
        <v>28</v>
      </c>
      <c r="R1196">
        <v>3</v>
      </c>
      <c r="S1196" t="s">
        <v>58</v>
      </c>
    </row>
    <row r="1197" spans="1:19" x14ac:dyDescent="0.3">
      <c r="A1197" t="s">
        <v>701</v>
      </c>
      <c r="B1197" t="s">
        <v>91</v>
      </c>
      <c r="C1197" t="s">
        <v>21</v>
      </c>
      <c r="D1197">
        <v>8.609</v>
      </c>
      <c r="E1197">
        <v>5.0946999999999999E-2</v>
      </c>
      <c r="F1197" t="s">
        <v>33</v>
      </c>
      <c r="G1197">
        <v>2004</v>
      </c>
      <c r="H1197" t="s">
        <v>34</v>
      </c>
      <c r="I1197" t="s">
        <v>35</v>
      </c>
      <c r="J1197" t="s">
        <v>36</v>
      </c>
      <c r="K1197">
        <v>2500.0774000000001</v>
      </c>
      <c r="L1197">
        <v>4.0999999999999996</v>
      </c>
      <c r="M1197" s="1">
        <v>45242</v>
      </c>
      <c r="N1197">
        <v>2023</v>
      </c>
      <c r="O1197">
        <v>12</v>
      </c>
      <c r="P1197" t="s">
        <v>45</v>
      </c>
      <c r="Q1197" t="s">
        <v>73</v>
      </c>
      <c r="R1197">
        <v>4</v>
      </c>
      <c r="S1197" t="s">
        <v>29</v>
      </c>
    </row>
    <row r="1198" spans="1:19" x14ac:dyDescent="0.3">
      <c r="A1198" t="s">
        <v>1198</v>
      </c>
      <c r="B1198" t="s">
        <v>101</v>
      </c>
      <c r="C1198" t="s">
        <v>21</v>
      </c>
      <c r="D1198">
        <v>6.7590000000000003</v>
      </c>
      <c r="E1198">
        <v>0.17199200000000001</v>
      </c>
      <c r="F1198" t="s">
        <v>22</v>
      </c>
      <c r="G1198">
        <v>2009</v>
      </c>
      <c r="H1198" t="s">
        <v>23</v>
      </c>
      <c r="I1198" t="s">
        <v>24</v>
      </c>
      <c r="J1198" t="s">
        <v>25</v>
      </c>
      <c r="K1198">
        <v>6957.6921000000002</v>
      </c>
      <c r="L1198">
        <v>5</v>
      </c>
      <c r="M1198" t="s">
        <v>462</v>
      </c>
      <c r="N1198">
        <v>2023</v>
      </c>
      <c r="O1198">
        <v>8</v>
      </c>
      <c r="P1198" t="s">
        <v>27</v>
      </c>
      <c r="Q1198" t="s">
        <v>93</v>
      </c>
      <c r="R1198">
        <v>3</v>
      </c>
      <c r="S1198" t="s">
        <v>39</v>
      </c>
    </row>
    <row r="1199" spans="1:19" x14ac:dyDescent="0.3">
      <c r="A1199" t="s">
        <v>1144</v>
      </c>
      <c r="B1199" t="s">
        <v>107</v>
      </c>
      <c r="C1199" t="s">
        <v>32</v>
      </c>
      <c r="D1199">
        <v>16.623000000000001</v>
      </c>
      <c r="E1199">
        <v>0.110551</v>
      </c>
      <c r="F1199" t="s">
        <v>70</v>
      </c>
      <c r="G1199">
        <v>2002</v>
      </c>
      <c r="H1199" t="s">
        <v>71</v>
      </c>
      <c r="I1199" t="s">
        <v>35</v>
      </c>
      <c r="J1199" t="s">
        <v>36</v>
      </c>
      <c r="K1199">
        <v>2137.6170000000002</v>
      </c>
      <c r="L1199">
        <v>4.3</v>
      </c>
      <c r="M1199" t="s">
        <v>85</v>
      </c>
      <c r="N1199">
        <v>2023</v>
      </c>
      <c r="O1199">
        <v>1</v>
      </c>
      <c r="P1199" t="s">
        <v>56</v>
      </c>
      <c r="Q1199" t="s">
        <v>57</v>
      </c>
      <c r="R1199">
        <v>1</v>
      </c>
      <c r="S1199" t="s">
        <v>29</v>
      </c>
    </row>
    <row r="1200" spans="1:19" x14ac:dyDescent="0.3">
      <c r="A1200" t="s">
        <v>409</v>
      </c>
      <c r="B1200" t="s">
        <v>69</v>
      </c>
      <c r="C1200" t="s">
        <v>21</v>
      </c>
      <c r="D1200">
        <v>5.4080000000000004</v>
      </c>
      <c r="E1200">
        <v>2.7394000000000002E-2</v>
      </c>
      <c r="F1200" t="s">
        <v>70</v>
      </c>
      <c r="G1200">
        <v>2002</v>
      </c>
      <c r="H1200" t="s">
        <v>71</v>
      </c>
      <c r="I1200" t="s">
        <v>35</v>
      </c>
      <c r="J1200" t="s">
        <v>36</v>
      </c>
      <c r="K1200">
        <v>2917.8267999999998</v>
      </c>
      <c r="L1200">
        <v>3.8</v>
      </c>
      <c r="M1200" t="s">
        <v>1171</v>
      </c>
      <c r="N1200">
        <v>2022</v>
      </c>
      <c r="O1200">
        <v>3</v>
      </c>
      <c r="P1200" t="s">
        <v>88</v>
      </c>
      <c r="Q1200" t="s">
        <v>207</v>
      </c>
      <c r="R1200">
        <v>1</v>
      </c>
      <c r="S1200" t="s">
        <v>81</v>
      </c>
    </row>
    <row r="1201" spans="1:19" x14ac:dyDescent="0.3">
      <c r="A1201" t="s">
        <v>1285</v>
      </c>
      <c r="B1201" t="s">
        <v>31</v>
      </c>
      <c r="C1201" t="s">
        <v>32</v>
      </c>
      <c r="D1201">
        <v>19.928000000000001</v>
      </c>
      <c r="E1201">
        <v>6.3220000000000004E-3</v>
      </c>
      <c r="F1201" t="s">
        <v>48</v>
      </c>
      <c r="G1201">
        <v>1999</v>
      </c>
      <c r="H1201" t="s">
        <v>23</v>
      </c>
      <c r="I1201" t="s">
        <v>43</v>
      </c>
      <c r="J1201" t="s">
        <v>36</v>
      </c>
      <c r="K1201">
        <v>5410.1998999999996</v>
      </c>
      <c r="L1201">
        <v>3.5</v>
      </c>
      <c r="M1201" t="s">
        <v>692</v>
      </c>
      <c r="N1201">
        <v>2023</v>
      </c>
      <c r="O1201">
        <v>7</v>
      </c>
      <c r="P1201" t="s">
        <v>121</v>
      </c>
      <c r="Q1201" t="s">
        <v>122</v>
      </c>
      <c r="R1201">
        <v>3</v>
      </c>
      <c r="S1201" t="s">
        <v>81</v>
      </c>
    </row>
    <row r="1202" spans="1:19" x14ac:dyDescent="0.3">
      <c r="A1202" t="s">
        <v>656</v>
      </c>
      <c r="B1202" t="s">
        <v>189</v>
      </c>
      <c r="C1202" t="s">
        <v>21</v>
      </c>
      <c r="D1202">
        <v>11.051</v>
      </c>
      <c r="E1202">
        <v>4.9761E-2</v>
      </c>
      <c r="F1202" t="s">
        <v>22</v>
      </c>
      <c r="G1202">
        <v>2009</v>
      </c>
      <c r="H1202" t="s">
        <v>23</v>
      </c>
      <c r="I1202" t="s">
        <v>24</v>
      </c>
      <c r="J1202" t="s">
        <v>25</v>
      </c>
      <c r="K1202">
        <v>5090.7413999999999</v>
      </c>
      <c r="L1202">
        <v>3.7</v>
      </c>
      <c r="M1202" s="1">
        <v>44602</v>
      </c>
      <c r="N1202">
        <v>2022</v>
      </c>
      <c r="O1202">
        <v>10</v>
      </c>
      <c r="P1202" t="s">
        <v>37</v>
      </c>
      <c r="Q1202" t="s">
        <v>38</v>
      </c>
      <c r="R1202">
        <v>4</v>
      </c>
      <c r="S1202" t="s">
        <v>81</v>
      </c>
    </row>
    <row r="1203" spans="1:19" x14ac:dyDescent="0.3">
      <c r="A1203" t="s">
        <v>1286</v>
      </c>
      <c r="B1203" t="s">
        <v>31</v>
      </c>
      <c r="C1203" t="s">
        <v>32</v>
      </c>
      <c r="D1203">
        <v>18.309000000000001</v>
      </c>
      <c r="E1203">
        <v>0.100712</v>
      </c>
      <c r="F1203" t="s">
        <v>70</v>
      </c>
      <c r="G1203">
        <v>2002</v>
      </c>
      <c r="H1203" t="s">
        <v>71</v>
      </c>
      <c r="I1203" t="s">
        <v>35</v>
      </c>
      <c r="J1203" t="s">
        <v>36</v>
      </c>
      <c r="K1203">
        <v>1043.7660000000001</v>
      </c>
      <c r="L1203">
        <v>4</v>
      </c>
      <c r="M1203" s="1">
        <v>44658</v>
      </c>
      <c r="N1203">
        <v>2022</v>
      </c>
      <c r="O1203">
        <v>7</v>
      </c>
      <c r="P1203" t="s">
        <v>121</v>
      </c>
      <c r="Q1203" t="s">
        <v>138</v>
      </c>
      <c r="R1203">
        <v>3</v>
      </c>
      <c r="S1203" t="s">
        <v>29</v>
      </c>
    </row>
    <row r="1204" spans="1:19" x14ac:dyDescent="0.3">
      <c r="A1204" t="s">
        <v>1147</v>
      </c>
      <c r="B1204" t="s">
        <v>113</v>
      </c>
      <c r="C1204" t="s">
        <v>21</v>
      </c>
      <c r="D1204">
        <v>13.516</v>
      </c>
      <c r="E1204">
        <v>4.3971000000000003E-2</v>
      </c>
      <c r="F1204" t="s">
        <v>64</v>
      </c>
      <c r="G1204">
        <v>1985</v>
      </c>
      <c r="H1204" t="s">
        <v>23</v>
      </c>
      <c r="I1204" t="s">
        <v>24</v>
      </c>
      <c r="J1204" t="s">
        <v>65</v>
      </c>
      <c r="K1204">
        <v>7933.7070000000003</v>
      </c>
      <c r="L1204">
        <v>3.8</v>
      </c>
      <c r="M1204" t="s">
        <v>651</v>
      </c>
      <c r="N1204">
        <v>2023</v>
      </c>
      <c r="O1204">
        <v>8</v>
      </c>
      <c r="P1204" t="s">
        <v>27</v>
      </c>
      <c r="Q1204" t="s">
        <v>93</v>
      </c>
      <c r="R1204">
        <v>3</v>
      </c>
      <c r="S1204" t="s">
        <v>81</v>
      </c>
    </row>
    <row r="1205" spans="1:19" x14ac:dyDescent="0.3">
      <c r="A1205" t="s">
        <v>816</v>
      </c>
      <c r="B1205" t="s">
        <v>60</v>
      </c>
      <c r="C1205" t="s">
        <v>21</v>
      </c>
      <c r="D1205">
        <v>18.995000000000001</v>
      </c>
      <c r="E1205">
        <v>3.4909000000000003E-2</v>
      </c>
      <c r="F1205" t="s">
        <v>64</v>
      </c>
      <c r="G1205">
        <v>1985</v>
      </c>
      <c r="H1205" t="s">
        <v>23</v>
      </c>
      <c r="I1205" t="s">
        <v>24</v>
      </c>
      <c r="J1205" t="s">
        <v>65</v>
      </c>
      <c r="K1205">
        <v>8143.1068999999998</v>
      </c>
      <c r="L1205">
        <v>4.3</v>
      </c>
      <c r="M1205" s="1">
        <v>45112</v>
      </c>
      <c r="N1205">
        <v>2023</v>
      </c>
      <c r="O1205">
        <v>5</v>
      </c>
      <c r="P1205" t="s">
        <v>50</v>
      </c>
      <c r="Q1205" t="s">
        <v>61</v>
      </c>
      <c r="R1205">
        <v>2</v>
      </c>
      <c r="S1205" t="s">
        <v>29</v>
      </c>
    </row>
    <row r="1206" spans="1:19" x14ac:dyDescent="0.3">
      <c r="A1206" t="s">
        <v>287</v>
      </c>
      <c r="B1206" t="s">
        <v>111</v>
      </c>
      <c r="C1206" t="s">
        <v>32</v>
      </c>
      <c r="D1206">
        <v>13.968</v>
      </c>
      <c r="E1206">
        <v>6.6424999999999998E-2</v>
      </c>
      <c r="F1206" t="s">
        <v>42</v>
      </c>
      <c r="G1206">
        <v>1997</v>
      </c>
      <c r="H1206" t="s">
        <v>34</v>
      </c>
      <c r="I1206" t="s">
        <v>43</v>
      </c>
      <c r="J1206" t="s">
        <v>36</v>
      </c>
      <c r="K1206">
        <v>1478.8497</v>
      </c>
      <c r="L1206">
        <v>3.9</v>
      </c>
      <c r="M1206" t="s">
        <v>472</v>
      </c>
      <c r="N1206">
        <v>2023</v>
      </c>
      <c r="O1206">
        <v>8</v>
      </c>
      <c r="P1206" t="s">
        <v>27</v>
      </c>
      <c r="Q1206" t="s">
        <v>93</v>
      </c>
      <c r="R1206">
        <v>3</v>
      </c>
      <c r="S1206" t="s">
        <v>81</v>
      </c>
    </row>
    <row r="1207" spans="1:19" x14ac:dyDescent="0.3">
      <c r="A1207" t="s">
        <v>1287</v>
      </c>
      <c r="B1207" t="s">
        <v>95</v>
      </c>
      <c r="C1207" t="s">
        <v>32</v>
      </c>
      <c r="D1207">
        <v>5.7050000000000001</v>
      </c>
      <c r="E1207">
        <v>0.14874799999999999</v>
      </c>
      <c r="F1207" t="s">
        <v>33</v>
      </c>
      <c r="G1207">
        <v>2004</v>
      </c>
      <c r="H1207" t="s">
        <v>34</v>
      </c>
      <c r="I1207" t="s">
        <v>35</v>
      </c>
      <c r="J1207" t="s">
        <v>36</v>
      </c>
      <c r="K1207">
        <v>4292.5448999999999</v>
      </c>
      <c r="L1207">
        <v>4.0999999999999996</v>
      </c>
      <c r="M1207" t="s">
        <v>436</v>
      </c>
      <c r="N1207">
        <v>2023</v>
      </c>
      <c r="O1207">
        <v>2</v>
      </c>
      <c r="P1207" t="s">
        <v>79</v>
      </c>
      <c r="Q1207" t="s">
        <v>80</v>
      </c>
      <c r="R1207">
        <v>1</v>
      </c>
      <c r="S1207" t="s">
        <v>29</v>
      </c>
    </row>
    <row r="1208" spans="1:19" x14ac:dyDescent="0.3">
      <c r="A1208" t="s">
        <v>486</v>
      </c>
      <c r="B1208" t="s">
        <v>113</v>
      </c>
      <c r="C1208" t="s">
        <v>32</v>
      </c>
      <c r="D1208">
        <v>19.047000000000001</v>
      </c>
      <c r="E1208">
        <v>9.4913999999999998E-2</v>
      </c>
      <c r="F1208" t="s">
        <v>42</v>
      </c>
      <c r="G1208">
        <v>1997</v>
      </c>
      <c r="H1208" t="s">
        <v>34</v>
      </c>
      <c r="I1208" t="s">
        <v>43</v>
      </c>
      <c r="J1208" t="s">
        <v>36</v>
      </c>
      <c r="K1208">
        <v>3098.7257</v>
      </c>
      <c r="L1208">
        <v>3.8</v>
      </c>
      <c r="M1208" t="s">
        <v>1288</v>
      </c>
      <c r="N1208">
        <v>2023</v>
      </c>
      <c r="O1208">
        <v>11</v>
      </c>
      <c r="P1208" t="s">
        <v>177</v>
      </c>
      <c r="Q1208" t="s">
        <v>195</v>
      </c>
      <c r="R1208">
        <v>4</v>
      </c>
      <c r="S1208" t="s">
        <v>81</v>
      </c>
    </row>
    <row r="1209" spans="1:19" x14ac:dyDescent="0.3">
      <c r="A1209" t="s">
        <v>887</v>
      </c>
      <c r="B1209" t="s">
        <v>107</v>
      </c>
      <c r="C1209" t="s">
        <v>32</v>
      </c>
      <c r="D1209">
        <v>9.7769999999999992</v>
      </c>
      <c r="E1209">
        <v>0.116035</v>
      </c>
      <c r="F1209" t="s">
        <v>54</v>
      </c>
      <c r="G1209">
        <v>1987</v>
      </c>
      <c r="H1209" t="s">
        <v>55</v>
      </c>
      <c r="I1209" t="s">
        <v>24</v>
      </c>
      <c r="J1209" t="s">
        <v>36</v>
      </c>
      <c r="K1209">
        <v>1708.2852</v>
      </c>
      <c r="L1209">
        <v>3.8</v>
      </c>
      <c r="M1209" t="s">
        <v>658</v>
      </c>
      <c r="N1209">
        <v>2022</v>
      </c>
      <c r="O1209">
        <v>7</v>
      </c>
      <c r="P1209" t="s">
        <v>121</v>
      </c>
      <c r="Q1209" t="s">
        <v>138</v>
      </c>
      <c r="R1209">
        <v>3</v>
      </c>
      <c r="S1209" t="s">
        <v>81</v>
      </c>
    </row>
    <row r="1210" spans="1:19" x14ac:dyDescent="0.3">
      <c r="A1210" t="s">
        <v>1272</v>
      </c>
      <c r="B1210" t="s">
        <v>53</v>
      </c>
      <c r="C1210" t="s">
        <v>21</v>
      </c>
      <c r="D1210">
        <v>19.888000000000002</v>
      </c>
      <c r="E1210">
        <v>2.6870999999999999E-2</v>
      </c>
      <c r="F1210" t="s">
        <v>70</v>
      </c>
      <c r="G1210">
        <v>2002</v>
      </c>
      <c r="H1210" t="s">
        <v>71</v>
      </c>
      <c r="I1210" t="s">
        <v>35</v>
      </c>
      <c r="J1210" t="s">
        <v>36</v>
      </c>
      <c r="K1210">
        <v>1296.4195999999999</v>
      </c>
      <c r="L1210">
        <v>3.3</v>
      </c>
      <c r="M1210" s="1">
        <v>44896</v>
      </c>
      <c r="N1210">
        <v>2022</v>
      </c>
      <c r="O1210">
        <v>1</v>
      </c>
      <c r="P1210" t="s">
        <v>56</v>
      </c>
      <c r="Q1210" t="s">
        <v>67</v>
      </c>
      <c r="R1210">
        <v>1</v>
      </c>
      <c r="S1210" t="s">
        <v>58</v>
      </c>
    </row>
    <row r="1211" spans="1:19" x14ac:dyDescent="0.3">
      <c r="A1211" t="s">
        <v>996</v>
      </c>
      <c r="B1211" t="s">
        <v>20</v>
      </c>
      <c r="C1211" t="s">
        <v>21</v>
      </c>
      <c r="D1211">
        <v>8.5419999999999998</v>
      </c>
      <c r="E1211">
        <v>0.100979</v>
      </c>
      <c r="F1211" t="s">
        <v>108</v>
      </c>
      <c r="G1211">
        <v>1998</v>
      </c>
      <c r="H1211" t="s">
        <v>71</v>
      </c>
      <c r="I1211" t="s">
        <v>24</v>
      </c>
      <c r="J1211" t="s">
        <v>109</v>
      </c>
      <c r="K1211">
        <v>704.20979999999997</v>
      </c>
      <c r="L1211">
        <v>3.6</v>
      </c>
      <c r="M1211" t="s">
        <v>1123</v>
      </c>
      <c r="N1211">
        <v>2022</v>
      </c>
      <c r="O1211">
        <v>9</v>
      </c>
      <c r="P1211" t="s">
        <v>76</v>
      </c>
      <c r="Q1211" t="s">
        <v>205</v>
      </c>
      <c r="R1211">
        <v>3</v>
      </c>
      <c r="S1211" t="s">
        <v>81</v>
      </c>
    </row>
    <row r="1212" spans="1:19" x14ac:dyDescent="0.3">
      <c r="A1212" t="s">
        <v>1046</v>
      </c>
      <c r="B1212" t="s">
        <v>31</v>
      </c>
      <c r="C1212" t="s">
        <v>32</v>
      </c>
      <c r="D1212">
        <v>6.03</v>
      </c>
      <c r="E1212">
        <v>0.17624500000000001</v>
      </c>
      <c r="F1212" t="s">
        <v>48</v>
      </c>
      <c r="G1212">
        <v>1999</v>
      </c>
      <c r="H1212" t="s">
        <v>23</v>
      </c>
      <c r="I1212" t="s">
        <v>43</v>
      </c>
      <c r="J1212" t="s">
        <v>36</v>
      </c>
      <c r="K1212">
        <v>3107.5374000000002</v>
      </c>
      <c r="L1212">
        <v>4</v>
      </c>
      <c r="M1212" s="1">
        <v>44930</v>
      </c>
      <c r="N1212">
        <v>2023</v>
      </c>
      <c r="O1212">
        <v>4</v>
      </c>
      <c r="P1212" t="s">
        <v>103</v>
      </c>
      <c r="Q1212" t="s">
        <v>104</v>
      </c>
      <c r="R1212">
        <v>2</v>
      </c>
      <c r="S1212" t="s">
        <v>29</v>
      </c>
    </row>
    <row r="1213" spans="1:19" x14ac:dyDescent="0.3">
      <c r="A1213" t="s">
        <v>663</v>
      </c>
      <c r="B1213" t="s">
        <v>95</v>
      </c>
      <c r="C1213" t="s">
        <v>32</v>
      </c>
      <c r="D1213">
        <v>20.306999999999999</v>
      </c>
      <c r="E1213">
        <v>2.9264999999999999E-2</v>
      </c>
      <c r="F1213" t="s">
        <v>132</v>
      </c>
      <c r="G1213">
        <v>1985</v>
      </c>
      <c r="H1213" t="s">
        <v>34</v>
      </c>
      <c r="I1213" t="s">
        <v>43</v>
      </c>
      <c r="J1213" t="s">
        <v>109</v>
      </c>
      <c r="K1213">
        <v>1132.7789</v>
      </c>
      <c r="L1213">
        <v>4</v>
      </c>
      <c r="M1213" t="s">
        <v>396</v>
      </c>
      <c r="N1213">
        <v>2023</v>
      </c>
      <c r="O1213">
        <v>2</v>
      </c>
      <c r="P1213" t="s">
        <v>79</v>
      </c>
      <c r="Q1213" t="s">
        <v>80</v>
      </c>
      <c r="R1213">
        <v>1</v>
      </c>
      <c r="S1213" t="s">
        <v>29</v>
      </c>
    </row>
    <row r="1214" spans="1:19" x14ac:dyDescent="0.3">
      <c r="A1214" t="s">
        <v>634</v>
      </c>
      <c r="B1214" t="s">
        <v>107</v>
      </c>
      <c r="C1214" t="s">
        <v>32</v>
      </c>
      <c r="D1214">
        <v>10.605</v>
      </c>
      <c r="E1214">
        <v>4.7685999999999999E-2</v>
      </c>
      <c r="F1214" t="s">
        <v>64</v>
      </c>
      <c r="G1214">
        <v>1985</v>
      </c>
      <c r="H1214" t="s">
        <v>23</v>
      </c>
      <c r="I1214" t="s">
        <v>24</v>
      </c>
      <c r="J1214" t="s">
        <v>65</v>
      </c>
      <c r="K1214">
        <v>3016.4717000000001</v>
      </c>
      <c r="L1214">
        <v>4.0999999999999996</v>
      </c>
      <c r="M1214" s="1">
        <v>44626</v>
      </c>
      <c r="N1214">
        <v>2022</v>
      </c>
      <c r="O1214">
        <v>6</v>
      </c>
      <c r="P1214" t="s">
        <v>114</v>
      </c>
      <c r="Q1214" t="s">
        <v>135</v>
      </c>
      <c r="R1214">
        <v>2</v>
      </c>
      <c r="S1214" t="s">
        <v>29</v>
      </c>
    </row>
    <row r="1215" spans="1:19" x14ac:dyDescent="0.3">
      <c r="A1215" t="s">
        <v>754</v>
      </c>
      <c r="B1215" t="s">
        <v>91</v>
      </c>
      <c r="C1215" t="s">
        <v>21</v>
      </c>
      <c r="D1215">
        <v>17.442</v>
      </c>
      <c r="E1215">
        <v>2.9981000000000001E-2</v>
      </c>
      <c r="F1215" t="s">
        <v>70</v>
      </c>
      <c r="G1215">
        <v>2002</v>
      </c>
      <c r="H1215" t="s">
        <v>71</v>
      </c>
      <c r="I1215" t="s">
        <v>35</v>
      </c>
      <c r="J1215" t="s">
        <v>36</v>
      </c>
      <c r="K1215">
        <v>1326.8196</v>
      </c>
      <c r="L1215">
        <v>3.6</v>
      </c>
      <c r="M1215" t="s">
        <v>912</v>
      </c>
      <c r="N1215">
        <v>2022</v>
      </c>
      <c r="O1215">
        <v>5</v>
      </c>
      <c r="P1215" t="s">
        <v>50</v>
      </c>
      <c r="Q1215" t="s">
        <v>51</v>
      </c>
      <c r="R1215">
        <v>2</v>
      </c>
      <c r="S1215" t="s">
        <v>81</v>
      </c>
    </row>
    <row r="1216" spans="1:19" x14ac:dyDescent="0.3">
      <c r="A1216" t="s">
        <v>1289</v>
      </c>
      <c r="B1216" t="s">
        <v>69</v>
      </c>
      <c r="C1216" t="s">
        <v>21</v>
      </c>
      <c r="D1216">
        <v>18.035</v>
      </c>
      <c r="E1216">
        <v>0.103084</v>
      </c>
      <c r="F1216" t="s">
        <v>42</v>
      </c>
      <c r="G1216">
        <v>1997</v>
      </c>
      <c r="H1216" t="s">
        <v>34</v>
      </c>
      <c r="I1216" t="s">
        <v>43</v>
      </c>
      <c r="J1216" t="s">
        <v>36</v>
      </c>
      <c r="K1216">
        <v>1392.5576000000001</v>
      </c>
      <c r="L1216">
        <v>4.5</v>
      </c>
      <c r="M1216" t="s">
        <v>957</v>
      </c>
      <c r="N1216">
        <v>2022</v>
      </c>
      <c r="O1216">
        <v>9</v>
      </c>
      <c r="P1216" t="s">
        <v>76</v>
      </c>
      <c r="Q1216" t="s">
        <v>205</v>
      </c>
      <c r="R1216">
        <v>3</v>
      </c>
      <c r="S1216" t="s">
        <v>39</v>
      </c>
    </row>
    <row r="1217" spans="1:19" x14ac:dyDescent="0.3">
      <c r="A1217" t="s">
        <v>1154</v>
      </c>
      <c r="B1217" t="s">
        <v>20</v>
      </c>
      <c r="C1217" t="s">
        <v>21</v>
      </c>
      <c r="D1217">
        <v>15.375</v>
      </c>
      <c r="E1217">
        <v>6.9167000000000006E-2</v>
      </c>
      <c r="F1217" t="s">
        <v>132</v>
      </c>
      <c r="G1217">
        <v>1985</v>
      </c>
      <c r="H1217" t="s">
        <v>34</v>
      </c>
      <c r="I1217" t="s">
        <v>43</v>
      </c>
      <c r="J1217" t="s">
        <v>109</v>
      </c>
      <c r="K1217">
        <v>464.7971</v>
      </c>
      <c r="L1217">
        <v>4.8</v>
      </c>
      <c r="M1217" s="1">
        <v>44744</v>
      </c>
      <c r="N1217">
        <v>2022</v>
      </c>
      <c r="O1217">
        <v>2</v>
      </c>
      <c r="P1217" t="s">
        <v>79</v>
      </c>
      <c r="Q1217" t="s">
        <v>153</v>
      </c>
      <c r="R1217">
        <v>1</v>
      </c>
      <c r="S1217" t="s">
        <v>39</v>
      </c>
    </row>
    <row r="1218" spans="1:19" x14ac:dyDescent="0.3">
      <c r="A1218" t="s">
        <v>1290</v>
      </c>
      <c r="B1218" t="s">
        <v>31</v>
      </c>
      <c r="C1218" t="s">
        <v>21</v>
      </c>
      <c r="D1218">
        <v>11.807</v>
      </c>
      <c r="E1218">
        <v>4.9020000000000001E-2</v>
      </c>
      <c r="F1218" t="s">
        <v>64</v>
      </c>
      <c r="G1218">
        <v>1985</v>
      </c>
      <c r="H1218" t="s">
        <v>23</v>
      </c>
      <c r="I1218" t="s">
        <v>24</v>
      </c>
      <c r="J1218" t="s">
        <v>65</v>
      </c>
      <c r="K1218">
        <v>2358.482</v>
      </c>
      <c r="L1218">
        <v>3.6</v>
      </c>
      <c r="M1218" t="s">
        <v>155</v>
      </c>
      <c r="N1218">
        <v>2023</v>
      </c>
      <c r="O1218">
        <v>6</v>
      </c>
      <c r="P1218" t="s">
        <v>114</v>
      </c>
      <c r="Q1218" t="s">
        <v>115</v>
      </c>
      <c r="R1218">
        <v>2</v>
      </c>
      <c r="S1218" t="s">
        <v>81</v>
      </c>
    </row>
    <row r="1219" spans="1:19" x14ac:dyDescent="0.3">
      <c r="A1219" t="s">
        <v>1291</v>
      </c>
      <c r="B1219" t="s">
        <v>31</v>
      </c>
      <c r="C1219" t="s">
        <v>32</v>
      </c>
      <c r="D1219">
        <v>7.3929999999999998</v>
      </c>
      <c r="E1219">
        <v>4.0233999999999999E-2</v>
      </c>
      <c r="F1219" t="s">
        <v>54</v>
      </c>
      <c r="G1219">
        <v>1987</v>
      </c>
      <c r="H1219" t="s">
        <v>55</v>
      </c>
      <c r="I1219" t="s">
        <v>24</v>
      </c>
      <c r="J1219" t="s">
        <v>36</v>
      </c>
      <c r="K1219">
        <v>7937.9259000000002</v>
      </c>
      <c r="L1219">
        <v>3.7</v>
      </c>
      <c r="M1219" s="1">
        <v>45210</v>
      </c>
      <c r="N1219">
        <v>2023</v>
      </c>
      <c r="O1219">
        <v>11</v>
      </c>
      <c r="P1219" t="s">
        <v>177</v>
      </c>
      <c r="Q1219" t="s">
        <v>195</v>
      </c>
      <c r="R1219">
        <v>4</v>
      </c>
      <c r="S1219" t="s">
        <v>81</v>
      </c>
    </row>
    <row r="1220" spans="1:19" x14ac:dyDescent="0.3">
      <c r="A1220" t="s">
        <v>1101</v>
      </c>
      <c r="B1220" t="s">
        <v>226</v>
      </c>
      <c r="C1220" t="s">
        <v>21</v>
      </c>
      <c r="D1220">
        <v>10.736000000000001</v>
      </c>
      <c r="E1220">
        <v>5.5691999999999998E-2</v>
      </c>
      <c r="F1220" t="s">
        <v>132</v>
      </c>
      <c r="G1220">
        <v>1985</v>
      </c>
      <c r="H1220" t="s">
        <v>34</v>
      </c>
      <c r="I1220" t="s">
        <v>43</v>
      </c>
      <c r="J1220" t="s">
        <v>109</v>
      </c>
      <c r="K1220">
        <v>430.85649999999998</v>
      </c>
      <c r="L1220">
        <v>4</v>
      </c>
      <c r="M1220" s="1">
        <v>45144</v>
      </c>
      <c r="N1220">
        <v>2023</v>
      </c>
      <c r="O1220">
        <v>6</v>
      </c>
      <c r="P1220" t="s">
        <v>114</v>
      </c>
      <c r="Q1220" t="s">
        <v>115</v>
      </c>
      <c r="R1220">
        <v>2</v>
      </c>
      <c r="S1220" t="s">
        <v>29</v>
      </c>
    </row>
    <row r="1221" spans="1:19" x14ac:dyDescent="0.3">
      <c r="A1221" t="s">
        <v>1292</v>
      </c>
      <c r="B1221" t="s">
        <v>69</v>
      </c>
      <c r="C1221" t="s">
        <v>21</v>
      </c>
      <c r="D1221">
        <v>5.5940000000000003</v>
      </c>
      <c r="E1221">
        <v>5.7407E-2</v>
      </c>
      <c r="F1221" t="s">
        <v>22</v>
      </c>
      <c r="G1221">
        <v>2009</v>
      </c>
      <c r="H1221" t="s">
        <v>23</v>
      </c>
      <c r="I1221" t="s">
        <v>24</v>
      </c>
      <c r="J1221" t="s">
        <v>25</v>
      </c>
      <c r="K1221">
        <v>4738.1903000000002</v>
      </c>
      <c r="L1221">
        <v>4.4000000000000004</v>
      </c>
      <c r="M1221" t="s">
        <v>256</v>
      </c>
      <c r="N1221">
        <v>2022</v>
      </c>
      <c r="O1221">
        <v>1</v>
      </c>
      <c r="P1221" t="s">
        <v>56</v>
      </c>
      <c r="Q1221" t="s">
        <v>67</v>
      </c>
      <c r="R1221">
        <v>1</v>
      </c>
      <c r="S1221" t="s">
        <v>29</v>
      </c>
    </row>
    <row r="1222" spans="1:19" x14ac:dyDescent="0.3">
      <c r="A1222" t="s">
        <v>1293</v>
      </c>
      <c r="B1222" t="s">
        <v>41</v>
      </c>
      <c r="C1222" t="s">
        <v>21</v>
      </c>
      <c r="D1222">
        <v>12.262</v>
      </c>
      <c r="E1222">
        <v>3.9234999999999999E-2</v>
      </c>
      <c r="F1222" t="s">
        <v>54</v>
      </c>
      <c r="G1222">
        <v>1987</v>
      </c>
      <c r="H1222" t="s">
        <v>55</v>
      </c>
      <c r="I1222" t="s">
        <v>24</v>
      </c>
      <c r="J1222" t="s">
        <v>36</v>
      </c>
      <c r="K1222">
        <v>2387.3044</v>
      </c>
      <c r="L1222">
        <v>3.5</v>
      </c>
      <c r="M1222" s="1">
        <v>45079</v>
      </c>
      <c r="N1222">
        <v>2023</v>
      </c>
      <c r="O1222">
        <v>2</v>
      </c>
      <c r="P1222" t="s">
        <v>79</v>
      </c>
      <c r="Q1222" t="s">
        <v>80</v>
      </c>
      <c r="R1222">
        <v>1</v>
      </c>
      <c r="S1222" t="s">
        <v>81</v>
      </c>
    </row>
    <row r="1223" spans="1:19" x14ac:dyDescent="0.3">
      <c r="A1223" t="s">
        <v>1294</v>
      </c>
      <c r="B1223" t="s">
        <v>20</v>
      </c>
      <c r="C1223" t="s">
        <v>21</v>
      </c>
      <c r="D1223">
        <v>18.975999999999999</v>
      </c>
      <c r="E1223">
        <v>8.8396000000000002E-2</v>
      </c>
      <c r="F1223" t="s">
        <v>96</v>
      </c>
      <c r="G1223">
        <v>2007</v>
      </c>
      <c r="H1223" t="s">
        <v>71</v>
      </c>
      <c r="I1223" t="s">
        <v>35</v>
      </c>
      <c r="J1223" t="s">
        <v>36</v>
      </c>
      <c r="K1223">
        <v>1001.9623</v>
      </c>
      <c r="L1223">
        <v>3.8</v>
      </c>
      <c r="M1223" s="1">
        <v>44778</v>
      </c>
      <c r="N1223">
        <v>2022</v>
      </c>
      <c r="O1223">
        <v>5</v>
      </c>
      <c r="P1223" t="s">
        <v>50</v>
      </c>
      <c r="Q1223" t="s">
        <v>51</v>
      </c>
      <c r="R1223">
        <v>2</v>
      </c>
      <c r="S1223" t="s">
        <v>81</v>
      </c>
    </row>
    <row r="1224" spans="1:19" x14ac:dyDescent="0.3">
      <c r="A1224" t="s">
        <v>1295</v>
      </c>
      <c r="B1224" t="s">
        <v>31</v>
      </c>
      <c r="C1224" t="s">
        <v>21</v>
      </c>
      <c r="D1224">
        <v>11.932</v>
      </c>
      <c r="E1224">
        <v>4.0382000000000001E-2</v>
      </c>
      <c r="F1224" t="s">
        <v>54</v>
      </c>
      <c r="G1224">
        <v>1987</v>
      </c>
      <c r="H1224" t="s">
        <v>55</v>
      </c>
      <c r="I1224" t="s">
        <v>24</v>
      </c>
      <c r="J1224" t="s">
        <v>36</v>
      </c>
      <c r="K1224">
        <v>2634.0533</v>
      </c>
      <c r="L1224">
        <v>3.9</v>
      </c>
      <c r="M1224" s="1">
        <v>44871</v>
      </c>
      <c r="N1224">
        <v>2022</v>
      </c>
      <c r="O1224">
        <v>6</v>
      </c>
      <c r="P1224" t="s">
        <v>114</v>
      </c>
      <c r="Q1224" t="s">
        <v>135</v>
      </c>
      <c r="R1224">
        <v>2</v>
      </c>
      <c r="S1224" t="s">
        <v>81</v>
      </c>
    </row>
    <row r="1225" spans="1:19" x14ac:dyDescent="0.3">
      <c r="A1225" t="s">
        <v>463</v>
      </c>
      <c r="B1225" t="s">
        <v>91</v>
      </c>
      <c r="C1225" t="s">
        <v>21</v>
      </c>
      <c r="D1225">
        <v>7.1310000000000002</v>
      </c>
      <c r="E1225">
        <v>2.8552999999999999E-2</v>
      </c>
      <c r="F1225" t="s">
        <v>48</v>
      </c>
      <c r="G1225">
        <v>1999</v>
      </c>
      <c r="H1225" t="s">
        <v>23</v>
      </c>
      <c r="I1225" t="s">
        <v>43</v>
      </c>
      <c r="J1225" t="s">
        <v>36</v>
      </c>
      <c r="K1225">
        <v>2698.2968000000001</v>
      </c>
      <c r="L1225">
        <v>3.9</v>
      </c>
      <c r="M1225" s="1">
        <v>45173</v>
      </c>
      <c r="N1225">
        <v>2023</v>
      </c>
      <c r="O1225">
        <v>4</v>
      </c>
      <c r="P1225" t="s">
        <v>103</v>
      </c>
      <c r="Q1225" t="s">
        <v>104</v>
      </c>
      <c r="R1225">
        <v>2</v>
      </c>
      <c r="S1225" t="s">
        <v>81</v>
      </c>
    </row>
    <row r="1226" spans="1:19" x14ac:dyDescent="0.3">
      <c r="A1226" t="s">
        <v>857</v>
      </c>
      <c r="B1226" t="s">
        <v>111</v>
      </c>
      <c r="C1226" t="s">
        <v>32</v>
      </c>
      <c r="D1226">
        <v>4.79</v>
      </c>
      <c r="E1226">
        <v>4.2768E-2</v>
      </c>
      <c r="F1226" t="s">
        <v>96</v>
      </c>
      <c r="G1226">
        <v>2007</v>
      </c>
      <c r="H1226" t="s">
        <v>71</v>
      </c>
      <c r="I1226" t="s">
        <v>35</v>
      </c>
      <c r="J1226" t="s">
        <v>36</v>
      </c>
      <c r="K1226">
        <v>2964.6379000000002</v>
      </c>
      <c r="L1226">
        <v>4.0999999999999996</v>
      </c>
      <c r="M1226" t="s">
        <v>304</v>
      </c>
      <c r="N1226">
        <v>2022</v>
      </c>
      <c r="O1226">
        <v>6</v>
      </c>
      <c r="P1226" t="s">
        <v>114</v>
      </c>
      <c r="Q1226" t="s">
        <v>135</v>
      </c>
      <c r="R1226">
        <v>2</v>
      </c>
      <c r="S1226" t="s">
        <v>29</v>
      </c>
    </row>
    <row r="1227" spans="1:19" x14ac:dyDescent="0.3">
      <c r="A1227" t="s">
        <v>991</v>
      </c>
      <c r="B1227" t="s">
        <v>189</v>
      </c>
      <c r="C1227" t="s">
        <v>21</v>
      </c>
      <c r="D1227">
        <v>20.869</v>
      </c>
      <c r="E1227">
        <v>7.9181000000000001E-2</v>
      </c>
      <c r="F1227" t="s">
        <v>64</v>
      </c>
      <c r="G1227">
        <v>1985</v>
      </c>
      <c r="H1227" t="s">
        <v>23</v>
      </c>
      <c r="I1227" t="s">
        <v>24</v>
      </c>
      <c r="J1227" t="s">
        <v>65</v>
      </c>
      <c r="K1227">
        <v>9407.5393999999997</v>
      </c>
      <c r="L1227">
        <v>4.3</v>
      </c>
      <c r="M1227" t="s">
        <v>640</v>
      </c>
      <c r="N1227">
        <v>2022</v>
      </c>
      <c r="O1227">
        <v>7</v>
      </c>
      <c r="P1227" t="s">
        <v>121</v>
      </c>
      <c r="Q1227" t="s">
        <v>138</v>
      </c>
      <c r="R1227">
        <v>3</v>
      </c>
      <c r="S1227" t="s">
        <v>29</v>
      </c>
    </row>
    <row r="1228" spans="1:19" x14ac:dyDescent="0.3">
      <c r="A1228" t="s">
        <v>794</v>
      </c>
      <c r="B1228" t="s">
        <v>53</v>
      </c>
      <c r="C1228" t="s">
        <v>21</v>
      </c>
      <c r="D1228">
        <v>15.824</v>
      </c>
      <c r="E1228">
        <v>1.9668999999999999E-2</v>
      </c>
      <c r="F1228" t="s">
        <v>70</v>
      </c>
      <c r="G1228">
        <v>2002</v>
      </c>
      <c r="H1228" t="s">
        <v>71</v>
      </c>
      <c r="I1228" t="s">
        <v>35</v>
      </c>
      <c r="J1228" t="s">
        <v>36</v>
      </c>
      <c r="K1228">
        <v>2443.6979999999999</v>
      </c>
      <c r="L1228">
        <v>4.2</v>
      </c>
      <c r="M1228" s="1">
        <v>45115</v>
      </c>
      <c r="N1228">
        <v>2023</v>
      </c>
      <c r="O1228">
        <v>8</v>
      </c>
      <c r="P1228" t="s">
        <v>27</v>
      </c>
      <c r="Q1228" t="s">
        <v>93</v>
      </c>
      <c r="R1228">
        <v>3</v>
      </c>
      <c r="S1228" t="s">
        <v>29</v>
      </c>
    </row>
    <row r="1229" spans="1:19" x14ac:dyDescent="0.3">
      <c r="A1229" t="s">
        <v>480</v>
      </c>
      <c r="B1229" t="s">
        <v>157</v>
      </c>
      <c r="C1229" t="s">
        <v>21</v>
      </c>
      <c r="D1229">
        <v>17.997</v>
      </c>
      <c r="E1229">
        <v>1.7701999999999999E-2</v>
      </c>
      <c r="F1229" t="s">
        <v>33</v>
      </c>
      <c r="G1229">
        <v>2004</v>
      </c>
      <c r="H1229" t="s">
        <v>34</v>
      </c>
      <c r="I1229" t="s">
        <v>35</v>
      </c>
      <c r="J1229" t="s">
        <v>36</v>
      </c>
      <c r="K1229">
        <v>1397.7506000000001</v>
      </c>
      <c r="L1229">
        <v>4.2</v>
      </c>
      <c r="M1229" s="1">
        <v>44809</v>
      </c>
      <c r="N1229">
        <v>2022</v>
      </c>
      <c r="O1229">
        <v>5</v>
      </c>
      <c r="P1229" t="s">
        <v>50</v>
      </c>
      <c r="Q1229" t="s">
        <v>51</v>
      </c>
      <c r="R1229">
        <v>2</v>
      </c>
      <c r="S1229" t="s">
        <v>29</v>
      </c>
    </row>
    <row r="1230" spans="1:19" x14ac:dyDescent="0.3">
      <c r="A1230" t="s">
        <v>329</v>
      </c>
      <c r="B1230" t="s">
        <v>226</v>
      </c>
      <c r="C1230" t="s">
        <v>21</v>
      </c>
      <c r="D1230">
        <v>17.399999999999999</v>
      </c>
      <c r="E1230">
        <v>1.3303000000000001E-2</v>
      </c>
      <c r="F1230" t="s">
        <v>64</v>
      </c>
      <c r="G1230">
        <v>1985</v>
      </c>
      <c r="H1230" t="s">
        <v>23</v>
      </c>
      <c r="I1230" t="s">
        <v>24</v>
      </c>
      <c r="J1230" t="s">
        <v>65</v>
      </c>
      <c r="K1230">
        <v>4187.8181999999997</v>
      </c>
      <c r="L1230">
        <v>3.9</v>
      </c>
      <c r="M1230" t="s">
        <v>1296</v>
      </c>
      <c r="N1230">
        <v>2023</v>
      </c>
      <c r="O1230">
        <v>4</v>
      </c>
      <c r="P1230" t="s">
        <v>103</v>
      </c>
      <c r="Q1230" t="s">
        <v>104</v>
      </c>
      <c r="R1230">
        <v>2</v>
      </c>
      <c r="S1230" t="s">
        <v>81</v>
      </c>
    </row>
    <row r="1231" spans="1:19" x14ac:dyDescent="0.3">
      <c r="A1231" t="s">
        <v>1297</v>
      </c>
      <c r="B1231" t="s">
        <v>95</v>
      </c>
      <c r="C1231" t="s">
        <v>21</v>
      </c>
      <c r="D1231">
        <v>11.757</v>
      </c>
      <c r="E1231">
        <v>4.8107999999999998E-2</v>
      </c>
      <c r="F1231" t="s">
        <v>33</v>
      </c>
      <c r="G1231">
        <v>2004</v>
      </c>
      <c r="H1231" t="s">
        <v>34</v>
      </c>
      <c r="I1231" t="s">
        <v>35</v>
      </c>
      <c r="J1231" t="s">
        <v>36</v>
      </c>
      <c r="K1231">
        <v>4114.4183999999996</v>
      </c>
      <c r="L1231">
        <v>3.8</v>
      </c>
      <c r="M1231" t="s">
        <v>790</v>
      </c>
      <c r="N1231">
        <v>2022</v>
      </c>
      <c r="O1231">
        <v>10</v>
      </c>
      <c r="P1231" t="s">
        <v>37</v>
      </c>
      <c r="Q1231" t="s">
        <v>38</v>
      </c>
      <c r="R1231">
        <v>4</v>
      </c>
      <c r="S1231" t="s">
        <v>81</v>
      </c>
    </row>
    <row r="1232" spans="1:19" x14ac:dyDescent="0.3">
      <c r="A1232" t="s">
        <v>229</v>
      </c>
      <c r="B1232" t="s">
        <v>107</v>
      </c>
      <c r="C1232" t="s">
        <v>21</v>
      </c>
      <c r="D1232">
        <v>11.77</v>
      </c>
      <c r="E1232">
        <v>0.101215</v>
      </c>
      <c r="F1232" t="s">
        <v>70</v>
      </c>
      <c r="G1232">
        <v>2002</v>
      </c>
      <c r="H1232" t="s">
        <v>71</v>
      </c>
      <c r="I1232" t="s">
        <v>35</v>
      </c>
      <c r="J1232" t="s">
        <v>36</v>
      </c>
      <c r="K1232">
        <v>2858.7671</v>
      </c>
      <c r="L1232">
        <v>5</v>
      </c>
      <c r="M1232" s="1">
        <v>44775</v>
      </c>
      <c r="N1232">
        <v>2022</v>
      </c>
      <c r="O1232">
        <v>2</v>
      </c>
      <c r="P1232" t="s">
        <v>79</v>
      </c>
      <c r="Q1232" t="s">
        <v>153</v>
      </c>
      <c r="R1232">
        <v>1</v>
      </c>
      <c r="S1232" t="s">
        <v>39</v>
      </c>
    </row>
    <row r="1233" spans="1:19" x14ac:dyDescent="0.3">
      <c r="A1233" t="s">
        <v>1298</v>
      </c>
      <c r="B1233" t="s">
        <v>31</v>
      </c>
      <c r="C1233" t="s">
        <v>32</v>
      </c>
      <c r="D1233">
        <v>19.457000000000001</v>
      </c>
      <c r="E1233">
        <v>6.7469000000000001E-2</v>
      </c>
      <c r="F1233" t="s">
        <v>33</v>
      </c>
      <c r="G1233">
        <v>2004</v>
      </c>
      <c r="H1233" t="s">
        <v>34</v>
      </c>
      <c r="I1233" t="s">
        <v>35</v>
      </c>
      <c r="J1233" t="s">
        <v>36</v>
      </c>
      <c r="K1233">
        <v>1035.6207999999999</v>
      </c>
      <c r="L1233">
        <v>3.9</v>
      </c>
      <c r="M1233" t="s">
        <v>335</v>
      </c>
      <c r="N1233">
        <v>2023</v>
      </c>
      <c r="O1233">
        <v>8</v>
      </c>
      <c r="P1233" t="s">
        <v>27</v>
      </c>
      <c r="Q1233" t="s">
        <v>93</v>
      </c>
      <c r="R1233">
        <v>3</v>
      </c>
      <c r="S1233" t="s">
        <v>81</v>
      </c>
    </row>
    <row r="1234" spans="1:19" x14ac:dyDescent="0.3">
      <c r="A1234" t="s">
        <v>1299</v>
      </c>
      <c r="B1234" t="s">
        <v>91</v>
      </c>
      <c r="C1234" t="s">
        <v>32</v>
      </c>
      <c r="D1234">
        <v>14.458</v>
      </c>
      <c r="E1234">
        <v>3.3104000000000001E-2</v>
      </c>
      <c r="F1234" t="s">
        <v>64</v>
      </c>
      <c r="G1234">
        <v>1985</v>
      </c>
      <c r="H1234" t="s">
        <v>23</v>
      </c>
      <c r="I1234" t="s">
        <v>24</v>
      </c>
      <c r="J1234" t="s">
        <v>65</v>
      </c>
      <c r="K1234">
        <v>2934.3687</v>
      </c>
      <c r="L1234">
        <v>4.3</v>
      </c>
      <c r="M1234" s="1">
        <v>44776</v>
      </c>
      <c r="N1234">
        <v>2022</v>
      </c>
      <c r="O1234">
        <v>3</v>
      </c>
      <c r="P1234" t="s">
        <v>88</v>
      </c>
      <c r="Q1234" t="s">
        <v>207</v>
      </c>
      <c r="R1234">
        <v>1</v>
      </c>
      <c r="S1234" t="s">
        <v>29</v>
      </c>
    </row>
    <row r="1235" spans="1:19" x14ac:dyDescent="0.3">
      <c r="A1235" t="s">
        <v>347</v>
      </c>
      <c r="B1235" t="s">
        <v>101</v>
      </c>
      <c r="C1235" t="s">
        <v>32</v>
      </c>
      <c r="D1235">
        <v>6.36</v>
      </c>
      <c r="E1235">
        <v>4.4222999999999998E-2</v>
      </c>
      <c r="F1235" t="s">
        <v>33</v>
      </c>
      <c r="G1235">
        <v>2004</v>
      </c>
      <c r="H1235" t="s">
        <v>34</v>
      </c>
      <c r="I1235" t="s">
        <v>35</v>
      </c>
      <c r="J1235" t="s">
        <v>36</v>
      </c>
      <c r="K1235">
        <v>7101.2493999999997</v>
      </c>
      <c r="L1235">
        <v>4.2</v>
      </c>
      <c r="M1235" t="s">
        <v>158</v>
      </c>
      <c r="N1235">
        <v>2022</v>
      </c>
      <c r="O1235">
        <v>10</v>
      </c>
      <c r="P1235" t="s">
        <v>37</v>
      </c>
      <c r="Q1235" t="s">
        <v>38</v>
      </c>
      <c r="R1235">
        <v>4</v>
      </c>
      <c r="S1235" t="s">
        <v>29</v>
      </c>
    </row>
    <row r="1236" spans="1:19" x14ac:dyDescent="0.3">
      <c r="A1236" t="s">
        <v>740</v>
      </c>
      <c r="B1236" t="s">
        <v>63</v>
      </c>
      <c r="C1236" t="s">
        <v>21</v>
      </c>
      <c r="D1236">
        <v>16.829999999999998</v>
      </c>
      <c r="E1236">
        <v>6.0892000000000002E-2</v>
      </c>
      <c r="F1236" t="s">
        <v>54</v>
      </c>
      <c r="G1236">
        <v>1987</v>
      </c>
      <c r="H1236" t="s">
        <v>55</v>
      </c>
      <c r="I1236" t="s">
        <v>24</v>
      </c>
      <c r="J1236" t="s">
        <v>36</v>
      </c>
      <c r="K1236">
        <v>2701.5925999999999</v>
      </c>
      <c r="L1236">
        <v>4.5</v>
      </c>
      <c r="M1236" s="1">
        <v>45207</v>
      </c>
      <c r="N1236">
        <v>2023</v>
      </c>
      <c r="O1236">
        <v>8</v>
      </c>
      <c r="P1236" t="s">
        <v>27</v>
      </c>
      <c r="Q1236" t="s">
        <v>93</v>
      </c>
      <c r="R1236">
        <v>3</v>
      </c>
      <c r="S1236" t="s">
        <v>39</v>
      </c>
    </row>
    <row r="1237" spans="1:19" x14ac:dyDescent="0.3">
      <c r="A1237" t="s">
        <v>1300</v>
      </c>
      <c r="B1237" t="s">
        <v>95</v>
      </c>
      <c r="C1237" t="s">
        <v>21</v>
      </c>
      <c r="D1237">
        <v>10.127000000000001</v>
      </c>
      <c r="E1237">
        <v>4.4729999999999999E-2</v>
      </c>
      <c r="F1237" t="s">
        <v>42</v>
      </c>
      <c r="G1237">
        <v>1997</v>
      </c>
      <c r="H1237" t="s">
        <v>34</v>
      </c>
      <c r="I1237" t="s">
        <v>43</v>
      </c>
      <c r="J1237" t="s">
        <v>36</v>
      </c>
      <c r="K1237">
        <v>1434.2994000000001</v>
      </c>
      <c r="L1237">
        <v>3.3</v>
      </c>
      <c r="M1237" t="s">
        <v>921</v>
      </c>
      <c r="N1237">
        <v>2022</v>
      </c>
      <c r="O1237">
        <v>5</v>
      </c>
      <c r="P1237" t="s">
        <v>50</v>
      </c>
      <c r="Q1237" t="s">
        <v>51</v>
      </c>
      <c r="R1237">
        <v>2</v>
      </c>
      <c r="S1237" t="s">
        <v>58</v>
      </c>
    </row>
    <row r="1238" spans="1:19" x14ac:dyDescent="0.3">
      <c r="A1238" t="s">
        <v>508</v>
      </c>
      <c r="B1238" t="s">
        <v>20</v>
      </c>
      <c r="C1238" t="s">
        <v>21</v>
      </c>
      <c r="D1238">
        <v>19.257000000000001</v>
      </c>
      <c r="E1238">
        <v>2.7824000000000002E-2</v>
      </c>
      <c r="F1238" t="s">
        <v>96</v>
      </c>
      <c r="G1238">
        <v>2007</v>
      </c>
      <c r="H1238" t="s">
        <v>71</v>
      </c>
      <c r="I1238" t="s">
        <v>35</v>
      </c>
      <c r="J1238" t="s">
        <v>36</v>
      </c>
      <c r="K1238">
        <v>3139.3009999999999</v>
      </c>
      <c r="L1238">
        <v>4.5999999999999996</v>
      </c>
      <c r="M1238" t="s">
        <v>1141</v>
      </c>
      <c r="N1238">
        <v>2022</v>
      </c>
      <c r="O1238">
        <v>12</v>
      </c>
      <c r="P1238" t="s">
        <v>45</v>
      </c>
      <c r="Q1238" t="s">
        <v>46</v>
      </c>
      <c r="R1238">
        <v>4</v>
      </c>
      <c r="S1238" t="s">
        <v>39</v>
      </c>
    </row>
    <row r="1239" spans="1:19" x14ac:dyDescent="0.3">
      <c r="A1239" t="s">
        <v>1301</v>
      </c>
      <c r="B1239" t="s">
        <v>31</v>
      </c>
      <c r="C1239" t="s">
        <v>21</v>
      </c>
      <c r="D1239">
        <v>8.43</v>
      </c>
      <c r="E1239">
        <v>5.5205999999999998E-2</v>
      </c>
      <c r="F1239" t="s">
        <v>22</v>
      </c>
      <c r="G1239">
        <v>2009</v>
      </c>
      <c r="H1239" t="s">
        <v>23</v>
      </c>
      <c r="I1239" t="s">
        <v>24</v>
      </c>
      <c r="J1239" t="s">
        <v>25</v>
      </c>
      <c r="K1239">
        <v>990.0752</v>
      </c>
      <c r="L1239">
        <v>3.6</v>
      </c>
      <c r="M1239" t="s">
        <v>974</v>
      </c>
      <c r="N1239">
        <v>2023</v>
      </c>
      <c r="O1239">
        <v>6</v>
      </c>
      <c r="P1239" t="s">
        <v>114</v>
      </c>
      <c r="Q1239" t="s">
        <v>115</v>
      </c>
      <c r="R1239">
        <v>2</v>
      </c>
      <c r="S1239" t="s">
        <v>81</v>
      </c>
    </row>
    <row r="1240" spans="1:19" x14ac:dyDescent="0.3">
      <c r="A1240" t="s">
        <v>272</v>
      </c>
      <c r="B1240" t="s">
        <v>157</v>
      </c>
      <c r="C1240" t="s">
        <v>21</v>
      </c>
      <c r="D1240">
        <v>12.24</v>
      </c>
      <c r="E1240">
        <v>1.5422999999999999E-2</v>
      </c>
      <c r="F1240" t="s">
        <v>70</v>
      </c>
      <c r="G1240">
        <v>2002</v>
      </c>
      <c r="H1240" t="s">
        <v>71</v>
      </c>
      <c r="I1240" t="s">
        <v>35</v>
      </c>
      <c r="J1240" t="s">
        <v>36</v>
      </c>
      <c r="K1240">
        <v>2711.6777000000002</v>
      </c>
      <c r="L1240">
        <v>3.9</v>
      </c>
      <c r="M1240" s="1">
        <v>44663</v>
      </c>
      <c r="N1240">
        <v>2022</v>
      </c>
      <c r="O1240">
        <v>12</v>
      </c>
      <c r="P1240" t="s">
        <v>45</v>
      </c>
      <c r="Q1240" t="s">
        <v>46</v>
      </c>
      <c r="R1240">
        <v>4</v>
      </c>
      <c r="S1240" t="s">
        <v>81</v>
      </c>
    </row>
    <row r="1241" spans="1:19" x14ac:dyDescent="0.3">
      <c r="A1241" t="s">
        <v>1302</v>
      </c>
      <c r="B1241" t="s">
        <v>31</v>
      </c>
      <c r="C1241" t="s">
        <v>21</v>
      </c>
      <c r="D1241">
        <v>10.301</v>
      </c>
      <c r="E1241">
        <v>8.4342E-2</v>
      </c>
      <c r="F1241" t="s">
        <v>70</v>
      </c>
      <c r="G1241">
        <v>2002</v>
      </c>
      <c r="H1241" t="s">
        <v>71</v>
      </c>
      <c r="I1241" t="s">
        <v>35</v>
      </c>
      <c r="J1241" t="s">
        <v>36</v>
      </c>
      <c r="K1241">
        <v>2103.11</v>
      </c>
      <c r="L1241">
        <v>4.3</v>
      </c>
      <c r="M1241" t="s">
        <v>912</v>
      </c>
      <c r="N1241">
        <v>2022</v>
      </c>
      <c r="O1241">
        <v>5</v>
      </c>
      <c r="P1241" t="s">
        <v>50</v>
      </c>
      <c r="Q1241" t="s">
        <v>51</v>
      </c>
      <c r="R1241">
        <v>2</v>
      </c>
      <c r="S1241" t="s">
        <v>29</v>
      </c>
    </row>
    <row r="1242" spans="1:19" x14ac:dyDescent="0.3">
      <c r="A1242" t="s">
        <v>1303</v>
      </c>
      <c r="B1242" t="s">
        <v>53</v>
      </c>
      <c r="C1242" t="s">
        <v>32</v>
      </c>
      <c r="D1242">
        <v>9.3379999999999992</v>
      </c>
      <c r="E1242">
        <v>2.5006E-2</v>
      </c>
      <c r="F1242" t="s">
        <v>22</v>
      </c>
      <c r="G1242">
        <v>2009</v>
      </c>
      <c r="H1242" t="s">
        <v>23</v>
      </c>
      <c r="I1242" t="s">
        <v>24</v>
      </c>
      <c r="J1242" t="s">
        <v>25</v>
      </c>
      <c r="K1242">
        <v>2306.2501999999999</v>
      </c>
      <c r="L1242">
        <v>3.8</v>
      </c>
      <c r="M1242" t="s">
        <v>1304</v>
      </c>
      <c r="N1242">
        <v>2022</v>
      </c>
      <c r="O1242">
        <v>11</v>
      </c>
      <c r="P1242" t="s">
        <v>177</v>
      </c>
      <c r="Q1242" t="s">
        <v>178</v>
      </c>
      <c r="R1242">
        <v>4</v>
      </c>
      <c r="S1242" t="s">
        <v>81</v>
      </c>
    </row>
    <row r="1243" spans="1:19" x14ac:dyDescent="0.3">
      <c r="A1243" t="s">
        <v>1305</v>
      </c>
      <c r="B1243" t="s">
        <v>69</v>
      </c>
      <c r="C1243" t="s">
        <v>21</v>
      </c>
      <c r="D1243">
        <v>20.692</v>
      </c>
      <c r="E1243">
        <v>4.8140000000000002E-2</v>
      </c>
      <c r="F1243" t="s">
        <v>22</v>
      </c>
      <c r="G1243">
        <v>2009</v>
      </c>
      <c r="H1243" t="s">
        <v>23</v>
      </c>
      <c r="I1243" t="s">
        <v>24</v>
      </c>
      <c r="J1243" t="s">
        <v>25</v>
      </c>
      <c r="K1243">
        <v>3060.2809000000002</v>
      </c>
      <c r="L1243">
        <v>4.3</v>
      </c>
      <c r="M1243" t="s">
        <v>695</v>
      </c>
      <c r="N1243">
        <v>2023</v>
      </c>
      <c r="O1243">
        <v>7</v>
      </c>
      <c r="P1243" t="s">
        <v>121</v>
      </c>
      <c r="Q1243" t="s">
        <v>122</v>
      </c>
      <c r="R1243">
        <v>3</v>
      </c>
      <c r="S1243" t="s">
        <v>29</v>
      </c>
    </row>
    <row r="1244" spans="1:19" x14ac:dyDescent="0.3">
      <c r="A1244" t="s">
        <v>1306</v>
      </c>
      <c r="B1244" t="s">
        <v>60</v>
      </c>
      <c r="C1244" t="s">
        <v>21</v>
      </c>
      <c r="D1244">
        <v>9.6660000000000004</v>
      </c>
      <c r="E1244">
        <v>5.9289000000000001E-2</v>
      </c>
      <c r="F1244" t="s">
        <v>64</v>
      </c>
      <c r="G1244">
        <v>1985</v>
      </c>
      <c r="H1244" t="s">
        <v>23</v>
      </c>
      <c r="I1244" t="s">
        <v>24</v>
      </c>
      <c r="J1244" t="s">
        <v>65</v>
      </c>
      <c r="K1244">
        <v>5478.0830999999998</v>
      </c>
      <c r="L1244">
        <v>3.5</v>
      </c>
      <c r="M1244" t="s">
        <v>1307</v>
      </c>
      <c r="N1244">
        <v>2022</v>
      </c>
      <c r="O1244">
        <v>6</v>
      </c>
      <c r="P1244" t="s">
        <v>114</v>
      </c>
      <c r="Q1244" t="s">
        <v>135</v>
      </c>
      <c r="R1244">
        <v>2</v>
      </c>
      <c r="S1244" t="s">
        <v>81</v>
      </c>
    </row>
    <row r="1245" spans="1:19" x14ac:dyDescent="0.3">
      <c r="A1245" t="s">
        <v>1155</v>
      </c>
      <c r="B1245" t="s">
        <v>31</v>
      </c>
      <c r="C1245" t="s">
        <v>21</v>
      </c>
      <c r="D1245">
        <v>13.86</v>
      </c>
      <c r="E1245">
        <v>4.6257E-2</v>
      </c>
      <c r="F1245" t="s">
        <v>70</v>
      </c>
      <c r="G1245">
        <v>2002</v>
      </c>
      <c r="H1245" t="s">
        <v>71</v>
      </c>
      <c r="I1245" t="s">
        <v>35</v>
      </c>
      <c r="J1245" t="s">
        <v>36</v>
      </c>
      <c r="K1245">
        <v>4933.8431</v>
      </c>
      <c r="L1245">
        <v>4.0999999999999996</v>
      </c>
      <c r="M1245" s="1">
        <v>44713</v>
      </c>
      <c r="N1245">
        <v>2022</v>
      </c>
      <c r="O1245">
        <v>1</v>
      </c>
      <c r="P1245" t="s">
        <v>56</v>
      </c>
      <c r="Q1245" t="s">
        <v>67</v>
      </c>
      <c r="R1245">
        <v>1</v>
      </c>
      <c r="S1245" t="s">
        <v>29</v>
      </c>
    </row>
    <row r="1246" spans="1:19" x14ac:dyDescent="0.3">
      <c r="A1246" t="s">
        <v>836</v>
      </c>
      <c r="B1246" t="s">
        <v>60</v>
      </c>
      <c r="C1246" t="s">
        <v>21</v>
      </c>
      <c r="D1246">
        <v>19.927</v>
      </c>
      <c r="E1246">
        <v>3.3474999999999998E-2</v>
      </c>
      <c r="F1246" t="s">
        <v>96</v>
      </c>
      <c r="G1246">
        <v>2007</v>
      </c>
      <c r="H1246" t="s">
        <v>71</v>
      </c>
      <c r="I1246" t="s">
        <v>35</v>
      </c>
      <c r="J1246" t="s">
        <v>36</v>
      </c>
      <c r="K1246">
        <v>2064.0300999999999</v>
      </c>
      <c r="L1246">
        <v>4</v>
      </c>
      <c r="M1246" t="s">
        <v>1308</v>
      </c>
      <c r="N1246">
        <v>2023</v>
      </c>
      <c r="O1246">
        <v>9</v>
      </c>
      <c r="P1246" t="s">
        <v>76</v>
      </c>
      <c r="Q1246" t="s">
        <v>77</v>
      </c>
      <c r="R1246">
        <v>3</v>
      </c>
      <c r="S1246" t="s">
        <v>29</v>
      </c>
    </row>
    <row r="1247" spans="1:19" x14ac:dyDescent="0.3">
      <c r="A1247" t="s">
        <v>1309</v>
      </c>
      <c r="B1247" t="s">
        <v>113</v>
      </c>
      <c r="C1247" t="s">
        <v>21</v>
      </c>
      <c r="D1247">
        <v>11.523999999999999</v>
      </c>
      <c r="E1247">
        <v>7.9549999999999996E-2</v>
      </c>
      <c r="F1247" t="s">
        <v>33</v>
      </c>
      <c r="G1247">
        <v>2004</v>
      </c>
      <c r="H1247" t="s">
        <v>34</v>
      </c>
      <c r="I1247" t="s">
        <v>35</v>
      </c>
      <c r="J1247" t="s">
        <v>36</v>
      </c>
      <c r="K1247">
        <v>1930.3568</v>
      </c>
      <c r="L1247">
        <v>4</v>
      </c>
      <c r="M1247" t="s">
        <v>1310</v>
      </c>
      <c r="N1247">
        <v>2023</v>
      </c>
      <c r="O1247">
        <v>6</v>
      </c>
      <c r="P1247" t="s">
        <v>114</v>
      </c>
      <c r="Q1247" t="s">
        <v>115</v>
      </c>
      <c r="R1247">
        <v>2</v>
      </c>
      <c r="S1247" t="s">
        <v>29</v>
      </c>
    </row>
    <row r="1248" spans="1:19" x14ac:dyDescent="0.3">
      <c r="A1248" t="s">
        <v>312</v>
      </c>
      <c r="B1248" t="s">
        <v>91</v>
      </c>
      <c r="C1248" t="s">
        <v>32</v>
      </c>
      <c r="D1248">
        <v>5.6660000000000004</v>
      </c>
      <c r="E1248">
        <v>4.1298000000000001E-2</v>
      </c>
      <c r="F1248" t="s">
        <v>48</v>
      </c>
      <c r="G1248">
        <v>1999</v>
      </c>
      <c r="H1248" t="s">
        <v>23</v>
      </c>
      <c r="I1248" t="s">
        <v>43</v>
      </c>
      <c r="J1248" t="s">
        <v>36</v>
      </c>
      <c r="K1248">
        <v>3436.4342000000001</v>
      </c>
      <c r="L1248">
        <v>3.6</v>
      </c>
      <c r="M1248" s="1">
        <v>45116</v>
      </c>
      <c r="N1248">
        <v>2023</v>
      </c>
      <c r="O1248">
        <v>9</v>
      </c>
      <c r="P1248" t="s">
        <v>76</v>
      </c>
      <c r="Q1248" t="s">
        <v>77</v>
      </c>
      <c r="R1248">
        <v>3</v>
      </c>
      <c r="S1248" t="s">
        <v>81</v>
      </c>
    </row>
    <row r="1249" spans="1:19" x14ac:dyDescent="0.3">
      <c r="A1249" t="s">
        <v>1311</v>
      </c>
      <c r="B1249" t="s">
        <v>41</v>
      </c>
      <c r="C1249" t="s">
        <v>21</v>
      </c>
      <c r="D1249">
        <v>5.8970000000000002</v>
      </c>
      <c r="E1249">
        <v>2.1013E-2</v>
      </c>
      <c r="F1249" t="s">
        <v>70</v>
      </c>
      <c r="G1249">
        <v>2002</v>
      </c>
      <c r="H1249" t="s">
        <v>71</v>
      </c>
      <c r="I1249" t="s">
        <v>35</v>
      </c>
      <c r="J1249" t="s">
        <v>36</v>
      </c>
      <c r="K1249">
        <v>1452.6714999999999</v>
      </c>
      <c r="L1249">
        <v>3.6</v>
      </c>
      <c r="M1249" t="s">
        <v>1107</v>
      </c>
      <c r="N1249">
        <v>2022</v>
      </c>
      <c r="O1249">
        <v>2</v>
      </c>
      <c r="P1249" t="s">
        <v>79</v>
      </c>
      <c r="Q1249" t="s">
        <v>153</v>
      </c>
      <c r="R1249">
        <v>1</v>
      </c>
      <c r="S1249" t="s">
        <v>81</v>
      </c>
    </row>
    <row r="1250" spans="1:19" x14ac:dyDescent="0.3">
      <c r="A1250" t="s">
        <v>1312</v>
      </c>
      <c r="B1250" t="s">
        <v>60</v>
      </c>
      <c r="C1250" t="s">
        <v>32</v>
      </c>
      <c r="D1250">
        <v>8.0289999999999999</v>
      </c>
      <c r="E1250">
        <v>3.4376999999999998E-2</v>
      </c>
      <c r="F1250" t="s">
        <v>33</v>
      </c>
      <c r="G1250">
        <v>2004</v>
      </c>
      <c r="H1250" t="s">
        <v>34</v>
      </c>
      <c r="I1250" t="s">
        <v>35</v>
      </c>
      <c r="J1250" t="s">
        <v>36</v>
      </c>
      <c r="K1250">
        <v>1153.5526</v>
      </c>
      <c r="L1250">
        <v>3.9</v>
      </c>
      <c r="M1250" t="s">
        <v>742</v>
      </c>
      <c r="N1250">
        <v>2023</v>
      </c>
      <c r="O1250">
        <v>2</v>
      </c>
      <c r="P1250" t="s">
        <v>79</v>
      </c>
      <c r="Q1250" t="s">
        <v>80</v>
      </c>
      <c r="R1250">
        <v>1</v>
      </c>
      <c r="S1250" t="s">
        <v>81</v>
      </c>
    </row>
    <row r="1251" spans="1:19" x14ac:dyDescent="0.3">
      <c r="A1251" t="s">
        <v>1313</v>
      </c>
      <c r="B1251" t="s">
        <v>91</v>
      </c>
      <c r="C1251" t="s">
        <v>32</v>
      </c>
      <c r="D1251">
        <v>13.058999999999999</v>
      </c>
      <c r="E1251">
        <v>0.105235</v>
      </c>
      <c r="F1251" t="s">
        <v>42</v>
      </c>
      <c r="G1251">
        <v>1997</v>
      </c>
      <c r="H1251" t="s">
        <v>34</v>
      </c>
      <c r="I1251" t="s">
        <v>43</v>
      </c>
      <c r="J1251" t="s">
        <v>36</v>
      </c>
      <c r="K1251">
        <v>5783.1890000000003</v>
      </c>
      <c r="L1251">
        <v>4.0999999999999996</v>
      </c>
      <c r="M1251" s="1">
        <v>44992</v>
      </c>
      <c r="N1251">
        <v>2023</v>
      </c>
      <c r="O1251">
        <v>7</v>
      </c>
      <c r="P1251" t="s">
        <v>121</v>
      </c>
      <c r="Q1251" t="s">
        <v>122</v>
      </c>
      <c r="R1251">
        <v>3</v>
      </c>
      <c r="S1251" t="s">
        <v>29</v>
      </c>
    </row>
    <row r="1252" spans="1:19" x14ac:dyDescent="0.3">
      <c r="A1252" t="s">
        <v>1093</v>
      </c>
      <c r="B1252" t="s">
        <v>60</v>
      </c>
      <c r="C1252" t="s">
        <v>21</v>
      </c>
      <c r="D1252">
        <v>12.593</v>
      </c>
      <c r="E1252">
        <v>4.5074999999999997E-2</v>
      </c>
      <c r="F1252" t="s">
        <v>96</v>
      </c>
      <c r="G1252">
        <v>2007</v>
      </c>
      <c r="H1252" t="s">
        <v>71</v>
      </c>
      <c r="I1252" t="s">
        <v>35</v>
      </c>
      <c r="J1252" t="s">
        <v>36</v>
      </c>
      <c r="K1252">
        <v>4400.0281000000004</v>
      </c>
      <c r="L1252">
        <v>4.3</v>
      </c>
      <c r="M1252" s="1">
        <v>44932</v>
      </c>
      <c r="N1252">
        <v>2023</v>
      </c>
      <c r="O1252">
        <v>6</v>
      </c>
      <c r="P1252" t="s">
        <v>114</v>
      </c>
      <c r="Q1252" t="s">
        <v>115</v>
      </c>
      <c r="R1252">
        <v>2</v>
      </c>
      <c r="S1252" t="s">
        <v>29</v>
      </c>
    </row>
    <row r="1253" spans="1:19" x14ac:dyDescent="0.3">
      <c r="A1253" t="s">
        <v>202</v>
      </c>
      <c r="B1253" t="s">
        <v>41</v>
      </c>
      <c r="C1253" t="s">
        <v>32</v>
      </c>
      <c r="D1253">
        <v>15.593999999999999</v>
      </c>
      <c r="E1253">
        <v>2.1137E-2</v>
      </c>
      <c r="F1253" t="s">
        <v>64</v>
      </c>
      <c r="G1253">
        <v>1985</v>
      </c>
      <c r="H1253" t="s">
        <v>23</v>
      </c>
      <c r="I1253" t="s">
        <v>24</v>
      </c>
      <c r="J1253" t="s">
        <v>65</v>
      </c>
      <c r="K1253">
        <v>5785.9708000000001</v>
      </c>
      <c r="L1253">
        <v>5</v>
      </c>
      <c r="M1253" t="s">
        <v>227</v>
      </c>
      <c r="N1253">
        <v>2023</v>
      </c>
      <c r="O1253">
        <v>7</v>
      </c>
      <c r="P1253" t="s">
        <v>121</v>
      </c>
      <c r="Q1253" t="s">
        <v>122</v>
      </c>
      <c r="R1253">
        <v>3</v>
      </c>
      <c r="S1253" t="s">
        <v>39</v>
      </c>
    </row>
    <row r="1254" spans="1:19" x14ac:dyDescent="0.3">
      <c r="A1254" t="s">
        <v>1292</v>
      </c>
      <c r="B1254" t="s">
        <v>69</v>
      </c>
      <c r="C1254" t="s">
        <v>21</v>
      </c>
      <c r="D1254">
        <v>5.5940000000000003</v>
      </c>
      <c r="E1254">
        <v>4.8140000000000002E-2</v>
      </c>
      <c r="F1254" t="s">
        <v>132</v>
      </c>
      <c r="G1254">
        <v>1985</v>
      </c>
      <c r="H1254" t="s">
        <v>34</v>
      </c>
      <c r="I1254" t="s">
        <v>43</v>
      </c>
      <c r="J1254" t="s">
        <v>109</v>
      </c>
      <c r="K1254">
        <v>1766.4799</v>
      </c>
      <c r="L1254">
        <v>4.5</v>
      </c>
      <c r="M1254" t="s">
        <v>274</v>
      </c>
      <c r="N1254">
        <v>2023</v>
      </c>
      <c r="O1254">
        <v>9</v>
      </c>
      <c r="P1254" t="s">
        <v>76</v>
      </c>
      <c r="Q1254" t="s">
        <v>77</v>
      </c>
      <c r="R1254">
        <v>3</v>
      </c>
      <c r="S1254" t="s">
        <v>39</v>
      </c>
    </row>
    <row r="1255" spans="1:19" x14ac:dyDescent="0.3">
      <c r="A1255" t="s">
        <v>949</v>
      </c>
      <c r="B1255" t="s">
        <v>111</v>
      </c>
      <c r="C1255" t="s">
        <v>32</v>
      </c>
      <c r="D1255">
        <v>20.271000000000001</v>
      </c>
      <c r="E1255">
        <v>5.0358E-2</v>
      </c>
      <c r="F1255" t="s">
        <v>22</v>
      </c>
      <c r="G1255">
        <v>2009</v>
      </c>
      <c r="H1255" t="s">
        <v>23</v>
      </c>
      <c r="I1255" t="s">
        <v>24</v>
      </c>
      <c r="J1255" t="s">
        <v>25</v>
      </c>
      <c r="K1255">
        <v>1067.848</v>
      </c>
      <c r="L1255">
        <v>3.2</v>
      </c>
      <c r="M1255" s="1">
        <v>45056</v>
      </c>
      <c r="N1255">
        <v>2023</v>
      </c>
      <c r="O1255">
        <v>10</v>
      </c>
      <c r="P1255" t="s">
        <v>37</v>
      </c>
      <c r="Q1255" t="s">
        <v>165</v>
      </c>
      <c r="R1255">
        <v>4</v>
      </c>
      <c r="S1255" t="s">
        <v>58</v>
      </c>
    </row>
    <row r="1256" spans="1:19" x14ac:dyDescent="0.3">
      <c r="A1256" t="s">
        <v>1314</v>
      </c>
      <c r="B1256" t="s">
        <v>91</v>
      </c>
      <c r="C1256" t="s">
        <v>32</v>
      </c>
      <c r="D1256">
        <v>12.992000000000001</v>
      </c>
      <c r="E1256">
        <v>7.4341000000000004E-2</v>
      </c>
      <c r="F1256" t="s">
        <v>64</v>
      </c>
      <c r="G1256">
        <v>1985</v>
      </c>
      <c r="H1256" t="s">
        <v>23</v>
      </c>
      <c r="I1256" t="s">
        <v>24</v>
      </c>
      <c r="J1256" t="s">
        <v>65</v>
      </c>
      <c r="K1256">
        <v>3289.1621</v>
      </c>
      <c r="L1256">
        <v>4</v>
      </c>
      <c r="M1256" s="1">
        <v>44898</v>
      </c>
      <c r="N1256">
        <v>2022</v>
      </c>
      <c r="O1256">
        <v>3</v>
      </c>
      <c r="P1256" t="s">
        <v>88</v>
      </c>
      <c r="Q1256" t="s">
        <v>207</v>
      </c>
      <c r="R1256">
        <v>1</v>
      </c>
      <c r="S1256" t="s">
        <v>29</v>
      </c>
    </row>
    <row r="1257" spans="1:19" x14ac:dyDescent="0.3">
      <c r="A1257" t="s">
        <v>1315</v>
      </c>
      <c r="B1257" t="s">
        <v>157</v>
      </c>
      <c r="C1257" t="s">
        <v>21</v>
      </c>
      <c r="D1257">
        <v>13.411</v>
      </c>
      <c r="E1257">
        <v>6.6354999999999997E-2</v>
      </c>
      <c r="F1257" t="s">
        <v>96</v>
      </c>
      <c r="G1257">
        <v>2007</v>
      </c>
      <c r="H1257" t="s">
        <v>71</v>
      </c>
      <c r="I1257" t="s">
        <v>35</v>
      </c>
      <c r="J1257" t="s">
        <v>36</v>
      </c>
      <c r="K1257">
        <v>2816.5619000000002</v>
      </c>
      <c r="L1257">
        <v>3.8</v>
      </c>
      <c r="M1257" s="1">
        <v>44569</v>
      </c>
      <c r="N1257">
        <v>2022</v>
      </c>
      <c r="O1257">
        <v>8</v>
      </c>
      <c r="P1257" t="s">
        <v>27</v>
      </c>
      <c r="Q1257" t="s">
        <v>28</v>
      </c>
      <c r="R1257">
        <v>3</v>
      </c>
      <c r="S1257" t="s">
        <v>81</v>
      </c>
    </row>
    <row r="1258" spans="1:19" x14ac:dyDescent="0.3">
      <c r="A1258" t="s">
        <v>1035</v>
      </c>
      <c r="B1258" t="s">
        <v>20</v>
      </c>
      <c r="C1258" t="s">
        <v>21</v>
      </c>
      <c r="D1258">
        <v>16.23</v>
      </c>
      <c r="E1258">
        <v>0.12310699999999999</v>
      </c>
      <c r="F1258" t="s">
        <v>70</v>
      </c>
      <c r="G1258">
        <v>2002</v>
      </c>
      <c r="H1258" t="s">
        <v>71</v>
      </c>
      <c r="I1258" t="s">
        <v>35</v>
      </c>
      <c r="J1258" t="s">
        <v>36</v>
      </c>
      <c r="K1258">
        <v>8801.7940999999992</v>
      </c>
      <c r="L1258">
        <v>4.5999999999999996</v>
      </c>
      <c r="M1258" t="s">
        <v>1145</v>
      </c>
      <c r="N1258">
        <v>2022</v>
      </c>
      <c r="O1258">
        <v>5</v>
      </c>
      <c r="P1258" t="s">
        <v>50</v>
      </c>
      <c r="Q1258" t="s">
        <v>51</v>
      </c>
      <c r="R1258">
        <v>2</v>
      </c>
      <c r="S1258" t="s">
        <v>39</v>
      </c>
    </row>
    <row r="1259" spans="1:19" x14ac:dyDescent="0.3">
      <c r="A1259" t="s">
        <v>1316</v>
      </c>
      <c r="B1259" t="s">
        <v>41</v>
      </c>
      <c r="C1259" t="s">
        <v>21</v>
      </c>
      <c r="D1259">
        <v>8.3000000000000007</v>
      </c>
      <c r="E1259">
        <v>1.5299E-2</v>
      </c>
      <c r="F1259" t="s">
        <v>108</v>
      </c>
      <c r="G1259">
        <v>1998</v>
      </c>
      <c r="H1259" t="s">
        <v>71</v>
      </c>
      <c r="I1259" t="s">
        <v>24</v>
      </c>
      <c r="J1259" t="s">
        <v>109</v>
      </c>
      <c r="K1259">
        <v>1655.1196</v>
      </c>
      <c r="L1259">
        <v>4</v>
      </c>
      <c r="M1259" s="1">
        <v>45021</v>
      </c>
      <c r="N1259">
        <v>2023</v>
      </c>
      <c r="O1259">
        <v>5</v>
      </c>
      <c r="P1259" t="s">
        <v>50</v>
      </c>
      <c r="Q1259" t="s">
        <v>61</v>
      </c>
      <c r="R1259">
        <v>2</v>
      </c>
      <c r="S1259" t="s">
        <v>29</v>
      </c>
    </row>
    <row r="1260" spans="1:19" x14ac:dyDescent="0.3">
      <c r="A1260" t="s">
        <v>1317</v>
      </c>
      <c r="B1260" t="s">
        <v>69</v>
      </c>
      <c r="C1260" t="s">
        <v>21</v>
      </c>
      <c r="D1260">
        <v>14.756</v>
      </c>
      <c r="E1260">
        <v>2.8662E-2</v>
      </c>
      <c r="F1260" t="s">
        <v>42</v>
      </c>
      <c r="G1260">
        <v>1997</v>
      </c>
      <c r="H1260" t="s">
        <v>34</v>
      </c>
      <c r="I1260" t="s">
        <v>43</v>
      </c>
      <c r="J1260" t="s">
        <v>36</v>
      </c>
      <c r="K1260">
        <v>1957.9617000000001</v>
      </c>
      <c r="L1260">
        <v>4.2</v>
      </c>
      <c r="M1260" s="1">
        <v>45080</v>
      </c>
      <c r="N1260">
        <v>2023</v>
      </c>
      <c r="O1260">
        <v>3</v>
      </c>
      <c r="P1260" t="s">
        <v>88</v>
      </c>
      <c r="Q1260" t="s">
        <v>89</v>
      </c>
      <c r="R1260">
        <v>1</v>
      </c>
      <c r="S1260" t="s">
        <v>29</v>
      </c>
    </row>
    <row r="1261" spans="1:19" x14ac:dyDescent="0.3">
      <c r="A1261" t="s">
        <v>701</v>
      </c>
      <c r="B1261" t="s">
        <v>91</v>
      </c>
      <c r="C1261" t="s">
        <v>21</v>
      </c>
      <c r="D1261">
        <v>8.609</v>
      </c>
      <c r="E1261">
        <v>4.9701000000000002E-2</v>
      </c>
      <c r="F1261" t="s">
        <v>70</v>
      </c>
      <c r="G1261">
        <v>2002</v>
      </c>
      <c r="H1261" t="s">
        <v>71</v>
      </c>
      <c r="I1261" t="s">
        <v>35</v>
      </c>
      <c r="J1261" t="s">
        <v>36</v>
      </c>
      <c r="K1261">
        <v>1483.7784999999999</v>
      </c>
      <c r="L1261">
        <v>4.9000000000000004</v>
      </c>
      <c r="M1261" t="s">
        <v>914</v>
      </c>
      <c r="N1261">
        <v>2023</v>
      </c>
      <c r="O1261">
        <v>7</v>
      </c>
      <c r="P1261" t="s">
        <v>121</v>
      </c>
      <c r="Q1261" t="s">
        <v>122</v>
      </c>
      <c r="R1261">
        <v>3</v>
      </c>
      <c r="S1261" t="s">
        <v>39</v>
      </c>
    </row>
    <row r="1262" spans="1:19" x14ac:dyDescent="0.3">
      <c r="A1262" t="s">
        <v>588</v>
      </c>
      <c r="B1262" t="s">
        <v>107</v>
      </c>
      <c r="C1262" t="s">
        <v>21</v>
      </c>
      <c r="D1262">
        <v>16.042999999999999</v>
      </c>
      <c r="E1262">
        <v>2.0576000000000001E-2</v>
      </c>
      <c r="F1262" t="s">
        <v>42</v>
      </c>
      <c r="G1262">
        <v>1997</v>
      </c>
      <c r="H1262" t="s">
        <v>34</v>
      </c>
      <c r="I1262" t="s">
        <v>43</v>
      </c>
      <c r="J1262" t="s">
        <v>36</v>
      </c>
      <c r="K1262">
        <v>1011.6861</v>
      </c>
      <c r="L1262">
        <v>4.0999999999999996</v>
      </c>
      <c r="M1262" t="s">
        <v>1097</v>
      </c>
      <c r="N1262">
        <v>2022</v>
      </c>
      <c r="O1262">
        <v>9</v>
      </c>
      <c r="P1262" t="s">
        <v>76</v>
      </c>
      <c r="Q1262" t="s">
        <v>205</v>
      </c>
      <c r="R1262">
        <v>3</v>
      </c>
      <c r="S1262" t="s">
        <v>29</v>
      </c>
    </row>
    <row r="1263" spans="1:19" x14ac:dyDescent="0.3">
      <c r="A1263" t="s">
        <v>154</v>
      </c>
      <c r="B1263" t="s">
        <v>95</v>
      </c>
      <c r="C1263" t="s">
        <v>21</v>
      </c>
      <c r="D1263">
        <v>11.89</v>
      </c>
      <c r="E1263">
        <v>0.101603</v>
      </c>
      <c r="F1263" t="s">
        <v>54</v>
      </c>
      <c r="G1263">
        <v>1987</v>
      </c>
      <c r="H1263" t="s">
        <v>55</v>
      </c>
      <c r="I1263" t="s">
        <v>24</v>
      </c>
      <c r="J1263" t="s">
        <v>36</v>
      </c>
      <c r="K1263">
        <v>3892.4193</v>
      </c>
      <c r="L1263">
        <v>4</v>
      </c>
      <c r="M1263" t="s">
        <v>222</v>
      </c>
      <c r="N1263">
        <v>2022</v>
      </c>
      <c r="O1263">
        <v>9</v>
      </c>
      <c r="P1263" t="s">
        <v>76</v>
      </c>
      <c r="Q1263" t="s">
        <v>205</v>
      </c>
      <c r="R1263">
        <v>3</v>
      </c>
      <c r="S1263" t="s">
        <v>29</v>
      </c>
    </row>
    <row r="1264" spans="1:19" x14ac:dyDescent="0.3">
      <c r="A1264" t="s">
        <v>1167</v>
      </c>
      <c r="B1264" t="s">
        <v>107</v>
      </c>
      <c r="C1264" t="s">
        <v>32</v>
      </c>
      <c r="D1264">
        <v>10.143000000000001</v>
      </c>
      <c r="E1264">
        <v>3.6215999999999998E-2</v>
      </c>
      <c r="F1264" t="s">
        <v>42</v>
      </c>
      <c r="G1264">
        <v>1997</v>
      </c>
      <c r="H1264" t="s">
        <v>34</v>
      </c>
      <c r="I1264" t="s">
        <v>43</v>
      </c>
      <c r="J1264" t="s">
        <v>36</v>
      </c>
      <c r="K1264">
        <v>1940.2557999999999</v>
      </c>
      <c r="L1264">
        <v>4</v>
      </c>
      <c r="M1264" s="1">
        <v>45085</v>
      </c>
      <c r="N1264">
        <v>2023</v>
      </c>
      <c r="O1264">
        <v>8</v>
      </c>
      <c r="P1264" t="s">
        <v>27</v>
      </c>
      <c r="Q1264" t="s">
        <v>93</v>
      </c>
      <c r="R1264">
        <v>3</v>
      </c>
      <c r="S1264" t="s">
        <v>29</v>
      </c>
    </row>
    <row r="1265" spans="1:19" x14ac:dyDescent="0.3">
      <c r="A1265" t="s">
        <v>1106</v>
      </c>
      <c r="B1265" t="s">
        <v>111</v>
      </c>
      <c r="C1265" t="s">
        <v>21</v>
      </c>
      <c r="D1265">
        <v>12.138999999999999</v>
      </c>
      <c r="E1265">
        <v>2.784E-2</v>
      </c>
      <c r="F1265" t="s">
        <v>96</v>
      </c>
      <c r="G1265">
        <v>2007</v>
      </c>
      <c r="H1265" t="s">
        <v>71</v>
      </c>
      <c r="I1265" t="s">
        <v>35</v>
      </c>
      <c r="J1265" t="s">
        <v>36</v>
      </c>
      <c r="K1265">
        <v>3235.2665000000002</v>
      </c>
      <c r="L1265">
        <v>3.8</v>
      </c>
      <c r="M1265" t="s">
        <v>370</v>
      </c>
      <c r="N1265">
        <v>2022</v>
      </c>
      <c r="O1265">
        <v>2</v>
      </c>
      <c r="P1265" t="s">
        <v>79</v>
      </c>
      <c r="Q1265" t="s">
        <v>153</v>
      </c>
      <c r="R1265">
        <v>1</v>
      </c>
      <c r="S1265" t="s">
        <v>81</v>
      </c>
    </row>
    <row r="1266" spans="1:19" x14ac:dyDescent="0.3">
      <c r="A1266" t="s">
        <v>1063</v>
      </c>
      <c r="B1266" t="s">
        <v>113</v>
      </c>
      <c r="C1266" t="s">
        <v>32</v>
      </c>
      <c r="D1266">
        <v>5.4969999999999999</v>
      </c>
      <c r="E1266">
        <v>9.3344999999999997E-2</v>
      </c>
      <c r="F1266" t="s">
        <v>70</v>
      </c>
      <c r="G1266">
        <v>2002</v>
      </c>
      <c r="H1266" t="s">
        <v>71</v>
      </c>
      <c r="I1266" t="s">
        <v>35</v>
      </c>
      <c r="J1266" t="s">
        <v>36</v>
      </c>
      <c r="K1266">
        <v>6163.8427000000001</v>
      </c>
      <c r="L1266">
        <v>4.0999999999999996</v>
      </c>
      <c r="M1266" s="1">
        <v>45233</v>
      </c>
      <c r="N1266">
        <v>2023</v>
      </c>
      <c r="O1266">
        <v>3</v>
      </c>
      <c r="P1266" t="s">
        <v>88</v>
      </c>
      <c r="Q1266" t="s">
        <v>89</v>
      </c>
      <c r="R1266">
        <v>1</v>
      </c>
      <c r="S1266" t="s">
        <v>29</v>
      </c>
    </row>
    <row r="1267" spans="1:19" x14ac:dyDescent="0.3">
      <c r="A1267" t="s">
        <v>1318</v>
      </c>
      <c r="B1267" t="s">
        <v>31</v>
      </c>
      <c r="C1267" t="s">
        <v>21</v>
      </c>
      <c r="D1267">
        <v>11.625999999999999</v>
      </c>
      <c r="E1267">
        <v>0.134631</v>
      </c>
      <c r="F1267" t="s">
        <v>108</v>
      </c>
      <c r="G1267">
        <v>1998</v>
      </c>
      <c r="H1267" t="s">
        <v>71</v>
      </c>
      <c r="I1267" t="s">
        <v>24</v>
      </c>
      <c r="J1267" t="s">
        <v>109</v>
      </c>
      <c r="K1267">
        <v>1042.8670999999999</v>
      </c>
      <c r="L1267">
        <v>4</v>
      </c>
      <c r="M1267" t="s">
        <v>385</v>
      </c>
      <c r="N1267">
        <v>2022</v>
      </c>
      <c r="O1267">
        <v>7</v>
      </c>
      <c r="P1267" t="s">
        <v>121</v>
      </c>
      <c r="Q1267" t="s">
        <v>138</v>
      </c>
      <c r="R1267">
        <v>3</v>
      </c>
      <c r="S1267" t="s">
        <v>29</v>
      </c>
    </row>
    <row r="1268" spans="1:19" x14ac:dyDescent="0.3">
      <c r="A1268" t="s">
        <v>995</v>
      </c>
      <c r="B1268" t="s">
        <v>111</v>
      </c>
      <c r="C1268" t="s">
        <v>21</v>
      </c>
      <c r="D1268">
        <v>19.666</v>
      </c>
      <c r="E1268">
        <v>2.3213000000000001E-2</v>
      </c>
      <c r="F1268" t="s">
        <v>33</v>
      </c>
      <c r="G1268">
        <v>2004</v>
      </c>
      <c r="H1268" t="s">
        <v>34</v>
      </c>
      <c r="I1268" t="s">
        <v>35</v>
      </c>
      <c r="J1268" t="s">
        <v>36</v>
      </c>
      <c r="K1268">
        <v>1704.3929000000001</v>
      </c>
      <c r="L1268">
        <v>3.8</v>
      </c>
      <c r="M1268" s="1">
        <v>45272</v>
      </c>
      <c r="N1268">
        <v>2023</v>
      </c>
      <c r="O1268">
        <v>12</v>
      </c>
      <c r="P1268" t="s">
        <v>45</v>
      </c>
      <c r="Q1268" t="s">
        <v>73</v>
      </c>
      <c r="R1268">
        <v>4</v>
      </c>
      <c r="S1268" t="s">
        <v>81</v>
      </c>
    </row>
    <row r="1269" spans="1:19" x14ac:dyDescent="0.3">
      <c r="A1269" t="s">
        <v>1319</v>
      </c>
      <c r="B1269" t="s">
        <v>91</v>
      </c>
      <c r="C1269" t="s">
        <v>21</v>
      </c>
      <c r="D1269">
        <v>4.7709999999999999</v>
      </c>
      <c r="E1269">
        <v>8.7457999999999994E-2</v>
      </c>
      <c r="F1269" t="s">
        <v>64</v>
      </c>
      <c r="G1269">
        <v>1985</v>
      </c>
      <c r="H1269" t="s">
        <v>23</v>
      </c>
      <c r="I1269" t="s">
        <v>24</v>
      </c>
      <c r="J1269" t="s">
        <v>65</v>
      </c>
      <c r="K1269">
        <v>13086.9648</v>
      </c>
      <c r="L1269">
        <v>3.9</v>
      </c>
      <c r="M1269" s="1">
        <v>44814</v>
      </c>
      <c r="N1269">
        <v>2022</v>
      </c>
      <c r="O1269">
        <v>10</v>
      </c>
      <c r="P1269" t="s">
        <v>37</v>
      </c>
      <c r="Q1269" t="s">
        <v>38</v>
      </c>
      <c r="R1269">
        <v>4</v>
      </c>
      <c r="S1269" t="s">
        <v>81</v>
      </c>
    </row>
    <row r="1270" spans="1:19" x14ac:dyDescent="0.3">
      <c r="A1270" t="s">
        <v>1187</v>
      </c>
      <c r="B1270" t="s">
        <v>91</v>
      </c>
      <c r="C1270" t="s">
        <v>32</v>
      </c>
      <c r="D1270">
        <v>18.262</v>
      </c>
      <c r="E1270">
        <v>5.7737999999999998E-2</v>
      </c>
      <c r="F1270" t="s">
        <v>33</v>
      </c>
      <c r="G1270">
        <v>2004</v>
      </c>
      <c r="H1270" t="s">
        <v>34</v>
      </c>
      <c r="I1270" t="s">
        <v>35</v>
      </c>
      <c r="J1270" t="s">
        <v>36</v>
      </c>
      <c r="K1270">
        <v>1919.1738</v>
      </c>
      <c r="L1270">
        <v>3.8</v>
      </c>
      <c r="M1270" t="s">
        <v>401</v>
      </c>
      <c r="N1270">
        <v>2022</v>
      </c>
      <c r="O1270">
        <v>9</v>
      </c>
      <c r="P1270" t="s">
        <v>76</v>
      </c>
      <c r="Q1270" t="s">
        <v>205</v>
      </c>
      <c r="R1270">
        <v>3</v>
      </c>
      <c r="S1270" t="s">
        <v>81</v>
      </c>
    </row>
    <row r="1271" spans="1:19" x14ac:dyDescent="0.3">
      <c r="A1271" t="s">
        <v>590</v>
      </c>
      <c r="B1271" t="s">
        <v>69</v>
      </c>
      <c r="C1271" t="s">
        <v>21</v>
      </c>
      <c r="D1271">
        <v>4.6239999999999997</v>
      </c>
      <c r="E1271">
        <v>4.8994999999999997E-2</v>
      </c>
      <c r="F1271" t="s">
        <v>22</v>
      </c>
      <c r="G1271">
        <v>2009</v>
      </c>
      <c r="H1271" t="s">
        <v>23</v>
      </c>
      <c r="I1271" t="s">
        <v>24</v>
      </c>
      <c r="J1271" t="s">
        <v>25</v>
      </c>
      <c r="K1271">
        <v>2397.8710999999998</v>
      </c>
      <c r="L1271">
        <v>3.5</v>
      </c>
      <c r="M1271" s="1">
        <v>44625</v>
      </c>
      <c r="N1271">
        <v>2022</v>
      </c>
      <c r="O1271">
        <v>5</v>
      </c>
      <c r="P1271" t="s">
        <v>50</v>
      </c>
      <c r="Q1271" t="s">
        <v>51</v>
      </c>
      <c r="R1271">
        <v>2</v>
      </c>
      <c r="S1271" t="s">
        <v>81</v>
      </c>
    </row>
    <row r="1272" spans="1:19" x14ac:dyDescent="0.3">
      <c r="A1272" t="s">
        <v>1320</v>
      </c>
      <c r="B1272" t="s">
        <v>41</v>
      </c>
      <c r="C1272" t="s">
        <v>21</v>
      </c>
      <c r="D1272">
        <v>7.8730000000000002</v>
      </c>
      <c r="E1272">
        <v>2.6032E-2</v>
      </c>
      <c r="F1272" t="s">
        <v>42</v>
      </c>
      <c r="G1272">
        <v>1997</v>
      </c>
      <c r="H1272" t="s">
        <v>34</v>
      </c>
      <c r="I1272" t="s">
        <v>43</v>
      </c>
      <c r="J1272" t="s">
        <v>36</v>
      </c>
      <c r="K1272">
        <v>1847.3820000000001</v>
      </c>
      <c r="L1272">
        <v>4.3</v>
      </c>
      <c r="M1272" t="s">
        <v>709</v>
      </c>
      <c r="N1272">
        <v>2022</v>
      </c>
      <c r="O1272">
        <v>10</v>
      </c>
      <c r="P1272" t="s">
        <v>37</v>
      </c>
      <c r="Q1272" t="s">
        <v>38</v>
      </c>
      <c r="R1272">
        <v>4</v>
      </c>
      <c r="S1272" t="s">
        <v>29</v>
      </c>
    </row>
    <row r="1273" spans="1:19" x14ac:dyDescent="0.3">
      <c r="A1273" t="s">
        <v>1131</v>
      </c>
      <c r="B1273" t="s">
        <v>157</v>
      </c>
      <c r="C1273" t="s">
        <v>21</v>
      </c>
      <c r="D1273">
        <v>10.816000000000001</v>
      </c>
      <c r="E1273">
        <v>8.4019999999999997E-2</v>
      </c>
      <c r="F1273" t="s">
        <v>70</v>
      </c>
      <c r="G1273">
        <v>2002</v>
      </c>
      <c r="H1273" t="s">
        <v>71</v>
      </c>
      <c r="I1273" t="s">
        <v>35</v>
      </c>
      <c r="J1273" t="s">
        <v>36</v>
      </c>
      <c r="K1273">
        <v>2402.5756999999999</v>
      </c>
      <c r="L1273">
        <v>3.9</v>
      </c>
      <c r="M1273" t="s">
        <v>890</v>
      </c>
      <c r="N1273">
        <v>2023</v>
      </c>
      <c r="O1273">
        <v>8</v>
      </c>
      <c r="P1273" t="s">
        <v>27</v>
      </c>
      <c r="Q1273" t="s">
        <v>93</v>
      </c>
      <c r="R1273">
        <v>3</v>
      </c>
      <c r="S1273" t="s">
        <v>81</v>
      </c>
    </row>
    <row r="1274" spans="1:19" x14ac:dyDescent="0.3">
      <c r="A1274" t="s">
        <v>537</v>
      </c>
      <c r="B1274" t="s">
        <v>157</v>
      </c>
      <c r="C1274" t="s">
        <v>21</v>
      </c>
      <c r="D1274">
        <v>20.683</v>
      </c>
      <c r="E1274">
        <v>2.2551999999999999E-2</v>
      </c>
      <c r="F1274" t="s">
        <v>22</v>
      </c>
      <c r="G1274">
        <v>2009</v>
      </c>
      <c r="H1274" t="s">
        <v>23</v>
      </c>
      <c r="I1274" t="s">
        <v>24</v>
      </c>
      <c r="J1274" t="s">
        <v>25</v>
      </c>
      <c r="K1274">
        <v>3593.3519000000001</v>
      </c>
      <c r="L1274">
        <v>4</v>
      </c>
      <c r="M1274" s="1">
        <v>44841</v>
      </c>
      <c r="N1274">
        <v>2022</v>
      </c>
      <c r="O1274">
        <v>7</v>
      </c>
      <c r="P1274" t="s">
        <v>121</v>
      </c>
      <c r="Q1274" t="s">
        <v>138</v>
      </c>
      <c r="R1274">
        <v>3</v>
      </c>
      <c r="S1274" t="s">
        <v>29</v>
      </c>
    </row>
    <row r="1275" spans="1:19" x14ac:dyDescent="0.3">
      <c r="A1275" t="s">
        <v>247</v>
      </c>
      <c r="B1275" t="s">
        <v>60</v>
      </c>
      <c r="C1275" t="s">
        <v>21</v>
      </c>
      <c r="D1275">
        <v>8.3149999999999995</v>
      </c>
      <c r="E1275">
        <v>0.127441</v>
      </c>
      <c r="F1275" t="s">
        <v>33</v>
      </c>
      <c r="G1275">
        <v>2004</v>
      </c>
      <c r="H1275" t="s">
        <v>34</v>
      </c>
      <c r="I1275" t="s">
        <v>35</v>
      </c>
      <c r="J1275" t="s">
        <v>36</v>
      </c>
      <c r="K1275">
        <v>731.63390000000004</v>
      </c>
      <c r="L1275">
        <v>4.2</v>
      </c>
      <c r="M1275" t="s">
        <v>117</v>
      </c>
      <c r="N1275">
        <v>2022</v>
      </c>
      <c r="O1275">
        <v>4</v>
      </c>
      <c r="P1275" t="s">
        <v>103</v>
      </c>
      <c r="Q1275" t="s">
        <v>118</v>
      </c>
      <c r="R1275">
        <v>2</v>
      </c>
      <c r="S1275" t="s">
        <v>29</v>
      </c>
    </row>
    <row r="1276" spans="1:19" x14ac:dyDescent="0.3">
      <c r="A1276" t="s">
        <v>325</v>
      </c>
      <c r="B1276" t="s">
        <v>91</v>
      </c>
      <c r="C1276" t="s">
        <v>21</v>
      </c>
      <c r="D1276">
        <v>13.074999999999999</v>
      </c>
      <c r="E1276">
        <v>3.4680000000000002E-2</v>
      </c>
      <c r="F1276" t="s">
        <v>64</v>
      </c>
      <c r="G1276">
        <v>1985</v>
      </c>
      <c r="H1276" t="s">
        <v>23</v>
      </c>
      <c r="I1276" t="s">
        <v>24</v>
      </c>
      <c r="J1276" t="s">
        <v>65</v>
      </c>
      <c r="K1276">
        <v>7634.3024999999998</v>
      </c>
      <c r="L1276">
        <v>4.4000000000000004</v>
      </c>
      <c r="M1276" s="1">
        <v>45080</v>
      </c>
      <c r="N1276">
        <v>2023</v>
      </c>
      <c r="O1276">
        <v>3</v>
      </c>
      <c r="P1276" t="s">
        <v>88</v>
      </c>
      <c r="Q1276" t="s">
        <v>89</v>
      </c>
      <c r="R1276">
        <v>1</v>
      </c>
      <c r="S1276" t="s">
        <v>29</v>
      </c>
    </row>
    <row r="1277" spans="1:19" x14ac:dyDescent="0.3">
      <c r="A1277" t="s">
        <v>1321</v>
      </c>
      <c r="B1277" t="s">
        <v>107</v>
      </c>
      <c r="C1277" t="s">
        <v>32</v>
      </c>
      <c r="D1277">
        <v>13.853</v>
      </c>
      <c r="E1277">
        <v>0.19157099999999999</v>
      </c>
      <c r="F1277" t="s">
        <v>64</v>
      </c>
      <c r="G1277">
        <v>1985</v>
      </c>
      <c r="H1277" t="s">
        <v>23</v>
      </c>
      <c r="I1277" t="s">
        <v>24</v>
      </c>
      <c r="J1277" t="s">
        <v>65</v>
      </c>
      <c r="K1277">
        <v>4480.6803</v>
      </c>
      <c r="L1277">
        <v>3.6</v>
      </c>
      <c r="M1277" t="s">
        <v>1304</v>
      </c>
      <c r="N1277">
        <v>2022</v>
      </c>
      <c r="O1277">
        <v>11</v>
      </c>
      <c r="P1277" t="s">
        <v>177</v>
      </c>
      <c r="Q1277" t="s">
        <v>178</v>
      </c>
      <c r="R1277">
        <v>4</v>
      </c>
      <c r="S1277" t="s">
        <v>81</v>
      </c>
    </row>
    <row r="1278" spans="1:19" x14ac:dyDescent="0.3">
      <c r="A1278" t="s">
        <v>1321</v>
      </c>
      <c r="B1278" t="s">
        <v>107</v>
      </c>
      <c r="C1278" t="s">
        <v>32</v>
      </c>
      <c r="D1278">
        <v>13.853</v>
      </c>
      <c r="E1278">
        <v>6.5967999999999999E-2</v>
      </c>
      <c r="F1278" t="s">
        <v>48</v>
      </c>
      <c r="G1278">
        <v>1999</v>
      </c>
      <c r="H1278" t="s">
        <v>23</v>
      </c>
      <c r="I1278" t="s">
        <v>43</v>
      </c>
      <c r="J1278" t="s">
        <v>36</v>
      </c>
      <c r="K1278">
        <v>3076.1026000000002</v>
      </c>
      <c r="L1278">
        <v>4.3</v>
      </c>
      <c r="M1278" s="1">
        <v>45233</v>
      </c>
      <c r="N1278">
        <v>2023</v>
      </c>
      <c r="O1278">
        <v>3</v>
      </c>
      <c r="P1278" t="s">
        <v>88</v>
      </c>
      <c r="Q1278" t="s">
        <v>89</v>
      </c>
      <c r="R1278">
        <v>1</v>
      </c>
      <c r="S1278" t="s">
        <v>29</v>
      </c>
    </row>
    <row r="1279" spans="1:19" x14ac:dyDescent="0.3">
      <c r="A1279" t="s">
        <v>149</v>
      </c>
      <c r="B1279" t="s">
        <v>69</v>
      </c>
      <c r="C1279" t="s">
        <v>21</v>
      </c>
      <c r="D1279">
        <v>6.3339999999999996</v>
      </c>
      <c r="E1279">
        <v>0.104132</v>
      </c>
      <c r="F1279" t="s">
        <v>48</v>
      </c>
      <c r="G1279">
        <v>1999</v>
      </c>
      <c r="H1279" t="s">
        <v>23</v>
      </c>
      <c r="I1279" t="s">
        <v>43</v>
      </c>
      <c r="J1279" t="s">
        <v>36</v>
      </c>
      <c r="K1279">
        <v>1652.6778999999999</v>
      </c>
      <c r="L1279">
        <v>3.5</v>
      </c>
      <c r="M1279" s="1">
        <v>45142</v>
      </c>
      <c r="N1279">
        <v>2023</v>
      </c>
      <c r="O1279">
        <v>4</v>
      </c>
      <c r="P1279" t="s">
        <v>103</v>
      </c>
      <c r="Q1279" t="s">
        <v>104</v>
      </c>
      <c r="R1279">
        <v>2</v>
      </c>
      <c r="S1279" t="s">
        <v>81</v>
      </c>
    </row>
    <row r="1280" spans="1:19" x14ac:dyDescent="0.3">
      <c r="A1280" t="s">
        <v>906</v>
      </c>
      <c r="B1280" t="s">
        <v>91</v>
      </c>
      <c r="C1280" t="s">
        <v>32</v>
      </c>
      <c r="D1280">
        <v>11.458</v>
      </c>
      <c r="E1280">
        <v>3.1883000000000002E-2</v>
      </c>
      <c r="F1280" t="s">
        <v>70</v>
      </c>
      <c r="G1280">
        <v>2002</v>
      </c>
      <c r="H1280" t="s">
        <v>71</v>
      </c>
      <c r="I1280" t="s">
        <v>35</v>
      </c>
      <c r="J1280" t="s">
        <v>36</v>
      </c>
      <c r="K1280">
        <v>1252.9286999999999</v>
      </c>
      <c r="L1280">
        <v>3.6</v>
      </c>
      <c r="M1280" s="1">
        <v>44632</v>
      </c>
      <c r="N1280">
        <v>2022</v>
      </c>
      <c r="O1280">
        <v>12</v>
      </c>
      <c r="P1280" t="s">
        <v>45</v>
      </c>
      <c r="Q1280" t="s">
        <v>46</v>
      </c>
      <c r="R1280">
        <v>4</v>
      </c>
      <c r="S1280" t="s">
        <v>81</v>
      </c>
    </row>
    <row r="1281" spans="1:19" x14ac:dyDescent="0.3">
      <c r="A1281" t="s">
        <v>269</v>
      </c>
      <c r="B1281" t="s">
        <v>113</v>
      </c>
      <c r="C1281" t="s">
        <v>32</v>
      </c>
      <c r="D1281">
        <v>12.959</v>
      </c>
      <c r="E1281">
        <v>7.4629000000000001E-2</v>
      </c>
      <c r="F1281" t="s">
        <v>42</v>
      </c>
      <c r="G1281">
        <v>1997</v>
      </c>
      <c r="H1281" t="s">
        <v>34</v>
      </c>
      <c r="I1281" t="s">
        <v>43</v>
      </c>
      <c r="J1281" t="s">
        <v>36</v>
      </c>
      <c r="K1281">
        <v>1737.5141000000001</v>
      </c>
      <c r="L1281">
        <v>3.7</v>
      </c>
      <c r="M1281" t="s">
        <v>460</v>
      </c>
      <c r="N1281">
        <v>2023</v>
      </c>
      <c r="O1281">
        <v>6</v>
      </c>
      <c r="P1281" t="s">
        <v>114</v>
      </c>
      <c r="Q1281" t="s">
        <v>115</v>
      </c>
      <c r="R1281">
        <v>2</v>
      </c>
      <c r="S1281" t="s">
        <v>81</v>
      </c>
    </row>
    <row r="1282" spans="1:19" x14ac:dyDescent="0.3">
      <c r="A1282" t="s">
        <v>467</v>
      </c>
      <c r="B1282" t="s">
        <v>107</v>
      </c>
      <c r="C1282" t="s">
        <v>32</v>
      </c>
      <c r="D1282">
        <v>4.9210000000000003</v>
      </c>
      <c r="E1282">
        <v>9.4327999999999995E-2</v>
      </c>
      <c r="F1282" t="s">
        <v>70</v>
      </c>
      <c r="G1282">
        <v>2002</v>
      </c>
      <c r="H1282" t="s">
        <v>71</v>
      </c>
      <c r="I1282" t="s">
        <v>35</v>
      </c>
      <c r="J1282" t="s">
        <v>36</v>
      </c>
      <c r="K1282">
        <v>5729.6755999999996</v>
      </c>
      <c r="L1282">
        <v>4.4000000000000004</v>
      </c>
      <c r="M1282" s="1">
        <v>44654</v>
      </c>
      <c r="N1282">
        <v>2022</v>
      </c>
      <c r="O1282">
        <v>3</v>
      </c>
      <c r="P1282" t="s">
        <v>88</v>
      </c>
      <c r="Q1282" t="s">
        <v>207</v>
      </c>
      <c r="R1282">
        <v>1</v>
      </c>
      <c r="S1282" t="s">
        <v>29</v>
      </c>
    </row>
    <row r="1283" spans="1:19" x14ac:dyDescent="0.3">
      <c r="A1283" t="s">
        <v>1322</v>
      </c>
      <c r="B1283" t="s">
        <v>41</v>
      </c>
      <c r="C1283" t="s">
        <v>21</v>
      </c>
      <c r="D1283">
        <v>7.9850000000000003</v>
      </c>
      <c r="E1283">
        <v>2.4309999999999998E-2</v>
      </c>
      <c r="F1283" t="s">
        <v>132</v>
      </c>
      <c r="G1283">
        <v>1985</v>
      </c>
      <c r="H1283" t="s">
        <v>34</v>
      </c>
      <c r="I1283" t="s">
        <v>43</v>
      </c>
      <c r="J1283" t="s">
        <v>109</v>
      </c>
      <c r="K1283">
        <v>2475.1673999999998</v>
      </c>
      <c r="L1283">
        <v>3.7</v>
      </c>
      <c r="M1283" t="s">
        <v>558</v>
      </c>
      <c r="N1283">
        <v>2022</v>
      </c>
      <c r="O1283">
        <v>11</v>
      </c>
      <c r="P1283" t="s">
        <v>177</v>
      </c>
      <c r="Q1283" t="s">
        <v>178</v>
      </c>
      <c r="R1283">
        <v>4</v>
      </c>
      <c r="S1283" t="s">
        <v>81</v>
      </c>
    </row>
    <row r="1284" spans="1:19" x14ac:dyDescent="0.3">
      <c r="A1284" t="s">
        <v>301</v>
      </c>
      <c r="B1284" t="s">
        <v>91</v>
      </c>
      <c r="C1284" t="s">
        <v>32</v>
      </c>
      <c r="D1284">
        <v>10.949</v>
      </c>
      <c r="E1284">
        <v>0.12255000000000001</v>
      </c>
      <c r="F1284" t="s">
        <v>96</v>
      </c>
      <c r="G1284">
        <v>2007</v>
      </c>
      <c r="H1284" t="s">
        <v>71</v>
      </c>
      <c r="I1284" t="s">
        <v>35</v>
      </c>
      <c r="J1284" t="s">
        <v>36</v>
      </c>
      <c r="K1284">
        <v>2081.9366</v>
      </c>
      <c r="L1284">
        <v>4.2</v>
      </c>
      <c r="M1284" t="s">
        <v>1323</v>
      </c>
      <c r="N1284">
        <v>2022</v>
      </c>
      <c r="O1284">
        <v>2</v>
      </c>
      <c r="P1284" t="s">
        <v>79</v>
      </c>
      <c r="Q1284" t="s">
        <v>153</v>
      </c>
      <c r="R1284">
        <v>1</v>
      </c>
      <c r="S1284" t="s">
        <v>29</v>
      </c>
    </row>
    <row r="1285" spans="1:19" x14ac:dyDescent="0.3">
      <c r="A1285" t="s">
        <v>1324</v>
      </c>
      <c r="B1285" t="s">
        <v>107</v>
      </c>
      <c r="C1285" t="s">
        <v>21</v>
      </c>
      <c r="D1285">
        <v>10.119999999999999</v>
      </c>
      <c r="E1285">
        <v>2.7191E-2</v>
      </c>
      <c r="F1285" t="s">
        <v>108</v>
      </c>
      <c r="G1285">
        <v>1998</v>
      </c>
      <c r="H1285" t="s">
        <v>71</v>
      </c>
      <c r="I1285" t="s">
        <v>24</v>
      </c>
      <c r="J1285" t="s">
        <v>109</v>
      </c>
      <c r="K1285">
        <v>1692.0971</v>
      </c>
      <c r="L1285">
        <v>3.7</v>
      </c>
      <c r="M1285" s="1">
        <v>45022</v>
      </c>
      <c r="N1285">
        <v>2023</v>
      </c>
      <c r="O1285">
        <v>6</v>
      </c>
      <c r="P1285" t="s">
        <v>114</v>
      </c>
      <c r="Q1285" t="s">
        <v>115</v>
      </c>
      <c r="R1285">
        <v>2</v>
      </c>
      <c r="S1285" t="s">
        <v>81</v>
      </c>
    </row>
    <row r="1286" spans="1:19" x14ac:dyDescent="0.3">
      <c r="A1286" t="s">
        <v>1325</v>
      </c>
      <c r="B1286" t="s">
        <v>101</v>
      </c>
      <c r="C1286" t="s">
        <v>21</v>
      </c>
      <c r="D1286">
        <v>14.983000000000001</v>
      </c>
      <c r="E1286">
        <v>7.1797E-2</v>
      </c>
      <c r="F1286" t="s">
        <v>48</v>
      </c>
      <c r="G1286">
        <v>1999</v>
      </c>
      <c r="H1286" t="s">
        <v>23</v>
      </c>
      <c r="I1286" t="s">
        <v>43</v>
      </c>
      <c r="J1286" t="s">
        <v>36</v>
      </c>
      <c r="K1286">
        <v>2972.3649</v>
      </c>
      <c r="L1286">
        <v>3.8</v>
      </c>
      <c r="M1286" t="s">
        <v>1326</v>
      </c>
      <c r="N1286">
        <v>2022</v>
      </c>
      <c r="O1286">
        <v>9</v>
      </c>
      <c r="P1286" t="s">
        <v>76</v>
      </c>
      <c r="Q1286" t="s">
        <v>205</v>
      </c>
      <c r="R1286">
        <v>3</v>
      </c>
      <c r="S1286" t="s">
        <v>81</v>
      </c>
    </row>
    <row r="1287" spans="1:19" x14ac:dyDescent="0.3">
      <c r="A1287" t="s">
        <v>1327</v>
      </c>
      <c r="B1287" t="s">
        <v>31</v>
      </c>
      <c r="C1287" t="s">
        <v>21</v>
      </c>
      <c r="D1287">
        <v>18.82</v>
      </c>
      <c r="E1287">
        <v>9.7998000000000002E-2</v>
      </c>
      <c r="F1287" t="s">
        <v>54</v>
      </c>
      <c r="G1287">
        <v>1987</v>
      </c>
      <c r="H1287" t="s">
        <v>55</v>
      </c>
      <c r="I1287" t="s">
        <v>24</v>
      </c>
      <c r="J1287" t="s">
        <v>36</v>
      </c>
      <c r="K1287">
        <v>3278.6298000000002</v>
      </c>
      <c r="L1287">
        <v>3.6</v>
      </c>
      <c r="M1287" t="s">
        <v>190</v>
      </c>
      <c r="N1287">
        <v>2022</v>
      </c>
      <c r="O1287">
        <v>6</v>
      </c>
      <c r="P1287" t="s">
        <v>114</v>
      </c>
      <c r="Q1287" t="s">
        <v>135</v>
      </c>
      <c r="R1287">
        <v>2</v>
      </c>
      <c r="S1287" t="s">
        <v>81</v>
      </c>
    </row>
    <row r="1288" spans="1:19" x14ac:dyDescent="0.3">
      <c r="A1288" t="s">
        <v>1328</v>
      </c>
      <c r="B1288" t="s">
        <v>31</v>
      </c>
      <c r="C1288" t="s">
        <v>21</v>
      </c>
      <c r="D1288">
        <v>12.14</v>
      </c>
      <c r="E1288">
        <v>3.9607000000000003E-2</v>
      </c>
      <c r="F1288" t="s">
        <v>70</v>
      </c>
      <c r="G1288">
        <v>2002</v>
      </c>
      <c r="H1288" t="s">
        <v>71</v>
      </c>
      <c r="I1288" t="s">
        <v>35</v>
      </c>
      <c r="J1288" t="s">
        <v>36</v>
      </c>
      <c r="K1288">
        <v>7689.2164000000002</v>
      </c>
      <c r="L1288">
        <v>4.7</v>
      </c>
      <c r="M1288" s="1">
        <v>45056</v>
      </c>
      <c r="N1288">
        <v>2023</v>
      </c>
      <c r="O1288">
        <v>10</v>
      </c>
      <c r="P1288" t="s">
        <v>37</v>
      </c>
      <c r="Q1288" t="s">
        <v>165</v>
      </c>
      <c r="R1288">
        <v>4</v>
      </c>
      <c r="S1288" t="s">
        <v>39</v>
      </c>
    </row>
    <row r="1289" spans="1:19" x14ac:dyDescent="0.3">
      <c r="A1289" t="s">
        <v>136</v>
      </c>
      <c r="B1289" t="s">
        <v>31</v>
      </c>
      <c r="C1289" t="s">
        <v>32</v>
      </c>
      <c r="D1289">
        <v>17.902000000000001</v>
      </c>
      <c r="E1289">
        <v>9.8488999999999993E-2</v>
      </c>
      <c r="F1289" t="s">
        <v>22</v>
      </c>
      <c r="G1289">
        <v>2009</v>
      </c>
      <c r="H1289" t="s">
        <v>23</v>
      </c>
      <c r="I1289" t="s">
        <v>24</v>
      </c>
      <c r="J1289" t="s">
        <v>25</v>
      </c>
      <c r="K1289">
        <v>2136.3362999999999</v>
      </c>
      <c r="L1289">
        <v>3.8</v>
      </c>
      <c r="M1289" s="1">
        <v>44570</v>
      </c>
      <c r="N1289">
        <v>2022</v>
      </c>
      <c r="O1289">
        <v>9</v>
      </c>
      <c r="P1289" t="s">
        <v>76</v>
      </c>
      <c r="Q1289" t="s">
        <v>205</v>
      </c>
      <c r="R1289">
        <v>3</v>
      </c>
      <c r="S1289" t="s">
        <v>81</v>
      </c>
    </row>
    <row r="1290" spans="1:19" x14ac:dyDescent="0.3">
      <c r="A1290" t="s">
        <v>1329</v>
      </c>
      <c r="B1290" t="s">
        <v>69</v>
      </c>
      <c r="C1290" t="s">
        <v>21</v>
      </c>
      <c r="D1290">
        <v>9.6010000000000009</v>
      </c>
      <c r="E1290">
        <v>5.339E-2</v>
      </c>
      <c r="F1290" t="s">
        <v>96</v>
      </c>
      <c r="G1290">
        <v>2007</v>
      </c>
      <c r="H1290" t="s">
        <v>71</v>
      </c>
      <c r="I1290" t="s">
        <v>35</v>
      </c>
      <c r="J1290" t="s">
        <v>36</v>
      </c>
      <c r="K1290">
        <v>5614.0209999999997</v>
      </c>
      <c r="L1290">
        <v>4.5999999999999996</v>
      </c>
      <c r="M1290" s="1">
        <v>44566</v>
      </c>
      <c r="N1290">
        <v>2022</v>
      </c>
      <c r="O1290">
        <v>5</v>
      </c>
      <c r="P1290" t="s">
        <v>50</v>
      </c>
      <c r="Q1290" t="s">
        <v>51</v>
      </c>
      <c r="R1290">
        <v>2</v>
      </c>
      <c r="S1290" t="s">
        <v>39</v>
      </c>
    </row>
    <row r="1291" spans="1:19" x14ac:dyDescent="0.3">
      <c r="A1291" t="s">
        <v>1330</v>
      </c>
      <c r="B1291" t="s">
        <v>91</v>
      </c>
      <c r="C1291" t="s">
        <v>32</v>
      </c>
      <c r="D1291">
        <v>11.994</v>
      </c>
      <c r="E1291">
        <v>4.8920999999999999E-2</v>
      </c>
      <c r="F1291" t="s">
        <v>108</v>
      </c>
      <c r="G1291">
        <v>1998</v>
      </c>
      <c r="H1291" t="s">
        <v>71</v>
      </c>
      <c r="I1291" t="s">
        <v>24</v>
      </c>
      <c r="J1291" t="s">
        <v>109</v>
      </c>
      <c r="K1291">
        <v>2506.3869</v>
      </c>
      <c r="L1291">
        <v>4.2</v>
      </c>
      <c r="M1291" t="s">
        <v>660</v>
      </c>
      <c r="N1291">
        <v>2023</v>
      </c>
      <c r="O1291">
        <v>6</v>
      </c>
      <c r="P1291" t="s">
        <v>114</v>
      </c>
      <c r="Q1291" t="s">
        <v>115</v>
      </c>
      <c r="R1291">
        <v>2</v>
      </c>
      <c r="S1291" t="s">
        <v>29</v>
      </c>
    </row>
    <row r="1292" spans="1:19" x14ac:dyDescent="0.3">
      <c r="A1292" t="s">
        <v>955</v>
      </c>
      <c r="B1292" t="s">
        <v>91</v>
      </c>
      <c r="C1292" t="s">
        <v>21</v>
      </c>
      <c r="D1292">
        <v>10.827</v>
      </c>
      <c r="E1292">
        <v>2.2374999999999999E-2</v>
      </c>
      <c r="F1292" t="s">
        <v>64</v>
      </c>
      <c r="G1292">
        <v>1985</v>
      </c>
      <c r="H1292" t="s">
        <v>23</v>
      </c>
      <c r="I1292" t="s">
        <v>24</v>
      </c>
      <c r="J1292" t="s">
        <v>65</v>
      </c>
      <c r="K1292">
        <v>3008.9187999999999</v>
      </c>
      <c r="L1292">
        <v>4.0999999999999996</v>
      </c>
      <c r="M1292" t="s">
        <v>1331</v>
      </c>
      <c r="N1292">
        <v>2023</v>
      </c>
      <c r="O1292">
        <v>10</v>
      </c>
      <c r="P1292" t="s">
        <v>37</v>
      </c>
      <c r="Q1292" t="s">
        <v>165</v>
      </c>
      <c r="R1292">
        <v>4</v>
      </c>
      <c r="S1292" t="s">
        <v>29</v>
      </c>
    </row>
    <row r="1293" spans="1:19" x14ac:dyDescent="0.3">
      <c r="A1293" t="s">
        <v>206</v>
      </c>
      <c r="B1293" t="s">
        <v>113</v>
      </c>
      <c r="C1293" t="s">
        <v>32</v>
      </c>
      <c r="D1293">
        <v>17.419</v>
      </c>
      <c r="E1293">
        <v>5.7488999999999998E-2</v>
      </c>
      <c r="F1293" t="s">
        <v>96</v>
      </c>
      <c r="G1293">
        <v>2007</v>
      </c>
      <c r="H1293" t="s">
        <v>71</v>
      </c>
      <c r="I1293" t="s">
        <v>35</v>
      </c>
      <c r="J1293" t="s">
        <v>36</v>
      </c>
      <c r="K1293">
        <v>1206.7982999999999</v>
      </c>
      <c r="L1293">
        <v>3.9</v>
      </c>
      <c r="M1293" t="s">
        <v>418</v>
      </c>
      <c r="N1293">
        <v>2022</v>
      </c>
      <c r="O1293">
        <v>10</v>
      </c>
      <c r="P1293" t="s">
        <v>37</v>
      </c>
      <c r="Q1293" t="s">
        <v>38</v>
      </c>
      <c r="R1293">
        <v>4</v>
      </c>
      <c r="S1293" t="s">
        <v>81</v>
      </c>
    </row>
    <row r="1294" spans="1:19" x14ac:dyDescent="0.3">
      <c r="A1294" t="s">
        <v>110</v>
      </c>
      <c r="B1294" t="s">
        <v>111</v>
      </c>
      <c r="C1294" t="s">
        <v>21</v>
      </c>
      <c r="D1294">
        <v>8.6210000000000004</v>
      </c>
      <c r="E1294">
        <v>8.0360000000000001E-2</v>
      </c>
      <c r="F1294" t="s">
        <v>54</v>
      </c>
      <c r="G1294">
        <v>1987</v>
      </c>
      <c r="H1294" t="s">
        <v>55</v>
      </c>
      <c r="I1294" t="s">
        <v>24</v>
      </c>
      <c r="J1294" t="s">
        <v>36</v>
      </c>
      <c r="K1294">
        <v>4788.1814000000004</v>
      </c>
      <c r="L1294">
        <v>3.8</v>
      </c>
      <c r="M1294" t="s">
        <v>1332</v>
      </c>
      <c r="N1294">
        <v>2022</v>
      </c>
      <c r="O1294">
        <v>12</v>
      </c>
      <c r="P1294" t="s">
        <v>45</v>
      </c>
      <c r="Q1294" t="s">
        <v>46</v>
      </c>
      <c r="R1294">
        <v>4</v>
      </c>
      <c r="S1294" t="s">
        <v>81</v>
      </c>
    </row>
    <row r="1295" spans="1:19" x14ac:dyDescent="0.3">
      <c r="A1295" t="s">
        <v>631</v>
      </c>
      <c r="B1295" t="s">
        <v>95</v>
      </c>
      <c r="C1295" t="s">
        <v>21</v>
      </c>
      <c r="D1295">
        <v>10.917</v>
      </c>
      <c r="E1295">
        <v>9.0247999999999995E-2</v>
      </c>
      <c r="F1295" t="s">
        <v>22</v>
      </c>
      <c r="G1295">
        <v>2009</v>
      </c>
      <c r="H1295" t="s">
        <v>23</v>
      </c>
      <c r="I1295" t="s">
        <v>24</v>
      </c>
      <c r="J1295" t="s">
        <v>25</v>
      </c>
      <c r="K1295">
        <v>2563.5518000000002</v>
      </c>
      <c r="L1295">
        <v>4.5</v>
      </c>
      <c r="M1295" t="s">
        <v>155</v>
      </c>
      <c r="N1295">
        <v>2023</v>
      </c>
      <c r="O1295">
        <v>6</v>
      </c>
      <c r="P1295" t="s">
        <v>114</v>
      </c>
      <c r="Q1295" t="s">
        <v>115</v>
      </c>
      <c r="R1295">
        <v>2</v>
      </c>
      <c r="S1295" t="s">
        <v>39</v>
      </c>
    </row>
    <row r="1296" spans="1:19" x14ac:dyDescent="0.3">
      <c r="A1296" t="s">
        <v>1333</v>
      </c>
      <c r="B1296" t="s">
        <v>157</v>
      </c>
      <c r="C1296" t="s">
        <v>21</v>
      </c>
      <c r="D1296">
        <v>5.9480000000000004</v>
      </c>
      <c r="E1296">
        <v>4.5381999999999999E-2</v>
      </c>
      <c r="F1296" t="s">
        <v>42</v>
      </c>
      <c r="G1296">
        <v>1997</v>
      </c>
      <c r="H1296" t="s">
        <v>34</v>
      </c>
      <c r="I1296" t="s">
        <v>43</v>
      </c>
      <c r="J1296" t="s">
        <v>36</v>
      </c>
      <c r="K1296">
        <v>3056.9866999999999</v>
      </c>
      <c r="L1296">
        <v>4.5</v>
      </c>
      <c r="M1296" t="s">
        <v>449</v>
      </c>
      <c r="N1296">
        <v>2022</v>
      </c>
      <c r="O1296">
        <v>6</v>
      </c>
      <c r="P1296" t="s">
        <v>114</v>
      </c>
      <c r="Q1296" t="s">
        <v>135</v>
      </c>
      <c r="R1296">
        <v>2</v>
      </c>
      <c r="S1296" t="s">
        <v>39</v>
      </c>
    </row>
    <row r="1297" spans="1:19" x14ac:dyDescent="0.3">
      <c r="A1297" t="s">
        <v>1159</v>
      </c>
      <c r="B1297" t="s">
        <v>157</v>
      </c>
      <c r="C1297" t="s">
        <v>21</v>
      </c>
      <c r="D1297">
        <v>11.657</v>
      </c>
      <c r="E1297">
        <v>3.8403E-2</v>
      </c>
      <c r="F1297" t="s">
        <v>70</v>
      </c>
      <c r="G1297">
        <v>2002</v>
      </c>
      <c r="H1297" t="s">
        <v>71</v>
      </c>
      <c r="I1297" t="s">
        <v>35</v>
      </c>
      <c r="J1297" t="s">
        <v>36</v>
      </c>
      <c r="K1297">
        <v>1574.7882999999999</v>
      </c>
      <c r="L1297">
        <v>4</v>
      </c>
      <c r="M1297" s="1">
        <v>45141</v>
      </c>
      <c r="N1297">
        <v>2023</v>
      </c>
      <c r="O1297">
        <v>3</v>
      </c>
      <c r="P1297" t="s">
        <v>88</v>
      </c>
      <c r="Q1297" t="s">
        <v>89</v>
      </c>
      <c r="R1297">
        <v>1</v>
      </c>
      <c r="S1297" t="s">
        <v>29</v>
      </c>
    </row>
    <row r="1298" spans="1:19" x14ac:dyDescent="0.3">
      <c r="A1298" t="s">
        <v>775</v>
      </c>
      <c r="B1298" t="s">
        <v>157</v>
      </c>
      <c r="C1298" t="s">
        <v>32</v>
      </c>
      <c r="D1298">
        <v>8.3520000000000003</v>
      </c>
      <c r="E1298">
        <v>7.9439999999999997E-2</v>
      </c>
      <c r="F1298" t="s">
        <v>96</v>
      </c>
      <c r="G1298">
        <v>2007</v>
      </c>
      <c r="H1298" t="s">
        <v>71</v>
      </c>
      <c r="I1298" t="s">
        <v>35</v>
      </c>
      <c r="J1298" t="s">
        <v>36</v>
      </c>
      <c r="K1298">
        <v>906.17319999999995</v>
      </c>
      <c r="L1298">
        <v>4.0999999999999996</v>
      </c>
      <c r="M1298" s="1">
        <v>44777</v>
      </c>
      <c r="N1298">
        <v>2022</v>
      </c>
      <c r="O1298">
        <v>4</v>
      </c>
      <c r="P1298" t="s">
        <v>103</v>
      </c>
      <c r="Q1298" t="s">
        <v>118</v>
      </c>
      <c r="R1298">
        <v>2</v>
      </c>
      <c r="S1298" t="s">
        <v>29</v>
      </c>
    </row>
    <row r="1299" spans="1:19" x14ac:dyDescent="0.3">
      <c r="A1299" t="s">
        <v>624</v>
      </c>
      <c r="B1299" t="s">
        <v>60</v>
      </c>
      <c r="C1299" t="s">
        <v>32</v>
      </c>
      <c r="D1299">
        <v>17.667999999999999</v>
      </c>
      <c r="E1299">
        <v>1.5102000000000001E-2</v>
      </c>
      <c r="F1299" t="s">
        <v>96</v>
      </c>
      <c r="G1299">
        <v>2007</v>
      </c>
      <c r="H1299" t="s">
        <v>71</v>
      </c>
      <c r="I1299" t="s">
        <v>35</v>
      </c>
      <c r="J1299" t="s">
        <v>36</v>
      </c>
      <c r="K1299">
        <v>1363.4264000000001</v>
      </c>
      <c r="L1299">
        <v>3.8</v>
      </c>
      <c r="M1299" t="s">
        <v>912</v>
      </c>
      <c r="N1299">
        <v>2022</v>
      </c>
      <c r="O1299">
        <v>5</v>
      </c>
      <c r="P1299" t="s">
        <v>50</v>
      </c>
      <c r="Q1299" t="s">
        <v>51</v>
      </c>
      <c r="R1299">
        <v>2</v>
      </c>
      <c r="S1299" t="s">
        <v>81</v>
      </c>
    </row>
    <row r="1300" spans="1:19" x14ac:dyDescent="0.3">
      <c r="A1300" t="s">
        <v>1334</v>
      </c>
      <c r="B1300" t="s">
        <v>95</v>
      </c>
      <c r="C1300" t="s">
        <v>21</v>
      </c>
      <c r="D1300">
        <v>13.585000000000001</v>
      </c>
      <c r="E1300">
        <v>2.3258000000000001E-2</v>
      </c>
      <c r="F1300" t="s">
        <v>96</v>
      </c>
      <c r="G1300">
        <v>2007</v>
      </c>
      <c r="H1300" t="s">
        <v>71</v>
      </c>
      <c r="I1300" t="s">
        <v>35</v>
      </c>
      <c r="J1300" t="s">
        <v>36</v>
      </c>
      <c r="K1300">
        <v>3623.0410999999999</v>
      </c>
      <c r="L1300">
        <v>4.2</v>
      </c>
      <c r="M1300" s="1">
        <v>45206</v>
      </c>
      <c r="N1300">
        <v>2023</v>
      </c>
      <c r="O1300">
        <v>7</v>
      </c>
      <c r="P1300" t="s">
        <v>121</v>
      </c>
      <c r="Q1300" t="s">
        <v>122</v>
      </c>
      <c r="R1300">
        <v>3</v>
      </c>
      <c r="S1300" t="s">
        <v>29</v>
      </c>
    </row>
    <row r="1301" spans="1:19" x14ac:dyDescent="0.3">
      <c r="A1301" t="s">
        <v>605</v>
      </c>
      <c r="B1301" t="s">
        <v>41</v>
      </c>
      <c r="C1301" t="s">
        <v>32</v>
      </c>
      <c r="D1301">
        <v>8.7240000000000002</v>
      </c>
      <c r="E1301">
        <v>4.6242999999999999E-2</v>
      </c>
      <c r="F1301" t="s">
        <v>42</v>
      </c>
      <c r="G1301">
        <v>1997</v>
      </c>
      <c r="H1301" t="s">
        <v>34</v>
      </c>
      <c r="I1301" t="s">
        <v>43</v>
      </c>
      <c r="J1301" t="s">
        <v>36</v>
      </c>
      <c r="K1301">
        <v>2051.7959000000001</v>
      </c>
      <c r="L1301">
        <v>4</v>
      </c>
      <c r="M1301" t="s">
        <v>761</v>
      </c>
      <c r="N1301">
        <v>2022</v>
      </c>
      <c r="O1301">
        <v>7</v>
      </c>
      <c r="P1301" t="s">
        <v>121</v>
      </c>
      <c r="Q1301" t="s">
        <v>138</v>
      </c>
      <c r="R1301">
        <v>3</v>
      </c>
      <c r="S1301" t="s">
        <v>29</v>
      </c>
    </row>
    <row r="1302" spans="1:19" x14ac:dyDescent="0.3">
      <c r="A1302" t="s">
        <v>952</v>
      </c>
      <c r="B1302" t="s">
        <v>157</v>
      </c>
      <c r="C1302" t="s">
        <v>21</v>
      </c>
      <c r="D1302">
        <v>5.3319999999999999</v>
      </c>
      <c r="E1302">
        <v>2.8330000000000001E-2</v>
      </c>
      <c r="F1302" t="s">
        <v>70</v>
      </c>
      <c r="G1302">
        <v>2002</v>
      </c>
      <c r="H1302" t="s">
        <v>71</v>
      </c>
      <c r="I1302" t="s">
        <v>35</v>
      </c>
      <c r="J1302" t="s">
        <v>36</v>
      </c>
      <c r="K1302">
        <v>4950.2251999999999</v>
      </c>
      <c r="L1302">
        <v>3.9</v>
      </c>
      <c r="M1302" t="s">
        <v>1137</v>
      </c>
      <c r="N1302">
        <v>2022</v>
      </c>
      <c r="O1302">
        <v>6</v>
      </c>
      <c r="P1302" t="s">
        <v>114</v>
      </c>
      <c r="Q1302" t="s">
        <v>135</v>
      </c>
      <c r="R1302">
        <v>2</v>
      </c>
      <c r="S1302" t="s">
        <v>81</v>
      </c>
    </row>
    <row r="1303" spans="1:19" x14ac:dyDescent="0.3">
      <c r="A1303" t="s">
        <v>572</v>
      </c>
      <c r="B1303" t="s">
        <v>31</v>
      </c>
      <c r="C1303" t="s">
        <v>21</v>
      </c>
      <c r="D1303">
        <v>18.353999999999999</v>
      </c>
      <c r="E1303">
        <v>0.127632</v>
      </c>
      <c r="F1303" t="s">
        <v>33</v>
      </c>
      <c r="G1303">
        <v>2004</v>
      </c>
      <c r="H1303" t="s">
        <v>34</v>
      </c>
      <c r="I1303" t="s">
        <v>35</v>
      </c>
      <c r="J1303" t="s">
        <v>36</v>
      </c>
      <c r="K1303">
        <v>2074.6042000000002</v>
      </c>
      <c r="L1303">
        <v>4.0999999999999996</v>
      </c>
      <c r="M1303" t="s">
        <v>1335</v>
      </c>
      <c r="N1303">
        <v>2022</v>
      </c>
      <c r="O1303">
        <v>11</v>
      </c>
      <c r="P1303" t="s">
        <v>177</v>
      </c>
      <c r="Q1303" t="s">
        <v>178</v>
      </c>
      <c r="R1303">
        <v>4</v>
      </c>
      <c r="S1303" t="s">
        <v>29</v>
      </c>
    </row>
    <row r="1304" spans="1:19" x14ac:dyDescent="0.3">
      <c r="A1304" t="s">
        <v>1201</v>
      </c>
      <c r="B1304" t="s">
        <v>69</v>
      </c>
      <c r="C1304" t="s">
        <v>21</v>
      </c>
      <c r="D1304">
        <v>6.9619999999999997</v>
      </c>
      <c r="E1304">
        <v>5.6937000000000001E-2</v>
      </c>
      <c r="F1304" t="s">
        <v>108</v>
      </c>
      <c r="G1304">
        <v>1998</v>
      </c>
      <c r="H1304" t="s">
        <v>71</v>
      </c>
      <c r="I1304" t="s">
        <v>24</v>
      </c>
      <c r="J1304" t="s">
        <v>109</v>
      </c>
      <c r="K1304">
        <v>585.88369999999998</v>
      </c>
      <c r="L1304">
        <v>4.0999999999999996</v>
      </c>
      <c r="M1304" s="1">
        <v>45143</v>
      </c>
      <c r="N1304">
        <v>2023</v>
      </c>
      <c r="O1304">
        <v>5</v>
      </c>
      <c r="P1304" t="s">
        <v>50</v>
      </c>
      <c r="Q1304" t="s">
        <v>61</v>
      </c>
      <c r="R1304">
        <v>2</v>
      </c>
      <c r="S1304" t="s">
        <v>29</v>
      </c>
    </row>
    <row r="1305" spans="1:19" x14ac:dyDescent="0.3">
      <c r="A1305" t="s">
        <v>754</v>
      </c>
      <c r="B1305" t="s">
        <v>91</v>
      </c>
      <c r="C1305" t="s">
        <v>21</v>
      </c>
      <c r="D1305">
        <v>17.442</v>
      </c>
      <c r="E1305">
        <v>5.8753E-2</v>
      </c>
      <c r="F1305" t="s">
        <v>48</v>
      </c>
      <c r="G1305">
        <v>1999</v>
      </c>
      <c r="H1305" t="s">
        <v>23</v>
      </c>
      <c r="I1305" t="s">
        <v>43</v>
      </c>
      <c r="J1305" t="s">
        <v>36</v>
      </c>
      <c r="K1305">
        <v>1726.5192999999999</v>
      </c>
      <c r="L1305">
        <v>3.8</v>
      </c>
      <c r="M1305" t="s">
        <v>1336</v>
      </c>
      <c r="N1305">
        <v>2023</v>
      </c>
      <c r="O1305">
        <v>10</v>
      </c>
      <c r="P1305" t="s">
        <v>37</v>
      </c>
      <c r="Q1305" t="s">
        <v>165</v>
      </c>
      <c r="R1305">
        <v>4</v>
      </c>
      <c r="S1305" t="s">
        <v>81</v>
      </c>
    </row>
    <row r="1306" spans="1:19" x14ac:dyDescent="0.3">
      <c r="A1306" t="s">
        <v>1337</v>
      </c>
      <c r="B1306" t="s">
        <v>41</v>
      </c>
      <c r="C1306" t="s">
        <v>32</v>
      </c>
      <c r="D1306">
        <v>6.0750000000000002</v>
      </c>
      <c r="E1306">
        <v>7.4674000000000004E-2</v>
      </c>
      <c r="F1306" t="s">
        <v>64</v>
      </c>
      <c r="G1306">
        <v>1985</v>
      </c>
      <c r="H1306" t="s">
        <v>23</v>
      </c>
      <c r="I1306" t="s">
        <v>24</v>
      </c>
      <c r="J1306" t="s">
        <v>65</v>
      </c>
      <c r="K1306">
        <v>4022.2815000000001</v>
      </c>
      <c r="L1306">
        <v>3.6</v>
      </c>
      <c r="M1306" s="1">
        <v>45240</v>
      </c>
      <c r="N1306">
        <v>2023</v>
      </c>
      <c r="O1306">
        <v>10</v>
      </c>
      <c r="P1306" t="s">
        <v>37</v>
      </c>
      <c r="Q1306" t="s">
        <v>165</v>
      </c>
      <c r="R1306">
        <v>4</v>
      </c>
      <c r="S1306" t="s">
        <v>81</v>
      </c>
    </row>
    <row r="1307" spans="1:19" x14ac:dyDescent="0.3">
      <c r="A1307" t="s">
        <v>1338</v>
      </c>
      <c r="B1307" t="s">
        <v>20</v>
      </c>
      <c r="C1307" t="s">
        <v>21</v>
      </c>
      <c r="D1307">
        <v>5.6630000000000003</v>
      </c>
      <c r="E1307">
        <v>8.8247000000000006E-2</v>
      </c>
      <c r="F1307" t="s">
        <v>64</v>
      </c>
      <c r="G1307">
        <v>1985</v>
      </c>
      <c r="H1307" t="s">
        <v>23</v>
      </c>
      <c r="I1307" t="s">
        <v>24</v>
      </c>
      <c r="J1307" t="s">
        <v>65</v>
      </c>
      <c r="K1307">
        <v>2278.5374999999999</v>
      </c>
      <c r="L1307">
        <v>3.5</v>
      </c>
      <c r="M1307" s="1">
        <v>45262</v>
      </c>
      <c r="N1307">
        <v>2023</v>
      </c>
      <c r="O1307">
        <v>2</v>
      </c>
      <c r="P1307" t="s">
        <v>79</v>
      </c>
      <c r="Q1307" t="s">
        <v>80</v>
      </c>
      <c r="R1307">
        <v>1</v>
      </c>
      <c r="S1307" t="s">
        <v>81</v>
      </c>
    </row>
    <row r="1308" spans="1:19" x14ac:dyDescent="0.3">
      <c r="A1308" t="s">
        <v>984</v>
      </c>
      <c r="B1308" t="s">
        <v>41</v>
      </c>
      <c r="C1308" t="s">
        <v>21</v>
      </c>
      <c r="D1308">
        <v>12.401999999999999</v>
      </c>
      <c r="E1308">
        <v>5.6663999999999999E-2</v>
      </c>
      <c r="F1308" t="s">
        <v>48</v>
      </c>
      <c r="G1308">
        <v>1999</v>
      </c>
      <c r="H1308" t="s">
        <v>23</v>
      </c>
      <c r="I1308" t="s">
        <v>43</v>
      </c>
      <c r="J1308" t="s">
        <v>36</v>
      </c>
      <c r="K1308">
        <v>10557.5443</v>
      </c>
      <c r="L1308">
        <v>4.4000000000000004</v>
      </c>
      <c r="M1308" s="1">
        <v>45110</v>
      </c>
      <c r="N1308">
        <v>2023</v>
      </c>
      <c r="O1308">
        <v>3</v>
      </c>
      <c r="P1308" t="s">
        <v>88</v>
      </c>
      <c r="Q1308" t="s">
        <v>89</v>
      </c>
      <c r="R1308">
        <v>1</v>
      </c>
      <c r="S1308" t="s">
        <v>29</v>
      </c>
    </row>
    <row r="1309" spans="1:19" x14ac:dyDescent="0.3">
      <c r="A1309" t="s">
        <v>306</v>
      </c>
      <c r="B1309" t="s">
        <v>31</v>
      </c>
      <c r="C1309" t="s">
        <v>32</v>
      </c>
      <c r="D1309">
        <v>11.67</v>
      </c>
      <c r="E1309">
        <v>0.150259</v>
      </c>
      <c r="F1309" t="s">
        <v>22</v>
      </c>
      <c r="G1309">
        <v>2009</v>
      </c>
      <c r="H1309" t="s">
        <v>23</v>
      </c>
      <c r="I1309" t="s">
        <v>24</v>
      </c>
      <c r="J1309" t="s">
        <v>25</v>
      </c>
      <c r="K1309">
        <v>1454.8158000000001</v>
      </c>
      <c r="L1309">
        <v>4.0999999999999996</v>
      </c>
      <c r="M1309" t="s">
        <v>566</v>
      </c>
      <c r="N1309">
        <v>2022</v>
      </c>
      <c r="O1309">
        <v>3</v>
      </c>
      <c r="P1309" t="s">
        <v>88</v>
      </c>
      <c r="Q1309" t="s">
        <v>207</v>
      </c>
      <c r="R1309">
        <v>1</v>
      </c>
      <c r="S1309" t="s">
        <v>29</v>
      </c>
    </row>
    <row r="1310" spans="1:19" x14ac:dyDescent="0.3">
      <c r="A1310" t="s">
        <v>1339</v>
      </c>
      <c r="B1310" t="s">
        <v>31</v>
      </c>
      <c r="C1310" t="s">
        <v>32</v>
      </c>
      <c r="D1310">
        <v>21.003</v>
      </c>
      <c r="E1310">
        <v>3.3480000000000003E-2</v>
      </c>
      <c r="F1310" t="s">
        <v>54</v>
      </c>
      <c r="G1310">
        <v>1987</v>
      </c>
      <c r="H1310" t="s">
        <v>55</v>
      </c>
      <c r="I1310" t="s">
        <v>24</v>
      </c>
      <c r="J1310" t="s">
        <v>36</v>
      </c>
      <c r="K1310">
        <v>2283.4551999999999</v>
      </c>
      <c r="L1310">
        <v>3.7</v>
      </c>
      <c r="M1310" t="s">
        <v>222</v>
      </c>
      <c r="N1310">
        <v>2022</v>
      </c>
      <c r="O1310">
        <v>9</v>
      </c>
      <c r="P1310" t="s">
        <v>76</v>
      </c>
      <c r="Q1310" t="s">
        <v>205</v>
      </c>
      <c r="R1310">
        <v>3</v>
      </c>
      <c r="S1310" t="s">
        <v>81</v>
      </c>
    </row>
    <row r="1311" spans="1:19" x14ac:dyDescent="0.3">
      <c r="A1311" t="s">
        <v>151</v>
      </c>
      <c r="B1311" t="s">
        <v>113</v>
      </c>
      <c r="C1311" t="s">
        <v>21</v>
      </c>
      <c r="D1311">
        <v>12.73</v>
      </c>
      <c r="E1311">
        <v>0.129998</v>
      </c>
      <c r="F1311" t="s">
        <v>42</v>
      </c>
      <c r="G1311">
        <v>1997</v>
      </c>
      <c r="H1311" t="s">
        <v>34</v>
      </c>
      <c r="I1311" t="s">
        <v>43</v>
      </c>
      <c r="J1311" t="s">
        <v>36</v>
      </c>
      <c r="K1311">
        <v>995.97799999999995</v>
      </c>
      <c r="L1311">
        <v>3.6</v>
      </c>
      <c r="M1311" s="1">
        <v>44868</v>
      </c>
      <c r="N1311">
        <v>2022</v>
      </c>
      <c r="O1311">
        <v>3</v>
      </c>
      <c r="P1311" t="s">
        <v>88</v>
      </c>
      <c r="Q1311" t="s">
        <v>207</v>
      </c>
      <c r="R1311">
        <v>1</v>
      </c>
      <c r="S1311" t="s">
        <v>81</v>
      </c>
    </row>
    <row r="1312" spans="1:19" x14ac:dyDescent="0.3">
      <c r="A1312" t="s">
        <v>183</v>
      </c>
      <c r="B1312" t="s">
        <v>111</v>
      </c>
      <c r="C1312" t="s">
        <v>21</v>
      </c>
      <c r="D1312">
        <v>10.744999999999999</v>
      </c>
      <c r="E1312">
        <v>2.938E-2</v>
      </c>
      <c r="F1312" t="s">
        <v>33</v>
      </c>
      <c r="G1312">
        <v>2004</v>
      </c>
      <c r="H1312" t="s">
        <v>34</v>
      </c>
      <c r="I1312" t="s">
        <v>35</v>
      </c>
      <c r="J1312" t="s">
        <v>36</v>
      </c>
      <c r="K1312">
        <v>8053.6590999999999</v>
      </c>
      <c r="L1312">
        <v>3.6</v>
      </c>
      <c r="M1312" t="s">
        <v>1023</v>
      </c>
      <c r="N1312">
        <v>2023</v>
      </c>
      <c r="O1312">
        <v>7</v>
      </c>
      <c r="P1312" t="s">
        <v>121</v>
      </c>
      <c r="Q1312" t="s">
        <v>122</v>
      </c>
      <c r="R1312">
        <v>3</v>
      </c>
      <c r="S1312" t="s">
        <v>81</v>
      </c>
    </row>
    <row r="1313" spans="1:19" x14ac:dyDescent="0.3">
      <c r="A1313" t="s">
        <v>1256</v>
      </c>
      <c r="B1313" t="s">
        <v>91</v>
      </c>
      <c r="C1313" t="s">
        <v>21</v>
      </c>
      <c r="D1313">
        <v>20.498999999999999</v>
      </c>
      <c r="E1313">
        <v>5.4885000000000003E-2</v>
      </c>
      <c r="F1313" t="s">
        <v>96</v>
      </c>
      <c r="G1313">
        <v>2007</v>
      </c>
      <c r="H1313" t="s">
        <v>71</v>
      </c>
      <c r="I1313" t="s">
        <v>35</v>
      </c>
      <c r="J1313" t="s">
        <v>36</v>
      </c>
      <c r="K1313">
        <v>2827.788</v>
      </c>
      <c r="L1313">
        <v>3.9</v>
      </c>
      <c r="M1313" t="s">
        <v>99</v>
      </c>
      <c r="N1313">
        <v>2023</v>
      </c>
      <c r="O1313">
        <v>2</v>
      </c>
      <c r="P1313" t="s">
        <v>79</v>
      </c>
      <c r="Q1313" t="s">
        <v>80</v>
      </c>
      <c r="R1313">
        <v>1</v>
      </c>
      <c r="S1313" t="s">
        <v>81</v>
      </c>
    </row>
    <row r="1314" spans="1:19" x14ac:dyDescent="0.3">
      <c r="A1314" t="s">
        <v>1340</v>
      </c>
      <c r="B1314" t="s">
        <v>60</v>
      </c>
      <c r="C1314" t="s">
        <v>21</v>
      </c>
      <c r="D1314">
        <v>18.87</v>
      </c>
      <c r="E1314">
        <v>6.7258999999999999E-2</v>
      </c>
      <c r="F1314" t="s">
        <v>48</v>
      </c>
      <c r="G1314">
        <v>1999</v>
      </c>
      <c r="H1314" t="s">
        <v>23</v>
      </c>
      <c r="I1314" t="s">
        <v>43</v>
      </c>
      <c r="J1314" t="s">
        <v>36</v>
      </c>
      <c r="K1314">
        <v>1533.2334000000001</v>
      </c>
      <c r="L1314">
        <v>3.8</v>
      </c>
      <c r="M1314" t="s">
        <v>1237</v>
      </c>
      <c r="N1314">
        <v>2022</v>
      </c>
      <c r="O1314">
        <v>4</v>
      </c>
      <c r="P1314" t="s">
        <v>103</v>
      </c>
      <c r="Q1314" t="s">
        <v>118</v>
      </c>
      <c r="R1314">
        <v>2</v>
      </c>
      <c r="S1314" t="s">
        <v>81</v>
      </c>
    </row>
    <row r="1315" spans="1:19" x14ac:dyDescent="0.3">
      <c r="A1315" t="s">
        <v>331</v>
      </c>
      <c r="B1315" t="s">
        <v>157</v>
      </c>
      <c r="C1315" t="s">
        <v>21</v>
      </c>
      <c r="D1315">
        <v>11.67</v>
      </c>
      <c r="E1315">
        <v>1.3832000000000001E-2</v>
      </c>
      <c r="F1315" t="s">
        <v>108</v>
      </c>
      <c r="G1315">
        <v>1998</v>
      </c>
      <c r="H1315" t="s">
        <v>71</v>
      </c>
      <c r="I1315" t="s">
        <v>24</v>
      </c>
      <c r="J1315" t="s">
        <v>109</v>
      </c>
      <c r="K1315">
        <v>1433.9273000000001</v>
      </c>
      <c r="L1315">
        <v>3.4</v>
      </c>
      <c r="M1315" t="s">
        <v>925</v>
      </c>
      <c r="N1315">
        <v>2022</v>
      </c>
      <c r="O1315">
        <v>1</v>
      </c>
      <c r="P1315" t="s">
        <v>56</v>
      </c>
      <c r="Q1315" t="s">
        <v>67</v>
      </c>
      <c r="R1315">
        <v>1</v>
      </c>
      <c r="S1315" t="s">
        <v>58</v>
      </c>
    </row>
    <row r="1316" spans="1:19" x14ac:dyDescent="0.3">
      <c r="A1316" t="s">
        <v>1341</v>
      </c>
      <c r="B1316" t="s">
        <v>63</v>
      </c>
      <c r="C1316" t="s">
        <v>21</v>
      </c>
      <c r="D1316">
        <v>10.801</v>
      </c>
      <c r="E1316">
        <v>2.4246E-2</v>
      </c>
      <c r="F1316" t="s">
        <v>33</v>
      </c>
      <c r="G1316">
        <v>2004</v>
      </c>
      <c r="H1316" t="s">
        <v>34</v>
      </c>
      <c r="I1316" t="s">
        <v>35</v>
      </c>
      <c r="J1316" t="s">
        <v>36</v>
      </c>
      <c r="K1316">
        <v>3189.0023999999999</v>
      </c>
      <c r="L1316">
        <v>3.9</v>
      </c>
      <c r="M1316" s="1">
        <v>44992</v>
      </c>
      <c r="N1316">
        <v>2023</v>
      </c>
      <c r="O1316">
        <v>7</v>
      </c>
      <c r="P1316" t="s">
        <v>121</v>
      </c>
      <c r="Q1316" t="s">
        <v>122</v>
      </c>
      <c r="R1316">
        <v>3</v>
      </c>
      <c r="S1316" t="s">
        <v>81</v>
      </c>
    </row>
    <row r="1317" spans="1:19" x14ac:dyDescent="0.3">
      <c r="A1317" t="s">
        <v>1342</v>
      </c>
      <c r="B1317" t="s">
        <v>20</v>
      </c>
      <c r="C1317" t="s">
        <v>21</v>
      </c>
      <c r="D1317">
        <v>12.717000000000001</v>
      </c>
      <c r="E1317">
        <v>5.3199000000000003E-2</v>
      </c>
      <c r="F1317" t="s">
        <v>70</v>
      </c>
      <c r="G1317">
        <v>2002</v>
      </c>
      <c r="H1317" t="s">
        <v>71</v>
      </c>
      <c r="I1317" t="s">
        <v>35</v>
      </c>
      <c r="J1317" t="s">
        <v>36</v>
      </c>
      <c r="K1317">
        <v>1457.5755999999999</v>
      </c>
      <c r="L1317">
        <v>4.3</v>
      </c>
      <c r="M1317" s="1">
        <v>45017</v>
      </c>
      <c r="N1317">
        <v>2023</v>
      </c>
      <c r="O1317">
        <v>1</v>
      </c>
      <c r="P1317" t="s">
        <v>56</v>
      </c>
      <c r="Q1317" t="s">
        <v>57</v>
      </c>
      <c r="R1317">
        <v>1</v>
      </c>
      <c r="S1317" t="s">
        <v>29</v>
      </c>
    </row>
    <row r="1318" spans="1:19" x14ac:dyDescent="0.3">
      <c r="A1318" t="s">
        <v>447</v>
      </c>
      <c r="B1318" t="s">
        <v>91</v>
      </c>
      <c r="C1318" t="s">
        <v>21</v>
      </c>
      <c r="D1318">
        <v>20.859000000000002</v>
      </c>
      <c r="E1318">
        <v>6.7976999999999996E-2</v>
      </c>
      <c r="F1318" t="s">
        <v>108</v>
      </c>
      <c r="G1318">
        <v>1998</v>
      </c>
      <c r="H1318" t="s">
        <v>71</v>
      </c>
      <c r="I1318" t="s">
        <v>24</v>
      </c>
      <c r="J1318" t="s">
        <v>109</v>
      </c>
      <c r="K1318">
        <v>426.18060000000003</v>
      </c>
      <c r="L1318">
        <v>3.7</v>
      </c>
      <c r="M1318" t="s">
        <v>1053</v>
      </c>
      <c r="N1318">
        <v>2022</v>
      </c>
      <c r="O1318">
        <v>11</v>
      </c>
      <c r="P1318" t="s">
        <v>177</v>
      </c>
      <c r="Q1318" t="s">
        <v>178</v>
      </c>
      <c r="R1318">
        <v>4</v>
      </c>
      <c r="S1318" t="s">
        <v>81</v>
      </c>
    </row>
    <row r="1319" spans="1:19" x14ac:dyDescent="0.3">
      <c r="A1319" t="s">
        <v>1278</v>
      </c>
      <c r="B1319" t="s">
        <v>157</v>
      </c>
      <c r="C1319" t="s">
        <v>32</v>
      </c>
      <c r="D1319">
        <v>10.789</v>
      </c>
      <c r="E1319">
        <v>6.8124000000000004E-2</v>
      </c>
      <c r="F1319" t="s">
        <v>96</v>
      </c>
      <c r="G1319">
        <v>2007</v>
      </c>
      <c r="H1319" t="s">
        <v>71</v>
      </c>
      <c r="I1319" t="s">
        <v>35</v>
      </c>
      <c r="J1319" t="s">
        <v>36</v>
      </c>
      <c r="K1319">
        <v>1295.7771</v>
      </c>
      <c r="L1319">
        <v>3.9</v>
      </c>
      <c r="M1319" s="1">
        <v>44723</v>
      </c>
      <c r="N1319">
        <v>2022</v>
      </c>
      <c r="O1319">
        <v>11</v>
      </c>
      <c r="P1319" t="s">
        <v>177</v>
      </c>
      <c r="Q1319" t="s">
        <v>178</v>
      </c>
      <c r="R1319">
        <v>4</v>
      </c>
      <c r="S1319" t="s">
        <v>81</v>
      </c>
    </row>
    <row r="1320" spans="1:19" x14ac:dyDescent="0.3">
      <c r="A1320" t="s">
        <v>1343</v>
      </c>
      <c r="B1320" t="s">
        <v>31</v>
      </c>
      <c r="C1320" t="s">
        <v>21</v>
      </c>
      <c r="D1320">
        <v>18.977</v>
      </c>
      <c r="E1320">
        <v>6.1122000000000003E-2</v>
      </c>
      <c r="F1320" t="s">
        <v>64</v>
      </c>
      <c r="G1320">
        <v>1985</v>
      </c>
      <c r="H1320" t="s">
        <v>23</v>
      </c>
      <c r="I1320" t="s">
        <v>24</v>
      </c>
      <c r="J1320" t="s">
        <v>65</v>
      </c>
      <c r="K1320">
        <v>6797.8285999999998</v>
      </c>
      <c r="L1320">
        <v>3.5</v>
      </c>
      <c r="M1320" s="1">
        <v>44754</v>
      </c>
      <c r="N1320">
        <v>2022</v>
      </c>
      <c r="O1320">
        <v>12</v>
      </c>
      <c r="P1320" t="s">
        <v>45</v>
      </c>
      <c r="Q1320" t="s">
        <v>46</v>
      </c>
      <c r="R1320">
        <v>4</v>
      </c>
      <c r="S1320" t="s">
        <v>81</v>
      </c>
    </row>
    <row r="1321" spans="1:19" x14ac:dyDescent="0.3">
      <c r="A1321" t="s">
        <v>349</v>
      </c>
      <c r="B1321" t="s">
        <v>111</v>
      </c>
      <c r="C1321" t="s">
        <v>32</v>
      </c>
      <c r="D1321">
        <v>9.6530000000000005</v>
      </c>
      <c r="E1321">
        <v>4.3373000000000002E-2</v>
      </c>
      <c r="F1321" t="s">
        <v>54</v>
      </c>
      <c r="G1321">
        <v>1987</v>
      </c>
      <c r="H1321" t="s">
        <v>55</v>
      </c>
      <c r="I1321" t="s">
        <v>24</v>
      </c>
      <c r="J1321" t="s">
        <v>36</v>
      </c>
      <c r="K1321">
        <v>4099.3053</v>
      </c>
      <c r="L1321">
        <v>3.3</v>
      </c>
      <c r="M1321" t="s">
        <v>1224</v>
      </c>
      <c r="N1321">
        <v>2023</v>
      </c>
      <c r="O1321">
        <v>4</v>
      </c>
      <c r="P1321" t="s">
        <v>103</v>
      </c>
      <c r="Q1321" t="s">
        <v>104</v>
      </c>
      <c r="R1321">
        <v>2</v>
      </c>
      <c r="S1321" t="s">
        <v>58</v>
      </c>
    </row>
    <row r="1322" spans="1:19" x14ac:dyDescent="0.3">
      <c r="A1322" t="s">
        <v>1344</v>
      </c>
      <c r="B1322" t="s">
        <v>111</v>
      </c>
      <c r="C1322" t="s">
        <v>32</v>
      </c>
      <c r="D1322">
        <v>11.909000000000001</v>
      </c>
      <c r="E1322">
        <v>0.15044099999999999</v>
      </c>
      <c r="F1322" t="s">
        <v>96</v>
      </c>
      <c r="G1322">
        <v>2007</v>
      </c>
      <c r="H1322" t="s">
        <v>71</v>
      </c>
      <c r="I1322" t="s">
        <v>35</v>
      </c>
      <c r="J1322" t="s">
        <v>36</v>
      </c>
      <c r="K1322">
        <v>1874.9193</v>
      </c>
      <c r="L1322">
        <v>4</v>
      </c>
      <c r="M1322" t="s">
        <v>1345</v>
      </c>
      <c r="N1322">
        <v>2023</v>
      </c>
      <c r="O1322">
        <v>12</v>
      </c>
      <c r="P1322" t="s">
        <v>45</v>
      </c>
      <c r="Q1322" t="s">
        <v>73</v>
      </c>
      <c r="R1322">
        <v>4</v>
      </c>
      <c r="S1322" t="s">
        <v>29</v>
      </c>
    </row>
    <row r="1323" spans="1:19" x14ac:dyDescent="0.3">
      <c r="A1323" t="s">
        <v>1346</v>
      </c>
      <c r="B1323" t="s">
        <v>63</v>
      </c>
      <c r="C1323" t="s">
        <v>21</v>
      </c>
      <c r="D1323">
        <v>6.7329999999999997</v>
      </c>
      <c r="E1323">
        <v>8.8177000000000005E-2</v>
      </c>
      <c r="F1323" t="s">
        <v>22</v>
      </c>
      <c r="G1323">
        <v>2009</v>
      </c>
      <c r="H1323" t="s">
        <v>23</v>
      </c>
      <c r="I1323" t="s">
        <v>24</v>
      </c>
      <c r="J1323" t="s">
        <v>25</v>
      </c>
      <c r="K1323">
        <v>5203.5630000000001</v>
      </c>
      <c r="L1323">
        <v>4.3</v>
      </c>
      <c r="M1323" s="1">
        <v>44933</v>
      </c>
      <c r="N1323">
        <v>2023</v>
      </c>
      <c r="O1323">
        <v>7</v>
      </c>
      <c r="P1323" t="s">
        <v>121</v>
      </c>
      <c r="Q1323" t="s">
        <v>122</v>
      </c>
      <c r="R1323">
        <v>3</v>
      </c>
      <c r="S1323" t="s">
        <v>29</v>
      </c>
    </row>
    <row r="1324" spans="1:19" x14ac:dyDescent="0.3">
      <c r="A1324" t="s">
        <v>1347</v>
      </c>
      <c r="B1324" t="s">
        <v>20</v>
      </c>
      <c r="C1324" t="s">
        <v>21</v>
      </c>
      <c r="D1324">
        <v>20.013999999999999</v>
      </c>
      <c r="E1324">
        <v>2.5648000000000001E-2</v>
      </c>
      <c r="F1324" t="s">
        <v>108</v>
      </c>
      <c r="G1324">
        <v>1998</v>
      </c>
      <c r="H1324" t="s">
        <v>71</v>
      </c>
      <c r="I1324" t="s">
        <v>24</v>
      </c>
      <c r="J1324" t="s">
        <v>109</v>
      </c>
      <c r="K1324">
        <v>647.46010000000001</v>
      </c>
      <c r="L1324">
        <v>3.5</v>
      </c>
      <c r="M1324" s="1">
        <v>44597</v>
      </c>
      <c r="N1324">
        <v>2022</v>
      </c>
      <c r="O1324">
        <v>5</v>
      </c>
      <c r="P1324" t="s">
        <v>50</v>
      </c>
      <c r="Q1324" t="s">
        <v>51</v>
      </c>
      <c r="R1324">
        <v>2</v>
      </c>
      <c r="S1324" t="s">
        <v>81</v>
      </c>
    </row>
    <row r="1325" spans="1:19" x14ac:dyDescent="0.3">
      <c r="A1325" t="s">
        <v>1337</v>
      </c>
      <c r="B1325" t="s">
        <v>41</v>
      </c>
      <c r="C1325" t="s">
        <v>32</v>
      </c>
      <c r="D1325">
        <v>6.0750000000000002</v>
      </c>
      <c r="E1325">
        <v>6.5183000000000005E-2</v>
      </c>
      <c r="F1325" t="s">
        <v>96</v>
      </c>
      <c r="G1325">
        <v>2007</v>
      </c>
      <c r="H1325" t="s">
        <v>71</v>
      </c>
      <c r="I1325" t="s">
        <v>35</v>
      </c>
      <c r="J1325" t="s">
        <v>36</v>
      </c>
      <c r="K1325">
        <v>1787.6416999999999</v>
      </c>
      <c r="L1325">
        <v>3.9</v>
      </c>
      <c r="M1325" t="s">
        <v>776</v>
      </c>
      <c r="N1325">
        <v>2022</v>
      </c>
      <c r="O1325">
        <v>8</v>
      </c>
      <c r="P1325" t="s">
        <v>27</v>
      </c>
      <c r="Q1325" t="s">
        <v>28</v>
      </c>
      <c r="R1325">
        <v>3</v>
      </c>
      <c r="S1325" t="s">
        <v>81</v>
      </c>
    </row>
    <row r="1326" spans="1:19" x14ac:dyDescent="0.3">
      <c r="A1326" t="s">
        <v>635</v>
      </c>
      <c r="B1326" t="s">
        <v>31</v>
      </c>
      <c r="C1326" t="s">
        <v>32</v>
      </c>
      <c r="D1326">
        <v>13.472</v>
      </c>
      <c r="E1326">
        <v>3.0446999999999998E-2</v>
      </c>
      <c r="F1326" t="s">
        <v>108</v>
      </c>
      <c r="G1326">
        <v>1998</v>
      </c>
      <c r="H1326" t="s">
        <v>71</v>
      </c>
      <c r="I1326" t="s">
        <v>24</v>
      </c>
      <c r="J1326" t="s">
        <v>109</v>
      </c>
      <c r="K1326">
        <v>546.12950000000001</v>
      </c>
      <c r="L1326">
        <v>4.5</v>
      </c>
      <c r="M1326" s="1">
        <v>45175</v>
      </c>
      <c r="N1326">
        <v>2023</v>
      </c>
      <c r="O1326">
        <v>6</v>
      </c>
      <c r="P1326" t="s">
        <v>114</v>
      </c>
      <c r="Q1326" t="s">
        <v>115</v>
      </c>
      <c r="R1326">
        <v>2</v>
      </c>
      <c r="S1326" t="s">
        <v>39</v>
      </c>
    </row>
    <row r="1327" spans="1:19" x14ac:dyDescent="0.3">
      <c r="A1327" t="s">
        <v>1348</v>
      </c>
      <c r="B1327" t="s">
        <v>31</v>
      </c>
      <c r="C1327" t="s">
        <v>21</v>
      </c>
      <c r="D1327">
        <v>12.561</v>
      </c>
      <c r="E1327">
        <v>6.0429999999999998E-2</v>
      </c>
      <c r="F1327" t="s">
        <v>132</v>
      </c>
      <c r="G1327">
        <v>1985</v>
      </c>
      <c r="H1327" t="s">
        <v>34</v>
      </c>
      <c r="I1327" t="s">
        <v>43</v>
      </c>
      <c r="J1327" t="s">
        <v>109</v>
      </c>
      <c r="K1327">
        <v>597.00469999999996</v>
      </c>
      <c r="L1327">
        <v>4</v>
      </c>
      <c r="M1327" s="1">
        <v>45116</v>
      </c>
      <c r="N1327">
        <v>2023</v>
      </c>
      <c r="O1327">
        <v>9</v>
      </c>
      <c r="P1327" t="s">
        <v>76</v>
      </c>
      <c r="Q1327" t="s">
        <v>77</v>
      </c>
      <c r="R1327">
        <v>3</v>
      </c>
      <c r="S1327" t="s">
        <v>29</v>
      </c>
    </row>
    <row r="1328" spans="1:19" x14ac:dyDescent="0.3">
      <c r="A1328" t="s">
        <v>1349</v>
      </c>
      <c r="B1328" t="s">
        <v>91</v>
      </c>
      <c r="C1328" t="s">
        <v>21</v>
      </c>
      <c r="D1328">
        <v>9.2080000000000002</v>
      </c>
      <c r="E1328">
        <v>0.11769399999999999</v>
      </c>
      <c r="F1328" t="s">
        <v>70</v>
      </c>
      <c r="G1328">
        <v>2002</v>
      </c>
      <c r="H1328" t="s">
        <v>71</v>
      </c>
      <c r="I1328" t="s">
        <v>35</v>
      </c>
      <c r="J1328" t="s">
        <v>36</v>
      </c>
      <c r="K1328">
        <v>2044.8569</v>
      </c>
      <c r="L1328">
        <v>4.2</v>
      </c>
      <c r="M1328" t="s">
        <v>583</v>
      </c>
      <c r="N1328">
        <v>2023</v>
      </c>
      <c r="O1328">
        <v>4</v>
      </c>
      <c r="P1328" t="s">
        <v>103</v>
      </c>
      <c r="Q1328" t="s">
        <v>104</v>
      </c>
      <c r="R1328">
        <v>2</v>
      </c>
      <c r="S1328" t="s">
        <v>29</v>
      </c>
    </row>
    <row r="1329" spans="1:19" x14ac:dyDescent="0.3">
      <c r="A1329" t="s">
        <v>1033</v>
      </c>
      <c r="B1329" t="s">
        <v>20</v>
      </c>
      <c r="C1329" t="s">
        <v>21</v>
      </c>
      <c r="D1329">
        <v>16.100000000000001</v>
      </c>
      <c r="E1329">
        <v>2.1264999999999999E-2</v>
      </c>
      <c r="F1329" t="s">
        <v>108</v>
      </c>
      <c r="G1329">
        <v>1998</v>
      </c>
      <c r="H1329" t="s">
        <v>71</v>
      </c>
      <c r="I1329" t="s">
        <v>24</v>
      </c>
      <c r="J1329" t="s">
        <v>109</v>
      </c>
      <c r="K1329">
        <v>1827.2777000000001</v>
      </c>
      <c r="L1329">
        <v>4.2</v>
      </c>
      <c r="M1329" t="s">
        <v>905</v>
      </c>
      <c r="N1329">
        <v>2023</v>
      </c>
      <c r="O1329">
        <v>1</v>
      </c>
      <c r="P1329" t="s">
        <v>56</v>
      </c>
      <c r="Q1329" t="s">
        <v>57</v>
      </c>
      <c r="R1329">
        <v>1</v>
      </c>
      <c r="S1329" t="s">
        <v>29</v>
      </c>
    </row>
    <row r="1330" spans="1:19" x14ac:dyDescent="0.3">
      <c r="A1330" t="s">
        <v>1254</v>
      </c>
      <c r="B1330" t="s">
        <v>31</v>
      </c>
      <c r="C1330" t="s">
        <v>21</v>
      </c>
      <c r="D1330">
        <v>15.743</v>
      </c>
      <c r="E1330">
        <v>6.2241999999999999E-2</v>
      </c>
      <c r="F1330" t="s">
        <v>22</v>
      </c>
      <c r="G1330">
        <v>2009</v>
      </c>
      <c r="H1330" t="s">
        <v>23</v>
      </c>
      <c r="I1330" t="s">
        <v>24</v>
      </c>
      <c r="J1330" t="s">
        <v>25</v>
      </c>
      <c r="K1330">
        <v>2867.0011</v>
      </c>
      <c r="L1330">
        <v>3.5</v>
      </c>
      <c r="M1330" s="1">
        <v>44595</v>
      </c>
      <c r="N1330">
        <v>2022</v>
      </c>
      <c r="O1330">
        <v>3</v>
      </c>
      <c r="P1330" t="s">
        <v>88</v>
      </c>
      <c r="Q1330" t="s">
        <v>207</v>
      </c>
      <c r="R1330">
        <v>1</v>
      </c>
      <c r="S1330" t="s">
        <v>81</v>
      </c>
    </row>
    <row r="1331" spans="1:19" x14ac:dyDescent="0.3">
      <c r="A1331" t="s">
        <v>1350</v>
      </c>
      <c r="B1331" t="s">
        <v>63</v>
      </c>
      <c r="C1331" t="s">
        <v>21</v>
      </c>
      <c r="D1331">
        <v>10.971</v>
      </c>
      <c r="E1331">
        <v>8.3134E-2</v>
      </c>
      <c r="F1331" t="s">
        <v>33</v>
      </c>
      <c r="G1331">
        <v>2004</v>
      </c>
      <c r="H1331" t="s">
        <v>34</v>
      </c>
      <c r="I1331" t="s">
        <v>35</v>
      </c>
      <c r="J1331" t="s">
        <v>36</v>
      </c>
      <c r="K1331">
        <v>2597.0347000000002</v>
      </c>
      <c r="L1331">
        <v>4.5</v>
      </c>
      <c r="M1331" t="s">
        <v>1165</v>
      </c>
      <c r="N1331">
        <v>2023</v>
      </c>
      <c r="O1331">
        <v>1</v>
      </c>
      <c r="P1331" t="s">
        <v>56</v>
      </c>
      <c r="Q1331" t="s">
        <v>57</v>
      </c>
      <c r="R1331">
        <v>1</v>
      </c>
      <c r="S1331" t="s">
        <v>39</v>
      </c>
    </row>
    <row r="1332" spans="1:19" x14ac:dyDescent="0.3">
      <c r="A1332" t="s">
        <v>1351</v>
      </c>
      <c r="B1332" t="s">
        <v>111</v>
      </c>
      <c r="C1332" t="s">
        <v>21</v>
      </c>
      <c r="D1332">
        <v>18.295000000000002</v>
      </c>
      <c r="E1332">
        <v>2.8930999999999998E-2</v>
      </c>
      <c r="F1332" t="s">
        <v>33</v>
      </c>
      <c r="G1332">
        <v>2004</v>
      </c>
      <c r="H1332" t="s">
        <v>34</v>
      </c>
      <c r="I1332" t="s">
        <v>35</v>
      </c>
      <c r="J1332" t="s">
        <v>36</v>
      </c>
      <c r="K1332">
        <v>766.60640000000001</v>
      </c>
      <c r="L1332">
        <v>4</v>
      </c>
      <c r="M1332" s="1">
        <v>44897</v>
      </c>
      <c r="N1332">
        <v>2022</v>
      </c>
      <c r="O1332">
        <v>2</v>
      </c>
      <c r="P1332" t="s">
        <v>79</v>
      </c>
      <c r="Q1332" t="s">
        <v>153</v>
      </c>
      <c r="R1332">
        <v>1</v>
      </c>
      <c r="S1332" t="s">
        <v>29</v>
      </c>
    </row>
    <row r="1333" spans="1:19" x14ac:dyDescent="0.3">
      <c r="A1333" t="s">
        <v>1352</v>
      </c>
      <c r="B1333" t="s">
        <v>113</v>
      </c>
      <c r="C1333" t="s">
        <v>32</v>
      </c>
      <c r="D1333">
        <v>15.12</v>
      </c>
      <c r="E1333">
        <v>4.5411E-2</v>
      </c>
      <c r="F1333" t="s">
        <v>42</v>
      </c>
      <c r="G1333">
        <v>1997</v>
      </c>
      <c r="H1333" t="s">
        <v>34</v>
      </c>
      <c r="I1333" t="s">
        <v>43</v>
      </c>
      <c r="J1333" t="s">
        <v>36</v>
      </c>
      <c r="K1333">
        <v>2616.3137000000002</v>
      </c>
      <c r="L1333">
        <v>3.9</v>
      </c>
      <c r="M1333" t="s">
        <v>309</v>
      </c>
      <c r="N1333">
        <v>2023</v>
      </c>
      <c r="O1333">
        <v>5</v>
      </c>
      <c r="P1333" t="s">
        <v>50</v>
      </c>
      <c r="Q1333" t="s">
        <v>61</v>
      </c>
      <c r="R1333">
        <v>2</v>
      </c>
      <c r="S1333" t="s">
        <v>81</v>
      </c>
    </row>
    <row r="1334" spans="1:19" x14ac:dyDescent="0.3">
      <c r="A1334" t="s">
        <v>1353</v>
      </c>
      <c r="B1334" t="s">
        <v>113</v>
      </c>
      <c r="C1334" t="s">
        <v>32</v>
      </c>
      <c r="D1334">
        <v>12.135</v>
      </c>
      <c r="E1334">
        <v>0.13086800000000001</v>
      </c>
      <c r="F1334" t="s">
        <v>48</v>
      </c>
      <c r="G1334">
        <v>1999</v>
      </c>
      <c r="H1334" t="s">
        <v>23</v>
      </c>
      <c r="I1334" t="s">
        <v>43</v>
      </c>
      <c r="J1334" t="s">
        <v>36</v>
      </c>
      <c r="K1334">
        <v>1216.0143</v>
      </c>
      <c r="L1334">
        <v>4.2</v>
      </c>
      <c r="M1334" s="1">
        <v>44563</v>
      </c>
      <c r="N1334">
        <v>2022</v>
      </c>
      <c r="O1334">
        <v>2</v>
      </c>
      <c r="P1334" t="s">
        <v>79</v>
      </c>
      <c r="Q1334" t="s">
        <v>153</v>
      </c>
      <c r="R1334">
        <v>1</v>
      </c>
      <c r="S1334" t="s">
        <v>29</v>
      </c>
    </row>
    <row r="1335" spans="1:19" x14ac:dyDescent="0.3">
      <c r="A1335" t="s">
        <v>1354</v>
      </c>
      <c r="B1335" t="s">
        <v>41</v>
      </c>
      <c r="C1335" t="s">
        <v>21</v>
      </c>
      <c r="D1335">
        <v>14.595000000000001</v>
      </c>
      <c r="E1335">
        <v>4.7265000000000001E-2</v>
      </c>
      <c r="F1335" t="s">
        <v>64</v>
      </c>
      <c r="G1335">
        <v>1985</v>
      </c>
      <c r="H1335" t="s">
        <v>23</v>
      </c>
      <c r="I1335" t="s">
        <v>24</v>
      </c>
      <c r="J1335" t="s">
        <v>65</v>
      </c>
      <c r="K1335">
        <v>8753.2085999999999</v>
      </c>
      <c r="L1335">
        <v>4.4000000000000004</v>
      </c>
      <c r="M1335" t="s">
        <v>1296</v>
      </c>
      <c r="N1335">
        <v>2023</v>
      </c>
      <c r="O1335">
        <v>4</v>
      </c>
      <c r="P1335" t="s">
        <v>103</v>
      </c>
      <c r="Q1335" t="s">
        <v>104</v>
      </c>
      <c r="R1335">
        <v>2</v>
      </c>
      <c r="S1335" t="s">
        <v>29</v>
      </c>
    </row>
    <row r="1336" spans="1:19" x14ac:dyDescent="0.3">
      <c r="A1336" t="s">
        <v>968</v>
      </c>
      <c r="B1336" t="s">
        <v>69</v>
      </c>
      <c r="C1336" t="s">
        <v>21</v>
      </c>
      <c r="D1336">
        <v>6.8289999999999997</v>
      </c>
      <c r="E1336">
        <v>2.0961E-2</v>
      </c>
      <c r="F1336" t="s">
        <v>96</v>
      </c>
      <c r="G1336">
        <v>2007</v>
      </c>
      <c r="H1336" t="s">
        <v>71</v>
      </c>
      <c r="I1336" t="s">
        <v>35</v>
      </c>
      <c r="J1336" t="s">
        <v>36</v>
      </c>
      <c r="K1336">
        <v>2396.1374000000001</v>
      </c>
      <c r="L1336">
        <v>3.4</v>
      </c>
      <c r="M1336" t="s">
        <v>266</v>
      </c>
      <c r="N1336">
        <v>2022</v>
      </c>
      <c r="O1336">
        <v>11</v>
      </c>
      <c r="P1336" t="s">
        <v>177</v>
      </c>
      <c r="Q1336" t="s">
        <v>178</v>
      </c>
      <c r="R1336">
        <v>4</v>
      </c>
      <c r="S1336" t="s">
        <v>58</v>
      </c>
    </row>
    <row r="1337" spans="1:19" x14ac:dyDescent="0.3">
      <c r="A1337" t="s">
        <v>950</v>
      </c>
      <c r="B1337" t="s">
        <v>69</v>
      </c>
      <c r="C1337" t="s">
        <v>21</v>
      </c>
      <c r="D1337">
        <v>9.3219999999999992</v>
      </c>
      <c r="E1337">
        <v>0.13491800000000001</v>
      </c>
      <c r="F1337" t="s">
        <v>64</v>
      </c>
      <c r="G1337">
        <v>1985</v>
      </c>
      <c r="H1337" t="s">
        <v>23</v>
      </c>
      <c r="I1337" t="s">
        <v>24</v>
      </c>
      <c r="J1337" t="s">
        <v>65</v>
      </c>
      <c r="K1337">
        <v>6500.6</v>
      </c>
      <c r="L1337">
        <v>4</v>
      </c>
      <c r="M1337" t="s">
        <v>1142</v>
      </c>
      <c r="N1337">
        <v>2023</v>
      </c>
      <c r="O1337">
        <v>10</v>
      </c>
      <c r="P1337" t="s">
        <v>37</v>
      </c>
      <c r="Q1337" t="s">
        <v>165</v>
      </c>
      <c r="R1337">
        <v>4</v>
      </c>
      <c r="S1337" t="s">
        <v>29</v>
      </c>
    </row>
    <row r="1338" spans="1:19" x14ac:dyDescent="0.3">
      <c r="A1338" t="s">
        <v>1355</v>
      </c>
      <c r="B1338" t="s">
        <v>101</v>
      </c>
      <c r="C1338" t="s">
        <v>32</v>
      </c>
      <c r="D1338">
        <v>9.0449999999999999</v>
      </c>
      <c r="E1338">
        <v>3.4916999999999997E-2</v>
      </c>
      <c r="F1338" t="s">
        <v>64</v>
      </c>
      <c r="G1338">
        <v>1985</v>
      </c>
      <c r="H1338" t="s">
        <v>23</v>
      </c>
      <c r="I1338" t="s">
        <v>24</v>
      </c>
      <c r="J1338" t="s">
        <v>65</v>
      </c>
      <c r="K1338">
        <v>2515.098</v>
      </c>
      <c r="L1338">
        <v>3.8</v>
      </c>
      <c r="M1338" s="1">
        <v>44986</v>
      </c>
      <c r="N1338">
        <v>2023</v>
      </c>
      <c r="O1338">
        <v>1</v>
      </c>
      <c r="P1338" t="s">
        <v>56</v>
      </c>
      <c r="Q1338" t="s">
        <v>57</v>
      </c>
      <c r="R1338">
        <v>1</v>
      </c>
      <c r="S1338" t="s">
        <v>81</v>
      </c>
    </row>
    <row r="1339" spans="1:19" x14ac:dyDescent="0.3">
      <c r="A1339" t="s">
        <v>342</v>
      </c>
      <c r="B1339" t="s">
        <v>69</v>
      </c>
      <c r="C1339" t="s">
        <v>21</v>
      </c>
      <c r="D1339">
        <v>20.108000000000001</v>
      </c>
      <c r="E1339">
        <v>4.4142000000000001E-2</v>
      </c>
      <c r="F1339" t="s">
        <v>33</v>
      </c>
      <c r="G1339">
        <v>2004</v>
      </c>
      <c r="H1339" t="s">
        <v>34</v>
      </c>
      <c r="I1339" t="s">
        <v>35</v>
      </c>
      <c r="J1339" t="s">
        <v>36</v>
      </c>
      <c r="K1339">
        <v>1007.9582</v>
      </c>
      <c r="L1339">
        <v>3.4</v>
      </c>
      <c r="M1339" s="1">
        <v>45020</v>
      </c>
      <c r="N1339">
        <v>2023</v>
      </c>
      <c r="O1339">
        <v>4</v>
      </c>
      <c r="P1339" t="s">
        <v>103</v>
      </c>
      <c r="Q1339" t="s">
        <v>104</v>
      </c>
      <c r="R1339">
        <v>2</v>
      </c>
      <c r="S1339" t="s">
        <v>58</v>
      </c>
    </row>
    <row r="1340" spans="1:19" x14ac:dyDescent="0.3">
      <c r="A1340" t="s">
        <v>1356</v>
      </c>
      <c r="B1340" t="s">
        <v>91</v>
      </c>
      <c r="C1340" t="s">
        <v>21</v>
      </c>
      <c r="D1340">
        <v>20.010999999999999</v>
      </c>
      <c r="E1340">
        <v>5.5018999999999998E-2</v>
      </c>
      <c r="F1340" t="s">
        <v>54</v>
      </c>
      <c r="G1340">
        <v>1987</v>
      </c>
      <c r="H1340" t="s">
        <v>55</v>
      </c>
      <c r="I1340" t="s">
        <v>24</v>
      </c>
      <c r="J1340" t="s">
        <v>36</v>
      </c>
      <c r="K1340">
        <v>2343.9056999999998</v>
      </c>
      <c r="L1340">
        <v>3.8</v>
      </c>
      <c r="M1340" s="1">
        <v>45237</v>
      </c>
      <c r="N1340">
        <v>2023</v>
      </c>
      <c r="O1340">
        <v>7</v>
      </c>
      <c r="P1340" t="s">
        <v>121</v>
      </c>
      <c r="Q1340" t="s">
        <v>122</v>
      </c>
      <c r="R1340">
        <v>3</v>
      </c>
      <c r="S1340" t="s">
        <v>81</v>
      </c>
    </row>
    <row r="1341" spans="1:19" x14ac:dyDescent="0.3">
      <c r="A1341" t="s">
        <v>1357</v>
      </c>
      <c r="B1341" t="s">
        <v>95</v>
      </c>
      <c r="C1341" t="s">
        <v>21</v>
      </c>
      <c r="D1341">
        <v>11.853</v>
      </c>
      <c r="E1341">
        <v>6.6791000000000003E-2</v>
      </c>
      <c r="F1341" t="s">
        <v>96</v>
      </c>
      <c r="G1341">
        <v>2007</v>
      </c>
      <c r="H1341" t="s">
        <v>71</v>
      </c>
      <c r="I1341" t="s">
        <v>35</v>
      </c>
      <c r="J1341" t="s">
        <v>36</v>
      </c>
      <c r="K1341">
        <v>5293.8181999999997</v>
      </c>
      <c r="L1341">
        <v>4.7</v>
      </c>
      <c r="M1341" t="s">
        <v>313</v>
      </c>
      <c r="N1341">
        <v>2022</v>
      </c>
      <c r="O1341">
        <v>5</v>
      </c>
      <c r="P1341" t="s">
        <v>50</v>
      </c>
      <c r="Q1341" t="s">
        <v>51</v>
      </c>
      <c r="R1341">
        <v>2</v>
      </c>
      <c r="S1341" t="s">
        <v>39</v>
      </c>
    </row>
    <row r="1342" spans="1:19" x14ac:dyDescent="0.3">
      <c r="A1342" t="s">
        <v>267</v>
      </c>
      <c r="B1342" t="s">
        <v>157</v>
      </c>
      <c r="C1342" t="s">
        <v>32</v>
      </c>
      <c r="D1342">
        <v>19.303000000000001</v>
      </c>
      <c r="E1342">
        <v>5.8660999999999998E-2</v>
      </c>
      <c r="F1342" t="s">
        <v>48</v>
      </c>
      <c r="G1342">
        <v>1999</v>
      </c>
      <c r="H1342" t="s">
        <v>23</v>
      </c>
      <c r="I1342" t="s">
        <v>43</v>
      </c>
      <c r="J1342" t="s">
        <v>36</v>
      </c>
      <c r="K1342">
        <v>1952.8588</v>
      </c>
      <c r="L1342">
        <v>3.9</v>
      </c>
      <c r="M1342" t="s">
        <v>593</v>
      </c>
      <c r="N1342">
        <v>2023</v>
      </c>
      <c r="O1342">
        <v>7</v>
      </c>
      <c r="P1342" t="s">
        <v>121</v>
      </c>
      <c r="Q1342" t="s">
        <v>122</v>
      </c>
      <c r="R1342">
        <v>3</v>
      </c>
      <c r="S1342" t="s">
        <v>81</v>
      </c>
    </row>
    <row r="1343" spans="1:19" x14ac:dyDescent="0.3">
      <c r="A1343" t="s">
        <v>141</v>
      </c>
      <c r="B1343" t="s">
        <v>113</v>
      </c>
      <c r="C1343" t="s">
        <v>21</v>
      </c>
      <c r="D1343">
        <v>16.472000000000001</v>
      </c>
      <c r="E1343">
        <v>5.1159000000000003E-2</v>
      </c>
      <c r="F1343" t="s">
        <v>22</v>
      </c>
      <c r="G1343">
        <v>2009</v>
      </c>
      <c r="H1343" t="s">
        <v>23</v>
      </c>
      <c r="I1343" t="s">
        <v>24</v>
      </c>
      <c r="J1343" t="s">
        <v>25</v>
      </c>
      <c r="K1343">
        <v>1608.2488000000001</v>
      </c>
      <c r="L1343">
        <v>3.8</v>
      </c>
      <c r="M1343" t="s">
        <v>706</v>
      </c>
      <c r="N1343">
        <v>2023</v>
      </c>
      <c r="O1343">
        <v>8</v>
      </c>
      <c r="P1343" t="s">
        <v>27</v>
      </c>
      <c r="Q1343" t="s">
        <v>93</v>
      </c>
      <c r="R1343">
        <v>3</v>
      </c>
      <c r="S1343" t="s">
        <v>81</v>
      </c>
    </row>
    <row r="1344" spans="1:19" x14ac:dyDescent="0.3">
      <c r="A1344" t="s">
        <v>1358</v>
      </c>
      <c r="B1344" t="s">
        <v>41</v>
      </c>
      <c r="C1344" t="s">
        <v>32</v>
      </c>
      <c r="D1344">
        <v>15.808999999999999</v>
      </c>
      <c r="E1344">
        <v>5.11E-2</v>
      </c>
      <c r="F1344" t="s">
        <v>48</v>
      </c>
      <c r="G1344">
        <v>1999</v>
      </c>
      <c r="H1344" t="s">
        <v>23</v>
      </c>
      <c r="I1344" t="s">
        <v>43</v>
      </c>
      <c r="J1344" t="s">
        <v>36</v>
      </c>
      <c r="K1344">
        <v>1303.0798</v>
      </c>
      <c r="L1344">
        <v>4</v>
      </c>
      <c r="M1344" t="s">
        <v>545</v>
      </c>
      <c r="N1344">
        <v>2023</v>
      </c>
      <c r="O1344">
        <v>1</v>
      </c>
      <c r="P1344" t="s">
        <v>56</v>
      </c>
      <c r="Q1344" t="s">
        <v>57</v>
      </c>
      <c r="R1344">
        <v>1</v>
      </c>
      <c r="S1344" t="s">
        <v>29</v>
      </c>
    </row>
    <row r="1345" spans="1:19" x14ac:dyDescent="0.3">
      <c r="A1345" t="s">
        <v>1069</v>
      </c>
      <c r="B1345" t="s">
        <v>111</v>
      </c>
      <c r="C1345" t="s">
        <v>32</v>
      </c>
      <c r="D1345">
        <v>17.678999999999998</v>
      </c>
      <c r="E1345">
        <v>0.120049</v>
      </c>
      <c r="F1345" t="s">
        <v>108</v>
      </c>
      <c r="G1345">
        <v>1998</v>
      </c>
      <c r="H1345" t="s">
        <v>71</v>
      </c>
      <c r="I1345" t="s">
        <v>24</v>
      </c>
      <c r="J1345" t="s">
        <v>109</v>
      </c>
      <c r="K1345">
        <v>2720.4576999999999</v>
      </c>
      <c r="L1345">
        <v>3.8</v>
      </c>
      <c r="M1345" t="s">
        <v>1359</v>
      </c>
      <c r="N1345">
        <v>2022</v>
      </c>
      <c r="O1345">
        <v>7</v>
      </c>
      <c r="P1345" t="s">
        <v>121</v>
      </c>
      <c r="Q1345" t="s">
        <v>138</v>
      </c>
      <c r="R1345">
        <v>3</v>
      </c>
      <c r="S1345" t="s">
        <v>81</v>
      </c>
    </row>
    <row r="1346" spans="1:19" x14ac:dyDescent="0.3">
      <c r="A1346" t="s">
        <v>1360</v>
      </c>
      <c r="B1346" t="s">
        <v>60</v>
      </c>
      <c r="C1346" t="s">
        <v>32</v>
      </c>
      <c r="D1346">
        <v>19.619</v>
      </c>
      <c r="E1346">
        <v>0.101854</v>
      </c>
      <c r="F1346" t="s">
        <v>54</v>
      </c>
      <c r="G1346">
        <v>1987</v>
      </c>
      <c r="H1346" t="s">
        <v>55</v>
      </c>
      <c r="I1346" t="s">
        <v>24</v>
      </c>
      <c r="J1346" t="s">
        <v>36</v>
      </c>
      <c r="K1346">
        <v>1862.7581</v>
      </c>
      <c r="L1346">
        <v>3.7</v>
      </c>
      <c r="M1346" t="s">
        <v>428</v>
      </c>
      <c r="N1346">
        <v>2022</v>
      </c>
      <c r="O1346">
        <v>3</v>
      </c>
      <c r="P1346" t="s">
        <v>88</v>
      </c>
      <c r="Q1346" t="s">
        <v>207</v>
      </c>
      <c r="R1346">
        <v>1</v>
      </c>
      <c r="S1346" t="s">
        <v>81</v>
      </c>
    </row>
    <row r="1347" spans="1:19" x14ac:dyDescent="0.3">
      <c r="A1347" t="s">
        <v>1347</v>
      </c>
      <c r="B1347" t="s">
        <v>20</v>
      </c>
      <c r="C1347" t="s">
        <v>21</v>
      </c>
      <c r="D1347">
        <v>20.013999999999999</v>
      </c>
      <c r="E1347">
        <v>4.9446999999999998E-2</v>
      </c>
      <c r="F1347" t="s">
        <v>96</v>
      </c>
      <c r="G1347">
        <v>2007</v>
      </c>
      <c r="H1347" t="s">
        <v>71</v>
      </c>
      <c r="I1347" t="s">
        <v>35</v>
      </c>
      <c r="J1347" t="s">
        <v>36</v>
      </c>
      <c r="K1347">
        <v>1440.7817</v>
      </c>
      <c r="L1347">
        <v>4</v>
      </c>
      <c r="M1347" s="1">
        <v>44660</v>
      </c>
      <c r="N1347">
        <v>2022</v>
      </c>
      <c r="O1347">
        <v>9</v>
      </c>
      <c r="P1347" t="s">
        <v>76</v>
      </c>
      <c r="Q1347" t="s">
        <v>205</v>
      </c>
      <c r="R1347">
        <v>3</v>
      </c>
      <c r="S1347" t="s">
        <v>29</v>
      </c>
    </row>
    <row r="1348" spans="1:19" x14ac:dyDescent="0.3">
      <c r="A1348" t="s">
        <v>1361</v>
      </c>
      <c r="B1348" t="s">
        <v>60</v>
      </c>
      <c r="C1348" t="s">
        <v>21</v>
      </c>
      <c r="D1348">
        <v>8.157</v>
      </c>
      <c r="E1348">
        <v>1.1365E-2</v>
      </c>
      <c r="F1348" t="s">
        <v>132</v>
      </c>
      <c r="G1348">
        <v>1985</v>
      </c>
      <c r="H1348" t="s">
        <v>34</v>
      </c>
      <c r="I1348" t="s">
        <v>43</v>
      </c>
      <c r="J1348" t="s">
        <v>109</v>
      </c>
      <c r="K1348">
        <v>786.88930000000005</v>
      </c>
      <c r="L1348">
        <v>3.4</v>
      </c>
      <c r="M1348" t="s">
        <v>348</v>
      </c>
      <c r="N1348">
        <v>2022</v>
      </c>
      <c r="O1348">
        <v>12</v>
      </c>
      <c r="P1348" t="s">
        <v>45</v>
      </c>
      <c r="Q1348" t="s">
        <v>46</v>
      </c>
      <c r="R1348">
        <v>4</v>
      </c>
      <c r="S1348" t="s">
        <v>58</v>
      </c>
    </row>
    <row r="1349" spans="1:19" x14ac:dyDescent="0.3">
      <c r="A1349" t="s">
        <v>1362</v>
      </c>
      <c r="B1349" t="s">
        <v>226</v>
      </c>
      <c r="C1349" t="s">
        <v>21</v>
      </c>
      <c r="D1349">
        <v>13.006</v>
      </c>
      <c r="E1349">
        <v>9.1853000000000004E-2</v>
      </c>
      <c r="F1349" t="s">
        <v>42</v>
      </c>
      <c r="G1349">
        <v>1997</v>
      </c>
      <c r="H1349" t="s">
        <v>34</v>
      </c>
      <c r="I1349" t="s">
        <v>43</v>
      </c>
      <c r="J1349" t="s">
        <v>36</v>
      </c>
      <c r="K1349">
        <v>4561.5550999999996</v>
      </c>
      <c r="L1349">
        <v>4.0999999999999996</v>
      </c>
      <c r="M1349" s="1">
        <v>45200</v>
      </c>
      <c r="N1349">
        <v>2023</v>
      </c>
      <c r="O1349">
        <v>1</v>
      </c>
      <c r="P1349" t="s">
        <v>56</v>
      </c>
      <c r="Q1349" t="s">
        <v>57</v>
      </c>
      <c r="R1349">
        <v>1</v>
      </c>
      <c r="S1349" t="s">
        <v>29</v>
      </c>
    </row>
    <row r="1350" spans="1:19" x14ac:dyDescent="0.3">
      <c r="A1350" t="s">
        <v>234</v>
      </c>
      <c r="B1350" t="s">
        <v>107</v>
      </c>
      <c r="C1350" t="s">
        <v>32</v>
      </c>
      <c r="D1350">
        <v>16.442</v>
      </c>
      <c r="E1350">
        <v>2.9943999999999998E-2</v>
      </c>
      <c r="F1350" t="s">
        <v>54</v>
      </c>
      <c r="G1350">
        <v>1987</v>
      </c>
      <c r="H1350" t="s">
        <v>55</v>
      </c>
      <c r="I1350" t="s">
        <v>24</v>
      </c>
      <c r="J1350" t="s">
        <v>36</v>
      </c>
      <c r="K1350">
        <v>4963.6012000000001</v>
      </c>
      <c r="L1350">
        <v>4.0999999999999996</v>
      </c>
      <c r="M1350" t="s">
        <v>466</v>
      </c>
      <c r="N1350">
        <v>2022</v>
      </c>
      <c r="O1350">
        <v>10</v>
      </c>
      <c r="P1350" t="s">
        <v>37</v>
      </c>
      <c r="Q1350" t="s">
        <v>38</v>
      </c>
      <c r="R1350">
        <v>4</v>
      </c>
      <c r="S1350" t="s">
        <v>29</v>
      </c>
    </row>
    <row r="1351" spans="1:19" x14ac:dyDescent="0.3">
      <c r="A1351" t="s">
        <v>212</v>
      </c>
      <c r="B1351" t="s">
        <v>31</v>
      </c>
      <c r="C1351" t="s">
        <v>21</v>
      </c>
      <c r="D1351">
        <v>7.2679999999999998</v>
      </c>
      <c r="E1351">
        <v>3.8122000000000003E-2</v>
      </c>
      <c r="F1351" t="s">
        <v>33</v>
      </c>
      <c r="G1351">
        <v>2004</v>
      </c>
      <c r="H1351" t="s">
        <v>34</v>
      </c>
      <c r="I1351" t="s">
        <v>35</v>
      </c>
      <c r="J1351" t="s">
        <v>36</v>
      </c>
      <c r="K1351">
        <v>863.10059999999999</v>
      </c>
      <c r="L1351">
        <v>4.3</v>
      </c>
      <c r="M1351" t="s">
        <v>353</v>
      </c>
      <c r="N1351">
        <v>2022</v>
      </c>
      <c r="O1351">
        <v>2</v>
      </c>
      <c r="P1351" t="s">
        <v>79</v>
      </c>
      <c r="Q1351" t="s">
        <v>153</v>
      </c>
      <c r="R1351">
        <v>1</v>
      </c>
      <c r="S1351" t="s">
        <v>29</v>
      </c>
    </row>
    <row r="1352" spans="1:19" x14ac:dyDescent="0.3">
      <c r="A1352" t="s">
        <v>1059</v>
      </c>
      <c r="B1352" t="s">
        <v>189</v>
      </c>
      <c r="C1352" t="s">
        <v>21</v>
      </c>
      <c r="D1352">
        <v>11.182</v>
      </c>
      <c r="E1352">
        <v>3.6759E-2</v>
      </c>
      <c r="F1352" t="s">
        <v>54</v>
      </c>
      <c r="G1352">
        <v>1987</v>
      </c>
      <c r="H1352" t="s">
        <v>55</v>
      </c>
      <c r="I1352" t="s">
        <v>24</v>
      </c>
      <c r="J1352" t="s">
        <v>36</v>
      </c>
      <c r="K1352">
        <v>2820.415</v>
      </c>
      <c r="L1352">
        <v>3.8</v>
      </c>
      <c r="M1352" t="s">
        <v>1363</v>
      </c>
      <c r="N1352">
        <v>2022</v>
      </c>
      <c r="O1352">
        <v>1</v>
      </c>
      <c r="P1352" t="s">
        <v>56</v>
      </c>
      <c r="Q1352" t="s">
        <v>67</v>
      </c>
      <c r="R1352">
        <v>1</v>
      </c>
      <c r="S1352" t="s">
        <v>81</v>
      </c>
    </row>
    <row r="1353" spans="1:19" x14ac:dyDescent="0.3">
      <c r="A1353" t="s">
        <v>1364</v>
      </c>
      <c r="B1353" t="s">
        <v>95</v>
      </c>
      <c r="C1353" t="s">
        <v>21</v>
      </c>
      <c r="D1353">
        <v>17.085999999999999</v>
      </c>
      <c r="E1353">
        <v>1.9193999999999999E-2</v>
      </c>
      <c r="F1353" t="s">
        <v>70</v>
      </c>
      <c r="G1353">
        <v>2002</v>
      </c>
      <c r="H1353" t="s">
        <v>71</v>
      </c>
      <c r="I1353" t="s">
        <v>35</v>
      </c>
      <c r="J1353" t="s">
        <v>36</v>
      </c>
      <c r="K1353">
        <v>3436.1601000000001</v>
      </c>
      <c r="L1353">
        <v>3.9</v>
      </c>
      <c r="M1353" s="1">
        <v>45021</v>
      </c>
      <c r="N1353">
        <v>2023</v>
      </c>
      <c r="O1353">
        <v>5</v>
      </c>
      <c r="P1353" t="s">
        <v>50</v>
      </c>
      <c r="Q1353" t="s">
        <v>61</v>
      </c>
      <c r="R1353">
        <v>2</v>
      </c>
      <c r="S1353" t="s">
        <v>81</v>
      </c>
    </row>
    <row r="1354" spans="1:19" x14ac:dyDescent="0.3">
      <c r="A1354" t="s">
        <v>1365</v>
      </c>
      <c r="B1354" t="s">
        <v>60</v>
      </c>
      <c r="C1354" t="s">
        <v>21</v>
      </c>
      <c r="D1354">
        <v>6.3840000000000003</v>
      </c>
      <c r="E1354">
        <v>8.8372999999999993E-2</v>
      </c>
      <c r="F1354" t="s">
        <v>70</v>
      </c>
      <c r="G1354">
        <v>2002</v>
      </c>
      <c r="H1354" t="s">
        <v>71</v>
      </c>
      <c r="I1354" t="s">
        <v>35</v>
      </c>
      <c r="J1354" t="s">
        <v>36</v>
      </c>
      <c r="K1354">
        <v>2059.5075999999999</v>
      </c>
      <c r="L1354">
        <v>4</v>
      </c>
      <c r="M1354" t="s">
        <v>1156</v>
      </c>
      <c r="N1354">
        <v>2022</v>
      </c>
      <c r="O1354">
        <v>4</v>
      </c>
      <c r="P1354" t="s">
        <v>103</v>
      </c>
      <c r="Q1354" t="s">
        <v>118</v>
      </c>
      <c r="R1354">
        <v>2</v>
      </c>
      <c r="S1354" t="s">
        <v>29</v>
      </c>
    </row>
    <row r="1355" spans="1:19" x14ac:dyDescent="0.3">
      <c r="A1355" t="s">
        <v>159</v>
      </c>
      <c r="B1355" t="s">
        <v>91</v>
      </c>
      <c r="C1355" t="s">
        <v>21</v>
      </c>
      <c r="D1355">
        <v>20.43</v>
      </c>
      <c r="E1355">
        <v>0.164631</v>
      </c>
      <c r="F1355" t="s">
        <v>70</v>
      </c>
      <c r="G1355">
        <v>2002</v>
      </c>
      <c r="H1355" t="s">
        <v>71</v>
      </c>
      <c r="I1355" t="s">
        <v>35</v>
      </c>
      <c r="J1355" t="s">
        <v>36</v>
      </c>
      <c r="K1355">
        <v>3613.9076</v>
      </c>
      <c r="L1355">
        <v>3.4</v>
      </c>
      <c r="M1355" s="1">
        <v>45081</v>
      </c>
      <c r="N1355">
        <v>2023</v>
      </c>
      <c r="O1355">
        <v>4</v>
      </c>
      <c r="P1355" t="s">
        <v>103</v>
      </c>
      <c r="Q1355" t="s">
        <v>104</v>
      </c>
      <c r="R1355">
        <v>2</v>
      </c>
      <c r="S1355" t="s">
        <v>58</v>
      </c>
    </row>
    <row r="1356" spans="1:19" x14ac:dyDescent="0.3">
      <c r="A1356" t="s">
        <v>1366</v>
      </c>
      <c r="B1356" t="s">
        <v>91</v>
      </c>
      <c r="C1356" t="s">
        <v>32</v>
      </c>
      <c r="D1356">
        <v>5.875</v>
      </c>
      <c r="E1356">
        <v>5.6959000000000003E-2</v>
      </c>
      <c r="F1356" t="s">
        <v>54</v>
      </c>
      <c r="G1356">
        <v>1987</v>
      </c>
      <c r="H1356" t="s">
        <v>55</v>
      </c>
      <c r="I1356" t="s">
        <v>24</v>
      </c>
      <c r="J1356" t="s">
        <v>36</v>
      </c>
      <c r="K1356">
        <v>4709.5815000000002</v>
      </c>
      <c r="L1356">
        <v>4.3</v>
      </c>
      <c r="M1356" t="s">
        <v>466</v>
      </c>
      <c r="N1356">
        <v>2022</v>
      </c>
      <c r="O1356">
        <v>10</v>
      </c>
      <c r="P1356" t="s">
        <v>37</v>
      </c>
      <c r="Q1356" t="s">
        <v>38</v>
      </c>
      <c r="R1356">
        <v>4</v>
      </c>
      <c r="S1356" t="s">
        <v>29</v>
      </c>
    </row>
    <row r="1357" spans="1:19" x14ac:dyDescent="0.3">
      <c r="A1357" t="s">
        <v>429</v>
      </c>
      <c r="B1357" t="s">
        <v>107</v>
      </c>
      <c r="C1357" t="s">
        <v>32</v>
      </c>
      <c r="D1357">
        <v>19.827999999999999</v>
      </c>
      <c r="E1357">
        <v>0.116204</v>
      </c>
      <c r="F1357" t="s">
        <v>42</v>
      </c>
      <c r="G1357">
        <v>1997</v>
      </c>
      <c r="H1357" t="s">
        <v>34</v>
      </c>
      <c r="I1357" t="s">
        <v>43</v>
      </c>
      <c r="J1357" t="s">
        <v>36</v>
      </c>
      <c r="K1357">
        <v>2383.2202000000002</v>
      </c>
      <c r="L1357">
        <v>4.0999999999999996</v>
      </c>
      <c r="M1357" t="s">
        <v>1367</v>
      </c>
      <c r="N1357">
        <v>2022</v>
      </c>
      <c r="O1357">
        <v>1</v>
      </c>
      <c r="P1357" t="s">
        <v>56</v>
      </c>
      <c r="Q1357" t="s">
        <v>67</v>
      </c>
      <c r="R1357">
        <v>1</v>
      </c>
      <c r="S1357" t="s">
        <v>29</v>
      </c>
    </row>
    <row r="1358" spans="1:19" x14ac:dyDescent="0.3">
      <c r="A1358" t="s">
        <v>182</v>
      </c>
      <c r="B1358" t="s">
        <v>31</v>
      </c>
      <c r="C1358" t="s">
        <v>21</v>
      </c>
      <c r="D1358">
        <v>5.657</v>
      </c>
      <c r="E1358">
        <v>1.5391E-2</v>
      </c>
      <c r="F1358" t="s">
        <v>54</v>
      </c>
      <c r="G1358">
        <v>1987</v>
      </c>
      <c r="H1358" t="s">
        <v>55</v>
      </c>
      <c r="I1358" t="s">
        <v>24</v>
      </c>
      <c r="J1358" t="s">
        <v>36</v>
      </c>
      <c r="K1358">
        <v>3318.9151999999999</v>
      </c>
      <c r="L1358">
        <v>4.5999999999999996</v>
      </c>
      <c r="M1358" t="s">
        <v>1368</v>
      </c>
      <c r="N1358">
        <v>2023</v>
      </c>
      <c r="O1358">
        <v>12</v>
      </c>
      <c r="P1358" t="s">
        <v>45</v>
      </c>
      <c r="Q1358" t="s">
        <v>73</v>
      </c>
      <c r="R1358">
        <v>4</v>
      </c>
      <c r="S1358" t="s">
        <v>39</v>
      </c>
    </row>
    <row r="1359" spans="1:19" x14ac:dyDescent="0.3">
      <c r="A1359" t="s">
        <v>1201</v>
      </c>
      <c r="B1359" t="s">
        <v>69</v>
      </c>
      <c r="C1359" t="s">
        <v>21</v>
      </c>
      <c r="D1359">
        <v>6.9619999999999997</v>
      </c>
      <c r="E1359">
        <v>4.8070000000000002E-2</v>
      </c>
      <c r="F1359" t="s">
        <v>70</v>
      </c>
      <c r="G1359">
        <v>2002</v>
      </c>
      <c r="H1359" t="s">
        <v>71</v>
      </c>
      <c r="I1359" t="s">
        <v>35</v>
      </c>
      <c r="J1359" t="s">
        <v>36</v>
      </c>
      <c r="K1359">
        <v>4855.3257000000003</v>
      </c>
      <c r="L1359">
        <v>3.8</v>
      </c>
      <c r="M1359" t="s">
        <v>274</v>
      </c>
      <c r="N1359">
        <v>2023</v>
      </c>
      <c r="O1359">
        <v>9</v>
      </c>
      <c r="P1359" t="s">
        <v>76</v>
      </c>
      <c r="Q1359" t="s">
        <v>77</v>
      </c>
      <c r="R1359">
        <v>3</v>
      </c>
      <c r="S1359" t="s">
        <v>81</v>
      </c>
    </row>
    <row r="1360" spans="1:19" x14ac:dyDescent="0.3">
      <c r="A1360" t="s">
        <v>1309</v>
      </c>
      <c r="B1360" t="s">
        <v>113</v>
      </c>
      <c r="C1360" t="s">
        <v>21</v>
      </c>
      <c r="D1360">
        <v>11.523999999999999</v>
      </c>
      <c r="E1360">
        <v>2.9252E-2</v>
      </c>
      <c r="F1360" t="s">
        <v>48</v>
      </c>
      <c r="G1360">
        <v>1999</v>
      </c>
      <c r="H1360" t="s">
        <v>23</v>
      </c>
      <c r="I1360" t="s">
        <v>43</v>
      </c>
      <c r="J1360" t="s">
        <v>36</v>
      </c>
      <c r="K1360">
        <v>7866.2541000000001</v>
      </c>
      <c r="L1360">
        <v>3.9</v>
      </c>
      <c r="M1360" s="1">
        <v>45053</v>
      </c>
      <c r="N1360">
        <v>2023</v>
      </c>
      <c r="O1360">
        <v>7</v>
      </c>
      <c r="P1360" t="s">
        <v>121</v>
      </c>
      <c r="Q1360" t="s">
        <v>122</v>
      </c>
      <c r="R1360">
        <v>3</v>
      </c>
      <c r="S1360" t="s">
        <v>81</v>
      </c>
    </row>
    <row r="1361" spans="1:19" x14ac:dyDescent="0.3">
      <c r="A1361" t="s">
        <v>1325</v>
      </c>
      <c r="B1361" t="s">
        <v>101</v>
      </c>
      <c r="C1361" t="s">
        <v>21</v>
      </c>
      <c r="D1361">
        <v>14.983000000000001</v>
      </c>
      <c r="E1361">
        <v>4.614E-2</v>
      </c>
      <c r="F1361" t="s">
        <v>42</v>
      </c>
      <c r="G1361">
        <v>1997</v>
      </c>
      <c r="H1361" t="s">
        <v>34</v>
      </c>
      <c r="I1361" t="s">
        <v>43</v>
      </c>
      <c r="J1361" t="s">
        <v>36</v>
      </c>
      <c r="K1361">
        <v>3354.7561999999998</v>
      </c>
      <c r="L1361">
        <v>3.5</v>
      </c>
      <c r="M1361" s="1">
        <v>44689</v>
      </c>
      <c r="N1361">
        <v>2022</v>
      </c>
      <c r="O1361">
        <v>8</v>
      </c>
      <c r="P1361" t="s">
        <v>27</v>
      </c>
      <c r="Q1361" t="s">
        <v>28</v>
      </c>
      <c r="R1361">
        <v>3</v>
      </c>
      <c r="S1361" t="s">
        <v>81</v>
      </c>
    </row>
    <row r="1362" spans="1:19" x14ac:dyDescent="0.3">
      <c r="A1362" t="s">
        <v>1369</v>
      </c>
      <c r="B1362" t="s">
        <v>60</v>
      </c>
      <c r="C1362" t="s">
        <v>32</v>
      </c>
      <c r="D1362">
        <v>13.958</v>
      </c>
      <c r="E1362">
        <v>4.5074999999999997E-2</v>
      </c>
      <c r="F1362" t="s">
        <v>70</v>
      </c>
      <c r="G1362">
        <v>2002</v>
      </c>
      <c r="H1362" t="s">
        <v>71</v>
      </c>
      <c r="I1362" t="s">
        <v>35</v>
      </c>
      <c r="J1362" t="s">
        <v>36</v>
      </c>
      <c r="K1362">
        <v>5174.6732000000002</v>
      </c>
      <c r="L1362">
        <v>4.2</v>
      </c>
      <c r="M1362" t="s">
        <v>129</v>
      </c>
      <c r="N1362">
        <v>2022</v>
      </c>
      <c r="O1362">
        <v>12</v>
      </c>
      <c r="P1362" t="s">
        <v>45</v>
      </c>
      <c r="Q1362" t="s">
        <v>46</v>
      </c>
      <c r="R1362">
        <v>4</v>
      </c>
      <c r="S1362" t="s">
        <v>29</v>
      </c>
    </row>
    <row r="1363" spans="1:19" x14ac:dyDescent="0.3">
      <c r="A1363" t="s">
        <v>1299</v>
      </c>
      <c r="B1363" t="s">
        <v>91</v>
      </c>
      <c r="C1363" t="s">
        <v>32</v>
      </c>
      <c r="D1363">
        <v>14.458</v>
      </c>
      <c r="E1363">
        <v>3.7177000000000002E-2</v>
      </c>
      <c r="F1363" t="s">
        <v>42</v>
      </c>
      <c r="G1363">
        <v>1997</v>
      </c>
      <c r="H1363" t="s">
        <v>34</v>
      </c>
      <c r="I1363" t="s">
        <v>43</v>
      </c>
      <c r="J1363" t="s">
        <v>36</v>
      </c>
      <c r="K1363">
        <v>2728.6662000000001</v>
      </c>
      <c r="L1363">
        <v>3.8</v>
      </c>
      <c r="M1363" t="s">
        <v>666</v>
      </c>
      <c r="N1363">
        <v>2022</v>
      </c>
      <c r="O1363">
        <v>3</v>
      </c>
      <c r="P1363" t="s">
        <v>88</v>
      </c>
      <c r="Q1363" t="s">
        <v>207</v>
      </c>
      <c r="R1363">
        <v>1</v>
      </c>
      <c r="S1363" t="s">
        <v>81</v>
      </c>
    </row>
    <row r="1364" spans="1:19" x14ac:dyDescent="0.3">
      <c r="A1364" t="s">
        <v>1216</v>
      </c>
      <c r="B1364" t="s">
        <v>113</v>
      </c>
      <c r="C1364" t="s">
        <v>21</v>
      </c>
      <c r="D1364">
        <v>10.114000000000001</v>
      </c>
      <c r="E1364">
        <v>6.5505999999999995E-2</v>
      </c>
      <c r="F1364" t="s">
        <v>48</v>
      </c>
      <c r="G1364">
        <v>1999</v>
      </c>
      <c r="H1364" t="s">
        <v>23</v>
      </c>
      <c r="I1364" t="s">
        <v>43</v>
      </c>
      <c r="J1364" t="s">
        <v>36</v>
      </c>
      <c r="K1364">
        <v>2851.3161</v>
      </c>
      <c r="L1364">
        <v>3.2</v>
      </c>
      <c r="M1364" t="s">
        <v>341</v>
      </c>
      <c r="N1364">
        <v>2022</v>
      </c>
      <c r="O1364">
        <v>9</v>
      </c>
      <c r="P1364" t="s">
        <v>76</v>
      </c>
      <c r="Q1364" t="s">
        <v>205</v>
      </c>
      <c r="R1364">
        <v>3</v>
      </c>
      <c r="S1364" t="s">
        <v>58</v>
      </c>
    </row>
    <row r="1365" spans="1:19" x14ac:dyDescent="0.3">
      <c r="A1365" t="s">
        <v>900</v>
      </c>
      <c r="B1365" t="s">
        <v>107</v>
      </c>
      <c r="C1365" t="s">
        <v>21</v>
      </c>
      <c r="D1365">
        <v>13.829000000000001</v>
      </c>
      <c r="E1365">
        <v>5.4185999999999998E-2</v>
      </c>
      <c r="F1365" t="s">
        <v>54</v>
      </c>
      <c r="G1365">
        <v>1987</v>
      </c>
      <c r="H1365" t="s">
        <v>55</v>
      </c>
      <c r="I1365" t="s">
        <v>24</v>
      </c>
      <c r="J1365" t="s">
        <v>36</v>
      </c>
      <c r="K1365">
        <v>9926.9807999999994</v>
      </c>
      <c r="L1365">
        <v>4.4000000000000004</v>
      </c>
      <c r="M1365" t="s">
        <v>504</v>
      </c>
      <c r="N1365">
        <v>2022</v>
      </c>
      <c r="O1365">
        <v>11</v>
      </c>
      <c r="P1365" t="s">
        <v>177</v>
      </c>
      <c r="Q1365" t="s">
        <v>178</v>
      </c>
      <c r="R1365">
        <v>4</v>
      </c>
      <c r="S1365" t="s">
        <v>29</v>
      </c>
    </row>
    <row r="1366" spans="1:19" x14ac:dyDescent="0.3">
      <c r="A1366" t="s">
        <v>1370</v>
      </c>
      <c r="B1366" t="s">
        <v>111</v>
      </c>
      <c r="C1366" t="s">
        <v>21</v>
      </c>
      <c r="D1366">
        <v>11.241</v>
      </c>
      <c r="E1366">
        <v>3.3091000000000002E-2</v>
      </c>
      <c r="F1366" t="s">
        <v>54</v>
      </c>
      <c r="G1366">
        <v>1987</v>
      </c>
      <c r="H1366" t="s">
        <v>55</v>
      </c>
      <c r="I1366" t="s">
        <v>24</v>
      </c>
      <c r="J1366" t="s">
        <v>36</v>
      </c>
      <c r="K1366">
        <v>5741.1288999999997</v>
      </c>
      <c r="L1366">
        <v>4.0999999999999996</v>
      </c>
      <c r="M1366" s="1">
        <v>45177</v>
      </c>
      <c r="N1366">
        <v>2023</v>
      </c>
      <c r="O1366">
        <v>8</v>
      </c>
      <c r="P1366" t="s">
        <v>27</v>
      </c>
      <c r="Q1366" t="s">
        <v>93</v>
      </c>
      <c r="R1366">
        <v>3</v>
      </c>
      <c r="S1366" t="s">
        <v>29</v>
      </c>
    </row>
    <row r="1367" spans="1:19" x14ac:dyDescent="0.3">
      <c r="A1367" t="s">
        <v>225</v>
      </c>
      <c r="B1367" t="s">
        <v>226</v>
      </c>
      <c r="C1367" t="s">
        <v>21</v>
      </c>
      <c r="D1367">
        <v>10.438000000000001</v>
      </c>
      <c r="E1367">
        <v>0.128552</v>
      </c>
      <c r="F1367" t="s">
        <v>64</v>
      </c>
      <c r="G1367">
        <v>1985</v>
      </c>
      <c r="H1367" t="s">
        <v>23</v>
      </c>
      <c r="I1367" t="s">
        <v>24</v>
      </c>
      <c r="J1367" t="s">
        <v>65</v>
      </c>
      <c r="K1367">
        <v>4535.3918999999996</v>
      </c>
      <c r="L1367">
        <v>4.5</v>
      </c>
      <c r="M1367" t="s">
        <v>1371</v>
      </c>
      <c r="N1367">
        <v>2022</v>
      </c>
      <c r="O1367">
        <v>8</v>
      </c>
      <c r="P1367" t="s">
        <v>27</v>
      </c>
      <c r="Q1367" t="s">
        <v>28</v>
      </c>
      <c r="R1367">
        <v>3</v>
      </c>
      <c r="S1367" t="s">
        <v>39</v>
      </c>
    </row>
    <row r="1368" spans="1:19" x14ac:dyDescent="0.3">
      <c r="A1368" t="s">
        <v>1126</v>
      </c>
      <c r="B1368" t="s">
        <v>91</v>
      </c>
      <c r="C1368" t="s">
        <v>21</v>
      </c>
      <c r="D1368">
        <v>13.151</v>
      </c>
      <c r="E1368">
        <v>3.0372E-2</v>
      </c>
      <c r="F1368" t="s">
        <v>33</v>
      </c>
      <c r="G1368">
        <v>2004</v>
      </c>
      <c r="H1368" t="s">
        <v>34</v>
      </c>
      <c r="I1368" t="s">
        <v>35</v>
      </c>
      <c r="J1368" t="s">
        <v>36</v>
      </c>
      <c r="K1368">
        <v>2411.0218</v>
      </c>
      <c r="L1368">
        <v>4.5999999999999996</v>
      </c>
      <c r="M1368" t="s">
        <v>1372</v>
      </c>
      <c r="N1368">
        <v>2023</v>
      </c>
      <c r="O1368">
        <v>4</v>
      </c>
      <c r="P1368" t="s">
        <v>103</v>
      </c>
      <c r="Q1368" t="s">
        <v>104</v>
      </c>
      <c r="R1368">
        <v>2</v>
      </c>
      <c r="S1368" t="s">
        <v>39</v>
      </c>
    </row>
    <row r="1369" spans="1:19" x14ac:dyDescent="0.3">
      <c r="A1369" t="s">
        <v>1373</v>
      </c>
      <c r="B1369" t="s">
        <v>157</v>
      </c>
      <c r="C1369" t="s">
        <v>21</v>
      </c>
      <c r="D1369">
        <v>16.64</v>
      </c>
      <c r="E1369">
        <v>4.5381999999999999E-2</v>
      </c>
      <c r="F1369" t="s">
        <v>33</v>
      </c>
      <c r="G1369">
        <v>2004</v>
      </c>
      <c r="H1369" t="s">
        <v>34</v>
      </c>
      <c r="I1369" t="s">
        <v>35</v>
      </c>
      <c r="J1369" t="s">
        <v>36</v>
      </c>
      <c r="K1369">
        <v>1831.5545</v>
      </c>
      <c r="L1369">
        <v>4.3</v>
      </c>
      <c r="M1369" t="s">
        <v>280</v>
      </c>
      <c r="N1369">
        <v>2023</v>
      </c>
      <c r="O1369">
        <v>4</v>
      </c>
      <c r="P1369" t="s">
        <v>103</v>
      </c>
      <c r="Q1369" t="s">
        <v>104</v>
      </c>
      <c r="R1369">
        <v>2</v>
      </c>
      <c r="S1369" t="s">
        <v>29</v>
      </c>
    </row>
    <row r="1370" spans="1:19" x14ac:dyDescent="0.3">
      <c r="A1370" t="s">
        <v>459</v>
      </c>
      <c r="B1370" t="s">
        <v>91</v>
      </c>
      <c r="C1370" t="s">
        <v>21</v>
      </c>
      <c r="D1370">
        <v>12.989000000000001</v>
      </c>
      <c r="E1370">
        <v>3.3394E-2</v>
      </c>
      <c r="F1370" t="s">
        <v>54</v>
      </c>
      <c r="G1370">
        <v>1987</v>
      </c>
      <c r="H1370" t="s">
        <v>55</v>
      </c>
      <c r="I1370" t="s">
        <v>24</v>
      </c>
      <c r="J1370" t="s">
        <v>36</v>
      </c>
      <c r="K1370">
        <v>1832.4403</v>
      </c>
      <c r="L1370">
        <v>4.3</v>
      </c>
      <c r="M1370" t="s">
        <v>401</v>
      </c>
      <c r="N1370">
        <v>2022</v>
      </c>
      <c r="O1370">
        <v>9</v>
      </c>
      <c r="P1370" t="s">
        <v>76</v>
      </c>
      <c r="Q1370" t="s">
        <v>205</v>
      </c>
      <c r="R1370">
        <v>3</v>
      </c>
      <c r="S1370" t="s">
        <v>29</v>
      </c>
    </row>
    <row r="1371" spans="1:19" x14ac:dyDescent="0.3">
      <c r="A1371" t="s">
        <v>1374</v>
      </c>
      <c r="B1371" t="s">
        <v>226</v>
      </c>
      <c r="C1371" t="s">
        <v>21</v>
      </c>
      <c r="D1371">
        <v>11.484</v>
      </c>
      <c r="E1371">
        <v>3.5492999999999997E-2</v>
      </c>
      <c r="F1371" t="s">
        <v>64</v>
      </c>
      <c r="G1371">
        <v>1985</v>
      </c>
      <c r="H1371" t="s">
        <v>23</v>
      </c>
      <c r="I1371" t="s">
        <v>24</v>
      </c>
      <c r="J1371" t="s">
        <v>65</v>
      </c>
      <c r="K1371">
        <v>6954.7623000000003</v>
      </c>
      <c r="L1371">
        <v>4.5</v>
      </c>
      <c r="M1371" t="s">
        <v>564</v>
      </c>
      <c r="N1371">
        <v>2023</v>
      </c>
      <c r="O1371">
        <v>3</v>
      </c>
      <c r="P1371" t="s">
        <v>88</v>
      </c>
      <c r="Q1371" t="s">
        <v>89</v>
      </c>
      <c r="R1371">
        <v>1</v>
      </c>
      <c r="S1371" t="s">
        <v>39</v>
      </c>
    </row>
    <row r="1372" spans="1:19" x14ac:dyDescent="0.3">
      <c r="A1372" t="s">
        <v>1375</v>
      </c>
      <c r="B1372" t="s">
        <v>63</v>
      </c>
      <c r="C1372" t="s">
        <v>32</v>
      </c>
      <c r="D1372">
        <v>17.71</v>
      </c>
      <c r="E1372">
        <v>5.7643E-2</v>
      </c>
      <c r="F1372" t="s">
        <v>64</v>
      </c>
      <c r="G1372">
        <v>1985</v>
      </c>
      <c r="H1372" t="s">
        <v>23</v>
      </c>
      <c r="I1372" t="s">
        <v>24</v>
      </c>
      <c r="J1372" t="s">
        <v>65</v>
      </c>
      <c r="K1372">
        <v>4864.6531000000004</v>
      </c>
      <c r="L1372">
        <v>4.4000000000000004</v>
      </c>
      <c r="M1372" t="s">
        <v>770</v>
      </c>
      <c r="N1372">
        <v>2023</v>
      </c>
      <c r="O1372">
        <v>11</v>
      </c>
      <c r="P1372" t="s">
        <v>177</v>
      </c>
      <c r="Q1372" t="s">
        <v>195</v>
      </c>
      <c r="R1372">
        <v>4</v>
      </c>
      <c r="S1372" t="s">
        <v>29</v>
      </c>
    </row>
    <row r="1373" spans="1:19" x14ac:dyDescent="0.3">
      <c r="A1373" t="s">
        <v>965</v>
      </c>
      <c r="B1373" t="s">
        <v>91</v>
      </c>
      <c r="C1373" t="s">
        <v>32</v>
      </c>
      <c r="D1373">
        <v>5.7839999999999998</v>
      </c>
      <c r="E1373">
        <v>5.6703999999999997E-2</v>
      </c>
      <c r="F1373" t="s">
        <v>64</v>
      </c>
      <c r="G1373">
        <v>1985</v>
      </c>
      <c r="H1373" t="s">
        <v>23</v>
      </c>
      <c r="I1373" t="s">
        <v>24</v>
      </c>
      <c r="J1373" t="s">
        <v>65</v>
      </c>
      <c r="K1373">
        <v>901.13199999999995</v>
      </c>
      <c r="L1373">
        <v>4</v>
      </c>
      <c r="M1373" s="1">
        <v>44869</v>
      </c>
      <c r="N1373">
        <v>2022</v>
      </c>
      <c r="O1373">
        <v>4</v>
      </c>
      <c r="P1373" t="s">
        <v>103</v>
      </c>
      <c r="Q1373" t="s">
        <v>118</v>
      </c>
      <c r="R1373">
        <v>2</v>
      </c>
      <c r="S1373" t="s">
        <v>29</v>
      </c>
    </row>
    <row r="1374" spans="1:19" x14ac:dyDescent="0.3">
      <c r="A1374" t="s">
        <v>605</v>
      </c>
      <c r="B1374" t="s">
        <v>41</v>
      </c>
      <c r="C1374" t="s">
        <v>32</v>
      </c>
      <c r="D1374">
        <v>8.7240000000000002</v>
      </c>
      <c r="E1374">
        <v>3.1108E-2</v>
      </c>
      <c r="F1374" t="s">
        <v>54</v>
      </c>
      <c r="G1374">
        <v>1987</v>
      </c>
      <c r="H1374" t="s">
        <v>55</v>
      </c>
      <c r="I1374" t="s">
        <v>24</v>
      </c>
      <c r="J1374" t="s">
        <v>36</v>
      </c>
      <c r="K1374">
        <v>1116.9242999999999</v>
      </c>
      <c r="L1374">
        <v>4.8</v>
      </c>
      <c r="M1374" t="s">
        <v>167</v>
      </c>
      <c r="N1374">
        <v>2022</v>
      </c>
      <c r="O1374">
        <v>4</v>
      </c>
      <c r="P1374" t="s">
        <v>103</v>
      </c>
      <c r="Q1374" t="s">
        <v>118</v>
      </c>
      <c r="R1374">
        <v>2</v>
      </c>
      <c r="S1374" t="s">
        <v>39</v>
      </c>
    </row>
    <row r="1375" spans="1:19" x14ac:dyDescent="0.3">
      <c r="A1375" t="s">
        <v>1376</v>
      </c>
      <c r="B1375" t="s">
        <v>69</v>
      </c>
      <c r="C1375" t="s">
        <v>21</v>
      </c>
      <c r="D1375">
        <v>9.9689999999999994</v>
      </c>
      <c r="E1375">
        <v>2.8398E-2</v>
      </c>
      <c r="F1375" t="s">
        <v>48</v>
      </c>
      <c r="G1375">
        <v>1999</v>
      </c>
      <c r="H1375" t="s">
        <v>23</v>
      </c>
      <c r="I1375" t="s">
        <v>43</v>
      </c>
      <c r="J1375" t="s">
        <v>36</v>
      </c>
      <c r="K1375">
        <v>3643.5967999999998</v>
      </c>
      <c r="L1375">
        <v>4.2</v>
      </c>
      <c r="M1375" t="s">
        <v>1003</v>
      </c>
      <c r="N1375">
        <v>2022</v>
      </c>
      <c r="O1375">
        <v>8</v>
      </c>
      <c r="P1375" t="s">
        <v>27</v>
      </c>
      <c r="Q1375" t="s">
        <v>28</v>
      </c>
      <c r="R1375">
        <v>3</v>
      </c>
      <c r="S1375" t="s">
        <v>29</v>
      </c>
    </row>
    <row r="1376" spans="1:19" x14ac:dyDescent="0.3">
      <c r="A1376" t="s">
        <v>1377</v>
      </c>
      <c r="B1376" t="s">
        <v>157</v>
      </c>
      <c r="C1376" t="s">
        <v>21</v>
      </c>
      <c r="D1376">
        <v>8.1750000000000007</v>
      </c>
      <c r="E1376">
        <v>3.023E-2</v>
      </c>
      <c r="F1376" t="s">
        <v>33</v>
      </c>
      <c r="G1376">
        <v>2004</v>
      </c>
      <c r="H1376" t="s">
        <v>34</v>
      </c>
      <c r="I1376" t="s">
        <v>35</v>
      </c>
      <c r="J1376" t="s">
        <v>36</v>
      </c>
      <c r="K1376">
        <v>4932.415</v>
      </c>
      <c r="L1376">
        <v>4.2</v>
      </c>
      <c r="M1376" t="s">
        <v>586</v>
      </c>
      <c r="N1376">
        <v>2023</v>
      </c>
      <c r="O1376">
        <v>8</v>
      </c>
      <c r="P1376" t="s">
        <v>27</v>
      </c>
      <c r="Q1376" t="s">
        <v>93</v>
      </c>
      <c r="R1376">
        <v>3</v>
      </c>
      <c r="S1376" t="s">
        <v>29</v>
      </c>
    </row>
    <row r="1377" spans="1:19" x14ac:dyDescent="0.3">
      <c r="A1377" t="s">
        <v>1378</v>
      </c>
      <c r="B1377" t="s">
        <v>31</v>
      </c>
      <c r="C1377" t="s">
        <v>21</v>
      </c>
      <c r="D1377">
        <v>11.878</v>
      </c>
      <c r="E1377">
        <v>4.87E-2</v>
      </c>
      <c r="F1377" t="s">
        <v>48</v>
      </c>
      <c r="G1377">
        <v>1999</v>
      </c>
      <c r="H1377" t="s">
        <v>23</v>
      </c>
      <c r="I1377" t="s">
        <v>43</v>
      </c>
      <c r="J1377" t="s">
        <v>36</v>
      </c>
      <c r="K1377">
        <v>2596.8328999999999</v>
      </c>
      <c r="L1377">
        <v>4</v>
      </c>
      <c r="M1377" s="1">
        <v>44965</v>
      </c>
      <c r="N1377">
        <v>2023</v>
      </c>
      <c r="O1377">
        <v>8</v>
      </c>
      <c r="P1377" t="s">
        <v>27</v>
      </c>
      <c r="Q1377" t="s">
        <v>93</v>
      </c>
      <c r="R1377">
        <v>3</v>
      </c>
      <c r="S1377" t="s">
        <v>29</v>
      </c>
    </row>
    <row r="1378" spans="1:19" x14ac:dyDescent="0.3">
      <c r="A1378" t="s">
        <v>924</v>
      </c>
      <c r="B1378" t="s">
        <v>157</v>
      </c>
      <c r="C1378" t="s">
        <v>32</v>
      </c>
      <c r="D1378">
        <v>16.315999999999999</v>
      </c>
      <c r="E1378">
        <v>0.120797</v>
      </c>
      <c r="F1378" t="s">
        <v>22</v>
      </c>
      <c r="G1378">
        <v>2009</v>
      </c>
      <c r="H1378" t="s">
        <v>23</v>
      </c>
      <c r="I1378" t="s">
        <v>24</v>
      </c>
      <c r="J1378" t="s">
        <v>25</v>
      </c>
      <c r="K1378">
        <v>818.98900000000003</v>
      </c>
      <c r="L1378">
        <v>3.9</v>
      </c>
      <c r="M1378" s="1">
        <v>45205</v>
      </c>
      <c r="N1378">
        <v>2023</v>
      </c>
      <c r="O1378">
        <v>6</v>
      </c>
      <c r="P1378" t="s">
        <v>114</v>
      </c>
      <c r="Q1378" t="s">
        <v>115</v>
      </c>
      <c r="R1378">
        <v>2</v>
      </c>
      <c r="S1378" t="s">
        <v>81</v>
      </c>
    </row>
    <row r="1379" spans="1:19" x14ac:dyDescent="0.3">
      <c r="A1379" t="s">
        <v>1317</v>
      </c>
      <c r="B1379" t="s">
        <v>69</v>
      </c>
      <c r="C1379" t="s">
        <v>21</v>
      </c>
      <c r="D1379">
        <v>14.756</v>
      </c>
      <c r="E1379">
        <v>9.3076000000000006E-2</v>
      </c>
      <c r="F1379" t="s">
        <v>22</v>
      </c>
      <c r="G1379">
        <v>2009</v>
      </c>
      <c r="H1379" t="s">
        <v>23</v>
      </c>
      <c r="I1379" t="s">
        <v>24</v>
      </c>
      <c r="J1379" t="s">
        <v>25</v>
      </c>
      <c r="K1379">
        <v>3141.6790000000001</v>
      </c>
      <c r="L1379">
        <v>4.0999999999999996</v>
      </c>
      <c r="M1379" s="1">
        <v>44747</v>
      </c>
      <c r="N1379">
        <v>2022</v>
      </c>
      <c r="O1379">
        <v>5</v>
      </c>
      <c r="P1379" t="s">
        <v>50</v>
      </c>
      <c r="Q1379" t="s">
        <v>51</v>
      </c>
      <c r="R1379">
        <v>2</v>
      </c>
      <c r="S1379" t="s">
        <v>29</v>
      </c>
    </row>
    <row r="1380" spans="1:19" x14ac:dyDescent="0.3">
      <c r="A1380" t="s">
        <v>1042</v>
      </c>
      <c r="B1380" t="s">
        <v>31</v>
      </c>
      <c r="C1380" t="s">
        <v>21</v>
      </c>
      <c r="D1380">
        <v>12.811999999999999</v>
      </c>
      <c r="E1380">
        <v>1.6983999999999999E-2</v>
      </c>
      <c r="F1380" t="s">
        <v>70</v>
      </c>
      <c r="G1380">
        <v>2002</v>
      </c>
      <c r="H1380" t="s">
        <v>71</v>
      </c>
      <c r="I1380" t="s">
        <v>35</v>
      </c>
      <c r="J1380" t="s">
        <v>36</v>
      </c>
      <c r="K1380">
        <v>563.82950000000005</v>
      </c>
      <c r="L1380">
        <v>4.5999999999999996</v>
      </c>
      <c r="M1380" t="s">
        <v>1061</v>
      </c>
      <c r="N1380">
        <v>2022</v>
      </c>
      <c r="O1380">
        <v>12</v>
      </c>
      <c r="P1380" t="s">
        <v>45</v>
      </c>
      <c r="Q1380" t="s">
        <v>46</v>
      </c>
      <c r="R1380">
        <v>4</v>
      </c>
      <c r="S1380" t="s">
        <v>39</v>
      </c>
    </row>
    <row r="1381" spans="1:19" x14ac:dyDescent="0.3">
      <c r="A1381" t="s">
        <v>573</v>
      </c>
      <c r="B1381" t="s">
        <v>20</v>
      </c>
      <c r="C1381" t="s">
        <v>21</v>
      </c>
      <c r="D1381">
        <v>11.601000000000001</v>
      </c>
      <c r="E1381">
        <v>1.3065999999999999E-2</v>
      </c>
      <c r="F1381" t="s">
        <v>33</v>
      </c>
      <c r="G1381">
        <v>2004</v>
      </c>
      <c r="H1381" t="s">
        <v>34</v>
      </c>
      <c r="I1381" t="s">
        <v>35</v>
      </c>
      <c r="J1381" t="s">
        <v>36</v>
      </c>
      <c r="K1381">
        <v>2957.8474999999999</v>
      </c>
      <c r="L1381">
        <v>3.7</v>
      </c>
      <c r="M1381" t="s">
        <v>1138</v>
      </c>
      <c r="N1381">
        <v>2022</v>
      </c>
      <c r="O1381">
        <v>1</v>
      </c>
      <c r="P1381" t="s">
        <v>56</v>
      </c>
      <c r="Q1381" t="s">
        <v>67</v>
      </c>
      <c r="R1381">
        <v>1</v>
      </c>
      <c r="S1381" t="s">
        <v>81</v>
      </c>
    </row>
    <row r="1382" spans="1:19" x14ac:dyDescent="0.3">
      <c r="A1382" t="s">
        <v>354</v>
      </c>
      <c r="B1382" t="s">
        <v>113</v>
      </c>
      <c r="C1382" t="s">
        <v>32</v>
      </c>
      <c r="D1382">
        <v>5.5629999999999997</v>
      </c>
      <c r="E1382">
        <v>4.8982999999999999E-2</v>
      </c>
      <c r="F1382" t="s">
        <v>33</v>
      </c>
      <c r="G1382">
        <v>2004</v>
      </c>
      <c r="H1382" t="s">
        <v>34</v>
      </c>
      <c r="I1382" t="s">
        <v>35</v>
      </c>
      <c r="J1382" t="s">
        <v>36</v>
      </c>
      <c r="K1382">
        <v>3200.5288999999998</v>
      </c>
      <c r="L1382">
        <v>4.0999999999999996</v>
      </c>
      <c r="M1382" t="s">
        <v>842</v>
      </c>
      <c r="N1382">
        <v>2023</v>
      </c>
      <c r="O1382">
        <v>12</v>
      </c>
      <c r="P1382" t="s">
        <v>45</v>
      </c>
      <c r="Q1382" t="s">
        <v>73</v>
      </c>
      <c r="R1382">
        <v>4</v>
      </c>
      <c r="S1382" t="s">
        <v>29</v>
      </c>
    </row>
    <row r="1383" spans="1:19" x14ac:dyDescent="0.3">
      <c r="A1383" t="s">
        <v>1379</v>
      </c>
      <c r="B1383" t="s">
        <v>157</v>
      </c>
      <c r="C1383" t="s">
        <v>21</v>
      </c>
      <c r="D1383">
        <v>7.2709999999999999</v>
      </c>
      <c r="E1383">
        <v>2.7895E-2</v>
      </c>
      <c r="F1383" t="s">
        <v>96</v>
      </c>
      <c r="G1383">
        <v>2007</v>
      </c>
      <c r="H1383" t="s">
        <v>71</v>
      </c>
      <c r="I1383" t="s">
        <v>35</v>
      </c>
      <c r="J1383" t="s">
        <v>36</v>
      </c>
      <c r="K1383">
        <v>1142.5420999999999</v>
      </c>
      <c r="L1383">
        <v>3.6</v>
      </c>
      <c r="M1383" t="s">
        <v>774</v>
      </c>
      <c r="N1383">
        <v>2022</v>
      </c>
      <c r="O1383">
        <v>5</v>
      </c>
      <c r="P1383" t="s">
        <v>50</v>
      </c>
      <c r="Q1383" t="s">
        <v>51</v>
      </c>
      <c r="R1383">
        <v>2</v>
      </c>
      <c r="S1383" t="s">
        <v>81</v>
      </c>
    </row>
    <row r="1384" spans="1:19" x14ac:dyDescent="0.3">
      <c r="A1384" t="s">
        <v>1380</v>
      </c>
      <c r="B1384" t="s">
        <v>41</v>
      </c>
      <c r="C1384" t="s">
        <v>21</v>
      </c>
      <c r="D1384">
        <v>8.202</v>
      </c>
      <c r="E1384">
        <v>9.7783999999999996E-2</v>
      </c>
      <c r="F1384" t="s">
        <v>42</v>
      </c>
      <c r="G1384">
        <v>1997</v>
      </c>
      <c r="H1384" t="s">
        <v>34</v>
      </c>
      <c r="I1384" t="s">
        <v>43</v>
      </c>
      <c r="J1384" t="s">
        <v>36</v>
      </c>
      <c r="K1384">
        <v>1319.6738</v>
      </c>
      <c r="L1384">
        <v>4.2</v>
      </c>
      <c r="M1384" t="s">
        <v>1123</v>
      </c>
      <c r="N1384">
        <v>2022</v>
      </c>
      <c r="O1384">
        <v>9</v>
      </c>
      <c r="P1384" t="s">
        <v>76</v>
      </c>
      <c r="Q1384" t="s">
        <v>205</v>
      </c>
      <c r="R1384">
        <v>3</v>
      </c>
      <c r="S1384" t="s">
        <v>29</v>
      </c>
    </row>
    <row r="1385" spans="1:19" x14ac:dyDescent="0.3">
      <c r="A1385" t="s">
        <v>1016</v>
      </c>
      <c r="B1385" t="s">
        <v>31</v>
      </c>
      <c r="C1385" t="s">
        <v>21</v>
      </c>
      <c r="D1385">
        <v>7.1340000000000003</v>
      </c>
      <c r="E1385">
        <v>9.3903E-2</v>
      </c>
      <c r="F1385" t="s">
        <v>42</v>
      </c>
      <c r="G1385">
        <v>1997</v>
      </c>
      <c r="H1385" t="s">
        <v>34</v>
      </c>
      <c r="I1385" t="s">
        <v>43</v>
      </c>
      <c r="J1385" t="s">
        <v>36</v>
      </c>
      <c r="K1385">
        <v>3316.6423</v>
      </c>
      <c r="L1385">
        <v>4.2</v>
      </c>
      <c r="M1385" s="1">
        <v>44931</v>
      </c>
      <c r="N1385">
        <v>2023</v>
      </c>
      <c r="O1385">
        <v>5</v>
      </c>
      <c r="P1385" t="s">
        <v>50</v>
      </c>
      <c r="Q1385" t="s">
        <v>61</v>
      </c>
      <c r="R1385">
        <v>2</v>
      </c>
      <c r="S1385" t="s">
        <v>29</v>
      </c>
    </row>
    <row r="1386" spans="1:19" x14ac:dyDescent="0.3">
      <c r="A1386" t="s">
        <v>896</v>
      </c>
      <c r="B1386" t="s">
        <v>20</v>
      </c>
      <c r="C1386" t="s">
        <v>21</v>
      </c>
      <c r="D1386">
        <v>10.593</v>
      </c>
      <c r="E1386">
        <v>2.0854000000000001E-2</v>
      </c>
      <c r="F1386" t="s">
        <v>96</v>
      </c>
      <c r="G1386">
        <v>2007</v>
      </c>
      <c r="H1386" t="s">
        <v>71</v>
      </c>
      <c r="I1386" t="s">
        <v>35</v>
      </c>
      <c r="J1386" t="s">
        <v>36</v>
      </c>
      <c r="K1386">
        <v>1967.8516999999999</v>
      </c>
      <c r="L1386">
        <v>3.9</v>
      </c>
      <c r="M1386" t="s">
        <v>1279</v>
      </c>
      <c r="N1386">
        <v>2023</v>
      </c>
      <c r="O1386">
        <v>2</v>
      </c>
      <c r="P1386" t="s">
        <v>79</v>
      </c>
      <c r="Q1386" t="s">
        <v>80</v>
      </c>
      <c r="R1386">
        <v>1</v>
      </c>
      <c r="S1386" t="s">
        <v>81</v>
      </c>
    </row>
    <row r="1387" spans="1:19" x14ac:dyDescent="0.3">
      <c r="A1387" t="s">
        <v>674</v>
      </c>
      <c r="B1387" t="s">
        <v>95</v>
      </c>
      <c r="C1387" t="s">
        <v>21</v>
      </c>
      <c r="D1387">
        <v>11.875999999999999</v>
      </c>
      <c r="E1387">
        <v>2.6377999999999999E-2</v>
      </c>
      <c r="F1387" t="s">
        <v>22</v>
      </c>
      <c r="G1387">
        <v>2009</v>
      </c>
      <c r="H1387" t="s">
        <v>23</v>
      </c>
      <c r="I1387" t="s">
        <v>24</v>
      </c>
      <c r="J1387" t="s">
        <v>25</v>
      </c>
      <c r="K1387">
        <v>3305.1120999999998</v>
      </c>
      <c r="L1387">
        <v>4</v>
      </c>
      <c r="M1387" t="s">
        <v>245</v>
      </c>
      <c r="N1387">
        <v>2022</v>
      </c>
      <c r="O1387">
        <v>12</v>
      </c>
      <c r="P1387" t="s">
        <v>45</v>
      </c>
      <c r="Q1387" t="s">
        <v>46</v>
      </c>
      <c r="R1387">
        <v>4</v>
      </c>
      <c r="S1387" t="s">
        <v>29</v>
      </c>
    </row>
    <row r="1388" spans="1:19" x14ac:dyDescent="0.3">
      <c r="A1388" t="s">
        <v>1261</v>
      </c>
      <c r="B1388" t="s">
        <v>60</v>
      </c>
      <c r="C1388" t="s">
        <v>21</v>
      </c>
      <c r="D1388">
        <v>14.637</v>
      </c>
      <c r="E1388">
        <v>4.5074999999999997E-2</v>
      </c>
      <c r="F1388" t="s">
        <v>64</v>
      </c>
      <c r="G1388">
        <v>1985</v>
      </c>
      <c r="H1388" t="s">
        <v>23</v>
      </c>
      <c r="I1388" t="s">
        <v>24</v>
      </c>
      <c r="J1388" t="s">
        <v>65</v>
      </c>
      <c r="K1388">
        <v>1977.6097</v>
      </c>
      <c r="L1388">
        <v>4.4000000000000004</v>
      </c>
      <c r="M1388" s="1">
        <v>45020</v>
      </c>
      <c r="N1388">
        <v>2023</v>
      </c>
      <c r="O1388">
        <v>4</v>
      </c>
      <c r="P1388" t="s">
        <v>103</v>
      </c>
      <c r="Q1388" t="s">
        <v>104</v>
      </c>
      <c r="R1388">
        <v>2</v>
      </c>
      <c r="S1388" t="s">
        <v>29</v>
      </c>
    </row>
    <row r="1389" spans="1:19" x14ac:dyDescent="0.3">
      <c r="A1389" t="s">
        <v>1381</v>
      </c>
      <c r="B1389" t="s">
        <v>107</v>
      </c>
      <c r="C1389" t="s">
        <v>21</v>
      </c>
      <c r="D1389">
        <v>13.45</v>
      </c>
      <c r="E1389">
        <v>4.1707000000000001E-2</v>
      </c>
      <c r="F1389" t="s">
        <v>48</v>
      </c>
      <c r="G1389">
        <v>1999</v>
      </c>
      <c r="H1389" t="s">
        <v>23</v>
      </c>
      <c r="I1389" t="s">
        <v>43</v>
      </c>
      <c r="J1389" t="s">
        <v>36</v>
      </c>
      <c r="K1389">
        <v>2808.5264000000002</v>
      </c>
      <c r="L1389">
        <v>3.9</v>
      </c>
      <c r="M1389" t="s">
        <v>145</v>
      </c>
      <c r="N1389">
        <v>2023</v>
      </c>
      <c r="O1389">
        <v>5</v>
      </c>
      <c r="P1389" t="s">
        <v>50</v>
      </c>
      <c r="Q1389" t="s">
        <v>61</v>
      </c>
      <c r="R1389">
        <v>2</v>
      </c>
      <c r="S1389" t="s">
        <v>81</v>
      </c>
    </row>
    <row r="1390" spans="1:19" x14ac:dyDescent="0.3">
      <c r="A1390" t="s">
        <v>1382</v>
      </c>
      <c r="B1390" t="s">
        <v>69</v>
      </c>
      <c r="C1390" t="s">
        <v>21</v>
      </c>
      <c r="D1390">
        <v>7.7050000000000001</v>
      </c>
      <c r="E1390">
        <v>0.113789</v>
      </c>
      <c r="F1390" t="s">
        <v>96</v>
      </c>
      <c r="G1390">
        <v>2007</v>
      </c>
      <c r="H1390" t="s">
        <v>71</v>
      </c>
      <c r="I1390" t="s">
        <v>35</v>
      </c>
      <c r="J1390" t="s">
        <v>36</v>
      </c>
      <c r="K1390">
        <v>1836.1904</v>
      </c>
      <c r="L1390">
        <v>3.9</v>
      </c>
      <c r="M1390" t="s">
        <v>600</v>
      </c>
      <c r="N1390">
        <v>2023</v>
      </c>
      <c r="O1390">
        <v>9</v>
      </c>
      <c r="P1390" t="s">
        <v>76</v>
      </c>
      <c r="Q1390" t="s">
        <v>77</v>
      </c>
      <c r="R1390">
        <v>3</v>
      </c>
      <c r="S1390" t="s">
        <v>81</v>
      </c>
    </row>
    <row r="1391" spans="1:19" x14ac:dyDescent="0.3">
      <c r="A1391" t="s">
        <v>882</v>
      </c>
      <c r="B1391" t="s">
        <v>107</v>
      </c>
      <c r="C1391" t="s">
        <v>32</v>
      </c>
      <c r="D1391">
        <v>10.298999999999999</v>
      </c>
      <c r="E1391">
        <v>9.8635E-2</v>
      </c>
      <c r="F1391" t="s">
        <v>33</v>
      </c>
      <c r="G1391">
        <v>2004</v>
      </c>
      <c r="H1391" t="s">
        <v>34</v>
      </c>
      <c r="I1391" t="s">
        <v>35</v>
      </c>
      <c r="J1391" t="s">
        <v>36</v>
      </c>
      <c r="K1391">
        <v>3873.4061000000002</v>
      </c>
      <c r="L1391">
        <v>3.9</v>
      </c>
      <c r="M1391" s="1">
        <v>44777</v>
      </c>
      <c r="N1391">
        <v>2022</v>
      </c>
      <c r="O1391">
        <v>4</v>
      </c>
      <c r="P1391" t="s">
        <v>103</v>
      </c>
      <c r="Q1391" t="s">
        <v>118</v>
      </c>
      <c r="R1391">
        <v>2</v>
      </c>
      <c r="S1391" t="s">
        <v>81</v>
      </c>
    </row>
    <row r="1392" spans="1:19" x14ac:dyDescent="0.3">
      <c r="A1392" t="s">
        <v>791</v>
      </c>
      <c r="B1392" t="s">
        <v>91</v>
      </c>
      <c r="C1392" t="s">
        <v>21</v>
      </c>
      <c r="D1392">
        <v>9.2029999999999994</v>
      </c>
      <c r="E1392">
        <v>1.1884E-2</v>
      </c>
      <c r="F1392" t="s">
        <v>33</v>
      </c>
      <c r="G1392">
        <v>2004</v>
      </c>
      <c r="H1392" t="s">
        <v>34</v>
      </c>
      <c r="I1392" t="s">
        <v>35</v>
      </c>
      <c r="J1392" t="s">
        <v>36</v>
      </c>
      <c r="K1392">
        <v>1622.1442</v>
      </c>
      <c r="L1392">
        <v>4.0999999999999996</v>
      </c>
      <c r="M1392" s="1">
        <v>45117</v>
      </c>
      <c r="N1392">
        <v>2023</v>
      </c>
      <c r="O1392">
        <v>10</v>
      </c>
      <c r="P1392" t="s">
        <v>37</v>
      </c>
      <c r="Q1392" t="s">
        <v>165</v>
      </c>
      <c r="R1392">
        <v>4</v>
      </c>
      <c r="S1392" t="s">
        <v>29</v>
      </c>
    </row>
    <row r="1393" spans="1:19" x14ac:dyDescent="0.3">
      <c r="A1393" t="s">
        <v>1383</v>
      </c>
      <c r="B1393" t="s">
        <v>20</v>
      </c>
      <c r="C1393" t="s">
        <v>21</v>
      </c>
      <c r="D1393">
        <v>16.094000000000001</v>
      </c>
      <c r="E1393">
        <v>2.6346999999999999E-2</v>
      </c>
      <c r="F1393" t="s">
        <v>22</v>
      </c>
      <c r="G1393">
        <v>2009</v>
      </c>
      <c r="H1393" t="s">
        <v>23</v>
      </c>
      <c r="I1393" t="s">
        <v>24</v>
      </c>
      <c r="J1393" t="s">
        <v>25</v>
      </c>
      <c r="K1393">
        <v>1351.1415999999999</v>
      </c>
      <c r="L1393">
        <v>4.3</v>
      </c>
      <c r="M1393" t="s">
        <v>1307</v>
      </c>
      <c r="N1393">
        <v>2022</v>
      </c>
      <c r="O1393">
        <v>6</v>
      </c>
      <c r="P1393" t="s">
        <v>114</v>
      </c>
      <c r="Q1393" t="s">
        <v>135</v>
      </c>
      <c r="R1393">
        <v>2</v>
      </c>
      <c r="S1393" t="s">
        <v>29</v>
      </c>
    </row>
    <row r="1394" spans="1:19" x14ac:dyDescent="0.3">
      <c r="A1394" t="s">
        <v>126</v>
      </c>
      <c r="B1394" t="s">
        <v>63</v>
      </c>
      <c r="C1394" t="s">
        <v>21</v>
      </c>
      <c r="D1394">
        <v>10.456</v>
      </c>
      <c r="E1394">
        <v>7.3089000000000001E-2</v>
      </c>
      <c r="F1394" t="s">
        <v>33</v>
      </c>
      <c r="G1394">
        <v>2004</v>
      </c>
      <c r="H1394" t="s">
        <v>34</v>
      </c>
      <c r="I1394" t="s">
        <v>35</v>
      </c>
      <c r="J1394" t="s">
        <v>36</v>
      </c>
      <c r="K1394">
        <v>3574.2208000000001</v>
      </c>
      <c r="L1394">
        <v>4.0999999999999996</v>
      </c>
      <c r="M1394" t="s">
        <v>569</v>
      </c>
      <c r="N1394">
        <v>2023</v>
      </c>
      <c r="O1394">
        <v>11</v>
      </c>
      <c r="P1394" t="s">
        <v>177</v>
      </c>
      <c r="Q1394" t="s">
        <v>195</v>
      </c>
      <c r="R1394">
        <v>4</v>
      </c>
      <c r="S1394" t="s">
        <v>29</v>
      </c>
    </row>
    <row r="1395" spans="1:19" x14ac:dyDescent="0.3">
      <c r="A1395" t="s">
        <v>1384</v>
      </c>
      <c r="B1395" t="s">
        <v>60</v>
      </c>
      <c r="C1395" t="s">
        <v>21</v>
      </c>
      <c r="D1395">
        <v>5.7510000000000003</v>
      </c>
      <c r="E1395">
        <v>4.2554000000000002E-2</v>
      </c>
      <c r="F1395" t="s">
        <v>132</v>
      </c>
      <c r="G1395">
        <v>1985</v>
      </c>
      <c r="H1395" t="s">
        <v>34</v>
      </c>
      <c r="I1395" t="s">
        <v>43</v>
      </c>
      <c r="J1395" t="s">
        <v>109</v>
      </c>
      <c r="K1395">
        <v>893.52449999999999</v>
      </c>
      <c r="L1395">
        <v>3.7</v>
      </c>
      <c r="M1395" s="1">
        <v>44931</v>
      </c>
      <c r="N1395">
        <v>2023</v>
      </c>
      <c r="O1395">
        <v>5</v>
      </c>
      <c r="P1395" t="s">
        <v>50</v>
      </c>
      <c r="Q1395" t="s">
        <v>61</v>
      </c>
      <c r="R1395">
        <v>2</v>
      </c>
      <c r="S1395" t="s">
        <v>81</v>
      </c>
    </row>
    <row r="1396" spans="1:19" x14ac:dyDescent="0.3">
      <c r="A1396" t="s">
        <v>1385</v>
      </c>
      <c r="B1396" t="s">
        <v>91</v>
      </c>
      <c r="C1396" t="s">
        <v>21</v>
      </c>
      <c r="D1396">
        <v>7.431</v>
      </c>
      <c r="E1396">
        <v>4.9701000000000002E-2</v>
      </c>
      <c r="F1396" t="s">
        <v>108</v>
      </c>
      <c r="G1396">
        <v>1998</v>
      </c>
      <c r="H1396" t="s">
        <v>71</v>
      </c>
      <c r="I1396" t="s">
        <v>24</v>
      </c>
      <c r="J1396" t="s">
        <v>109</v>
      </c>
      <c r="K1396">
        <v>737.16719999999998</v>
      </c>
      <c r="L1396">
        <v>4.3</v>
      </c>
      <c r="M1396" s="1">
        <v>44835</v>
      </c>
      <c r="N1396">
        <v>2022</v>
      </c>
      <c r="O1396">
        <v>1</v>
      </c>
      <c r="P1396" t="s">
        <v>56</v>
      </c>
      <c r="Q1396" t="s">
        <v>67</v>
      </c>
      <c r="R1396">
        <v>1</v>
      </c>
      <c r="S1396" t="s">
        <v>29</v>
      </c>
    </row>
    <row r="1397" spans="1:19" x14ac:dyDescent="0.3">
      <c r="A1397" t="s">
        <v>515</v>
      </c>
      <c r="B1397" t="s">
        <v>113</v>
      </c>
      <c r="C1397" t="s">
        <v>21</v>
      </c>
      <c r="D1397">
        <v>7.08</v>
      </c>
      <c r="E1397">
        <v>3.0186999999999999E-2</v>
      </c>
      <c r="F1397" t="s">
        <v>33</v>
      </c>
      <c r="G1397">
        <v>2004</v>
      </c>
      <c r="H1397" t="s">
        <v>34</v>
      </c>
      <c r="I1397" t="s">
        <v>35</v>
      </c>
      <c r="J1397" t="s">
        <v>36</v>
      </c>
      <c r="K1397">
        <v>2526.3982000000001</v>
      </c>
      <c r="L1397">
        <v>3.7</v>
      </c>
      <c r="M1397" t="s">
        <v>997</v>
      </c>
      <c r="N1397">
        <v>2022</v>
      </c>
      <c r="O1397">
        <v>1</v>
      </c>
      <c r="P1397" t="s">
        <v>56</v>
      </c>
      <c r="Q1397" t="s">
        <v>67</v>
      </c>
      <c r="R1397">
        <v>1</v>
      </c>
      <c r="S1397" t="s">
        <v>81</v>
      </c>
    </row>
    <row r="1398" spans="1:19" x14ac:dyDescent="0.3">
      <c r="A1398" t="s">
        <v>688</v>
      </c>
      <c r="B1398" t="s">
        <v>95</v>
      </c>
      <c r="C1398" t="s">
        <v>21</v>
      </c>
      <c r="D1398">
        <v>18.507000000000001</v>
      </c>
      <c r="E1398">
        <v>1.985E-2</v>
      </c>
      <c r="F1398" t="s">
        <v>96</v>
      </c>
      <c r="G1398">
        <v>2007</v>
      </c>
      <c r="H1398" t="s">
        <v>71</v>
      </c>
      <c r="I1398" t="s">
        <v>35</v>
      </c>
      <c r="J1398" t="s">
        <v>36</v>
      </c>
      <c r="K1398">
        <v>2632.8458999999998</v>
      </c>
      <c r="L1398">
        <v>4.0999999999999996</v>
      </c>
      <c r="M1398" t="s">
        <v>1165</v>
      </c>
      <c r="N1398">
        <v>2023</v>
      </c>
      <c r="O1398">
        <v>1</v>
      </c>
      <c r="P1398" t="s">
        <v>56</v>
      </c>
      <c r="Q1398" t="s">
        <v>57</v>
      </c>
      <c r="R1398">
        <v>1</v>
      </c>
      <c r="S1398" t="s">
        <v>29</v>
      </c>
    </row>
    <row r="1399" spans="1:19" x14ac:dyDescent="0.3">
      <c r="A1399" t="s">
        <v>712</v>
      </c>
      <c r="B1399" t="s">
        <v>31</v>
      </c>
      <c r="C1399" t="s">
        <v>32</v>
      </c>
      <c r="D1399">
        <v>13.327999999999999</v>
      </c>
      <c r="E1399">
        <v>0.15851699999999999</v>
      </c>
      <c r="F1399" t="s">
        <v>33</v>
      </c>
      <c r="G1399">
        <v>2004</v>
      </c>
      <c r="H1399" t="s">
        <v>34</v>
      </c>
      <c r="I1399" t="s">
        <v>35</v>
      </c>
      <c r="J1399" t="s">
        <v>36</v>
      </c>
      <c r="K1399">
        <v>4621.2566999999999</v>
      </c>
      <c r="L1399">
        <v>4.3</v>
      </c>
      <c r="M1399" s="1">
        <v>45028</v>
      </c>
      <c r="N1399">
        <v>2023</v>
      </c>
      <c r="O1399">
        <v>12</v>
      </c>
      <c r="P1399" t="s">
        <v>45</v>
      </c>
      <c r="Q1399" t="s">
        <v>73</v>
      </c>
      <c r="R1399">
        <v>4</v>
      </c>
      <c r="S1399" t="s">
        <v>29</v>
      </c>
    </row>
    <row r="1400" spans="1:19" x14ac:dyDescent="0.3">
      <c r="A1400" t="s">
        <v>1314</v>
      </c>
      <c r="B1400" t="s">
        <v>91</v>
      </c>
      <c r="C1400" t="s">
        <v>32</v>
      </c>
      <c r="D1400">
        <v>12.992000000000001</v>
      </c>
      <c r="E1400">
        <v>1.5632E-2</v>
      </c>
      <c r="F1400" t="s">
        <v>70</v>
      </c>
      <c r="G1400">
        <v>2002</v>
      </c>
      <c r="H1400" t="s">
        <v>71</v>
      </c>
      <c r="I1400" t="s">
        <v>35</v>
      </c>
      <c r="J1400" t="s">
        <v>36</v>
      </c>
      <c r="K1400">
        <v>1323.7365</v>
      </c>
      <c r="L1400">
        <v>4.3</v>
      </c>
      <c r="M1400" t="s">
        <v>571</v>
      </c>
      <c r="N1400">
        <v>2022</v>
      </c>
      <c r="O1400">
        <v>6</v>
      </c>
      <c r="P1400" t="s">
        <v>114</v>
      </c>
      <c r="Q1400" t="s">
        <v>135</v>
      </c>
      <c r="R1400">
        <v>2</v>
      </c>
      <c r="S1400" t="s">
        <v>29</v>
      </c>
    </row>
    <row r="1401" spans="1:19" x14ac:dyDescent="0.3">
      <c r="A1401" t="s">
        <v>787</v>
      </c>
      <c r="B1401" t="s">
        <v>31</v>
      </c>
      <c r="C1401" t="s">
        <v>21</v>
      </c>
      <c r="D1401">
        <v>17.780999999999999</v>
      </c>
      <c r="E1401">
        <v>6.9274000000000002E-2</v>
      </c>
      <c r="F1401" t="s">
        <v>22</v>
      </c>
      <c r="G1401">
        <v>2009</v>
      </c>
      <c r="H1401" t="s">
        <v>23</v>
      </c>
      <c r="I1401" t="s">
        <v>24</v>
      </c>
      <c r="J1401" t="s">
        <v>25</v>
      </c>
      <c r="K1401">
        <v>4221.2955000000002</v>
      </c>
      <c r="L1401">
        <v>4.2</v>
      </c>
      <c r="M1401" t="s">
        <v>1386</v>
      </c>
      <c r="N1401">
        <v>2022</v>
      </c>
      <c r="O1401">
        <v>5</v>
      </c>
      <c r="P1401" t="s">
        <v>50</v>
      </c>
      <c r="Q1401" t="s">
        <v>51</v>
      </c>
      <c r="R1401">
        <v>2</v>
      </c>
      <c r="S1401" t="s">
        <v>29</v>
      </c>
    </row>
    <row r="1402" spans="1:19" x14ac:dyDescent="0.3">
      <c r="A1402" t="s">
        <v>1355</v>
      </c>
      <c r="B1402" t="s">
        <v>101</v>
      </c>
      <c r="C1402" t="s">
        <v>32</v>
      </c>
      <c r="D1402">
        <v>9.0449999999999999</v>
      </c>
      <c r="E1402">
        <v>3.1458E-2</v>
      </c>
      <c r="F1402" t="s">
        <v>108</v>
      </c>
      <c r="G1402">
        <v>1998</v>
      </c>
      <c r="H1402" t="s">
        <v>71</v>
      </c>
      <c r="I1402" t="s">
        <v>24</v>
      </c>
      <c r="J1402" t="s">
        <v>109</v>
      </c>
      <c r="K1402">
        <v>977.46540000000005</v>
      </c>
      <c r="L1402">
        <v>4.0999999999999996</v>
      </c>
      <c r="M1402" s="1">
        <v>45144</v>
      </c>
      <c r="N1402">
        <v>2023</v>
      </c>
      <c r="O1402">
        <v>6</v>
      </c>
      <c r="P1402" t="s">
        <v>114</v>
      </c>
      <c r="Q1402" t="s">
        <v>115</v>
      </c>
      <c r="R1402">
        <v>2</v>
      </c>
      <c r="S1402" t="s">
        <v>29</v>
      </c>
    </row>
    <row r="1403" spans="1:19" x14ac:dyDescent="0.3">
      <c r="A1403" t="s">
        <v>1387</v>
      </c>
      <c r="B1403" t="s">
        <v>157</v>
      </c>
      <c r="C1403" t="s">
        <v>21</v>
      </c>
      <c r="D1403">
        <v>20.491</v>
      </c>
      <c r="E1403">
        <v>2.1187999999999999E-2</v>
      </c>
      <c r="F1403" t="s">
        <v>33</v>
      </c>
      <c r="G1403">
        <v>2004</v>
      </c>
      <c r="H1403" t="s">
        <v>34</v>
      </c>
      <c r="I1403" t="s">
        <v>35</v>
      </c>
      <c r="J1403" t="s">
        <v>36</v>
      </c>
      <c r="K1403">
        <v>2537.7739999999999</v>
      </c>
      <c r="L1403">
        <v>4.0999999999999996</v>
      </c>
      <c r="M1403" s="1">
        <v>44689</v>
      </c>
      <c r="N1403">
        <v>2022</v>
      </c>
      <c r="O1403">
        <v>8</v>
      </c>
      <c r="P1403" t="s">
        <v>27</v>
      </c>
      <c r="Q1403" t="s">
        <v>28</v>
      </c>
      <c r="R1403">
        <v>3</v>
      </c>
      <c r="S1403" t="s">
        <v>29</v>
      </c>
    </row>
    <row r="1404" spans="1:19" x14ac:dyDescent="0.3">
      <c r="A1404" t="s">
        <v>1188</v>
      </c>
      <c r="B1404" t="s">
        <v>157</v>
      </c>
      <c r="C1404" t="s">
        <v>32</v>
      </c>
      <c r="D1404">
        <v>9.2720000000000002</v>
      </c>
      <c r="E1404">
        <v>6.0825999999999998E-2</v>
      </c>
      <c r="F1404" t="s">
        <v>48</v>
      </c>
      <c r="G1404">
        <v>1999</v>
      </c>
      <c r="H1404" t="s">
        <v>23</v>
      </c>
      <c r="I1404" t="s">
        <v>43</v>
      </c>
      <c r="J1404" t="s">
        <v>36</v>
      </c>
      <c r="K1404">
        <v>2320.6205</v>
      </c>
      <c r="L1404">
        <v>3.5</v>
      </c>
      <c r="M1404" s="1">
        <v>45087</v>
      </c>
      <c r="N1404">
        <v>2023</v>
      </c>
      <c r="O1404">
        <v>10</v>
      </c>
      <c r="P1404" t="s">
        <v>37</v>
      </c>
      <c r="Q1404" t="s">
        <v>165</v>
      </c>
      <c r="R1404">
        <v>4</v>
      </c>
      <c r="S1404" t="s">
        <v>81</v>
      </c>
    </row>
    <row r="1405" spans="1:19" x14ac:dyDescent="0.3">
      <c r="A1405" t="s">
        <v>1388</v>
      </c>
      <c r="B1405" t="s">
        <v>107</v>
      </c>
      <c r="C1405" t="s">
        <v>21</v>
      </c>
      <c r="D1405">
        <v>6.9029999999999996</v>
      </c>
      <c r="E1405">
        <v>0.137989</v>
      </c>
      <c r="F1405" t="s">
        <v>42</v>
      </c>
      <c r="G1405">
        <v>1997</v>
      </c>
      <c r="H1405" t="s">
        <v>34</v>
      </c>
      <c r="I1405" t="s">
        <v>43</v>
      </c>
      <c r="J1405" t="s">
        <v>36</v>
      </c>
      <c r="K1405">
        <v>2948.7716999999998</v>
      </c>
      <c r="L1405">
        <v>4</v>
      </c>
      <c r="M1405" t="s">
        <v>259</v>
      </c>
      <c r="N1405">
        <v>2023</v>
      </c>
      <c r="O1405">
        <v>8</v>
      </c>
      <c r="P1405" t="s">
        <v>27</v>
      </c>
      <c r="Q1405" t="s">
        <v>93</v>
      </c>
      <c r="R1405">
        <v>3</v>
      </c>
      <c r="S1405" t="s">
        <v>29</v>
      </c>
    </row>
    <row r="1406" spans="1:19" x14ac:dyDescent="0.3">
      <c r="A1406" t="s">
        <v>1389</v>
      </c>
      <c r="B1406" t="s">
        <v>91</v>
      </c>
      <c r="C1406" t="s">
        <v>21</v>
      </c>
      <c r="D1406">
        <v>5.2919999999999998</v>
      </c>
      <c r="E1406">
        <v>3.1889000000000001E-2</v>
      </c>
      <c r="F1406" t="s">
        <v>96</v>
      </c>
      <c r="G1406">
        <v>2007</v>
      </c>
      <c r="H1406" t="s">
        <v>71</v>
      </c>
      <c r="I1406" t="s">
        <v>35</v>
      </c>
      <c r="J1406" t="s">
        <v>36</v>
      </c>
      <c r="K1406">
        <v>6210.6143000000002</v>
      </c>
      <c r="L1406">
        <v>4.2</v>
      </c>
      <c r="M1406" s="1">
        <v>44653</v>
      </c>
      <c r="N1406">
        <v>2022</v>
      </c>
      <c r="O1406">
        <v>2</v>
      </c>
      <c r="P1406" t="s">
        <v>79</v>
      </c>
      <c r="Q1406" t="s">
        <v>153</v>
      </c>
      <c r="R1406">
        <v>1</v>
      </c>
      <c r="S1406" t="s">
        <v>29</v>
      </c>
    </row>
    <row r="1407" spans="1:19" x14ac:dyDescent="0.3">
      <c r="A1407" t="s">
        <v>1104</v>
      </c>
      <c r="B1407" t="s">
        <v>101</v>
      </c>
      <c r="C1407" t="s">
        <v>21</v>
      </c>
      <c r="D1407">
        <v>7.976</v>
      </c>
      <c r="E1407">
        <v>5.3150999999999997E-2</v>
      </c>
      <c r="F1407" t="s">
        <v>70</v>
      </c>
      <c r="G1407">
        <v>2002</v>
      </c>
      <c r="H1407" t="s">
        <v>71</v>
      </c>
      <c r="I1407" t="s">
        <v>35</v>
      </c>
      <c r="J1407" t="s">
        <v>36</v>
      </c>
      <c r="K1407">
        <v>3515.5218</v>
      </c>
      <c r="L1407">
        <v>4.4000000000000004</v>
      </c>
      <c r="M1407" t="s">
        <v>766</v>
      </c>
      <c r="N1407">
        <v>2023</v>
      </c>
      <c r="O1407">
        <v>3</v>
      </c>
      <c r="P1407" t="s">
        <v>88</v>
      </c>
      <c r="Q1407" t="s">
        <v>89</v>
      </c>
      <c r="R1407">
        <v>1</v>
      </c>
      <c r="S1407" t="s">
        <v>29</v>
      </c>
    </row>
    <row r="1408" spans="1:19" x14ac:dyDescent="0.3">
      <c r="A1408" t="s">
        <v>1382</v>
      </c>
      <c r="B1408" t="s">
        <v>69</v>
      </c>
      <c r="C1408" t="s">
        <v>21</v>
      </c>
      <c r="D1408">
        <v>7.7050000000000001</v>
      </c>
      <c r="E1408">
        <v>0.12987000000000001</v>
      </c>
      <c r="F1408" t="s">
        <v>48</v>
      </c>
      <c r="G1408">
        <v>1999</v>
      </c>
      <c r="H1408" t="s">
        <v>23</v>
      </c>
      <c r="I1408" t="s">
        <v>43</v>
      </c>
      <c r="J1408" t="s">
        <v>36</v>
      </c>
      <c r="K1408">
        <v>6424.4254000000001</v>
      </c>
      <c r="L1408">
        <v>4.0999999999999996</v>
      </c>
      <c r="M1408" s="1">
        <v>45080</v>
      </c>
      <c r="N1408">
        <v>2023</v>
      </c>
      <c r="O1408">
        <v>3</v>
      </c>
      <c r="P1408" t="s">
        <v>88</v>
      </c>
      <c r="Q1408" t="s">
        <v>89</v>
      </c>
      <c r="R1408">
        <v>1</v>
      </c>
      <c r="S1408" t="s">
        <v>29</v>
      </c>
    </row>
    <row r="1409" spans="1:19" x14ac:dyDescent="0.3">
      <c r="A1409" t="s">
        <v>1390</v>
      </c>
      <c r="B1409" t="s">
        <v>31</v>
      </c>
      <c r="C1409" t="s">
        <v>21</v>
      </c>
      <c r="D1409">
        <v>6.1539999999999999</v>
      </c>
      <c r="E1409">
        <v>2.6037999999999999E-2</v>
      </c>
      <c r="F1409" t="s">
        <v>54</v>
      </c>
      <c r="G1409">
        <v>1987</v>
      </c>
      <c r="H1409" t="s">
        <v>55</v>
      </c>
      <c r="I1409" t="s">
        <v>24</v>
      </c>
      <c r="J1409" t="s">
        <v>36</v>
      </c>
      <c r="K1409">
        <v>1848.8262999999999</v>
      </c>
      <c r="L1409">
        <v>4.7</v>
      </c>
      <c r="M1409" t="s">
        <v>776</v>
      </c>
      <c r="N1409">
        <v>2022</v>
      </c>
      <c r="O1409">
        <v>8</v>
      </c>
      <c r="P1409" t="s">
        <v>27</v>
      </c>
      <c r="Q1409" t="s">
        <v>28</v>
      </c>
      <c r="R1409">
        <v>3</v>
      </c>
      <c r="S1409" t="s">
        <v>39</v>
      </c>
    </row>
    <row r="1410" spans="1:19" x14ac:dyDescent="0.3">
      <c r="A1410" t="s">
        <v>200</v>
      </c>
      <c r="B1410" t="s">
        <v>113</v>
      </c>
      <c r="C1410" t="s">
        <v>32</v>
      </c>
      <c r="D1410">
        <v>8.5500000000000007</v>
      </c>
      <c r="E1410">
        <v>0.15921099999999999</v>
      </c>
      <c r="F1410" t="s">
        <v>48</v>
      </c>
      <c r="G1410">
        <v>1999</v>
      </c>
      <c r="H1410" t="s">
        <v>23</v>
      </c>
      <c r="I1410" t="s">
        <v>43</v>
      </c>
      <c r="J1410" t="s">
        <v>36</v>
      </c>
      <c r="K1410">
        <v>1707.4431</v>
      </c>
      <c r="L1410">
        <v>4</v>
      </c>
      <c r="M1410" t="s">
        <v>198</v>
      </c>
      <c r="N1410">
        <v>2022</v>
      </c>
      <c r="O1410">
        <v>8</v>
      </c>
      <c r="P1410" t="s">
        <v>27</v>
      </c>
      <c r="Q1410" t="s">
        <v>28</v>
      </c>
      <c r="R1410">
        <v>3</v>
      </c>
      <c r="S1410" t="s">
        <v>29</v>
      </c>
    </row>
    <row r="1411" spans="1:19" x14ac:dyDescent="0.3">
      <c r="A1411" t="s">
        <v>808</v>
      </c>
      <c r="B1411" t="s">
        <v>53</v>
      </c>
      <c r="C1411" t="s">
        <v>32</v>
      </c>
      <c r="D1411">
        <v>9.6150000000000002</v>
      </c>
      <c r="E1411">
        <v>3.7086000000000001E-2</v>
      </c>
      <c r="F1411" t="s">
        <v>96</v>
      </c>
      <c r="G1411">
        <v>2007</v>
      </c>
      <c r="H1411" t="s">
        <v>71</v>
      </c>
      <c r="I1411" t="s">
        <v>35</v>
      </c>
      <c r="J1411" t="s">
        <v>36</v>
      </c>
      <c r="K1411">
        <v>1328.3677</v>
      </c>
      <c r="L1411">
        <v>3.6</v>
      </c>
      <c r="M1411" t="s">
        <v>699</v>
      </c>
      <c r="N1411">
        <v>2023</v>
      </c>
      <c r="O1411">
        <v>3</v>
      </c>
      <c r="P1411" t="s">
        <v>88</v>
      </c>
      <c r="Q1411" t="s">
        <v>89</v>
      </c>
      <c r="R1411">
        <v>1</v>
      </c>
      <c r="S1411" t="s">
        <v>81</v>
      </c>
    </row>
    <row r="1412" spans="1:19" x14ac:dyDescent="0.3">
      <c r="A1412" t="s">
        <v>1391</v>
      </c>
      <c r="B1412" t="s">
        <v>157</v>
      </c>
      <c r="C1412" t="s">
        <v>32</v>
      </c>
      <c r="D1412">
        <v>17.196000000000002</v>
      </c>
      <c r="E1412">
        <v>4.2112999999999998E-2</v>
      </c>
      <c r="F1412" t="s">
        <v>33</v>
      </c>
      <c r="G1412">
        <v>2004</v>
      </c>
      <c r="H1412" t="s">
        <v>34</v>
      </c>
      <c r="I1412" t="s">
        <v>35</v>
      </c>
      <c r="J1412" t="s">
        <v>36</v>
      </c>
      <c r="K1412">
        <v>2740.3710999999998</v>
      </c>
      <c r="L1412">
        <v>4.0999999999999996</v>
      </c>
      <c r="M1412" s="1">
        <v>45207</v>
      </c>
      <c r="N1412">
        <v>2023</v>
      </c>
      <c r="O1412">
        <v>8</v>
      </c>
      <c r="P1412" t="s">
        <v>27</v>
      </c>
      <c r="Q1412" t="s">
        <v>93</v>
      </c>
      <c r="R1412">
        <v>3</v>
      </c>
      <c r="S1412" t="s">
        <v>29</v>
      </c>
    </row>
    <row r="1413" spans="1:19" x14ac:dyDescent="0.3">
      <c r="A1413" t="s">
        <v>1233</v>
      </c>
      <c r="B1413" t="s">
        <v>113</v>
      </c>
      <c r="C1413" t="s">
        <v>21</v>
      </c>
      <c r="D1413">
        <v>5.0750000000000002</v>
      </c>
      <c r="E1413">
        <v>4.9175000000000003E-2</v>
      </c>
      <c r="F1413" t="s">
        <v>33</v>
      </c>
      <c r="G1413">
        <v>2004</v>
      </c>
      <c r="H1413" t="s">
        <v>34</v>
      </c>
      <c r="I1413" t="s">
        <v>35</v>
      </c>
      <c r="J1413" t="s">
        <v>36</v>
      </c>
      <c r="K1413">
        <v>5476.8607000000002</v>
      </c>
      <c r="L1413">
        <v>3.4</v>
      </c>
      <c r="M1413" t="s">
        <v>621</v>
      </c>
      <c r="N1413">
        <v>2022</v>
      </c>
      <c r="O1413">
        <v>3</v>
      </c>
      <c r="P1413" t="s">
        <v>88</v>
      </c>
      <c r="Q1413" t="s">
        <v>207</v>
      </c>
      <c r="R1413">
        <v>1</v>
      </c>
      <c r="S1413" t="s">
        <v>58</v>
      </c>
    </row>
    <row r="1414" spans="1:19" x14ac:dyDescent="0.3">
      <c r="A1414" t="s">
        <v>1129</v>
      </c>
      <c r="B1414" t="s">
        <v>41</v>
      </c>
      <c r="C1414" t="s">
        <v>21</v>
      </c>
      <c r="D1414">
        <v>15.058</v>
      </c>
      <c r="E1414">
        <v>2.1758E-2</v>
      </c>
      <c r="F1414" t="s">
        <v>48</v>
      </c>
      <c r="G1414">
        <v>1999</v>
      </c>
      <c r="H1414" t="s">
        <v>23</v>
      </c>
      <c r="I1414" t="s">
        <v>43</v>
      </c>
      <c r="J1414" t="s">
        <v>36</v>
      </c>
      <c r="K1414">
        <v>4006.3602999999998</v>
      </c>
      <c r="L1414">
        <v>4.2</v>
      </c>
      <c r="M1414" t="s">
        <v>738</v>
      </c>
      <c r="N1414">
        <v>2022</v>
      </c>
      <c r="O1414">
        <v>1</v>
      </c>
      <c r="P1414" t="s">
        <v>56</v>
      </c>
      <c r="Q1414" t="s">
        <v>67</v>
      </c>
      <c r="R1414">
        <v>1</v>
      </c>
      <c r="S1414" t="s">
        <v>29</v>
      </c>
    </row>
    <row r="1415" spans="1:19" x14ac:dyDescent="0.3">
      <c r="A1415" t="s">
        <v>1392</v>
      </c>
      <c r="B1415" t="s">
        <v>91</v>
      </c>
      <c r="C1415" t="s">
        <v>32</v>
      </c>
      <c r="D1415">
        <v>19.324999999999999</v>
      </c>
      <c r="E1415">
        <v>8.5646E-2</v>
      </c>
      <c r="F1415" t="s">
        <v>64</v>
      </c>
      <c r="G1415">
        <v>1985</v>
      </c>
      <c r="H1415" t="s">
        <v>23</v>
      </c>
      <c r="I1415" t="s">
        <v>24</v>
      </c>
      <c r="J1415" t="s">
        <v>65</v>
      </c>
      <c r="K1415">
        <v>8970.0781000000006</v>
      </c>
      <c r="L1415">
        <v>4.2</v>
      </c>
      <c r="M1415" s="1">
        <v>44596</v>
      </c>
      <c r="N1415">
        <v>2022</v>
      </c>
      <c r="O1415">
        <v>4</v>
      </c>
      <c r="P1415" t="s">
        <v>103</v>
      </c>
      <c r="Q1415" t="s">
        <v>118</v>
      </c>
      <c r="R1415">
        <v>2</v>
      </c>
      <c r="S1415" t="s">
        <v>29</v>
      </c>
    </row>
    <row r="1416" spans="1:19" x14ac:dyDescent="0.3">
      <c r="A1416" t="s">
        <v>272</v>
      </c>
      <c r="B1416" t="s">
        <v>157</v>
      </c>
      <c r="C1416" t="s">
        <v>21</v>
      </c>
      <c r="D1416">
        <v>12.24</v>
      </c>
      <c r="E1416">
        <v>2.1593000000000001E-2</v>
      </c>
      <c r="F1416" t="s">
        <v>42</v>
      </c>
      <c r="G1416">
        <v>1997</v>
      </c>
      <c r="H1416" t="s">
        <v>34</v>
      </c>
      <c r="I1416" t="s">
        <v>43</v>
      </c>
      <c r="J1416" t="s">
        <v>36</v>
      </c>
      <c r="K1416">
        <v>1906.6845000000001</v>
      </c>
      <c r="L1416">
        <v>3.4</v>
      </c>
      <c r="M1416" t="s">
        <v>268</v>
      </c>
      <c r="N1416">
        <v>2022</v>
      </c>
      <c r="O1416">
        <v>12</v>
      </c>
      <c r="P1416" t="s">
        <v>45</v>
      </c>
      <c r="Q1416" t="s">
        <v>46</v>
      </c>
      <c r="R1416">
        <v>4</v>
      </c>
      <c r="S1416" t="s">
        <v>58</v>
      </c>
    </row>
    <row r="1417" spans="1:19" x14ac:dyDescent="0.3">
      <c r="A1417" t="s">
        <v>1393</v>
      </c>
      <c r="B1417" t="s">
        <v>189</v>
      </c>
      <c r="C1417" t="s">
        <v>21</v>
      </c>
      <c r="D1417">
        <v>17.427</v>
      </c>
      <c r="E1417">
        <v>4.6988000000000002E-2</v>
      </c>
      <c r="F1417" t="s">
        <v>22</v>
      </c>
      <c r="G1417">
        <v>2009</v>
      </c>
      <c r="H1417" t="s">
        <v>23</v>
      </c>
      <c r="I1417" t="s">
        <v>24</v>
      </c>
      <c r="J1417" t="s">
        <v>25</v>
      </c>
      <c r="K1417">
        <v>4130.5092999999997</v>
      </c>
      <c r="L1417">
        <v>4.3</v>
      </c>
      <c r="M1417" t="s">
        <v>75</v>
      </c>
      <c r="N1417">
        <v>2023</v>
      </c>
      <c r="O1417">
        <v>9</v>
      </c>
      <c r="P1417" t="s">
        <v>76</v>
      </c>
      <c r="Q1417" t="s">
        <v>77</v>
      </c>
      <c r="R1417">
        <v>3</v>
      </c>
      <c r="S1417" t="s">
        <v>29</v>
      </c>
    </row>
    <row r="1418" spans="1:19" x14ac:dyDescent="0.3">
      <c r="A1418" t="s">
        <v>188</v>
      </c>
      <c r="B1418" t="s">
        <v>189</v>
      </c>
      <c r="C1418" t="s">
        <v>21</v>
      </c>
      <c r="D1418">
        <v>14.313000000000001</v>
      </c>
      <c r="E1418">
        <v>4.0139000000000001E-2</v>
      </c>
      <c r="F1418" t="s">
        <v>42</v>
      </c>
      <c r="G1418">
        <v>1997</v>
      </c>
      <c r="H1418" t="s">
        <v>34</v>
      </c>
      <c r="I1418" t="s">
        <v>43</v>
      </c>
      <c r="J1418" t="s">
        <v>36</v>
      </c>
      <c r="K1418">
        <v>1115.4091000000001</v>
      </c>
      <c r="L1418">
        <v>3.7</v>
      </c>
      <c r="M1418" t="s">
        <v>1332</v>
      </c>
      <c r="N1418">
        <v>2022</v>
      </c>
      <c r="O1418">
        <v>12</v>
      </c>
      <c r="P1418" t="s">
        <v>45</v>
      </c>
      <c r="Q1418" t="s">
        <v>46</v>
      </c>
      <c r="R1418">
        <v>4</v>
      </c>
      <c r="S1418" t="s">
        <v>81</v>
      </c>
    </row>
    <row r="1419" spans="1:19" x14ac:dyDescent="0.3">
      <c r="A1419" t="s">
        <v>1048</v>
      </c>
      <c r="B1419" t="s">
        <v>107</v>
      </c>
      <c r="C1419" t="s">
        <v>21</v>
      </c>
      <c r="D1419">
        <v>16.768000000000001</v>
      </c>
      <c r="E1419">
        <v>7.7972E-2</v>
      </c>
      <c r="F1419" t="s">
        <v>132</v>
      </c>
      <c r="G1419">
        <v>1985</v>
      </c>
      <c r="H1419" t="s">
        <v>34</v>
      </c>
      <c r="I1419" t="s">
        <v>43</v>
      </c>
      <c r="J1419" t="s">
        <v>109</v>
      </c>
      <c r="K1419">
        <v>1352.0605</v>
      </c>
      <c r="L1419">
        <v>4.2</v>
      </c>
      <c r="M1419" t="s">
        <v>1394</v>
      </c>
      <c r="N1419">
        <v>2023</v>
      </c>
      <c r="O1419">
        <v>4</v>
      </c>
      <c r="P1419" t="s">
        <v>103</v>
      </c>
      <c r="Q1419" t="s">
        <v>104</v>
      </c>
      <c r="R1419">
        <v>2</v>
      </c>
      <c r="S1419" t="s">
        <v>29</v>
      </c>
    </row>
    <row r="1420" spans="1:19" x14ac:dyDescent="0.3">
      <c r="A1420" t="s">
        <v>1004</v>
      </c>
      <c r="B1420" t="s">
        <v>107</v>
      </c>
      <c r="C1420" t="s">
        <v>21</v>
      </c>
      <c r="D1420">
        <v>13.339</v>
      </c>
      <c r="E1420">
        <v>3.0013000000000001E-2</v>
      </c>
      <c r="F1420" t="s">
        <v>22</v>
      </c>
      <c r="G1420">
        <v>2009</v>
      </c>
      <c r="H1420" t="s">
        <v>23</v>
      </c>
      <c r="I1420" t="s">
        <v>24</v>
      </c>
      <c r="J1420" t="s">
        <v>25</v>
      </c>
      <c r="K1420">
        <v>3126.9612999999999</v>
      </c>
      <c r="L1420">
        <v>4.0999999999999996</v>
      </c>
      <c r="M1420" s="1">
        <v>44812</v>
      </c>
      <c r="N1420">
        <v>2022</v>
      </c>
      <c r="O1420">
        <v>8</v>
      </c>
      <c r="P1420" t="s">
        <v>27</v>
      </c>
      <c r="Q1420" t="s">
        <v>28</v>
      </c>
      <c r="R1420">
        <v>3</v>
      </c>
      <c r="S1420" t="s">
        <v>29</v>
      </c>
    </row>
    <row r="1421" spans="1:19" x14ac:dyDescent="0.3">
      <c r="A1421" t="s">
        <v>98</v>
      </c>
      <c r="B1421" t="s">
        <v>20</v>
      </c>
      <c r="C1421" t="s">
        <v>21</v>
      </c>
      <c r="D1421">
        <v>20.327000000000002</v>
      </c>
      <c r="E1421">
        <v>4.0229000000000001E-2</v>
      </c>
      <c r="F1421" t="s">
        <v>33</v>
      </c>
      <c r="G1421">
        <v>2004</v>
      </c>
      <c r="H1421" t="s">
        <v>34</v>
      </c>
      <c r="I1421" t="s">
        <v>35</v>
      </c>
      <c r="J1421" t="s">
        <v>36</v>
      </c>
      <c r="K1421">
        <v>746.15120000000002</v>
      </c>
      <c r="L1421">
        <v>4.2</v>
      </c>
      <c r="M1421" t="s">
        <v>155</v>
      </c>
      <c r="N1421">
        <v>2023</v>
      </c>
      <c r="O1421">
        <v>6</v>
      </c>
      <c r="P1421" t="s">
        <v>114</v>
      </c>
      <c r="Q1421" t="s">
        <v>115</v>
      </c>
      <c r="R1421">
        <v>2</v>
      </c>
      <c r="S1421" t="s">
        <v>29</v>
      </c>
    </row>
    <row r="1422" spans="1:19" x14ac:dyDescent="0.3">
      <c r="A1422" t="s">
        <v>1111</v>
      </c>
      <c r="B1422" t="s">
        <v>91</v>
      </c>
      <c r="C1422" t="s">
        <v>21</v>
      </c>
      <c r="D1422">
        <v>10.337999999999999</v>
      </c>
      <c r="E1422">
        <v>9.7632999999999998E-2</v>
      </c>
      <c r="F1422" t="s">
        <v>33</v>
      </c>
      <c r="G1422">
        <v>2004</v>
      </c>
      <c r="H1422" t="s">
        <v>34</v>
      </c>
      <c r="I1422" t="s">
        <v>35</v>
      </c>
      <c r="J1422" t="s">
        <v>36</v>
      </c>
      <c r="K1422">
        <v>1182.1422</v>
      </c>
      <c r="L1422">
        <v>3.9</v>
      </c>
      <c r="M1422" t="s">
        <v>254</v>
      </c>
      <c r="N1422">
        <v>2022</v>
      </c>
      <c r="O1422">
        <v>12</v>
      </c>
      <c r="P1422" t="s">
        <v>45</v>
      </c>
      <c r="Q1422" t="s">
        <v>46</v>
      </c>
      <c r="R1422">
        <v>4</v>
      </c>
      <c r="S1422" t="s">
        <v>81</v>
      </c>
    </row>
    <row r="1423" spans="1:19" x14ac:dyDescent="0.3">
      <c r="A1423" t="s">
        <v>859</v>
      </c>
      <c r="B1423" t="s">
        <v>113</v>
      </c>
      <c r="C1423" t="s">
        <v>21</v>
      </c>
      <c r="D1423">
        <v>9.6590000000000007</v>
      </c>
      <c r="E1423">
        <v>0.114606</v>
      </c>
      <c r="F1423" t="s">
        <v>33</v>
      </c>
      <c r="G1423">
        <v>2004</v>
      </c>
      <c r="H1423" t="s">
        <v>34</v>
      </c>
      <c r="I1423" t="s">
        <v>35</v>
      </c>
      <c r="J1423" t="s">
        <v>36</v>
      </c>
      <c r="K1423">
        <v>2642.6408000000001</v>
      </c>
      <c r="L1423">
        <v>3.4</v>
      </c>
      <c r="M1423" t="s">
        <v>732</v>
      </c>
      <c r="N1423">
        <v>2023</v>
      </c>
      <c r="O1423">
        <v>12</v>
      </c>
      <c r="P1423" t="s">
        <v>45</v>
      </c>
      <c r="Q1423" t="s">
        <v>73</v>
      </c>
      <c r="R1423">
        <v>4</v>
      </c>
      <c r="S1423" t="s">
        <v>58</v>
      </c>
    </row>
    <row r="1424" spans="1:19" x14ac:dyDescent="0.3">
      <c r="A1424" t="s">
        <v>360</v>
      </c>
      <c r="B1424" t="s">
        <v>95</v>
      </c>
      <c r="C1424" t="s">
        <v>32</v>
      </c>
      <c r="D1424">
        <v>6.37</v>
      </c>
      <c r="E1424">
        <v>4.8107999999999998E-2</v>
      </c>
      <c r="F1424" t="s">
        <v>42</v>
      </c>
      <c r="G1424">
        <v>1997</v>
      </c>
      <c r="H1424" t="s">
        <v>34</v>
      </c>
      <c r="I1424" t="s">
        <v>43</v>
      </c>
      <c r="J1424" t="s">
        <v>36</v>
      </c>
      <c r="K1424">
        <v>940.69690000000003</v>
      </c>
      <c r="L1424">
        <v>3.2</v>
      </c>
      <c r="M1424" s="1">
        <v>44994</v>
      </c>
      <c r="N1424">
        <v>2023</v>
      </c>
      <c r="O1424">
        <v>9</v>
      </c>
      <c r="P1424" t="s">
        <v>76</v>
      </c>
      <c r="Q1424" t="s">
        <v>77</v>
      </c>
      <c r="R1424">
        <v>3</v>
      </c>
      <c r="S1424" t="s">
        <v>58</v>
      </c>
    </row>
    <row r="1425" spans="1:19" x14ac:dyDescent="0.3">
      <c r="A1425" t="s">
        <v>1395</v>
      </c>
      <c r="B1425" t="s">
        <v>63</v>
      </c>
      <c r="C1425" t="s">
        <v>21</v>
      </c>
      <c r="D1425">
        <v>17.518000000000001</v>
      </c>
      <c r="E1425">
        <v>1.9577000000000001E-2</v>
      </c>
      <c r="F1425" t="s">
        <v>42</v>
      </c>
      <c r="G1425">
        <v>1997</v>
      </c>
      <c r="H1425" t="s">
        <v>34</v>
      </c>
      <c r="I1425" t="s">
        <v>43</v>
      </c>
      <c r="J1425" t="s">
        <v>36</v>
      </c>
      <c r="K1425">
        <v>4253.3258999999998</v>
      </c>
      <c r="L1425">
        <v>4</v>
      </c>
      <c r="M1425" s="1">
        <v>44871</v>
      </c>
      <c r="N1425">
        <v>2022</v>
      </c>
      <c r="O1425">
        <v>6</v>
      </c>
      <c r="P1425" t="s">
        <v>114</v>
      </c>
      <c r="Q1425" t="s">
        <v>135</v>
      </c>
      <c r="R1425">
        <v>2</v>
      </c>
      <c r="S1425" t="s">
        <v>29</v>
      </c>
    </row>
    <row r="1426" spans="1:19" x14ac:dyDescent="0.3">
      <c r="A1426" t="s">
        <v>1396</v>
      </c>
      <c r="B1426" t="s">
        <v>157</v>
      </c>
      <c r="C1426" t="s">
        <v>21</v>
      </c>
      <c r="D1426">
        <v>9.6430000000000007</v>
      </c>
      <c r="E1426">
        <v>4.4676E-2</v>
      </c>
      <c r="F1426" t="s">
        <v>96</v>
      </c>
      <c r="G1426">
        <v>2007</v>
      </c>
      <c r="H1426" t="s">
        <v>71</v>
      </c>
      <c r="I1426" t="s">
        <v>35</v>
      </c>
      <c r="J1426" t="s">
        <v>36</v>
      </c>
      <c r="K1426">
        <v>2704.8616000000002</v>
      </c>
      <c r="L1426">
        <v>3.7</v>
      </c>
      <c r="M1426" t="s">
        <v>262</v>
      </c>
      <c r="N1426">
        <v>2023</v>
      </c>
      <c r="O1426">
        <v>10</v>
      </c>
      <c r="P1426" t="s">
        <v>37</v>
      </c>
      <c r="Q1426" t="s">
        <v>165</v>
      </c>
      <c r="R1426">
        <v>4</v>
      </c>
      <c r="S1426" t="s">
        <v>81</v>
      </c>
    </row>
    <row r="1427" spans="1:19" x14ac:dyDescent="0.3">
      <c r="A1427" t="s">
        <v>388</v>
      </c>
      <c r="B1427" t="s">
        <v>69</v>
      </c>
      <c r="C1427" t="s">
        <v>21</v>
      </c>
      <c r="D1427">
        <v>18.184000000000001</v>
      </c>
      <c r="E1427">
        <v>4.8140000000000002E-2</v>
      </c>
      <c r="F1427" t="s">
        <v>48</v>
      </c>
      <c r="G1427">
        <v>1999</v>
      </c>
      <c r="H1427" t="s">
        <v>23</v>
      </c>
      <c r="I1427" t="s">
        <v>43</v>
      </c>
      <c r="J1427" t="s">
        <v>36</v>
      </c>
      <c r="K1427">
        <v>1355.1321</v>
      </c>
      <c r="L1427">
        <v>4.2</v>
      </c>
      <c r="M1427" t="s">
        <v>120</v>
      </c>
      <c r="N1427">
        <v>2023</v>
      </c>
      <c r="O1427">
        <v>7</v>
      </c>
      <c r="P1427" t="s">
        <v>121</v>
      </c>
      <c r="Q1427" t="s">
        <v>122</v>
      </c>
      <c r="R1427">
        <v>3</v>
      </c>
      <c r="S1427" t="s">
        <v>29</v>
      </c>
    </row>
    <row r="1428" spans="1:19" x14ac:dyDescent="0.3">
      <c r="A1428" t="s">
        <v>1397</v>
      </c>
      <c r="B1428" t="s">
        <v>31</v>
      </c>
      <c r="C1428" t="s">
        <v>21</v>
      </c>
      <c r="D1428">
        <v>11.964</v>
      </c>
      <c r="E1428">
        <v>8.3363999999999994E-2</v>
      </c>
      <c r="F1428" t="s">
        <v>33</v>
      </c>
      <c r="G1428">
        <v>2004</v>
      </c>
      <c r="H1428" t="s">
        <v>34</v>
      </c>
      <c r="I1428" t="s">
        <v>35</v>
      </c>
      <c r="J1428" t="s">
        <v>36</v>
      </c>
      <c r="K1428">
        <v>3542.6010000000001</v>
      </c>
      <c r="L1428">
        <v>4</v>
      </c>
      <c r="M1428" s="1">
        <v>44745</v>
      </c>
      <c r="N1428">
        <v>2022</v>
      </c>
      <c r="O1428">
        <v>3</v>
      </c>
      <c r="P1428" t="s">
        <v>88</v>
      </c>
      <c r="Q1428" t="s">
        <v>207</v>
      </c>
      <c r="R1428">
        <v>1</v>
      </c>
      <c r="S1428" t="s">
        <v>29</v>
      </c>
    </row>
    <row r="1429" spans="1:19" x14ac:dyDescent="0.3">
      <c r="A1429" t="s">
        <v>1398</v>
      </c>
      <c r="B1429" t="s">
        <v>113</v>
      </c>
      <c r="C1429" t="s">
        <v>32</v>
      </c>
      <c r="D1429">
        <v>8.5760000000000005</v>
      </c>
      <c r="E1429">
        <v>0.20866399999999999</v>
      </c>
      <c r="F1429" t="s">
        <v>22</v>
      </c>
      <c r="G1429">
        <v>2009</v>
      </c>
      <c r="H1429" t="s">
        <v>23</v>
      </c>
      <c r="I1429" t="s">
        <v>24</v>
      </c>
      <c r="J1429" t="s">
        <v>25</v>
      </c>
      <c r="K1429">
        <v>952.48850000000004</v>
      </c>
      <c r="L1429">
        <v>3.9</v>
      </c>
      <c r="M1429" t="s">
        <v>668</v>
      </c>
      <c r="N1429">
        <v>2022</v>
      </c>
      <c r="O1429">
        <v>6</v>
      </c>
      <c r="P1429" t="s">
        <v>114</v>
      </c>
      <c r="Q1429" t="s">
        <v>135</v>
      </c>
      <c r="R1429">
        <v>2</v>
      </c>
      <c r="S1429" t="s">
        <v>81</v>
      </c>
    </row>
    <row r="1430" spans="1:19" x14ac:dyDescent="0.3">
      <c r="A1430" t="s">
        <v>620</v>
      </c>
      <c r="B1430" t="s">
        <v>95</v>
      </c>
      <c r="C1430" t="s">
        <v>32</v>
      </c>
      <c r="D1430">
        <v>18.625</v>
      </c>
      <c r="E1430">
        <v>4.5231E-2</v>
      </c>
      <c r="F1430" t="s">
        <v>42</v>
      </c>
      <c r="G1430">
        <v>1997</v>
      </c>
      <c r="H1430" t="s">
        <v>34</v>
      </c>
      <c r="I1430" t="s">
        <v>43</v>
      </c>
      <c r="J1430" t="s">
        <v>36</v>
      </c>
      <c r="K1430">
        <v>1373.7231999999999</v>
      </c>
      <c r="L1430">
        <v>4.0999999999999996</v>
      </c>
      <c r="M1430" t="s">
        <v>973</v>
      </c>
      <c r="N1430">
        <v>2022</v>
      </c>
      <c r="O1430">
        <v>9</v>
      </c>
      <c r="P1430" t="s">
        <v>76</v>
      </c>
      <c r="Q1430" t="s">
        <v>205</v>
      </c>
      <c r="R1430">
        <v>3</v>
      </c>
      <c r="S1430" t="s">
        <v>29</v>
      </c>
    </row>
    <row r="1431" spans="1:19" x14ac:dyDescent="0.3">
      <c r="A1431" t="s">
        <v>993</v>
      </c>
      <c r="B1431" t="s">
        <v>91</v>
      </c>
      <c r="C1431" t="s">
        <v>21</v>
      </c>
      <c r="D1431">
        <v>19.706</v>
      </c>
      <c r="E1431">
        <v>1.9855000000000001E-2</v>
      </c>
      <c r="F1431" t="s">
        <v>22</v>
      </c>
      <c r="G1431">
        <v>2009</v>
      </c>
      <c r="H1431" t="s">
        <v>23</v>
      </c>
      <c r="I1431" t="s">
        <v>24</v>
      </c>
      <c r="J1431" t="s">
        <v>25</v>
      </c>
      <c r="K1431">
        <v>2330.4847</v>
      </c>
      <c r="L1431">
        <v>4.2</v>
      </c>
      <c r="M1431" t="s">
        <v>1168</v>
      </c>
      <c r="N1431">
        <v>2022</v>
      </c>
      <c r="O1431">
        <v>7</v>
      </c>
      <c r="P1431" t="s">
        <v>121</v>
      </c>
      <c r="Q1431" t="s">
        <v>138</v>
      </c>
      <c r="R1431">
        <v>3</v>
      </c>
      <c r="S1431" t="s">
        <v>29</v>
      </c>
    </row>
    <row r="1432" spans="1:19" x14ac:dyDescent="0.3">
      <c r="A1432" t="s">
        <v>1250</v>
      </c>
      <c r="B1432" t="s">
        <v>31</v>
      </c>
      <c r="C1432" t="s">
        <v>21</v>
      </c>
      <c r="D1432">
        <v>5.0129999999999999</v>
      </c>
      <c r="E1432">
        <v>6.7601999999999995E-2</v>
      </c>
      <c r="F1432" t="s">
        <v>108</v>
      </c>
      <c r="G1432">
        <v>1998</v>
      </c>
      <c r="H1432" t="s">
        <v>71</v>
      </c>
      <c r="I1432" t="s">
        <v>24</v>
      </c>
      <c r="J1432" t="s">
        <v>109</v>
      </c>
      <c r="K1432">
        <v>1588.9527</v>
      </c>
      <c r="L1432">
        <v>3.6</v>
      </c>
      <c r="M1432" t="s">
        <v>1399</v>
      </c>
      <c r="N1432">
        <v>2023</v>
      </c>
      <c r="O1432">
        <v>11</v>
      </c>
      <c r="P1432" t="s">
        <v>177</v>
      </c>
      <c r="Q1432" t="s">
        <v>195</v>
      </c>
      <c r="R1432">
        <v>4</v>
      </c>
      <c r="S1432" t="s">
        <v>81</v>
      </c>
    </row>
    <row r="1433" spans="1:19" x14ac:dyDescent="0.3">
      <c r="A1433" t="s">
        <v>404</v>
      </c>
      <c r="B1433" t="s">
        <v>113</v>
      </c>
      <c r="C1433" t="s">
        <v>21</v>
      </c>
      <c r="D1433">
        <v>21.079000000000001</v>
      </c>
      <c r="E1433">
        <v>3.5298999999999997E-2</v>
      </c>
      <c r="F1433" t="s">
        <v>54</v>
      </c>
      <c r="G1433">
        <v>1987</v>
      </c>
      <c r="H1433" t="s">
        <v>55</v>
      </c>
      <c r="I1433" t="s">
        <v>24</v>
      </c>
      <c r="J1433" t="s">
        <v>36</v>
      </c>
      <c r="K1433">
        <v>6323.5154000000002</v>
      </c>
      <c r="L1433">
        <v>4.0999999999999996</v>
      </c>
      <c r="M1433" t="s">
        <v>307</v>
      </c>
      <c r="N1433">
        <v>2022</v>
      </c>
      <c r="O1433">
        <v>3</v>
      </c>
      <c r="P1433" t="s">
        <v>88</v>
      </c>
      <c r="Q1433" t="s">
        <v>207</v>
      </c>
      <c r="R1433">
        <v>1</v>
      </c>
      <c r="S1433" t="s">
        <v>29</v>
      </c>
    </row>
    <row r="1434" spans="1:19" x14ac:dyDescent="0.3">
      <c r="A1434" t="s">
        <v>845</v>
      </c>
      <c r="B1434" t="s">
        <v>31</v>
      </c>
      <c r="C1434" t="s">
        <v>21</v>
      </c>
      <c r="D1434">
        <v>11.932</v>
      </c>
      <c r="E1434">
        <v>6.0450999999999998E-2</v>
      </c>
      <c r="F1434" t="s">
        <v>96</v>
      </c>
      <c r="G1434">
        <v>2007</v>
      </c>
      <c r="H1434" t="s">
        <v>71</v>
      </c>
      <c r="I1434" t="s">
        <v>35</v>
      </c>
      <c r="J1434" t="s">
        <v>36</v>
      </c>
      <c r="K1434">
        <v>1896.6568</v>
      </c>
      <c r="L1434">
        <v>3.4</v>
      </c>
      <c r="M1434" t="s">
        <v>1121</v>
      </c>
      <c r="N1434">
        <v>2023</v>
      </c>
      <c r="O1434">
        <v>5</v>
      </c>
      <c r="P1434" t="s">
        <v>50</v>
      </c>
      <c r="Q1434" t="s">
        <v>61</v>
      </c>
      <c r="R1434">
        <v>2</v>
      </c>
      <c r="S1434" t="s">
        <v>58</v>
      </c>
    </row>
    <row r="1435" spans="1:19" x14ac:dyDescent="0.3">
      <c r="A1435" t="s">
        <v>1400</v>
      </c>
      <c r="B1435" t="s">
        <v>69</v>
      </c>
      <c r="C1435" t="s">
        <v>21</v>
      </c>
      <c r="D1435">
        <v>9.7940000000000005</v>
      </c>
      <c r="E1435">
        <v>0.13814100000000001</v>
      </c>
      <c r="F1435" t="s">
        <v>54</v>
      </c>
      <c r="G1435">
        <v>1987</v>
      </c>
      <c r="H1435" t="s">
        <v>55</v>
      </c>
      <c r="I1435" t="s">
        <v>24</v>
      </c>
      <c r="J1435" t="s">
        <v>36</v>
      </c>
      <c r="K1435">
        <v>3380.0039999999999</v>
      </c>
      <c r="L1435">
        <v>4.2</v>
      </c>
      <c r="M1435" t="s">
        <v>83</v>
      </c>
      <c r="N1435">
        <v>2022</v>
      </c>
      <c r="O1435">
        <v>12</v>
      </c>
      <c r="P1435" t="s">
        <v>45</v>
      </c>
      <c r="Q1435" t="s">
        <v>46</v>
      </c>
      <c r="R1435">
        <v>4</v>
      </c>
      <c r="S1435" t="s">
        <v>29</v>
      </c>
    </row>
    <row r="1436" spans="1:19" x14ac:dyDescent="0.3">
      <c r="A1436" t="s">
        <v>610</v>
      </c>
      <c r="B1436" t="s">
        <v>91</v>
      </c>
      <c r="C1436" t="s">
        <v>32</v>
      </c>
      <c r="D1436">
        <v>13.509</v>
      </c>
      <c r="E1436">
        <v>9.0269000000000002E-2</v>
      </c>
      <c r="F1436" t="s">
        <v>48</v>
      </c>
      <c r="G1436">
        <v>1999</v>
      </c>
      <c r="H1436" t="s">
        <v>23</v>
      </c>
      <c r="I1436" t="s">
        <v>43</v>
      </c>
      <c r="J1436" t="s">
        <v>36</v>
      </c>
      <c r="K1436">
        <v>13086.9648</v>
      </c>
      <c r="L1436">
        <v>4.0999999999999996</v>
      </c>
      <c r="M1436" t="s">
        <v>1368</v>
      </c>
      <c r="N1436">
        <v>2023</v>
      </c>
      <c r="O1436">
        <v>12</v>
      </c>
      <c r="P1436" t="s">
        <v>45</v>
      </c>
      <c r="Q1436" t="s">
        <v>73</v>
      </c>
      <c r="R1436">
        <v>4</v>
      </c>
      <c r="S1436" t="s">
        <v>29</v>
      </c>
    </row>
    <row r="1437" spans="1:19" x14ac:dyDescent="0.3">
      <c r="A1437" t="s">
        <v>1389</v>
      </c>
      <c r="B1437" t="s">
        <v>91</v>
      </c>
      <c r="C1437" t="s">
        <v>21</v>
      </c>
      <c r="D1437">
        <v>5.2919999999999998</v>
      </c>
      <c r="E1437">
        <v>3.9678999999999999E-2</v>
      </c>
      <c r="F1437" t="s">
        <v>132</v>
      </c>
      <c r="G1437">
        <v>1985</v>
      </c>
      <c r="H1437" t="s">
        <v>34</v>
      </c>
      <c r="I1437" t="s">
        <v>43</v>
      </c>
      <c r="J1437" t="s">
        <v>109</v>
      </c>
      <c r="K1437">
        <v>1041.2257</v>
      </c>
      <c r="L1437">
        <v>4</v>
      </c>
      <c r="M1437" t="s">
        <v>466</v>
      </c>
      <c r="N1437">
        <v>2022</v>
      </c>
      <c r="O1437">
        <v>10</v>
      </c>
      <c r="P1437" t="s">
        <v>37</v>
      </c>
      <c r="Q1437" t="s">
        <v>38</v>
      </c>
      <c r="R1437">
        <v>4</v>
      </c>
      <c r="S1437" t="s">
        <v>29</v>
      </c>
    </row>
    <row r="1438" spans="1:19" x14ac:dyDescent="0.3">
      <c r="A1438" t="s">
        <v>825</v>
      </c>
      <c r="B1438" t="s">
        <v>31</v>
      </c>
      <c r="C1438" t="s">
        <v>32</v>
      </c>
      <c r="D1438">
        <v>9.6880000000000006</v>
      </c>
      <c r="E1438">
        <v>5.8518000000000001E-2</v>
      </c>
      <c r="F1438" t="s">
        <v>22</v>
      </c>
      <c r="G1438">
        <v>2009</v>
      </c>
      <c r="H1438" t="s">
        <v>23</v>
      </c>
      <c r="I1438" t="s">
        <v>24</v>
      </c>
      <c r="J1438" t="s">
        <v>25</v>
      </c>
      <c r="K1438">
        <v>1435.1881000000001</v>
      </c>
      <c r="L1438">
        <v>3.9</v>
      </c>
      <c r="M1438" s="1">
        <v>44723</v>
      </c>
      <c r="N1438">
        <v>2022</v>
      </c>
      <c r="O1438">
        <v>11</v>
      </c>
      <c r="P1438" t="s">
        <v>177</v>
      </c>
      <c r="Q1438" t="s">
        <v>178</v>
      </c>
      <c r="R1438">
        <v>4</v>
      </c>
      <c r="S1438" t="s">
        <v>81</v>
      </c>
    </row>
    <row r="1439" spans="1:19" x14ac:dyDescent="0.3">
      <c r="A1439" t="s">
        <v>1401</v>
      </c>
      <c r="B1439" t="s">
        <v>31</v>
      </c>
      <c r="C1439" t="s">
        <v>21</v>
      </c>
      <c r="D1439">
        <v>17.271000000000001</v>
      </c>
      <c r="E1439">
        <v>2.8847000000000001E-2</v>
      </c>
      <c r="F1439" t="s">
        <v>96</v>
      </c>
      <c r="G1439">
        <v>2007</v>
      </c>
      <c r="H1439" t="s">
        <v>71</v>
      </c>
      <c r="I1439" t="s">
        <v>35</v>
      </c>
      <c r="J1439" t="s">
        <v>36</v>
      </c>
      <c r="K1439">
        <v>1261.2172</v>
      </c>
      <c r="L1439">
        <v>4.0999999999999996</v>
      </c>
      <c r="M1439" s="1">
        <v>44988</v>
      </c>
      <c r="N1439">
        <v>2023</v>
      </c>
      <c r="O1439">
        <v>3</v>
      </c>
      <c r="P1439" t="s">
        <v>88</v>
      </c>
      <c r="Q1439" t="s">
        <v>89</v>
      </c>
      <c r="R1439">
        <v>1</v>
      </c>
      <c r="S1439" t="s">
        <v>29</v>
      </c>
    </row>
    <row r="1440" spans="1:19" x14ac:dyDescent="0.3">
      <c r="A1440" t="s">
        <v>1088</v>
      </c>
      <c r="B1440" t="s">
        <v>157</v>
      </c>
      <c r="C1440" t="s">
        <v>21</v>
      </c>
      <c r="D1440">
        <v>5.0659999999999998</v>
      </c>
      <c r="E1440">
        <v>1.6074999999999999E-2</v>
      </c>
      <c r="F1440" t="s">
        <v>64</v>
      </c>
      <c r="G1440">
        <v>1985</v>
      </c>
      <c r="H1440" t="s">
        <v>23</v>
      </c>
      <c r="I1440" t="s">
        <v>24</v>
      </c>
      <c r="J1440" t="s">
        <v>65</v>
      </c>
      <c r="K1440">
        <v>8108.9728999999998</v>
      </c>
      <c r="L1440">
        <v>3.6</v>
      </c>
      <c r="M1440" t="s">
        <v>556</v>
      </c>
      <c r="N1440">
        <v>2023</v>
      </c>
      <c r="O1440">
        <v>9</v>
      </c>
      <c r="P1440" t="s">
        <v>76</v>
      </c>
      <c r="Q1440" t="s">
        <v>77</v>
      </c>
      <c r="R1440">
        <v>3</v>
      </c>
      <c r="S1440" t="s">
        <v>81</v>
      </c>
    </row>
    <row r="1441" spans="1:19" x14ac:dyDescent="0.3">
      <c r="A1441" t="s">
        <v>1402</v>
      </c>
      <c r="B1441" t="s">
        <v>113</v>
      </c>
      <c r="C1441" t="s">
        <v>21</v>
      </c>
      <c r="D1441">
        <v>10.108000000000001</v>
      </c>
      <c r="E1441">
        <v>2.9789E-2</v>
      </c>
      <c r="F1441" t="s">
        <v>54</v>
      </c>
      <c r="G1441">
        <v>1987</v>
      </c>
      <c r="H1441" t="s">
        <v>55</v>
      </c>
      <c r="I1441" t="s">
        <v>24</v>
      </c>
      <c r="J1441" t="s">
        <v>36</v>
      </c>
      <c r="K1441">
        <v>9272.0925999999999</v>
      </c>
      <c r="L1441">
        <v>4.5</v>
      </c>
      <c r="M1441" t="s">
        <v>583</v>
      </c>
      <c r="N1441">
        <v>2023</v>
      </c>
      <c r="O1441">
        <v>4</v>
      </c>
      <c r="P1441" t="s">
        <v>103</v>
      </c>
      <c r="Q1441" t="s">
        <v>104</v>
      </c>
      <c r="R1441">
        <v>2</v>
      </c>
      <c r="S1441" t="s">
        <v>39</v>
      </c>
    </row>
    <row r="1442" spans="1:19" x14ac:dyDescent="0.3">
      <c r="A1442" t="s">
        <v>1403</v>
      </c>
      <c r="B1442" t="s">
        <v>95</v>
      </c>
      <c r="C1442" t="s">
        <v>21</v>
      </c>
      <c r="D1442">
        <v>4.5730000000000004</v>
      </c>
      <c r="E1442">
        <v>5.3844999999999997E-2</v>
      </c>
      <c r="F1442" t="s">
        <v>96</v>
      </c>
      <c r="G1442">
        <v>2007</v>
      </c>
      <c r="H1442" t="s">
        <v>71</v>
      </c>
      <c r="I1442" t="s">
        <v>35</v>
      </c>
      <c r="J1442" t="s">
        <v>36</v>
      </c>
      <c r="K1442">
        <v>3119.3229000000001</v>
      </c>
      <c r="L1442">
        <v>4.4000000000000004</v>
      </c>
      <c r="M1442" t="s">
        <v>931</v>
      </c>
      <c r="N1442">
        <v>2023</v>
      </c>
      <c r="O1442">
        <v>4</v>
      </c>
      <c r="P1442" t="s">
        <v>103</v>
      </c>
      <c r="Q1442" t="s">
        <v>104</v>
      </c>
      <c r="R1442">
        <v>2</v>
      </c>
      <c r="S1442" t="s">
        <v>29</v>
      </c>
    </row>
    <row r="1443" spans="1:19" x14ac:dyDescent="0.3">
      <c r="A1443" t="s">
        <v>486</v>
      </c>
      <c r="B1443" t="s">
        <v>113</v>
      </c>
      <c r="C1443" t="s">
        <v>32</v>
      </c>
      <c r="D1443">
        <v>19.047000000000001</v>
      </c>
      <c r="E1443">
        <v>3.0970999999999999E-2</v>
      </c>
      <c r="F1443" t="s">
        <v>70</v>
      </c>
      <c r="G1443">
        <v>2002</v>
      </c>
      <c r="H1443" t="s">
        <v>71</v>
      </c>
      <c r="I1443" t="s">
        <v>35</v>
      </c>
      <c r="J1443" t="s">
        <v>36</v>
      </c>
      <c r="K1443">
        <v>1555.5835</v>
      </c>
      <c r="L1443">
        <v>3.4</v>
      </c>
      <c r="M1443" t="s">
        <v>1182</v>
      </c>
      <c r="N1443">
        <v>2023</v>
      </c>
      <c r="O1443">
        <v>8</v>
      </c>
      <c r="P1443" t="s">
        <v>27</v>
      </c>
      <c r="Q1443" t="s">
        <v>93</v>
      </c>
      <c r="R1443">
        <v>3</v>
      </c>
      <c r="S1443" t="s">
        <v>58</v>
      </c>
    </row>
    <row r="1444" spans="1:19" x14ac:dyDescent="0.3">
      <c r="A1444" t="s">
        <v>983</v>
      </c>
      <c r="B1444" t="s">
        <v>63</v>
      </c>
      <c r="C1444" t="s">
        <v>21</v>
      </c>
      <c r="D1444">
        <v>17.959</v>
      </c>
      <c r="E1444">
        <v>2.4480999999999999E-2</v>
      </c>
      <c r="F1444" t="s">
        <v>22</v>
      </c>
      <c r="G1444">
        <v>2009</v>
      </c>
      <c r="H1444" t="s">
        <v>23</v>
      </c>
      <c r="I1444" t="s">
        <v>24</v>
      </c>
      <c r="J1444" t="s">
        <v>25</v>
      </c>
      <c r="K1444">
        <v>3142.3002000000001</v>
      </c>
      <c r="L1444">
        <v>4</v>
      </c>
      <c r="M1444" s="1">
        <v>45211</v>
      </c>
      <c r="N1444">
        <v>2023</v>
      </c>
      <c r="O1444">
        <v>12</v>
      </c>
      <c r="P1444" t="s">
        <v>45</v>
      </c>
      <c r="Q1444" t="s">
        <v>73</v>
      </c>
      <c r="R1444">
        <v>4</v>
      </c>
      <c r="S1444" t="s">
        <v>29</v>
      </c>
    </row>
    <row r="1445" spans="1:19" x14ac:dyDescent="0.3">
      <c r="A1445" t="s">
        <v>733</v>
      </c>
      <c r="B1445" t="s">
        <v>157</v>
      </c>
      <c r="C1445" t="s">
        <v>21</v>
      </c>
      <c r="D1445">
        <v>12.545999999999999</v>
      </c>
      <c r="E1445">
        <v>3.3581E-2</v>
      </c>
      <c r="F1445" t="s">
        <v>33</v>
      </c>
      <c r="G1445">
        <v>2004</v>
      </c>
      <c r="H1445" t="s">
        <v>34</v>
      </c>
      <c r="I1445" t="s">
        <v>35</v>
      </c>
      <c r="J1445" t="s">
        <v>36</v>
      </c>
      <c r="K1445">
        <v>2186.1669000000002</v>
      </c>
      <c r="L1445">
        <v>3.2</v>
      </c>
      <c r="M1445" s="1">
        <v>44750</v>
      </c>
      <c r="N1445">
        <v>2022</v>
      </c>
      <c r="O1445">
        <v>8</v>
      </c>
      <c r="P1445" t="s">
        <v>27</v>
      </c>
      <c r="Q1445" t="s">
        <v>28</v>
      </c>
      <c r="R1445">
        <v>3</v>
      </c>
      <c r="S1445" t="s">
        <v>58</v>
      </c>
    </row>
    <row r="1446" spans="1:19" x14ac:dyDescent="0.3">
      <c r="A1446" t="s">
        <v>1404</v>
      </c>
      <c r="B1446" t="s">
        <v>60</v>
      </c>
      <c r="C1446" t="s">
        <v>32</v>
      </c>
      <c r="D1446">
        <v>7.9059999999999997</v>
      </c>
      <c r="E1446">
        <v>2.2549E-2</v>
      </c>
      <c r="F1446" t="s">
        <v>70</v>
      </c>
      <c r="G1446">
        <v>2002</v>
      </c>
      <c r="H1446" t="s">
        <v>71</v>
      </c>
      <c r="I1446" t="s">
        <v>35</v>
      </c>
      <c r="J1446" t="s">
        <v>36</v>
      </c>
      <c r="K1446">
        <v>4285.7748000000001</v>
      </c>
      <c r="L1446">
        <v>4.0999999999999996</v>
      </c>
      <c r="M1446" t="s">
        <v>472</v>
      </c>
      <c r="N1446">
        <v>2023</v>
      </c>
      <c r="O1446">
        <v>8</v>
      </c>
      <c r="P1446" t="s">
        <v>27</v>
      </c>
      <c r="Q1446" t="s">
        <v>93</v>
      </c>
      <c r="R1446">
        <v>3</v>
      </c>
      <c r="S1446" t="s">
        <v>29</v>
      </c>
    </row>
    <row r="1447" spans="1:19" x14ac:dyDescent="0.3">
      <c r="A1447" t="s">
        <v>1285</v>
      </c>
      <c r="B1447" t="s">
        <v>31</v>
      </c>
      <c r="C1447" t="s">
        <v>32</v>
      </c>
      <c r="D1447">
        <v>19.928000000000001</v>
      </c>
      <c r="E1447">
        <v>4.87E-2</v>
      </c>
      <c r="F1447" t="s">
        <v>33</v>
      </c>
      <c r="G1447">
        <v>2004</v>
      </c>
      <c r="H1447" t="s">
        <v>34</v>
      </c>
      <c r="I1447" t="s">
        <v>35</v>
      </c>
      <c r="J1447" t="s">
        <v>36</v>
      </c>
      <c r="K1447">
        <v>2195.4517999999998</v>
      </c>
      <c r="L1447">
        <v>3.9</v>
      </c>
      <c r="M1447" t="s">
        <v>1405</v>
      </c>
      <c r="N1447">
        <v>2023</v>
      </c>
      <c r="O1447">
        <v>2</v>
      </c>
      <c r="P1447" t="s">
        <v>79</v>
      </c>
      <c r="Q1447" t="s">
        <v>80</v>
      </c>
      <c r="R1447">
        <v>1</v>
      </c>
      <c r="S1447" t="s">
        <v>81</v>
      </c>
    </row>
    <row r="1448" spans="1:19" x14ac:dyDescent="0.3">
      <c r="A1448" t="s">
        <v>251</v>
      </c>
      <c r="B1448" t="s">
        <v>95</v>
      </c>
      <c r="C1448" t="s">
        <v>21</v>
      </c>
      <c r="D1448">
        <v>15.9</v>
      </c>
      <c r="E1448">
        <v>6.2031000000000003E-2</v>
      </c>
      <c r="F1448" t="s">
        <v>132</v>
      </c>
      <c r="G1448">
        <v>1985</v>
      </c>
      <c r="H1448" t="s">
        <v>34</v>
      </c>
      <c r="I1448" t="s">
        <v>43</v>
      </c>
      <c r="J1448" t="s">
        <v>109</v>
      </c>
      <c r="K1448">
        <v>528.75319999999999</v>
      </c>
      <c r="L1448">
        <v>3.5</v>
      </c>
      <c r="M1448" t="s">
        <v>935</v>
      </c>
      <c r="N1448">
        <v>2023</v>
      </c>
      <c r="O1448">
        <v>5</v>
      </c>
      <c r="P1448" t="s">
        <v>50</v>
      </c>
      <c r="Q1448" t="s">
        <v>61</v>
      </c>
      <c r="R1448">
        <v>2</v>
      </c>
      <c r="S1448" t="s">
        <v>81</v>
      </c>
    </row>
    <row r="1449" spans="1:19" x14ac:dyDescent="0.3">
      <c r="A1449" t="s">
        <v>1406</v>
      </c>
      <c r="B1449" t="s">
        <v>113</v>
      </c>
      <c r="C1449" t="s">
        <v>21</v>
      </c>
      <c r="D1449">
        <v>11.166</v>
      </c>
      <c r="E1449">
        <v>2.0927000000000001E-2</v>
      </c>
      <c r="F1449" t="s">
        <v>70</v>
      </c>
      <c r="G1449">
        <v>2002</v>
      </c>
      <c r="H1449" t="s">
        <v>71</v>
      </c>
      <c r="I1449" t="s">
        <v>35</v>
      </c>
      <c r="J1449" t="s">
        <v>36</v>
      </c>
      <c r="K1449">
        <v>1751.3322000000001</v>
      </c>
      <c r="L1449">
        <v>3.8</v>
      </c>
      <c r="M1449" t="s">
        <v>284</v>
      </c>
      <c r="N1449">
        <v>2022</v>
      </c>
      <c r="O1449">
        <v>8</v>
      </c>
      <c r="P1449" t="s">
        <v>27</v>
      </c>
      <c r="Q1449" t="s">
        <v>28</v>
      </c>
      <c r="R1449">
        <v>3</v>
      </c>
      <c r="S1449" t="s">
        <v>81</v>
      </c>
    </row>
    <row r="1450" spans="1:19" x14ac:dyDescent="0.3">
      <c r="A1450" t="s">
        <v>1407</v>
      </c>
      <c r="B1450" t="s">
        <v>91</v>
      </c>
      <c r="C1450" t="s">
        <v>21</v>
      </c>
      <c r="D1450">
        <v>9.673</v>
      </c>
      <c r="E1450">
        <v>4.9535999999999997E-2</v>
      </c>
      <c r="F1450" t="s">
        <v>70</v>
      </c>
      <c r="G1450">
        <v>2002</v>
      </c>
      <c r="H1450" t="s">
        <v>71</v>
      </c>
      <c r="I1450" t="s">
        <v>35</v>
      </c>
      <c r="J1450" t="s">
        <v>36</v>
      </c>
      <c r="K1450">
        <v>2654.0522999999998</v>
      </c>
      <c r="L1450">
        <v>4.2</v>
      </c>
      <c r="M1450" t="s">
        <v>456</v>
      </c>
      <c r="N1450">
        <v>2023</v>
      </c>
      <c r="O1450">
        <v>1</v>
      </c>
      <c r="P1450" t="s">
        <v>56</v>
      </c>
      <c r="Q1450" t="s">
        <v>57</v>
      </c>
      <c r="R1450">
        <v>1</v>
      </c>
      <c r="S1450" t="s">
        <v>29</v>
      </c>
    </row>
    <row r="1451" spans="1:19" x14ac:dyDescent="0.3">
      <c r="A1451" t="s">
        <v>515</v>
      </c>
      <c r="B1451" t="s">
        <v>113</v>
      </c>
      <c r="C1451" t="s">
        <v>21</v>
      </c>
      <c r="D1451">
        <v>7.08</v>
      </c>
      <c r="E1451">
        <v>2.9028000000000002E-2</v>
      </c>
      <c r="F1451" t="s">
        <v>22</v>
      </c>
      <c r="G1451">
        <v>2009</v>
      </c>
      <c r="H1451" t="s">
        <v>23</v>
      </c>
      <c r="I1451" t="s">
        <v>24</v>
      </c>
      <c r="J1451" t="s">
        <v>25</v>
      </c>
      <c r="K1451">
        <v>2067.7831999999999</v>
      </c>
      <c r="L1451">
        <v>4.5</v>
      </c>
      <c r="M1451" t="s">
        <v>1408</v>
      </c>
      <c r="N1451">
        <v>2023</v>
      </c>
      <c r="O1451">
        <v>3</v>
      </c>
      <c r="P1451" t="s">
        <v>88</v>
      </c>
      <c r="Q1451" t="s">
        <v>89</v>
      </c>
      <c r="R1451">
        <v>1</v>
      </c>
      <c r="S1451" t="s">
        <v>39</v>
      </c>
    </row>
    <row r="1452" spans="1:19" x14ac:dyDescent="0.3">
      <c r="A1452" t="s">
        <v>1208</v>
      </c>
      <c r="B1452" t="s">
        <v>60</v>
      </c>
      <c r="C1452" t="s">
        <v>32</v>
      </c>
      <c r="D1452">
        <v>10.172000000000001</v>
      </c>
      <c r="E1452">
        <v>0.14308399999999999</v>
      </c>
      <c r="F1452" t="s">
        <v>22</v>
      </c>
      <c r="G1452">
        <v>2009</v>
      </c>
      <c r="H1452" t="s">
        <v>23</v>
      </c>
      <c r="I1452" t="s">
        <v>24</v>
      </c>
      <c r="J1452" t="s">
        <v>25</v>
      </c>
      <c r="K1452">
        <v>5572.1257999999998</v>
      </c>
      <c r="L1452">
        <v>4.3</v>
      </c>
      <c r="M1452" s="1">
        <v>44567</v>
      </c>
      <c r="N1452">
        <v>2022</v>
      </c>
      <c r="O1452">
        <v>6</v>
      </c>
      <c r="P1452" t="s">
        <v>114</v>
      </c>
      <c r="Q1452" t="s">
        <v>135</v>
      </c>
      <c r="R1452">
        <v>2</v>
      </c>
      <c r="S1452" t="s">
        <v>29</v>
      </c>
    </row>
    <row r="1453" spans="1:19" x14ac:dyDescent="0.3">
      <c r="A1453" t="s">
        <v>1409</v>
      </c>
      <c r="B1453" t="s">
        <v>157</v>
      </c>
      <c r="C1453" t="s">
        <v>21</v>
      </c>
      <c r="D1453">
        <v>19.202000000000002</v>
      </c>
      <c r="E1453">
        <v>1.5762000000000002E-2</v>
      </c>
      <c r="F1453" t="s">
        <v>96</v>
      </c>
      <c r="G1453">
        <v>2007</v>
      </c>
      <c r="H1453" t="s">
        <v>71</v>
      </c>
      <c r="I1453" t="s">
        <v>35</v>
      </c>
      <c r="J1453" t="s">
        <v>36</v>
      </c>
      <c r="K1453">
        <v>1480.6591000000001</v>
      </c>
      <c r="L1453">
        <v>4</v>
      </c>
      <c r="M1453" t="s">
        <v>49</v>
      </c>
      <c r="N1453">
        <v>2022</v>
      </c>
      <c r="O1453">
        <v>5</v>
      </c>
      <c r="P1453" t="s">
        <v>50</v>
      </c>
      <c r="Q1453" t="s">
        <v>51</v>
      </c>
      <c r="R1453">
        <v>2</v>
      </c>
      <c r="S1453" t="s">
        <v>29</v>
      </c>
    </row>
    <row r="1454" spans="1:19" x14ac:dyDescent="0.3">
      <c r="A1454" t="s">
        <v>1410</v>
      </c>
      <c r="B1454" t="s">
        <v>20</v>
      </c>
      <c r="C1454" t="s">
        <v>21</v>
      </c>
      <c r="D1454">
        <v>11.428000000000001</v>
      </c>
      <c r="E1454">
        <v>9.5463999999999993E-2</v>
      </c>
      <c r="F1454" t="s">
        <v>48</v>
      </c>
      <c r="G1454">
        <v>1999</v>
      </c>
      <c r="H1454" t="s">
        <v>23</v>
      </c>
      <c r="I1454" t="s">
        <v>43</v>
      </c>
      <c r="J1454" t="s">
        <v>36</v>
      </c>
      <c r="K1454">
        <v>3419.4068000000002</v>
      </c>
      <c r="L1454">
        <v>4.5</v>
      </c>
      <c r="M1454" t="s">
        <v>72</v>
      </c>
      <c r="N1454">
        <v>2023</v>
      </c>
      <c r="O1454">
        <v>12</v>
      </c>
      <c r="P1454" t="s">
        <v>45</v>
      </c>
      <c r="Q1454" t="s">
        <v>73</v>
      </c>
      <c r="R1454">
        <v>4</v>
      </c>
      <c r="S1454" t="s">
        <v>39</v>
      </c>
    </row>
    <row r="1455" spans="1:19" x14ac:dyDescent="0.3">
      <c r="A1455" t="s">
        <v>1073</v>
      </c>
      <c r="B1455" t="s">
        <v>31</v>
      </c>
      <c r="C1455" t="s">
        <v>32</v>
      </c>
      <c r="D1455">
        <v>19.297000000000001</v>
      </c>
      <c r="E1455">
        <v>6.2898999999999997E-2</v>
      </c>
      <c r="F1455" t="s">
        <v>48</v>
      </c>
      <c r="G1455">
        <v>1999</v>
      </c>
      <c r="H1455" t="s">
        <v>23</v>
      </c>
      <c r="I1455" t="s">
        <v>43</v>
      </c>
      <c r="J1455" t="s">
        <v>36</v>
      </c>
      <c r="K1455">
        <v>1533.0763999999999</v>
      </c>
      <c r="L1455">
        <v>3.4</v>
      </c>
      <c r="M1455" t="s">
        <v>973</v>
      </c>
      <c r="N1455">
        <v>2022</v>
      </c>
      <c r="O1455">
        <v>9</v>
      </c>
      <c r="P1455" t="s">
        <v>76</v>
      </c>
      <c r="Q1455" t="s">
        <v>205</v>
      </c>
      <c r="R1455">
        <v>3</v>
      </c>
      <c r="S1455" t="s">
        <v>58</v>
      </c>
    </row>
    <row r="1456" spans="1:19" x14ac:dyDescent="0.3">
      <c r="A1456" t="s">
        <v>1028</v>
      </c>
      <c r="B1456" t="s">
        <v>95</v>
      </c>
      <c r="C1456" t="s">
        <v>32</v>
      </c>
      <c r="D1456">
        <v>16.082000000000001</v>
      </c>
      <c r="E1456">
        <v>3.8725999999999997E-2</v>
      </c>
      <c r="F1456" t="s">
        <v>132</v>
      </c>
      <c r="G1456">
        <v>1985</v>
      </c>
      <c r="H1456" t="s">
        <v>34</v>
      </c>
      <c r="I1456" t="s">
        <v>43</v>
      </c>
      <c r="J1456" t="s">
        <v>109</v>
      </c>
      <c r="K1456">
        <v>1410.8327999999999</v>
      </c>
      <c r="L1456">
        <v>3.6</v>
      </c>
      <c r="M1456" t="s">
        <v>415</v>
      </c>
      <c r="N1456">
        <v>2023</v>
      </c>
      <c r="O1456">
        <v>12</v>
      </c>
      <c r="P1456" t="s">
        <v>45</v>
      </c>
      <c r="Q1456" t="s">
        <v>73</v>
      </c>
      <c r="R1456">
        <v>4</v>
      </c>
      <c r="S1456" t="s">
        <v>81</v>
      </c>
    </row>
    <row r="1457" spans="1:19" x14ac:dyDescent="0.3">
      <c r="A1457" t="s">
        <v>40</v>
      </c>
      <c r="B1457" t="s">
        <v>41</v>
      </c>
      <c r="C1457" t="s">
        <v>21</v>
      </c>
      <c r="D1457">
        <v>8.1690000000000005</v>
      </c>
      <c r="E1457">
        <v>5.3122000000000003E-2</v>
      </c>
      <c r="F1457" t="s">
        <v>48</v>
      </c>
      <c r="G1457">
        <v>1999</v>
      </c>
      <c r="H1457" t="s">
        <v>23</v>
      </c>
      <c r="I1457" t="s">
        <v>43</v>
      </c>
      <c r="J1457" t="s">
        <v>36</v>
      </c>
      <c r="K1457">
        <v>4284.4955</v>
      </c>
      <c r="L1457">
        <v>4.5999999999999996</v>
      </c>
      <c r="M1457" s="1">
        <v>45028</v>
      </c>
      <c r="N1457">
        <v>2023</v>
      </c>
      <c r="O1457">
        <v>12</v>
      </c>
      <c r="P1457" t="s">
        <v>45</v>
      </c>
      <c r="Q1457" t="s">
        <v>73</v>
      </c>
      <c r="R1457">
        <v>4</v>
      </c>
      <c r="S1457" t="s">
        <v>39</v>
      </c>
    </row>
    <row r="1458" spans="1:19" x14ac:dyDescent="0.3">
      <c r="A1458" t="s">
        <v>1411</v>
      </c>
      <c r="B1458" t="s">
        <v>91</v>
      </c>
      <c r="C1458" t="s">
        <v>32</v>
      </c>
      <c r="D1458">
        <v>19.408999999999999</v>
      </c>
      <c r="E1458">
        <v>4.0023999999999997E-2</v>
      </c>
      <c r="F1458" t="s">
        <v>48</v>
      </c>
      <c r="G1458">
        <v>1999</v>
      </c>
      <c r="H1458" t="s">
        <v>23</v>
      </c>
      <c r="I1458" t="s">
        <v>43</v>
      </c>
      <c r="J1458" t="s">
        <v>36</v>
      </c>
      <c r="K1458">
        <v>2645.8256999999999</v>
      </c>
      <c r="L1458">
        <v>4.2</v>
      </c>
      <c r="M1458" s="1">
        <v>44808</v>
      </c>
      <c r="N1458">
        <v>2022</v>
      </c>
      <c r="O1458">
        <v>4</v>
      </c>
      <c r="P1458" t="s">
        <v>103</v>
      </c>
      <c r="Q1458" t="s">
        <v>118</v>
      </c>
      <c r="R1458">
        <v>2</v>
      </c>
      <c r="S1458" t="s">
        <v>29</v>
      </c>
    </row>
    <row r="1459" spans="1:19" x14ac:dyDescent="0.3">
      <c r="A1459" t="s">
        <v>679</v>
      </c>
      <c r="B1459" t="s">
        <v>101</v>
      </c>
      <c r="C1459" t="s">
        <v>32</v>
      </c>
      <c r="D1459">
        <v>13.464</v>
      </c>
      <c r="E1459">
        <v>6.0696E-2</v>
      </c>
      <c r="F1459" t="s">
        <v>70</v>
      </c>
      <c r="G1459">
        <v>2002</v>
      </c>
      <c r="H1459" t="s">
        <v>71</v>
      </c>
      <c r="I1459" t="s">
        <v>35</v>
      </c>
      <c r="J1459" t="s">
        <v>36</v>
      </c>
      <c r="K1459">
        <v>2613.0446000000002</v>
      </c>
      <c r="L1459">
        <v>3.9</v>
      </c>
      <c r="M1459" t="s">
        <v>313</v>
      </c>
      <c r="N1459">
        <v>2022</v>
      </c>
      <c r="O1459">
        <v>5</v>
      </c>
      <c r="P1459" t="s">
        <v>50</v>
      </c>
      <c r="Q1459" t="s">
        <v>51</v>
      </c>
      <c r="R1459">
        <v>2</v>
      </c>
      <c r="S1459" t="s">
        <v>81</v>
      </c>
    </row>
    <row r="1460" spans="1:19" x14ac:dyDescent="0.3">
      <c r="A1460" t="s">
        <v>580</v>
      </c>
      <c r="B1460" t="s">
        <v>60</v>
      </c>
      <c r="C1460" t="s">
        <v>21</v>
      </c>
      <c r="D1460">
        <v>10.189</v>
      </c>
      <c r="E1460">
        <v>2.0910000000000002E-2</v>
      </c>
      <c r="F1460" t="s">
        <v>42</v>
      </c>
      <c r="G1460">
        <v>1997</v>
      </c>
      <c r="H1460" t="s">
        <v>34</v>
      </c>
      <c r="I1460" t="s">
        <v>43</v>
      </c>
      <c r="J1460" t="s">
        <v>36</v>
      </c>
      <c r="K1460">
        <v>770.95129999999995</v>
      </c>
      <c r="L1460">
        <v>4.2</v>
      </c>
      <c r="M1460" t="s">
        <v>268</v>
      </c>
      <c r="N1460">
        <v>2022</v>
      </c>
      <c r="O1460">
        <v>12</v>
      </c>
      <c r="P1460" t="s">
        <v>45</v>
      </c>
      <c r="Q1460" t="s">
        <v>46</v>
      </c>
      <c r="R1460">
        <v>4</v>
      </c>
      <c r="S1460" t="s">
        <v>29</v>
      </c>
    </row>
    <row r="1461" spans="1:19" x14ac:dyDescent="0.3">
      <c r="A1461" t="s">
        <v>1412</v>
      </c>
      <c r="B1461" t="s">
        <v>31</v>
      </c>
      <c r="C1461" t="s">
        <v>32</v>
      </c>
      <c r="D1461">
        <v>15.89</v>
      </c>
      <c r="E1461">
        <v>4.87E-2</v>
      </c>
      <c r="F1461" t="s">
        <v>70</v>
      </c>
      <c r="G1461">
        <v>2002</v>
      </c>
      <c r="H1461" t="s">
        <v>71</v>
      </c>
      <c r="I1461" t="s">
        <v>35</v>
      </c>
      <c r="J1461" t="s">
        <v>36</v>
      </c>
      <c r="K1461">
        <v>2204.0160000000001</v>
      </c>
      <c r="L1461">
        <v>3.7</v>
      </c>
      <c r="M1461" s="1">
        <v>44572</v>
      </c>
      <c r="N1461">
        <v>2022</v>
      </c>
      <c r="O1461">
        <v>11</v>
      </c>
      <c r="P1461" t="s">
        <v>177</v>
      </c>
      <c r="Q1461" t="s">
        <v>178</v>
      </c>
      <c r="R1461">
        <v>4</v>
      </c>
      <c r="S1461" t="s">
        <v>81</v>
      </c>
    </row>
    <row r="1462" spans="1:19" x14ac:dyDescent="0.3">
      <c r="A1462" t="s">
        <v>1276</v>
      </c>
      <c r="B1462" t="s">
        <v>41</v>
      </c>
      <c r="C1462" t="s">
        <v>32</v>
      </c>
      <c r="D1462">
        <v>10.188000000000001</v>
      </c>
      <c r="E1462">
        <v>3.2437000000000001E-2</v>
      </c>
      <c r="F1462" t="s">
        <v>96</v>
      </c>
      <c r="G1462">
        <v>2007</v>
      </c>
      <c r="H1462" t="s">
        <v>71</v>
      </c>
      <c r="I1462" t="s">
        <v>35</v>
      </c>
      <c r="J1462" t="s">
        <v>36</v>
      </c>
      <c r="K1462">
        <v>1588.2663</v>
      </c>
      <c r="L1462">
        <v>3.7</v>
      </c>
      <c r="M1462" t="s">
        <v>643</v>
      </c>
      <c r="N1462">
        <v>2022</v>
      </c>
      <c r="O1462">
        <v>2</v>
      </c>
      <c r="P1462" t="s">
        <v>79</v>
      </c>
      <c r="Q1462" t="s">
        <v>153</v>
      </c>
      <c r="R1462">
        <v>1</v>
      </c>
      <c r="S1462" t="s">
        <v>81</v>
      </c>
    </row>
    <row r="1463" spans="1:19" x14ac:dyDescent="0.3">
      <c r="A1463" t="s">
        <v>749</v>
      </c>
      <c r="B1463" t="s">
        <v>20</v>
      </c>
      <c r="C1463" t="s">
        <v>21</v>
      </c>
      <c r="D1463">
        <v>14.662000000000001</v>
      </c>
      <c r="E1463">
        <v>6.2259999999999998E-3</v>
      </c>
      <c r="F1463" t="s">
        <v>54</v>
      </c>
      <c r="G1463">
        <v>1987</v>
      </c>
      <c r="H1463" t="s">
        <v>55</v>
      </c>
      <c r="I1463" t="s">
        <v>24</v>
      </c>
      <c r="J1463" t="s">
        <v>36</v>
      </c>
      <c r="K1463">
        <v>1390.5075999999999</v>
      </c>
      <c r="L1463">
        <v>3.3</v>
      </c>
      <c r="M1463" s="1">
        <v>44572</v>
      </c>
      <c r="N1463">
        <v>2022</v>
      </c>
      <c r="O1463">
        <v>11</v>
      </c>
      <c r="P1463" t="s">
        <v>177</v>
      </c>
      <c r="Q1463" t="s">
        <v>178</v>
      </c>
      <c r="R1463">
        <v>4</v>
      </c>
      <c r="S1463" t="s">
        <v>58</v>
      </c>
    </row>
    <row r="1464" spans="1:19" x14ac:dyDescent="0.3">
      <c r="A1464" t="s">
        <v>201</v>
      </c>
      <c r="B1464" t="s">
        <v>60</v>
      </c>
      <c r="C1464" t="s">
        <v>32</v>
      </c>
      <c r="D1464">
        <v>12.709</v>
      </c>
      <c r="E1464">
        <v>4.5157000000000003E-2</v>
      </c>
      <c r="F1464" t="s">
        <v>64</v>
      </c>
      <c r="G1464">
        <v>1985</v>
      </c>
      <c r="H1464" t="s">
        <v>23</v>
      </c>
      <c r="I1464" t="s">
        <v>24</v>
      </c>
      <c r="J1464" t="s">
        <v>65</v>
      </c>
      <c r="K1464">
        <v>3189.5374000000002</v>
      </c>
      <c r="L1464">
        <v>4.2</v>
      </c>
      <c r="M1464" t="s">
        <v>372</v>
      </c>
      <c r="N1464">
        <v>2022</v>
      </c>
      <c r="O1464">
        <v>2</v>
      </c>
      <c r="P1464" t="s">
        <v>79</v>
      </c>
      <c r="Q1464" t="s">
        <v>153</v>
      </c>
      <c r="R1464">
        <v>1</v>
      </c>
      <c r="S1464" t="s">
        <v>29</v>
      </c>
    </row>
    <row r="1465" spans="1:19" x14ac:dyDescent="0.3">
      <c r="A1465" t="s">
        <v>1413</v>
      </c>
      <c r="B1465" t="s">
        <v>113</v>
      </c>
      <c r="C1465" t="s">
        <v>32</v>
      </c>
      <c r="D1465">
        <v>13.849</v>
      </c>
      <c r="E1465">
        <v>1.4227E-2</v>
      </c>
      <c r="F1465" t="s">
        <v>96</v>
      </c>
      <c r="G1465">
        <v>2007</v>
      </c>
      <c r="H1465" t="s">
        <v>71</v>
      </c>
      <c r="I1465" t="s">
        <v>35</v>
      </c>
      <c r="J1465" t="s">
        <v>36</v>
      </c>
      <c r="K1465">
        <v>873.71370000000002</v>
      </c>
      <c r="L1465">
        <v>3.9</v>
      </c>
      <c r="M1465" t="s">
        <v>1235</v>
      </c>
      <c r="N1465">
        <v>2022</v>
      </c>
      <c r="O1465">
        <v>8</v>
      </c>
      <c r="P1465" t="s">
        <v>27</v>
      </c>
      <c r="Q1465" t="s">
        <v>28</v>
      </c>
      <c r="R1465">
        <v>3</v>
      </c>
      <c r="S1465" t="s">
        <v>81</v>
      </c>
    </row>
    <row r="1466" spans="1:19" x14ac:dyDescent="0.3">
      <c r="A1466" t="s">
        <v>1414</v>
      </c>
      <c r="B1466" t="s">
        <v>69</v>
      </c>
      <c r="C1466" t="s">
        <v>21</v>
      </c>
      <c r="D1466">
        <v>14.347</v>
      </c>
      <c r="E1466">
        <v>0.14827399999999999</v>
      </c>
      <c r="F1466" t="s">
        <v>48</v>
      </c>
      <c r="G1466">
        <v>1999</v>
      </c>
      <c r="H1466" t="s">
        <v>23</v>
      </c>
      <c r="I1466" t="s">
        <v>43</v>
      </c>
      <c r="J1466" t="s">
        <v>36</v>
      </c>
      <c r="K1466">
        <v>3385.3429999999998</v>
      </c>
      <c r="L1466">
        <v>3.9</v>
      </c>
      <c r="M1466" t="s">
        <v>1363</v>
      </c>
      <c r="N1466">
        <v>2022</v>
      </c>
      <c r="O1466">
        <v>1</v>
      </c>
      <c r="P1466" t="s">
        <v>56</v>
      </c>
      <c r="Q1466" t="s">
        <v>67</v>
      </c>
      <c r="R1466">
        <v>1</v>
      </c>
      <c r="S1466" t="s">
        <v>81</v>
      </c>
    </row>
    <row r="1467" spans="1:19" x14ac:dyDescent="0.3">
      <c r="A1467" t="s">
        <v>713</v>
      </c>
      <c r="B1467" t="s">
        <v>69</v>
      </c>
      <c r="C1467" t="s">
        <v>21</v>
      </c>
      <c r="D1467">
        <v>7.34</v>
      </c>
      <c r="E1467">
        <v>4.6934999999999998E-2</v>
      </c>
      <c r="F1467" t="s">
        <v>108</v>
      </c>
      <c r="G1467">
        <v>1998</v>
      </c>
      <c r="H1467" t="s">
        <v>71</v>
      </c>
      <c r="I1467" t="s">
        <v>24</v>
      </c>
      <c r="J1467" t="s">
        <v>109</v>
      </c>
      <c r="K1467">
        <v>1108.9414999999999</v>
      </c>
      <c r="L1467">
        <v>4</v>
      </c>
      <c r="M1467" s="1">
        <v>45202</v>
      </c>
      <c r="N1467">
        <v>2023</v>
      </c>
      <c r="O1467">
        <v>3</v>
      </c>
      <c r="P1467" t="s">
        <v>88</v>
      </c>
      <c r="Q1467" t="s">
        <v>89</v>
      </c>
      <c r="R1467">
        <v>1</v>
      </c>
      <c r="S1467" t="s">
        <v>29</v>
      </c>
    </row>
    <row r="1468" spans="1:19" x14ac:dyDescent="0.3">
      <c r="A1468" t="s">
        <v>116</v>
      </c>
      <c r="B1468" t="s">
        <v>107</v>
      </c>
      <c r="C1468" t="s">
        <v>32</v>
      </c>
      <c r="D1468">
        <v>19.565999999999999</v>
      </c>
      <c r="E1468">
        <v>0.14244200000000001</v>
      </c>
      <c r="F1468" t="s">
        <v>96</v>
      </c>
      <c r="G1468">
        <v>2007</v>
      </c>
      <c r="H1468" t="s">
        <v>71</v>
      </c>
      <c r="I1468" t="s">
        <v>35</v>
      </c>
      <c r="J1468" t="s">
        <v>36</v>
      </c>
      <c r="K1468">
        <v>3637.0160999999998</v>
      </c>
      <c r="L1468">
        <v>4.2</v>
      </c>
      <c r="M1468" s="1">
        <v>44877</v>
      </c>
      <c r="N1468">
        <v>2022</v>
      </c>
      <c r="O1468">
        <v>12</v>
      </c>
      <c r="P1468" t="s">
        <v>45</v>
      </c>
      <c r="Q1468" t="s">
        <v>46</v>
      </c>
      <c r="R1468">
        <v>4</v>
      </c>
      <c r="S1468" t="s">
        <v>29</v>
      </c>
    </row>
    <row r="1469" spans="1:19" x14ac:dyDescent="0.3">
      <c r="A1469" t="s">
        <v>1415</v>
      </c>
      <c r="B1469" t="s">
        <v>20</v>
      </c>
      <c r="C1469" t="s">
        <v>21</v>
      </c>
      <c r="D1469">
        <v>15.673999999999999</v>
      </c>
      <c r="E1469">
        <v>1.7648E-2</v>
      </c>
      <c r="F1469" t="s">
        <v>48</v>
      </c>
      <c r="G1469">
        <v>1999</v>
      </c>
      <c r="H1469" t="s">
        <v>23</v>
      </c>
      <c r="I1469" t="s">
        <v>43</v>
      </c>
      <c r="J1469" t="s">
        <v>36</v>
      </c>
      <c r="K1469">
        <v>4438.1624000000002</v>
      </c>
      <c r="L1469">
        <v>3.9</v>
      </c>
      <c r="M1469" s="1">
        <v>45204</v>
      </c>
      <c r="N1469">
        <v>2023</v>
      </c>
      <c r="O1469">
        <v>5</v>
      </c>
      <c r="P1469" t="s">
        <v>50</v>
      </c>
      <c r="Q1469" t="s">
        <v>61</v>
      </c>
      <c r="R1469">
        <v>2</v>
      </c>
      <c r="S1469" t="s">
        <v>81</v>
      </c>
    </row>
    <row r="1470" spans="1:19" x14ac:dyDescent="0.3">
      <c r="A1470" t="s">
        <v>1299</v>
      </c>
      <c r="B1470" t="s">
        <v>91</v>
      </c>
      <c r="C1470" t="s">
        <v>32</v>
      </c>
      <c r="D1470">
        <v>14.458</v>
      </c>
      <c r="E1470">
        <v>2.7800999999999999E-2</v>
      </c>
      <c r="F1470" t="s">
        <v>96</v>
      </c>
      <c r="G1470">
        <v>2007</v>
      </c>
      <c r="H1470" t="s">
        <v>71</v>
      </c>
      <c r="I1470" t="s">
        <v>35</v>
      </c>
      <c r="J1470" t="s">
        <v>36</v>
      </c>
      <c r="K1470">
        <v>2145.2431000000001</v>
      </c>
      <c r="L1470">
        <v>4.5999999999999996</v>
      </c>
      <c r="M1470" t="s">
        <v>499</v>
      </c>
      <c r="N1470">
        <v>2022</v>
      </c>
      <c r="O1470">
        <v>12</v>
      </c>
      <c r="P1470" t="s">
        <v>45</v>
      </c>
      <c r="Q1470" t="s">
        <v>46</v>
      </c>
      <c r="R1470">
        <v>4</v>
      </c>
      <c r="S1470" t="s">
        <v>39</v>
      </c>
    </row>
    <row r="1471" spans="1:19" x14ac:dyDescent="0.3">
      <c r="A1471" t="s">
        <v>1100</v>
      </c>
      <c r="B1471" t="s">
        <v>95</v>
      </c>
      <c r="C1471" t="s">
        <v>32</v>
      </c>
      <c r="D1471">
        <v>17.443999999999999</v>
      </c>
      <c r="E1471">
        <v>4.8107999999999998E-2</v>
      </c>
      <c r="F1471" t="s">
        <v>48</v>
      </c>
      <c r="G1471">
        <v>1999</v>
      </c>
      <c r="H1471" t="s">
        <v>23</v>
      </c>
      <c r="I1471" t="s">
        <v>43</v>
      </c>
      <c r="J1471" t="s">
        <v>36</v>
      </c>
      <c r="K1471">
        <v>2073.9690999999998</v>
      </c>
      <c r="L1471">
        <v>4.4000000000000004</v>
      </c>
      <c r="M1471" t="s">
        <v>1142</v>
      </c>
      <c r="N1471">
        <v>2023</v>
      </c>
      <c r="O1471">
        <v>10</v>
      </c>
      <c r="P1471" t="s">
        <v>37</v>
      </c>
      <c r="Q1471" t="s">
        <v>165</v>
      </c>
      <c r="R1471">
        <v>4</v>
      </c>
      <c r="S1471" t="s">
        <v>29</v>
      </c>
    </row>
    <row r="1472" spans="1:19" x14ac:dyDescent="0.3">
      <c r="A1472" t="s">
        <v>1416</v>
      </c>
      <c r="B1472" t="s">
        <v>60</v>
      </c>
      <c r="C1472" t="s">
        <v>32</v>
      </c>
      <c r="D1472">
        <v>4.7910000000000004</v>
      </c>
      <c r="E1472">
        <v>7.3898000000000005E-2</v>
      </c>
      <c r="F1472" t="s">
        <v>70</v>
      </c>
      <c r="G1472">
        <v>2002</v>
      </c>
      <c r="H1472" t="s">
        <v>71</v>
      </c>
      <c r="I1472" t="s">
        <v>35</v>
      </c>
      <c r="J1472" t="s">
        <v>36</v>
      </c>
      <c r="K1472">
        <v>2530.8285999999998</v>
      </c>
      <c r="L1472">
        <v>4.2</v>
      </c>
      <c r="M1472" t="s">
        <v>218</v>
      </c>
      <c r="N1472">
        <v>2023</v>
      </c>
      <c r="O1472">
        <v>10</v>
      </c>
      <c r="P1472" t="s">
        <v>37</v>
      </c>
      <c r="Q1472" t="s">
        <v>165</v>
      </c>
      <c r="R1472">
        <v>4</v>
      </c>
      <c r="S1472" t="s">
        <v>29</v>
      </c>
    </row>
    <row r="1473" spans="1:19" x14ac:dyDescent="0.3">
      <c r="A1473" t="s">
        <v>1066</v>
      </c>
      <c r="B1473" t="s">
        <v>69</v>
      </c>
      <c r="C1473" t="s">
        <v>21</v>
      </c>
      <c r="D1473">
        <v>21.282</v>
      </c>
      <c r="E1473">
        <v>6.0059000000000001E-2</v>
      </c>
      <c r="F1473" t="s">
        <v>70</v>
      </c>
      <c r="G1473">
        <v>2002</v>
      </c>
      <c r="H1473" t="s">
        <v>71</v>
      </c>
      <c r="I1473" t="s">
        <v>35</v>
      </c>
      <c r="J1473" t="s">
        <v>36</v>
      </c>
      <c r="K1473">
        <v>1561.6321</v>
      </c>
      <c r="L1473">
        <v>3.8</v>
      </c>
      <c r="M1473" s="1">
        <v>45053</v>
      </c>
      <c r="N1473">
        <v>2023</v>
      </c>
      <c r="O1473">
        <v>7</v>
      </c>
      <c r="P1473" t="s">
        <v>121</v>
      </c>
      <c r="Q1473" t="s">
        <v>122</v>
      </c>
      <c r="R1473">
        <v>3</v>
      </c>
      <c r="S1473" t="s">
        <v>81</v>
      </c>
    </row>
    <row r="1474" spans="1:19" x14ac:dyDescent="0.3">
      <c r="A1474" t="s">
        <v>565</v>
      </c>
      <c r="B1474" t="s">
        <v>69</v>
      </c>
      <c r="C1474" t="s">
        <v>21</v>
      </c>
      <c r="D1474">
        <v>16.454000000000001</v>
      </c>
      <c r="E1474">
        <v>5.6335999999999997E-2</v>
      </c>
      <c r="F1474" t="s">
        <v>22</v>
      </c>
      <c r="G1474">
        <v>2009</v>
      </c>
      <c r="H1474" t="s">
        <v>23</v>
      </c>
      <c r="I1474" t="s">
        <v>24</v>
      </c>
      <c r="J1474" t="s">
        <v>25</v>
      </c>
      <c r="K1474">
        <v>1246.4223</v>
      </c>
      <c r="L1474">
        <v>4</v>
      </c>
      <c r="M1474" t="s">
        <v>1417</v>
      </c>
      <c r="N1474">
        <v>2023</v>
      </c>
      <c r="O1474">
        <v>1</v>
      </c>
      <c r="P1474" t="s">
        <v>56</v>
      </c>
      <c r="Q1474" t="s">
        <v>57</v>
      </c>
      <c r="R1474">
        <v>1</v>
      </c>
      <c r="S1474" t="s">
        <v>29</v>
      </c>
    </row>
    <row r="1475" spans="1:19" x14ac:dyDescent="0.3">
      <c r="A1475" t="s">
        <v>1418</v>
      </c>
      <c r="B1475" t="s">
        <v>69</v>
      </c>
      <c r="C1475" t="s">
        <v>21</v>
      </c>
      <c r="D1475">
        <v>14.403</v>
      </c>
      <c r="E1475">
        <v>1.7177000000000001E-2</v>
      </c>
      <c r="F1475" t="s">
        <v>70</v>
      </c>
      <c r="G1475">
        <v>2002</v>
      </c>
      <c r="H1475" t="s">
        <v>71</v>
      </c>
      <c r="I1475" t="s">
        <v>35</v>
      </c>
      <c r="J1475" t="s">
        <v>36</v>
      </c>
      <c r="K1475">
        <v>622.77750000000003</v>
      </c>
      <c r="L1475">
        <v>3.9</v>
      </c>
      <c r="M1475" t="s">
        <v>1229</v>
      </c>
      <c r="N1475">
        <v>2022</v>
      </c>
      <c r="O1475">
        <v>4</v>
      </c>
      <c r="P1475" t="s">
        <v>103</v>
      </c>
      <c r="Q1475" t="s">
        <v>118</v>
      </c>
      <c r="R1475">
        <v>2</v>
      </c>
      <c r="S1475" t="s">
        <v>81</v>
      </c>
    </row>
    <row r="1476" spans="1:19" x14ac:dyDescent="0.3">
      <c r="A1476" t="s">
        <v>144</v>
      </c>
      <c r="B1476" t="s">
        <v>20</v>
      </c>
      <c r="C1476" t="s">
        <v>21</v>
      </c>
      <c r="D1476">
        <v>19.869</v>
      </c>
      <c r="E1476">
        <v>9.9978999999999998E-2</v>
      </c>
      <c r="F1476" t="s">
        <v>48</v>
      </c>
      <c r="G1476">
        <v>1999</v>
      </c>
      <c r="H1476" t="s">
        <v>23</v>
      </c>
      <c r="I1476" t="s">
        <v>43</v>
      </c>
      <c r="J1476" t="s">
        <v>36</v>
      </c>
      <c r="K1476">
        <v>2324.7377999999999</v>
      </c>
      <c r="L1476">
        <v>3.9</v>
      </c>
      <c r="M1476" t="s">
        <v>1419</v>
      </c>
      <c r="N1476">
        <v>2023</v>
      </c>
      <c r="O1476">
        <v>10</v>
      </c>
      <c r="P1476" t="s">
        <v>37</v>
      </c>
      <c r="Q1476" t="s">
        <v>165</v>
      </c>
      <c r="R1476">
        <v>4</v>
      </c>
      <c r="S1476" t="s">
        <v>81</v>
      </c>
    </row>
    <row r="1477" spans="1:19" x14ac:dyDescent="0.3">
      <c r="A1477" t="s">
        <v>949</v>
      </c>
      <c r="B1477" t="s">
        <v>111</v>
      </c>
      <c r="C1477" t="s">
        <v>32</v>
      </c>
      <c r="D1477">
        <v>20.271000000000001</v>
      </c>
      <c r="E1477">
        <v>5.4473000000000001E-2</v>
      </c>
      <c r="F1477" t="s">
        <v>132</v>
      </c>
      <c r="G1477">
        <v>1985</v>
      </c>
      <c r="H1477" t="s">
        <v>34</v>
      </c>
      <c r="I1477" t="s">
        <v>43</v>
      </c>
      <c r="J1477" t="s">
        <v>109</v>
      </c>
      <c r="K1477">
        <v>679.47080000000005</v>
      </c>
      <c r="L1477">
        <v>4</v>
      </c>
      <c r="M1477" t="s">
        <v>1133</v>
      </c>
      <c r="N1477">
        <v>2022</v>
      </c>
      <c r="O1477">
        <v>6</v>
      </c>
      <c r="P1477" t="s">
        <v>114</v>
      </c>
      <c r="Q1477" t="s">
        <v>135</v>
      </c>
      <c r="R1477">
        <v>2</v>
      </c>
      <c r="S1477" t="s">
        <v>29</v>
      </c>
    </row>
    <row r="1478" spans="1:19" x14ac:dyDescent="0.3">
      <c r="A1478" t="s">
        <v>515</v>
      </c>
      <c r="B1478" t="s">
        <v>113</v>
      </c>
      <c r="C1478" t="s">
        <v>21</v>
      </c>
      <c r="D1478">
        <v>7.08</v>
      </c>
      <c r="E1478">
        <v>7.4161000000000005E-2</v>
      </c>
      <c r="F1478" t="s">
        <v>108</v>
      </c>
      <c r="G1478">
        <v>1998</v>
      </c>
      <c r="H1478" t="s">
        <v>71</v>
      </c>
      <c r="I1478" t="s">
        <v>24</v>
      </c>
      <c r="J1478" t="s">
        <v>109</v>
      </c>
      <c r="K1478">
        <v>1860.3153</v>
      </c>
      <c r="L1478">
        <v>3.8</v>
      </c>
      <c r="M1478" t="s">
        <v>668</v>
      </c>
      <c r="N1478">
        <v>2022</v>
      </c>
      <c r="O1478">
        <v>6</v>
      </c>
      <c r="P1478" t="s">
        <v>114</v>
      </c>
      <c r="Q1478" t="s">
        <v>135</v>
      </c>
      <c r="R1478">
        <v>2</v>
      </c>
      <c r="S1478" t="s">
        <v>81</v>
      </c>
    </row>
    <row r="1479" spans="1:19" x14ac:dyDescent="0.3">
      <c r="A1479" t="s">
        <v>1420</v>
      </c>
      <c r="B1479" t="s">
        <v>41</v>
      </c>
      <c r="C1479" t="s">
        <v>32</v>
      </c>
      <c r="D1479">
        <v>7.9589999999999996</v>
      </c>
      <c r="E1479">
        <v>1.7425E-2</v>
      </c>
      <c r="F1479" t="s">
        <v>64</v>
      </c>
      <c r="G1479">
        <v>1985</v>
      </c>
      <c r="H1479" t="s">
        <v>23</v>
      </c>
      <c r="I1479" t="s">
        <v>24</v>
      </c>
      <c r="J1479" t="s">
        <v>65</v>
      </c>
      <c r="K1479">
        <v>7891.1806999999999</v>
      </c>
      <c r="L1479">
        <v>4.2</v>
      </c>
      <c r="M1479" t="s">
        <v>1264</v>
      </c>
      <c r="N1479">
        <v>2023</v>
      </c>
      <c r="O1479">
        <v>12</v>
      </c>
      <c r="P1479" t="s">
        <v>45</v>
      </c>
      <c r="Q1479" t="s">
        <v>73</v>
      </c>
      <c r="R1479">
        <v>4</v>
      </c>
      <c r="S1479" t="s">
        <v>29</v>
      </c>
    </row>
    <row r="1480" spans="1:19" x14ac:dyDescent="0.3">
      <c r="A1480" t="s">
        <v>92</v>
      </c>
      <c r="B1480" t="s">
        <v>53</v>
      </c>
      <c r="C1480" t="s">
        <v>32</v>
      </c>
      <c r="D1480">
        <v>14.547000000000001</v>
      </c>
      <c r="E1480">
        <v>4.1722000000000002E-2</v>
      </c>
      <c r="F1480" t="s">
        <v>96</v>
      </c>
      <c r="G1480">
        <v>2007</v>
      </c>
      <c r="H1480" t="s">
        <v>71</v>
      </c>
      <c r="I1480" t="s">
        <v>35</v>
      </c>
      <c r="J1480" t="s">
        <v>36</v>
      </c>
      <c r="K1480">
        <v>4907.8813</v>
      </c>
      <c r="L1480">
        <v>3.6</v>
      </c>
      <c r="M1480" t="s">
        <v>284</v>
      </c>
      <c r="N1480">
        <v>2022</v>
      </c>
      <c r="O1480">
        <v>8</v>
      </c>
      <c r="P1480" t="s">
        <v>27</v>
      </c>
      <c r="Q1480" t="s">
        <v>28</v>
      </c>
      <c r="R1480">
        <v>3</v>
      </c>
      <c r="S1480" t="s">
        <v>81</v>
      </c>
    </row>
    <row r="1481" spans="1:19" x14ac:dyDescent="0.3">
      <c r="A1481" t="s">
        <v>1421</v>
      </c>
      <c r="B1481" t="s">
        <v>101</v>
      </c>
      <c r="C1481" t="s">
        <v>21</v>
      </c>
      <c r="D1481">
        <v>18.471</v>
      </c>
      <c r="E1481">
        <v>2.8445999999999999E-2</v>
      </c>
      <c r="F1481" t="s">
        <v>48</v>
      </c>
      <c r="G1481">
        <v>1999</v>
      </c>
      <c r="H1481" t="s">
        <v>23</v>
      </c>
      <c r="I1481" t="s">
        <v>43</v>
      </c>
      <c r="J1481" t="s">
        <v>36</v>
      </c>
      <c r="K1481">
        <v>6429.1399000000001</v>
      </c>
      <c r="L1481">
        <v>4.4000000000000004</v>
      </c>
      <c r="M1481" s="1">
        <v>44627</v>
      </c>
      <c r="N1481">
        <v>2022</v>
      </c>
      <c r="O1481">
        <v>7</v>
      </c>
      <c r="P1481" t="s">
        <v>121</v>
      </c>
      <c r="Q1481" t="s">
        <v>138</v>
      </c>
      <c r="R1481">
        <v>3</v>
      </c>
      <c r="S1481" t="s">
        <v>29</v>
      </c>
    </row>
    <row r="1482" spans="1:19" x14ac:dyDescent="0.3">
      <c r="A1482" t="s">
        <v>634</v>
      </c>
      <c r="B1482" t="s">
        <v>107</v>
      </c>
      <c r="C1482" t="s">
        <v>32</v>
      </c>
      <c r="D1482">
        <v>10.605</v>
      </c>
      <c r="E1482">
        <v>4.8548000000000001E-2</v>
      </c>
      <c r="F1482" t="s">
        <v>70</v>
      </c>
      <c r="G1482">
        <v>2002</v>
      </c>
      <c r="H1482" t="s">
        <v>71</v>
      </c>
      <c r="I1482" t="s">
        <v>35</v>
      </c>
      <c r="J1482" t="s">
        <v>36</v>
      </c>
      <c r="K1482">
        <v>1813.5976000000001</v>
      </c>
      <c r="L1482">
        <v>4.5</v>
      </c>
      <c r="M1482" t="s">
        <v>886</v>
      </c>
      <c r="N1482">
        <v>2022</v>
      </c>
      <c r="O1482">
        <v>3</v>
      </c>
      <c r="P1482" t="s">
        <v>88</v>
      </c>
      <c r="Q1482" t="s">
        <v>207</v>
      </c>
      <c r="R1482">
        <v>1</v>
      </c>
      <c r="S1482" t="s">
        <v>39</v>
      </c>
    </row>
    <row r="1483" spans="1:19" x14ac:dyDescent="0.3">
      <c r="A1483" t="s">
        <v>1366</v>
      </c>
      <c r="B1483" t="s">
        <v>91</v>
      </c>
      <c r="C1483" t="s">
        <v>32</v>
      </c>
      <c r="D1483">
        <v>5.875</v>
      </c>
      <c r="E1483">
        <v>0.113177</v>
      </c>
      <c r="F1483" t="s">
        <v>42</v>
      </c>
      <c r="G1483">
        <v>1997</v>
      </c>
      <c r="H1483" t="s">
        <v>34</v>
      </c>
      <c r="I1483" t="s">
        <v>43</v>
      </c>
      <c r="J1483" t="s">
        <v>36</v>
      </c>
      <c r="K1483">
        <v>5192.0989</v>
      </c>
      <c r="L1483">
        <v>3.8</v>
      </c>
      <c r="M1483" t="s">
        <v>727</v>
      </c>
      <c r="N1483">
        <v>2023</v>
      </c>
      <c r="O1483">
        <v>9</v>
      </c>
      <c r="P1483" t="s">
        <v>76</v>
      </c>
      <c r="Q1483" t="s">
        <v>77</v>
      </c>
      <c r="R1483">
        <v>3</v>
      </c>
      <c r="S1483" t="s">
        <v>81</v>
      </c>
    </row>
    <row r="1484" spans="1:19" x14ac:dyDescent="0.3">
      <c r="A1484" t="s">
        <v>465</v>
      </c>
      <c r="B1484" t="s">
        <v>20</v>
      </c>
      <c r="C1484" t="s">
        <v>21</v>
      </c>
      <c r="D1484">
        <v>15.723000000000001</v>
      </c>
      <c r="E1484">
        <v>4.9523999999999999E-2</v>
      </c>
      <c r="F1484" t="s">
        <v>108</v>
      </c>
      <c r="G1484">
        <v>1998</v>
      </c>
      <c r="H1484" t="s">
        <v>71</v>
      </c>
      <c r="I1484" t="s">
        <v>24</v>
      </c>
      <c r="J1484" t="s">
        <v>109</v>
      </c>
      <c r="K1484">
        <v>2306.4490000000001</v>
      </c>
      <c r="L1484">
        <v>4.3</v>
      </c>
      <c r="M1484" s="1">
        <v>45054</v>
      </c>
      <c r="N1484">
        <v>2023</v>
      </c>
      <c r="O1484">
        <v>8</v>
      </c>
      <c r="P1484" t="s">
        <v>27</v>
      </c>
      <c r="Q1484" t="s">
        <v>93</v>
      </c>
      <c r="R1484">
        <v>3</v>
      </c>
      <c r="S1484" t="s">
        <v>29</v>
      </c>
    </row>
    <row r="1485" spans="1:19" x14ac:dyDescent="0.3">
      <c r="A1485" t="s">
        <v>568</v>
      </c>
      <c r="B1485" t="s">
        <v>60</v>
      </c>
      <c r="C1485" t="s">
        <v>21</v>
      </c>
      <c r="D1485">
        <v>17.105</v>
      </c>
      <c r="E1485">
        <v>1.5518000000000001E-2</v>
      </c>
      <c r="F1485" t="s">
        <v>42</v>
      </c>
      <c r="G1485">
        <v>1997</v>
      </c>
      <c r="H1485" t="s">
        <v>34</v>
      </c>
      <c r="I1485" t="s">
        <v>43</v>
      </c>
      <c r="J1485" t="s">
        <v>36</v>
      </c>
      <c r="K1485">
        <v>1448.5536999999999</v>
      </c>
      <c r="L1485">
        <v>4.0999999999999996</v>
      </c>
      <c r="M1485" s="1">
        <v>44805</v>
      </c>
      <c r="N1485">
        <v>2022</v>
      </c>
      <c r="O1485">
        <v>1</v>
      </c>
      <c r="P1485" t="s">
        <v>56</v>
      </c>
      <c r="Q1485" t="s">
        <v>67</v>
      </c>
      <c r="R1485">
        <v>1</v>
      </c>
      <c r="S1485" t="s">
        <v>29</v>
      </c>
    </row>
    <row r="1486" spans="1:19" x14ac:dyDescent="0.3">
      <c r="A1486" t="s">
        <v>1293</v>
      </c>
      <c r="B1486" t="s">
        <v>41</v>
      </c>
      <c r="C1486" t="s">
        <v>21</v>
      </c>
      <c r="D1486">
        <v>12.262</v>
      </c>
      <c r="E1486">
        <v>7.6447000000000001E-2</v>
      </c>
      <c r="F1486" t="s">
        <v>70</v>
      </c>
      <c r="G1486">
        <v>2002</v>
      </c>
      <c r="H1486" t="s">
        <v>71</v>
      </c>
      <c r="I1486" t="s">
        <v>35</v>
      </c>
      <c r="J1486" t="s">
        <v>36</v>
      </c>
      <c r="K1486">
        <v>7535.6823999999997</v>
      </c>
      <c r="L1486">
        <v>4.5999999999999996</v>
      </c>
      <c r="M1486" s="1">
        <v>44934</v>
      </c>
      <c r="N1486">
        <v>2023</v>
      </c>
      <c r="O1486">
        <v>8</v>
      </c>
      <c r="P1486" t="s">
        <v>27</v>
      </c>
      <c r="Q1486" t="s">
        <v>93</v>
      </c>
      <c r="R1486">
        <v>3</v>
      </c>
      <c r="S1486" t="s">
        <v>39</v>
      </c>
    </row>
    <row r="1487" spans="1:19" x14ac:dyDescent="0.3">
      <c r="A1487" t="s">
        <v>151</v>
      </c>
      <c r="B1487" t="s">
        <v>113</v>
      </c>
      <c r="C1487" t="s">
        <v>21</v>
      </c>
      <c r="D1487">
        <v>12.73</v>
      </c>
      <c r="E1487">
        <v>4.9175000000000003E-2</v>
      </c>
      <c r="F1487" t="s">
        <v>48</v>
      </c>
      <c r="G1487">
        <v>1999</v>
      </c>
      <c r="H1487" t="s">
        <v>23</v>
      </c>
      <c r="I1487" t="s">
        <v>43</v>
      </c>
      <c r="J1487" t="s">
        <v>36</v>
      </c>
      <c r="K1487">
        <v>2836.5417000000002</v>
      </c>
      <c r="L1487">
        <v>4</v>
      </c>
      <c r="M1487" s="1">
        <v>44844</v>
      </c>
      <c r="N1487">
        <v>2022</v>
      </c>
      <c r="O1487">
        <v>10</v>
      </c>
      <c r="P1487" t="s">
        <v>37</v>
      </c>
      <c r="Q1487" t="s">
        <v>38</v>
      </c>
      <c r="R1487">
        <v>4</v>
      </c>
      <c r="S1487" t="s">
        <v>29</v>
      </c>
    </row>
    <row r="1488" spans="1:19" x14ac:dyDescent="0.3">
      <c r="A1488" t="s">
        <v>457</v>
      </c>
      <c r="B1488" t="s">
        <v>107</v>
      </c>
      <c r="C1488" t="s">
        <v>32</v>
      </c>
      <c r="D1488">
        <v>13.657</v>
      </c>
      <c r="E1488">
        <v>3.7207999999999998E-2</v>
      </c>
      <c r="F1488" t="s">
        <v>132</v>
      </c>
      <c r="G1488">
        <v>1985</v>
      </c>
      <c r="H1488" t="s">
        <v>34</v>
      </c>
      <c r="I1488" t="s">
        <v>43</v>
      </c>
      <c r="J1488" t="s">
        <v>109</v>
      </c>
      <c r="K1488">
        <v>1855.578</v>
      </c>
      <c r="L1488">
        <v>4.0999999999999996</v>
      </c>
      <c r="M1488" t="s">
        <v>658</v>
      </c>
      <c r="N1488">
        <v>2022</v>
      </c>
      <c r="O1488">
        <v>7</v>
      </c>
      <c r="P1488" t="s">
        <v>121</v>
      </c>
      <c r="Q1488" t="s">
        <v>138</v>
      </c>
      <c r="R1488">
        <v>3</v>
      </c>
      <c r="S1488" t="s">
        <v>29</v>
      </c>
    </row>
    <row r="1489" spans="1:19" x14ac:dyDescent="0.3">
      <c r="A1489" t="s">
        <v>1135</v>
      </c>
      <c r="B1489" t="s">
        <v>107</v>
      </c>
      <c r="C1489" t="s">
        <v>32</v>
      </c>
      <c r="D1489">
        <v>5.9260000000000002</v>
      </c>
      <c r="E1489">
        <v>1.06E-2</v>
      </c>
      <c r="F1489" t="s">
        <v>108</v>
      </c>
      <c r="G1489">
        <v>1998</v>
      </c>
      <c r="H1489" t="s">
        <v>71</v>
      </c>
      <c r="I1489" t="s">
        <v>24</v>
      </c>
      <c r="J1489" t="s">
        <v>109</v>
      </c>
      <c r="K1489">
        <v>516.75469999999996</v>
      </c>
      <c r="L1489">
        <v>3.9</v>
      </c>
      <c r="M1489" t="s">
        <v>549</v>
      </c>
      <c r="N1489">
        <v>2023</v>
      </c>
      <c r="O1489">
        <v>4</v>
      </c>
      <c r="P1489" t="s">
        <v>103</v>
      </c>
      <c r="Q1489" t="s">
        <v>104</v>
      </c>
      <c r="R1489">
        <v>2</v>
      </c>
      <c r="S1489" t="s">
        <v>81</v>
      </c>
    </row>
    <row r="1490" spans="1:19" x14ac:dyDescent="0.3">
      <c r="A1490" t="s">
        <v>1422</v>
      </c>
      <c r="B1490" t="s">
        <v>111</v>
      </c>
      <c r="C1490" t="s">
        <v>21</v>
      </c>
      <c r="D1490">
        <v>17.07</v>
      </c>
      <c r="E1490">
        <v>1.9318999999999999E-2</v>
      </c>
      <c r="F1490" t="s">
        <v>22</v>
      </c>
      <c r="G1490">
        <v>2009</v>
      </c>
      <c r="H1490" t="s">
        <v>23</v>
      </c>
      <c r="I1490" t="s">
        <v>24</v>
      </c>
      <c r="J1490" t="s">
        <v>25</v>
      </c>
      <c r="K1490">
        <v>3251.3969999999999</v>
      </c>
      <c r="L1490">
        <v>3.4</v>
      </c>
      <c r="M1490" s="1">
        <v>45023</v>
      </c>
      <c r="N1490">
        <v>2023</v>
      </c>
      <c r="O1490">
        <v>7</v>
      </c>
      <c r="P1490" t="s">
        <v>121</v>
      </c>
      <c r="Q1490" t="s">
        <v>122</v>
      </c>
      <c r="R1490">
        <v>3</v>
      </c>
      <c r="S1490" t="s">
        <v>58</v>
      </c>
    </row>
    <row r="1491" spans="1:19" x14ac:dyDescent="0.3">
      <c r="A1491" t="s">
        <v>1423</v>
      </c>
      <c r="B1491" t="s">
        <v>69</v>
      </c>
      <c r="C1491" t="s">
        <v>21</v>
      </c>
      <c r="D1491">
        <v>12.83</v>
      </c>
      <c r="E1491">
        <v>5.9450999999999997E-2</v>
      </c>
      <c r="F1491" t="s">
        <v>96</v>
      </c>
      <c r="G1491">
        <v>2007</v>
      </c>
      <c r="H1491" t="s">
        <v>71</v>
      </c>
      <c r="I1491" t="s">
        <v>35</v>
      </c>
      <c r="J1491" t="s">
        <v>36</v>
      </c>
      <c r="K1491">
        <v>939.63570000000004</v>
      </c>
      <c r="L1491">
        <v>4.2</v>
      </c>
      <c r="M1491" t="s">
        <v>167</v>
      </c>
      <c r="N1491">
        <v>2022</v>
      </c>
      <c r="O1491">
        <v>4</v>
      </c>
      <c r="P1491" t="s">
        <v>103</v>
      </c>
      <c r="Q1491" t="s">
        <v>118</v>
      </c>
      <c r="R1491">
        <v>2</v>
      </c>
      <c r="S1491" t="s">
        <v>29</v>
      </c>
    </row>
    <row r="1492" spans="1:19" x14ac:dyDescent="0.3">
      <c r="A1492" t="s">
        <v>869</v>
      </c>
      <c r="B1492" t="s">
        <v>189</v>
      </c>
      <c r="C1492" t="s">
        <v>21</v>
      </c>
      <c r="D1492">
        <v>7.2530000000000001</v>
      </c>
      <c r="E1492">
        <v>5.5406999999999998E-2</v>
      </c>
      <c r="F1492" t="s">
        <v>33</v>
      </c>
      <c r="G1492">
        <v>2004</v>
      </c>
      <c r="H1492" t="s">
        <v>34</v>
      </c>
      <c r="I1492" t="s">
        <v>35</v>
      </c>
      <c r="J1492" t="s">
        <v>36</v>
      </c>
      <c r="K1492">
        <v>3061.8294999999998</v>
      </c>
      <c r="L1492">
        <v>4.4000000000000004</v>
      </c>
      <c r="M1492" s="1">
        <v>44963</v>
      </c>
      <c r="N1492">
        <v>2023</v>
      </c>
      <c r="O1492">
        <v>6</v>
      </c>
      <c r="P1492" t="s">
        <v>114</v>
      </c>
      <c r="Q1492" t="s">
        <v>115</v>
      </c>
      <c r="R1492">
        <v>2</v>
      </c>
      <c r="S1492" t="s">
        <v>29</v>
      </c>
    </row>
    <row r="1493" spans="1:19" x14ac:dyDescent="0.3">
      <c r="A1493" t="s">
        <v>979</v>
      </c>
      <c r="B1493" t="s">
        <v>107</v>
      </c>
      <c r="C1493" t="s">
        <v>21</v>
      </c>
      <c r="D1493">
        <v>8.6059999999999999</v>
      </c>
      <c r="E1493">
        <v>5.6480000000000002E-2</v>
      </c>
      <c r="F1493" t="s">
        <v>132</v>
      </c>
      <c r="G1493">
        <v>1985</v>
      </c>
      <c r="H1493" t="s">
        <v>34</v>
      </c>
      <c r="I1493" t="s">
        <v>43</v>
      </c>
      <c r="J1493" t="s">
        <v>109</v>
      </c>
      <c r="K1493">
        <v>737.41110000000003</v>
      </c>
      <c r="L1493">
        <v>4.3</v>
      </c>
      <c r="M1493" s="1">
        <v>44968</v>
      </c>
      <c r="N1493">
        <v>2023</v>
      </c>
      <c r="O1493">
        <v>11</v>
      </c>
      <c r="P1493" t="s">
        <v>177</v>
      </c>
      <c r="Q1493" t="s">
        <v>195</v>
      </c>
      <c r="R1493">
        <v>4</v>
      </c>
      <c r="S1493" t="s">
        <v>29</v>
      </c>
    </row>
    <row r="1494" spans="1:19" x14ac:dyDescent="0.3">
      <c r="A1494" t="s">
        <v>1424</v>
      </c>
      <c r="B1494" t="s">
        <v>31</v>
      </c>
      <c r="C1494" t="s">
        <v>32</v>
      </c>
      <c r="D1494">
        <v>21.282</v>
      </c>
      <c r="E1494">
        <v>0.120157</v>
      </c>
      <c r="F1494" t="s">
        <v>54</v>
      </c>
      <c r="G1494">
        <v>1987</v>
      </c>
      <c r="H1494" t="s">
        <v>55</v>
      </c>
      <c r="I1494" t="s">
        <v>24</v>
      </c>
      <c r="J1494" t="s">
        <v>36</v>
      </c>
      <c r="K1494">
        <v>1338.8775000000001</v>
      </c>
      <c r="L1494">
        <v>3.9</v>
      </c>
      <c r="M1494" s="1">
        <v>45118</v>
      </c>
      <c r="N1494">
        <v>2023</v>
      </c>
      <c r="O1494">
        <v>11</v>
      </c>
      <c r="P1494" t="s">
        <v>177</v>
      </c>
      <c r="Q1494" t="s">
        <v>195</v>
      </c>
      <c r="R1494">
        <v>4</v>
      </c>
      <c r="S1494" t="s">
        <v>81</v>
      </c>
    </row>
    <row r="1495" spans="1:19" x14ac:dyDescent="0.3">
      <c r="A1495" t="s">
        <v>356</v>
      </c>
      <c r="B1495" t="s">
        <v>31</v>
      </c>
      <c r="C1495" t="s">
        <v>32</v>
      </c>
      <c r="D1495">
        <v>5.5</v>
      </c>
      <c r="E1495">
        <v>4.87E-2</v>
      </c>
      <c r="F1495" t="s">
        <v>54</v>
      </c>
      <c r="G1495">
        <v>1987</v>
      </c>
      <c r="H1495" t="s">
        <v>55</v>
      </c>
      <c r="I1495" t="s">
        <v>24</v>
      </c>
      <c r="J1495" t="s">
        <v>36</v>
      </c>
      <c r="K1495">
        <v>2184.5277000000001</v>
      </c>
      <c r="L1495">
        <v>4.0999999999999996</v>
      </c>
      <c r="M1495" t="s">
        <v>1269</v>
      </c>
      <c r="N1495">
        <v>2023</v>
      </c>
      <c r="O1495">
        <v>3</v>
      </c>
      <c r="P1495" t="s">
        <v>88</v>
      </c>
      <c r="Q1495" t="s">
        <v>89</v>
      </c>
      <c r="R1495">
        <v>1</v>
      </c>
      <c r="S1495" t="s">
        <v>29</v>
      </c>
    </row>
    <row r="1496" spans="1:19" x14ac:dyDescent="0.3">
      <c r="A1496" t="s">
        <v>1212</v>
      </c>
      <c r="B1496" t="s">
        <v>91</v>
      </c>
      <c r="C1496" t="s">
        <v>32</v>
      </c>
      <c r="D1496">
        <v>6.4059999999999997</v>
      </c>
      <c r="E1496">
        <v>3.5927000000000001E-2</v>
      </c>
      <c r="F1496" t="s">
        <v>64</v>
      </c>
      <c r="G1496">
        <v>1985</v>
      </c>
      <c r="H1496" t="s">
        <v>23</v>
      </c>
      <c r="I1496" t="s">
        <v>24</v>
      </c>
      <c r="J1496" t="s">
        <v>65</v>
      </c>
      <c r="K1496">
        <v>5819.1878999999999</v>
      </c>
      <c r="L1496">
        <v>4.5999999999999996</v>
      </c>
      <c r="M1496" t="s">
        <v>1168</v>
      </c>
      <c r="N1496">
        <v>2022</v>
      </c>
      <c r="O1496">
        <v>7</v>
      </c>
      <c r="P1496" t="s">
        <v>121</v>
      </c>
      <c r="Q1496" t="s">
        <v>138</v>
      </c>
      <c r="R1496">
        <v>3</v>
      </c>
      <c r="S1496" t="s">
        <v>39</v>
      </c>
    </row>
    <row r="1497" spans="1:19" x14ac:dyDescent="0.3">
      <c r="A1497" t="s">
        <v>1425</v>
      </c>
      <c r="B1497" t="s">
        <v>91</v>
      </c>
      <c r="C1497" t="s">
        <v>21</v>
      </c>
      <c r="D1497">
        <v>5.3319999999999999</v>
      </c>
      <c r="E1497">
        <v>3.6485999999999998E-2</v>
      </c>
      <c r="F1497" t="s">
        <v>54</v>
      </c>
      <c r="G1497">
        <v>1987</v>
      </c>
      <c r="H1497" t="s">
        <v>55</v>
      </c>
      <c r="I1497" t="s">
        <v>24</v>
      </c>
      <c r="J1497" t="s">
        <v>36</v>
      </c>
      <c r="K1497">
        <v>2202.7818000000002</v>
      </c>
      <c r="L1497">
        <v>4.7</v>
      </c>
      <c r="M1497" s="1">
        <v>44715</v>
      </c>
      <c r="N1497">
        <v>2022</v>
      </c>
      <c r="O1497">
        <v>3</v>
      </c>
      <c r="P1497" t="s">
        <v>88</v>
      </c>
      <c r="Q1497" t="s">
        <v>207</v>
      </c>
      <c r="R1497">
        <v>1</v>
      </c>
      <c r="S1497" t="s">
        <v>39</v>
      </c>
    </row>
    <row r="1498" spans="1:19" x14ac:dyDescent="0.3">
      <c r="A1498" t="s">
        <v>161</v>
      </c>
      <c r="B1498" t="s">
        <v>69</v>
      </c>
      <c r="C1498" t="s">
        <v>21</v>
      </c>
      <c r="D1498">
        <v>13.063000000000001</v>
      </c>
      <c r="E1498">
        <v>4.1445999999999997E-2</v>
      </c>
      <c r="F1498" t="s">
        <v>96</v>
      </c>
      <c r="G1498">
        <v>2007</v>
      </c>
      <c r="H1498" t="s">
        <v>71</v>
      </c>
      <c r="I1498" t="s">
        <v>35</v>
      </c>
      <c r="J1498" t="s">
        <v>36</v>
      </c>
      <c r="K1498">
        <v>2159.6460999999999</v>
      </c>
      <c r="L1498">
        <v>4</v>
      </c>
      <c r="M1498" t="s">
        <v>925</v>
      </c>
      <c r="N1498">
        <v>2022</v>
      </c>
      <c r="O1498">
        <v>1</v>
      </c>
      <c r="P1498" t="s">
        <v>56</v>
      </c>
      <c r="Q1498" t="s">
        <v>67</v>
      </c>
      <c r="R1498">
        <v>1</v>
      </c>
      <c r="S1498" t="s">
        <v>29</v>
      </c>
    </row>
    <row r="1499" spans="1:19" x14ac:dyDescent="0.3">
      <c r="A1499" t="s">
        <v>161</v>
      </c>
      <c r="B1499" t="s">
        <v>69</v>
      </c>
      <c r="C1499" t="s">
        <v>21</v>
      </c>
      <c r="D1499">
        <v>13.063000000000001</v>
      </c>
      <c r="E1499">
        <v>4.5839999999999999E-2</v>
      </c>
      <c r="F1499" t="s">
        <v>70</v>
      </c>
      <c r="G1499">
        <v>2002</v>
      </c>
      <c r="H1499" t="s">
        <v>71</v>
      </c>
      <c r="I1499" t="s">
        <v>35</v>
      </c>
      <c r="J1499" t="s">
        <v>36</v>
      </c>
      <c r="K1499">
        <v>990.27110000000005</v>
      </c>
      <c r="L1499">
        <v>4.2</v>
      </c>
      <c r="M1499" s="1">
        <v>45112</v>
      </c>
      <c r="N1499">
        <v>2023</v>
      </c>
      <c r="O1499">
        <v>5</v>
      </c>
      <c r="P1499" t="s">
        <v>50</v>
      </c>
      <c r="Q1499" t="s">
        <v>61</v>
      </c>
      <c r="R1499">
        <v>2</v>
      </c>
      <c r="S1499" t="s">
        <v>29</v>
      </c>
    </row>
    <row r="1500" spans="1:19" x14ac:dyDescent="0.3">
      <c r="A1500" t="s">
        <v>1426</v>
      </c>
      <c r="B1500" t="s">
        <v>91</v>
      </c>
      <c r="C1500" t="s">
        <v>32</v>
      </c>
      <c r="D1500">
        <v>8.4239999999999995</v>
      </c>
      <c r="E1500">
        <v>0.180175</v>
      </c>
      <c r="F1500" t="s">
        <v>54</v>
      </c>
      <c r="G1500">
        <v>1987</v>
      </c>
      <c r="H1500" t="s">
        <v>55</v>
      </c>
      <c r="I1500" t="s">
        <v>24</v>
      </c>
      <c r="J1500" t="s">
        <v>36</v>
      </c>
      <c r="K1500">
        <v>1155.2637</v>
      </c>
      <c r="L1500">
        <v>4.4000000000000004</v>
      </c>
      <c r="M1500" s="1">
        <v>44936</v>
      </c>
      <c r="N1500">
        <v>2023</v>
      </c>
      <c r="O1500">
        <v>10</v>
      </c>
      <c r="P1500" t="s">
        <v>37</v>
      </c>
      <c r="Q1500" t="s">
        <v>165</v>
      </c>
      <c r="R1500">
        <v>4</v>
      </c>
      <c r="S1500" t="s">
        <v>29</v>
      </c>
    </row>
    <row r="1501" spans="1:19" x14ac:dyDescent="0.3">
      <c r="A1501" t="s">
        <v>1427</v>
      </c>
      <c r="B1501" t="s">
        <v>60</v>
      </c>
      <c r="C1501" t="s">
        <v>32</v>
      </c>
      <c r="D1501">
        <v>7.4829999999999997</v>
      </c>
      <c r="E1501">
        <v>3.1805E-2</v>
      </c>
      <c r="F1501" t="s">
        <v>132</v>
      </c>
      <c r="G1501">
        <v>1985</v>
      </c>
      <c r="H1501" t="s">
        <v>34</v>
      </c>
      <c r="I1501" t="s">
        <v>43</v>
      </c>
      <c r="J1501" t="s">
        <v>109</v>
      </c>
      <c r="K1501">
        <v>457.3723</v>
      </c>
      <c r="L1501">
        <v>4.3</v>
      </c>
      <c r="M1501" t="s">
        <v>1123</v>
      </c>
      <c r="N1501">
        <v>2022</v>
      </c>
      <c r="O1501">
        <v>9</v>
      </c>
      <c r="P1501" t="s">
        <v>76</v>
      </c>
      <c r="Q1501" t="s">
        <v>205</v>
      </c>
      <c r="R1501">
        <v>3</v>
      </c>
      <c r="S1501" t="s">
        <v>29</v>
      </c>
    </row>
    <row r="1502" spans="1:19" x14ac:dyDescent="0.3">
      <c r="A1502" t="s">
        <v>1275</v>
      </c>
      <c r="B1502" t="s">
        <v>107</v>
      </c>
      <c r="C1502" t="s">
        <v>32</v>
      </c>
      <c r="D1502">
        <v>12.561</v>
      </c>
      <c r="E1502">
        <v>0.13289400000000001</v>
      </c>
      <c r="F1502" t="s">
        <v>70</v>
      </c>
      <c r="G1502">
        <v>2002</v>
      </c>
      <c r="H1502" t="s">
        <v>71</v>
      </c>
      <c r="I1502" t="s">
        <v>35</v>
      </c>
      <c r="J1502" t="s">
        <v>36</v>
      </c>
      <c r="K1502">
        <v>4649.8510999999999</v>
      </c>
      <c r="L1502">
        <v>3.9</v>
      </c>
      <c r="M1502" t="s">
        <v>734</v>
      </c>
      <c r="N1502">
        <v>2023</v>
      </c>
      <c r="O1502">
        <v>1</v>
      </c>
      <c r="P1502" t="s">
        <v>56</v>
      </c>
      <c r="Q1502" t="s">
        <v>57</v>
      </c>
      <c r="R1502">
        <v>1</v>
      </c>
      <c r="S1502" t="s">
        <v>81</v>
      </c>
    </row>
    <row r="1503" spans="1:19" x14ac:dyDescent="0.3">
      <c r="A1503" t="s">
        <v>406</v>
      </c>
      <c r="B1503" t="s">
        <v>41</v>
      </c>
      <c r="C1503" t="s">
        <v>32</v>
      </c>
      <c r="D1503">
        <v>10.772</v>
      </c>
      <c r="E1503">
        <v>4.326E-2</v>
      </c>
      <c r="F1503" t="s">
        <v>64</v>
      </c>
      <c r="G1503">
        <v>1985</v>
      </c>
      <c r="H1503" t="s">
        <v>23</v>
      </c>
      <c r="I1503" t="s">
        <v>24</v>
      </c>
      <c r="J1503" t="s">
        <v>65</v>
      </c>
      <c r="K1503">
        <v>1964.3051</v>
      </c>
      <c r="L1503">
        <v>4.0999999999999996</v>
      </c>
      <c r="M1503" s="1">
        <v>44932</v>
      </c>
      <c r="N1503">
        <v>2023</v>
      </c>
      <c r="O1503">
        <v>6</v>
      </c>
      <c r="P1503" t="s">
        <v>114</v>
      </c>
      <c r="Q1503" t="s">
        <v>115</v>
      </c>
      <c r="R1503">
        <v>2</v>
      </c>
      <c r="S1503" t="s">
        <v>29</v>
      </c>
    </row>
    <row r="1504" spans="1:19" x14ac:dyDescent="0.3">
      <c r="A1504" t="s">
        <v>1428</v>
      </c>
      <c r="B1504" t="s">
        <v>41</v>
      </c>
      <c r="C1504" t="s">
        <v>21</v>
      </c>
      <c r="D1504">
        <v>16.603999999999999</v>
      </c>
      <c r="E1504">
        <v>0.11107499999999999</v>
      </c>
      <c r="F1504" t="s">
        <v>48</v>
      </c>
      <c r="G1504">
        <v>1999</v>
      </c>
      <c r="H1504" t="s">
        <v>23</v>
      </c>
      <c r="I1504" t="s">
        <v>43</v>
      </c>
      <c r="J1504" t="s">
        <v>36</v>
      </c>
      <c r="K1504">
        <v>5098.9058000000005</v>
      </c>
      <c r="L1504">
        <v>3.9</v>
      </c>
      <c r="M1504" t="s">
        <v>747</v>
      </c>
      <c r="N1504">
        <v>2023</v>
      </c>
      <c r="O1504">
        <v>8</v>
      </c>
      <c r="P1504" t="s">
        <v>27</v>
      </c>
      <c r="Q1504" t="s">
        <v>93</v>
      </c>
      <c r="R1504">
        <v>3</v>
      </c>
      <c r="S1504" t="s">
        <v>81</v>
      </c>
    </row>
    <row r="1505" spans="1:19" x14ac:dyDescent="0.3">
      <c r="A1505" t="s">
        <v>1055</v>
      </c>
      <c r="B1505" t="s">
        <v>95</v>
      </c>
      <c r="C1505" t="s">
        <v>21</v>
      </c>
      <c r="D1505">
        <v>9.6300000000000008</v>
      </c>
      <c r="E1505">
        <v>6.0499999999999998E-2</v>
      </c>
      <c r="F1505" t="s">
        <v>96</v>
      </c>
      <c r="G1505">
        <v>2007</v>
      </c>
      <c r="H1505" t="s">
        <v>71</v>
      </c>
      <c r="I1505" t="s">
        <v>35</v>
      </c>
      <c r="J1505" t="s">
        <v>36</v>
      </c>
      <c r="K1505">
        <v>2665.9490999999998</v>
      </c>
      <c r="L1505">
        <v>3.4</v>
      </c>
      <c r="M1505" s="1">
        <v>45048</v>
      </c>
      <c r="N1505">
        <v>2023</v>
      </c>
      <c r="O1505">
        <v>2</v>
      </c>
      <c r="P1505" t="s">
        <v>79</v>
      </c>
      <c r="Q1505" t="s">
        <v>80</v>
      </c>
      <c r="R1505">
        <v>1</v>
      </c>
      <c r="S1505" t="s">
        <v>58</v>
      </c>
    </row>
    <row r="1506" spans="1:19" x14ac:dyDescent="0.3">
      <c r="A1506" t="s">
        <v>1429</v>
      </c>
      <c r="B1506" t="s">
        <v>60</v>
      </c>
      <c r="C1506" t="s">
        <v>21</v>
      </c>
      <c r="D1506">
        <v>17.591000000000001</v>
      </c>
      <c r="E1506">
        <v>1.4789999999999999E-2</v>
      </c>
      <c r="F1506" t="s">
        <v>33</v>
      </c>
      <c r="G1506">
        <v>2004</v>
      </c>
      <c r="H1506" t="s">
        <v>34</v>
      </c>
      <c r="I1506" t="s">
        <v>35</v>
      </c>
      <c r="J1506" t="s">
        <v>36</v>
      </c>
      <c r="K1506">
        <v>965.87729999999999</v>
      </c>
      <c r="L1506">
        <v>3.9</v>
      </c>
      <c r="M1506" t="s">
        <v>171</v>
      </c>
      <c r="N1506">
        <v>2023</v>
      </c>
      <c r="O1506">
        <v>8</v>
      </c>
      <c r="P1506" t="s">
        <v>27</v>
      </c>
      <c r="Q1506" t="s">
        <v>93</v>
      </c>
      <c r="R1506">
        <v>3</v>
      </c>
      <c r="S1506" t="s">
        <v>81</v>
      </c>
    </row>
    <row r="1507" spans="1:19" x14ac:dyDescent="0.3">
      <c r="A1507" t="s">
        <v>1280</v>
      </c>
      <c r="B1507" t="s">
        <v>69</v>
      </c>
      <c r="C1507" t="s">
        <v>21</v>
      </c>
      <c r="D1507">
        <v>4.5739999999999998</v>
      </c>
      <c r="E1507">
        <v>5.5292000000000001E-2</v>
      </c>
      <c r="F1507" t="s">
        <v>96</v>
      </c>
      <c r="G1507">
        <v>2007</v>
      </c>
      <c r="H1507" t="s">
        <v>71</v>
      </c>
      <c r="I1507" t="s">
        <v>35</v>
      </c>
      <c r="J1507" t="s">
        <v>36</v>
      </c>
      <c r="K1507">
        <v>1553.2183</v>
      </c>
      <c r="L1507">
        <v>4.3</v>
      </c>
      <c r="M1507" t="s">
        <v>967</v>
      </c>
      <c r="N1507">
        <v>2022</v>
      </c>
      <c r="O1507">
        <v>10</v>
      </c>
      <c r="P1507" t="s">
        <v>37</v>
      </c>
      <c r="Q1507" t="s">
        <v>38</v>
      </c>
      <c r="R1507">
        <v>4</v>
      </c>
      <c r="S1507" t="s">
        <v>29</v>
      </c>
    </row>
    <row r="1508" spans="1:19" x14ac:dyDescent="0.3">
      <c r="A1508" t="s">
        <v>400</v>
      </c>
      <c r="B1508" t="s">
        <v>60</v>
      </c>
      <c r="C1508" t="s">
        <v>21</v>
      </c>
      <c r="D1508">
        <v>11.039</v>
      </c>
      <c r="E1508">
        <v>9.4284999999999994E-2</v>
      </c>
      <c r="F1508" t="s">
        <v>48</v>
      </c>
      <c r="G1508">
        <v>1999</v>
      </c>
      <c r="H1508" t="s">
        <v>23</v>
      </c>
      <c r="I1508" t="s">
        <v>43</v>
      </c>
      <c r="J1508" t="s">
        <v>36</v>
      </c>
      <c r="K1508">
        <v>1040.1466</v>
      </c>
      <c r="L1508">
        <v>3.3</v>
      </c>
      <c r="M1508" t="s">
        <v>973</v>
      </c>
      <c r="N1508">
        <v>2022</v>
      </c>
      <c r="O1508">
        <v>9</v>
      </c>
      <c r="P1508" t="s">
        <v>76</v>
      </c>
      <c r="Q1508" t="s">
        <v>205</v>
      </c>
      <c r="R1508">
        <v>3</v>
      </c>
      <c r="S1508" t="s">
        <v>58</v>
      </c>
    </row>
    <row r="1509" spans="1:19" x14ac:dyDescent="0.3">
      <c r="A1509" t="s">
        <v>1073</v>
      </c>
      <c r="B1509" t="s">
        <v>31</v>
      </c>
      <c r="C1509" t="s">
        <v>32</v>
      </c>
      <c r="D1509">
        <v>19.297000000000001</v>
      </c>
      <c r="E1509">
        <v>3.9669000000000003E-2</v>
      </c>
      <c r="F1509" t="s">
        <v>64</v>
      </c>
      <c r="G1509">
        <v>1985</v>
      </c>
      <c r="H1509" t="s">
        <v>23</v>
      </c>
      <c r="I1509" t="s">
        <v>24</v>
      </c>
      <c r="J1509" t="s">
        <v>65</v>
      </c>
      <c r="K1509">
        <v>3889.6685000000002</v>
      </c>
      <c r="L1509">
        <v>4.4000000000000004</v>
      </c>
      <c r="M1509" t="s">
        <v>162</v>
      </c>
      <c r="N1509">
        <v>2023</v>
      </c>
      <c r="O1509">
        <v>2</v>
      </c>
      <c r="P1509" t="s">
        <v>79</v>
      </c>
      <c r="Q1509" t="s">
        <v>80</v>
      </c>
      <c r="R1509">
        <v>1</v>
      </c>
      <c r="S1509" t="s">
        <v>29</v>
      </c>
    </row>
    <row r="1510" spans="1:19" x14ac:dyDescent="0.3">
      <c r="A1510" t="s">
        <v>1414</v>
      </c>
      <c r="B1510" t="s">
        <v>69</v>
      </c>
      <c r="C1510" t="s">
        <v>21</v>
      </c>
      <c r="D1510">
        <v>14.347</v>
      </c>
      <c r="E1510">
        <v>0.12920899999999999</v>
      </c>
      <c r="F1510" t="s">
        <v>42</v>
      </c>
      <c r="G1510">
        <v>1997</v>
      </c>
      <c r="H1510" t="s">
        <v>34</v>
      </c>
      <c r="I1510" t="s">
        <v>43</v>
      </c>
      <c r="J1510" t="s">
        <v>36</v>
      </c>
      <c r="K1510">
        <v>3014.9097000000002</v>
      </c>
      <c r="L1510">
        <v>4.3</v>
      </c>
      <c r="M1510" s="1">
        <v>44809</v>
      </c>
      <c r="N1510">
        <v>2022</v>
      </c>
      <c r="O1510">
        <v>5</v>
      </c>
      <c r="P1510" t="s">
        <v>50</v>
      </c>
      <c r="Q1510" t="s">
        <v>51</v>
      </c>
      <c r="R1510">
        <v>2</v>
      </c>
      <c r="S1510" t="s">
        <v>29</v>
      </c>
    </row>
    <row r="1511" spans="1:19" x14ac:dyDescent="0.3">
      <c r="A1511" t="s">
        <v>903</v>
      </c>
      <c r="B1511" t="s">
        <v>31</v>
      </c>
      <c r="C1511" t="s">
        <v>21</v>
      </c>
      <c r="D1511">
        <v>15.723000000000001</v>
      </c>
      <c r="E1511">
        <v>0.17699799999999999</v>
      </c>
      <c r="F1511" t="s">
        <v>54</v>
      </c>
      <c r="G1511">
        <v>1987</v>
      </c>
      <c r="H1511" t="s">
        <v>55</v>
      </c>
      <c r="I1511" t="s">
        <v>24</v>
      </c>
      <c r="J1511" t="s">
        <v>36</v>
      </c>
      <c r="K1511">
        <v>1999.1727000000001</v>
      </c>
      <c r="L1511">
        <v>4.2</v>
      </c>
      <c r="M1511" t="s">
        <v>598</v>
      </c>
      <c r="N1511">
        <v>2022</v>
      </c>
      <c r="O1511">
        <v>1</v>
      </c>
      <c r="P1511" t="s">
        <v>56</v>
      </c>
      <c r="Q1511" t="s">
        <v>67</v>
      </c>
      <c r="R1511">
        <v>1</v>
      </c>
      <c r="S1511" t="s">
        <v>29</v>
      </c>
    </row>
    <row r="1512" spans="1:19" x14ac:dyDescent="0.3">
      <c r="A1512" t="s">
        <v>1430</v>
      </c>
      <c r="B1512" t="s">
        <v>95</v>
      </c>
      <c r="C1512" t="s">
        <v>21</v>
      </c>
      <c r="D1512">
        <v>16.603000000000002</v>
      </c>
      <c r="E1512">
        <v>7.4605000000000005E-2</v>
      </c>
      <c r="F1512" t="s">
        <v>96</v>
      </c>
      <c r="G1512">
        <v>2007</v>
      </c>
      <c r="H1512" t="s">
        <v>71</v>
      </c>
      <c r="I1512" t="s">
        <v>35</v>
      </c>
      <c r="J1512" t="s">
        <v>36</v>
      </c>
      <c r="K1512">
        <v>2236.8092999999999</v>
      </c>
      <c r="L1512">
        <v>4</v>
      </c>
      <c r="M1512" s="1">
        <v>44601</v>
      </c>
      <c r="N1512">
        <v>2022</v>
      </c>
      <c r="O1512">
        <v>9</v>
      </c>
      <c r="P1512" t="s">
        <v>76</v>
      </c>
      <c r="Q1512" t="s">
        <v>205</v>
      </c>
      <c r="R1512">
        <v>3</v>
      </c>
      <c r="S1512" t="s">
        <v>29</v>
      </c>
    </row>
    <row r="1513" spans="1:19" x14ac:dyDescent="0.3">
      <c r="A1513" t="s">
        <v>1120</v>
      </c>
      <c r="B1513" t="s">
        <v>95</v>
      </c>
      <c r="C1513" t="s">
        <v>21</v>
      </c>
      <c r="D1513">
        <v>17.716999999999999</v>
      </c>
      <c r="E1513">
        <v>6.0930999999999999E-2</v>
      </c>
      <c r="F1513" t="s">
        <v>70</v>
      </c>
      <c r="G1513">
        <v>2002</v>
      </c>
      <c r="H1513" t="s">
        <v>71</v>
      </c>
      <c r="I1513" t="s">
        <v>35</v>
      </c>
      <c r="J1513" t="s">
        <v>36</v>
      </c>
      <c r="K1513">
        <v>1035.0043000000001</v>
      </c>
      <c r="L1513">
        <v>4</v>
      </c>
      <c r="M1513" t="s">
        <v>1386</v>
      </c>
      <c r="N1513">
        <v>2022</v>
      </c>
      <c r="O1513">
        <v>5</v>
      </c>
      <c r="P1513" t="s">
        <v>50</v>
      </c>
      <c r="Q1513" t="s">
        <v>51</v>
      </c>
      <c r="R1513">
        <v>2</v>
      </c>
      <c r="S1513" t="s">
        <v>29</v>
      </c>
    </row>
    <row r="1514" spans="1:19" x14ac:dyDescent="0.3">
      <c r="A1514" t="s">
        <v>1431</v>
      </c>
      <c r="B1514" t="s">
        <v>107</v>
      </c>
      <c r="C1514" t="s">
        <v>32</v>
      </c>
      <c r="D1514">
        <v>20.789000000000001</v>
      </c>
      <c r="E1514">
        <v>6.4649999999999999E-2</v>
      </c>
      <c r="F1514" t="s">
        <v>54</v>
      </c>
      <c r="G1514">
        <v>1987</v>
      </c>
      <c r="H1514" t="s">
        <v>55</v>
      </c>
      <c r="I1514" t="s">
        <v>24</v>
      </c>
      <c r="J1514" t="s">
        <v>36</v>
      </c>
      <c r="K1514">
        <v>6945.6561000000002</v>
      </c>
      <c r="L1514">
        <v>4</v>
      </c>
      <c r="M1514" s="1">
        <v>45241</v>
      </c>
      <c r="N1514">
        <v>2023</v>
      </c>
      <c r="O1514">
        <v>11</v>
      </c>
      <c r="P1514" t="s">
        <v>177</v>
      </c>
      <c r="Q1514" t="s">
        <v>195</v>
      </c>
      <c r="R1514">
        <v>4</v>
      </c>
      <c r="S1514" t="s">
        <v>29</v>
      </c>
    </row>
    <row r="1515" spans="1:19" x14ac:dyDescent="0.3">
      <c r="A1515" t="s">
        <v>1432</v>
      </c>
      <c r="B1515" t="s">
        <v>31</v>
      </c>
      <c r="C1515" t="s">
        <v>32</v>
      </c>
      <c r="D1515">
        <v>16.63</v>
      </c>
      <c r="E1515">
        <v>1.7655000000000001E-2</v>
      </c>
      <c r="F1515" t="s">
        <v>54</v>
      </c>
      <c r="G1515">
        <v>1987</v>
      </c>
      <c r="H1515" t="s">
        <v>55</v>
      </c>
      <c r="I1515" t="s">
        <v>24</v>
      </c>
      <c r="J1515" t="s">
        <v>36</v>
      </c>
      <c r="K1515">
        <v>5113.6797999999999</v>
      </c>
      <c r="L1515">
        <v>4.5999999999999996</v>
      </c>
      <c r="M1515" s="1">
        <v>44781</v>
      </c>
      <c r="N1515">
        <v>2022</v>
      </c>
      <c r="O1515">
        <v>8</v>
      </c>
      <c r="P1515" t="s">
        <v>27</v>
      </c>
      <c r="Q1515" t="s">
        <v>28</v>
      </c>
      <c r="R1515">
        <v>3</v>
      </c>
      <c r="S1515" t="s">
        <v>39</v>
      </c>
    </row>
    <row r="1516" spans="1:19" x14ac:dyDescent="0.3">
      <c r="A1516" t="s">
        <v>1102</v>
      </c>
      <c r="B1516" t="s">
        <v>20</v>
      </c>
      <c r="C1516" t="s">
        <v>21</v>
      </c>
      <c r="D1516">
        <v>13.712999999999999</v>
      </c>
      <c r="E1516">
        <v>5.0305000000000002E-2</v>
      </c>
      <c r="F1516" t="s">
        <v>33</v>
      </c>
      <c r="G1516">
        <v>2004</v>
      </c>
      <c r="H1516" t="s">
        <v>34</v>
      </c>
      <c r="I1516" t="s">
        <v>35</v>
      </c>
      <c r="J1516" t="s">
        <v>36</v>
      </c>
      <c r="K1516">
        <v>1681.1792</v>
      </c>
      <c r="L1516">
        <v>4.8</v>
      </c>
      <c r="M1516" t="s">
        <v>1052</v>
      </c>
      <c r="N1516">
        <v>2022</v>
      </c>
      <c r="O1516">
        <v>4</v>
      </c>
      <c r="P1516" t="s">
        <v>103</v>
      </c>
      <c r="Q1516" t="s">
        <v>118</v>
      </c>
      <c r="R1516">
        <v>2</v>
      </c>
      <c r="S1516" t="s">
        <v>39</v>
      </c>
    </row>
    <row r="1517" spans="1:19" x14ac:dyDescent="0.3">
      <c r="A1517" t="s">
        <v>1215</v>
      </c>
      <c r="B1517" t="s">
        <v>31</v>
      </c>
      <c r="C1517" t="s">
        <v>32</v>
      </c>
      <c r="D1517">
        <v>11.316000000000001</v>
      </c>
      <c r="E1517">
        <v>3.8148000000000001E-2</v>
      </c>
      <c r="F1517" t="s">
        <v>54</v>
      </c>
      <c r="G1517">
        <v>1987</v>
      </c>
      <c r="H1517" t="s">
        <v>55</v>
      </c>
      <c r="I1517" t="s">
        <v>24</v>
      </c>
      <c r="J1517" t="s">
        <v>36</v>
      </c>
      <c r="K1517">
        <v>5914.5915999999997</v>
      </c>
      <c r="L1517">
        <v>4.3</v>
      </c>
      <c r="M1517" s="1">
        <v>45022</v>
      </c>
      <c r="N1517">
        <v>2023</v>
      </c>
      <c r="O1517">
        <v>6</v>
      </c>
      <c r="P1517" t="s">
        <v>114</v>
      </c>
      <c r="Q1517" t="s">
        <v>115</v>
      </c>
      <c r="R1517">
        <v>2</v>
      </c>
      <c r="S1517" t="s">
        <v>29</v>
      </c>
    </row>
    <row r="1518" spans="1:19" x14ac:dyDescent="0.3">
      <c r="A1518" t="s">
        <v>1433</v>
      </c>
      <c r="B1518" t="s">
        <v>31</v>
      </c>
      <c r="C1518" t="s">
        <v>21</v>
      </c>
      <c r="D1518">
        <v>16.291</v>
      </c>
      <c r="E1518">
        <v>0.15592</v>
      </c>
      <c r="F1518" t="s">
        <v>132</v>
      </c>
      <c r="G1518">
        <v>1985</v>
      </c>
      <c r="H1518" t="s">
        <v>34</v>
      </c>
      <c r="I1518" t="s">
        <v>43</v>
      </c>
      <c r="J1518" t="s">
        <v>109</v>
      </c>
      <c r="K1518">
        <v>1325.7003999999999</v>
      </c>
      <c r="L1518">
        <v>3.7</v>
      </c>
      <c r="M1518" s="1">
        <v>44813</v>
      </c>
      <c r="N1518">
        <v>2022</v>
      </c>
      <c r="O1518">
        <v>9</v>
      </c>
      <c r="P1518" t="s">
        <v>76</v>
      </c>
      <c r="Q1518" t="s">
        <v>205</v>
      </c>
      <c r="R1518">
        <v>3</v>
      </c>
      <c r="S1518" t="s">
        <v>81</v>
      </c>
    </row>
    <row r="1519" spans="1:19" x14ac:dyDescent="0.3">
      <c r="A1519" t="s">
        <v>1434</v>
      </c>
      <c r="B1519" t="s">
        <v>111</v>
      </c>
      <c r="C1519" t="s">
        <v>21</v>
      </c>
      <c r="D1519">
        <v>15.513999999999999</v>
      </c>
      <c r="E1519">
        <v>8.7286000000000002E-2</v>
      </c>
      <c r="F1519" t="s">
        <v>96</v>
      </c>
      <c r="G1519">
        <v>2007</v>
      </c>
      <c r="H1519" t="s">
        <v>71</v>
      </c>
      <c r="I1519" t="s">
        <v>35</v>
      </c>
      <c r="J1519" t="s">
        <v>36</v>
      </c>
      <c r="K1519">
        <v>3748.9773</v>
      </c>
      <c r="L1519">
        <v>3.3</v>
      </c>
      <c r="M1519" s="1">
        <v>44844</v>
      </c>
      <c r="N1519">
        <v>2022</v>
      </c>
      <c r="O1519">
        <v>10</v>
      </c>
      <c r="P1519" t="s">
        <v>37</v>
      </c>
      <c r="Q1519" t="s">
        <v>38</v>
      </c>
      <c r="R1519">
        <v>4</v>
      </c>
      <c r="S1519" t="s">
        <v>58</v>
      </c>
    </row>
    <row r="1520" spans="1:19" x14ac:dyDescent="0.3">
      <c r="A1520" t="s">
        <v>1435</v>
      </c>
      <c r="B1520" t="s">
        <v>157</v>
      </c>
      <c r="C1520" t="s">
        <v>32</v>
      </c>
      <c r="D1520">
        <v>20.741</v>
      </c>
      <c r="E1520">
        <v>3.5603999999999997E-2</v>
      </c>
      <c r="F1520" t="s">
        <v>22</v>
      </c>
      <c r="G1520">
        <v>2009</v>
      </c>
      <c r="H1520" t="s">
        <v>23</v>
      </c>
      <c r="I1520" t="s">
        <v>24</v>
      </c>
      <c r="J1520" t="s">
        <v>25</v>
      </c>
      <c r="K1520">
        <v>2403.0801000000001</v>
      </c>
      <c r="L1520">
        <v>3.5</v>
      </c>
      <c r="M1520" s="1">
        <v>44814</v>
      </c>
      <c r="N1520">
        <v>2022</v>
      </c>
      <c r="O1520">
        <v>10</v>
      </c>
      <c r="P1520" t="s">
        <v>37</v>
      </c>
      <c r="Q1520" t="s">
        <v>38</v>
      </c>
      <c r="R1520">
        <v>4</v>
      </c>
      <c r="S1520" t="s">
        <v>81</v>
      </c>
    </row>
    <row r="1521" spans="1:19" x14ac:dyDescent="0.3">
      <c r="A1521" t="s">
        <v>1436</v>
      </c>
      <c r="B1521" t="s">
        <v>31</v>
      </c>
      <c r="C1521" t="s">
        <v>21</v>
      </c>
      <c r="D1521">
        <v>6.875</v>
      </c>
      <c r="E1521">
        <v>9.7774E-2</v>
      </c>
      <c r="F1521" t="s">
        <v>132</v>
      </c>
      <c r="G1521">
        <v>1985</v>
      </c>
      <c r="H1521" t="s">
        <v>34</v>
      </c>
      <c r="I1521" t="s">
        <v>43</v>
      </c>
      <c r="J1521" t="s">
        <v>109</v>
      </c>
      <c r="K1521">
        <v>680.70159999999998</v>
      </c>
      <c r="L1521">
        <v>4.2</v>
      </c>
      <c r="M1521" t="s">
        <v>75</v>
      </c>
      <c r="N1521">
        <v>2023</v>
      </c>
      <c r="O1521">
        <v>9</v>
      </c>
      <c r="P1521" t="s">
        <v>76</v>
      </c>
      <c r="Q1521" t="s">
        <v>77</v>
      </c>
      <c r="R1521">
        <v>3</v>
      </c>
      <c r="S1521" t="s">
        <v>29</v>
      </c>
    </row>
    <row r="1522" spans="1:19" x14ac:dyDescent="0.3">
      <c r="A1522" t="s">
        <v>1437</v>
      </c>
      <c r="B1522" t="s">
        <v>20</v>
      </c>
      <c r="C1522" t="s">
        <v>21</v>
      </c>
      <c r="D1522">
        <v>11.83</v>
      </c>
      <c r="E1522">
        <v>2.8760000000000001E-2</v>
      </c>
      <c r="F1522" t="s">
        <v>64</v>
      </c>
      <c r="G1522">
        <v>1985</v>
      </c>
      <c r="H1522" t="s">
        <v>23</v>
      </c>
      <c r="I1522" t="s">
        <v>24</v>
      </c>
      <c r="J1522" t="s">
        <v>65</v>
      </c>
      <c r="K1522">
        <v>3005.9670999999998</v>
      </c>
      <c r="L1522">
        <v>3.8</v>
      </c>
      <c r="M1522" t="s">
        <v>866</v>
      </c>
      <c r="N1522">
        <v>2022</v>
      </c>
      <c r="O1522">
        <v>1</v>
      </c>
      <c r="P1522" t="s">
        <v>56</v>
      </c>
      <c r="Q1522" t="s">
        <v>67</v>
      </c>
      <c r="R1522">
        <v>1</v>
      </c>
      <c r="S1522" t="s">
        <v>81</v>
      </c>
    </row>
    <row r="1523" spans="1:19" x14ac:dyDescent="0.3">
      <c r="A1523" t="s">
        <v>1438</v>
      </c>
      <c r="B1523" t="s">
        <v>31</v>
      </c>
      <c r="C1523" t="s">
        <v>32</v>
      </c>
      <c r="D1523">
        <v>11.307</v>
      </c>
      <c r="E1523">
        <v>4.87E-2</v>
      </c>
      <c r="F1523" t="s">
        <v>70</v>
      </c>
      <c r="G1523">
        <v>2002</v>
      </c>
      <c r="H1523" t="s">
        <v>71</v>
      </c>
      <c r="I1523" t="s">
        <v>35</v>
      </c>
      <c r="J1523" t="s">
        <v>36</v>
      </c>
      <c r="K1523">
        <v>6335.4014999999999</v>
      </c>
      <c r="L1523">
        <v>3.9</v>
      </c>
      <c r="M1523" t="s">
        <v>127</v>
      </c>
      <c r="N1523">
        <v>2023</v>
      </c>
      <c r="O1523">
        <v>5</v>
      </c>
      <c r="P1523" t="s">
        <v>50</v>
      </c>
      <c r="Q1523" t="s">
        <v>61</v>
      </c>
      <c r="R1523">
        <v>2</v>
      </c>
      <c r="S1523" t="s">
        <v>81</v>
      </c>
    </row>
    <row r="1524" spans="1:19" x14ac:dyDescent="0.3">
      <c r="A1524" t="s">
        <v>1439</v>
      </c>
      <c r="B1524" t="s">
        <v>41</v>
      </c>
      <c r="C1524" t="s">
        <v>32</v>
      </c>
      <c r="D1524">
        <v>9.0500000000000007</v>
      </c>
      <c r="E1524">
        <v>3.0873999999999999E-2</v>
      </c>
      <c r="F1524" t="s">
        <v>132</v>
      </c>
      <c r="G1524">
        <v>1985</v>
      </c>
      <c r="H1524" t="s">
        <v>34</v>
      </c>
      <c r="I1524" t="s">
        <v>43</v>
      </c>
      <c r="J1524" t="s">
        <v>109</v>
      </c>
      <c r="K1524">
        <v>953.05640000000005</v>
      </c>
      <c r="L1524">
        <v>4.3</v>
      </c>
      <c r="M1524" t="s">
        <v>478</v>
      </c>
      <c r="N1524">
        <v>2023</v>
      </c>
      <c r="O1524">
        <v>1</v>
      </c>
      <c r="P1524" t="s">
        <v>56</v>
      </c>
      <c r="Q1524" t="s">
        <v>57</v>
      </c>
      <c r="R1524">
        <v>1</v>
      </c>
      <c r="S1524" t="s">
        <v>29</v>
      </c>
    </row>
    <row r="1525" spans="1:19" x14ac:dyDescent="0.3">
      <c r="A1525" t="s">
        <v>1033</v>
      </c>
      <c r="B1525" t="s">
        <v>20</v>
      </c>
      <c r="C1525" t="s">
        <v>21</v>
      </c>
      <c r="D1525">
        <v>16.100000000000001</v>
      </c>
      <c r="E1525">
        <v>0.13675100000000001</v>
      </c>
      <c r="F1525" t="s">
        <v>70</v>
      </c>
      <c r="G1525">
        <v>2002</v>
      </c>
      <c r="H1525" t="s">
        <v>71</v>
      </c>
      <c r="I1525" t="s">
        <v>35</v>
      </c>
      <c r="J1525" t="s">
        <v>36</v>
      </c>
      <c r="K1525">
        <v>2125.1075999999998</v>
      </c>
      <c r="L1525">
        <v>3.7</v>
      </c>
      <c r="M1525" t="s">
        <v>490</v>
      </c>
      <c r="N1525">
        <v>2022</v>
      </c>
      <c r="O1525">
        <v>9</v>
      </c>
      <c r="P1525" t="s">
        <v>76</v>
      </c>
      <c r="Q1525" t="s">
        <v>205</v>
      </c>
      <c r="R1525">
        <v>3</v>
      </c>
      <c r="S1525" t="s">
        <v>81</v>
      </c>
    </row>
    <row r="1526" spans="1:19" x14ac:dyDescent="0.3">
      <c r="A1526" t="s">
        <v>1341</v>
      </c>
      <c r="B1526" t="s">
        <v>63</v>
      </c>
      <c r="C1526" t="s">
        <v>21</v>
      </c>
      <c r="D1526">
        <v>10.801</v>
      </c>
      <c r="E1526">
        <v>9.6225000000000005E-2</v>
      </c>
      <c r="F1526" t="s">
        <v>22</v>
      </c>
      <c r="G1526">
        <v>2009</v>
      </c>
      <c r="H1526" t="s">
        <v>23</v>
      </c>
      <c r="I1526" t="s">
        <v>24</v>
      </c>
      <c r="J1526" t="s">
        <v>25</v>
      </c>
      <c r="K1526">
        <v>2101.9434999999999</v>
      </c>
      <c r="L1526">
        <v>2.9</v>
      </c>
      <c r="M1526" t="s">
        <v>645</v>
      </c>
      <c r="N1526">
        <v>2023</v>
      </c>
      <c r="O1526">
        <v>11</v>
      </c>
      <c r="P1526" t="s">
        <v>177</v>
      </c>
      <c r="Q1526" t="s">
        <v>195</v>
      </c>
      <c r="R1526">
        <v>4</v>
      </c>
      <c r="S1526" t="s">
        <v>297</v>
      </c>
    </row>
    <row r="1527" spans="1:19" x14ac:dyDescent="0.3">
      <c r="A1527" t="s">
        <v>1440</v>
      </c>
      <c r="B1527" t="s">
        <v>113</v>
      </c>
      <c r="C1527" t="s">
        <v>21</v>
      </c>
      <c r="D1527">
        <v>9.7870000000000008</v>
      </c>
      <c r="E1527">
        <v>6.3039999999999999E-2</v>
      </c>
      <c r="F1527" t="s">
        <v>96</v>
      </c>
      <c r="G1527">
        <v>2007</v>
      </c>
      <c r="H1527" t="s">
        <v>71</v>
      </c>
      <c r="I1527" t="s">
        <v>35</v>
      </c>
      <c r="J1527" t="s">
        <v>36</v>
      </c>
      <c r="K1527">
        <v>5832.4322000000002</v>
      </c>
      <c r="L1527">
        <v>4.0999999999999996</v>
      </c>
      <c r="M1527" t="s">
        <v>553</v>
      </c>
      <c r="N1527">
        <v>2022</v>
      </c>
      <c r="O1527">
        <v>3</v>
      </c>
      <c r="P1527" t="s">
        <v>88</v>
      </c>
      <c r="Q1527" t="s">
        <v>207</v>
      </c>
      <c r="R1527">
        <v>1</v>
      </c>
      <c r="S1527" t="s">
        <v>29</v>
      </c>
    </row>
    <row r="1528" spans="1:19" x14ac:dyDescent="0.3">
      <c r="A1528" t="s">
        <v>1441</v>
      </c>
      <c r="B1528" t="s">
        <v>91</v>
      </c>
      <c r="C1528" t="s">
        <v>21</v>
      </c>
      <c r="D1528">
        <v>16.541</v>
      </c>
      <c r="E1528">
        <v>0.122241</v>
      </c>
      <c r="F1528" t="s">
        <v>33</v>
      </c>
      <c r="G1528">
        <v>2004</v>
      </c>
      <c r="H1528" t="s">
        <v>34</v>
      </c>
      <c r="I1528" t="s">
        <v>35</v>
      </c>
      <c r="J1528" t="s">
        <v>36</v>
      </c>
      <c r="K1528">
        <v>468.94009999999997</v>
      </c>
      <c r="L1528">
        <v>4.4000000000000004</v>
      </c>
      <c r="M1528" s="1">
        <v>44994</v>
      </c>
      <c r="N1528">
        <v>2023</v>
      </c>
      <c r="O1528">
        <v>9</v>
      </c>
      <c r="P1528" t="s">
        <v>76</v>
      </c>
      <c r="Q1528" t="s">
        <v>77</v>
      </c>
      <c r="R1528">
        <v>3</v>
      </c>
      <c r="S1528" t="s">
        <v>29</v>
      </c>
    </row>
    <row r="1529" spans="1:19" x14ac:dyDescent="0.3">
      <c r="A1529" t="s">
        <v>849</v>
      </c>
      <c r="B1529" t="s">
        <v>113</v>
      </c>
      <c r="C1529" t="s">
        <v>32</v>
      </c>
      <c r="D1529">
        <v>19.841000000000001</v>
      </c>
      <c r="E1529">
        <v>1.4682000000000001E-2</v>
      </c>
      <c r="F1529" t="s">
        <v>22</v>
      </c>
      <c r="G1529">
        <v>2009</v>
      </c>
      <c r="H1529" t="s">
        <v>23</v>
      </c>
      <c r="I1529" t="s">
        <v>24</v>
      </c>
      <c r="J1529" t="s">
        <v>25</v>
      </c>
      <c r="K1529">
        <v>6151.2496000000001</v>
      </c>
      <c r="L1529">
        <v>3.9</v>
      </c>
      <c r="M1529" t="s">
        <v>638</v>
      </c>
      <c r="N1529">
        <v>2022</v>
      </c>
      <c r="O1529">
        <v>2</v>
      </c>
      <c r="P1529" t="s">
        <v>79</v>
      </c>
      <c r="Q1529" t="s">
        <v>153</v>
      </c>
      <c r="R1529">
        <v>1</v>
      </c>
      <c r="S1529" t="s">
        <v>81</v>
      </c>
    </row>
    <row r="1530" spans="1:19" x14ac:dyDescent="0.3">
      <c r="A1530" t="s">
        <v>1442</v>
      </c>
      <c r="B1530" t="s">
        <v>53</v>
      </c>
      <c r="C1530" t="s">
        <v>32</v>
      </c>
      <c r="D1530">
        <v>11.128</v>
      </c>
      <c r="E1530">
        <v>0.166792</v>
      </c>
      <c r="F1530" t="s">
        <v>64</v>
      </c>
      <c r="G1530">
        <v>1985</v>
      </c>
      <c r="H1530" t="s">
        <v>23</v>
      </c>
      <c r="I1530" t="s">
        <v>24</v>
      </c>
      <c r="J1530" t="s">
        <v>65</v>
      </c>
      <c r="K1530">
        <v>13086.9648</v>
      </c>
      <c r="L1530">
        <v>3.6</v>
      </c>
      <c r="M1530" s="1">
        <v>45173</v>
      </c>
      <c r="N1530">
        <v>2023</v>
      </c>
      <c r="O1530">
        <v>4</v>
      </c>
      <c r="P1530" t="s">
        <v>103</v>
      </c>
      <c r="Q1530" t="s">
        <v>104</v>
      </c>
      <c r="R1530">
        <v>2</v>
      </c>
      <c r="S1530" t="s">
        <v>81</v>
      </c>
    </row>
    <row r="1531" spans="1:19" x14ac:dyDescent="0.3">
      <c r="A1531" t="s">
        <v>1443</v>
      </c>
      <c r="B1531" t="s">
        <v>69</v>
      </c>
      <c r="C1531" t="s">
        <v>21</v>
      </c>
      <c r="D1531">
        <v>4.7169999999999996</v>
      </c>
      <c r="E1531">
        <v>1.5143999999999999E-2</v>
      </c>
      <c r="F1531" t="s">
        <v>22</v>
      </c>
      <c r="G1531">
        <v>2009</v>
      </c>
      <c r="H1531" t="s">
        <v>23</v>
      </c>
      <c r="I1531" t="s">
        <v>24</v>
      </c>
      <c r="J1531" t="s">
        <v>25</v>
      </c>
      <c r="K1531">
        <v>10436.9373</v>
      </c>
      <c r="L1531">
        <v>4.2</v>
      </c>
      <c r="M1531" s="1">
        <v>45238</v>
      </c>
      <c r="N1531">
        <v>2023</v>
      </c>
      <c r="O1531">
        <v>8</v>
      </c>
      <c r="P1531" t="s">
        <v>27</v>
      </c>
      <c r="Q1531" t="s">
        <v>93</v>
      </c>
      <c r="R1531">
        <v>3</v>
      </c>
      <c r="S1531" t="s">
        <v>29</v>
      </c>
    </row>
    <row r="1532" spans="1:19" x14ac:dyDescent="0.3">
      <c r="A1532" t="s">
        <v>979</v>
      </c>
      <c r="B1532" t="s">
        <v>107</v>
      </c>
      <c r="C1532" t="s">
        <v>21</v>
      </c>
      <c r="D1532">
        <v>8.6059999999999999</v>
      </c>
      <c r="E1532">
        <v>2.0603E-2</v>
      </c>
      <c r="F1532" t="s">
        <v>54</v>
      </c>
      <c r="G1532">
        <v>1987</v>
      </c>
      <c r="H1532" t="s">
        <v>55</v>
      </c>
      <c r="I1532" t="s">
        <v>24</v>
      </c>
      <c r="J1532" t="s">
        <v>36</v>
      </c>
      <c r="K1532">
        <v>5459.5190000000002</v>
      </c>
      <c r="L1532">
        <v>4.4000000000000004</v>
      </c>
      <c r="M1532" s="1">
        <v>44686</v>
      </c>
      <c r="N1532">
        <v>2022</v>
      </c>
      <c r="O1532">
        <v>5</v>
      </c>
      <c r="P1532" t="s">
        <v>50</v>
      </c>
      <c r="Q1532" t="s">
        <v>51</v>
      </c>
      <c r="R1532">
        <v>2</v>
      </c>
      <c r="S1532" t="s">
        <v>29</v>
      </c>
    </row>
    <row r="1533" spans="1:19" x14ac:dyDescent="0.3">
      <c r="A1533" t="s">
        <v>1254</v>
      </c>
      <c r="B1533" t="s">
        <v>31</v>
      </c>
      <c r="C1533" t="s">
        <v>21</v>
      </c>
      <c r="D1533">
        <v>15.743</v>
      </c>
      <c r="E1533">
        <v>2.7956000000000002E-2</v>
      </c>
      <c r="F1533" t="s">
        <v>42</v>
      </c>
      <c r="G1533">
        <v>1997</v>
      </c>
      <c r="H1533" t="s">
        <v>34</v>
      </c>
      <c r="I1533" t="s">
        <v>43</v>
      </c>
      <c r="J1533" t="s">
        <v>36</v>
      </c>
      <c r="K1533">
        <v>933.32069999999999</v>
      </c>
      <c r="L1533">
        <v>4.2</v>
      </c>
      <c r="M1533" s="1">
        <v>44872</v>
      </c>
      <c r="N1533">
        <v>2022</v>
      </c>
      <c r="O1533">
        <v>7</v>
      </c>
      <c r="P1533" t="s">
        <v>121</v>
      </c>
      <c r="Q1533" t="s">
        <v>138</v>
      </c>
      <c r="R1533">
        <v>3</v>
      </c>
      <c r="S1533" t="s">
        <v>29</v>
      </c>
    </row>
    <row r="1534" spans="1:19" x14ac:dyDescent="0.3">
      <c r="A1534" t="s">
        <v>823</v>
      </c>
      <c r="B1534" t="s">
        <v>31</v>
      </c>
      <c r="C1534" t="s">
        <v>21</v>
      </c>
      <c r="D1534">
        <v>15.829000000000001</v>
      </c>
      <c r="E1534">
        <v>2.0590000000000001E-2</v>
      </c>
      <c r="F1534" t="s">
        <v>22</v>
      </c>
      <c r="G1534">
        <v>2009</v>
      </c>
      <c r="H1534" t="s">
        <v>23</v>
      </c>
      <c r="I1534" t="s">
        <v>24</v>
      </c>
      <c r="J1534" t="s">
        <v>25</v>
      </c>
      <c r="K1534">
        <v>937.71669999999995</v>
      </c>
      <c r="L1534">
        <v>3.9</v>
      </c>
      <c r="M1534" s="1">
        <v>44993</v>
      </c>
      <c r="N1534">
        <v>2023</v>
      </c>
      <c r="O1534">
        <v>8</v>
      </c>
      <c r="P1534" t="s">
        <v>27</v>
      </c>
      <c r="Q1534" t="s">
        <v>93</v>
      </c>
      <c r="R1534">
        <v>3</v>
      </c>
      <c r="S1534" t="s">
        <v>81</v>
      </c>
    </row>
    <row r="1535" spans="1:19" x14ac:dyDescent="0.3">
      <c r="A1535" t="s">
        <v>461</v>
      </c>
      <c r="B1535" t="s">
        <v>157</v>
      </c>
      <c r="C1535" t="s">
        <v>32</v>
      </c>
      <c r="D1535">
        <v>5.5659999999999998</v>
      </c>
      <c r="E1535">
        <v>6.1740000000000003E-2</v>
      </c>
      <c r="F1535" t="s">
        <v>96</v>
      </c>
      <c r="G1535">
        <v>2007</v>
      </c>
      <c r="H1535" t="s">
        <v>71</v>
      </c>
      <c r="I1535" t="s">
        <v>35</v>
      </c>
      <c r="J1535" t="s">
        <v>36</v>
      </c>
      <c r="K1535">
        <v>935.47360000000003</v>
      </c>
      <c r="L1535">
        <v>3.6</v>
      </c>
      <c r="M1535" t="s">
        <v>344</v>
      </c>
      <c r="N1535">
        <v>2022</v>
      </c>
      <c r="O1535">
        <v>2</v>
      </c>
      <c r="P1535" t="s">
        <v>79</v>
      </c>
      <c r="Q1535" t="s">
        <v>153</v>
      </c>
      <c r="R1535">
        <v>1</v>
      </c>
      <c r="S1535" t="s">
        <v>81</v>
      </c>
    </row>
    <row r="1536" spans="1:19" x14ac:dyDescent="0.3">
      <c r="A1536" t="s">
        <v>1274</v>
      </c>
      <c r="B1536" t="s">
        <v>95</v>
      </c>
      <c r="C1536" t="s">
        <v>21</v>
      </c>
      <c r="D1536">
        <v>11.266</v>
      </c>
      <c r="E1536">
        <v>9.0760000000000007E-3</v>
      </c>
      <c r="F1536" t="s">
        <v>42</v>
      </c>
      <c r="G1536">
        <v>1997</v>
      </c>
      <c r="H1536" t="s">
        <v>34</v>
      </c>
      <c r="I1536" t="s">
        <v>43</v>
      </c>
      <c r="J1536" t="s">
        <v>36</v>
      </c>
      <c r="K1536">
        <v>650.49879999999996</v>
      </c>
      <c r="L1536">
        <v>3.5</v>
      </c>
      <c r="M1536" s="1">
        <v>44875</v>
      </c>
      <c r="N1536">
        <v>2022</v>
      </c>
      <c r="O1536">
        <v>10</v>
      </c>
      <c r="P1536" t="s">
        <v>37</v>
      </c>
      <c r="Q1536" t="s">
        <v>38</v>
      </c>
      <c r="R1536">
        <v>4</v>
      </c>
      <c r="S1536" t="s">
        <v>81</v>
      </c>
    </row>
    <row r="1537" spans="1:19" x14ac:dyDescent="0.3">
      <c r="A1537" t="s">
        <v>559</v>
      </c>
      <c r="B1537" t="s">
        <v>111</v>
      </c>
      <c r="C1537" t="s">
        <v>21</v>
      </c>
      <c r="D1537">
        <v>12.755000000000001</v>
      </c>
      <c r="E1537">
        <v>1.7401E-2</v>
      </c>
      <c r="F1537" t="s">
        <v>42</v>
      </c>
      <c r="G1537">
        <v>1997</v>
      </c>
      <c r="H1537" t="s">
        <v>34</v>
      </c>
      <c r="I1537" t="s">
        <v>43</v>
      </c>
      <c r="J1537" t="s">
        <v>36</v>
      </c>
      <c r="K1537">
        <v>3499.0371</v>
      </c>
      <c r="L1537">
        <v>3.9</v>
      </c>
      <c r="M1537" s="1">
        <v>44815</v>
      </c>
      <c r="N1537">
        <v>2022</v>
      </c>
      <c r="O1537">
        <v>11</v>
      </c>
      <c r="P1537" t="s">
        <v>177</v>
      </c>
      <c r="Q1537" t="s">
        <v>178</v>
      </c>
      <c r="R1537">
        <v>4</v>
      </c>
      <c r="S1537" t="s">
        <v>81</v>
      </c>
    </row>
    <row r="1538" spans="1:19" x14ac:dyDescent="0.3">
      <c r="A1538" t="s">
        <v>1044</v>
      </c>
      <c r="B1538" t="s">
        <v>20</v>
      </c>
      <c r="C1538" t="s">
        <v>21</v>
      </c>
      <c r="D1538">
        <v>19.491</v>
      </c>
      <c r="E1538">
        <v>6.5698999999999994E-2</v>
      </c>
      <c r="F1538" t="s">
        <v>54</v>
      </c>
      <c r="G1538">
        <v>1987</v>
      </c>
      <c r="H1538" t="s">
        <v>55</v>
      </c>
      <c r="I1538" t="s">
        <v>24</v>
      </c>
      <c r="J1538" t="s">
        <v>36</v>
      </c>
      <c r="K1538">
        <v>3059.9032000000002</v>
      </c>
      <c r="L1538">
        <v>4</v>
      </c>
      <c r="M1538" t="s">
        <v>1264</v>
      </c>
      <c r="N1538">
        <v>2023</v>
      </c>
      <c r="O1538">
        <v>12</v>
      </c>
      <c r="P1538" t="s">
        <v>45</v>
      </c>
      <c r="Q1538" t="s">
        <v>73</v>
      </c>
      <c r="R1538">
        <v>4</v>
      </c>
      <c r="S1538" t="s">
        <v>29</v>
      </c>
    </row>
    <row r="1539" spans="1:19" x14ac:dyDescent="0.3">
      <c r="A1539" t="s">
        <v>1444</v>
      </c>
      <c r="B1539" t="s">
        <v>31</v>
      </c>
      <c r="C1539" t="s">
        <v>21</v>
      </c>
      <c r="D1539">
        <v>7.4459999999999997</v>
      </c>
      <c r="E1539">
        <v>3.0897000000000001E-2</v>
      </c>
      <c r="F1539" t="s">
        <v>64</v>
      </c>
      <c r="G1539">
        <v>1985</v>
      </c>
      <c r="H1539" t="s">
        <v>23</v>
      </c>
      <c r="I1539" t="s">
        <v>24</v>
      </c>
      <c r="J1539" t="s">
        <v>65</v>
      </c>
      <c r="K1539">
        <v>2387.3564999999999</v>
      </c>
      <c r="L1539">
        <v>3.7</v>
      </c>
      <c r="M1539" t="s">
        <v>621</v>
      </c>
      <c r="N1539">
        <v>2022</v>
      </c>
      <c r="O1539">
        <v>3</v>
      </c>
      <c r="P1539" t="s">
        <v>88</v>
      </c>
      <c r="Q1539" t="s">
        <v>207</v>
      </c>
      <c r="R1539">
        <v>1</v>
      </c>
      <c r="S1539" t="s">
        <v>81</v>
      </c>
    </row>
    <row r="1540" spans="1:19" x14ac:dyDescent="0.3">
      <c r="A1540" t="s">
        <v>959</v>
      </c>
      <c r="B1540" t="s">
        <v>41</v>
      </c>
      <c r="C1540" t="s">
        <v>21</v>
      </c>
      <c r="D1540">
        <v>5.1559999999999997</v>
      </c>
      <c r="E1540">
        <v>6.3140000000000002E-3</v>
      </c>
      <c r="F1540" t="s">
        <v>96</v>
      </c>
      <c r="G1540">
        <v>2007</v>
      </c>
      <c r="H1540" t="s">
        <v>71</v>
      </c>
      <c r="I1540" t="s">
        <v>35</v>
      </c>
      <c r="J1540" t="s">
        <v>36</v>
      </c>
      <c r="K1540">
        <v>2999.5482000000002</v>
      </c>
      <c r="L1540">
        <v>4.2</v>
      </c>
      <c r="M1540" s="1">
        <v>44904</v>
      </c>
      <c r="N1540">
        <v>2022</v>
      </c>
      <c r="O1540">
        <v>9</v>
      </c>
      <c r="P1540" t="s">
        <v>76</v>
      </c>
      <c r="Q1540" t="s">
        <v>205</v>
      </c>
      <c r="R1540">
        <v>3</v>
      </c>
      <c r="S1540" t="s">
        <v>29</v>
      </c>
    </row>
    <row r="1541" spans="1:19" x14ac:dyDescent="0.3">
      <c r="A1541" t="s">
        <v>1441</v>
      </c>
      <c r="B1541" t="s">
        <v>91</v>
      </c>
      <c r="C1541" t="s">
        <v>21</v>
      </c>
      <c r="D1541">
        <v>16.541</v>
      </c>
      <c r="E1541">
        <v>4.2687000000000003E-2</v>
      </c>
      <c r="F1541" t="s">
        <v>54</v>
      </c>
      <c r="G1541">
        <v>1987</v>
      </c>
      <c r="H1541" t="s">
        <v>55</v>
      </c>
      <c r="I1541" t="s">
        <v>24</v>
      </c>
      <c r="J1541" t="s">
        <v>36</v>
      </c>
      <c r="K1541">
        <v>1700.7521999999999</v>
      </c>
      <c r="L1541">
        <v>4</v>
      </c>
      <c r="M1541" t="s">
        <v>1182</v>
      </c>
      <c r="N1541">
        <v>2023</v>
      </c>
      <c r="O1541">
        <v>8</v>
      </c>
      <c r="P1541" t="s">
        <v>27</v>
      </c>
      <c r="Q1541" t="s">
        <v>93</v>
      </c>
      <c r="R1541">
        <v>3</v>
      </c>
      <c r="S1541" t="s">
        <v>29</v>
      </c>
    </row>
    <row r="1542" spans="1:19" x14ac:dyDescent="0.3">
      <c r="A1542" t="s">
        <v>1076</v>
      </c>
      <c r="B1542" t="s">
        <v>41</v>
      </c>
      <c r="C1542" t="s">
        <v>32</v>
      </c>
      <c r="D1542">
        <v>7.1130000000000004</v>
      </c>
      <c r="E1542">
        <v>3.2915E-2</v>
      </c>
      <c r="F1542" t="s">
        <v>96</v>
      </c>
      <c r="G1542">
        <v>2007</v>
      </c>
      <c r="H1542" t="s">
        <v>71</v>
      </c>
      <c r="I1542" t="s">
        <v>35</v>
      </c>
      <c r="J1542" t="s">
        <v>36</v>
      </c>
      <c r="K1542">
        <v>2276.37</v>
      </c>
      <c r="L1542">
        <v>4</v>
      </c>
      <c r="M1542" t="s">
        <v>401</v>
      </c>
      <c r="N1542">
        <v>2022</v>
      </c>
      <c r="O1542">
        <v>9</v>
      </c>
      <c r="P1542" t="s">
        <v>76</v>
      </c>
      <c r="Q1542" t="s">
        <v>205</v>
      </c>
      <c r="R1542">
        <v>3</v>
      </c>
      <c r="S1542" t="s">
        <v>29</v>
      </c>
    </row>
    <row r="1543" spans="1:19" x14ac:dyDescent="0.3">
      <c r="A1543" t="s">
        <v>904</v>
      </c>
      <c r="B1543" t="s">
        <v>69</v>
      </c>
      <c r="C1543" t="s">
        <v>21</v>
      </c>
      <c r="D1543">
        <v>4.6029999999999998</v>
      </c>
      <c r="E1543">
        <v>8.8843000000000005E-2</v>
      </c>
      <c r="F1543" t="s">
        <v>70</v>
      </c>
      <c r="G1543">
        <v>2002</v>
      </c>
      <c r="H1543" t="s">
        <v>71</v>
      </c>
      <c r="I1543" t="s">
        <v>35</v>
      </c>
      <c r="J1543" t="s">
        <v>36</v>
      </c>
      <c r="K1543">
        <v>2091.5798</v>
      </c>
      <c r="L1543">
        <v>3.8</v>
      </c>
      <c r="M1543" t="s">
        <v>355</v>
      </c>
      <c r="N1543">
        <v>2023</v>
      </c>
      <c r="O1543">
        <v>2</v>
      </c>
      <c r="P1543" t="s">
        <v>79</v>
      </c>
      <c r="Q1543" t="s">
        <v>80</v>
      </c>
      <c r="R1543">
        <v>1</v>
      </c>
      <c r="S1543" t="s">
        <v>81</v>
      </c>
    </row>
    <row r="1544" spans="1:19" x14ac:dyDescent="0.3">
      <c r="A1544" t="s">
        <v>1445</v>
      </c>
      <c r="B1544" t="s">
        <v>95</v>
      </c>
      <c r="C1544" t="s">
        <v>21</v>
      </c>
      <c r="D1544">
        <v>6.6349999999999998</v>
      </c>
      <c r="E1544">
        <v>5.1845000000000002E-2</v>
      </c>
      <c r="F1544" t="s">
        <v>48</v>
      </c>
      <c r="G1544">
        <v>1999</v>
      </c>
      <c r="H1544" t="s">
        <v>23</v>
      </c>
      <c r="I1544" t="s">
        <v>43</v>
      </c>
      <c r="J1544" t="s">
        <v>36</v>
      </c>
      <c r="K1544">
        <v>985.39769999999999</v>
      </c>
      <c r="L1544">
        <v>3.7</v>
      </c>
      <c r="M1544" t="s">
        <v>1056</v>
      </c>
      <c r="N1544">
        <v>2023</v>
      </c>
      <c r="O1544">
        <v>7</v>
      </c>
      <c r="P1544" t="s">
        <v>121</v>
      </c>
      <c r="Q1544" t="s">
        <v>122</v>
      </c>
      <c r="R1544">
        <v>3</v>
      </c>
      <c r="S1544" t="s">
        <v>81</v>
      </c>
    </row>
    <row r="1545" spans="1:19" x14ac:dyDescent="0.3">
      <c r="A1545" t="s">
        <v>1446</v>
      </c>
      <c r="B1545" t="s">
        <v>41</v>
      </c>
      <c r="C1545" t="s">
        <v>21</v>
      </c>
      <c r="D1545">
        <v>18.71</v>
      </c>
      <c r="E1545">
        <v>3.1723000000000001E-2</v>
      </c>
      <c r="F1545" t="s">
        <v>22</v>
      </c>
      <c r="G1545">
        <v>2009</v>
      </c>
      <c r="H1545" t="s">
        <v>23</v>
      </c>
      <c r="I1545" t="s">
        <v>24</v>
      </c>
      <c r="J1545" t="s">
        <v>25</v>
      </c>
      <c r="K1545">
        <v>13086.9648</v>
      </c>
      <c r="L1545">
        <v>4.3</v>
      </c>
      <c r="M1545" s="1">
        <v>44563</v>
      </c>
      <c r="N1545">
        <v>2022</v>
      </c>
      <c r="O1545">
        <v>2</v>
      </c>
      <c r="P1545" t="s">
        <v>79</v>
      </c>
      <c r="Q1545" t="s">
        <v>153</v>
      </c>
      <c r="R1545">
        <v>1</v>
      </c>
      <c r="S1545" t="s">
        <v>29</v>
      </c>
    </row>
    <row r="1546" spans="1:19" x14ac:dyDescent="0.3">
      <c r="A1546" t="s">
        <v>503</v>
      </c>
      <c r="B1546" t="s">
        <v>20</v>
      </c>
      <c r="C1546" t="s">
        <v>21</v>
      </c>
      <c r="D1546">
        <v>4.7850000000000001</v>
      </c>
      <c r="E1546">
        <v>3.3755E-2</v>
      </c>
      <c r="F1546" t="s">
        <v>70</v>
      </c>
      <c r="G1546">
        <v>2002</v>
      </c>
      <c r="H1546" t="s">
        <v>71</v>
      </c>
      <c r="I1546" t="s">
        <v>35</v>
      </c>
      <c r="J1546" t="s">
        <v>36</v>
      </c>
      <c r="K1546">
        <v>2025.8053</v>
      </c>
      <c r="L1546">
        <v>4.0999999999999996</v>
      </c>
      <c r="M1546" t="s">
        <v>218</v>
      </c>
      <c r="N1546">
        <v>2023</v>
      </c>
      <c r="O1546">
        <v>10</v>
      </c>
      <c r="P1546" t="s">
        <v>37</v>
      </c>
      <c r="Q1546" t="s">
        <v>165</v>
      </c>
      <c r="R1546">
        <v>4</v>
      </c>
      <c r="S1546" t="s">
        <v>29</v>
      </c>
    </row>
    <row r="1547" spans="1:19" x14ac:dyDescent="0.3">
      <c r="A1547" t="s">
        <v>1244</v>
      </c>
      <c r="B1547" t="s">
        <v>91</v>
      </c>
      <c r="C1547" t="s">
        <v>21</v>
      </c>
      <c r="D1547">
        <v>11.914</v>
      </c>
      <c r="E1547">
        <v>8.4925E-2</v>
      </c>
      <c r="F1547" t="s">
        <v>22</v>
      </c>
      <c r="G1547">
        <v>2009</v>
      </c>
      <c r="H1547" t="s">
        <v>23</v>
      </c>
      <c r="I1547" t="s">
        <v>24</v>
      </c>
      <c r="J1547" t="s">
        <v>25</v>
      </c>
      <c r="K1547">
        <v>2188.9308999999998</v>
      </c>
      <c r="L1547">
        <v>4.2</v>
      </c>
      <c r="M1547" t="s">
        <v>310</v>
      </c>
      <c r="N1547">
        <v>2022</v>
      </c>
      <c r="O1547">
        <v>7</v>
      </c>
      <c r="P1547" t="s">
        <v>121</v>
      </c>
      <c r="Q1547" t="s">
        <v>138</v>
      </c>
      <c r="R1547">
        <v>3</v>
      </c>
      <c r="S1547" t="s">
        <v>29</v>
      </c>
    </row>
    <row r="1548" spans="1:19" x14ac:dyDescent="0.3">
      <c r="A1548" t="s">
        <v>1079</v>
      </c>
      <c r="B1548" t="s">
        <v>53</v>
      </c>
      <c r="C1548" t="s">
        <v>32</v>
      </c>
      <c r="D1548">
        <v>9.9600000000000009</v>
      </c>
      <c r="E1548">
        <v>2.0005999999999999E-2</v>
      </c>
      <c r="F1548" t="s">
        <v>48</v>
      </c>
      <c r="G1548">
        <v>1999</v>
      </c>
      <c r="H1548" t="s">
        <v>23</v>
      </c>
      <c r="I1548" t="s">
        <v>43</v>
      </c>
      <c r="J1548" t="s">
        <v>36</v>
      </c>
      <c r="K1548">
        <v>9589.6995999999999</v>
      </c>
      <c r="L1548">
        <v>3.7</v>
      </c>
      <c r="M1548" t="s">
        <v>1447</v>
      </c>
      <c r="N1548">
        <v>2023</v>
      </c>
      <c r="O1548">
        <v>7</v>
      </c>
      <c r="P1548" t="s">
        <v>121</v>
      </c>
      <c r="Q1548" t="s">
        <v>122</v>
      </c>
      <c r="R1548">
        <v>3</v>
      </c>
      <c r="S1548" t="s">
        <v>81</v>
      </c>
    </row>
    <row r="1549" spans="1:19" x14ac:dyDescent="0.3">
      <c r="A1549" t="s">
        <v>1409</v>
      </c>
      <c r="B1549" t="s">
        <v>157</v>
      </c>
      <c r="C1549" t="s">
        <v>21</v>
      </c>
      <c r="D1549">
        <v>19.202000000000002</v>
      </c>
      <c r="E1549">
        <v>4.3090000000000003E-2</v>
      </c>
      <c r="F1549" t="s">
        <v>33</v>
      </c>
      <c r="G1549">
        <v>2004</v>
      </c>
      <c r="H1549" t="s">
        <v>34</v>
      </c>
      <c r="I1549" t="s">
        <v>35</v>
      </c>
      <c r="J1549" t="s">
        <v>36</v>
      </c>
      <c r="K1549">
        <v>2115.5900999999999</v>
      </c>
      <c r="L1549">
        <v>4.2</v>
      </c>
      <c r="M1549" s="1">
        <v>45240</v>
      </c>
      <c r="N1549">
        <v>2023</v>
      </c>
      <c r="O1549">
        <v>10</v>
      </c>
      <c r="P1549" t="s">
        <v>37</v>
      </c>
      <c r="Q1549" t="s">
        <v>165</v>
      </c>
      <c r="R1549">
        <v>4</v>
      </c>
      <c r="S1549" t="s">
        <v>29</v>
      </c>
    </row>
    <row r="1550" spans="1:19" x14ac:dyDescent="0.3">
      <c r="A1550" t="s">
        <v>413</v>
      </c>
      <c r="B1550" t="s">
        <v>60</v>
      </c>
      <c r="C1550" t="s">
        <v>21</v>
      </c>
      <c r="D1550">
        <v>20.082000000000001</v>
      </c>
      <c r="E1550">
        <v>3.9260999999999997E-2</v>
      </c>
      <c r="F1550" t="s">
        <v>54</v>
      </c>
      <c r="G1550">
        <v>1987</v>
      </c>
      <c r="H1550" t="s">
        <v>55</v>
      </c>
      <c r="I1550" t="s">
        <v>24</v>
      </c>
      <c r="J1550" t="s">
        <v>36</v>
      </c>
      <c r="K1550">
        <v>4062.0942</v>
      </c>
      <c r="L1550">
        <v>4.0999999999999996</v>
      </c>
      <c r="M1550" t="s">
        <v>307</v>
      </c>
      <c r="N1550">
        <v>2022</v>
      </c>
      <c r="O1550">
        <v>3</v>
      </c>
      <c r="P1550" t="s">
        <v>88</v>
      </c>
      <c r="Q1550" t="s">
        <v>207</v>
      </c>
      <c r="R1550">
        <v>1</v>
      </c>
      <c r="S1550" t="s">
        <v>29</v>
      </c>
    </row>
    <row r="1551" spans="1:19" x14ac:dyDescent="0.3">
      <c r="A1551" t="s">
        <v>895</v>
      </c>
      <c r="B1551" t="s">
        <v>60</v>
      </c>
      <c r="C1551" t="s">
        <v>32</v>
      </c>
      <c r="D1551">
        <v>6.3109999999999999</v>
      </c>
      <c r="E1551">
        <v>5.9693000000000003E-2</v>
      </c>
      <c r="F1551" t="s">
        <v>42</v>
      </c>
      <c r="G1551">
        <v>1997</v>
      </c>
      <c r="H1551" t="s">
        <v>34</v>
      </c>
      <c r="I1551" t="s">
        <v>43</v>
      </c>
      <c r="J1551" t="s">
        <v>36</v>
      </c>
      <c r="K1551">
        <v>2170.9256999999998</v>
      </c>
      <c r="L1551">
        <v>4.3</v>
      </c>
      <c r="M1551" t="s">
        <v>1368</v>
      </c>
      <c r="N1551">
        <v>2023</v>
      </c>
      <c r="O1551">
        <v>12</v>
      </c>
      <c r="P1551" t="s">
        <v>45</v>
      </c>
      <c r="Q1551" t="s">
        <v>73</v>
      </c>
      <c r="R1551">
        <v>4</v>
      </c>
      <c r="S1551" t="s">
        <v>29</v>
      </c>
    </row>
    <row r="1552" spans="1:19" x14ac:dyDescent="0.3">
      <c r="A1552" t="s">
        <v>552</v>
      </c>
      <c r="B1552" t="s">
        <v>113</v>
      </c>
      <c r="C1552" t="s">
        <v>32</v>
      </c>
      <c r="D1552">
        <v>9.9770000000000003</v>
      </c>
      <c r="E1552">
        <v>2.0395E-2</v>
      </c>
      <c r="F1552" t="s">
        <v>33</v>
      </c>
      <c r="G1552">
        <v>2004</v>
      </c>
      <c r="H1552" t="s">
        <v>34</v>
      </c>
      <c r="I1552" t="s">
        <v>35</v>
      </c>
      <c r="J1552" t="s">
        <v>36</v>
      </c>
      <c r="K1552">
        <v>990.96420000000001</v>
      </c>
      <c r="L1552">
        <v>3.8</v>
      </c>
      <c r="M1552" s="1">
        <v>45202</v>
      </c>
      <c r="N1552">
        <v>2023</v>
      </c>
      <c r="O1552">
        <v>3</v>
      </c>
      <c r="P1552" t="s">
        <v>88</v>
      </c>
      <c r="Q1552" t="s">
        <v>89</v>
      </c>
      <c r="R1552">
        <v>1</v>
      </c>
      <c r="S1552" t="s">
        <v>81</v>
      </c>
    </row>
    <row r="1553" spans="1:19" x14ac:dyDescent="0.3">
      <c r="A1553" t="s">
        <v>1448</v>
      </c>
      <c r="B1553" t="s">
        <v>60</v>
      </c>
      <c r="C1553" t="s">
        <v>21</v>
      </c>
      <c r="D1553">
        <v>8.9390000000000001</v>
      </c>
      <c r="E1553">
        <v>7.2342000000000004E-2</v>
      </c>
      <c r="F1553" t="s">
        <v>48</v>
      </c>
      <c r="G1553">
        <v>1999</v>
      </c>
      <c r="H1553" t="s">
        <v>23</v>
      </c>
      <c r="I1553" t="s">
        <v>43</v>
      </c>
      <c r="J1553" t="s">
        <v>36</v>
      </c>
      <c r="K1553">
        <v>2322.2177000000001</v>
      </c>
      <c r="L1553">
        <v>4</v>
      </c>
      <c r="M1553" t="s">
        <v>464</v>
      </c>
      <c r="N1553">
        <v>2023</v>
      </c>
      <c r="O1553">
        <v>12</v>
      </c>
      <c r="P1553" t="s">
        <v>45</v>
      </c>
      <c r="Q1553" t="s">
        <v>73</v>
      </c>
      <c r="R1553">
        <v>4</v>
      </c>
      <c r="S1553" t="s">
        <v>29</v>
      </c>
    </row>
    <row r="1554" spans="1:19" x14ac:dyDescent="0.3">
      <c r="A1554" t="s">
        <v>1449</v>
      </c>
      <c r="B1554" t="s">
        <v>41</v>
      </c>
      <c r="C1554" t="s">
        <v>32</v>
      </c>
      <c r="D1554">
        <v>17.913</v>
      </c>
      <c r="E1554">
        <v>1.5203E-2</v>
      </c>
      <c r="F1554" t="s">
        <v>96</v>
      </c>
      <c r="G1554">
        <v>2007</v>
      </c>
      <c r="H1554" t="s">
        <v>71</v>
      </c>
      <c r="I1554" t="s">
        <v>35</v>
      </c>
      <c r="J1554" t="s">
        <v>36</v>
      </c>
      <c r="K1554">
        <v>2530.2905999999998</v>
      </c>
      <c r="L1554">
        <v>3.8</v>
      </c>
      <c r="M1554" t="s">
        <v>1230</v>
      </c>
      <c r="N1554">
        <v>2023</v>
      </c>
      <c r="O1554">
        <v>8</v>
      </c>
      <c r="P1554" t="s">
        <v>27</v>
      </c>
      <c r="Q1554" t="s">
        <v>93</v>
      </c>
      <c r="R1554">
        <v>3</v>
      </c>
      <c r="S1554" t="s">
        <v>81</v>
      </c>
    </row>
    <row r="1555" spans="1:19" x14ac:dyDescent="0.3">
      <c r="A1555" t="s">
        <v>349</v>
      </c>
      <c r="B1555" t="s">
        <v>111</v>
      </c>
      <c r="C1555" t="s">
        <v>32</v>
      </c>
      <c r="D1555">
        <v>9.6530000000000005</v>
      </c>
      <c r="E1555">
        <v>5.0358E-2</v>
      </c>
      <c r="F1555" t="s">
        <v>33</v>
      </c>
      <c r="G1555">
        <v>2004</v>
      </c>
      <c r="H1555" t="s">
        <v>34</v>
      </c>
      <c r="I1555" t="s">
        <v>35</v>
      </c>
      <c r="J1555" t="s">
        <v>36</v>
      </c>
      <c r="K1555">
        <v>1689.8344999999999</v>
      </c>
      <c r="L1555">
        <v>3.7</v>
      </c>
      <c r="M1555" t="s">
        <v>1336</v>
      </c>
      <c r="N1555">
        <v>2023</v>
      </c>
      <c r="O1555">
        <v>10</v>
      </c>
      <c r="P1555" t="s">
        <v>37</v>
      </c>
      <c r="Q1555" t="s">
        <v>165</v>
      </c>
      <c r="R1555">
        <v>4</v>
      </c>
      <c r="S1555" t="s">
        <v>81</v>
      </c>
    </row>
    <row r="1556" spans="1:19" x14ac:dyDescent="0.3">
      <c r="A1556" t="s">
        <v>1213</v>
      </c>
      <c r="B1556" t="s">
        <v>31</v>
      </c>
      <c r="C1556" t="s">
        <v>32</v>
      </c>
      <c r="D1556">
        <v>11.849</v>
      </c>
      <c r="E1556">
        <v>5.4906999999999997E-2</v>
      </c>
      <c r="F1556" t="s">
        <v>22</v>
      </c>
      <c r="G1556">
        <v>2009</v>
      </c>
      <c r="H1556" t="s">
        <v>23</v>
      </c>
      <c r="I1556" t="s">
        <v>24</v>
      </c>
      <c r="J1556" t="s">
        <v>25</v>
      </c>
      <c r="K1556">
        <v>6674.5033000000003</v>
      </c>
      <c r="L1556">
        <v>3.8</v>
      </c>
      <c r="M1556" t="s">
        <v>1450</v>
      </c>
      <c r="N1556">
        <v>2022</v>
      </c>
      <c r="O1556">
        <v>10</v>
      </c>
      <c r="P1556" t="s">
        <v>37</v>
      </c>
      <c r="Q1556" t="s">
        <v>38</v>
      </c>
      <c r="R1556">
        <v>4</v>
      </c>
      <c r="S1556" t="s">
        <v>81</v>
      </c>
    </row>
    <row r="1557" spans="1:19" x14ac:dyDescent="0.3">
      <c r="A1557" t="s">
        <v>1451</v>
      </c>
      <c r="B1557" t="s">
        <v>31</v>
      </c>
      <c r="C1557" t="s">
        <v>21</v>
      </c>
      <c r="D1557">
        <v>13.772</v>
      </c>
      <c r="E1557">
        <v>6.3138E-2</v>
      </c>
      <c r="F1557" t="s">
        <v>70</v>
      </c>
      <c r="G1557">
        <v>2002</v>
      </c>
      <c r="H1557" t="s">
        <v>71</v>
      </c>
      <c r="I1557" t="s">
        <v>35</v>
      </c>
      <c r="J1557" t="s">
        <v>36</v>
      </c>
      <c r="K1557">
        <v>1303.5721000000001</v>
      </c>
      <c r="L1557">
        <v>3.4</v>
      </c>
      <c r="M1557" s="1">
        <v>45017</v>
      </c>
      <c r="N1557">
        <v>2023</v>
      </c>
      <c r="O1557">
        <v>1</v>
      </c>
      <c r="P1557" t="s">
        <v>56</v>
      </c>
      <c r="Q1557" t="s">
        <v>57</v>
      </c>
      <c r="R1557">
        <v>1</v>
      </c>
      <c r="S1557" t="s">
        <v>58</v>
      </c>
    </row>
    <row r="1558" spans="1:19" x14ac:dyDescent="0.3">
      <c r="A1558" t="s">
        <v>1317</v>
      </c>
      <c r="B1558" t="s">
        <v>69</v>
      </c>
      <c r="C1558" t="s">
        <v>21</v>
      </c>
      <c r="D1558">
        <v>14.756</v>
      </c>
      <c r="E1558">
        <v>8.3207000000000003E-2</v>
      </c>
      <c r="F1558" t="s">
        <v>33</v>
      </c>
      <c r="G1558">
        <v>2004</v>
      </c>
      <c r="H1558" t="s">
        <v>34</v>
      </c>
      <c r="I1558" t="s">
        <v>35</v>
      </c>
      <c r="J1558" t="s">
        <v>36</v>
      </c>
      <c r="K1558">
        <v>3719.2256000000002</v>
      </c>
      <c r="L1558">
        <v>3.8</v>
      </c>
      <c r="M1558" s="1">
        <v>44813</v>
      </c>
      <c r="N1558">
        <v>2022</v>
      </c>
      <c r="O1558">
        <v>9</v>
      </c>
      <c r="P1558" t="s">
        <v>76</v>
      </c>
      <c r="Q1558" t="s">
        <v>205</v>
      </c>
      <c r="R1558">
        <v>3</v>
      </c>
      <c r="S1558" t="s">
        <v>81</v>
      </c>
    </row>
    <row r="1559" spans="1:19" x14ac:dyDescent="0.3">
      <c r="A1559" t="s">
        <v>116</v>
      </c>
      <c r="B1559" t="s">
        <v>107</v>
      </c>
      <c r="C1559" t="s">
        <v>32</v>
      </c>
      <c r="D1559">
        <v>19.565999999999999</v>
      </c>
      <c r="E1559">
        <v>7.7373999999999998E-2</v>
      </c>
      <c r="F1559" t="s">
        <v>48</v>
      </c>
      <c r="G1559">
        <v>1999</v>
      </c>
      <c r="H1559" t="s">
        <v>23</v>
      </c>
      <c r="I1559" t="s">
        <v>43</v>
      </c>
      <c r="J1559" t="s">
        <v>36</v>
      </c>
      <c r="K1559">
        <v>5324.3716000000004</v>
      </c>
      <c r="L1559">
        <v>4.2</v>
      </c>
      <c r="M1559" t="s">
        <v>1452</v>
      </c>
      <c r="N1559">
        <v>2022</v>
      </c>
      <c r="O1559">
        <v>2</v>
      </c>
      <c r="P1559" t="s">
        <v>79</v>
      </c>
      <c r="Q1559" t="s">
        <v>153</v>
      </c>
      <c r="R1559">
        <v>1</v>
      </c>
      <c r="S1559" t="s">
        <v>29</v>
      </c>
    </row>
    <row r="1560" spans="1:19" x14ac:dyDescent="0.3">
      <c r="A1560" t="s">
        <v>1366</v>
      </c>
      <c r="B1560" t="s">
        <v>91</v>
      </c>
      <c r="C1560" t="s">
        <v>32</v>
      </c>
      <c r="D1560">
        <v>5.875</v>
      </c>
      <c r="E1560">
        <v>8.8162000000000004E-2</v>
      </c>
      <c r="F1560" t="s">
        <v>64</v>
      </c>
      <c r="G1560">
        <v>1985</v>
      </c>
      <c r="H1560" t="s">
        <v>23</v>
      </c>
      <c r="I1560" t="s">
        <v>24</v>
      </c>
      <c r="J1560" t="s">
        <v>65</v>
      </c>
      <c r="K1560">
        <v>7657.3829999999998</v>
      </c>
      <c r="L1560">
        <v>4.2</v>
      </c>
      <c r="M1560" t="s">
        <v>806</v>
      </c>
      <c r="N1560">
        <v>2023</v>
      </c>
      <c r="O1560">
        <v>10</v>
      </c>
      <c r="P1560" t="s">
        <v>37</v>
      </c>
      <c r="Q1560" t="s">
        <v>165</v>
      </c>
      <c r="R1560">
        <v>4</v>
      </c>
      <c r="S1560" t="s">
        <v>29</v>
      </c>
    </row>
    <row r="1561" spans="1:19" x14ac:dyDescent="0.3">
      <c r="A1561" t="s">
        <v>482</v>
      </c>
      <c r="B1561" t="s">
        <v>107</v>
      </c>
      <c r="C1561" t="s">
        <v>21</v>
      </c>
      <c r="D1561">
        <v>20.850999999999999</v>
      </c>
      <c r="E1561">
        <v>3.5186000000000002E-2</v>
      </c>
      <c r="F1561" t="s">
        <v>22</v>
      </c>
      <c r="G1561">
        <v>2009</v>
      </c>
      <c r="H1561" t="s">
        <v>23</v>
      </c>
      <c r="I1561" t="s">
        <v>24</v>
      </c>
      <c r="J1561" t="s">
        <v>25</v>
      </c>
      <c r="K1561">
        <v>6604.2672000000002</v>
      </c>
      <c r="L1561">
        <v>4.8</v>
      </c>
      <c r="M1561" s="1">
        <v>44927</v>
      </c>
      <c r="N1561">
        <v>2023</v>
      </c>
      <c r="O1561">
        <v>1</v>
      </c>
      <c r="P1561" t="s">
        <v>56</v>
      </c>
      <c r="Q1561" t="s">
        <v>57</v>
      </c>
      <c r="R1561">
        <v>1</v>
      </c>
      <c r="S1561" t="s">
        <v>39</v>
      </c>
    </row>
    <row r="1562" spans="1:19" x14ac:dyDescent="0.3">
      <c r="A1562" t="s">
        <v>1453</v>
      </c>
      <c r="B1562" t="s">
        <v>91</v>
      </c>
      <c r="C1562" t="s">
        <v>21</v>
      </c>
      <c r="D1562">
        <v>20.279</v>
      </c>
      <c r="E1562">
        <v>4.8316999999999999E-2</v>
      </c>
      <c r="F1562" t="s">
        <v>22</v>
      </c>
      <c r="G1562">
        <v>2009</v>
      </c>
      <c r="H1562" t="s">
        <v>23</v>
      </c>
      <c r="I1562" t="s">
        <v>24</v>
      </c>
      <c r="J1562" t="s">
        <v>25</v>
      </c>
      <c r="K1562">
        <v>2470.2141000000001</v>
      </c>
      <c r="L1562">
        <v>3.9</v>
      </c>
      <c r="M1562" t="s">
        <v>1454</v>
      </c>
      <c r="N1562">
        <v>2022</v>
      </c>
      <c r="O1562">
        <v>5</v>
      </c>
      <c r="P1562" t="s">
        <v>50</v>
      </c>
      <c r="Q1562" t="s">
        <v>51</v>
      </c>
      <c r="R1562">
        <v>2</v>
      </c>
      <c r="S1562" t="s">
        <v>81</v>
      </c>
    </row>
    <row r="1563" spans="1:19" x14ac:dyDescent="0.3">
      <c r="A1563" t="s">
        <v>112</v>
      </c>
      <c r="B1563" t="s">
        <v>113</v>
      </c>
      <c r="C1563" t="s">
        <v>21</v>
      </c>
      <c r="D1563">
        <v>19.047999999999998</v>
      </c>
      <c r="E1563">
        <v>4.0364999999999998E-2</v>
      </c>
      <c r="F1563" t="s">
        <v>54</v>
      </c>
      <c r="G1563">
        <v>1987</v>
      </c>
      <c r="H1563" t="s">
        <v>55</v>
      </c>
      <c r="I1563" t="s">
        <v>24</v>
      </c>
      <c r="J1563" t="s">
        <v>36</v>
      </c>
      <c r="K1563">
        <v>5935.8994000000002</v>
      </c>
      <c r="L1563">
        <v>3.9</v>
      </c>
      <c r="M1563" t="s">
        <v>1455</v>
      </c>
      <c r="N1563">
        <v>2023</v>
      </c>
      <c r="O1563">
        <v>4</v>
      </c>
      <c r="P1563" t="s">
        <v>103</v>
      </c>
      <c r="Q1563" t="s">
        <v>104</v>
      </c>
      <c r="R1563">
        <v>2</v>
      </c>
      <c r="S1563" t="s">
        <v>81</v>
      </c>
    </row>
    <row r="1564" spans="1:19" x14ac:dyDescent="0.3">
      <c r="A1564" t="s">
        <v>1456</v>
      </c>
      <c r="B1564" t="s">
        <v>95</v>
      </c>
      <c r="C1564" t="s">
        <v>21</v>
      </c>
      <c r="D1564">
        <v>6.907</v>
      </c>
      <c r="E1564">
        <v>4.267E-2</v>
      </c>
      <c r="F1564" t="s">
        <v>96</v>
      </c>
      <c r="G1564">
        <v>2007</v>
      </c>
      <c r="H1564" t="s">
        <v>71</v>
      </c>
      <c r="I1564" t="s">
        <v>35</v>
      </c>
      <c r="J1564" t="s">
        <v>36</v>
      </c>
      <c r="K1564">
        <v>4356.5619999999999</v>
      </c>
      <c r="L1564">
        <v>4.3</v>
      </c>
      <c r="M1564" t="s">
        <v>553</v>
      </c>
      <c r="N1564">
        <v>2022</v>
      </c>
      <c r="O1564">
        <v>3</v>
      </c>
      <c r="P1564" t="s">
        <v>88</v>
      </c>
      <c r="Q1564" t="s">
        <v>207</v>
      </c>
      <c r="R1564">
        <v>1</v>
      </c>
      <c r="S1564" t="s">
        <v>29</v>
      </c>
    </row>
    <row r="1565" spans="1:19" x14ac:dyDescent="0.3">
      <c r="A1565" t="s">
        <v>934</v>
      </c>
      <c r="B1565" t="s">
        <v>31</v>
      </c>
      <c r="C1565" t="s">
        <v>32</v>
      </c>
      <c r="D1565">
        <v>20.039000000000001</v>
      </c>
      <c r="E1565">
        <v>6.3270000000000007E-2</v>
      </c>
      <c r="F1565" t="s">
        <v>96</v>
      </c>
      <c r="G1565">
        <v>2007</v>
      </c>
      <c r="H1565" t="s">
        <v>71</v>
      </c>
      <c r="I1565" t="s">
        <v>35</v>
      </c>
      <c r="J1565" t="s">
        <v>36</v>
      </c>
      <c r="K1565">
        <v>2963.0628000000002</v>
      </c>
      <c r="L1565">
        <v>4.3</v>
      </c>
      <c r="M1565" s="1">
        <v>44595</v>
      </c>
      <c r="N1565">
        <v>2022</v>
      </c>
      <c r="O1565">
        <v>3</v>
      </c>
      <c r="P1565" t="s">
        <v>88</v>
      </c>
      <c r="Q1565" t="s">
        <v>207</v>
      </c>
      <c r="R1565">
        <v>1</v>
      </c>
      <c r="S1565" t="s">
        <v>29</v>
      </c>
    </row>
    <row r="1566" spans="1:19" x14ac:dyDescent="0.3">
      <c r="A1566" t="s">
        <v>1381</v>
      </c>
      <c r="B1566" t="s">
        <v>107</v>
      </c>
      <c r="C1566" t="s">
        <v>21</v>
      </c>
      <c r="D1566">
        <v>13.45</v>
      </c>
      <c r="E1566">
        <v>3.8316000000000003E-2</v>
      </c>
      <c r="F1566" t="s">
        <v>54</v>
      </c>
      <c r="G1566">
        <v>1987</v>
      </c>
      <c r="H1566" t="s">
        <v>55</v>
      </c>
      <c r="I1566" t="s">
        <v>24</v>
      </c>
      <c r="J1566" t="s">
        <v>36</v>
      </c>
      <c r="K1566">
        <v>1659.7185999999999</v>
      </c>
      <c r="L1566">
        <v>4.2</v>
      </c>
      <c r="M1566" t="s">
        <v>997</v>
      </c>
      <c r="N1566">
        <v>2022</v>
      </c>
      <c r="O1566">
        <v>1</v>
      </c>
      <c r="P1566" t="s">
        <v>56</v>
      </c>
      <c r="Q1566" t="s">
        <v>67</v>
      </c>
      <c r="R1566">
        <v>1</v>
      </c>
      <c r="S1566" t="s">
        <v>29</v>
      </c>
    </row>
    <row r="1567" spans="1:19" x14ac:dyDescent="0.3">
      <c r="A1567" t="s">
        <v>298</v>
      </c>
      <c r="B1567" t="s">
        <v>113</v>
      </c>
      <c r="C1567" t="s">
        <v>21</v>
      </c>
      <c r="D1567">
        <v>6.5330000000000004</v>
      </c>
      <c r="E1567">
        <v>4.9175000000000003E-2</v>
      </c>
      <c r="F1567" t="s">
        <v>42</v>
      </c>
      <c r="G1567">
        <v>1997</v>
      </c>
      <c r="H1567" t="s">
        <v>34</v>
      </c>
      <c r="I1567" t="s">
        <v>43</v>
      </c>
      <c r="J1567" t="s">
        <v>36</v>
      </c>
      <c r="K1567">
        <v>1970.5879</v>
      </c>
      <c r="L1567">
        <v>3.3</v>
      </c>
      <c r="M1567" t="s">
        <v>1457</v>
      </c>
      <c r="N1567">
        <v>2023</v>
      </c>
      <c r="O1567">
        <v>8</v>
      </c>
      <c r="P1567" t="s">
        <v>27</v>
      </c>
      <c r="Q1567" t="s">
        <v>93</v>
      </c>
      <c r="R1567">
        <v>3</v>
      </c>
      <c r="S1567" t="s">
        <v>58</v>
      </c>
    </row>
    <row r="1568" spans="1:19" x14ac:dyDescent="0.3">
      <c r="A1568" t="s">
        <v>1416</v>
      </c>
      <c r="B1568" t="s">
        <v>60</v>
      </c>
      <c r="C1568" t="s">
        <v>32</v>
      </c>
      <c r="D1568">
        <v>4.7910000000000004</v>
      </c>
      <c r="E1568">
        <v>6.6414000000000001E-2</v>
      </c>
      <c r="F1568" t="s">
        <v>22</v>
      </c>
      <c r="G1568">
        <v>2009</v>
      </c>
      <c r="H1568" t="s">
        <v>23</v>
      </c>
      <c r="I1568" t="s">
        <v>24</v>
      </c>
      <c r="J1568" t="s">
        <v>25</v>
      </c>
      <c r="K1568">
        <v>643.67200000000003</v>
      </c>
      <c r="L1568">
        <v>4.0999999999999996</v>
      </c>
      <c r="M1568" t="s">
        <v>1458</v>
      </c>
      <c r="N1568">
        <v>2023</v>
      </c>
      <c r="O1568">
        <v>4</v>
      </c>
      <c r="P1568" t="s">
        <v>103</v>
      </c>
      <c r="Q1568" t="s">
        <v>104</v>
      </c>
      <c r="R1568">
        <v>2</v>
      </c>
      <c r="S1568" t="s">
        <v>29</v>
      </c>
    </row>
    <row r="1569" spans="1:19" x14ac:dyDescent="0.3">
      <c r="A1569" t="s">
        <v>1459</v>
      </c>
      <c r="B1569" t="s">
        <v>69</v>
      </c>
      <c r="C1569" t="s">
        <v>21</v>
      </c>
      <c r="D1569">
        <v>11.461</v>
      </c>
      <c r="E1569">
        <v>3.2515000000000002E-2</v>
      </c>
      <c r="F1569" t="s">
        <v>48</v>
      </c>
      <c r="G1569">
        <v>1999</v>
      </c>
      <c r="H1569" t="s">
        <v>23</v>
      </c>
      <c r="I1569" t="s">
        <v>43</v>
      </c>
      <c r="J1569" t="s">
        <v>36</v>
      </c>
      <c r="K1569">
        <v>2207.7874000000002</v>
      </c>
      <c r="L1569">
        <v>3.3</v>
      </c>
      <c r="M1569" s="1">
        <v>44907</v>
      </c>
      <c r="N1569">
        <v>2022</v>
      </c>
      <c r="O1569">
        <v>12</v>
      </c>
      <c r="P1569" t="s">
        <v>45</v>
      </c>
      <c r="Q1569" t="s">
        <v>46</v>
      </c>
      <c r="R1569">
        <v>4</v>
      </c>
      <c r="S1569" t="s">
        <v>58</v>
      </c>
    </row>
    <row r="1570" spans="1:19" x14ac:dyDescent="0.3">
      <c r="A1570" t="s">
        <v>1460</v>
      </c>
      <c r="B1570" t="s">
        <v>95</v>
      </c>
      <c r="C1570" t="s">
        <v>21</v>
      </c>
      <c r="D1570">
        <v>14.055999999999999</v>
      </c>
      <c r="E1570">
        <v>7.1490999999999999E-2</v>
      </c>
      <c r="F1570" t="s">
        <v>42</v>
      </c>
      <c r="G1570">
        <v>1997</v>
      </c>
      <c r="H1570" t="s">
        <v>34</v>
      </c>
      <c r="I1570" t="s">
        <v>43</v>
      </c>
      <c r="J1570" t="s">
        <v>36</v>
      </c>
      <c r="K1570">
        <v>1244.4297999999999</v>
      </c>
      <c r="L1570">
        <v>3.4</v>
      </c>
      <c r="M1570" s="1">
        <v>44565</v>
      </c>
      <c r="N1570">
        <v>2022</v>
      </c>
      <c r="O1570">
        <v>4</v>
      </c>
      <c r="P1570" t="s">
        <v>103</v>
      </c>
      <c r="Q1570" t="s">
        <v>118</v>
      </c>
      <c r="R1570">
        <v>2</v>
      </c>
      <c r="S1570" t="s">
        <v>58</v>
      </c>
    </row>
    <row r="1571" spans="1:19" x14ac:dyDescent="0.3">
      <c r="A1571" t="s">
        <v>1461</v>
      </c>
      <c r="B1571" t="s">
        <v>60</v>
      </c>
      <c r="C1571" t="s">
        <v>32</v>
      </c>
      <c r="D1571">
        <v>19.959</v>
      </c>
      <c r="E1571">
        <v>5.9547999999999997E-2</v>
      </c>
      <c r="F1571" t="s">
        <v>70</v>
      </c>
      <c r="G1571">
        <v>2002</v>
      </c>
      <c r="H1571" t="s">
        <v>71</v>
      </c>
      <c r="I1571" t="s">
        <v>35</v>
      </c>
      <c r="J1571" t="s">
        <v>36</v>
      </c>
      <c r="K1571">
        <v>4198.7802000000001</v>
      </c>
      <c r="L1571">
        <v>4.0999999999999996</v>
      </c>
      <c r="M1571" s="1">
        <v>44996</v>
      </c>
      <c r="N1571">
        <v>2023</v>
      </c>
      <c r="O1571">
        <v>11</v>
      </c>
      <c r="P1571" t="s">
        <v>177</v>
      </c>
      <c r="Q1571" t="s">
        <v>195</v>
      </c>
      <c r="R1571">
        <v>4</v>
      </c>
      <c r="S1571" t="s">
        <v>29</v>
      </c>
    </row>
    <row r="1572" spans="1:19" x14ac:dyDescent="0.3">
      <c r="A1572" t="s">
        <v>1060</v>
      </c>
      <c r="B1572" t="s">
        <v>20</v>
      </c>
      <c r="C1572" t="s">
        <v>21</v>
      </c>
      <c r="D1572">
        <v>9.1880000000000006</v>
      </c>
      <c r="E1572">
        <v>8.5176000000000002E-2</v>
      </c>
      <c r="F1572" t="s">
        <v>22</v>
      </c>
      <c r="G1572">
        <v>2009</v>
      </c>
      <c r="H1572" t="s">
        <v>23</v>
      </c>
      <c r="I1572" t="s">
        <v>24</v>
      </c>
      <c r="J1572" t="s">
        <v>25</v>
      </c>
      <c r="K1572">
        <v>5514.8842000000004</v>
      </c>
      <c r="L1572">
        <v>4.5</v>
      </c>
      <c r="M1572" s="1">
        <v>44601</v>
      </c>
      <c r="N1572">
        <v>2022</v>
      </c>
      <c r="O1572">
        <v>9</v>
      </c>
      <c r="P1572" t="s">
        <v>76</v>
      </c>
      <c r="Q1572" t="s">
        <v>205</v>
      </c>
      <c r="R1572">
        <v>3</v>
      </c>
      <c r="S1572" t="s">
        <v>39</v>
      </c>
    </row>
    <row r="1573" spans="1:19" x14ac:dyDescent="0.3">
      <c r="A1573" t="s">
        <v>1433</v>
      </c>
      <c r="B1573" t="s">
        <v>31</v>
      </c>
      <c r="C1573" t="s">
        <v>21</v>
      </c>
      <c r="D1573">
        <v>16.291</v>
      </c>
      <c r="E1573">
        <v>3.8670999999999997E-2</v>
      </c>
      <c r="F1573" t="s">
        <v>48</v>
      </c>
      <c r="G1573">
        <v>1999</v>
      </c>
      <c r="H1573" t="s">
        <v>23</v>
      </c>
      <c r="I1573" t="s">
        <v>43</v>
      </c>
      <c r="J1573" t="s">
        <v>36</v>
      </c>
      <c r="K1573">
        <v>1047.3964000000001</v>
      </c>
      <c r="L1573">
        <v>4.4000000000000004</v>
      </c>
      <c r="M1573" t="s">
        <v>385</v>
      </c>
      <c r="N1573">
        <v>2022</v>
      </c>
      <c r="O1573">
        <v>7</v>
      </c>
      <c r="P1573" t="s">
        <v>121</v>
      </c>
      <c r="Q1573" t="s">
        <v>138</v>
      </c>
      <c r="R1573">
        <v>3</v>
      </c>
      <c r="S1573" t="s">
        <v>29</v>
      </c>
    </row>
    <row r="1574" spans="1:19" x14ac:dyDescent="0.3">
      <c r="A1574" t="s">
        <v>1462</v>
      </c>
      <c r="B1574" t="s">
        <v>41</v>
      </c>
      <c r="C1574" t="s">
        <v>21</v>
      </c>
      <c r="D1574">
        <v>5.1429999999999998</v>
      </c>
      <c r="E1574">
        <v>3.9120000000000002E-2</v>
      </c>
      <c r="F1574" t="s">
        <v>96</v>
      </c>
      <c r="G1574">
        <v>2007</v>
      </c>
      <c r="H1574" t="s">
        <v>71</v>
      </c>
      <c r="I1574" t="s">
        <v>35</v>
      </c>
      <c r="J1574" t="s">
        <v>36</v>
      </c>
      <c r="K1574">
        <v>2405.0174999999999</v>
      </c>
      <c r="L1574">
        <v>4.4000000000000004</v>
      </c>
      <c r="M1574" s="1">
        <v>44692</v>
      </c>
      <c r="N1574">
        <v>2022</v>
      </c>
      <c r="O1574">
        <v>11</v>
      </c>
      <c r="P1574" t="s">
        <v>177</v>
      </c>
      <c r="Q1574" t="s">
        <v>178</v>
      </c>
      <c r="R1574">
        <v>4</v>
      </c>
      <c r="S1574" t="s">
        <v>29</v>
      </c>
    </row>
    <row r="1575" spans="1:19" x14ac:dyDescent="0.3">
      <c r="A1575" t="s">
        <v>196</v>
      </c>
      <c r="B1575" t="s">
        <v>95</v>
      </c>
      <c r="C1575" t="s">
        <v>21</v>
      </c>
      <c r="D1575">
        <v>18.812999999999999</v>
      </c>
      <c r="E1575">
        <v>4.8107999999999998E-2</v>
      </c>
      <c r="F1575" t="s">
        <v>54</v>
      </c>
      <c r="G1575">
        <v>1987</v>
      </c>
      <c r="H1575" t="s">
        <v>55</v>
      </c>
      <c r="I1575" t="s">
        <v>24</v>
      </c>
      <c r="J1575" t="s">
        <v>36</v>
      </c>
      <c r="K1575">
        <v>7786.7529000000004</v>
      </c>
      <c r="L1575">
        <v>3.9</v>
      </c>
      <c r="M1575" t="s">
        <v>1463</v>
      </c>
      <c r="N1575">
        <v>2023</v>
      </c>
      <c r="O1575">
        <v>3</v>
      </c>
      <c r="P1575" t="s">
        <v>88</v>
      </c>
      <c r="Q1575" t="s">
        <v>89</v>
      </c>
      <c r="R1575">
        <v>1</v>
      </c>
      <c r="S1575" t="s">
        <v>81</v>
      </c>
    </row>
    <row r="1576" spans="1:19" x14ac:dyDescent="0.3">
      <c r="A1576" t="s">
        <v>491</v>
      </c>
      <c r="B1576" t="s">
        <v>113</v>
      </c>
      <c r="C1576" t="s">
        <v>32</v>
      </c>
      <c r="D1576">
        <v>13.135</v>
      </c>
      <c r="E1576">
        <v>3.4233E-2</v>
      </c>
      <c r="F1576" t="s">
        <v>64</v>
      </c>
      <c r="G1576">
        <v>1985</v>
      </c>
      <c r="H1576" t="s">
        <v>23</v>
      </c>
      <c r="I1576" t="s">
        <v>24</v>
      </c>
      <c r="J1576" t="s">
        <v>65</v>
      </c>
      <c r="K1576">
        <v>5374.2124999999996</v>
      </c>
      <c r="L1576">
        <v>3.8</v>
      </c>
      <c r="M1576" s="1">
        <v>44573</v>
      </c>
      <c r="N1576">
        <v>2022</v>
      </c>
      <c r="O1576">
        <v>12</v>
      </c>
      <c r="P1576" t="s">
        <v>45</v>
      </c>
      <c r="Q1576" t="s">
        <v>46</v>
      </c>
      <c r="R1576">
        <v>4</v>
      </c>
      <c r="S1576" t="s">
        <v>81</v>
      </c>
    </row>
    <row r="1577" spans="1:19" x14ac:dyDescent="0.3">
      <c r="A1577" t="s">
        <v>429</v>
      </c>
      <c r="B1577" t="s">
        <v>107</v>
      </c>
      <c r="C1577" t="s">
        <v>32</v>
      </c>
      <c r="D1577">
        <v>19.827999999999999</v>
      </c>
      <c r="E1577">
        <v>2.4995E-2</v>
      </c>
      <c r="F1577" t="s">
        <v>22</v>
      </c>
      <c r="G1577">
        <v>2009</v>
      </c>
      <c r="H1577" t="s">
        <v>23</v>
      </c>
      <c r="I1577" t="s">
        <v>24</v>
      </c>
      <c r="J1577" t="s">
        <v>25</v>
      </c>
      <c r="K1577">
        <v>2615.2678000000001</v>
      </c>
      <c r="L1577">
        <v>4</v>
      </c>
      <c r="M1577" s="1">
        <v>45023</v>
      </c>
      <c r="N1577">
        <v>2023</v>
      </c>
      <c r="O1577">
        <v>7</v>
      </c>
      <c r="P1577" t="s">
        <v>121</v>
      </c>
      <c r="Q1577" t="s">
        <v>122</v>
      </c>
      <c r="R1577">
        <v>3</v>
      </c>
      <c r="S1577" t="s">
        <v>29</v>
      </c>
    </row>
    <row r="1578" spans="1:19" x14ac:dyDescent="0.3">
      <c r="A1578" t="s">
        <v>1261</v>
      </c>
      <c r="B1578" t="s">
        <v>60</v>
      </c>
      <c r="C1578" t="s">
        <v>21</v>
      </c>
      <c r="D1578">
        <v>14.637</v>
      </c>
      <c r="E1578">
        <v>4.5074999999999997E-2</v>
      </c>
      <c r="F1578" t="s">
        <v>22</v>
      </c>
      <c r="G1578">
        <v>2009</v>
      </c>
      <c r="H1578" t="s">
        <v>23</v>
      </c>
      <c r="I1578" t="s">
        <v>24</v>
      </c>
      <c r="J1578" t="s">
        <v>25</v>
      </c>
      <c r="K1578">
        <v>3065.5689000000002</v>
      </c>
      <c r="L1578">
        <v>3.4</v>
      </c>
      <c r="M1578" t="s">
        <v>1143</v>
      </c>
      <c r="N1578">
        <v>2023</v>
      </c>
      <c r="O1578">
        <v>1</v>
      </c>
      <c r="P1578" t="s">
        <v>56</v>
      </c>
      <c r="Q1578" t="s">
        <v>57</v>
      </c>
      <c r="R1578">
        <v>1</v>
      </c>
      <c r="S1578" t="s">
        <v>58</v>
      </c>
    </row>
    <row r="1579" spans="1:19" x14ac:dyDescent="0.3">
      <c r="A1579" t="s">
        <v>1464</v>
      </c>
      <c r="B1579" t="s">
        <v>41</v>
      </c>
      <c r="C1579" t="s">
        <v>32</v>
      </c>
      <c r="D1579">
        <v>5.6890000000000001</v>
      </c>
      <c r="E1579">
        <v>1.9911000000000002E-2</v>
      </c>
      <c r="F1579" t="s">
        <v>42</v>
      </c>
      <c r="G1579">
        <v>1997</v>
      </c>
      <c r="H1579" t="s">
        <v>34</v>
      </c>
      <c r="I1579" t="s">
        <v>43</v>
      </c>
      <c r="J1579" t="s">
        <v>36</v>
      </c>
      <c r="K1579">
        <v>3381.3490000000002</v>
      </c>
      <c r="L1579">
        <v>3.9</v>
      </c>
      <c r="M1579" t="s">
        <v>846</v>
      </c>
      <c r="N1579">
        <v>2022</v>
      </c>
      <c r="O1579">
        <v>9</v>
      </c>
      <c r="P1579" t="s">
        <v>76</v>
      </c>
      <c r="Q1579" t="s">
        <v>205</v>
      </c>
      <c r="R1579">
        <v>3</v>
      </c>
      <c r="S1579" t="s">
        <v>81</v>
      </c>
    </row>
    <row r="1580" spans="1:19" x14ac:dyDescent="0.3">
      <c r="A1580" t="s">
        <v>1339</v>
      </c>
      <c r="B1580" t="s">
        <v>31</v>
      </c>
      <c r="C1580" t="s">
        <v>32</v>
      </c>
      <c r="D1580">
        <v>21.003</v>
      </c>
      <c r="E1580">
        <v>7.4746000000000007E-2</v>
      </c>
      <c r="F1580" t="s">
        <v>64</v>
      </c>
      <c r="G1580">
        <v>1985</v>
      </c>
      <c r="H1580" t="s">
        <v>23</v>
      </c>
      <c r="I1580" t="s">
        <v>24</v>
      </c>
      <c r="J1580" t="s">
        <v>65</v>
      </c>
      <c r="K1580">
        <v>11695.6695</v>
      </c>
      <c r="L1580">
        <v>4.0999999999999996</v>
      </c>
      <c r="M1580" t="s">
        <v>1386</v>
      </c>
      <c r="N1580">
        <v>2022</v>
      </c>
      <c r="O1580">
        <v>5</v>
      </c>
      <c r="P1580" t="s">
        <v>50</v>
      </c>
      <c r="Q1580" t="s">
        <v>51</v>
      </c>
      <c r="R1580">
        <v>2</v>
      </c>
      <c r="S1580" t="s">
        <v>29</v>
      </c>
    </row>
    <row r="1581" spans="1:19" x14ac:dyDescent="0.3">
      <c r="A1581" t="s">
        <v>236</v>
      </c>
      <c r="B1581" t="s">
        <v>31</v>
      </c>
      <c r="C1581" t="s">
        <v>21</v>
      </c>
      <c r="D1581">
        <v>13.494</v>
      </c>
      <c r="E1581">
        <v>2.0670000000000001E-2</v>
      </c>
      <c r="F1581" t="s">
        <v>96</v>
      </c>
      <c r="G1581">
        <v>2007</v>
      </c>
      <c r="H1581" t="s">
        <v>71</v>
      </c>
      <c r="I1581" t="s">
        <v>35</v>
      </c>
      <c r="J1581" t="s">
        <v>36</v>
      </c>
      <c r="K1581">
        <v>683.29480000000001</v>
      </c>
      <c r="L1581">
        <v>3.8</v>
      </c>
      <c r="M1581" t="s">
        <v>678</v>
      </c>
      <c r="N1581">
        <v>2023</v>
      </c>
      <c r="O1581">
        <v>10</v>
      </c>
      <c r="P1581" t="s">
        <v>37</v>
      </c>
      <c r="Q1581" t="s">
        <v>165</v>
      </c>
      <c r="R1581">
        <v>4</v>
      </c>
      <c r="S1581" t="s">
        <v>81</v>
      </c>
    </row>
    <row r="1582" spans="1:19" x14ac:dyDescent="0.3">
      <c r="A1582" t="s">
        <v>1465</v>
      </c>
      <c r="B1582" t="s">
        <v>101</v>
      </c>
      <c r="C1582" t="s">
        <v>21</v>
      </c>
      <c r="D1582">
        <v>20.914000000000001</v>
      </c>
      <c r="E1582">
        <v>5.0978000000000002E-2</v>
      </c>
      <c r="F1582" t="s">
        <v>70</v>
      </c>
      <c r="G1582">
        <v>2002</v>
      </c>
      <c r="H1582" t="s">
        <v>71</v>
      </c>
      <c r="I1582" t="s">
        <v>35</v>
      </c>
      <c r="J1582" t="s">
        <v>36</v>
      </c>
      <c r="K1582">
        <v>4920.6799000000001</v>
      </c>
      <c r="L1582">
        <v>4.4000000000000004</v>
      </c>
      <c r="M1582" t="s">
        <v>1034</v>
      </c>
      <c r="N1582">
        <v>2023</v>
      </c>
      <c r="O1582">
        <v>1</v>
      </c>
      <c r="P1582" t="s">
        <v>56</v>
      </c>
      <c r="Q1582" t="s">
        <v>57</v>
      </c>
      <c r="R1582">
        <v>1</v>
      </c>
      <c r="S1582" t="s">
        <v>29</v>
      </c>
    </row>
    <row r="1583" spans="1:19" x14ac:dyDescent="0.3">
      <c r="A1583" t="s">
        <v>1466</v>
      </c>
      <c r="B1583" t="s">
        <v>226</v>
      </c>
      <c r="C1583" t="s">
        <v>21</v>
      </c>
      <c r="D1583">
        <v>5.0629999999999997</v>
      </c>
      <c r="E1583">
        <v>2.2894999999999999E-2</v>
      </c>
      <c r="F1583" t="s">
        <v>42</v>
      </c>
      <c r="G1583">
        <v>1997</v>
      </c>
      <c r="H1583" t="s">
        <v>34</v>
      </c>
      <c r="I1583" t="s">
        <v>43</v>
      </c>
      <c r="J1583" t="s">
        <v>36</v>
      </c>
      <c r="K1583">
        <v>2858.7175000000002</v>
      </c>
      <c r="L1583">
        <v>4.3</v>
      </c>
      <c r="M1583" s="1">
        <v>45181</v>
      </c>
      <c r="N1583">
        <v>2023</v>
      </c>
      <c r="O1583">
        <v>12</v>
      </c>
      <c r="P1583" t="s">
        <v>45</v>
      </c>
      <c r="Q1583" t="s">
        <v>73</v>
      </c>
      <c r="R1583">
        <v>4</v>
      </c>
      <c r="S1583" t="s">
        <v>29</v>
      </c>
    </row>
    <row r="1584" spans="1:19" x14ac:dyDescent="0.3">
      <c r="A1584" t="s">
        <v>1467</v>
      </c>
      <c r="B1584" t="s">
        <v>111</v>
      </c>
      <c r="C1584" t="s">
        <v>21</v>
      </c>
      <c r="D1584">
        <v>9.3529999999999998</v>
      </c>
      <c r="E1584">
        <v>0.147954</v>
      </c>
      <c r="F1584" t="s">
        <v>70</v>
      </c>
      <c r="G1584">
        <v>2002</v>
      </c>
      <c r="H1584" t="s">
        <v>71</v>
      </c>
      <c r="I1584" t="s">
        <v>35</v>
      </c>
      <c r="J1584" t="s">
        <v>36</v>
      </c>
      <c r="K1584">
        <v>3466.1039999999998</v>
      </c>
      <c r="L1584">
        <v>4.0999999999999996</v>
      </c>
      <c r="M1584" s="1">
        <v>45176</v>
      </c>
      <c r="N1584">
        <v>2023</v>
      </c>
      <c r="O1584">
        <v>7</v>
      </c>
      <c r="P1584" t="s">
        <v>121</v>
      </c>
      <c r="Q1584" t="s">
        <v>122</v>
      </c>
      <c r="R1584">
        <v>3</v>
      </c>
      <c r="S1584" t="s">
        <v>29</v>
      </c>
    </row>
    <row r="1585" spans="1:19" x14ac:dyDescent="0.3">
      <c r="A1585" t="s">
        <v>345</v>
      </c>
      <c r="B1585" t="s">
        <v>95</v>
      </c>
      <c r="C1585" t="s">
        <v>21</v>
      </c>
      <c r="D1585">
        <v>8.7089999999999996</v>
      </c>
      <c r="E1585">
        <v>0.110362</v>
      </c>
      <c r="F1585" t="s">
        <v>54</v>
      </c>
      <c r="G1585">
        <v>1987</v>
      </c>
      <c r="H1585" t="s">
        <v>55</v>
      </c>
      <c r="I1585" t="s">
        <v>24</v>
      </c>
      <c r="J1585" t="s">
        <v>36</v>
      </c>
      <c r="K1585">
        <v>5783.7091</v>
      </c>
      <c r="L1585">
        <v>4</v>
      </c>
      <c r="M1585" t="s">
        <v>727</v>
      </c>
      <c r="N1585">
        <v>2023</v>
      </c>
      <c r="O1585">
        <v>9</v>
      </c>
      <c r="P1585" t="s">
        <v>76</v>
      </c>
      <c r="Q1585" t="s">
        <v>77</v>
      </c>
      <c r="R1585">
        <v>3</v>
      </c>
      <c r="S1585" t="s">
        <v>29</v>
      </c>
    </row>
    <row r="1586" spans="1:19" x14ac:dyDescent="0.3">
      <c r="A1586" t="s">
        <v>572</v>
      </c>
      <c r="B1586" t="s">
        <v>31</v>
      </c>
      <c r="C1586" t="s">
        <v>21</v>
      </c>
      <c r="D1586">
        <v>18.353999999999999</v>
      </c>
      <c r="E1586">
        <v>6.4855999999999997E-2</v>
      </c>
      <c r="F1586" t="s">
        <v>22</v>
      </c>
      <c r="G1586">
        <v>2009</v>
      </c>
      <c r="H1586" t="s">
        <v>23</v>
      </c>
      <c r="I1586" t="s">
        <v>24</v>
      </c>
      <c r="J1586" t="s">
        <v>25</v>
      </c>
      <c r="K1586">
        <v>1222.2688000000001</v>
      </c>
      <c r="L1586">
        <v>4.2</v>
      </c>
      <c r="M1586" t="s">
        <v>638</v>
      </c>
      <c r="N1586">
        <v>2022</v>
      </c>
      <c r="O1586">
        <v>2</v>
      </c>
      <c r="P1586" t="s">
        <v>79</v>
      </c>
      <c r="Q1586" t="s">
        <v>153</v>
      </c>
      <c r="R1586">
        <v>1</v>
      </c>
      <c r="S1586" t="s">
        <v>29</v>
      </c>
    </row>
    <row r="1587" spans="1:19" x14ac:dyDescent="0.3">
      <c r="A1587" t="s">
        <v>434</v>
      </c>
      <c r="B1587" t="s">
        <v>69</v>
      </c>
      <c r="C1587" t="s">
        <v>21</v>
      </c>
      <c r="D1587">
        <v>5.55</v>
      </c>
      <c r="E1587">
        <v>4.7178999999999999E-2</v>
      </c>
      <c r="F1587" t="s">
        <v>33</v>
      </c>
      <c r="G1587">
        <v>2004</v>
      </c>
      <c r="H1587" t="s">
        <v>34</v>
      </c>
      <c r="I1587" t="s">
        <v>35</v>
      </c>
      <c r="J1587" t="s">
        <v>36</v>
      </c>
      <c r="K1587">
        <v>5929.2138000000004</v>
      </c>
      <c r="L1587">
        <v>3.6</v>
      </c>
      <c r="M1587" t="s">
        <v>1468</v>
      </c>
      <c r="N1587">
        <v>2023</v>
      </c>
      <c r="O1587">
        <v>9</v>
      </c>
      <c r="P1587" t="s">
        <v>76</v>
      </c>
      <c r="Q1587" t="s">
        <v>77</v>
      </c>
      <c r="R1587">
        <v>3</v>
      </c>
      <c r="S1587" t="s">
        <v>81</v>
      </c>
    </row>
    <row r="1588" spans="1:19" x14ac:dyDescent="0.3">
      <c r="A1588" t="s">
        <v>1257</v>
      </c>
      <c r="B1588" t="s">
        <v>107</v>
      </c>
      <c r="C1588" t="s">
        <v>21</v>
      </c>
      <c r="D1588">
        <v>16.939</v>
      </c>
      <c r="E1588">
        <v>4.5220000000000003E-2</v>
      </c>
      <c r="F1588" t="s">
        <v>33</v>
      </c>
      <c r="G1588">
        <v>2004</v>
      </c>
      <c r="H1588" t="s">
        <v>34</v>
      </c>
      <c r="I1588" t="s">
        <v>35</v>
      </c>
      <c r="J1588" t="s">
        <v>36</v>
      </c>
      <c r="K1588">
        <v>3948.2049000000002</v>
      </c>
      <c r="L1588">
        <v>4.4000000000000004</v>
      </c>
      <c r="M1588" s="1">
        <v>44843</v>
      </c>
      <c r="N1588">
        <v>2022</v>
      </c>
      <c r="O1588">
        <v>9</v>
      </c>
      <c r="P1588" t="s">
        <v>76</v>
      </c>
      <c r="Q1588" t="s">
        <v>205</v>
      </c>
      <c r="R1588">
        <v>3</v>
      </c>
      <c r="S1588" t="s">
        <v>29</v>
      </c>
    </row>
    <row r="1589" spans="1:19" x14ac:dyDescent="0.3">
      <c r="A1589" t="s">
        <v>1469</v>
      </c>
      <c r="B1589" t="s">
        <v>91</v>
      </c>
      <c r="C1589" t="s">
        <v>21</v>
      </c>
      <c r="D1589">
        <v>20.856000000000002</v>
      </c>
      <c r="E1589">
        <v>3.6304000000000003E-2</v>
      </c>
      <c r="F1589" t="s">
        <v>64</v>
      </c>
      <c r="G1589">
        <v>1985</v>
      </c>
      <c r="H1589" t="s">
        <v>23</v>
      </c>
      <c r="I1589" t="s">
        <v>24</v>
      </c>
      <c r="J1589" t="s">
        <v>65</v>
      </c>
      <c r="K1589">
        <v>13086.9648</v>
      </c>
      <c r="L1589">
        <v>4.2</v>
      </c>
      <c r="M1589" t="s">
        <v>1304</v>
      </c>
      <c r="N1589">
        <v>2022</v>
      </c>
      <c r="O1589">
        <v>11</v>
      </c>
      <c r="P1589" t="s">
        <v>177</v>
      </c>
      <c r="Q1589" t="s">
        <v>178</v>
      </c>
      <c r="R1589">
        <v>4</v>
      </c>
      <c r="S1589" t="s">
        <v>29</v>
      </c>
    </row>
    <row r="1590" spans="1:19" x14ac:dyDescent="0.3">
      <c r="A1590" t="s">
        <v>1470</v>
      </c>
      <c r="B1590" t="s">
        <v>157</v>
      </c>
      <c r="C1590" t="s">
        <v>32</v>
      </c>
      <c r="D1590">
        <v>16.939</v>
      </c>
      <c r="E1590">
        <v>3.8323000000000003E-2</v>
      </c>
      <c r="F1590" t="s">
        <v>42</v>
      </c>
      <c r="G1590">
        <v>1997</v>
      </c>
      <c r="H1590" t="s">
        <v>34</v>
      </c>
      <c r="I1590" t="s">
        <v>43</v>
      </c>
      <c r="J1590" t="s">
        <v>36</v>
      </c>
      <c r="K1590">
        <v>1046.1741999999999</v>
      </c>
      <c r="L1590">
        <v>3.4</v>
      </c>
      <c r="M1590" t="s">
        <v>711</v>
      </c>
      <c r="N1590">
        <v>2022</v>
      </c>
      <c r="O1590">
        <v>8</v>
      </c>
      <c r="P1590" t="s">
        <v>27</v>
      </c>
      <c r="Q1590" t="s">
        <v>28</v>
      </c>
      <c r="R1590">
        <v>3</v>
      </c>
      <c r="S1590" t="s">
        <v>58</v>
      </c>
    </row>
    <row r="1591" spans="1:19" x14ac:dyDescent="0.3">
      <c r="A1591" t="s">
        <v>1471</v>
      </c>
      <c r="B1591" t="s">
        <v>101</v>
      </c>
      <c r="C1591" t="s">
        <v>21</v>
      </c>
      <c r="D1591">
        <v>6.61</v>
      </c>
      <c r="E1591">
        <v>4.9209999999999997E-2</v>
      </c>
      <c r="F1591" t="s">
        <v>64</v>
      </c>
      <c r="G1591">
        <v>1985</v>
      </c>
      <c r="H1591" t="s">
        <v>23</v>
      </c>
      <c r="I1591" t="s">
        <v>24</v>
      </c>
      <c r="J1591" t="s">
        <v>65</v>
      </c>
      <c r="K1591">
        <v>3773.9780999999998</v>
      </c>
      <c r="L1591">
        <v>3.4</v>
      </c>
      <c r="M1591" t="s">
        <v>776</v>
      </c>
      <c r="N1591">
        <v>2022</v>
      </c>
      <c r="O1591">
        <v>8</v>
      </c>
      <c r="P1591" t="s">
        <v>27</v>
      </c>
      <c r="Q1591" t="s">
        <v>28</v>
      </c>
      <c r="R1591">
        <v>3</v>
      </c>
      <c r="S1591" t="s">
        <v>58</v>
      </c>
    </row>
    <row r="1592" spans="1:19" x14ac:dyDescent="0.3">
      <c r="A1592" t="s">
        <v>1472</v>
      </c>
      <c r="B1592" t="s">
        <v>157</v>
      </c>
      <c r="C1592" t="s">
        <v>21</v>
      </c>
      <c r="D1592">
        <v>18.384</v>
      </c>
      <c r="E1592">
        <v>3.6814E-2</v>
      </c>
      <c r="F1592" t="s">
        <v>33</v>
      </c>
      <c r="G1592">
        <v>2004</v>
      </c>
      <c r="H1592" t="s">
        <v>34</v>
      </c>
      <c r="I1592" t="s">
        <v>35</v>
      </c>
      <c r="J1592" t="s">
        <v>36</v>
      </c>
      <c r="K1592">
        <v>1085.8566000000001</v>
      </c>
      <c r="L1592">
        <v>3.9</v>
      </c>
      <c r="M1592" t="s">
        <v>538</v>
      </c>
      <c r="N1592">
        <v>2022</v>
      </c>
      <c r="O1592">
        <v>4</v>
      </c>
      <c r="P1592" t="s">
        <v>103</v>
      </c>
      <c r="Q1592" t="s">
        <v>118</v>
      </c>
      <c r="R1592">
        <v>2</v>
      </c>
      <c r="S1592" t="s">
        <v>81</v>
      </c>
    </row>
    <row r="1593" spans="1:19" x14ac:dyDescent="0.3">
      <c r="A1593" t="s">
        <v>1473</v>
      </c>
      <c r="B1593" t="s">
        <v>95</v>
      </c>
      <c r="C1593" t="s">
        <v>21</v>
      </c>
      <c r="D1593">
        <v>18.178000000000001</v>
      </c>
      <c r="E1593">
        <v>0.12374599999999999</v>
      </c>
      <c r="F1593" t="s">
        <v>22</v>
      </c>
      <c r="G1593">
        <v>2009</v>
      </c>
      <c r="H1593" t="s">
        <v>23</v>
      </c>
      <c r="I1593" t="s">
        <v>24</v>
      </c>
      <c r="J1593" t="s">
        <v>25</v>
      </c>
      <c r="K1593">
        <v>1553.7842000000001</v>
      </c>
      <c r="L1593">
        <v>3.3</v>
      </c>
      <c r="M1593" t="s">
        <v>1171</v>
      </c>
      <c r="N1593">
        <v>2022</v>
      </c>
      <c r="O1593">
        <v>3</v>
      </c>
      <c r="P1593" t="s">
        <v>88</v>
      </c>
      <c r="Q1593" t="s">
        <v>207</v>
      </c>
      <c r="R1593">
        <v>1</v>
      </c>
      <c r="S1593" t="s">
        <v>58</v>
      </c>
    </row>
    <row r="1594" spans="1:19" x14ac:dyDescent="0.3">
      <c r="A1594" t="s">
        <v>559</v>
      </c>
      <c r="B1594" t="s">
        <v>111</v>
      </c>
      <c r="C1594" t="s">
        <v>21</v>
      </c>
      <c r="D1594">
        <v>12.755000000000001</v>
      </c>
      <c r="E1594">
        <v>0.13687299999999999</v>
      </c>
      <c r="F1594" t="s">
        <v>48</v>
      </c>
      <c r="G1594">
        <v>1999</v>
      </c>
      <c r="H1594" t="s">
        <v>23</v>
      </c>
      <c r="I1594" t="s">
        <v>43</v>
      </c>
      <c r="J1594" t="s">
        <v>36</v>
      </c>
      <c r="K1594">
        <v>905.68420000000003</v>
      </c>
      <c r="L1594">
        <v>4.0999999999999996</v>
      </c>
      <c r="M1594" t="s">
        <v>190</v>
      </c>
      <c r="N1594">
        <v>2022</v>
      </c>
      <c r="O1594">
        <v>6</v>
      </c>
      <c r="P1594" t="s">
        <v>114</v>
      </c>
      <c r="Q1594" t="s">
        <v>135</v>
      </c>
      <c r="R1594">
        <v>2</v>
      </c>
      <c r="S1594" t="s">
        <v>29</v>
      </c>
    </row>
    <row r="1595" spans="1:19" x14ac:dyDescent="0.3">
      <c r="A1595" t="s">
        <v>133</v>
      </c>
      <c r="B1595" t="s">
        <v>69</v>
      </c>
      <c r="C1595" t="s">
        <v>21</v>
      </c>
      <c r="D1595">
        <v>17.459</v>
      </c>
      <c r="E1595">
        <v>2.9680999999999999E-2</v>
      </c>
      <c r="F1595" t="s">
        <v>96</v>
      </c>
      <c r="G1595">
        <v>2007</v>
      </c>
      <c r="H1595" t="s">
        <v>71</v>
      </c>
      <c r="I1595" t="s">
        <v>35</v>
      </c>
      <c r="J1595" t="s">
        <v>36</v>
      </c>
      <c r="K1595">
        <v>854.43690000000004</v>
      </c>
      <c r="L1595">
        <v>4.0999999999999996</v>
      </c>
      <c r="M1595" t="s">
        <v>1237</v>
      </c>
      <c r="N1595">
        <v>2022</v>
      </c>
      <c r="O1595">
        <v>4</v>
      </c>
      <c r="P1595" t="s">
        <v>103</v>
      </c>
      <c r="Q1595" t="s">
        <v>118</v>
      </c>
      <c r="R1595">
        <v>2</v>
      </c>
      <c r="S1595" t="s">
        <v>29</v>
      </c>
    </row>
    <row r="1596" spans="1:19" x14ac:dyDescent="0.3">
      <c r="A1596" t="s">
        <v>1178</v>
      </c>
      <c r="B1596" t="s">
        <v>189</v>
      </c>
      <c r="C1596" t="s">
        <v>21</v>
      </c>
      <c r="D1596">
        <v>10.768000000000001</v>
      </c>
      <c r="E1596">
        <v>6.6309999999999994E-2</v>
      </c>
      <c r="F1596" t="s">
        <v>48</v>
      </c>
      <c r="G1596">
        <v>1999</v>
      </c>
      <c r="H1596" t="s">
        <v>23</v>
      </c>
      <c r="I1596" t="s">
        <v>43</v>
      </c>
      <c r="J1596" t="s">
        <v>36</v>
      </c>
      <c r="K1596">
        <v>2386.2321000000002</v>
      </c>
      <c r="L1596">
        <v>3.5</v>
      </c>
      <c r="M1596" t="s">
        <v>510</v>
      </c>
      <c r="N1596">
        <v>2023</v>
      </c>
      <c r="O1596">
        <v>1</v>
      </c>
      <c r="P1596" t="s">
        <v>56</v>
      </c>
      <c r="Q1596" t="s">
        <v>57</v>
      </c>
      <c r="R1596">
        <v>1</v>
      </c>
      <c r="S1596" t="s">
        <v>81</v>
      </c>
    </row>
    <row r="1597" spans="1:19" x14ac:dyDescent="0.3">
      <c r="A1597" t="s">
        <v>1240</v>
      </c>
      <c r="B1597" t="s">
        <v>31</v>
      </c>
      <c r="C1597" t="s">
        <v>32</v>
      </c>
      <c r="D1597">
        <v>19.908000000000001</v>
      </c>
      <c r="E1597">
        <v>8.6772000000000002E-2</v>
      </c>
      <c r="F1597" t="s">
        <v>70</v>
      </c>
      <c r="G1597">
        <v>2002</v>
      </c>
      <c r="H1597" t="s">
        <v>71</v>
      </c>
      <c r="I1597" t="s">
        <v>35</v>
      </c>
      <c r="J1597" t="s">
        <v>36</v>
      </c>
      <c r="K1597">
        <v>5324.9996000000001</v>
      </c>
      <c r="L1597">
        <v>3.7</v>
      </c>
      <c r="M1597" s="1">
        <v>44602</v>
      </c>
      <c r="N1597">
        <v>2022</v>
      </c>
      <c r="O1597">
        <v>10</v>
      </c>
      <c r="P1597" t="s">
        <v>37</v>
      </c>
      <c r="Q1597" t="s">
        <v>38</v>
      </c>
      <c r="R1597">
        <v>4</v>
      </c>
      <c r="S1597" t="s">
        <v>81</v>
      </c>
    </row>
    <row r="1598" spans="1:19" x14ac:dyDescent="0.3">
      <c r="A1598" t="s">
        <v>613</v>
      </c>
      <c r="B1598" t="s">
        <v>31</v>
      </c>
      <c r="C1598" t="s">
        <v>21</v>
      </c>
      <c r="D1598">
        <v>17.484999999999999</v>
      </c>
      <c r="E1598">
        <v>6.6132999999999997E-2</v>
      </c>
      <c r="F1598" t="s">
        <v>64</v>
      </c>
      <c r="G1598">
        <v>1985</v>
      </c>
      <c r="H1598" t="s">
        <v>23</v>
      </c>
      <c r="I1598" t="s">
        <v>24</v>
      </c>
      <c r="J1598" t="s">
        <v>65</v>
      </c>
      <c r="K1598">
        <v>5584.7529999999997</v>
      </c>
      <c r="L1598">
        <v>4</v>
      </c>
      <c r="M1598" s="1">
        <v>45112</v>
      </c>
      <c r="N1598">
        <v>2023</v>
      </c>
      <c r="O1598">
        <v>5</v>
      </c>
      <c r="P1598" t="s">
        <v>50</v>
      </c>
      <c r="Q1598" t="s">
        <v>61</v>
      </c>
      <c r="R1598">
        <v>2</v>
      </c>
      <c r="S1598" t="s">
        <v>29</v>
      </c>
    </row>
    <row r="1599" spans="1:19" x14ac:dyDescent="0.3">
      <c r="A1599" t="s">
        <v>1474</v>
      </c>
      <c r="B1599" t="s">
        <v>31</v>
      </c>
      <c r="C1599" t="s">
        <v>21</v>
      </c>
      <c r="D1599">
        <v>10.233000000000001</v>
      </c>
      <c r="E1599">
        <v>2.5010999999999999E-2</v>
      </c>
      <c r="F1599" t="s">
        <v>33</v>
      </c>
      <c r="G1599">
        <v>2004</v>
      </c>
      <c r="H1599" t="s">
        <v>34</v>
      </c>
      <c r="I1599" t="s">
        <v>35</v>
      </c>
      <c r="J1599" t="s">
        <v>36</v>
      </c>
      <c r="K1599">
        <v>2116.8074999999999</v>
      </c>
      <c r="L1599">
        <v>3.9</v>
      </c>
      <c r="M1599" s="1">
        <v>45115</v>
      </c>
      <c r="N1599">
        <v>2023</v>
      </c>
      <c r="O1599">
        <v>8</v>
      </c>
      <c r="P1599" t="s">
        <v>27</v>
      </c>
      <c r="Q1599" t="s">
        <v>93</v>
      </c>
      <c r="R1599">
        <v>3</v>
      </c>
      <c r="S1599" t="s">
        <v>81</v>
      </c>
    </row>
    <row r="1600" spans="1:19" x14ac:dyDescent="0.3">
      <c r="A1600" t="s">
        <v>771</v>
      </c>
      <c r="B1600" t="s">
        <v>91</v>
      </c>
      <c r="C1600" t="s">
        <v>21</v>
      </c>
      <c r="D1600">
        <v>16.765000000000001</v>
      </c>
      <c r="E1600">
        <v>2.7238999999999999E-2</v>
      </c>
      <c r="F1600" t="s">
        <v>42</v>
      </c>
      <c r="G1600">
        <v>1997</v>
      </c>
      <c r="H1600" t="s">
        <v>34</v>
      </c>
      <c r="I1600" t="s">
        <v>43</v>
      </c>
      <c r="J1600" t="s">
        <v>36</v>
      </c>
      <c r="K1600">
        <v>1302.1824999999999</v>
      </c>
      <c r="L1600">
        <v>3.9</v>
      </c>
      <c r="M1600" t="s">
        <v>353</v>
      </c>
      <c r="N1600">
        <v>2022</v>
      </c>
      <c r="O1600">
        <v>2</v>
      </c>
      <c r="P1600" t="s">
        <v>79</v>
      </c>
      <c r="Q1600" t="s">
        <v>153</v>
      </c>
      <c r="R1600">
        <v>1</v>
      </c>
      <c r="S1600" t="s">
        <v>81</v>
      </c>
    </row>
    <row r="1601" spans="1:19" x14ac:dyDescent="0.3">
      <c r="A1601" t="s">
        <v>958</v>
      </c>
      <c r="B1601" t="s">
        <v>60</v>
      </c>
      <c r="C1601" t="s">
        <v>32</v>
      </c>
      <c r="D1601">
        <v>15.552</v>
      </c>
      <c r="E1601">
        <v>9.5283999999999994E-2</v>
      </c>
      <c r="F1601" t="s">
        <v>96</v>
      </c>
      <c r="G1601">
        <v>2007</v>
      </c>
      <c r="H1601" t="s">
        <v>71</v>
      </c>
      <c r="I1601" t="s">
        <v>35</v>
      </c>
      <c r="J1601" t="s">
        <v>36</v>
      </c>
      <c r="K1601">
        <v>1888.7538999999999</v>
      </c>
      <c r="L1601">
        <v>3.8</v>
      </c>
      <c r="M1601" s="1">
        <v>45239</v>
      </c>
      <c r="N1601">
        <v>2023</v>
      </c>
      <c r="O1601">
        <v>9</v>
      </c>
      <c r="P1601" t="s">
        <v>76</v>
      </c>
      <c r="Q1601" t="s">
        <v>77</v>
      </c>
      <c r="R1601">
        <v>3</v>
      </c>
      <c r="S1601" t="s">
        <v>81</v>
      </c>
    </row>
    <row r="1602" spans="1:19" x14ac:dyDescent="0.3">
      <c r="A1602" t="s">
        <v>1475</v>
      </c>
      <c r="B1602" t="s">
        <v>101</v>
      </c>
      <c r="C1602" t="s">
        <v>32</v>
      </c>
      <c r="D1602">
        <v>11.919</v>
      </c>
      <c r="E1602">
        <v>1.6419E-2</v>
      </c>
      <c r="F1602" t="s">
        <v>132</v>
      </c>
      <c r="G1602">
        <v>1985</v>
      </c>
      <c r="H1602" t="s">
        <v>34</v>
      </c>
      <c r="I1602" t="s">
        <v>43</v>
      </c>
      <c r="J1602" t="s">
        <v>109</v>
      </c>
      <c r="K1602">
        <v>492.89440000000002</v>
      </c>
      <c r="L1602">
        <v>4</v>
      </c>
      <c r="M1602" s="1">
        <v>44746</v>
      </c>
      <c r="N1602">
        <v>2022</v>
      </c>
      <c r="O1602">
        <v>4</v>
      </c>
      <c r="P1602" t="s">
        <v>103</v>
      </c>
      <c r="Q1602" t="s">
        <v>118</v>
      </c>
      <c r="R1602">
        <v>2</v>
      </c>
      <c r="S1602" t="s">
        <v>29</v>
      </c>
    </row>
    <row r="1603" spans="1:19" x14ac:dyDescent="0.3">
      <c r="A1603" t="s">
        <v>1476</v>
      </c>
      <c r="B1603" t="s">
        <v>107</v>
      </c>
      <c r="C1603" t="s">
        <v>21</v>
      </c>
      <c r="D1603">
        <v>5.3789999999999996</v>
      </c>
      <c r="E1603">
        <v>7.7341999999999994E-2</v>
      </c>
      <c r="F1603" t="s">
        <v>132</v>
      </c>
      <c r="G1603">
        <v>1985</v>
      </c>
      <c r="H1603" t="s">
        <v>34</v>
      </c>
      <c r="I1603" t="s">
        <v>43</v>
      </c>
      <c r="J1603" t="s">
        <v>109</v>
      </c>
      <c r="K1603">
        <v>229.88900000000001</v>
      </c>
      <c r="L1603">
        <v>4</v>
      </c>
      <c r="M1603" s="1">
        <v>44813</v>
      </c>
      <c r="N1603">
        <v>2022</v>
      </c>
      <c r="O1603">
        <v>9</v>
      </c>
      <c r="P1603" t="s">
        <v>76</v>
      </c>
      <c r="Q1603" t="s">
        <v>205</v>
      </c>
      <c r="R1603">
        <v>3</v>
      </c>
      <c r="S1603" t="s">
        <v>29</v>
      </c>
    </row>
    <row r="1604" spans="1:19" x14ac:dyDescent="0.3">
      <c r="A1604" t="s">
        <v>627</v>
      </c>
      <c r="B1604" t="s">
        <v>113</v>
      </c>
      <c r="C1604" t="s">
        <v>32</v>
      </c>
      <c r="D1604">
        <v>20.503</v>
      </c>
      <c r="E1604">
        <v>6.4063999999999996E-2</v>
      </c>
      <c r="F1604" t="s">
        <v>54</v>
      </c>
      <c r="G1604">
        <v>1987</v>
      </c>
      <c r="H1604" t="s">
        <v>55</v>
      </c>
      <c r="I1604" t="s">
        <v>24</v>
      </c>
      <c r="J1604" t="s">
        <v>36</v>
      </c>
      <c r="K1604">
        <v>6731.9691999999995</v>
      </c>
      <c r="L1604">
        <v>3.5</v>
      </c>
      <c r="M1604" t="s">
        <v>784</v>
      </c>
      <c r="N1604">
        <v>2022</v>
      </c>
      <c r="O1604">
        <v>10</v>
      </c>
      <c r="P1604" t="s">
        <v>37</v>
      </c>
      <c r="Q1604" t="s">
        <v>38</v>
      </c>
      <c r="R1604">
        <v>4</v>
      </c>
      <c r="S1604" t="s">
        <v>81</v>
      </c>
    </row>
    <row r="1605" spans="1:19" x14ac:dyDescent="0.3">
      <c r="A1605" t="s">
        <v>494</v>
      </c>
      <c r="B1605" t="s">
        <v>31</v>
      </c>
      <c r="C1605" t="s">
        <v>32</v>
      </c>
      <c r="D1605">
        <v>14.949</v>
      </c>
      <c r="E1605">
        <v>4.4059000000000001E-2</v>
      </c>
      <c r="F1605" t="s">
        <v>96</v>
      </c>
      <c r="G1605">
        <v>2007</v>
      </c>
      <c r="H1605" t="s">
        <v>71</v>
      </c>
      <c r="I1605" t="s">
        <v>35</v>
      </c>
      <c r="J1605" t="s">
        <v>36</v>
      </c>
      <c r="K1605">
        <v>1405.1723</v>
      </c>
      <c r="L1605">
        <v>4.3</v>
      </c>
      <c r="M1605" t="s">
        <v>499</v>
      </c>
      <c r="N1605">
        <v>2022</v>
      </c>
      <c r="O1605">
        <v>12</v>
      </c>
      <c r="P1605" t="s">
        <v>45</v>
      </c>
      <c r="Q1605" t="s">
        <v>46</v>
      </c>
      <c r="R1605">
        <v>4</v>
      </c>
      <c r="S1605" t="s">
        <v>29</v>
      </c>
    </row>
    <row r="1606" spans="1:19" x14ac:dyDescent="0.3">
      <c r="A1606" t="s">
        <v>119</v>
      </c>
      <c r="B1606" t="s">
        <v>31</v>
      </c>
      <c r="C1606" t="s">
        <v>32</v>
      </c>
      <c r="D1606">
        <v>5.5419999999999998</v>
      </c>
      <c r="E1606">
        <v>2.5846000000000001E-2</v>
      </c>
      <c r="F1606" t="s">
        <v>132</v>
      </c>
      <c r="G1606">
        <v>1985</v>
      </c>
      <c r="H1606" t="s">
        <v>34</v>
      </c>
      <c r="I1606" t="s">
        <v>43</v>
      </c>
      <c r="J1606" t="s">
        <v>109</v>
      </c>
      <c r="K1606">
        <v>429.48739999999998</v>
      </c>
      <c r="L1606">
        <v>3.6</v>
      </c>
      <c r="M1606" t="s">
        <v>872</v>
      </c>
      <c r="N1606">
        <v>2022</v>
      </c>
      <c r="O1606">
        <v>9</v>
      </c>
      <c r="P1606" t="s">
        <v>76</v>
      </c>
      <c r="Q1606" t="s">
        <v>205</v>
      </c>
      <c r="R1606">
        <v>3</v>
      </c>
      <c r="S1606" t="s">
        <v>81</v>
      </c>
    </row>
    <row r="1607" spans="1:19" x14ac:dyDescent="0.3">
      <c r="A1607" t="s">
        <v>406</v>
      </c>
      <c r="B1607" t="s">
        <v>41</v>
      </c>
      <c r="C1607" t="s">
        <v>32</v>
      </c>
      <c r="D1607">
        <v>10.772</v>
      </c>
      <c r="E1607">
        <v>4.6406999999999997E-2</v>
      </c>
      <c r="F1607" t="s">
        <v>96</v>
      </c>
      <c r="G1607">
        <v>2007</v>
      </c>
      <c r="H1607" t="s">
        <v>71</v>
      </c>
      <c r="I1607" t="s">
        <v>35</v>
      </c>
      <c r="J1607" t="s">
        <v>36</v>
      </c>
      <c r="K1607">
        <v>1057.8036</v>
      </c>
      <c r="L1607">
        <v>4.4000000000000004</v>
      </c>
      <c r="M1607" s="1">
        <v>44877</v>
      </c>
      <c r="N1607">
        <v>2022</v>
      </c>
      <c r="O1607">
        <v>12</v>
      </c>
      <c r="P1607" t="s">
        <v>45</v>
      </c>
      <c r="Q1607" t="s">
        <v>46</v>
      </c>
      <c r="R1607">
        <v>4</v>
      </c>
      <c r="S1607" t="s">
        <v>29</v>
      </c>
    </row>
    <row r="1608" spans="1:19" x14ac:dyDescent="0.3">
      <c r="A1608" t="s">
        <v>1477</v>
      </c>
      <c r="B1608" t="s">
        <v>113</v>
      </c>
      <c r="C1608" t="s">
        <v>21</v>
      </c>
      <c r="D1608">
        <v>18.042999999999999</v>
      </c>
      <c r="E1608">
        <v>0.17469000000000001</v>
      </c>
      <c r="F1608" t="s">
        <v>132</v>
      </c>
      <c r="G1608">
        <v>1985</v>
      </c>
      <c r="H1608" t="s">
        <v>34</v>
      </c>
      <c r="I1608" t="s">
        <v>43</v>
      </c>
      <c r="J1608" t="s">
        <v>109</v>
      </c>
      <c r="K1608">
        <v>446.81509999999997</v>
      </c>
      <c r="L1608">
        <v>3.6</v>
      </c>
      <c r="M1608" t="s">
        <v>1478</v>
      </c>
      <c r="N1608">
        <v>2022</v>
      </c>
      <c r="O1608">
        <v>4</v>
      </c>
      <c r="P1608" t="s">
        <v>103</v>
      </c>
      <c r="Q1608" t="s">
        <v>118</v>
      </c>
      <c r="R1608">
        <v>2</v>
      </c>
      <c r="S1608" t="s">
        <v>81</v>
      </c>
    </row>
    <row r="1609" spans="1:19" x14ac:dyDescent="0.3">
      <c r="A1609" t="s">
        <v>337</v>
      </c>
      <c r="B1609" t="s">
        <v>41</v>
      </c>
      <c r="C1609" t="s">
        <v>21</v>
      </c>
      <c r="D1609">
        <v>9.8420000000000005</v>
      </c>
      <c r="E1609">
        <v>4.7933999999999997E-2</v>
      </c>
      <c r="F1609" t="s">
        <v>22</v>
      </c>
      <c r="G1609">
        <v>2009</v>
      </c>
      <c r="H1609" t="s">
        <v>23</v>
      </c>
      <c r="I1609" t="s">
        <v>24</v>
      </c>
      <c r="J1609" t="s">
        <v>25</v>
      </c>
      <c r="K1609">
        <v>1007.8959</v>
      </c>
      <c r="L1609">
        <v>3.8</v>
      </c>
      <c r="M1609" t="s">
        <v>415</v>
      </c>
      <c r="N1609">
        <v>2023</v>
      </c>
      <c r="O1609">
        <v>12</v>
      </c>
      <c r="P1609" t="s">
        <v>45</v>
      </c>
      <c r="Q1609" t="s">
        <v>73</v>
      </c>
      <c r="R1609">
        <v>4</v>
      </c>
      <c r="S1609" t="s">
        <v>81</v>
      </c>
    </row>
    <row r="1610" spans="1:19" x14ac:dyDescent="0.3">
      <c r="A1610" t="s">
        <v>1421</v>
      </c>
      <c r="B1610" t="s">
        <v>101</v>
      </c>
      <c r="C1610" t="s">
        <v>21</v>
      </c>
      <c r="D1610">
        <v>18.471</v>
      </c>
      <c r="E1610">
        <v>0.13925999999999999</v>
      </c>
      <c r="F1610" t="s">
        <v>54</v>
      </c>
      <c r="G1610">
        <v>1987</v>
      </c>
      <c r="H1610" t="s">
        <v>55</v>
      </c>
      <c r="I1610" t="s">
        <v>24</v>
      </c>
      <c r="J1610" t="s">
        <v>36</v>
      </c>
      <c r="K1610">
        <v>2728.8254999999999</v>
      </c>
      <c r="L1610">
        <v>3.6</v>
      </c>
      <c r="M1610" s="1">
        <v>44564</v>
      </c>
      <c r="N1610">
        <v>2022</v>
      </c>
      <c r="O1610">
        <v>3</v>
      </c>
      <c r="P1610" t="s">
        <v>88</v>
      </c>
      <c r="Q1610" t="s">
        <v>207</v>
      </c>
      <c r="R1610">
        <v>1</v>
      </c>
      <c r="S1610" t="s">
        <v>81</v>
      </c>
    </row>
    <row r="1611" spans="1:19" x14ac:dyDescent="0.3">
      <c r="A1611" t="s">
        <v>1118</v>
      </c>
      <c r="B1611" t="s">
        <v>60</v>
      </c>
      <c r="C1611" t="s">
        <v>32</v>
      </c>
      <c r="D1611">
        <v>19.745000000000001</v>
      </c>
      <c r="E1611">
        <v>1.9018E-2</v>
      </c>
      <c r="F1611" t="s">
        <v>22</v>
      </c>
      <c r="G1611">
        <v>2009</v>
      </c>
      <c r="H1611" t="s">
        <v>23</v>
      </c>
      <c r="I1611" t="s">
        <v>24</v>
      </c>
      <c r="J1611" t="s">
        <v>25</v>
      </c>
      <c r="K1611">
        <v>4994.1602000000003</v>
      </c>
      <c r="L1611">
        <v>4.5</v>
      </c>
      <c r="M1611" s="1">
        <v>44746</v>
      </c>
      <c r="N1611">
        <v>2022</v>
      </c>
      <c r="O1611">
        <v>4</v>
      </c>
      <c r="P1611" t="s">
        <v>103</v>
      </c>
      <c r="Q1611" t="s">
        <v>118</v>
      </c>
      <c r="R1611">
        <v>2</v>
      </c>
      <c r="S1611" t="s">
        <v>39</v>
      </c>
    </row>
    <row r="1612" spans="1:19" x14ac:dyDescent="0.3">
      <c r="A1612" t="s">
        <v>119</v>
      </c>
      <c r="B1612" t="s">
        <v>31</v>
      </c>
      <c r="C1612" t="s">
        <v>32</v>
      </c>
      <c r="D1612">
        <v>5.5419999999999998</v>
      </c>
      <c r="E1612">
        <v>4.0363000000000003E-2</v>
      </c>
      <c r="F1612" t="s">
        <v>54</v>
      </c>
      <c r="G1612">
        <v>1987</v>
      </c>
      <c r="H1612" t="s">
        <v>55</v>
      </c>
      <c r="I1612" t="s">
        <v>24</v>
      </c>
      <c r="J1612" t="s">
        <v>36</v>
      </c>
      <c r="K1612">
        <v>1085.6424</v>
      </c>
      <c r="L1612">
        <v>3.8</v>
      </c>
      <c r="M1612" t="s">
        <v>1479</v>
      </c>
      <c r="N1612">
        <v>2023</v>
      </c>
      <c r="O1612">
        <v>11</v>
      </c>
      <c r="P1612" t="s">
        <v>177</v>
      </c>
      <c r="Q1612" t="s">
        <v>195</v>
      </c>
      <c r="R1612">
        <v>4</v>
      </c>
      <c r="S1612" t="s">
        <v>81</v>
      </c>
    </row>
    <row r="1613" spans="1:19" x14ac:dyDescent="0.3">
      <c r="A1613" t="s">
        <v>1480</v>
      </c>
      <c r="B1613" t="s">
        <v>157</v>
      </c>
      <c r="C1613" t="s">
        <v>32</v>
      </c>
      <c r="D1613">
        <v>14.215999999999999</v>
      </c>
      <c r="E1613">
        <v>2.8930000000000001E-2</v>
      </c>
      <c r="F1613" t="s">
        <v>33</v>
      </c>
      <c r="G1613">
        <v>2004</v>
      </c>
      <c r="H1613" t="s">
        <v>34</v>
      </c>
      <c r="I1613" t="s">
        <v>35</v>
      </c>
      <c r="J1613" t="s">
        <v>36</v>
      </c>
      <c r="K1613">
        <v>5278.1377000000002</v>
      </c>
      <c r="L1613">
        <v>3.4</v>
      </c>
      <c r="M1613" t="s">
        <v>702</v>
      </c>
      <c r="N1613">
        <v>2022</v>
      </c>
      <c r="O1613">
        <v>2</v>
      </c>
      <c r="P1613" t="s">
        <v>79</v>
      </c>
      <c r="Q1613" t="s">
        <v>153</v>
      </c>
      <c r="R1613">
        <v>1</v>
      </c>
      <c r="S1613" t="s">
        <v>58</v>
      </c>
    </row>
    <row r="1614" spans="1:19" x14ac:dyDescent="0.3">
      <c r="A1614" t="s">
        <v>347</v>
      </c>
      <c r="B1614" t="s">
        <v>101</v>
      </c>
      <c r="C1614" t="s">
        <v>32</v>
      </c>
      <c r="D1614">
        <v>6.36</v>
      </c>
      <c r="E1614">
        <v>7.1500999999999995E-2</v>
      </c>
      <c r="F1614" t="s">
        <v>42</v>
      </c>
      <c r="G1614">
        <v>1997</v>
      </c>
      <c r="H1614" t="s">
        <v>34</v>
      </c>
      <c r="I1614" t="s">
        <v>43</v>
      </c>
      <c r="J1614" t="s">
        <v>36</v>
      </c>
      <c r="K1614">
        <v>1503.6567</v>
      </c>
      <c r="L1614">
        <v>3.6</v>
      </c>
      <c r="M1614" s="1">
        <v>45112</v>
      </c>
      <c r="N1614">
        <v>2023</v>
      </c>
      <c r="O1614">
        <v>5</v>
      </c>
      <c r="P1614" t="s">
        <v>50</v>
      </c>
      <c r="Q1614" t="s">
        <v>61</v>
      </c>
      <c r="R1614">
        <v>2</v>
      </c>
      <c r="S1614" t="s">
        <v>81</v>
      </c>
    </row>
    <row r="1615" spans="1:19" x14ac:dyDescent="0.3">
      <c r="A1615" t="s">
        <v>260</v>
      </c>
      <c r="B1615" t="s">
        <v>31</v>
      </c>
      <c r="C1615" t="s">
        <v>32</v>
      </c>
      <c r="D1615">
        <v>19.065999999999999</v>
      </c>
      <c r="E1615">
        <v>0.121306</v>
      </c>
      <c r="F1615" t="s">
        <v>33</v>
      </c>
      <c r="G1615">
        <v>2004</v>
      </c>
      <c r="H1615" t="s">
        <v>34</v>
      </c>
      <c r="I1615" t="s">
        <v>35</v>
      </c>
      <c r="J1615" t="s">
        <v>36</v>
      </c>
      <c r="K1615">
        <v>1730.5038</v>
      </c>
      <c r="L1615">
        <v>3.3</v>
      </c>
      <c r="M1615" t="s">
        <v>1419</v>
      </c>
      <c r="N1615">
        <v>2023</v>
      </c>
      <c r="O1615">
        <v>10</v>
      </c>
      <c r="P1615" t="s">
        <v>37</v>
      </c>
      <c r="Q1615" t="s">
        <v>165</v>
      </c>
      <c r="R1615">
        <v>4</v>
      </c>
      <c r="S1615" t="s">
        <v>58</v>
      </c>
    </row>
    <row r="1616" spans="1:19" x14ac:dyDescent="0.3">
      <c r="A1616" t="s">
        <v>1049</v>
      </c>
      <c r="B1616" t="s">
        <v>41</v>
      </c>
      <c r="C1616" t="s">
        <v>21</v>
      </c>
      <c r="D1616">
        <v>20.992999999999999</v>
      </c>
      <c r="E1616">
        <v>1.9862999999999999E-2</v>
      </c>
      <c r="F1616" t="s">
        <v>48</v>
      </c>
      <c r="G1616">
        <v>1999</v>
      </c>
      <c r="H1616" t="s">
        <v>23</v>
      </c>
      <c r="I1616" t="s">
        <v>43</v>
      </c>
      <c r="J1616" t="s">
        <v>36</v>
      </c>
      <c r="K1616">
        <v>1123.8815999999999</v>
      </c>
      <c r="L1616">
        <v>4.5999999999999996</v>
      </c>
      <c r="M1616" s="1">
        <v>44841</v>
      </c>
      <c r="N1616">
        <v>2022</v>
      </c>
      <c r="O1616">
        <v>7</v>
      </c>
      <c r="P1616" t="s">
        <v>121</v>
      </c>
      <c r="Q1616" t="s">
        <v>138</v>
      </c>
      <c r="R1616">
        <v>3</v>
      </c>
      <c r="S1616" t="s">
        <v>39</v>
      </c>
    </row>
    <row r="1617" spans="1:19" x14ac:dyDescent="0.3">
      <c r="A1617" t="s">
        <v>442</v>
      </c>
      <c r="B1617" t="s">
        <v>113</v>
      </c>
      <c r="C1617" t="s">
        <v>32</v>
      </c>
      <c r="D1617">
        <v>20.83</v>
      </c>
      <c r="E1617">
        <v>7.1882000000000001E-2</v>
      </c>
      <c r="F1617" t="s">
        <v>33</v>
      </c>
      <c r="G1617">
        <v>2004</v>
      </c>
      <c r="H1617" t="s">
        <v>34</v>
      </c>
      <c r="I1617" t="s">
        <v>35</v>
      </c>
      <c r="J1617" t="s">
        <v>36</v>
      </c>
      <c r="K1617">
        <v>2139.0994999999998</v>
      </c>
      <c r="L1617">
        <v>3.8</v>
      </c>
      <c r="M1617" t="s">
        <v>1034</v>
      </c>
      <c r="N1617">
        <v>2023</v>
      </c>
      <c r="O1617">
        <v>1</v>
      </c>
      <c r="P1617" t="s">
        <v>56</v>
      </c>
      <c r="Q1617" t="s">
        <v>57</v>
      </c>
      <c r="R1617">
        <v>1</v>
      </c>
      <c r="S1617" t="s">
        <v>81</v>
      </c>
    </row>
    <row r="1618" spans="1:19" x14ac:dyDescent="0.3">
      <c r="A1618" t="s">
        <v>1351</v>
      </c>
      <c r="B1618" t="s">
        <v>111</v>
      </c>
      <c r="C1618" t="s">
        <v>21</v>
      </c>
      <c r="D1618">
        <v>18.295000000000002</v>
      </c>
      <c r="E1618">
        <v>5.0985999999999997E-2</v>
      </c>
      <c r="F1618" t="s">
        <v>108</v>
      </c>
      <c r="G1618">
        <v>1998</v>
      </c>
      <c r="H1618" t="s">
        <v>71</v>
      </c>
      <c r="I1618" t="s">
        <v>24</v>
      </c>
      <c r="J1618" t="s">
        <v>109</v>
      </c>
      <c r="K1618">
        <v>2913.5156999999999</v>
      </c>
      <c r="L1618">
        <v>3.9</v>
      </c>
      <c r="M1618" t="s">
        <v>504</v>
      </c>
      <c r="N1618">
        <v>2022</v>
      </c>
      <c r="O1618">
        <v>11</v>
      </c>
      <c r="P1618" t="s">
        <v>177</v>
      </c>
      <c r="Q1618" t="s">
        <v>178</v>
      </c>
      <c r="R1618">
        <v>4</v>
      </c>
      <c r="S1618" t="s">
        <v>81</v>
      </c>
    </row>
    <row r="1619" spans="1:19" x14ac:dyDescent="0.3">
      <c r="A1619" t="s">
        <v>288</v>
      </c>
      <c r="B1619" t="s">
        <v>53</v>
      </c>
      <c r="C1619" t="s">
        <v>21</v>
      </c>
      <c r="D1619">
        <v>4.7130000000000001</v>
      </c>
      <c r="E1619">
        <v>5.4092000000000001E-2</v>
      </c>
      <c r="F1619" t="s">
        <v>42</v>
      </c>
      <c r="G1619">
        <v>1997</v>
      </c>
      <c r="H1619" t="s">
        <v>34</v>
      </c>
      <c r="I1619" t="s">
        <v>43</v>
      </c>
      <c r="J1619" t="s">
        <v>36</v>
      </c>
      <c r="K1619">
        <v>1129.5932</v>
      </c>
      <c r="L1619">
        <v>4</v>
      </c>
      <c r="M1619" t="s">
        <v>564</v>
      </c>
      <c r="N1619">
        <v>2023</v>
      </c>
      <c r="O1619">
        <v>3</v>
      </c>
      <c r="P1619" t="s">
        <v>88</v>
      </c>
      <c r="Q1619" t="s">
        <v>89</v>
      </c>
      <c r="R1619">
        <v>1</v>
      </c>
      <c r="S1619" t="s">
        <v>29</v>
      </c>
    </row>
    <row r="1620" spans="1:19" x14ac:dyDescent="0.3">
      <c r="A1620" t="s">
        <v>1403</v>
      </c>
      <c r="B1620" t="s">
        <v>95</v>
      </c>
      <c r="C1620" t="s">
        <v>21</v>
      </c>
      <c r="D1620">
        <v>4.5730000000000004</v>
      </c>
      <c r="E1620">
        <v>4.8107999999999998E-2</v>
      </c>
      <c r="F1620" t="s">
        <v>48</v>
      </c>
      <c r="G1620">
        <v>1999</v>
      </c>
      <c r="H1620" t="s">
        <v>23</v>
      </c>
      <c r="I1620" t="s">
        <v>43</v>
      </c>
      <c r="J1620" t="s">
        <v>36</v>
      </c>
      <c r="K1620">
        <v>3655.8890000000001</v>
      </c>
      <c r="L1620">
        <v>3.9</v>
      </c>
      <c r="M1620" t="s">
        <v>566</v>
      </c>
      <c r="N1620">
        <v>2022</v>
      </c>
      <c r="O1620">
        <v>3</v>
      </c>
      <c r="P1620" t="s">
        <v>88</v>
      </c>
      <c r="Q1620" t="s">
        <v>207</v>
      </c>
      <c r="R1620">
        <v>1</v>
      </c>
      <c r="S1620" t="s">
        <v>81</v>
      </c>
    </row>
    <row r="1621" spans="1:19" x14ac:dyDescent="0.3">
      <c r="A1621" t="s">
        <v>887</v>
      </c>
      <c r="B1621" t="s">
        <v>107</v>
      </c>
      <c r="C1621" t="s">
        <v>32</v>
      </c>
      <c r="D1621">
        <v>9.7769999999999992</v>
      </c>
      <c r="E1621">
        <v>5.4391000000000002E-2</v>
      </c>
      <c r="F1621" t="s">
        <v>22</v>
      </c>
      <c r="G1621">
        <v>2009</v>
      </c>
      <c r="H1621" t="s">
        <v>23</v>
      </c>
      <c r="I1621" t="s">
        <v>24</v>
      </c>
      <c r="J1621" t="s">
        <v>25</v>
      </c>
      <c r="K1621">
        <v>5764.7640000000001</v>
      </c>
      <c r="L1621">
        <v>3.8</v>
      </c>
      <c r="M1621" s="1">
        <v>45210</v>
      </c>
      <c r="N1621">
        <v>2023</v>
      </c>
      <c r="O1621">
        <v>11</v>
      </c>
      <c r="P1621" t="s">
        <v>177</v>
      </c>
      <c r="Q1621" t="s">
        <v>195</v>
      </c>
      <c r="R1621">
        <v>4</v>
      </c>
      <c r="S1621" t="s">
        <v>81</v>
      </c>
    </row>
    <row r="1622" spans="1:19" x14ac:dyDescent="0.3">
      <c r="A1622" t="s">
        <v>1259</v>
      </c>
      <c r="B1622" t="s">
        <v>20</v>
      </c>
      <c r="C1622" t="s">
        <v>21</v>
      </c>
      <c r="D1622">
        <v>14.13</v>
      </c>
      <c r="E1622">
        <v>7.5408000000000003E-2</v>
      </c>
      <c r="F1622" t="s">
        <v>54</v>
      </c>
      <c r="G1622">
        <v>1987</v>
      </c>
      <c r="H1622" t="s">
        <v>55</v>
      </c>
      <c r="I1622" t="s">
        <v>24</v>
      </c>
      <c r="J1622" t="s">
        <v>36</v>
      </c>
      <c r="K1622">
        <v>2075.4758999999999</v>
      </c>
      <c r="L1622">
        <v>3.8</v>
      </c>
      <c r="M1622" t="s">
        <v>551</v>
      </c>
      <c r="N1622">
        <v>2022</v>
      </c>
      <c r="O1622">
        <v>7</v>
      </c>
      <c r="P1622" t="s">
        <v>121</v>
      </c>
      <c r="Q1622" t="s">
        <v>138</v>
      </c>
      <c r="R1622">
        <v>3</v>
      </c>
      <c r="S1622" t="s">
        <v>81</v>
      </c>
    </row>
    <row r="1623" spans="1:19" x14ac:dyDescent="0.3">
      <c r="A1623" t="s">
        <v>1481</v>
      </c>
      <c r="B1623" t="s">
        <v>31</v>
      </c>
      <c r="C1623" t="s">
        <v>32</v>
      </c>
      <c r="D1623">
        <v>20.062999999999999</v>
      </c>
      <c r="E1623">
        <v>3.5876999999999999E-2</v>
      </c>
      <c r="F1623" t="s">
        <v>70</v>
      </c>
      <c r="G1623">
        <v>2002</v>
      </c>
      <c r="H1623" t="s">
        <v>71</v>
      </c>
      <c r="I1623" t="s">
        <v>35</v>
      </c>
      <c r="J1623" t="s">
        <v>36</v>
      </c>
      <c r="K1623">
        <v>2200.4699000000001</v>
      </c>
      <c r="L1623">
        <v>4.3</v>
      </c>
      <c r="M1623" s="1">
        <v>45232</v>
      </c>
      <c r="N1623">
        <v>2023</v>
      </c>
      <c r="O1623">
        <v>2</v>
      </c>
      <c r="P1623" t="s">
        <v>79</v>
      </c>
      <c r="Q1623" t="s">
        <v>80</v>
      </c>
      <c r="R1623">
        <v>1</v>
      </c>
      <c r="S1623" t="s">
        <v>29</v>
      </c>
    </row>
    <row r="1624" spans="1:19" x14ac:dyDescent="0.3">
      <c r="A1624" t="s">
        <v>1482</v>
      </c>
      <c r="B1624" t="s">
        <v>60</v>
      </c>
      <c r="C1624" t="s">
        <v>21</v>
      </c>
      <c r="D1624">
        <v>11.034000000000001</v>
      </c>
      <c r="E1624">
        <v>8.6336999999999997E-2</v>
      </c>
      <c r="F1624" t="s">
        <v>22</v>
      </c>
      <c r="G1624">
        <v>2009</v>
      </c>
      <c r="H1624" t="s">
        <v>23</v>
      </c>
      <c r="I1624" t="s">
        <v>24</v>
      </c>
      <c r="J1624" t="s">
        <v>25</v>
      </c>
      <c r="K1624">
        <v>5178.5924000000005</v>
      </c>
      <c r="L1624">
        <v>4</v>
      </c>
      <c r="M1624" s="1">
        <v>44600</v>
      </c>
      <c r="N1624">
        <v>2022</v>
      </c>
      <c r="O1624">
        <v>8</v>
      </c>
      <c r="P1624" t="s">
        <v>27</v>
      </c>
      <c r="Q1624" t="s">
        <v>28</v>
      </c>
      <c r="R1624">
        <v>3</v>
      </c>
      <c r="S1624" t="s">
        <v>29</v>
      </c>
    </row>
    <row r="1625" spans="1:19" x14ac:dyDescent="0.3">
      <c r="A1625" t="s">
        <v>1392</v>
      </c>
      <c r="B1625" t="s">
        <v>91</v>
      </c>
      <c r="C1625" t="s">
        <v>32</v>
      </c>
      <c r="D1625">
        <v>19.324999999999999</v>
      </c>
      <c r="E1625">
        <v>6.5696000000000004E-2</v>
      </c>
      <c r="F1625" t="s">
        <v>33</v>
      </c>
      <c r="G1625">
        <v>2004</v>
      </c>
      <c r="H1625" t="s">
        <v>34</v>
      </c>
      <c r="I1625" t="s">
        <v>35</v>
      </c>
      <c r="J1625" t="s">
        <v>36</v>
      </c>
      <c r="K1625">
        <v>2823.6590999999999</v>
      </c>
      <c r="L1625">
        <v>4.2</v>
      </c>
      <c r="M1625" s="1">
        <v>44905</v>
      </c>
      <c r="N1625">
        <v>2022</v>
      </c>
      <c r="O1625">
        <v>10</v>
      </c>
      <c r="P1625" t="s">
        <v>37</v>
      </c>
      <c r="Q1625" t="s">
        <v>38</v>
      </c>
      <c r="R1625">
        <v>4</v>
      </c>
      <c r="S1625" t="s">
        <v>29</v>
      </c>
    </row>
    <row r="1626" spans="1:19" x14ac:dyDescent="0.3">
      <c r="A1626" t="s">
        <v>358</v>
      </c>
      <c r="B1626" t="s">
        <v>20</v>
      </c>
      <c r="C1626" t="s">
        <v>21</v>
      </c>
      <c r="D1626">
        <v>17.547000000000001</v>
      </c>
      <c r="E1626">
        <v>0.10942200000000001</v>
      </c>
      <c r="F1626" t="s">
        <v>54</v>
      </c>
      <c r="G1626">
        <v>1987</v>
      </c>
      <c r="H1626" t="s">
        <v>55</v>
      </c>
      <c r="I1626" t="s">
        <v>24</v>
      </c>
      <c r="J1626" t="s">
        <v>36</v>
      </c>
      <c r="K1626">
        <v>3720.4198000000001</v>
      </c>
      <c r="L1626">
        <v>4.5</v>
      </c>
      <c r="M1626" s="1">
        <v>44931</v>
      </c>
      <c r="N1626">
        <v>2023</v>
      </c>
      <c r="O1626">
        <v>5</v>
      </c>
      <c r="P1626" t="s">
        <v>50</v>
      </c>
      <c r="Q1626" t="s">
        <v>61</v>
      </c>
      <c r="R1626">
        <v>2</v>
      </c>
      <c r="S1626" t="s">
        <v>39</v>
      </c>
    </row>
    <row r="1627" spans="1:19" x14ac:dyDescent="0.3">
      <c r="A1627" t="s">
        <v>1483</v>
      </c>
      <c r="B1627" t="s">
        <v>111</v>
      </c>
      <c r="C1627" t="s">
        <v>21</v>
      </c>
      <c r="D1627">
        <v>17.428000000000001</v>
      </c>
      <c r="E1627">
        <v>0.168437</v>
      </c>
      <c r="F1627" t="s">
        <v>54</v>
      </c>
      <c r="G1627">
        <v>1987</v>
      </c>
      <c r="H1627" t="s">
        <v>55</v>
      </c>
      <c r="I1627" t="s">
        <v>24</v>
      </c>
      <c r="J1627" t="s">
        <v>36</v>
      </c>
      <c r="K1627">
        <v>1980.8516999999999</v>
      </c>
      <c r="L1627">
        <v>3.5</v>
      </c>
      <c r="M1627" t="s">
        <v>1484</v>
      </c>
      <c r="N1627">
        <v>2022</v>
      </c>
      <c r="O1627">
        <v>9</v>
      </c>
      <c r="P1627" t="s">
        <v>76</v>
      </c>
      <c r="Q1627" t="s">
        <v>205</v>
      </c>
      <c r="R1627">
        <v>3</v>
      </c>
      <c r="S1627" t="s">
        <v>81</v>
      </c>
    </row>
    <row r="1628" spans="1:19" x14ac:dyDescent="0.3">
      <c r="A1628" t="s">
        <v>1485</v>
      </c>
      <c r="B1628" t="s">
        <v>91</v>
      </c>
      <c r="C1628" t="s">
        <v>32</v>
      </c>
      <c r="D1628">
        <v>8.8059999999999992</v>
      </c>
      <c r="E1628">
        <v>4.9141999999999998E-2</v>
      </c>
      <c r="F1628" t="s">
        <v>132</v>
      </c>
      <c r="G1628">
        <v>1985</v>
      </c>
      <c r="H1628" t="s">
        <v>34</v>
      </c>
      <c r="I1628" t="s">
        <v>43</v>
      </c>
      <c r="J1628" t="s">
        <v>109</v>
      </c>
      <c r="K1628">
        <v>447.83190000000002</v>
      </c>
      <c r="L1628">
        <v>3.8</v>
      </c>
      <c r="M1628" t="s">
        <v>752</v>
      </c>
      <c r="N1628">
        <v>2022</v>
      </c>
      <c r="O1628">
        <v>4</v>
      </c>
      <c r="P1628" t="s">
        <v>103</v>
      </c>
      <c r="Q1628" t="s">
        <v>118</v>
      </c>
      <c r="R1628">
        <v>2</v>
      </c>
      <c r="S1628" t="s">
        <v>81</v>
      </c>
    </row>
    <row r="1629" spans="1:19" x14ac:dyDescent="0.3">
      <c r="A1629" t="s">
        <v>1486</v>
      </c>
      <c r="B1629" t="s">
        <v>91</v>
      </c>
      <c r="C1629" t="s">
        <v>21</v>
      </c>
      <c r="D1629">
        <v>16.190000000000001</v>
      </c>
      <c r="E1629">
        <v>7.6216000000000006E-2</v>
      </c>
      <c r="F1629" t="s">
        <v>54</v>
      </c>
      <c r="G1629">
        <v>1987</v>
      </c>
      <c r="H1629" t="s">
        <v>55</v>
      </c>
      <c r="I1629" t="s">
        <v>24</v>
      </c>
      <c r="J1629" t="s">
        <v>36</v>
      </c>
      <c r="K1629">
        <v>1830.8998999999999</v>
      </c>
      <c r="L1629">
        <v>4.0999999999999996</v>
      </c>
      <c r="M1629" t="s">
        <v>630</v>
      </c>
      <c r="N1629">
        <v>2022</v>
      </c>
      <c r="O1629">
        <v>5</v>
      </c>
      <c r="P1629" t="s">
        <v>50</v>
      </c>
      <c r="Q1629" t="s">
        <v>51</v>
      </c>
      <c r="R1629">
        <v>2</v>
      </c>
      <c r="S1629" t="s">
        <v>29</v>
      </c>
    </row>
    <row r="1630" spans="1:19" x14ac:dyDescent="0.3">
      <c r="A1630" t="s">
        <v>852</v>
      </c>
      <c r="B1630" t="s">
        <v>91</v>
      </c>
      <c r="C1630" t="s">
        <v>32</v>
      </c>
      <c r="D1630">
        <v>8.8279999999999994</v>
      </c>
      <c r="E1630">
        <v>2.1580999999999999E-2</v>
      </c>
      <c r="F1630" t="s">
        <v>42</v>
      </c>
      <c r="G1630">
        <v>1997</v>
      </c>
      <c r="H1630" t="s">
        <v>34</v>
      </c>
      <c r="I1630" t="s">
        <v>43</v>
      </c>
      <c r="J1630" t="s">
        <v>36</v>
      </c>
      <c r="K1630">
        <v>12057.387199999999</v>
      </c>
      <c r="L1630">
        <v>4.2</v>
      </c>
      <c r="M1630" s="1">
        <v>45269</v>
      </c>
      <c r="N1630">
        <v>2023</v>
      </c>
      <c r="O1630">
        <v>9</v>
      </c>
      <c r="P1630" t="s">
        <v>76</v>
      </c>
      <c r="Q1630" t="s">
        <v>77</v>
      </c>
      <c r="R1630">
        <v>3</v>
      </c>
      <c r="S1630" t="s">
        <v>29</v>
      </c>
    </row>
    <row r="1631" spans="1:19" x14ac:dyDescent="0.3">
      <c r="A1631" t="s">
        <v>194</v>
      </c>
      <c r="B1631" t="s">
        <v>157</v>
      </c>
      <c r="C1631" t="s">
        <v>32</v>
      </c>
      <c r="D1631">
        <v>10.726000000000001</v>
      </c>
      <c r="E1631">
        <v>1.9281E-2</v>
      </c>
      <c r="F1631" t="s">
        <v>48</v>
      </c>
      <c r="G1631">
        <v>1999</v>
      </c>
      <c r="H1631" t="s">
        <v>23</v>
      </c>
      <c r="I1631" t="s">
        <v>43</v>
      </c>
      <c r="J1631" t="s">
        <v>36</v>
      </c>
      <c r="K1631">
        <v>1740.3766000000001</v>
      </c>
      <c r="L1631">
        <v>4.3</v>
      </c>
      <c r="M1631" t="s">
        <v>468</v>
      </c>
      <c r="N1631">
        <v>2022</v>
      </c>
      <c r="O1631">
        <v>2</v>
      </c>
      <c r="P1631" t="s">
        <v>79</v>
      </c>
      <c r="Q1631" t="s">
        <v>153</v>
      </c>
      <c r="R1631">
        <v>1</v>
      </c>
      <c r="S1631" t="s">
        <v>29</v>
      </c>
    </row>
    <row r="1632" spans="1:19" x14ac:dyDescent="0.3">
      <c r="A1632" t="s">
        <v>783</v>
      </c>
      <c r="B1632" t="s">
        <v>31</v>
      </c>
      <c r="C1632" t="s">
        <v>32</v>
      </c>
      <c r="D1632">
        <v>12.834</v>
      </c>
      <c r="E1632">
        <v>5.6508999999999997E-2</v>
      </c>
      <c r="F1632" t="s">
        <v>42</v>
      </c>
      <c r="G1632">
        <v>1997</v>
      </c>
      <c r="H1632" t="s">
        <v>34</v>
      </c>
      <c r="I1632" t="s">
        <v>43</v>
      </c>
      <c r="J1632" t="s">
        <v>36</v>
      </c>
      <c r="K1632">
        <v>2143.5967000000001</v>
      </c>
      <c r="L1632">
        <v>4.0999999999999996</v>
      </c>
      <c r="M1632" t="s">
        <v>978</v>
      </c>
      <c r="N1632">
        <v>2023</v>
      </c>
      <c r="O1632">
        <v>10</v>
      </c>
      <c r="P1632" t="s">
        <v>37</v>
      </c>
      <c r="Q1632" t="s">
        <v>165</v>
      </c>
      <c r="R1632">
        <v>4</v>
      </c>
      <c r="S1632" t="s">
        <v>29</v>
      </c>
    </row>
    <row r="1633" spans="1:19" x14ac:dyDescent="0.3">
      <c r="A1633" t="s">
        <v>1487</v>
      </c>
      <c r="B1633" t="s">
        <v>69</v>
      </c>
      <c r="C1633" t="s">
        <v>21</v>
      </c>
      <c r="D1633">
        <v>12.654999999999999</v>
      </c>
      <c r="E1633">
        <v>9.6723000000000003E-2</v>
      </c>
      <c r="F1633" t="s">
        <v>132</v>
      </c>
      <c r="G1633">
        <v>1985</v>
      </c>
      <c r="H1633" t="s">
        <v>34</v>
      </c>
      <c r="I1633" t="s">
        <v>43</v>
      </c>
      <c r="J1633" t="s">
        <v>109</v>
      </c>
      <c r="K1633">
        <v>563.83109999999999</v>
      </c>
      <c r="L1633">
        <v>4.5999999999999996</v>
      </c>
      <c r="M1633" s="1">
        <v>45173</v>
      </c>
      <c r="N1633">
        <v>2023</v>
      </c>
      <c r="O1633">
        <v>4</v>
      </c>
      <c r="P1633" t="s">
        <v>103</v>
      </c>
      <c r="Q1633" t="s">
        <v>104</v>
      </c>
      <c r="R1633">
        <v>2</v>
      </c>
      <c r="S1633" t="s">
        <v>39</v>
      </c>
    </row>
    <row r="1634" spans="1:19" x14ac:dyDescent="0.3">
      <c r="A1634" t="s">
        <v>1161</v>
      </c>
      <c r="B1634" t="s">
        <v>53</v>
      </c>
      <c r="C1634" t="s">
        <v>21</v>
      </c>
      <c r="D1634">
        <v>11.613</v>
      </c>
      <c r="E1634">
        <v>2.5930999999999999E-2</v>
      </c>
      <c r="F1634" t="s">
        <v>33</v>
      </c>
      <c r="G1634">
        <v>2004</v>
      </c>
      <c r="H1634" t="s">
        <v>34</v>
      </c>
      <c r="I1634" t="s">
        <v>35</v>
      </c>
      <c r="J1634" t="s">
        <v>36</v>
      </c>
      <c r="K1634">
        <v>936.47019999999998</v>
      </c>
      <c r="L1634">
        <v>3.7</v>
      </c>
      <c r="M1634" t="s">
        <v>640</v>
      </c>
      <c r="N1634">
        <v>2022</v>
      </c>
      <c r="O1634">
        <v>7</v>
      </c>
      <c r="P1634" t="s">
        <v>121</v>
      </c>
      <c r="Q1634" t="s">
        <v>138</v>
      </c>
      <c r="R1634">
        <v>3</v>
      </c>
      <c r="S1634" t="s">
        <v>81</v>
      </c>
    </row>
    <row r="1635" spans="1:19" x14ac:dyDescent="0.3">
      <c r="A1635" t="s">
        <v>1431</v>
      </c>
      <c r="B1635" t="s">
        <v>107</v>
      </c>
      <c r="C1635" t="s">
        <v>32</v>
      </c>
      <c r="D1635">
        <v>20.789000000000001</v>
      </c>
      <c r="E1635">
        <v>5.2096000000000003E-2</v>
      </c>
      <c r="F1635" t="s">
        <v>96</v>
      </c>
      <c r="G1635">
        <v>2007</v>
      </c>
      <c r="H1635" t="s">
        <v>71</v>
      </c>
      <c r="I1635" t="s">
        <v>35</v>
      </c>
      <c r="J1635" t="s">
        <v>36</v>
      </c>
      <c r="K1635">
        <v>3968.2766000000001</v>
      </c>
      <c r="L1635">
        <v>3.3</v>
      </c>
      <c r="M1635" t="s">
        <v>854</v>
      </c>
      <c r="N1635">
        <v>2023</v>
      </c>
      <c r="O1635">
        <v>6</v>
      </c>
      <c r="P1635" t="s">
        <v>114</v>
      </c>
      <c r="Q1635" t="s">
        <v>115</v>
      </c>
      <c r="R1635">
        <v>2</v>
      </c>
      <c r="S1635" t="s">
        <v>58</v>
      </c>
    </row>
    <row r="1636" spans="1:19" x14ac:dyDescent="0.3">
      <c r="A1636" t="s">
        <v>1488</v>
      </c>
      <c r="B1636" t="s">
        <v>157</v>
      </c>
      <c r="C1636" t="s">
        <v>32</v>
      </c>
      <c r="D1636">
        <v>15.795</v>
      </c>
      <c r="E1636">
        <v>5.8194999999999997E-2</v>
      </c>
      <c r="F1636" t="s">
        <v>22</v>
      </c>
      <c r="G1636">
        <v>2009</v>
      </c>
      <c r="H1636" t="s">
        <v>23</v>
      </c>
      <c r="I1636" t="s">
        <v>24</v>
      </c>
      <c r="J1636" t="s">
        <v>25</v>
      </c>
      <c r="K1636">
        <v>3957.3636999999999</v>
      </c>
      <c r="L1636">
        <v>4.3</v>
      </c>
      <c r="M1636" s="1">
        <v>44692</v>
      </c>
      <c r="N1636">
        <v>2022</v>
      </c>
      <c r="O1636">
        <v>11</v>
      </c>
      <c r="P1636" t="s">
        <v>177</v>
      </c>
      <c r="Q1636" t="s">
        <v>178</v>
      </c>
      <c r="R1636">
        <v>4</v>
      </c>
      <c r="S1636" t="s">
        <v>29</v>
      </c>
    </row>
    <row r="1637" spans="1:19" x14ac:dyDescent="0.3">
      <c r="A1637" t="s">
        <v>202</v>
      </c>
      <c r="B1637" t="s">
        <v>41</v>
      </c>
      <c r="C1637" t="s">
        <v>32</v>
      </c>
      <c r="D1637">
        <v>15.593999999999999</v>
      </c>
      <c r="E1637">
        <v>2.5548000000000001E-2</v>
      </c>
      <c r="F1637" t="s">
        <v>132</v>
      </c>
      <c r="G1637">
        <v>1985</v>
      </c>
      <c r="H1637" t="s">
        <v>34</v>
      </c>
      <c r="I1637" t="s">
        <v>43</v>
      </c>
      <c r="J1637" t="s">
        <v>109</v>
      </c>
      <c r="K1637">
        <v>1364.5259000000001</v>
      </c>
      <c r="L1637">
        <v>3.7</v>
      </c>
      <c r="M1637" s="1">
        <v>44777</v>
      </c>
      <c r="N1637">
        <v>2022</v>
      </c>
      <c r="O1637">
        <v>4</v>
      </c>
      <c r="P1637" t="s">
        <v>103</v>
      </c>
      <c r="Q1637" t="s">
        <v>118</v>
      </c>
      <c r="R1637">
        <v>2</v>
      </c>
      <c r="S1637" t="s">
        <v>81</v>
      </c>
    </row>
    <row r="1638" spans="1:19" x14ac:dyDescent="0.3">
      <c r="A1638" t="s">
        <v>62</v>
      </c>
      <c r="B1638" t="s">
        <v>63</v>
      </c>
      <c r="C1638" t="s">
        <v>32</v>
      </c>
      <c r="D1638">
        <v>5.5460000000000003</v>
      </c>
      <c r="E1638">
        <v>4.5311999999999998E-2</v>
      </c>
      <c r="F1638" t="s">
        <v>48</v>
      </c>
      <c r="G1638">
        <v>1999</v>
      </c>
      <c r="H1638" t="s">
        <v>23</v>
      </c>
      <c r="I1638" t="s">
        <v>43</v>
      </c>
      <c r="J1638" t="s">
        <v>36</v>
      </c>
      <c r="K1638">
        <v>1506.1504</v>
      </c>
      <c r="L1638">
        <v>3.8</v>
      </c>
      <c r="M1638" t="s">
        <v>1489</v>
      </c>
      <c r="N1638">
        <v>2023</v>
      </c>
      <c r="O1638">
        <v>1</v>
      </c>
      <c r="P1638" t="s">
        <v>56</v>
      </c>
      <c r="Q1638" t="s">
        <v>57</v>
      </c>
      <c r="R1638">
        <v>1</v>
      </c>
      <c r="S1638" t="s">
        <v>81</v>
      </c>
    </row>
    <row r="1639" spans="1:19" x14ac:dyDescent="0.3">
      <c r="A1639" t="s">
        <v>1490</v>
      </c>
      <c r="B1639" t="s">
        <v>107</v>
      </c>
      <c r="C1639" t="s">
        <v>21</v>
      </c>
      <c r="D1639">
        <v>8.7850000000000001</v>
      </c>
      <c r="E1639">
        <v>2.3309E-2</v>
      </c>
      <c r="F1639" t="s">
        <v>48</v>
      </c>
      <c r="G1639">
        <v>1999</v>
      </c>
      <c r="H1639" t="s">
        <v>23</v>
      </c>
      <c r="I1639" t="s">
        <v>43</v>
      </c>
      <c r="J1639" t="s">
        <v>36</v>
      </c>
      <c r="K1639">
        <v>3542.2746999999999</v>
      </c>
      <c r="L1639">
        <v>4</v>
      </c>
      <c r="M1639" t="s">
        <v>729</v>
      </c>
      <c r="N1639">
        <v>2023</v>
      </c>
      <c r="O1639">
        <v>2</v>
      </c>
      <c r="P1639" t="s">
        <v>79</v>
      </c>
      <c r="Q1639" t="s">
        <v>80</v>
      </c>
      <c r="R1639">
        <v>1</v>
      </c>
      <c r="S1639" t="s">
        <v>29</v>
      </c>
    </row>
    <row r="1640" spans="1:19" x14ac:dyDescent="0.3">
      <c r="A1640" t="s">
        <v>1195</v>
      </c>
      <c r="B1640" t="s">
        <v>20</v>
      </c>
      <c r="C1640" t="s">
        <v>21</v>
      </c>
      <c r="D1640">
        <v>19.786000000000001</v>
      </c>
      <c r="E1640">
        <v>3.9764000000000001E-2</v>
      </c>
      <c r="F1640" t="s">
        <v>48</v>
      </c>
      <c r="G1640">
        <v>1999</v>
      </c>
      <c r="H1640" t="s">
        <v>23</v>
      </c>
      <c r="I1640" t="s">
        <v>43</v>
      </c>
      <c r="J1640" t="s">
        <v>36</v>
      </c>
      <c r="K1640">
        <v>1381.1252999999999</v>
      </c>
      <c r="L1640">
        <v>4.2</v>
      </c>
      <c r="M1640" s="1">
        <v>45115</v>
      </c>
      <c r="N1640">
        <v>2023</v>
      </c>
      <c r="O1640">
        <v>8</v>
      </c>
      <c r="P1640" t="s">
        <v>27</v>
      </c>
      <c r="Q1640" t="s">
        <v>93</v>
      </c>
      <c r="R1640">
        <v>3</v>
      </c>
      <c r="S1640" t="s">
        <v>29</v>
      </c>
    </row>
    <row r="1641" spans="1:19" x14ac:dyDescent="0.3">
      <c r="A1641" t="s">
        <v>1491</v>
      </c>
      <c r="B1641" t="s">
        <v>20</v>
      </c>
      <c r="C1641" t="s">
        <v>21</v>
      </c>
      <c r="D1641">
        <v>7.8730000000000002</v>
      </c>
      <c r="E1641">
        <v>3.2994999999999997E-2</v>
      </c>
      <c r="F1641" t="s">
        <v>33</v>
      </c>
      <c r="G1641">
        <v>2004</v>
      </c>
      <c r="H1641" t="s">
        <v>34</v>
      </c>
      <c r="I1641" t="s">
        <v>35</v>
      </c>
      <c r="J1641" t="s">
        <v>36</v>
      </c>
      <c r="K1641">
        <v>1909.3349000000001</v>
      </c>
      <c r="L1641">
        <v>3.8</v>
      </c>
      <c r="M1641" t="s">
        <v>803</v>
      </c>
      <c r="N1641">
        <v>2022</v>
      </c>
      <c r="O1641">
        <v>9</v>
      </c>
      <c r="P1641" t="s">
        <v>76</v>
      </c>
      <c r="Q1641" t="s">
        <v>205</v>
      </c>
      <c r="R1641">
        <v>3</v>
      </c>
      <c r="S1641" t="s">
        <v>81</v>
      </c>
    </row>
    <row r="1642" spans="1:19" x14ac:dyDescent="0.3">
      <c r="A1642" t="s">
        <v>601</v>
      </c>
      <c r="B1642" t="s">
        <v>113</v>
      </c>
      <c r="C1642" t="s">
        <v>32</v>
      </c>
      <c r="D1642">
        <v>10.021000000000001</v>
      </c>
      <c r="E1642">
        <v>3.0818000000000002E-2</v>
      </c>
      <c r="F1642" t="s">
        <v>96</v>
      </c>
      <c r="G1642">
        <v>2007</v>
      </c>
      <c r="H1642" t="s">
        <v>71</v>
      </c>
      <c r="I1642" t="s">
        <v>35</v>
      </c>
      <c r="J1642" t="s">
        <v>36</v>
      </c>
      <c r="K1642">
        <v>4044.0619999999999</v>
      </c>
      <c r="L1642">
        <v>3.7</v>
      </c>
      <c r="M1642" t="s">
        <v>310</v>
      </c>
      <c r="N1642">
        <v>2022</v>
      </c>
      <c r="O1642">
        <v>7</v>
      </c>
      <c r="P1642" t="s">
        <v>121</v>
      </c>
      <c r="Q1642" t="s">
        <v>138</v>
      </c>
      <c r="R1642">
        <v>3</v>
      </c>
      <c r="S1642" t="s">
        <v>81</v>
      </c>
    </row>
    <row r="1643" spans="1:19" x14ac:dyDescent="0.3">
      <c r="A1643" t="s">
        <v>1415</v>
      </c>
      <c r="B1643" t="s">
        <v>20</v>
      </c>
      <c r="C1643" t="s">
        <v>21</v>
      </c>
      <c r="D1643">
        <v>15.673999999999999</v>
      </c>
      <c r="E1643">
        <v>5.5161000000000002E-2</v>
      </c>
      <c r="F1643" t="s">
        <v>96</v>
      </c>
      <c r="G1643">
        <v>2007</v>
      </c>
      <c r="H1643" t="s">
        <v>71</v>
      </c>
      <c r="I1643" t="s">
        <v>35</v>
      </c>
      <c r="J1643" t="s">
        <v>36</v>
      </c>
      <c r="K1643">
        <v>1809.4363000000001</v>
      </c>
      <c r="L1643">
        <v>4.0999999999999996</v>
      </c>
      <c r="M1643" t="s">
        <v>777</v>
      </c>
      <c r="N1643">
        <v>2023</v>
      </c>
      <c r="O1643">
        <v>5</v>
      </c>
      <c r="P1643" t="s">
        <v>50</v>
      </c>
      <c r="Q1643" t="s">
        <v>61</v>
      </c>
      <c r="R1643">
        <v>2</v>
      </c>
      <c r="S1643" t="s">
        <v>29</v>
      </c>
    </row>
    <row r="1644" spans="1:19" x14ac:dyDescent="0.3">
      <c r="A1644" t="s">
        <v>163</v>
      </c>
      <c r="B1644" t="s">
        <v>95</v>
      </c>
      <c r="C1644" t="s">
        <v>21</v>
      </c>
      <c r="D1644">
        <v>20.347000000000001</v>
      </c>
      <c r="E1644">
        <v>4.6601999999999998E-2</v>
      </c>
      <c r="F1644" t="s">
        <v>42</v>
      </c>
      <c r="G1644">
        <v>1997</v>
      </c>
      <c r="H1644" t="s">
        <v>34</v>
      </c>
      <c r="I1644" t="s">
        <v>43</v>
      </c>
      <c r="J1644" t="s">
        <v>36</v>
      </c>
      <c r="K1644">
        <v>4651.8498</v>
      </c>
      <c r="L1644">
        <v>3.7</v>
      </c>
      <c r="M1644" t="s">
        <v>379</v>
      </c>
      <c r="N1644">
        <v>2023</v>
      </c>
      <c r="O1644">
        <v>3</v>
      </c>
      <c r="P1644" t="s">
        <v>88</v>
      </c>
      <c r="Q1644" t="s">
        <v>89</v>
      </c>
      <c r="R1644">
        <v>1</v>
      </c>
      <c r="S1644" t="s">
        <v>81</v>
      </c>
    </row>
    <row r="1645" spans="1:19" x14ac:dyDescent="0.3">
      <c r="A1645" t="s">
        <v>1360</v>
      </c>
      <c r="B1645" t="s">
        <v>60</v>
      </c>
      <c r="C1645" t="s">
        <v>32</v>
      </c>
      <c r="D1645">
        <v>19.619</v>
      </c>
      <c r="E1645">
        <v>4.5074999999999997E-2</v>
      </c>
      <c r="F1645" t="s">
        <v>48</v>
      </c>
      <c r="G1645">
        <v>1999</v>
      </c>
      <c r="H1645" t="s">
        <v>23</v>
      </c>
      <c r="I1645" t="s">
        <v>43</v>
      </c>
      <c r="J1645" t="s">
        <v>36</v>
      </c>
      <c r="K1645">
        <v>6927.4315999999999</v>
      </c>
      <c r="L1645">
        <v>4.5</v>
      </c>
      <c r="M1645" t="s">
        <v>551</v>
      </c>
      <c r="N1645">
        <v>2022</v>
      </c>
      <c r="O1645">
        <v>7</v>
      </c>
      <c r="P1645" t="s">
        <v>121</v>
      </c>
      <c r="Q1645" t="s">
        <v>138</v>
      </c>
      <c r="R1645">
        <v>3</v>
      </c>
      <c r="S1645" t="s">
        <v>39</v>
      </c>
    </row>
    <row r="1646" spans="1:19" x14ac:dyDescent="0.3">
      <c r="A1646" t="s">
        <v>1406</v>
      </c>
      <c r="B1646" t="s">
        <v>113</v>
      </c>
      <c r="C1646" t="s">
        <v>21</v>
      </c>
      <c r="D1646">
        <v>11.166</v>
      </c>
      <c r="E1646">
        <v>4.3421000000000001E-2</v>
      </c>
      <c r="F1646" t="s">
        <v>48</v>
      </c>
      <c r="G1646">
        <v>1999</v>
      </c>
      <c r="H1646" t="s">
        <v>23</v>
      </c>
      <c r="I1646" t="s">
        <v>43</v>
      </c>
      <c r="J1646" t="s">
        <v>36</v>
      </c>
      <c r="K1646">
        <v>1010.2048</v>
      </c>
      <c r="L1646">
        <v>4.5</v>
      </c>
      <c r="M1646" t="s">
        <v>633</v>
      </c>
      <c r="N1646">
        <v>2023</v>
      </c>
      <c r="O1646">
        <v>5</v>
      </c>
      <c r="P1646" t="s">
        <v>50</v>
      </c>
      <c r="Q1646" t="s">
        <v>61</v>
      </c>
      <c r="R1646">
        <v>2</v>
      </c>
      <c r="S1646" t="s">
        <v>39</v>
      </c>
    </row>
    <row r="1647" spans="1:19" x14ac:dyDescent="0.3">
      <c r="A1647" t="s">
        <v>1420</v>
      </c>
      <c r="B1647" t="s">
        <v>41</v>
      </c>
      <c r="C1647" t="s">
        <v>32</v>
      </c>
      <c r="D1647">
        <v>7.9589999999999996</v>
      </c>
      <c r="E1647">
        <v>4.9146000000000002E-2</v>
      </c>
      <c r="F1647" t="s">
        <v>48</v>
      </c>
      <c r="G1647">
        <v>1999</v>
      </c>
      <c r="H1647" t="s">
        <v>23</v>
      </c>
      <c r="I1647" t="s">
        <v>43</v>
      </c>
      <c r="J1647" t="s">
        <v>36</v>
      </c>
      <c r="K1647">
        <v>1562.5227</v>
      </c>
      <c r="L1647">
        <v>3.6</v>
      </c>
      <c r="M1647" t="s">
        <v>190</v>
      </c>
      <c r="N1647">
        <v>2022</v>
      </c>
      <c r="O1647">
        <v>6</v>
      </c>
      <c r="P1647" t="s">
        <v>114</v>
      </c>
      <c r="Q1647" t="s">
        <v>135</v>
      </c>
      <c r="R1647">
        <v>2</v>
      </c>
      <c r="S1647" t="s">
        <v>81</v>
      </c>
    </row>
    <row r="1648" spans="1:19" x14ac:dyDescent="0.3">
      <c r="A1648" t="s">
        <v>146</v>
      </c>
      <c r="B1648" t="s">
        <v>60</v>
      </c>
      <c r="C1648" t="s">
        <v>21</v>
      </c>
      <c r="D1648">
        <v>21.120999999999999</v>
      </c>
      <c r="E1648">
        <v>5.5363999999999997E-2</v>
      </c>
      <c r="F1648" t="s">
        <v>33</v>
      </c>
      <c r="G1648">
        <v>2004</v>
      </c>
      <c r="H1648" t="s">
        <v>34</v>
      </c>
      <c r="I1648" t="s">
        <v>35</v>
      </c>
      <c r="J1648" t="s">
        <v>36</v>
      </c>
      <c r="K1648">
        <v>925.86279999999999</v>
      </c>
      <c r="L1648">
        <v>3.7</v>
      </c>
      <c r="M1648" t="s">
        <v>240</v>
      </c>
      <c r="N1648">
        <v>2022</v>
      </c>
      <c r="O1648">
        <v>7</v>
      </c>
      <c r="P1648" t="s">
        <v>121</v>
      </c>
      <c r="Q1648" t="s">
        <v>138</v>
      </c>
      <c r="R1648">
        <v>3</v>
      </c>
      <c r="S1648" t="s">
        <v>81</v>
      </c>
    </row>
    <row r="1649" spans="1:19" x14ac:dyDescent="0.3">
      <c r="A1649" t="s">
        <v>671</v>
      </c>
      <c r="B1649" t="s">
        <v>91</v>
      </c>
      <c r="C1649" t="s">
        <v>32</v>
      </c>
      <c r="D1649">
        <v>19.890999999999998</v>
      </c>
      <c r="E1649">
        <v>4.2317E-2</v>
      </c>
      <c r="F1649" t="s">
        <v>96</v>
      </c>
      <c r="G1649">
        <v>2007</v>
      </c>
      <c r="H1649" t="s">
        <v>71</v>
      </c>
      <c r="I1649" t="s">
        <v>35</v>
      </c>
      <c r="J1649" t="s">
        <v>36</v>
      </c>
      <c r="K1649">
        <v>5751.6893</v>
      </c>
      <c r="L1649">
        <v>4.5</v>
      </c>
      <c r="M1649" t="s">
        <v>120</v>
      </c>
      <c r="N1649">
        <v>2023</v>
      </c>
      <c r="O1649">
        <v>7</v>
      </c>
      <c r="P1649" t="s">
        <v>121</v>
      </c>
      <c r="Q1649" t="s">
        <v>122</v>
      </c>
      <c r="R1649">
        <v>3</v>
      </c>
      <c r="S1649" t="s">
        <v>39</v>
      </c>
    </row>
    <row r="1650" spans="1:19" x14ac:dyDescent="0.3">
      <c r="A1650" t="s">
        <v>1414</v>
      </c>
      <c r="B1650" t="s">
        <v>69</v>
      </c>
      <c r="C1650" t="s">
        <v>21</v>
      </c>
      <c r="D1650">
        <v>14.347</v>
      </c>
      <c r="E1650">
        <v>4.4939E-2</v>
      </c>
      <c r="F1650" t="s">
        <v>54</v>
      </c>
      <c r="G1650">
        <v>1987</v>
      </c>
      <c r="H1650" t="s">
        <v>55</v>
      </c>
      <c r="I1650" t="s">
        <v>24</v>
      </c>
      <c r="J1650" t="s">
        <v>36</v>
      </c>
      <c r="K1650">
        <v>4182.4992000000002</v>
      </c>
      <c r="L1650">
        <v>4.2</v>
      </c>
      <c r="M1650" t="s">
        <v>564</v>
      </c>
      <c r="N1650">
        <v>2023</v>
      </c>
      <c r="O1650">
        <v>3</v>
      </c>
      <c r="P1650" t="s">
        <v>88</v>
      </c>
      <c r="Q1650" t="s">
        <v>89</v>
      </c>
      <c r="R1650">
        <v>1</v>
      </c>
      <c r="S1650" t="s">
        <v>29</v>
      </c>
    </row>
    <row r="1651" spans="1:19" x14ac:dyDescent="0.3">
      <c r="A1651" t="s">
        <v>1492</v>
      </c>
      <c r="B1651" t="s">
        <v>60</v>
      </c>
      <c r="C1651" t="s">
        <v>21</v>
      </c>
      <c r="D1651">
        <v>15.099</v>
      </c>
      <c r="E1651">
        <v>4.4137999999999997E-2</v>
      </c>
      <c r="F1651" t="s">
        <v>42</v>
      </c>
      <c r="G1651">
        <v>1997</v>
      </c>
      <c r="H1651" t="s">
        <v>34</v>
      </c>
      <c r="I1651" t="s">
        <v>43</v>
      </c>
      <c r="J1651" t="s">
        <v>36</v>
      </c>
      <c r="K1651">
        <v>1502.4223</v>
      </c>
      <c r="L1651">
        <v>4</v>
      </c>
      <c r="M1651" t="s">
        <v>905</v>
      </c>
      <c r="N1651">
        <v>2023</v>
      </c>
      <c r="O1651">
        <v>1</v>
      </c>
      <c r="P1651" t="s">
        <v>56</v>
      </c>
      <c r="Q1651" t="s">
        <v>57</v>
      </c>
      <c r="R1651">
        <v>1</v>
      </c>
      <c r="S1651" t="s">
        <v>29</v>
      </c>
    </row>
    <row r="1652" spans="1:19" x14ac:dyDescent="0.3">
      <c r="A1652" t="s">
        <v>1464</v>
      </c>
      <c r="B1652" t="s">
        <v>41</v>
      </c>
      <c r="C1652" t="s">
        <v>32</v>
      </c>
      <c r="D1652">
        <v>5.6890000000000001</v>
      </c>
      <c r="E1652">
        <v>4.3163E-2</v>
      </c>
      <c r="F1652" t="s">
        <v>33</v>
      </c>
      <c r="G1652">
        <v>2004</v>
      </c>
      <c r="H1652" t="s">
        <v>34</v>
      </c>
      <c r="I1652" t="s">
        <v>35</v>
      </c>
      <c r="J1652" t="s">
        <v>36</v>
      </c>
      <c r="K1652">
        <v>2093.9290000000001</v>
      </c>
      <c r="L1652">
        <v>3.9</v>
      </c>
      <c r="M1652" t="s">
        <v>1493</v>
      </c>
      <c r="N1652">
        <v>2022</v>
      </c>
      <c r="O1652">
        <v>5</v>
      </c>
      <c r="P1652" t="s">
        <v>50</v>
      </c>
      <c r="Q1652" t="s">
        <v>51</v>
      </c>
      <c r="R1652">
        <v>2</v>
      </c>
      <c r="S1652" t="s">
        <v>81</v>
      </c>
    </row>
    <row r="1653" spans="1:19" x14ac:dyDescent="0.3">
      <c r="A1653" t="s">
        <v>976</v>
      </c>
      <c r="B1653" t="s">
        <v>53</v>
      </c>
      <c r="C1653" t="s">
        <v>21</v>
      </c>
      <c r="D1653">
        <v>16.658999999999999</v>
      </c>
      <c r="E1653">
        <v>5.0068000000000001E-2</v>
      </c>
      <c r="F1653" t="s">
        <v>42</v>
      </c>
      <c r="G1653">
        <v>1997</v>
      </c>
      <c r="H1653" t="s">
        <v>34</v>
      </c>
      <c r="I1653" t="s">
        <v>43</v>
      </c>
      <c r="J1653" t="s">
        <v>36</v>
      </c>
      <c r="K1653">
        <v>652.00519999999995</v>
      </c>
      <c r="L1653">
        <v>4.2</v>
      </c>
      <c r="M1653" s="1">
        <v>45171</v>
      </c>
      <c r="N1653">
        <v>2023</v>
      </c>
      <c r="O1653">
        <v>2</v>
      </c>
      <c r="P1653" t="s">
        <v>79</v>
      </c>
      <c r="Q1653" t="s">
        <v>80</v>
      </c>
      <c r="R1653">
        <v>1</v>
      </c>
      <c r="S1653" t="s">
        <v>29</v>
      </c>
    </row>
    <row r="1654" spans="1:19" x14ac:dyDescent="0.3">
      <c r="A1654" t="s">
        <v>356</v>
      </c>
      <c r="B1654" t="s">
        <v>31</v>
      </c>
      <c r="C1654" t="s">
        <v>32</v>
      </c>
      <c r="D1654">
        <v>5.5</v>
      </c>
      <c r="E1654">
        <v>3.6797000000000003E-2</v>
      </c>
      <c r="F1654" t="s">
        <v>33</v>
      </c>
      <c r="G1654">
        <v>2004</v>
      </c>
      <c r="H1654" t="s">
        <v>34</v>
      </c>
      <c r="I1654" t="s">
        <v>35</v>
      </c>
      <c r="J1654" t="s">
        <v>36</v>
      </c>
      <c r="K1654">
        <v>5318.8491999999997</v>
      </c>
      <c r="L1654">
        <v>4.2</v>
      </c>
      <c r="M1654" s="1">
        <v>44691</v>
      </c>
      <c r="N1654">
        <v>2022</v>
      </c>
      <c r="O1654">
        <v>10</v>
      </c>
      <c r="P1654" t="s">
        <v>37</v>
      </c>
      <c r="Q1654" t="s">
        <v>38</v>
      </c>
      <c r="R1654">
        <v>4</v>
      </c>
      <c r="S1654" t="s">
        <v>29</v>
      </c>
    </row>
    <row r="1655" spans="1:19" x14ac:dyDescent="0.3">
      <c r="A1655" t="s">
        <v>1210</v>
      </c>
      <c r="B1655" t="s">
        <v>41</v>
      </c>
      <c r="C1655" t="s">
        <v>32</v>
      </c>
      <c r="D1655">
        <v>15.648</v>
      </c>
      <c r="E1655">
        <v>7.1249999999999994E-2</v>
      </c>
      <c r="F1655" t="s">
        <v>108</v>
      </c>
      <c r="G1655">
        <v>1998</v>
      </c>
      <c r="H1655" t="s">
        <v>71</v>
      </c>
      <c r="I1655" t="s">
        <v>24</v>
      </c>
      <c r="J1655" t="s">
        <v>109</v>
      </c>
      <c r="K1655">
        <v>3221.0113000000001</v>
      </c>
      <c r="L1655">
        <v>4.3</v>
      </c>
      <c r="M1655" s="1">
        <v>44898</v>
      </c>
      <c r="N1655">
        <v>2022</v>
      </c>
      <c r="O1655">
        <v>3</v>
      </c>
      <c r="P1655" t="s">
        <v>88</v>
      </c>
      <c r="Q1655" t="s">
        <v>207</v>
      </c>
      <c r="R1655">
        <v>1</v>
      </c>
      <c r="S1655" t="s">
        <v>29</v>
      </c>
    </row>
    <row r="1656" spans="1:19" x14ac:dyDescent="0.3">
      <c r="A1656" t="s">
        <v>603</v>
      </c>
      <c r="B1656" t="s">
        <v>107</v>
      </c>
      <c r="C1656" t="s">
        <v>32</v>
      </c>
      <c r="D1656">
        <v>8.69</v>
      </c>
      <c r="E1656">
        <v>7.102E-2</v>
      </c>
      <c r="F1656" t="s">
        <v>96</v>
      </c>
      <c r="G1656">
        <v>2007</v>
      </c>
      <c r="H1656" t="s">
        <v>71</v>
      </c>
      <c r="I1656" t="s">
        <v>35</v>
      </c>
      <c r="J1656" t="s">
        <v>36</v>
      </c>
      <c r="K1656">
        <v>7603.4079000000002</v>
      </c>
      <c r="L1656">
        <v>4.2</v>
      </c>
      <c r="M1656" s="1">
        <v>44986</v>
      </c>
      <c r="N1656">
        <v>2023</v>
      </c>
      <c r="O1656">
        <v>1</v>
      </c>
      <c r="P1656" t="s">
        <v>56</v>
      </c>
      <c r="Q1656" t="s">
        <v>57</v>
      </c>
      <c r="R1656">
        <v>1</v>
      </c>
      <c r="S1656" t="s">
        <v>29</v>
      </c>
    </row>
    <row r="1657" spans="1:19" x14ac:dyDescent="0.3">
      <c r="A1657" t="s">
        <v>982</v>
      </c>
      <c r="B1657" t="s">
        <v>113</v>
      </c>
      <c r="C1657" t="s">
        <v>21</v>
      </c>
      <c r="D1657">
        <v>9.1140000000000008</v>
      </c>
      <c r="E1657">
        <v>6.4528000000000002E-2</v>
      </c>
      <c r="F1657" t="s">
        <v>96</v>
      </c>
      <c r="G1657">
        <v>2007</v>
      </c>
      <c r="H1657" t="s">
        <v>71</v>
      </c>
      <c r="I1657" t="s">
        <v>35</v>
      </c>
      <c r="J1657" t="s">
        <v>36</v>
      </c>
      <c r="K1657">
        <v>792.81380000000001</v>
      </c>
      <c r="L1657">
        <v>4.2</v>
      </c>
      <c r="M1657" s="1">
        <v>44960</v>
      </c>
      <c r="N1657">
        <v>2023</v>
      </c>
      <c r="O1657">
        <v>3</v>
      </c>
      <c r="P1657" t="s">
        <v>88</v>
      </c>
      <c r="Q1657" t="s">
        <v>89</v>
      </c>
      <c r="R1657">
        <v>1</v>
      </c>
      <c r="S1657" t="s">
        <v>29</v>
      </c>
    </row>
    <row r="1658" spans="1:19" x14ac:dyDescent="0.3">
      <c r="A1658" t="s">
        <v>809</v>
      </c>
      <c r="B1658" t="s">
        <v>91</v>
      </c>
      <c r="C1658" t="s">
        <v>21</v>
      </c>
      <c r="D1658">
        <v>5.7149999999999999</v>
      </c>
      <c r="E1658">
        <v>7.3882000000000003E-2</v>
      </c>
      <c r="F1658" t="s">
        <v>54</v>
      </c>
      <c r="G1658">
        <v>1987</v>
      </c>
      <c r="H1658" t="s">
        <v>55</v>
      </c>
      <c r="I1658" t="s">
        <v>24</v>
      </c>
      <c r="J1658" t="s">
        <v>36</v>
      </c>
      <c r="K1658">
        <v>3194.0803999999998</v>
      </c>
      <c r="L1658">
        <v>4.3</v>
      </c>
      <c r="M1658" t="s">
        <v>547</v>
      </c>
      <c r="N1658">
        <v>2022</v>
      </c>
      <c r="O1658">
        <v>2</v>
      </c>
      <c r="P1658" t="s">
        <v>79</v>
      </c>
      <c r="Q1658" t="s">
        <v>153</v>
      </c>
      <c r="R1658">
        <v>1</v>
      </c>
      <c r="S1658" t="s">
        <v>29</v>
      </c>
    </row>
    <row r="1659" spans="1:19" x14ac:dyDescent="0.3">
      <c r="A1659" t="s">
        <v>1060</v>
      </c>
      <c r="B1659" t="s">
        <v>20</v>
      </c>
      <c r="C1659" t="s">
        <v>21</v>
      </c>
      <c r="D1659">
        <v>9.1880000000000006</v>
      </c>
      <c r="E1659">
        <v>4.6108999999999997E-2</v>
      </c>
      <c r="F1659" t="s">
        <v>48</v>
      </c>
      <c r="G1659">
        <v>1999</v>
      </c>
      <c r="H1659" t="s">
        <v>23</v>
      </c>
      <c r="I1659" t="s">
        <v>43</v>
      </c>
      <c r="J1659" t="s">
        <v>36</v>
      </c>
      <c r="K1659">
        <v>2143.3181</v>
      </c>
      <c r="L1659">
        <v>4.0999999999999996</v>
      </c>
      <c r="M1659" t="s">
        <v>846</v>
      </c>
      <c r="N1659">
        <v>2022</v>
      </c>
      <c r="O1659">
        <v>9</v>
      </c>
      <c r="P1659" t="s">
        <v>76</v>
      </c>
      <c r="Q1659" t="s">
        <v>205</v>
      </c>
      <c r="R1659">
        <v>3</v>
      </c>
      <c r="S1659" t="s">
        <v>29</v>
      </c>
    </row>
    <row r="1660" spans="1:19" x14ac:dyDescent="0.3">
      <c r="A1660" t="s">
        <v>74</v>
      </c>
      <c r="B1660" t="s">
        <v>69</v>
      </c>
      <c r="C1660" t="s">
        <v>21</v>
      </c>
      <c r="D1660">
        <v>15.451000000000001</v>
      </c>
      <c r="E1660">
        <v>5.5141000000000003E-2</v>
      </c>
      <c r="F1660" t="s">
        <v>42</v>
      </c>
      <c r="G1660">
        <v>1997</v>
      </c>
      <c r="H1660" t="s">
        <v>34</v>
      </c>
      <c r="I1660" t="s">
        <v>43</v>
      </c>
      <c r="J1660" t="s">
        <v>36</v>
      </c>
      <c r="K1660">
        <v>3215.2089999999998</v>
      </c>
      <c r="L1660">
        <v>3.3</v>
      </c>
      <c r="M1660" s="1">
        <v>44784</v>
      </c>
      <c r="N1660">
        <v>2022</v>
      </c>
      <c r="O1660">
        <v>11</v>
      </c>
      <c r="P1660" t="s">
        <v>177</v>
      </c>
      <c r="Q1660" t="s">
        <v>178</v>
      </c>
      <c r="R1660">
        <v>4</v>
      </c>
      <c r="S1660" t="s">
        <v>58</v>
      </c>
    </row>
    <row r="1661" spans="1:19" x14ac:dyDescent="0.3">
      <c r="A1661" t="s">
        <v>1494</v>
      </c>
      <c r="B1661" t="s">
        <v>20</v>
      </c>
      <c r="C1661" t="s">
        <v>21</v>
      </c>
      <c r="D1661">
        <v>4.6520000000000001</v>
      </c>
      <c r="E1661">
        <v>2.5780999999999998E-2</v>
      </c>
      <c r="F1661" t="s">
        <v>108</v>
      </c>
      <c r="G1661">
        <v>1998</v>
      </c>
      <c r="H1661" t="s">
        <v>71</v>
      </c>
      <c r="I1661" t="s">
        <v>24</v>
      </c>
      <c r="J1661" t="s">
        <v>109</v>
      </c>
      <c r="K1661">
        <v>3785.0340999999999</v>
      </c>
      <c r="L1661">
        <v>4.3</v>
      </c>
      <c r="M1661" t="s">
        <v>1087</v>
      </c>
      <c r="N1661">
        <v>2023</v>
      </c>
      <c r="O1661">
        <v>10</v>
      </c>
      <c r="P1661" t="s">
        <v>37</v>
      </c>
      <c r="Q1661" t="s">
        <v>165</v>
      </c>
      <c r="R1661">
        <v>4</v>
      </c>
      <c r="S1661" t="s">
        <v>29</v>
      </c>
    </row>
    <row r="1662" spans="1:19" x14ac:dyDescent="0.3">
      <c r="A1662" t="s">
        <v>1244</v>
      </c>
      <c r="B1662" t="s">
        <v>91</v>
      </c>
      <c r="C1662" t="s">
        <v>21</v>
      </c>
      <c r="D1662">
        <v>11.914</v>
      </c>
      <c r="E1662">
        <v>4.9701000000000002E-2</v>
      </c>
      <c r="F1662" t="s">
        <v>42</v>
      </c>
      <c r="G1662">
        <v>1997</v>
      </c>
      <c r="H1662" t="s">
        <v>34</v>
      </c>
      <c r="I1662" t="s">
        <v>43</v>
      </c>
      <c r="J1662" t="s">
        <v>36</v>
      </c>
      <c r="K1662">
        <v>1143.0908999999999</v>
      </c>
      <c r="L1662">
        <v>4.2</v>
      </c>
      <c r="M1662" t="s">
        <v>1405</v>
      </c>
      <c r="N1662">
        <v>2023</v>
      </c>
      <c r="O1662">
        <v>2</v>
      </c>
      <c r="P1662" t="s">
        <v>79</v>
      </c>
      <c r="Q1662" t="s">
        <v>80</v>
      </c>
      <c r="R1662">
        <v>1</v>
      </c>
      <c r="S1662" t="s">
        <v>29</v>
      </c>
    </row>
    <row r="1663" spans="1:19" x14ac:dyDescent="0.3">
      <c r="A1663" t="s">
        <v>1384</v>
      </c>
      <c r="B1663" t="s">
        <v>60</v>
      </c>
      <c r="C1663" t="s">
        <v>21</v>
      </c>
      <c r="D1663">
        <v>5.7510000000000003</v>
      </c>
      <c r="E1663">
        <v>4.3416000000000003E-2</v>
      </c>
      <c r="F1663" t="s">
        <v>54</v>
      </c>
      <c r="G1663">
        <v>1987</v>
      </c>
      <c r="H1663" t="s">
        <v>55</v>
      </c>
      <c r="I1663" t="s">
        <v>24</v>
      </c>
      <c r="J1663" t="s">
        <v>36</v>
      </c>
      <c r="K1663">
        <v>1967.3922</v>
      </c>
      <c r="L1663">
        <v>3.3</v>
      </c>
      <c r="M1663" s="1">
        <v>44868</v>
      </c>
      <c r="N1663">
        <v>2022</v>
      </c>
      <c r="O1663">
        <v>3</v>
      </c>
      <c r="P1663" t="s">
        <v>88</v>
      </c>
      <c r="Q1663" t="s">
        <v>207</v>
      </c>
      <c r="R1663">
        <v>1</v>
      </c>
      <c r="S1663" t="s">
        <v>58</v>
      </c>
    </row>
    <row r="1664" spans="1:19" x14ac:dyDescent="0.3">
      <c r="A1664" t="s">
        <v>303</v>
      </c>
      <c r="B1664" t="s">
        <v>157</v>
      </c>
      <c r="C1664" t="s">
        <v>32</v>
      </c>
      <c r="D1664">
        <v>8.3030000000000008</v>
      </c>
      <c r="E1664">
        <v>7.6092999999999994E-2</v>
      </c>
      <c r="F1664" t="s">
        <v>33</v>
      </c>
      <c r="G1664">
        <v>2004</v>
      </c>
      <c r="H1664" t="s">
        <v>34</v>
      </c>
      <c r="I1664" t="s">
        <v>35</v>
      </c>
      <c r="J1664" t="s">
        <v>36</v>
      </c>
      <c r="K1664">
        <v>2445.2901999999999</v>
      </c>
      <c r="L1664">
        <v>3.4</v>
      </c>
      <c r="M1664" s="1">
        <v>44604</v>
      </c>
      <c r="N1664">
        <v>2022</v>
      </c>
      <c r="O1664">
        <v>12</v>
      </c>
      <c r="P1664" t="s">
        <v>45</v>
      </c>
      <c r="Q1664" t="s">
        <v>46</v>
      </c>
      <c r="R1664">
        <v>4</v>
      </c>
      <c r="S1664" t="s">
        <v>58</v>
      </c>
    </row>
    <row r="1665" spans="1:19" x14ac:dyDescent="0.3">
      <c r="A1665" t="s">
        <v>291</v>
      </c>
      <c r="B1665" t="s">
        <v>31</v>
      </c>
      <c r="C1665" t="s">
        <v>32</v>
      </c>
      <c r="D1665">
        <v>5.4530000000000003</v>
      </c>
      <c r="E1665">
        <v>2.6384000000000001E-2</v>
      </c>
      <c r="F1665" t="s">
        <v>22</v>
      </c>
      <c r="G1665">
        <v>2009</v>
      </c>
      <c r="H1665" t="s">
        <v>23</v>
      </c>
      <c r="I1665" t="s">
        <v>24</v>
      </c>
      <c r="J1665" t="s">
        <v>25</v>
      </c>
      <c r="K1665">
        <v>2875.1017999999999</v>
      </c>
      <c r="L1665">
        <v>4.2</v>
      </c>
      <c r="M1665" s="1">
        <v>45177</v>
      </c>
      <c r="N1665">
        <v>2023</v>
      </c>
      <c r="O1665">
        <v>8</v>
      </c>
      <c r="P1665" t="s">
        <v>27</v>
      </c>
      <c r="Q1665" t="s">
        <v>93</v>
      </c>
      <c r="R1665">
        <v>3</v>
      </c>
      <c r="S1665" t="s">
        <v>29</v>
      </c>
    </row>
    <row r="1666" spans="1:19" x14ac:dyDescent="0.3">
      <c r="A1666" t="s">
        <v>683</v>
      </c>
      <c r="B1666" t="s">
        <v>69</v>
      </c>
      <c r="C1666" t="s">
        <v>21</v>
      </c>
      <c r="D1666">
        <v>8.0809999999999995</v>
      </c>
      <c r="E1666">
        <v>4.8140000000000002E-2</v>
      </c>
      <c r="F1666" t="s">
        <v>42</v>
      </c>
      <c r="G1666">
        <v>1997</v>
      </c>
      <c r="H1666" t="s">
        <v>34</v>
      </c>
      <c r="I1666" t="s">
        <v>43</v>
      </c>
      <c r="J1666" t="s">
        <v>36</v>
      </c>
      <c r="K1666">
        <v>2256.9940000000001</v>
      </c>
      <c r="L1666">
        <v>3.5</v>
      </c>
      <c r="M1666" t="s">
        <v>1142</v>
      </c>
      <c r="N1666">
        <v>2023</v>
      </c>
      <c r="O1666">
        <v>10</v>
      </c>
      <c r="P1666" t="s">
        <v>37</v>
      </c>
      <c r="Q1666" t="s">
        <v>165</v>
      </c>
      <c r="R1666">
        <v>4</v>
      </c>
      <c r="S1666" t="s">
        <v>81</v>
      </c>
    </row>
    <row r="1667" spans="1:19" x14ac:dyDescent="0.3">
      <c r="A1667" t="s">
        <v>1180</v>
      </c>
      <c r="B1667" t="s">
        <v>157</v>
      </c>
      <c r="C1667" t="s">
        <v>21</v>
      </c>
      <c r="D1667">
        <v>13.436999999999999</v>
      </c>
      <c r="E1667">
        <v>8.5487999999999995E-2</v>
      </c>
      <c r="F1667" t="s">
        <v>108</v>
      </c>
      <c r="G1667">
        <v>1998</v>
      </c>
      <c r="H1667" t="s">
        <v>71</v>
      </c>
      <c r="I1667" t="s">
        <v>24</v>
      </c>
      <c r="J1667" t="s">
        <v>109</v>
      </c>
      <c r="K1667">
        <v>1804.0718999999999</v>
      </c>
      <c r="L1667">
        <v>4.0999999999999996</v>
      </c>
      <c r="M1667" s="1">
        <v>44875</v>
      </c>
      <c r="N1667">
        <v>2022</v>
      </c>
      <c r="O1667">
        <v>10</v>
      </c>
      <c r="P1667" t="s">
        <v>37</v>
      </c>
      <c r="Q1667" t="s">
        <v>38</v>
      </c>
      <c r="R1667">
        <v>4</v>
      </c>
      <c r="S1667" t="s">
        <v>29</v>
      </c>
    </row>
    <row r="1668" spans="1:19" x14ac:dyDescent="0.3">
      <c r="A1668" t="s">
        <v>1155</v>
      </c>
      <c r="B1668" t="s">
        <v>31</v>
      </c>
      <c r="C1668" t="s">
        <v>21</v>
      </c>
      <c r="D1668">
        <v>13.86</v>
      </c>
      <c r="E1668">
        <v>3.4810000000000001E-2</v>
      </c>
      <c r="F1668" t="s">
        <v>22</v>
      </c>
      <c r="G1668">
        <v>2009</v>
      </c>
      <c r="H1668" t="s">
        <v>23</v>
      </c>
      <c r="I1668" t="s">
        <v>24</v>
      </c>
      <c r="J1668" t="s">
        <v>25</v>
      </c>
      <c r="K1668">
        <v>1820.8484000000001</v>
      </c>
      <c r="L1668">
        <v>3.8</v>
      </c>
      <c r="M1668" s="1">
        <v>45205</v>
      </c>
      <c r="N1668">
        <v>2023</v>
      </c>
      <c r="O1668">
        <v>6</v>
      </c>
      <c r="P1668" t="s">
        <v>114</v>
      </c>
      <c r="Q1668" t="s">
        <v>115</v>
      </c>
      <c r="R1668">
        <v>2</v>
      </c>
      <c r="S1668" t="s">
        <v>81</v>
      </c>
    </row>
    <row r="1669" spans="1:19" x14ac:dyDescent="0.3">
      <c r="A1669" t="s">
        <v>1495</v>
      </c>
      <c r="B1669" t="s">
        <v>20</v>
      </c>
      <c r="C1669" t="s">
        <v>21</v>
      </c>
      <c r="D1669">
        <v>8.7040000000000006</v>
      </c>
      <c r="E1669">
        <v>7.6355999999999993E-2</v>
      </c>
      <c r="F1669" t="s">
        <v>70</v>
      </c>
      <c r="G1669">
        <v>2002</v>
      </c>
      <c r="H1669" t="s">
        <v>71</v>
      </c>
      <c r="I1669" t="s">
        <v>35</v>
      </c>
      <c r="J1669" t="s">
        <v>36</v>
      </c>
      <c r="K1669">
        <v>1268.0055</v>
      </c>
      <c r="L1669">
        <v>3.8</v>
      </c>
      <c r="M1669" s="1">
        <v>44622</v>
      </c>
      <c r="N1669">
        <v>2022</v>
      </c>
      <c r="O1669">
        <v>2</v>
      </c>
      <c r="P1669" t="s">
        <v>79</v>
      </c>
      <c r="Q1669" t="s">
        <v>153</v>
      </c>
      <c r="R1669">
        <v>1</v>
      </c>
      <c r="S1669" t="s">
        <v>81</v>
      </c>
    </row>
    <row r="1670" spans="1:19" x14ac:dyDescent="0.3">
      <c r="A1670" t="s">
        <v>508</v>
      </c>
      <c r="B1670" t="s">
        <v>20</v>
      </c>
      <c r="C1670" t="s">
        <v>21</v>
      </c>
      <c r="D1670">
        <v>19.257000000000001</v>
      </c>
      <c r="E1670">
        <v>5.0006000000000002E-2</v>
      </c>
      <c r="F1670" t="s">
        <v>54</v>
      </c>
      <c r="G1670">
        <v>1987</v>
      </c>
      <c r="H1670" t="s">
        <v>55</v>
      </c>
      <c r="I1670" t="s">
        <v>24</v>
      </c>
      <c r="J1670" t="s">
        <v>36</v>
      </c>
      <c r="K1670">
        <v>3218.7734999999998</v>
      </c>
      <c r="L1670">
        <v>4.0999999999999996</v>
      </c>
      <c r="M1670" s="1">
        <v>44659</v>
      </c>
      <c r="N1670">
        <v>2022</v>
      </c>
      <c r="O1670">
        <v>8</v>
      </c>
      <c r="P1670" t="s">
        <v>27</v>
      </c>
      <c r="Q1670" t="s">
        <v>28</v>
      </c>
      <c r="R1670">
        <v>3</v>
      </c>
      <c r="S1670" t="s">
        <v>29</v>
      </c>
    </row>
    <row r="1671" spans="1:19" x14ac:dyDescent="0.3">
      <c r="A1671" t="s">
        <v>764</v>
      </c>
      <c r="B1671" t="s">
        <v>91</v>
      </c>
      <c r="C1671" t="s">
        <v>32</v>
      </c>
      <c r="D1671">
        <v>5.8140000000000001</v>
      </c>
      <c r="E1671">
        <v>3.8510000000000003E-2</v>
      </c>
      <c r="F1671" t="s">
        <v>48</v>
      </c>
      <c r="G1671">
        <v>1999</v>
      </c>
      <c r="H1671" t="s">
        <v>23</v>
      </c>
      <c r="I1671" t="s">
        <v>43</v>
      </c>
      <c r="J1671" t="s">
        <v>36</v>
      </c>
      <c r="K1671">
        <v>4351.0177000000003</v>
      </c>
      <c r="L1671">
        <v>4.0999999999999996</v>
      </c>
      <c r="M1671" t="s">
        <v>1103</v>
      </c>
      <c r="N1671">
        <v>2023</v>
      </c>
      <c r="O1671">
        <v>5</v>
      </c>
      <c r="P1671" t="s">
        <v>50</v>
      </c>
      <c r="Q1671" t="s">
        <v>61</v>
      </c>
      <c r="R1671">
        <v>2</v>
      </c>
      <c r="S1671" t="s">
        <v>29</v>
      </c>
    </row>
    <row r="1672" spans="1:19" x14ac:dyDescent="0.3">
      <c r="A1672" t="s">
        <v>1496</v>
      </c>
      <c r="B1672" t="s">
        <v>41</v>
      </c>
      <c r="C1672" t="s">
        <v>32</v>
      </c>
      <c r="D1672">
        <v>15.182</v>
      </c>
      <c r="E1672">
        <v>5.0890999999999999E-2</v>
      </c>
      <c r="F1672" t="s">
        <v>33</v>
      </c>
      <c r="G1672">
        <v>2004</v>
      </c>
      <c r="H1672" t="s">
        <v>34</v>
      </c>
      <c r="I1672" t="s">
        <v>35</v>
      </c>
      <c r="J1672" t="s">
        <v>36</v>
      </c>
      <c r="K1672">
        <v>2161.5230000000001</v>
      </c>
      <c r="L1672">
        <v>4.8</v>
      </c>
      <c r="M1672" t="s">
        <v>302</v>
      </c>
      <c r="N1672">
        <v>2023</v>
      </c>
      <c r="O1672">
        <v>6</v>
      </c>
      <c r="P1672" t="s">
        <v>114</v>
      </c>
      <c r="Q1672" t="s">
        <v>115</v>
      </c>
      <c r="R1672">
        <v>2</v>
      </c>
      <c r="S1672" t="s">
        <v>39</v>
      </c>
    </row>
    <row r="1673" spans="1:19" x14ac:dyDescent="0.3">
      <c r="A1673" t="s">
        <v>1497</v>
      </c>
      <c r="B1673" t="s">
        <v>31</v>
      </c>
      <c r="C1673" t="s">
        <v>21</v>
      </c>
      <c r="D1673">
        <v>18.497</v>
      </c>
      <c r="E1673">
        <v>7.1249999999999994E-2</v>
      </c>
      <c r="F1673" t="s">
        <v>33</v>
      </c>
      <c r="G1673">
        <v>2004</v>
      </c>
      <c r="H1673" t="s">
        <v>34</v>
      </c>
      <c r="I1673" t="s">
        <v>35</v>
      </c>
      <c r="J1673" t="s">
        <v>36</v>
      </c>
      <c r="K1673">
        <v>1804.5839000000001</v>
      </c>
      <c r="L1673">
        <v>4.4000000000000004</v>
      </c>
      <c r="M1673" t="s">
        <v>377</v>
      </c>
      <c r="N1673">
        <v>2023</v>
      </c>
      <c r="O1673">
        <v>1</v>
      </c>
      <c r="P1673" t="s">
        <v>56</v>
      </c>
      <c r="Q1673" t="s">
        <v>57</v>
      </c>
      <c r="R1673">
        <v>1</v>
      </c>
      <c r="S1673" t="s">
        <v>29</v>
      </c>
    </row>
    <row r="1674" spans="1:19" x14ac:dyDescent="0.3">
      <c r="A1674" t="s">
        <v>540</v>
      </c>
      <c r="B1674" t="s">
        <v>63</v>
      </c>
      <c r="C1674" t="s">
        <v>32</v>
      </c>
      <c r="D1674">
        <v>18.350000000000001</v>
      </c>
      <c r="E1674">
        <v>5.0362999999999998E-2</v>
      </c>
      <c r="F1674" t="s">
        <v>96</v>
      </c>
      <c r="G1674">
        <v>2007</v>
      </c>
      <c r="H1674" t="s">
        <v>71</v>
      </c>
      <c r="I1674" t="s">
        <v>35</v>
      </c>
      <c r="J1674" t="s">
        <v>36</v>
      </c>
      <c r="K1674">
        <v>1739.0428999999999</v>
      </c>
      <c r="L1674">
        <v>3.7</v>
      </c>
      <c r="M1674" t="s">
        <v>593</v>
      </c>
      <c r="N1674">
        <v>2023</v>
      </c>
      <c r="O1674">
        <v>7</v>
      </c>
      <c r="P1674" t="s">
        <v>121</v>
      </c>
      <c r="Q1674" t="s">
        <v>122</v>
      </c>
      <c r="R1674">
        <v>3</v>
      </c>
      <c r="S1674" t="s">
        <v>81</v>
      </c>
    </row>
    <row r="1675" spans="1:19" x14ac:dyDescent="0.3">
      <c r="A1675" t="s">
        <v>1093</v>
      </c>
      <c r="B1675" t="s">
        <v>60</v>
      </c>
      <c r="C1675" t="s">
        <v>21</v>
      </c>
      <c r="D1675">
        <v>12.593</v>
      </c>
      <c r="E1675">
        <v>8.8068999999999995E-2</v>
      </c>
      <c r="F1675" t="s">
        <v>22</v>
      </c>
      <c r="G1675">
        <v>2009</v>
      </c>
      <c r="H1675" t="s">
        <v>23</v>
      </c>
      <c r="I1675" t="s">
        <v>24</v>
      </c>
      <c r="J1675" t="s">
        <v>25</v>
      </c>
      <c r="K1675">
        <v>1625.4392</v>
      </c>
      <c r="L1675">
        <v>4.2</v>
      </c>
      <c r="M1675" t="s">
        <v>171</v>
      </c>
      <c r="N1675">
        <v>2023</v>
      </c>
      <c r="O1675">
        <v>8</v>
      </c>
      <c r="P1675" t="s">
        <v>27</v>
      </c>
      <c r="Q1675" t="s">
        <v>93</v>
      </c>
      <c r="R1675">
        <v>3</v>
      </c>
      <c r="S1675" t="s">
        <v>29</v>
      </c>
    </row>
    <row r="1676" spans="1:19" x14ac:dyDescent="0.3">
      <c r="A1676" t="s">
        <v>1498</v>
      </c>
      <c r="B1676" t="s">
        <v>113</v>
      </c>
      <c r="C1676" t="s">
        <v>21</v>
      </c>
      <c r="D1676">
        <v>20.917999999999999</v>
      </c>
      <c r="E1676">
        <v>6.1360999999999999E-2</v>
      </c>
      <c r="F1676" t="s">
        <v>33</v>
      </c>
      <c r="G1676">
        <v>2004</v>
      </c>
      <c r="H1676" t="s">
        <v>34</v>
      </c>
      <c r="I1676" t="s">
        <v>35</v>
      </c>
      <c r="J1676" t="s">
        <v>36</v>
      </c>
      <c r="K1676">
        <v>2418.0783000000001</v>
      </c>
      <c r="L1676">
        <v>3.9</v>
      </c>
      <c r="M1676" t="s">
        <v>1499</v>
      </c>
      <c r="N1676">
        <v>2023</v>
      </c>
      <c r="O1676">
        <v>9</v>
      </c>
      <c r="P1676" t="s">
        <v>76</v>
      </c>
      <c r="Q1676" t="s">
        <v>77</v>
      </c>
      <c r="R1676">
        <v>3</v>
      </c>
      <c r="S1676" t="s">
        <v>81</v>
      </c>
    </row>
    <row r="1677" spans="1:19" x14ac:dyDescent="0.3">
      <c r="A1677" t="s">
        <v>759</v>
      </c>
      <c r="B1677" t="s">
        <v>60</v>
      </c>
      <c r="C1677" t="s">
        <v>21</v>
      </c>
      <c r="D1677">
        <v>4.6360000000000001</v>
      </c>
      <c r="E1677">
        <v>9.5173999999999995E-2</v>
      </c>
      <c r="F1677" t="s">
        <v>64</v>
      </c>
      <c r="G1677">
        <v>1985</v>
      </c>
      <c r="H1677" t="s">
        <v>23</v>
      </c>
      <c r="I1677" t="s">
        <v>24</v>
      </c>
      <c r="J1677" t="s">
        <v>65</v>
      </c>
      <c r="K1677">
        <v>5079.1715999999997</v>
      </c>
      <c r="L1677">
        <v>4.4000000000000004</v>
      </c>
      <c r="M1677" s="1">
        <v>44660</v>
      </c>
      <c r="N1677">
        <v>2022</v>
      </c>
      <c r="O1677">
        <v>9</v>
      </c>
      <c r="P1677" t="s">
        <v>76</v>
      </c>
      <c r="Q1677" t="s">
        <v>205</v>
      </c>
      <c r="R1677">
        <v>3</v>
      </c>
      <c r="S1677" t="s">
        <v>29</v>
      </c>
    </row>
    <row r="1678" spans="1:19" x14ac:dyDescent="0.3">
      <c r="A1678" t="s">
        <v>213</v>
      </c>
      <c r="B1678" t="s">
        <v>91</v>
      </c>
      <c r="C1678" t="s">
        <v>21</v>
      </c>
      <c r="D1678">
        <v>16.821999999999999</v>
      </c>
      <c r="E1678">
        <v>2.6467999999999998E-2</v>
      </c>
      <c r="F1678" t="s">
        <v>96</v>
      </c>
      <c r="G1678">
        <v>2007</v>
      </c>
      <c r="H1678" t="s">
        <v>71</v>
      </c>
      <c r="I1678" t="s">
        <v>35</v>
      </c>
      <c r="J1678" t="s">
        <v>36</v>
      </c>
      <c r="K1678">
        <v>1274.5836999999999</v>
      </c>
      <c r="L1678">
        <v>4.4000000000000004</v>
      </c>
      <c r="M1678" s="1">
        <v>44750</v>
      </c>
      <c r="N1678">
        <v>2022</v>
      </c>
      <c r="O1678">
        <v>8</v>
      </c>
      <c r="P1678" t="s">
        <v>27</v>
      </c>
      <c r="Q1678" t="s">
        <v>28</v>
      </c>
      <c r="R1678">
        <v>3</v>
      </c>
      <c r="S1678" t="s">
        <v>29</v>
      </c>
    </row>
    <row r="1679" spans="1:19" x14ac:dyDescent="0.3">
      <c r="A1679" t="s">
        <v>1500</v>
      </c>
      <c r="B1679" t="s">
        <v>41</v>
      </c>
      <c r="C1679" t="s">
        <v>21</v>
      </c>
      <c r="D1679">
        <v>13.66</v>
      </c>
      <c r="E1679">
        <v>2.3753E-2</v>
      </c>
      <c r="F1679" t="s">
        <v>108</v>
      </c>
      <c r="G1679">
        <v>1998</v>
      </c>
      <c r="H1679" t="s">
        <v>71</v>
      </c>
      <c r="I1679" t="s">
        <v>24</v>
      </c>
      <c r="J1679" t="s">
        <v>109</v>
      </c>
      <c r="K1679">
        <v>1991.6786</v>
      </c>
      <c r="L1679">
        <v>4.5999999999999996</v>
      </c>
      <c r="M1679" s="1">
        <v>44932</v>
      </c>
      <c r="N1679">
        <v>2023</v>
      </c>
      <c r="O1679">
        <v>6</v>
      </c>
      <c r="P1679" t="s">
        <v>114</v>
      </c>
      <c r="Q1679" t="s">
        <v>115</v>
      </c>
      <c r="R1679">
        <v>2</v>
      </c>
      <c r="S1679" t="s">
        <v>39</v>
      </c>
    </row>
    <row r="1680" spans="1:19" x14ac:dyDescent="0.3">
      <c r="A1680" t="s">
        <v>635</v>
      </c>
      <c r="B1680" t="s">
        <v>31</v>
      </c>
      <c r="C1680" t="s">
        <v>32</v>
      </c>
      <c r="D1680">
        <v>13.472</v>
      </c>
      <c r="E1680">
        <v>2.7716000000000001E-2</v>
      </c>
      <c r="F1680" t="s">
        <v>42</v>
      </c>
      <c r="G1680">
        <v>1997</v>
      </c>
      <c r="H1680" t="s">
        <v>34</v>
      </c>
      <c r="I1680" t="s">
        <v>43</v>
      </c>
      <c r="J1680" t="s">
        <v>36</v>
      </c>
      <c r="K1680">
        <v>4080.6617999999999</v>
      </c>
      <c r="L1680">
        <v>3.8</v>
      </c>
      <c r="M1680" t="s">
        <v>140</v>
      </c>
      <c r="N1680">
        <v>2022</v>
      </c>
      <c r="O1680">
        <v>4</v>
      </c>
      <c r="P1680" t="s">
        <v>103</v>
      </c>
      <c r="Q1680" t="s">
        <v>118</v>
      </c>
      <c r="R1680">
        <v>2</v>
      </c>
      <c r="S1680" t="s">
        <v>81</v>
      </c>
    </row>
    <row r="1681" spans="1:19" x14ac:dyDescent="0.3">
      <c r="A1681" t="s">
        <v>1501</v>
      </c>
      <c r="B1681" t="s">
        <v>189</v>
      </c>
      <c r="C1681" t="s">
        <v>21</v>
      </c>
      <c r="D1681">
        <v>8.1020000000000003</v>
      </c>
      <c r="E1681">
        <v>0.12867500000000001</v>
      </c>
      <c r="F1681" t="s">
        <v>33</v>
      </c>
      <c r="G1681">
        <v>2004</v>
      </c>
      <c r="H1681" t="s">
        <v>34</v>
      </c>
      <c r="I1681" t="s">
        <v>35</v>
      </c>
      <c r="J1681" t="s">
        <v>36</v>
      </c>
      <c r="K1681">
        <v>404.36070000000001</v>
      </c>
      <c r="L1681">
        <v>3.9</v>
      </c>
      <c r="M1681" t="s">
        <v>286</v>
      </c>
      <c r="N1681">
        <v>2022</v>
      </c>
      <c r="O1681">
        <v>4</v>
      </c>
      <c r="P1681" t="s">
        <v>103</v>
      </c>
      <c r="Q1681" t="s">
        <v>118</v>
      </c>
      <c r="R1681">
        <v>2</v>
      </c>
      <c r="S1681" t="s">
        <v>81</v>
      </c>
    </row>
    <row r="1682" spans="1:19" x14ac:dyDescent="0.3">
      <c r="A1682" t="s">
        <v>1110</v>
      </c>
      <c r="B1682" t="s">
        <v>60</v>
      </c>
      <c r="C1682" t="s">
        <v>21</v>
      </c>
      <c r="D1682">
        <v>12.238</v>
      </c>
      <c r="E1682">
        <v>3.7345000000000003E-2</v>
      </c>
      <c r="F1682" t="s">
        <v>70</v>
      </c>
      <c r="G1682">
        <v>2002</v>
      </c>
      <c r="H1682" t="s">
        <v>71</v>
      </c>
      <c r="I1682" t="s">
        <v>35</v>
      </c>
      <c r="J1682" t="s">
        <v>36</v>
      </c>
      <c r="K1682">
        <v>4122.9970999999996</v>
      </c>
      <c r="L1682">
        <v>4.0999999999999996</v>
      </c>
      <c r="M1682" t="s">
        <v>1087</v>
      </c>
      <c r="N1682">
        <v>2023</v>
      </c>
      <c r="O1682">
        <v>10</v>
      </c>
      <c r="P1682" t="s">
        <v>37</v>
      </c>
      <c r="Q1682" t="s">
        <v>165</v>
      </c>
      <c r="R1682">
        <v>4</v>
      </c>
      <c r="S1682" t="s">
        <v>29</v>
      </c>
    </row>
    <row r="1683" spans="1:19" x14ac:dyDescent="0.3">
      <c r="A1683" t="s">
        <v>1441</v>
      </c>
      <c r="B1683" t="s">
        <v>91</v>
      </c>
      <c r="C1683" t="s">
        <v>21</v>
      </c>
      <c r="D1683">
        <v>16.541</v>
      </c>
      <c r="E1683">
        <v>3.3478000000000001E-2</v>
      </c>
      <c r="F1683" t="s">
        <v>42</v>
      </c>
      <c r="G1683">
        <v>1997</v>
      </c>
      <c r="H1683" t="s">
        <v>34</v>
      </c>
      <c r="I1683" t="s">
        <v>43</v>
      </c>
      <c r="J1683" t="s">
        <v>36</v>
      </c>
      <c r="K1683">
        <v>5312.1081000000004</v>
      </c>
      <c r="L1683">
        <v>4.2</v>
      </c>
      <c r="M1683" t="s">
        <v>452</v>
      </c>
      <c r="N1683">
        <v>2023</v>
      </c>
      <c r="O1683">
        <v>10</v>
      </c>
      <c r="P1683" t="s">
        <v>37</v>
      </c>
      <c r="Q1683" t="s">
        <v>165</v>
      </c>
      <c r="R1683">
        <v>4</v>
      </c>
      <c r="S1683" t="s">
        <v>29</v>
      </c>
    </row>
    <row r="1684" spans="1:19" x14ac:dyDescent="0.3">
      <c r="A1684" t="s">
        <v>714</v>
      </c>
      <c r="B1684" t="s">
        <v>41</v>
      </c>
      <c r="C1684" t="s">
        <v>21</v>
      </c>
      <c r="D1684">
        <v>14.462</v>
      </c>
      <c r="E1684">
        <v>2.1378999999999999E-2</v>
      </c>
      <c r="F1684" t="s">
        <v>22</v>
      </c>
      <c r="G1684">
        <v>2009</v>
      </c>
      <c r="H1684" t="s">
        <v>23</v>
      </c>
      <c r="I1684" t="s">
        <v>24</v>
      </c>
      <c r="J1684" t="s">
        <v>25</v>
      </c>
      <c r="K1684">
        <v>3571.1297</v>
      </c>
      <c r="L1684">
        <v>4.5</v>
      </c>
      <c r="M1684" t="s">
        <v>1502</v>
      </c>
      <c r="N1684">
        <v>2022</v>
      </c>
      <c r="O1684">
        <v>4</v>
      </c>
      <c r="P1684" t="s">
        <v>103</v>
      </c>
      <c r="Q1684" t="s">
        <v>118</v>
      </c>
      <c r="R1684">
        <v>2</v>
      </c>
      <c r="S1684" t="s">
        <v>39</v>
      </c>
    </row>
    <row r="1685" spans="1:19" x14ac:dyDescent="0.3">
      <c r="A1685" t="s">
        <v>1503</v>
      </c>
      <c r="B1685" t="s">
        <v>41</v>
      </c>
      <c r="C1685" t="s">
        <v>32</v>
      </c>
      <c r="D1685">
        <v>19.564</v>
      </c>
      <c r="E1685">
        <v>5.5805E-2</v>
      </c>
      <c r="F1685" t="s">
        <v>132</v>
      </c>
      <c r="G1685">
        <v>1985</v>
      </c>
      <c r="H1685" t="s">
        <v>34</v>
      </c>
      <c r="I1685" t="s">
        <v>43</v>
      </c>
      <c r="J1685" t="s">
        <v>109</v>
      </c>
      <c r="K1685">
        <v>2605.6154000000001</v>
      </c>
      <c r="L1685">
        <v>4</v>
      </c>
      <c r="M1685" t="s">
        <v>662</v>
      </c>
      <c r="N1685">
        <v>2023</v>
      </c>
      <c r="O1685">
        <v>10</v>
      </c>
      <c r="P1685" t="s">
        <v>37</v>
      </c>
      <c r="Q1685" t="s">
        <v>165</v>
      </c>
      <c r="R1685">
        <v>4</v>
      </c>
      <c r="S1685" t="s">
        <v>29</v>
      </c>
    </row>
    <row r="1686" spans="1:19" x14ac:dyDescent="0.3">
      <c r="A1686" t="s">
        <v>19</v>
      </c>
      <c r="B1686" t="s">
        <v>20</v>
      </c>
      <c r="C1686" t="s">
        <v>21</v>
      </c>
      <c r="D1686">
        <v>14.013</v>
      </c>
      <c r="E1686">
        <v>1.9299E-2</v>
      </c>
      <c r="F1686" t="s">
        <v>96</v>
      </c>
      <c r="G1686">
        <v>2007</v>
      </c>
      <c r="H1686" t="s">
        <v>71</v>
      </c>
      <c r="I1686" t="s">
        <v>35</v>
      </c>
      <c r="J1686" t="s">
        <v>36</v>
      </c>
      <c r="K1686">
        <v>1359.4536000000001</v>
      </c>
      <c r="L1686">
        <v>3.7</v>
      </c>
      <c r="M1686" t="s">
        <v>129</v>
      </c>
      <c r="N1686">
        <v>2022</v>
      </c>
      <c r="O1686">
        <v>12</v>
      </c>
      <c r="P1686" t="s">
        <v>45</v>
      </c>
      <c r="Q1686" t="s">
        <v>46</v>
      </c>
      <c r="R1686">
        <v>4</v>
      </c>
      <c r="S1686" t="s">
        <v>81</v>
      </c>
    </row>
    <row r="1687" spans="1:19" x14ac:dyDescent="0.3">
      <c r="A1687" t="s">
        <v>808</v>
      </c>
      <c r="B1687" t="s">
        <v>53</v>
      </c>
      <c r="C1687" t="s">
        <v>32</v>
      </c>
      <c r="D1687">
        <v>9.6150000000000002</v>
      </c>
      <c r="E1687">
        <v>5.3929999999999999E-2</v>
      </c>
      <c r="F1687" t="s">
        <v>33</v>
      </c>
      <c r="G1687">
        <v>2004</v>
      </c>
      <c r="H1687" t="s">
        <v>34</v>
      </c>
      <c r="I1687" t="s">
        <v>35</v>
      </c>
      <c r="J1687" t="s">
        <v>36</v>
      </c>
      <c r="K1687">
        <v>6280.9394000000002</v>
      </c>
      <c r="L1687">
        <v>4.0999999999999996</v>
      </c>
      <c r="M1687" t="s">
        <v>1235</v>
      </c>
      <c r="N1687">
        <v>2022</v>
      </c>
      <c r="O1687">
        <v>8</v>
      </c>
      <c r="P1687" t="s">
        <v>27</v>
      </c>
      <c r="Q1687" t="s">
        <v>28</v>
      </c>
      <c r="R1687">
        <v>3</v>
      </c>
      <c r="S1687" t="s">
        <v>29</v>
      </c>
    </row>
    <row r="1688" spans="1:19" x14ac:dyDescent="0.3">
      <c r="A1688" t="s">
        <v>1200</v>
      </c>
      <c r="B1688" t="s">
        <v>91</v>
      </c>
      <c r="C1688" t="s">
        <v>21</v>
      </c>
      <c r="D1688">
        <v>6.7320000000000002</v>
      </c>
      <c r="E1688">
        <v>4.9701000000000002E-2</v>
      </c>
      <c r="F1688" t="s">
        <v>108</v>
      </c>
      <c r="G1688">
        <v>1998</v>
      </c>
      <c r="H1688" t="s">
        <v>71</v>
      </c>
      <c r="I1688" t="s">
        <v>24</v>
      </c>
      <c r="J1688" t="s">
        <v>109</v>
      </c>
      <c r="K1688">
        <v>1255.4086</v>
      </c>
      <c r="L1688">
        <v>4.0999999999999996</v>
      </c>
      <c r="M1688" t="s">
        <v>1112</v>
      </c>
      <c r="N1688">
        <v>2023</v>
      </c>
      <c r="O1688">
        <v>9</v>
      </c>
      <c r="P1688" t="s">
        <v>76</v>
      </c>
      <c r="Q1688" t="s">
        <v>77</v>
      </c>
      <c r="R1688">
        <v>3</v>
      </c>
      <c r="S1688" t="s">
        <v>29</v>
      </c>
    </row>
    <row r="1689" spans="1:19" x14ac:dyDescent="0.3">
      <c r="A1689" t="s">
        <v>367</v>
      </c>
      <c r="B1689" t="s">
        <v>95</v>
      </c>
      <c r="C1689" t="s">
        <v>21</v>
      </c>
      <c r="D1689">
        <v>18.693000000000001</v>
      </c>
      <c r="E1689">
        <v>4.1001999999999997E-2</v>
      </c>
      <c r="F1689" t="s">
        <v>42</v>
      </c>
      <c r="G1689">
        <v>1997</v>
      </c>
      <c r="H1689" t="s">
        <v>34</v>
      </c>
      <c r="I1689" t="s">
        <v>43</v>
      </c>
      <c r="J1689" t="s">
        <v>36</v>
      </c>
      <c r="K1689">
        <v>1742.2968000000001</v>
      </c>
      <c r="L1689">
        <v>3.9</v>
      </c>
      <c r="M1689" s="1">
        <v>44875</v>
      </c>
      <c r="N1689">
        <v>2022</v>
      </c>
      <c r="O1689">
        <v>10</v>
      </c>
      <c r="P1689" t="s">
        <v>37</v>
      </c>
      <c r="Q1689" t="s">
        <v>38</v>
      </c>
      <c r="R1689">
        <v>4</v>
      </c>
      <c r="S1689" t="s">
        <v>81</v>
      </c>
    </row>
    <row r="1690" spans="1:19" x14ac:dyDescent="0.3">
      <c r="A1690" t="s">
        <v>1106</v>
      </c>
      <c r="B1690" t="s">
        <v>111</v>
      </c>
      <c r="C1690" t="s">
        <v>21</v>
      </c>
      <c r="D1690">
        <v>12.138999999999999</v>
      </c>
      <c r="E1690">
        <v>7.8352000000000005E-2</v>
      </c>
      <c r="F1690" t="s">
        <v>132</v>
      </c>
      <c r="G1690">
        <v>1985</v>
      </c>
      <c r="H1690" t="s">
        <v>34</v>
      </c>
      <c r="I1690" t="s">
        <v>43</v>
      </c>
      <c r="J1690" t="s">
        <v>109</v>
      </c>
      <c r="K1690">
        <v>396.21030000000002</v>
      </c>
      <c r="L1690">
        <v>4.2</v>
      </c>
      <c r="M1690" t="s">
        <v>26</v>
      </c>
      <c r="N1690">
        <v>2022</v>
      </c>
      <c r="O1690">
        <v>8</v>
      </c>
      <c r="P1690" t="s">
        <v>27</v>
      </c>
      <c r="Q1690" t="s">
        <v>28</v>
      </c>
      <c r="R1690">
        <v>3</v>
      </c>
      <c r="S1690" t="s">
        <v>29</v>
      </c>
    </row>
    <row r="1691" spans="1:19" x14ac:dyDescent="0.3">
      <c r="A1691" t="s">
        <v>1451</v>
      </c>
      <c r="B1691" t="s">
        <v>31</v>
      </c>
      <c r="C1691" t="s">
        <v>21</v>
      </c>
      <c r="D1691">
        <v>13.772</v>
      </c>
      <c r="E1691">
        <v>7.5935000000000002E-2</v>
      </c>
      <c r="F1691" t="s">
        <v>96</v>
      </c>
      <c r="G1691">
        <v>2007</v>
      </c>
      <c r="H1691" t="s">
        <v>71</v>
      </c>
      <c r="I1691" t="s">
        <v>35</v>
      </c>
      <c r="J1691" t="s">
        <v>36</v>
      </c>
      <c r="K1691">
        <v>3984.1165000000001</v>
      </c>
      <c r="L1691">
        <v>4.2</v>
      </c>
      <c r="M1691" s="1">
        <v>45232</v>
      </c>
      <c r="N1691">
        <v>2023</v>
      </c>
      <c r="O1691">
        <v>2</v>
      </c>
      <c r="P1691" t="s">
        <v>79</v>
      </c>
      <c r="Q1691" t="s">
        <v>80</v>
      </c>
      <c r="R1691">
        <v>1</v>
      </c>
      <c r="S1691" t="s">
        <v>29</v>
      </c>
    </row>
    <row r="1692" spans="1:19" x14ac:dyDescent="0.3">
      <c r="A1692" t="s">
        <v>1322</v>
      </c>
      <c r="B1692" t="s">
        <v>41</v>
      </c>
      <c r="C1692" t="s">
        <v>21</v>
      </c>
      <c r="D1692">
        <v>7.9850000000000003</v>
      </c>
      <c r="E1692">
        <v>5.5635999999999998E-2</v>
      </c>
      <c r="F1692" t="s">
        <v>108</v>
      </c>
      <c r="G1692">
        <v>1998</v>
      </c>
      <c r="H1692" t="s">
        <v>71</v>
      </c>
      <c r="I1692" t="s">
        <v>24</v>
      </c>
      <c r="J1692" t="s">
        <v>109</v>
      </c>
      <c r="K1692">
        <v>452.94310000000002</v>
      </c>
      <c r="L1692">
        <v>4.2</v>
      </c>
      <c r="M1692" s="1">
        <v>45264</v>
      </c>
      <c r="N1692">
        <v>2023</v>
      </c>
      <c r="O1692">
        <v>4</v>
      </c>
      <c r="P1692" t="s">
        <v>103</v>
      </c>
      <c r="Q1692" t="s">
        <v>104</v>
      </c>
      <c r="R1692">
        <v>2</v>
      </c>
      <c r="S1692" t="s">
        <v>29</v>
      </c>
    </row>
    <row r="1693" spans="1:19" x14ac:dyDescent="0.3">
      <c r="A1693" t="s">
        <v>1225</v>
      </c>
      <c r="B1693" t="s">
        <v>20</v>
      </c>
      <c r="C1693" t="s">
        <v>21</v>
      </c>
      <c r="D1693">
        <v>8.9719999999999995</v>
      </c>
      <c r="E1693">
        <v>4.9523999999999999E-2</v>
      </c>
      <c r="F1693" t="s">
        <v>48</v>
      </c>
      <c r="G1693">
        <v>1999</v>
      </c>
      <c r="H1693" t="s">
        <v>23</v>
      </c>
      <c r="I1693" t="s">
        <v>43</v>
      </c>
      <c r="J1693" t="s">
        <v>36</v>
      </c>
      <c r="K1693">
        <v>2879.7107999999998</v>
      </c>
      <c r="L1693">
        <v>4.7</v>
      </c>
      <c r="M1693" t="s">
        <v>702</v>
      </c>
      <c r="N1693">
        <v>2022</v>
      </c>
      <c r="O1693">
        <v>2</v>
      </c>
      <c r="P1693" t="s">
        <v>79</v>
      </c>
      <c r="Q1693" t="s">
        <v>153</v>
      </c>
      <c r="R1693">
        <v>1</v>
      </c>
      <c r="S1693" t="s">
        <v>39</v>
      </c>
    </row>
    <row r="1694" spans="1:19" x14ac:dyDescent="0.3">
      <c r="A1694" t="s">
        <v>1199</v>
      </c>
      <c r="B1694" t="s">
        <v>41</v>
      </c>
      <c r="C1694" t="s">
        <v>32</v>
      </c>
      <c r="D1694">
        <v>12.339</v>
      </c>
      <c r="E1694">
        <v>2.9760999999999999E-2</v>
      </c>
      <c r="F1694" t="s">
        <v>48</v>
      </c>
      <c r="G1694">
        <v>1999</v>
      </c>
      <c r="H1694" t="s">
        <v>23</v>
      </c>
      <c r="I1694" t="s">
        <v>43</v>
      </c>
      <c r="J1694" t="s">
        <v>36</v>
      </c>
      <c r="K1694">
        <v>1049.6804999999999</v>
      </c>
      <c r="L1694">
        <v>4.4000000000000004</v>
      </c>
      <c r="M1694" s="1">
        <v>45052</v>
      </c>
      <c r="N1694">
        <v>2023</v>
      </c>
      <c r="O1694">
        <v>6</v>
      </c>
      <c r="P1694" t="s">
        <v>114</v>
      </c>
      <c r="Q1694" t="s">
        <v>115</v>
      </c>
      <c r="R1694">
        <v>2</v>
      </c>
      <c r="S1694" t="s">
        <v>29</v>
      </c>
    </row>
    <row r="1695" spans="1:19" x14ac:dyDescent="0.3">
      <c r="A1695" t="s">
        <v>489</v>
      </c>
      <c r="B1695" t="s">
        <v>69</v>
      </c>
      <c r="C1695" t="s">
        <v>21</v>
      </c>
      <c r="D1695">
        <v>7.71</v>
      </c>
      <c r="E1695">
        <v>2.053E-2</v>
      </c>
      <c r="F1695" t="s">
        <v>96</v>
      </c>
      <c r="G1695">
        <v>2007</v>
      </c>
      <c r="H1695" t="s">
        <v>71</v>
      </c>
      <c r="I1695" t="s">
        <v>35</v>
      </c>
      <c r="J1695" t="s">
        <v>36</v>
      </c>
      <c r="K1695">
        <v>3657.4517999999998</v>
      </c>
      <c r="L1695">
        <v>4.4000000000000004</v>
      </c>
      <c r="M1695" s="1">
        <v>44571</v>
      </c>
      <c r="N1695">
        <v>2022</v>
      </c>
      <c r="O1695">
        <v>10</v>
      </c>
      <c r="P1695" t="s">
        <v>37</v>
      </c>
      <c r="Q1695" t="s">
        <v>38</v>
      </c>
      <c r="R1695">
        <v>4</v>
      </c>
      <c r="S1695" t="s">
        <v>29</v>
      </c>
    </row>
    <row r="1696" spans="1:19" x14ac:dyDescent="0.3">
      <c r="A1696" t="s">
        <v>1504</v>
      </c>
      <c r="B1696" t="s">
        <v>107</v>
      </c>
      <c r="C1696" t="s">
        <v>21</v>
      </c>
      <c r="D1696">
        <v>18.591999999999999</v>
      </c>
      <c r="E1696">
        <v>3.7003000000000001E-2</v>
      </c>
      <c r="F1696" t="s">
        <v>42</v>
      </c>
      <c r="G1696">
        <v>1997</v>
      </c>
      <c r="H1696" t="s">
        <v>34</v>
      </c>
      <c r="I1696" t="s">
        <v>43</v>
      </c>
      <c r="J1696" t="s">
        <v>36</v>
      </c>
      <c r="K1696">
        <v>1024.7184</v>
      </c>
      <c r="L1696">
        <v>4.5999999999999996</v>
      </c>
      <c r="M1696" t="s">
        <v>709</v>
      </c>
      <c r="N1696">
        <v>2022</v>
      </c>
      <c r="O1696">
        <v>10</v>
      </c>
      <c r="P1696" t="s">
        <v>37</v>
      </c>
      <c r="Q1696" t="s">
        <v>38</v>
      </c>
      <c r="R1696">
        <v>4</v>
      </c>
      <c r="S1696" t="s">
        <v>39</v>
      </c>
    </row>
    <row r="1697" spans="1:19" x14ac:dyDescent="0.3">
      <c r="A1697" t="s">
        <v>1257</v>
      </c>
      <c r="B1697" t="s">
        <v>107</v>
      </c>
      <c r="C1697" t="s">
        <v>21</v>
      </c>
      <c r="D1697">
        <v>16.939</v>
      </c>
      <c r="E1697">
        <v>3.5283000000000002E-2</v>
      </c>
      <c r="F1697" t="s">
        <v>132</v>
      </c>
      <c r="G1697">
        <v>1985</v>
      </c>
      <c r="H1697" t="s">
        <v>34</v>
      </c>
      <c r="I1697" t="s">
        <v>43</v>
      </c>
      <c r="J1697" t="s">
        <v>109</v>
      </c>
      <c r="K1697">
        <v>413.18380000000002</v>
      </c>
      <c r="L1697">
        <v>4.3</v>
      </c>
      <c r="M1697" s="1">
        <v>44570</v>
      </c>
      <c r="N1697">
        <v>2022</v>
      </c>
      <c r="O1697">
        <v>9</v>
      </c>
      <c r="P1697" t="s">
        <v>76</v>
      </c>
      <c r="Q1697" t="s">
        <v>205</v>
      </c>
      <c r="R1697">
        <v>3</v>
      </c>
      <c r="S1697" t="s">
        <v>29</v>
      </c>
    </row>
    <row r="1698" spans="1:19" x14ac:dyDescent="0.3">
      <c r="A1698" t="s">
        <v>1505</v>
      </c>
      <c r="B1698" t="s">
        <v>157</v>
      </c>
      <c r="C1698" t="s">
        <v>21</v>
      </c>
      <c r="D1698">
        <v>6.8230000000000004</v>
      </c>
      <c r="E1698">
        <v>5.9860999999999998E-2</v>
      </c>
      <c r="F1698" t="s">
        <v>54</v>
      </c>
      <c r="G1698">
        <v>1987</v>
      </c>
      <c r="H1698" t="s">
        <v>55</v>
      </c>
      <c r="I1698" t="s">
        <v>24</v>
      </c>
      <c r="J1698" t="s">
        <v>36</v>
      </c>
      <c r="K1698">
        <v>5893.7285000000002</v>
      </c>
      <c r="L1698">
        <v>3.7</v>
      </c>
      <c r="M1698" t="s">
        <v>636</v>
      </c>
      <c r="N1698">
        <v>2023</v>
      </c>
      <c r="O1698">
        <v>3</v>
      </c>
      <c r="P1698" t="s">
        <v>88</v>
      </c>
      <c r="Q1698" t="s">
        <v>89</v>
      </c>
      <c r="R1698">
        <v>1</v>
      </c>
      <c r="S1698" t="s">
        <v>81</v>
      </c>
    </row>
    <row r="1699" spans="1:19" x14ac:dyDescent="0.3">
      <c r="A1699" t="s">
        <v>683</v>
      </c>
      <c r="B1699" t="s">
        <v>69</v>
      </c>
      <c r="C1699" t="s">
        <v>21</v>
      </c>
      <c r="D1699">
        <v>8.0809999999999995</v>
      </c>
      <c r="E1699">
        <v>6.7363000000000006E-2</v>
      </c>
      <c r="F1699" t="s">
        <v>48</v>
      </c>
      <c r="G1699">
        <v>1999</v>
      </c>
      <c r="H1699" t="s">
        <v>23</v>
      </c>
      <c r="I1699" t="s">
        <v>43</v>
      </c>
      <c r="J1699" t="s">
        <v>36</v>
      </c>
      <c r="K1699">
        <v>2096.2689</v>
      </c>
      <c r="L1699">
        <v>4.3</v>
      </c>
      <c r="M1699" s="1">
        <v>44597</v>
      </c>
      <c r="N1699">
        <v>2022</v>
      </c>
      <c r="O1699">
        <v>5</v>
      </c>
      <c r="P1699" t="s">
        <v>50</v>
      </c>
      <c r="Q1699" t="s">
        <v>51</v>
      </c>
      <c r="R1699">
        <v>2</v>
      </c>
      <c r="S1699" t="s">
        <v>29</v>
      </c>
    </row>
    <row r="1700" spans="1:19" x14ac:dyDescent="0.3">
      <c r="A1700" t="s">
        <v>719</v>
      </c>
      <c r="B1700" t="s">
        <v>157</v>
      </c>
      <c r="C1700" t="s">
        <v>32</v>
      </c>
      <c r="D1700">
        <v>14.808</v>
      </c>
      <c r="E1700">
        <v>3.3029000000000003E-2</v>
      </c>
      <c r="F1700" t="s">
        <v>70</v>
      </c>
      <c r="G1700">
        <v>2002</v>
      </c>
      <c r="H1700" t="s">
        <v>71</v>
      </c>
      <c r="I1700" t="s">
        <v>35</v>
      </c>
      <c r="J1700" t="s">
        <v>36</v>
      </c>
      <c r="K1700">
        <v>1653.9694999999999</v>
      </c>
      <c r="L1700">
        <v>3.9</v>
      </c>
      <c r="M1700" t="s">
        <v>504</v>
      </c>
      <c r="N1700">
        <v>2022</v>
      </c>
      <c r="O1700">
        <v>11</v>
      </c>
      <c r="P1700" t="s">
        <v>177</v>
      </c>
      <c r="Q1700" t="s">
        <v>178</v>
      </c>
      <c r="R1700">
        <v>4</v>
      </c>
      <c r="S1700" t="s">
        <v>81</v>
      </c>
    </row>
    <row r="1701" spans="1:19" x14ac:dyDescent="0.3">
      <c r="A1701" t="s">
        <v>358</v>
      </c>
      <c r="B1701" t="s">
        <v>20</v>
      </c>
      <c r="C1701" t="s">
        <v>21</v>
      </c>
      <c r="D1701">
        <v>17.547000000000001</v>
      </c>
      <c r="E1701">
        <v>7.5673000000000004E-2</v>
      </c>
      <c r="F1701" t="s">
        <v>48</v>
      </c>
      <c r="G1701">
        <v>1999</v>
      </c>
      <c r="H1701" t="s">
        <v>23</v>
      </c>
      <c r="I1701" t="s">
        <v>43</v>
      </c>
      <c r="J1701" t="s">
        <v>36</v>
      </c>
      <c r="K1701">
        <v>2312.8031999999998</v>
      </c>
      <c r="L1701">
        <v>3.4</v>
      </c>
      <c r="M1701" s="1">
        <v>44628</v>
      </c>
      <c r="N1701">
        <v>2022</v>
      </c>
      <c r="O1701">
        <v>8</v>
      </c>
      <c r="P1701" t="s">
        <v>27</v>
      </c>
      <c r="Q1701" t="s">
        <v>28</v>
      </c>
      <c r="R1701">
        <v>3</v>
      </c>
      <c r="S1701" t="s">
        <v>58</v>
      </c>
    </row>
    <row r="1702" spans="1:19" x14ac:dyDescent="0.3">
      <c r="A1702" t="s">
        <v>775</v>
      </c>
      <c r="B1702" t="s">
        <v>157</v>
      </c>
      <c r="C1702" t="s">
        <v>32</v>
      </c>
      <c r="D1702">
        <v>8.3520000000000003</v>
      </c>
      <c r="E1702">
        <v>7.5721999999999998E-2</v>
      </c>
      <c r="F1702" t="s">
        <v>42</v>
      </c>
      <c r="G1702">
        <v>1997</v>
      </c>
      <c r="H1702" t="s">
        <v>34</v>
      </c>
      <c r="I1702" t="s">
        <v>43</v>
      </c>
      <c r="J1702" t="s">
        <v>36</v>
      </c>
      <c r="K1702">
        <v>1477.8507999999999</v>
      </c>
      <c r="L1702">
        <v>3.6</v>
      </c>
      <c r="M1702" s="1">
        <v>45141</v>
      </c>
      <c r="N1702">
        <v>2023</v>
      </c>
      <c r="O1702">
        <v>3</v>
      </c>
      <c r="P1702" t="s">
        <v>88</v>
      </c>
      <c r="Q1702" t="s">
        <v>89</v>
      </c>
      <c r="R1702">
        <v>1</v>
      </c>
      <c r="S1702" t="s">
        <v>81</v>
      </c>
    </row>
    <row r="1703" spans="1:19" x14ac:dyDescent="0.3">
      <c r="A1703" t="s">
        <v>224</v>
      </c>
      <c r="B1703" t="s">
        <v>91</v>
      </c>
      <c r="C1703" t="s">
        <v>21</v>
      </c>
      <c r="D1703">
        <v>10.281000000000001</v>
      </c>
      <c r="E1703">
        <v>3.2312E-2</v>
      </c>
      <c r="F1703" t="s">
        <v>96</v>
      </c>
      <c r="G1703">
        <v>2007</v>
      </c>
      <c r="H1703" t="s">
        <v>71</v>
      </c>
      <c r="I1703" t="s">
        <v>35</v>
      </c>
      <c r="J1703" t="s">
        <v>36</v>
      </c>
      <c r="K1703">
        <v>1846.0803000000001</v>
      </c>
      <c r="L1703">
        <v>4.0999999999999996</v>
      </c>
      <c r="M1703" s="1">
        <v>45082</v>
      </c>
      <c r="N1703">
        <v>2023</v>
      </c>
      <c r="O1703">
        <v>5</v>
      </c>
      <c r="P1703" t="s">
        <v>50</v>
      </c>
      <c r="Q1703" t="s">
        <v>61</v>
      </c>
      <c r="R1703">
        <v>2</v>
      </c>
      <c r="S1703" t="s">
        <v>29</v>
      </c>
    </row>
    <row r="1704" spans="1:19" x14ac:dyDescent="0.3">
      <c r="A1704" t="s">
        <v>1506</v>
      </c>
      <c r="B1704" t="s">
        <v>31</v>
      </c>
      <c r="C1704" t="s">
        <v>21</v>
      </c>
      <c r="D1704">
        <v>20.763000000000002</v>
      </c>
      <c r="E1704">
        <v>3.1830999999999998E-2</v>
      </c>
      <c r="F1704" t="s">
        <v>48</v>
      </c>
      <c r="G1704">
        <v>1999</v>
      </c>
      <c r="H1704" t="s">
        <v>23</v>
      </c>
      <c r="I1704" t="s">
        <v>43</v>
      </c>
      <c r="J1704" t="s">
        <v>36</v>
      </c>
      <c r="K1704">
        <v>3433.6158999999998</v>
      </c>
      <c r="L1704">
        <v>4.3</v>
      </c>
      <c r="M1704" t="s">
        <v>335</v>
      </c>
      <c r="N1704">
        <v>2023</v>
      </c>
      <c r="O1704">
        <v>8</v>
      </c>
      <c r="P1704" t="s">
        <v>27</v>
      </c>
      <c r="Q1704" t="s">
        <v>93</v>
      </c>
      <c r="R1704">
        <v>3</v>
      </c>
      <c r="S1704" t="s">
        <v>29</v>
      </c>
    </row>
    <row r="1705" spans="1:19" x14ac:dyDescent="0.3">
      <c r="A1705" t="s">
        <v>1507</v>
      </c>
      <c r="B1705" t="s">
        <v>69</v>
      </c>
      <c r="C1705" t="s">
        <v>21</v>
      </c>
      <c r="D1705">
        <v>7.0750000000000002</v>
      </c>
      <c r="E1705">
        <v>5.0847000000000003E-2</v>
      </c>
      <c r="F1705" t="s">
        <v>96</v>
      </c>
      <c r="G1705">
        <v>2007</v>
      </c>
      <c r="H1705" t="s">
        <v>71</v>
      </c>
      <c r="I1705" t="s">
        <v>35</v>
      </c>
      <c r="J1705" t="s">
        <v>36</v>
      </c>
      <c r="K1705">
        <v>9188.6926000000003</v>
      </c>
      <c r="L1705">
        <v>3.5</v>
      </c>
      <c r="M1705" s="1">
        <v>45117</v>
      </c>
      <c r="N1705">
        <v>2023</v>
      </c>
      <c r="O1705">
        <v>10</v>
      </c>
      <c r="P1705" t="s">
        <v>37</v>
      </c>
      <c r="Q1705" t="s">
        <v>165</v>
      </c>
      <c r="R1705">
        <v>4</v>
      </c>
      <c r="S1705" t="s">
        <v>81</v>
      </c>
    </row>
    <row r="1706" spans="1:19" x14ac:dyDescent="0.3">
      <c r="A1706" t="s">
        <v>1215</v>
      </c>
      <c r="B1706" t="s">
        <v>31</v>
      </c>
      <c r="C1706" t="s">
        <v>32</v>
      </c>
      <c r="D1706">
        <v>11.316000000000001</v>
      </c>
      <c r="E1706">
        <v>4.1857999999999999E-2</v>
      </c>
      <c r="F1706" t="s">
        <v>48</v>
      </c>
      <c r="G1706">
        <v>1999</v>
      </c>
      <c r="H1706" t="s">
        <v>23</v>
      </c>
      <c r="I1706" t="s">
        <v>43</v>
      </c>
      <c r="J1706" t="s">
        <v>36</v>
      </c>
      <c r="K1706">
        <v>1491.4940999999999</v>
      </c>
      <c r="L1706">
        <v>4.2</v>
      </c>
      <c r="M1706" t="s">
        <v>1508</v>
      </c>
      <c r="N1706">
        <v>2022</v>
      </c>
      <c r="O1706">
        <v>12</v>
      </c>
      <c r="P1706" t="s">
        <v>45</v>
      </c>
      <c r="Q1706" t="s">
        <v>46</v>
      </c>
      <c r="R1706">
        <v>4</v>
      </c>
      <c r="S1706" t="s">
        <v>29</v>
      </c>
    </row>
    <row r="1707" spans="1:19" x14ac:dyDescent="0.3">
      <c r="A1707" t="s">
        <v>817</v>
      </c>
      <c r="B1707" t="s">
        <v>31</v>
      </c>
      <c r="C1707" t="s">
        <v>21</v>
      </c>
      <c r="D1707">
        <v>17.260000000000002</v>
      </c>
      <c r="E1707">
        <v>0.28052700000000003</v>
      </c>
      <c r="F1707" t="s">
        <v>22</v>
      </c>
      <c r="G1707">
        <v>2009</v>
      </c>
      <c r="H1707" t="s">
        <v>23</v>
      </c>
      <c r="I1707" t="s">
        <v>24</v>
      </c>
      <c r="J1707" t="s">
        <v>25</v>
      </c>
      <c r="K1707">
        <v>5512.9430000000002</v>
      </c>
      <c r="L1707">
        <v>4.3</v>
      </c>
      <c r="M1707" t="s">
        <v>1034</v>
      </c>
      <c r="N1707">
        <v>2023</v>
      </c>
      <c r="O1707">
        <v>1</v>
      </c>
      <c r="P1707" t="s">
        <v>56</v>
      </c>
      <c r="Q1707" t="s">
        <v>57</v>
      </c>
      <c r="R1707">
        <v>1</v>
      </c>
      <c r="S1707" t="s">
        <v>29</v>
      </c>
    </row>
    <row r="1708" spans="1:19" x14ac:dyDescent="0.3">
      <c r="A1708" t="s">
        <v>985</v>
      </c>
      <c r="B1708" t="s">
        <v>91</v>
      </c>
      <c r="C1708" t="s">
        <v>21</v>
      </c>
      <c r="D1708">
        <v>13.218999999999999</v>
      </c>
      <c r="E1708">
        <v>4.3409000000000003E-2</v>
      </c>
      <c r="F1708" t="s">
        <v>22</v>
      </c>
      <c r="G1708">
        <v>2009</v>
      </c>
      <c r="H1708" t="s">
        <v>23</v>
      </c>
      <c r="I1708" t="s">
        <v>24</v>
      </c>
      <c r="J1708" t="s">
        <v>25</v>
      </c>
      <c r="K1708">
        <v>8942.7782000000007</v>
      </c>
      <c r="L1708">
        <v>4.0999999999999996</v>
      </c>
      <c r="M1708" t="s">
        <v>164</v>
      </c>
      <c r="N1708">
        <v>2023</v>
      </c>
      <c r="O1708">
        <v>10</v>
      </c>
      <c r="P1708" t="s">
        <v>37</v>
      </c>
      <c r="Q1708" t="s">
        <v>165</v>
      </c>
      <c r="R1708">
        <v>4</v>
      </c>
      <c r="S1708" t="s">
        <v>29</v>
      </c>
    </row>
    <row r="1709" spans="1:19" x14ac:dyDescent="0.3">
      <c r="A1709" t="s">
        <v>397</v>
      </c>
      <c r="B1709" t="s">
        <v>69</v>
      </c>
      <c r="C1709" t="s">
        <v>21</v>
      </c>
      <c r="D1709">
        <v>10.84</v>
      </c>
      <c r="E1709">
        <v>4.4204E-2</v>
      </c>
      <c r="F1709" t="s">
        <v>22</v>
      </c>
      <c r="G1709">
        <v>2009</v>
      </c>
      <c r="H1709" t="s">
        <v>23</v>
      </c>
      <c r="I1709" t="s">
        <v>24</v>
      </c>
      <c r="J1709" t="s">
        <v>25</v>
      </c>
      <c r="K1709">
        <v>2645.6993000000002</v>
      </c>
      <c r="L1709">
        <v>3.5</v>
      </c>
      <c r="M1709" s="1">
        <v>45173</v>
      </c>
      <c r="N1709">
        <v>2023</v>
      </c>
      <c r="O1709">
        <v>4</v>
      </c>
      <c r="P1709" t="s">
        <v>103</v>
      </c>
      <c r="Q1709" t="s">
        <v>104</v>
      </c>
      <c r="R1709">
        <v>2</v>
      </c>
      <c r="S1709" t="s">
        <v>81</v>
      </c>
    </row>
    <row r="1710" spans="1:19" x14ac:dyDescent="0.3">
      <c r="A1710" t="s">
        <v>1340</v>
      </c>
      <c r="B1710" t="s">
        <v>60</v>
      </c>
      <c r="C1710" t="s">
        <v>21</v>
      </c>
      <c r="D1710">
        <v>18.87</v>
      </c>
      <c r="E1710">
        <v>2.7019000000000001E-2</v>
      </c>
      <c r="F1710" t="s">
        <v>70</v>
      </c>
      <c r="G1710">
        <v>2002</v>
      </c>
      <c r="H1710" t="s">
        <v>71</v>
      </c>
      <c r="I1710" t="s">
        <v>35</v>
      </c>
      <c r="J1710" t="s">
        <v>36</v>
      </c>
      <c r="K1710">
        <v>1562.1712</v>
      </c>
      <c r="L1710">
        <v>3.6</v>
      </c>
      <c r="M1710" s="1">
        <v>44815</v>
      </c>
      <c r="N1710">
        <v>2022</v>
      </c>
      <c r="O1710">
        <v>11</v>
      </c>
      <c r="P1710" t="s">
        <v>177</v>
      </c>
      <c r="Q1710" t="s">
        <v>178</v>
      </c>
      <c r="R1710">
        <v>4</v>
      </c>
      <c r="S1710" t="s">
        <v>81</v>
      </c>
    </row>
    <row r="1711" spans="1:19" x14ac:dyDescent="0.3">
      <c r="A1711" t="s">
        <v>1082</v>
      </c>
      <c r="B1711" t="s">
        <v>31</v>
      </c>
      <c r="C1711" t="s">
        <v>21</v>
      </c>
      <c r="D1711">
        <v>16.111000000000001</v>
      </c>
      <c r="E1711">
        <v>0.10462299999999999</v>
      </c>
      <c r="F1711" t="s">
        <v>33</v>
      </c>
      <c r="G1711">
        <v>2004</v>
      </c>
      <c r="H1711" t="s">
        <v>34</v>
      </c>
      <c r="I1711" t="s">
        <v>35</v>
      </c>
      <c r="J1711" t="s">
        <v>36</v>
      </c>
      <c r="K1711">
        <v>1626.3602000000001</v>
      </c>
      <c r="L1711">
        <v>4.4000000000000004</v>
      </c>
      <c r="M1711" t="s">
        <v>694</v>
      </c>
      <c r="N1711">
        <v>2022</v>
      </c>
      <c r="O1711">
        <v>12</v>
      </c>
      <c r="P1711" t="s">
        <v>45</v>
      </c>
      <c r="Q1711" t="s">
        <v>46</v>
      </c>
      <c r="R1711">
        <v>4</v>
      </c>
      <c r="S1711" t="s">
        <v>29</v>
      </c>
    </row>
    <row r="1712" spans="1:19" x14ac:dyDescent="0.3">
      <c r="A1712" t="s">
        <v>646</v>
      </c>
      <c r="B1712" t="s">
        <v>60</v>
      </c>
      <c r="C1712" t="s">
        <v>21</v>
      </c>
      <c r="D1712">
        <v>12.888</v>
      </c>
      <c r="E1712">
        <v>5.1957999999999997E-2</v>
      </c>
      <c r="F1712" t="s">
        <v>48</v>
      </c>
      <c r="G1712">
        <v>1999</v>
      </c>
      <c r="H1712" t="s">
        <v>23</v>
      </c>
      <c r="I1712" t="s">
        <v>43</v>
      </c>
      <c r="J1712" t="s">
        <v>36</v>
      </c>
      <c r="K1712">
        <v>1492.5551</v>
      </c>
      <c r="L1712">
        <v>3.7</v>
      </c>
      <c r="M1712" t="s">
        <v>1123</v>
      </c>
      <c r="N1712">
        <v>2022</v>
      </c>
      <c r="O1712">
        <v>9</v>
      </c>
      <c r="P1712" t="s">
        <v>76</v>
      </c>
      <c r="Q1712" t="s">
        <v>205</v>
      </c>
      <c r="R1712">
        <v>3</v>
      </c>
      <c r="S1712" t="s">
        <v>81</v>
      </c>
    </row>
    <row r="1713" spans="1:19" x14ac:dyDescent="0.3">
      <c r="A1713" t="s">
        <v>1406</v>
      </c>
      <c r="B1713" t="s">
        <v>113</v>
      </c>
      <c r="C1713" t="s">
        <v>21</v>
      </c>
      <c r="D1713">
        <v>11.166</v>
      </c>
      <c r="E1713">
        <v>0.124083</v>
      </c>
      <c r="F1713" t="s">
        <v>33</v>
      </c>
      <c r="G1713">
        <v>2004</v>
      </c>
      <c r="H1713" t="s">
        <v>34</v>
      </c>
      <c r="I1713" t="s">
        <v>35</v>
      </c>
      <c r="J1713" t="s">
        <v>36</v>
      </c>
      <c r="K1713">
        <v>703.36580000000004</v>
      </c>
      <c r="L1713">
        <v>3.7</v>
      </c>
      <c r="M1713" s="1">
        <v>45145</v>
      </c>
      <c r="N1713">
        <v>2023</v>
      </c>
      <c r="O1713">
        <v>7</v>
      </c>
      <c r="P1713" t="s">
        <v>121</v>
      </c>
      <c r="Q1713" t="s">
        <v>122</v>
      </c>
      <c r="R1713">
        <v>3</v>
      </c>
      <c r="S1713" t="s">
        <v>81</v>
      </c>
    </row>
    <row r="1714" spans="1:19" x14ac:dyDescent="0.3">
      <c r="A1714" t="s">
        <v>837</v>
      </c>
      <c r="B1714" t="s">
        <v>41</v>
      </c>
      <c r="C1714" t="s">
        <v>21</v>
      </c>
      <c r="D1714">
        <v>5.3010000000000002</v>
      </c>
      <c r="E1714">
        <v>3.4021000000000003E-2</v>
      </c>
      <c r="F1714" t="s">
        <v>22</v>
      </c>
      <c r="G1714">
        <v>2009</v>
      </c>
      <c r="H1714" t="s">
        <v>23</v>
      </c>
      <c r="I1714" t="s">
        <v>24</v>
      </c>
      <c r="J1714" t="s">
        <v>25</v>
      </c>
      <c r="K1714">
        <v>3508.8189000000002</v>
      </c>
      <c r="L1714">
        <v>4.2</v>
      </c>
      <c r="M1714" t="s">
        <v>309</v>
      </c>
      <c r="N1714">
        <v>2023</v>
      </c>
      <c r="O1714">
        <v>5</v>
      </c>
      <c r="P1714" t="s">
        <v>50</v>
      </c>
      <c r="Q1714" t="s">
        <v>61</v>
      </c>
      <c r="R1714">
        <v>2</v>
      </c>
      <c r="S1714" t="s">
        <v>29</v>
      </c>
    </row>
    <row r="1715" spans="1:19" x14ac:dyDescent="0.3">
      <c r="A1715" t="s">
        <v>461</v>
      </c>
      <c r="B1715" t="s">
        <v>157</v>
      </c>
      <c r="C1715" t="s">
        <v>32</v>
      </c>
      <c r="D1715">
        <v>5.5659999999999998</v>
      </c>
      <c r="E1715">
        <v>1.8790999999999999E-2</v>
      </c>
      <c r="F1715" t="s">
        <v>48</v>
      </c>
      <c r="G1715">
        <v>1999</v>
      </c>
      <c r="H1715" t="s">
        <v>23</v>
      </c>
      <c r="I1715" t="s">
        <v>43</v>
      </c>
      <c r="J1715" t="s">
        <v>36</v>
      </c>
      <c r="K1715">
        <v>3981.2636000000002</v>
      </c>
      <c r="L1715">
        <v>3.9</v>
      </c>
      <c r="M1715" t="s">
        <v>1270</v>
      </c>
      <c r="N1715">
        <v>2022</v>
      </c>
      <c r="O1715">
        <v>11</v>
      </c>
      <c r="P1715" t="s">
        <v>177</v>
      </c>
      <c r="Q1715" t="s">
        <v>178</v>
      </c>
      <c r="R1715">
        <v>4</v>
      </c>
      <c r="S1715" t="s">
        <v>81</v>
      </c>
    </row>
    <row r="1716" spans="1:19" x14ac:dyDescent="0.3">
      <c r="A1716" t="s">
        <v>1509</v>
      </c>
      <c r="B1716" t="s">
        <v>20</v>
      </c>
      <c r="C1716" t="s">
        <v>21</v>
      </c>
      <c r="D1716">
        <v>10.993</v>
      </c>
      <c r="E1716">
        <v>4.4606E-2</v>
      </c>
      <c r="F1716" t="s">
        <v>96</v>
      </c>
      <c r="G1716">
        <v>2007</v>
      </c>
      <c r="H1716" t="s">
        <v>71</v>
      </c>
      <c r="I1716" t="s">
        <v>35</v>
      </c>
      <c r="J1716" t="s">
        <v>36</v>
      </c>
      <c r="K1716">
        <v>3139.2905999999998</v>
      </c>
      <c r="L1716">
        <v>4.5</v>
      </c>
      <c r="M1716" t="s">
        <v>462</v>
      </c>
      <c r="N1716">
        <v>2023</v>
      </c>
      <c r="O1716">
        <v>8</v>
      </c>
      <c r="P1716" t="s">
        <v>27</v>
      </c>
      <c r="Q1716" t="s">
        <v>93</v>
      </c>
      <c r="R1716">
        <v>3</v>
      </c>
      <c r="S1716" t="s">
        <v>39</v>
      </c>
    </row>
    <row r="1717" spans="1:19" x14ac:dyDescent="0.3">
      <c r="A1717" t="s">
        <v>1510</v>
      </c>
      <c r="B1717" t="s">
        <v>91</v>
      </c>
      <c r="C1717" t="s">
        <v>32</v>
      </c>
      <c r="D1717">
        <v>19.751999999999999</v>
      </c>
      <c r="E1717">
        <v>3.9827000000000001E-2</v>
      </c>
      <c r="F1717" t="s">
        <v>70</v>
      </c>
      <c r="G1717">
        <v>2002</v>
      </c>
      <c r="H1717" t="s">
        <v>71</v>
      </c>
      <c r="I1717" t="s">
        <v>35</v>
      </c>
      <c r="J1717" t="s">
        <v>36</v>
      </c>
      <c r="K1717">
        <v>2315.9</v>
      </c>
      <c r="L1717">
        <v>4</v>
      </c>
      <c r="M1717" s="1">
        <v>44568</v>
      </c>
      <c r="N1717">
        <v>2022</v>
      </c>
      <c r="O1717">
        <v>7</v>
      </c>
      <c r="P1717" t="s">
        <v>121</v>
      </c>
      <c r="Q1717" t="s">
        <v>138</v>
      </c>
      <c r="R1717">
        <v>3</v>
      </c>
      <c r="S1717" t="s">
        <v>29</v>
      </c>
    </row>
    <row r="1718" spans="1:19" x14ac:dyDescent="0.3">
      <c r="A1718" t="s">
        <v>1511</v>
      </c>
      <c r="B1718" t="s">
        <v>113</v>
      </c>
      <c r="C1718" t="s">
        <v>21</v>
      </c>
      <c r="D1718">
        <v>19.241</v>
      </c>
      <c r="E1718">
        <v>0.187698</v>
      </c>
      <c r="F1718" t="s">
        <v>33</v>
      </c>
      <c r="G1718">
        <v>2004</v>
      </c>
      <c r="H1718" t="s">
        <v>34</v>
      </c>
      <c r="I1718" t="s">
        <v>35</v>
      </c>
      <c r="J1718" t="s">
        <v>36</v>
      </c>
      <c r="K1718">
        <v>1386.7463</v>
      </c>
      <c r="L1718">
        <v>3.7</v>
      </c>
      <c r="M1718" t="s">
        <v>538</v>
      </c>
      <c r="N1718">
        <v>2022</v>
      </c>
      <c r="O1718">
        <v>4</v>
      </c>
      <c r="P1718" t="s">
        <v>103</v>
      </c>
      <c r="Q1718" t="s">
        <v>118</v>
      </c>
      <c r="R1718">
        <v>2</v>
      </c>
      <c r="S1718" t="s">
        <v>81</v>
      </c>
    </row>
    <row r="1719" spans="1:19" x14ac:dyDescent="0.3">
      <c r="A1719" t="s">
        <v>870</v>
      </c>
      <c r="B1719" t="s">
        <v>189</v>
      </c>
      <c r="C1719" t="s">
        <v>21</v>
      </c>
      <c r="D1719">
        <v>8.9969999999999999</v>
      </c>
      <c r="E1719">
        <v>4.4103000000000003E-2</v>
      </c>
      <c r="F1719" t="s">
        <v>48</v>
      </c>
      <c r="G1719">
        <v>1999</v>
      </c>
      <c r="H1719" t="s">
        <v>23</v>
      </c>
      <c r="I1719" t="s">
        <v>43</v>
      </c>
      <c r="J1719" t="s">
        <v>36</v>
      </c>
      <c r="K1719">
        <v>1877.2067</v>
      </c>
      <c r="L1719">
        <v>4.3</v>
      </c>
      <c r="M1719" t="s">
        <v>1502</v>
      </c>
      <c r="N1719">
        <v>2022</v>
      </c>
      <c r="O1719">
        <v>4</v>
      </c>
      <c r="P1719" t="s">
        <v>103</v>
      </c>
      <c r="Q1719" t="s">
        <v>118</v>
      </c>
      <c r="R1719">
        <v>2</v>
      </c>
      <c r="S1719" t="s">
        <v>29</v>
      </c>
    </row>
    <row r="1720" spans="1:19" x14ac:dyDescent="0.3">
      <c r="A1720" t="s">
        <v>1512</v>
      </c>
      <c r="B1720" t="s">
        <v>107</v>
      </c>
      <c r="C1720" t="s">
        <v>32</v>
      </c>
      <c r="D1720">
        <v>17.145</v>
      </c>
      <c r="E1720">
        <v>6.8251999999999993E-2</v>
      </c>
      <c r="F1720" t="s">
        <v>48</v>
      </c>
      <c r="G1720">
        <v>1999</v>
      </c>
      <c r="H1720" t="s">
        <v>23</v>
      </c>
      <c r="I1720" t="s">
        <v>43</v>
      </c>
      <c r="J1720" t="s">
        <v>36</v>
      </c>
      <c r="K1720">
        <v>4949.3627999999999</v>
      </c>
      <c r="L1720">
        <v>4.3</v>
      </c>
      <c r="M1720" t="s">
        <v>407</v>
      </c>
      <c r="N1720">
        <v>2023</v>
      </c>
      <c r="O1720">
        <v>2</v>
      </c>
      <c r="P1720" t="s">
        <v>79</v>
      </c>
      <c r="Q1720" t="s">
        <v>80</v>
      </c>
      <c r="R1720">
        <v>1</v>
      </c>
      <c r="S1720" t="s">
        <v>29</v>
      </c>
    </row>
    <row r="1721" spans="1:19" x14ac:dyDescent="0.3">
      <c r="A1721" t="s">
        <v>1132</v>
      </c>
      <c r="B1721" t="s">
        <v>20</v>
      </c>
      <c r="C1721" t="s">
        <v>21</v>
      </c>
      <c r="D1721">
        <v>10.804</v>
      </c>
      <c r="E1721">
        <v>6.7737000000000006E-2</v>
      </c>
      <c r="F1721" t="s">
        <v>108</v>
      </c>
      <c r="G1721">
        <v>1998</v>
      </c>
      <c r="H1721" t="s">
        <v>71</v>
      </c>
      <c r="I1721" t="s">
        <v>24</v>
      </c>
      <c r="J1721" t="s">
        <v>109</v>
      </c>
      <c r="K1721">
        <v>1006.361</v>
      </c>
      <c r="L1721">
        <v>3.7</v>
      </c>
      <c r="M1721" s="1">
        <v>44874</v>
      </c>
      <c r="N1721">
        <v>2022</v>
      </c>
      <c r="O1721">
        <v>9</v>
      </c>
      <c r="P1721" t="s">
        <v>76</v>
      </c>
      <c r="Q1721" t="s">
        <v>205</v>
      </c>
      <c r="R1721">
        <v>3</v>
      </c>
      <c r="S1721" t="s">
        <v>81</v>
      </c>
    </row>
    <row r="1722" spans="1:19" x14ac:dyDescent="0.3">
      <c r="A1722" t="s">
        <v>1202</v>
      </c>
      <c r="B1722" t="s">
        <v>41</v>
      </c>
      <c r="C1722" t="s">
        <v>32</v>
      </c>
      <c r="D1722">
        <v>10.683999999999999</v>
      </c>
      <c r="E1722">
        <v>5.8862999999999999E-2</v>
      </c>
      <c r="F1722" t="s">
        <v>54</v>
      </c>
      <c r="G1722">
        <v>1987</v>
      </c>
      <c r="H1722" t="s">
        <v>55</v>
      </c>
      <c r="I1722" t="s">
        <v>24</v>
      </c>
      <c r="J1722" t="s">
        <v>36</v>
      </c>
      <c r="K1722">
        <v>2526.8919999999998</v>
      </c>
      <c r="L1722">
        <v>4.0999999999999996</v>
      </c>
      <c r="M1722" t="s">
        <v>274</v>
      </c>
      <c r="N1722">
        <v>2023</v>
      </c>
      <c r="O1722">
        <v>9</v>
      </c>
      <c r="P1722" t="s">
        <v>76</v>
      </c>
      <c r="Q1722" t="s">
        <v>77</v>
      </c>
      <c r="R1722">
        <v>3</v>
      </c>
      <c r="S1722" t="s">
        <v>29</v>
      </c>
    </row>
    <row r="1723" spans="1:19" x14ac:dyDescent="0.3">
      <c r="A1723" t="s">
        <v>1365</v>
      </c>
      <c r="B1723" t="s">
        <v>60</v>
      </c>
      <c r="C1723" t="s">
        <v>21</v>
      </c>
      <c r="D1723">
        <v>6.3840000000000003</v>
      </c>
      <c r="E1723">
        <v>5.5753999999999998E-2</v>
      </c>
      <c r="F1723" t="s">
        <v>22</v>
      </c>
      <c r="G1723">
        <v>2009</v>
      </c>
      <c r="H1723" t="s">
        <v>23</v>
      </c>
      <c r="I1723" t="s">
        <v>24</v>
      </c>
      <c r="J1723" t="s">
        <v>25</v>
      </c>
      <c r="K1723">
        <v>2852.7103000000002</v>
      </c>
      <c r="L1723">
        <v>4.0999999999999996</v>
      </c>
      <c r="M1723" s="1">
        <v>44906</v>
      </c>
      <c r="N1723">
        <v>2022</v>
      </c>
      <c r="O1723">
        <v>11</v>
      </c>
      <c r="P1723" t="s">
        <v>177</v>
      </c>
      <c r="Q1723" t="s">
        <v>178</v>
      </c>
      <c r="R1723">
        <v>4</v>
      </c>
      <c r="S1723" t="s">
        <v>29</v>
      </c>
    </row>
    <row r="1724" spans="1:19" x14ac:dyDescent="0.3">
      <c r="A1724" t="s">
        <v>1513</v>
      </c>
      <c r="B1724" t="s">
        <v>69</v>
      </c>
      <c r="C1724" t="s">
        <v>21</v>
      </c>
      <c r="D1724">
        <v>17.754999999999999</v>
      </c>
      <c r="E1724">
        <v>0.16914499999999999</v>
      </c>
      <c r="F1724" t="s">
        <v>96</v>
      </c>
      <c r="G1724">
        <v>2007</v>
      </c>
      <c r="H1724" t="s">
        <v>71</v>
      </c>
      <c r="I1724" t="s">
        <v>35</v>
      </c>
      <c r="J1724" t="s">
        <v>36</v>
      </c>
      <c r="K1724">
        <v>3466.1682000000001</v>
      </c>
      <c r="L1724">
        <v>4.0999999999999996</v>
      </c>
      <c r="M1724" t="s">
        <v>1260</v>
      </c>
      <c r="N1724">
        <v>2023</v>
      </c>
      <c r="O1724">
        <v>11</v>
      </c>
      <c r="P1724" t="s">
        <v>177</v>
      </c>
      <c r="Q1724" t="s">
        <v>195</v>
      </c>
      <c r="R1724">
        <v>4</v>
      </c>
      <c r="S1724" t="s">
        <v>29</v>
      </c>
    </row>
    <row r="1725" spans="1:19" x14ac:dyDescent="0.3">
      <c r="A1725" t="s">
        <v>1514</v>
      </c>
      <c r="B1725" t="s">
        <v>107</v>
      </c>
      <c r="C1725" t="s">
        <v>21</v>
      </c>
      <c r="D1725">
        <v>7.1210000000000004</v>
      </c>
      <c r="E1725">
        <v>4.8548000000000001E-2</v>
      </c>
      <c r="F1725" t="s">
        <v>54</v>
      </c>
      <c r="G1725">
        <v>1987</v>
      </c>
      <c r="H1725" t="s">
        <v>55</v>
      </c>
      <c r="I1725" t="s">
        <v>24</v>
      </c>
      <c r="J1725" t="s">
        <v>36</v>
      </c>
      <c r="K1725">
        <v>1955.5368000000001</v>
      </c>
      <c r="L1725">
        <v>4</v>
      </c>
      <c r="M1725" s="1">
        <v>44840</v>
      </c>
      <c r="N1725">
        <v>2022</v>
      </c>
      <c r="O1725">
        <v>6</v>
      </c>
      <c r="P1725" t="s">
        <v>114</v>
      </c>
      <c r="Q1725" t="s">
        <v>135</v>
      </c>
      <c r="R1725">
        <v>2</v>
      </c>
      <c r="S1725" t="s">
        <v>29</v>
      </c>
    </row>
    <row r="1726" spans="1:19" x14ac:dyDescent="0.3">
      <c r="A1726" t="s">
        <v>1294</v>
      </c>
      <c r="B1726" t="s">
        <v>20</v>
      </c>
      <c r="C1726" t="s">
        <v>21</v>
      </c>
      <c r="D1726">
        <v>18.975999999999999</v>
      </c>
      <c r="E1726">
        <v>7.4025999999999995E-2</v>
      </c>
      <c r="F1726" t="s">
        <v>70</v>
      </c>
      <c r="G1726">
        <v>2002</v>
      </c>
      <c r="H1726" t="s">
        <v>71</v>
      </c>
      <c r="I1726" t="s">
        <v>35</v>
      </c>
      <c r="J1726" t="s">
        <v>36</v>
      </c>
      <c r="K1726">
        <v>4393.0526</v>
      </c>
      <c r="L1726">
        <v>4.2</v>
      </c>
      <c r="M1726" s="1">
        <v>45241</v>
      </c>
      <c r="N1726">
        <v>2023</v>
      </c>
      <c r="O1726">
        <v>11</v>
      </c>
      <c r="P1726" t="s">
        <v>177</v>
      </c>
      <c r="Q1726" t="s">
        <v>195</v>
      </c>
      <c r="R1726">
        <v>4</v>
      </c>
      <c r="S1726" t="s">
        <v>29</v>
      </c>
    </row>
    <row r="1727" spans="1:19" x14ac:dyDescent="0.3">
      <c r="A1727" t="s">
        <v>1515</v>
      </c>
      <c r="B1727" t="s">
        <v>189</v>
      </c>
      <c r="C1727" t="s">
        <v>21</v>
      </c>
      <c r="D1727">
        <v>10.33</v>
      </c>
      <c r="E1727">
        <v>3.7848E-2</v>
      </c>
      <c r="F1727" t="s">
        <v>54</v>
      </c>
      <c r="G1727">
        <v>1987</v>
      </c>
      <c r="H1727" t="s">
        <v>55</v>
      </c>
      <c r="I1727" t="s">
        <v>24</v>
      </c>
      <c r="J1727" t="s">
        <v>36</v>
      </c>
      <c r="K1727">
        <v>1391.9789000000001</v>
      </c>
      <c r="L1727">
        <v>3.9</v>
      </c>
      <c r="M1727" t="s">
        <v>538</v>
      </c>
      <c r="N1727">
        <v>2022</v>
      </c>
      <c r="O1727">
        <v>4</v>
      </c>
      <c r="P1727" t="s">
        <v>103</v>
      </c>
      <c r="Q1727" t="s">
        <v>118</v>
      </c>
      <c r="R1727">
        <v>2</v>
      </c>
      <c r="S1727" t="s">
        <v>81</v>
      </c>
    </row>
    <row r="1728" spans="1:19" x14ac:dyDescent="0.3">
      <c r="A1728" t="s">
        <v>1319</v>
      </c>
      <c r="B1728" t="s">
        <v>91</v>
      </c>
      <c r="C1728" t="s">
        <v>21</v>
      </c>
      <c r="D1728">
        <v>4.7709999999999999</v>
      </c>
      <c r="E1728">
        <v>4.9701000000000002E-2</v>
      </c>
      <c r="F1728" t="s">
        <v>22</v>
      </c>
      <c r="G1728">
        <v>2009</v>
      </c>
      <c r="H1728" t="s">
        <v>23</v>
      </c>
      <c r="I1728" t="s">
        <v>24</v>
      </c>
      <c r="J1728" t="s">
        <v>25</v>
      </c>
      <c r="K1728">
        <v>8614.8377999999993</v>
      </c>
      <c r="L1728">
        <v>3.9</v>
      </c>
      <c r="M1728" s="1">
        <v>44933</v>
      </c>
      <c r="N1728">
        <v>2023</v>
      </c>
      <c r="O1728">
        <v>7</v>
      </c>
      <c r="P1728" t="s">
        <v>121</v>
      </c>
      <c r="Q1728" t="s">
        <v>122</v>
      </c>
      <c r="R1728">
        <v>3</v>
      </c>
      <c r="S1728" t="s">
        <v>81</v>
      </c>
    </row>
    <row r="1729" spans="1:19" x14ac:dyDescent="0.3">
      <c r="A1729" t="s">
        <v>234</v>
      </c>
      <c r="B1729" t="s">
        <v>107</v>
      </c>
      <c r="C1729" t="s">
        <v>32</v>
      </c>
      <c r="D1729">
        <v>16.442</v>
      </c>
      <c r="E1729">
        <v>5.8438999999999998E-2</v>
      </c>
      <c r="F1729" t="s">
        <v>48</v>
      </c>
      <c r="G1729">
        <v>1999</v>
      </c>
      <c r="H1729" t="s">
        <v>23</v>
      </c>
      <c r="I1729" t="s">
        <v>43</v>
      </c>
      <c r="J1729" t="s">
        <v>36</v>
      </c>
      <c r="K1729">
        <v>3168.1387</v>
      </c>
      <c r="L1729">
        <v>4.4000000000000004</v>
      </c>
      <c r="M1729" s="1">
        <v>44806</v>
      </c>
      <c r="N1729">
        <v>2022</v>
      </c>
      <c r="O1729">
        <v>2</v>
      </c>
      <c r="P1729" t="s">
        <v>79</v>
      </c>
      <c r="Q1729" t="s">
        <v>153</v>
      </c>
      <c r="R1729">
        <v>1</v>
      </c>
      <c r="S1729" t="s">
        <v>29</v>
      </c>
    </row>
    <row r="1730" spans="1:19" x14ac:dyDescent="0.3">
      <c r="A1730" t="s">
        <v>1516</v>
      </c>
      <c r="B1730" t="s">
        <v>91</v>
      </c>
      <c r="C1730" t="s">
        <v>21</v>
      </c>
      <c r="D1730">
        <v>5.5540000000000003</v>
      </c>
      <c r="E1730">
        <v>1.7603000000000001E-2</v>
      </c>
      <c r="F1730" t="s">
        <v>70</v>
      </c>
      <c r="G1730">
        <v>2002</v>
      </c>
      <c r="H1730" t="s">
        <v>71</v>
      </c>
      <c r="I1730" t="s">
        <v>35</v>
      </c>
      <c r="J1730" t="s">
        <v>36</v>
      </c>
      <c r="K1730">
        <v>2555.4726000000001</v>
      </c>
      <c r="L1730">
        <v>4.3</v>
      </c>
      <c r="M1730" t="s">
        <v>547</v>
      </c>
      <c r="N1730">
        <v>2022</v>
      </c>
      <c r="O1730">
        <v>2</v>
      </c>
      <c r="P1730" t="s">
        <v>79</v>
      </c>
      <c r="Q1730" t="s">
        <v>153</v>
      </c>
      <c r="R1730">
        <v>1</v>
      </c>
      <c r="S1730" t="s">
        <v>29</v>
      </c>
    </row>
    <row r="1731" spans="1:19" x14ac:dyDescent="0.3">
      <c r="A1731" t="s">
        <v>364</v>
      </c>
      <c r="B1731" t="s">
        <v>91</v>
      </c>
      <c r="C1731" t="s">
        <v>32</v>
      </c>
      <c r="D1731">
        <v>15.714</v>
      </c>
      <c r="E1731">
        <v>4.3840999999999998E-2</v>
      </c>
      <c r="F1731" t="s">
        <v>132</v>
      </c>
      <c r="G1731">
        <v>1985</v>
      </c>
      <c r="H1731" t="s">
        <v>34</v>
      </c>
      <c r="I1731" t="s">
        <v>43</v>
      </c>
      <c r="J1731" t="s">
        <v>109</v>
      </c>
      <c r="K1731">
        <v>650.87480000000005</v>
      </c>
      <c r="L1731">
        <v>4.2</v>
      </c>
      <c r="M1731" t="s">
        <v>1450</v>
      </c>
      <c r="N1731">
        <v>2022</v>
      </c>
      <c r="O1731">
        <v>10</v>
      </c>
      <c r="P1731" t="s">
        <v>37</v>
      </c>
      <c r="Q1731" t="s">
        <v>38</v>
      </c>
      <c r="R1731">
        <v>4</v>
      </c>
      <c r="S1731" t="s">
        <v>29</v>
      </c>
    </row>
    <row r="1732" spans="1:19" x14ac:dyDescent="0.3">
      <c r="A1732" t="s">
        <v>1154</v>
      </c>
      <c r="B1732" t="s">
        <v>20</v>
      </c>
      <c r="C1732" t="s">
        <v>21</v>
      </c>
      <c r="D1732">
        <v>15.375</v>
      </c>
      <c r="E1732">
        <v>3.5106999999999999E-2</v>
      </c>
      <c r="F1732" t="s">
        <v>54</v>
      </c>
      <c r="G1732">
        <v>1987</v>
      </c>
      <c r="H1732" t="s">
        <v>55</v>
      </c>
      <c r="I1732" t="s">
        <v>24</v>
      </c>
      <c r="J1732" t="s">
        <v>36</v>
      </c>
      <c r="K1732">
        <v>1595.1586</v>
      </c>
      <c r="L1732">
        <v>3.9</v>
      </c>
      <c r="M1732" t="s">
        <v>366</v>
      </c>
      <c r="N1732">
        <v>2023</v>
      </c>
      <c r="O1732">
        <v>10</v>
      </c>
      <c r="P1732" t="s">
        <v>37</v>
      </c>
      <c r="Q1732" t="s">
        <v>165</v>
      </c>
      <c r="R1732">
        <v>4</v>
      </c>
      <c r="S1732" t="s">
        <v>81</v>
      </c>
    </row>
    <row r="1733" spans="1:19" x14ac:dyDescent="0.3">
      <c r="A1733" t="s">
        <v>1154</v>
      </c>
      <c r="B1733" t="s">
        <v>20</v>
      </c>
      <c r="C1733" t="s">
        <v>21</v>
      </c>
      <c r="D1733">
        <v>15.375</v>
      </c>
      <c r="E1733">
        <v>2.7614E-2</v>
      </c>
      <c r="F1733" t="s">
        <v>96</v>
      </c>
      <c r="G1733">
        <v>2007</v>
      </c>
      <c r="H1733" t="s">
        <v>71</v>
      </c>
      <c r="I1733" t="s">
        <v>35</v>
      </c>
      <c r="J1733" t="s">
        <v>36</v>
      </c>
      <c r="K1733">
        <v>1536.4802</v>
      </c>
      <c r="L1733">
        <v>4</v>
      </c>
      <c r="M1733" t="s">
        <v>1130</v>
      </c>
      <c r="N1733">
        <v>2023</v>
      </c>
      <c r="O1733">
        <v>5</v>
      </c>
      <c r="P1733" t="s">
        <v>50</v>
      </c>
      <c r="Q1733" t="s">
        <v>61</v>
      </c>
      <c r="R1733">
        <v>2</v>
      </c>
      <c r="S1733" t="s">
        <v>29</v>
      </c>
    </row>
    <row r="1734" spans="1:19" x14ac:dyDescent="0.3">
      <c r="A1734" t="s">
        <v>1126</v>
      </c>
      <c r="B1734" t="s">
        <v>91</v>
      </c>
      <c r="C1734" t="s">
        <v>21</v>
      </c>
      <c r="D1734">
        <v>13.151</v>
      </c>
      <c r="E1734">
        <v>4.9701000000000002E-2</v>
      </c>
      <c r="F1734" t="s">
        <v>54</v>
      </c>
      <c r="G1734">
        <v>1987</v>
      </c>
      <c r="H1734" t="s">
        <v>55</v>
      </c>
      <c r="I1734" t="s">
        <v>24</v>
      </c>
      <c r="J1734" t="s">
        <v>36</v>
      </c>
      <c r="K1734">
        <v>13086.9648</v>
      </c>
      <c r="L1734">
        <v>4.0999999999999996</v>
      </c>
      <c r="M1734" t="s">
        <v>729</v>
      </c>
      <c r="N1734">
        <v>2023</v>
      </c>
      <c r="O1734">
        <v>2</v>
      </c>
      <c r="P1734" t="s">
        <v>79</v>
      </c>
      <c r="Q1734" t="s">
        <v>80</v>
      </c>
      <c r="R1734">
        <v>1</v>
      </c>
      <c r="S1734" t="s">
        <v>29</v>
      </c>
    </row>
    <row r="1735" spans="1:19" x14ac:dyDescent="0.3">
      <c r="A1735" t="s">
        <v>616</v>
      </c>
      <c r="B1735" t="s">
        <v>107</v>
      </c>
      <c r="C1735" t="s">
        <v>32</v>
      </c>
      <c r="D1735">
        <v>14.039</v>
      </c>
      <c r="E1735">
        <v>3.3688999999999997E-2</v>
      </c>
      <c r="F1735" t="s">
        <v>54</v>
      </c>
      <c r="G1735">
        <v>1987</v>
      </c>
      <c r="H1735" t="s">
        <v>55</v>
      </c>
      <c r="I1735" t="s">
        <v>24</v>
      </c>
      <c r="J1735" t="s">
        <v>36</v>
      </c>
      <c r="K1735">
        <v>2755.9386</v>
      </c>
      <c r="L1735">
        <v>4</v>
      </c>
      <c r="M1735" s="1">
        <v>44604</v>
      </c>
      <c r="N1735">
        <v>2022</v>
      </c>
      <c r="O1735">
        <v>12</v>
      </c>
      <c r="P1735" t="s">
        <v>45</v>
      </c>
      <c r="Q1735" t="s">
        <v>46</v>
      </c>
      <c r="R1735">
        <v>4</v>
      </c>
      <c r="S1735" t="s">
        <v>29</v>
      </c>
    </row>
    <row r="1736" spans="1:19" x14ac:dyDescent="0.3">
      <c r="A1736" t="s">
        <v>1268</v>
      </c>
      <c r="B1736" t="s">
        <v>91</v>
      </c>
      <c r="C1736" t="s">
        <v>32</v>
      </c>
      <c r="D1736">
        <v>9.0530000000000008</v>
      </c>
      <c r="E1736">
        <v>5.1658999999999997E-2</v>
      </c>
      <c r="F1736" t="s">
        <v>108</v>
      </c>
      <c r="G1736">
        <v>1998</v>
      </c>
      <c r="H1736" t="s">
        <v>71</v>
      </c>
      <c r="I1736" t="s">
        <v>24</v>
      </c>
      <c r="J1736" t="s">
        <v>109</v>
      </c>
      <c r="K1736">
        <v>982.15219999999999</v>
      </c>
      <c r="L1736">
        <v>3.9</v>
      </c>
      <c r="M1736" t="s">
        <v>1363</v>
      </c>
      <c r="N1736">
        <v>2022</v>
      </c>
      <c r="O1736">
        <v>1</v>
      </c>
      <c r="P1736" t="s">
        <v>56</v>
      </c>
      <c r="Q1736" t="s">
        <v>67</v>
      </c>
      <c r="R1736">
        <v>1</v>
      </c>
      <c r="S1736" t="s">
        <v>81</v>
      </c>
    </row>
    <row r="1737" spans="1:19" x14ac:dyDescent="0.3">
      <c r="A1737" t="s">
        <v>693</v>
      </c>
      <c r="B1737" t="s">
        <v>60</v>
      </c>
      <c r="C1737" t="s">
        <v>21</v>
      </c>
      <c r="D1737">
        <v>6.8890000000000002</v>
      </c>
      <c r="E1737">
        <v>5.8055000000000002E-2</v>
      </c>
      <c r="F1737" t="s">
        <v>96</v>
      </c>
      <c r="G1737">
        <v>2007</v>
      </c>
      <c r="H1737" t="s">
        <v>71</v>
      </c>
      <c r="I1737" t="s">
        <v>35</v>
      </c>
      <c r="J1737" t="s">
        <v>36</v>
      </c>
      <c r="K1737">
        <v>3269.3647999999998</v>
      </c>
      <c r="L1737">
        <v>4.5999999999999996</v>
      </c>
      <c r="M1737" s="1">
        <v>44779</v>
      </c>
      <c r="N1737">
        <v>2022</v>
      </c>
      <c r="O1737">
        <v>6</v>
      </c>
      <c r="P1737" t="s">
        <v>114</v>
      </c>
      <c r="Q1737" t="s">
        <v>135</v>
      </c>
      <c r="R1737">
        <v>2</v>
      </c>
      <c r="S1737" t="s">
        <v>39</v>
      </c>
    </row>
    <row r="1738" spans="1:19" x14ac:dyDescent="0.3">
      <c r="A1738" t="s">
        <v>244</v>
      </c>
      <c r="B1738" t="s">
        <v>226</v>
      </c>
      <c r="C1738" t="s">
        <v>32</v>
      </c>
      <c r="D1738">
        <v>9.6039999999999992</v>
      </c>
      <c r="E1738">
        <v>3.5235000000000002E-2</v>
      </c>
      <c r="F1738" t="s">
        <v>48</v>
      </c>
      <c r="G1738">
        <v>1999</v>
      </c>
      <c r="H1738" t="s">
        <v>23</v>
      </c>
      <c r="I1738" t="s">
        <v>43</v>
      </c>
      <c r="J1738" t="s">
        <v>36</v>
      </c>
      <c r="K1738">
        <v>642.10770000000002</v>
      </c>
      <c r="L1738">
        <v>4.7</v>
      </c>
      <c r="M1738" t="s">
        <v>510</v>
      </c>
      <c r="N1738">
        <v>2023</v>
      </c>
      <c r="O1738">
        <v>1</v>
      </c>
      <c r="P1738" t="s">
        <v>56</v>
      </c>
      <c r="Q1738" t="s">
        <v>57</v>
      </c>
      <c r="R1738">
        <v>1</v>
      </c>
      <c r="S1738" t="s">
        <v>39</v>
      </c>
    </row>
    <row r="1739" spans="1:19" x14ac:dyDescent="0.3">
      <c r="A1739" t="s">
        <v>333</v>
      </c>
      <c r="B1739" t="s">
        <v>20</v>
      </c>
      <c r="C1739" t="s">
        <v>21</v>
      </c>
      <c r="D1739">
        <v>9.8330000000000002</v>
      </c>
      <c r="E1739">
        <v>6.7590000000000003E-3</v>
      </c>
      <c r="F1739" t="s">
        <v>33</v>
      </c>
      <c r="G1739">
        <v>2004</v>
      </c>
      <c r="H1739" t="s">
        <v>34</v>
      </c>
      <c r="I1739" t="s">
        <v>35</v>
      </c>
      <c r="J1739" t="s">
        <v>36</v>
      </c>
      <c r="K1739">
        <v>969.08360000000005</v>
      </c>
      <c r="L1739">
        <v>4.0999999999999996</v>
      </c>
      <c r="M1739" t="s">
        <v>905</v>
      </c>
      <c r="N1739">
        <v>2023</v>
      </c>
      <c r="O1739">
        <v>1</v>
      </c>
      <c r="P1739" t="s">
        <v>56</v>
      </c>
      <c r="Q1739" t="s">
        <v>57</v>
      </c>
      <c r="R1739">
        <v>1</v>
      </c>
      <c r="S1739" t="s">
        <v>29</v>
      </c>
    </row>
    <row r="1740" spans="1:19" x14ac:dyDescent="0.3">
      <c r="A1740" t="s">
        <v>938</v>
      </c>
      <c r="B1740" t="s">
        <v>95</v>
      </c>
      <c r="C1740" t="s">
        <v>32</v>
      </c>
      <c r="D1740">
        <v>18.542999999999999</v>
      </c>
      <c r="E1740">
        <v>2.4909000000000001E-2</v>
      </c>
      <c r="F1740" t="s">
        <v>96</v>
      </c>
      <c r="G1740">
        <v>2007</v>
      </c>
      <c r="H1740" t="s">
        <v>71</v>
      </c>
      <c r="I1740" t="s">
        <v>35</v>
      </c>
      <c r="J1740" t="s">
        <v>36</v>
      </c>
      <c r="K1740">
        <v>3926.2856000000002</v>
      </c>
      <c r="L1740">
        <v>4.3</v>
      </c>
      <c r="M1740" s="1">
        <v>45082</v>
      </c>
      <c r="N1740">
        <v>2023</v>
      </c>
      <c r="O1740">
        <v>5</v>
      </c>
      <c r="P1740" t="s">
        <v>50</v>
      </c>
      <c r="Q1740" t="s">
        <v>61</v>
      </c>
      <c r="R1740">
        <v>2</v>
      </c>
      <c r="S1740" t="s">
        <v>29</v>
      </c>
    </row>
    <row r="1741" spans="1:19" x14ac:dyDescent="0.3">
      <c r="A1741" t="s">
        <v>958</v>
      </c>
      <c r="B1741" t="s">
        <v>60</v>
      </c>
      <c r="C1741" t="s">
        <v>32</v>
      </c>
      <c r="D1741">
        <v>15.552</v>
      </c>
      <c r="E1741">
        <v>2.0063999999999999E-2</v>
      </c>
      <c r="F1741" t="s">
        <v>22</v>
      </c>
      <c r="G1741">
        <v>2009</v>
      </c>
      <c r="H1741" t="s">
        <v>23</v>
      </c>
      <c r="I1741" t="s">
        <v>24</v>
      </c>
      <c r="J1741" t="s">
        <v>25</v>
      </c>
      <c r="K1741">
        <v>3673.5048999999999</v>
      </c>
      <c r="L1741">
        <v>4.5999999999999996</v>
      </c>
      <c r="M1741" t="s">
        <v>598</v>
      </c>
      <c r="N1741">
        <v>2022</v>
      </c>
      <c r="O1741">
        <v>1</v>
      </c>
      <c r="P1741" t="s">
        <v>56</v>
      </c>
      <c r="Q1741" t="s">
        <v>67</v>
      </c>
      <c r="R1741">
        <v>1</v>
      </c>
      <c r="S1741" t="s">
        <v>39</v>
      </c>
    </row>
    <row r="1742" spans="1:19" x14ac:dyDescent="0.3">
      <c r="A1742" t="s">
        <v>1517</v>
      </c>
      <c r="B1742" t="s">
        <v>91</v>
      </c>
      <c r="C1742" t="s">
        <v>21</v>
      </c>
      <c r="D1742">
        <v>11.034000000000001</v>
      </c>
      <c r="E1742">
        <v>7.0326E-2</v>
      </c>
      <c r="F1742" t="s">
        <v>42</v>
      </c>
      <c r="G1742">
        <v>1997</v>
      </c>
      <c r="H1742" t="s">
        <v>34</v>
      </c>
      <c r="I1742" t="s">
        <v>43</v>
      </c>
      <c r="J1742" t="s">
        <v>36</v>
      </c>
      <c r="K1742">
        <v>1307.7802999999999</v>
      </c>
      <c r="L1742">
        <v>4.7</v>
      </c>
      <c r="M1742" s="1">
        <v>44621</v>
      </c>
      <c r="N1742">
        <v>2022</v>
      </c>
      <c r="O1742">
        <v>1</v>
      </c>
      <c r="P1742" t="s">
        <v>56</v>
      </c>
      <c r="Q1742" t="s">
        <v>67</v>
      </c>
      <c r="R1742">
        <v>1</v>
      </c>
      <c r="S1742" t="s">
        <v>39</v>
      </c>
    </row>
    <row r="1743" spans="1:19" x14ac:dyDescent="0.3">
      <c r="A1743" t="s">
        <v>870</v>
      </c>
      <c r="B1743" t="s">
        <v>189</v>
      </c>
      <c r="C1743" t="s">
        <v>21</v>
      </c>
      <c r="D1743">
        <v>8.9969999999999999</v>
      </c>
      <c r="E1743">
        <v>6.028E-2</v>
      </c>
      <c r="F1743" t="s">
        <v>54</v>
      </c>
      <c r="G1743">
        <v>1987</v>
      </c>
      <c r="H1743" t="s">
        <v>55</v>
      </c>
      <c r="I1743" t="s">
        <v>24</v>
      </c>
      <c r="J1743" t="s">
        <v>36</v>
      </c>
      <c r="K1743">
        <v>6613.6322</v>
      </c>
      <c r="L1743">
        <v>3.8</v>
      </c>
      <c r="M1743" t="s">
        <v>1447</v>
      </c>
      <c r="N1743">
        <v>2023</v>
      </c>
      <c r="O1743">
        <v>7</v>
      </c>
      <c r="P1743" t="s">
        <v>121</v>
      </c>
      <c r="Q1743" t="s">
        <v>122</v>
      </c>
      <c r="R1743">
        <v>3</v>
      </c>
      <c r="S1743" t="s">
        <v>81</v>
      </c>
    </row>
    <row r="1744" spans="1:19" x14ac:dyDescent="0.3">
      <c r="A1744" t="s">
        <v>1518</v>
      </c>
      <c r="B1744" t="s">
        <v>60</v>
      </c>
      <c r="C1744" t="s">
        <v>32</v>
      </c>
      <c r="D1744">
        <v>11.731999999999999</v>
      </c>
      <c r="E1744">
        <v>2.3445000000000001E-2</v>
      </c>
      <c r="F1744" t="s">
        <v>48</v>
      </c>
      <c r="G1744">
        <v>1999</v>
      </c>
      <c r="H1744" t="s">
        <v>23</v>
      </c>
      <c r="I1744" t="s">
        <v>43</v>
      </c>
      <c r="J1744" t="s">
        <v>36</v>
      </c>
      <c r="K1744">
        <v>1189.9563000000001</v>
      </c>
      <c r="L1744">
        <v>3.5</v>
      </c>
      <c r="M1744" t="s">
        <v>1519</v>
      </c>
      <c r="N1744">
        <v>2023</v>
      </c>
      <c r="O1744">
        <v>5</v>
      </c>
      <c r="P1744" t="s">
        <v>50</v>
      </c>
      <c r="Q1744" t="s">
        <v>61</v>
      </c>
      <c r="R1744">
        <v>2</v>
      </c>
      <c r="S1744" t="s">
        <v>81</v>
      </c>
    </row>
    <row r="1745" spans="1:19" x14ac:dyDescent="0.3">
      <c r="A1745" t="s">
        <v>768</v>
      </c>
      <c r="B1745" t="s">
        <v>113</v>
      </c>
      <c r="C1745" t="s">
        <v>21</v>
      </c>
      <c r="D1745">
        <v>7.7569999999999997</v>
      </c>
      <c r="E1745">
        <v>4.1041000000000001E-2</v>
      </c>
      <c r="F1745" t="s">
        <v>42</v>
      </c>
      <c r="G1745">
        <v>1997</v>
      </c>
      <c r="H1745" t="s">
        <v>34</v>
      </c>
      <c r="I1745" t="s">
        <v>43</v>
      </c>
      <c r="J1745" t="s">
        <v>36</v>
      </c>
      <c r="K1745">
        <v>5318.9417999999996</v>
      </c>
      <c r="L1745">
        <v>4.4000000000000004</v>
      </c>
      <c r="M1745" t="s">
        <v>1520</v>
      </c>
      <c r="N1745">
        <v>2022</v>
      </c>
      <c r="O1745">
        <v>5</v>
      </c>
      <c r="P1745" t="s">
        <v>50</v>
      </c>
      <c r="Q1745" t="s">
        <v>51</v>
      </c>
      <c r="R1745">
        <v>2</v>
      </c>
      <c r="S1745" t="s">
        <v>29</v>
      </c>
    </row>
    <row r="1746" spans="1:19" x14ac:dyDescent="0.3">
      <c r="A1746" t="s">
        <v>481</v>
      </c>
      <c r="B1746" t="s">
        <v>226</v>
      </c>
      <c r="C1746" t="s">
        <v>21</v>
      </c>
      <c r="D1746">
        <v>20.844999999999999</v>
      </c>
      <c r="E1746">
        <v>1.796E-2</v>
      </c>
      <c r="F1746" t="s">
        <v>42</v>
      </c>
      <c r="G1746">
        <v>1997</v>
      </c>
      <c r="H1746" t="s">
        <v>34</v>
      </c>
      <c r="I1746" t="s">
        <v>43</v>
      </c>
      <c r="J1746" t="s">
        <v>36</v>
      </c>
      <c r="K1746">
        <v>1170.7964999999999</v>
      </c>
      <c r="L1746">
        <v>3.7</v>
      </c>
      <c r="M1746" s="1">
        <v>44781</v>
      </c>
      <c r="N1746">
        <v>2022</v>
      </c>
      <c r="O1746">
        <v>8</v>
      </c>
      <c r="P1746" t="s">
        <v>27</v>
      </c>
      <c r="Q1746" t="s">
        <v>28</v>
      </c>
      <c r="R1746">
        <v>3</v>
      </c>
      <c r="S1746" t="s">
        <v>81</v>
      </c>
    </row>
    <row r="1747" spans="1:19" x14ac:dyDescent="0.3">
      <c r="A1747" t="s">
        <v>1521</v>
      </c>
      <c r="B1747" t="s">
        <v>31</v>
      </c>
      <c r="C1747" t="s">
        <v>21</v>
      </c>
      <c r="D1747">
        <v>5.5279999999999996</v>
      </c>
      <c r="E1747">
        <v>0.109418</v>
      </c>
      <c r="F1747" t="s">
        <v>42</v>
      </c>
      <c r="G1747">
        <v>1997</v>
      </c>
      <c r="H1747" t="s">
        <v>34</v>
      </c>
      <c r="I1747" t="s">
        <v>43</v>
      </c>
      <c r="J1747" t="s">
        <v>36</v>
      </c>
      <c r="K1747">
        <v>597.08360000000005</v>
      </c>
      <c r="L1747">
        <v>4.3</v>
      </c>
      <c r="M1747" t="s">
        <v>1019</v>
      </c>
      <c r="N1747">
        <v>2022</v>
      </c>
      <c r="O1747">
        <v>6</v>
      </c>
      <c r="P1747" t="s">
        <v>114</v>
      </c>
      <c r="Q1747" t="s">
        <v>135</v>
      </c>
      <c r="R1747">
        <v>2</v>
      </c>
      <c r="S1747" t="s">
        <v>29</v>
      </c>
    </row>
    <row r="1748" spans="1:19" x14ac:dyDescent="0.3">
      <c r="A1748" t="s">
        <v>1522</v>
      </c>
      <c r="B1748" t="s">
        <v>107</v>
      </c>
      <c r="C1748" t="s">
        <v>21</v>
      </c>
      <c r="D1748">
        <v>20.556000000000001</v>
      </c>
      <c r="E1748">
        <v>3.0959E-2</v>
      </c>
      <c r="F1748" t="s">
        <v>54</v>
      </c>
      <c r="G1748">
        <v>1987</v>
      </c>
      <c r="H1748" t="s">
        <v>55</v>
      </c>
      <c r="I1748" t="s">
        <v>24</v>
      </c>
      <c r="J1748" t="s">
        <v>36</v>
      </c>
      <c r="K1748">
        <v>668.16930000000002</v>
      </c>
      <c r="L1748">
        <v>3.5</v>
      </c>
      <c r="M1748" t="s">
        <v>222</v>
      </c>
      <c r="N1748">
        <v>2022</v>
      </c>
      <c r="O1748">
        <v>9</v>
      </c>
      <c r="P1748" t="s">
        <v>76</v>
      </c>
      <c r="Q1748" t="s">
        <v>205</v>
      </c>
      <c r="R1748">
        <v>3</v>
      </c>
      <c r="S1748" t="s">
        <v>81</v>
      </c>
    </row>
    <row r="1749" spans="1:19" x14ac:dyDescent="0.3">
      <c r="A1749" t="s">
        <v>778</v>
      </c>
      <c r="B1749" t="s">
        <v>113</v>
      </c>
      <c r="C1749" t="s">
        <v>32</v>
      </c>
      <c r="D1749">
        <v>11.029</v>
      </c>
      <c r="E1749">
        <v>9.9293000000000006E-2</v>
      </c>
      <c r="F1749" t="s">
        <v>54</v>
      </c>
      <c r="G1749">
        <v>1987</v>
      </c>
      <c r="H1749" t="s">
        <v>55</v>
      </c>
      <c r="I1749" t="s">
        <v>24</v>
      </c>
      <c r="J1749" t="s">
        <v>36</v>
      </c>
      <c r="K1749">
        <v>7266.7812999999996</v>
      </c>
      <c r="L1749">
        <v>4.5</v>
      </c>
      <c r="M1749" t="s">
        <v>738</v>
      </c>
      <c r="N1749">
        <v>2022</v>
      </c>
      <c r="O1749">
        <v>1</v>
      </c>
      <c r="P1749" t="s">
        <v>56</v>
      </c>
      <c r="Q1749" t="s">
        <v>67</v>
      </c>
      <c r="R1749">
        <v>1</v>
      </c>
      <c r="S1749" t="s">
        <v>39</v>
      </c>
    </row>
    <row r="1750" spans="1:19" x14ac:dyDescent="0.3">
      <c r="A1750" t="s">
        <v>923</v>
      </c>
      <c r="B1750" t="s">
        <v>60</v>
      </c>
      <c r="C1750" t="s">
        <v>32</v>
      </c>
      <c r="D1750">
        <v>9.9039999999999999</v>
      </c>
      <c r="E1750">
        <v>3.5573E-2</v>
      </c>
      <c r="F1750" t="s">
        <v>64</v>
      </c>
      <c r="G1750">
        <v>1985</v>
      </c>
      <c r="H1750" t="s">
        <v>23</v>
      </c>
      <c r="I1750" t="s">
        <v>24</v>
      </c>
      <c r="J1750" t="s">
        <v>65</v>
      </c>
      <c r="K1750">
        <v>9509.9377000000004</v>
      </c>
      <c r="L1750">
        <v>3.6</v>
      </c>
      <c r="M1750" s="1">
        <v>45053</v>
      </c>
      <c r="N1750">
        <v>2023</v>
      </c>
      <c r="O1750">
        <v>7</v>
      </c>
      <c r="P1750" t="s">
        <v>121</v>
      </c>
      <c r="Q1750" t="s">
        <v>122</v>
      </c>
      <c r="R1750">
        <v>3</v>
      </c>
      <c r="S1750" t="s">
        <v>81</v>
      </c>
    </row>
    <row r="1751" spans="1:19" x14ac:dyDescent="0.3">
      <c r="A1751" t="s">
        <v>657</v>
      </c>
      <c r="B1751" t="s">
        <v>53</v>
      </c>
      <c r="C1751" t="s">
        <v>21</v>
      </c>
      <c r="D1751">
        <v>11.077999999999999</v>
      </c>
      <c r="E1751">
        <v>2.9981000000000001E-2</v>
      </c>
      <c r="F1751" t="s">
        <v>22</v>
      </c>
      <c r="G1751">
        <v>2009</v>
      </c>
      <c r="H1751" t="s">
        <v>23</v>
      </c>
      <c r="I1751" t="s">
        <v>24</v>
      </c>
      <c r="J1751" t="s">
        <v>25</v>
      </c>
      <c r="K1751">
        <v>7499.4686000000002</v>
      </c>
      <c r="L1751">
        <v>3.9</v>
      </c>
      <c r="M1751" s="1">
        <v>44753</v>
      </c>
      <c r="N1751">
        <v>2022</v>
      </c>
      <c r="O1751">
        <v>11</v>
      </c>
      <c r="P1751" t="s">
        <v>177</v>
      </c>
      <c r="Q1751" t="s">
        <v>178</v>
      </c>
      <c r="R1751">
        <v>4</v>
      </c>
      <c r="S1751" t="s">
        <v>81</v>
      </c>
    </row>
    <row r="1752" spans="1:19" x14ac:dyDescent="0.3">
      <c r="A1752" t="s">
        <v>1027</v>
      </c>
      <c r="B1752" t="s">
        <v>157</v>
      </c>
      <c r="C1752" t="s">
        <v>21</v>
      </c>
      <c r="D1752">
        <v>21.146000000000001</v>
      </c>
      <c r="E1752">
        <v>5.2621000000000001E-2</v>
      </c>
      <c r="F1752" t="s">
        <v>108</v>
      </c>
      <c r="G1752">
        <v>1998</v>
      </c>
      <c r="H1752" t="s">
        <v>71</v>
      </c>
      <c r="I1752" t="s">
        <v>24</v>
      </c>
      <c r="J1752" t="s">
        <v>109</v>
      </c>
      <c r="K1752">
        <v>623.10699999999997</v>
      </c>
      <c r="L1752">
        <v>4.5</v>
      </c>
      <c r="M1752" t="s">
        <v>1523</v>
      </c>
      <c r="N1752">
        <v>2022</v>
      </c>
      <c r="O1752">
        <v>3</v>
      </c>
      <c r="P1752" t="s">
        <v>88</v>
      </c>
      <c r="Q1752" t="s">
        <v>207</v>
      </c>
      <c r="R1752">
        <v>1</v>
      </c>
      <c r="S1752" t="s">
        <v>39</v>
      </c>
    </row>
    <row r="1753" spans="1:19" x14ac:dyDescent="0.3">
      <c r="A1753" t="s">
        <v>1524</v>
      </c>
      <c r="B1753" t="s">
        <v>69</v>
      </c>
      <c r="C1753" t="s">
        <v>21</v>
      </c>
      <c r="D1753">
        <v>19.109000000000002</v>
      </c>
      <c r="E1753">
        <v>1.9778E-2</v>
      </c>
      <c r="F1753" t="s">
        <v>48</v>
      </c>
      <c r="G1753">
        <v>1999</v>
      </c>
      <c r="H1753" t="s">
        <v>23</v>
      </c>
      <c r="I1753" t="s">
        <v>43</v>
      </c>
      <c r="J1753" t="s">
        <v>36</v>
      </c>
      <c r="K1753">
        <v>3958.4141</v>
      </c>
      <c r="L1753">
        <v>4.0999999999999996</v>
      </c>
      <c r="M1753" t="s">
        <v>583</v>
      </c>
      <c r="N1753">
        <v>2023</v>
      </c>
      <c r="O1753">
        <v>4</v>
      </c>
      <c r="P1753" t="s">
        <v>103</v>
      </c>
      <c r="Q1753" t="s">
        <v>104</v>
      </c>
      <c r="R1753">
        <v>2</v>
      </c>
      <c r="S1753" t="s">
        <v>29</v>
      </c>
    </row>
    <row r="1754" spans="1:19" x14ac:dyDescent="0.3">
      <c r="A1754" t="s">
        <v>1525</v>
      </c>
      <c r="B1754" t="s">
        <v>20</v>
      </c>
      <c r="C1754" t="s">
        <v>21</v>
      </c>
      <c r="D1754">
        <v>9.8520000000000003</v>
      </c>
      <c r="E1754">
        <v>0.145036</v>
      </c>
      <c r="F1754" t="s">
        <v>22</v>
      </c>
      <c r="G1754">
        <v>2009</v>
      </c>
      <c r="H1754" t="s">
        <v>23</v>
      </c>
      <c r="I1754" t="s">
        <v>24</v>
      </c>
      <c r="J1754" t="s">
        <v>25</v>
      </c>
      <c r="K1754">
        <v>4029.1729</v>
      </c>
      <c r="L1754">
        <v>4.7</v>
      </c>
      <c r="M1754" t="s">
        <v>709</v>
      </c>
      <c r="N1754">
        <v>2022</v>
      </c>
      <c r="O1754">
        <v>10</v>
      </c>
      <c r="P1754" t="s">
        <v>37</v>
      </c>
      <c r="Q1754" t="s">
        <v>38</v>
      </c>
      <c r="R1754">
        <v>4</v>
      </c>
      <c r="S1754" t="s">
        <v>39</v>
      </c>
    </row>
    <row r="1755" spans="1:19" x14ac:dyDescent="0.3">
      <c r="A1755" t="s">
        <v>883</v>
      </c>
      <c r="B1755" t="s">
        <v>41</v>
      </c>
      <c r="C1755" t="s">
        <v>21</v>
      </c>
      <c r="D1755">
        <v>16.939</v>
      </c>
      <c r="E1755">
        <v>2.5472999999999999E-2</v>
      </c>
      <c r="F1755" t="s">
        <v>33</v>
      </c>
      <c r="G1755">
        <v>2004</v>
      </c>
      <c r="H1755" t="s">
        <v>34</v>
      </c>
      <c r="I1755" t="s">
        <v>35</v>
      </c>
      <c r="J1755" t="s">
        <v>36</v>
      </c>
      <c r="K1755">
        <v>1638.6922999999999</v>
      </c>
      <c r="L1755">
        <v>4.0999999999999996</v>
      </c>
      <c r="M1755" s="1">
        <v>44632</v>
      </c>
      <c r="N1755">
        <v>2022</v>
      </c>
      <c r="O1755">
        <v>12</v>
      </c>
      <c r="P1755" t="s">
        <v>45</v>
      </c>
      <c r="Q1755" t="s">
        <v>46</v>
      </c>
      <c r="R1755">
        <v>4</v>
      </c>
      <c r="S1755" t="s">
        <v>29</v>
      </c>
    </row>
    <row r="1756" spans="1:19" x14ac:dyDescent="0.3">
      <c r="A1756" t="s">
        <v>1526</v>
      </c>
      <c r="B1756" t="s">
        <v>189</v>
      </c>
      <c r="C1756" t="s">
        <v>21</v>
      </c>
      <c r="D1756">
        <v>13.944000000000001</v>
      </c>
      <c r="E1756">
        <v>9.3551999999999996E-2</v>
      </c>
      <c r="F1756" t="s">
        <v>22</v>
      </c>
      <c r="G1756">
        <v>2009</v>
      </c>
      <c r="H1756" t="s">
        <v>23</v>
      </c>
      <c r="I1756" t="s">
        <v>24</v>
      </c>
      <c r="J1756" t="s">
        <v>25</v>
      </c>
      <c r="K1756">
        <v>3697.8578000000002</v>
      </c>
      <c r="L1756">
        <v>3.6</v>
      </c>
      <c r="M1756" s="1">
        <v>45200</v>
      </c>
      <c r="N1756">
        <v>2023</v>
      </c>
      <c r="O1756">
        <v>1</v>
      </c>
      <c r="P1756" t="s">
        <v>56</v>
      </c>
      <c r="Q1756" t="s">
        <v>57</v>
      </c>
      <c r="R1756">
        <v>1</v>
      </c>
      <c r="S1756" t="s">
        <v>81</v>
      </c>
    </row>
    <row r="1757" spans="1:19" x14ac:dyDescent="0.3">
      <c r="A1757" t="s">
        <v>387</v>
      </c>
      <c r="B1757" t="s">
        <v>20</v>
      </c>
      <c r="C1757" t="s">
        <v>21</v>
      </c>
      <c r="D1757">
        <v>16.951000000000001</v>
      </c>
      <c r="E1757">
        <v>3.1417E-2</v>
      </c>
      <c r="F1757" t="s">
        <v>33</v>
      </c>
      <c r="G1757">
        <v>2004</v>
      </c>
      <c r="H1757" t="s">
        <v>34</v>
      </c>
      <c r="I1757" t="s">
        <v>35</v>
      </c>
      <c r="J1757" t="s">
        <v>36</v>
      </c>
      <c r="K1757">
        <v>2978.0127000000002</v>
      </c>
      <c r="L1757">
        <v>4</v>
      </c>
      <c r="M1757" s="1">
        <v>45111</v>
      </c>
      <c r="N1757">
        <v>2023</v>
      </c>
      <c r="O1757">
        <v>4</v>
      </c>
      <c r="P1757" t="s">
        <v>103</v>
      </c>
      <c r="Q1757" t="s">
        <v>104</v>
      </c>
      <c r="R1757">
        <v>2</v>
      </c>
      <c r="S1757" t="s">
        <v>29</v>
      </c>
    </row>
    <row r="1758" spans="1:19" x14ac:dyDescent="0.3">
      <c r="A1758" t="s">
        <v>1527</v>
      </c>
      <c r="B1758" t="s">
        <v>157</v>
      </c>
      <c r="C1758" t="s">
        <v>21</v>
      </c>
      <c r="D1758">
        <v>14.773</v>
      </c>
      <c r="E1758">
        <v>1.1672E-2</v>
      </c>
      <c r="F1758" t="s">
        <v>54</v>
      </c>
      <c r="G1758">
        <v>1987</v>
      </c>
      <c r="H1758" t="s">
        <v>55</v>
      </c>
      <c r="I1758" t="s">
        <v>24</v>
      </c>
      <c r="J1758" t="s">
        <v>36</v>
      </c>
      <c r="K1758">
        <v>2310.8496</v>
      </c>
      <c r="L1758">
        <v>4.2</v>
      </c>
      <c r="M1758" t="s">
        <v>581</v>
      </c>
      <c r="N1758">
        <v>2023</v>
      </c>
      <c r="O1758">
        <v>9</v>
      </c>
      <c r="P1758" t="s">
        <v>76</v>
      </c>
      <c r="Q1758" t="s">
        <v>77</v>
      </c>
      <c r="R1758">
        <v>3</v>
      </c>
      <c r="S1758" t="s">
        <v>29</v>
      </c>
    </row>
    <row r="1759" spans="1:19" x14ac:dyDescent="0.3">
      <c r="A1759" t="s">
        <v>1430</v>
      </c>
      <c r="B1759" t="s">
        <v>95</v>
      </c>
      <c r="C1759" t="s">
        <v>21</v>
      </c>
      <c r="D1759">
        <v>16.603000000000002</v>
      </c>
      <c r="E1759">
        <v>4.9562000000000002E-2</v>
      </c>
      <c r="F1759" t="s">
        <v>22</v>
      </c>
      <c r="G1759">
        <v>2009</v>
      </c>
      <c r="H1759" t="s">
        <v>23</v>
      </c>
      <c r="I1759" t="s">
        <v>24</v>
      </c>
      <c r="J1759" t="s">
        <v>25</v>
      </c>
      <c r="K1759">
        <v>1485.5117</v>
      </c>
      <c r="L1759">
        <v>3.9</v>
      </c>
      <c r="M1759" t="s">
        <v>846</v>
      </c>
      <c r="N1759">
        <v>2022</v>
      </c>
      <c r="O1759">
        <v>9</v>
      </c>
      <c r="P1759" t="s">
        <v>76</v>
      </c>
      <c r="Q1759" t="s">
        <v>205</v>
      </c>
      <c r="R1759">
        <v>3</v>
      </c>
      <c r="S1759" t="s">
        <v>81</v>
      </c>
    </row>
    <row r="1760" spans="1:19" x14ac:dyDescent="0.3">
      <c r="A1760" t="s">
        <v>362</v>
      </c>
      <c r="B1760" t="s">
        <v>31</v>
      </c>
      <c r="C1760" t="s">
        <v>32</v>
      </c>
      <c r="D1760">
        <v>11.153</v>
      </c>
      <c r="E1760">
        <v>4.1662999999999999E-2</v>
      </c>
      <c r="F1760" t="s">
        <v>96</v>
      </c>
      <c r="G1760">
        <v>2007</v>
      </c>
      <c r="H1760" t="s">
        <v>71</v>
      </c>
      <c r="I1760" t="s">
        <v>35</v>
      </c>
      <c r="J1760" t="s">
        <v>36</v>
      </c>
      <c r="K1760">
        <v>4742.1898000000001</v>
      </c>
      <c r="L1760">
        <v>4.0999999999999996</v>
      </c>
      <c r="M1760" t="s">
        <v>1080</v>
      </c>
      <c r="N1760">
        <v>2023</v>
      </c>
      <c r="O1760">
        <v>5</v>
      </c>
      <c r="P1760" t="s">
        <v>50</v>
      </c>
      <c r="Q1760" t="s">
        <v>61</v>
      </c>
      <c r="R1760">
        <v>2</v>
      </c>
      <c r="S1760" t="s">
        <v>29</v>
      </c>
    </row>
    <row r="1761" spans="1:19" x14ac:dyDescent="0.3">
      <c r="A1761" t="s">
        <v>930</v>
      </c>
      <c r="B1761" t="s">
        <v>226</v>
      </c>
      <c r="C1761" t="s">
        <v>21</v>
      </c>
      <c r="D1761">
        <v>5.3330000000000002</v>
      </c>
      <c r="E1761">
        <v>7.6055999999999999E-2</v>
      </c>
      <c r="F1761" t="s">
        <v>42</v>
      </c>
      <c r="G1761">
        <v>1997</v>
      </c>
      <c r="H1761" t="s">
        <v>34</v>
      </c>
      <c r="I1761" t="s">
        <v>43</v>
      </c>
      <c r="J1761" t="s">
        <v>36</v>
      </c>
      <c r="K1761">
        <v>2756.8762000000002</v>
      </c>
      <c r="L1761">
        <v>3.8</v>
      </c>
      <c r="M1761" s="1">
        <v>45210</v>
      </c>
      <c r="N1761">
        <v>2023</v>
      </c>
      <c r="O1761">
        <v>11</v>
      </c>
      <c r="P1761" t="s">
        <v>177</v>
      </c>
      <c r="Q1761" t="s">
        <v>195</v>
      </c>
      <c r="R1761">
        <v>4</v>
      </c>
      <c r="S1761" t="s">
        <v>81</v>
      </c>
    </row>
    <row r="1762" spans="1:19" x14ac:dyDescent="0.3">
      <c r="A1762" t="s">
        <v>1528</v>
      </c>
      <c r="B1762" t="s">
        <v>111</v>
      </c>
      <c r="C1762" t="s">
        <v>21</v>
      </c>
      <c r="D1762">
        <v>17.218</v>
      </c>
      <c r="E1762">
        <v>1.7548000000000001E-2</v>
      </c>
      <c r="F1762" t="s">
        <v>64</v>
      </c>
      <c r="G1762">
        <v>1985</v>
      </c>
      <c r="H1762" t="s">
        <v>23</v>
      </c>
      <c r="I1762" t="s">
        <v>24</v>
      </c>
      <c r="J1762" t="s">
        <v>65</v>
      </c>
      <c r="K1762">
        <v>1805.2764999999999</v>
      </c>
      <c r="L1762">
        <v>4.0999999999999996</v>
      </c>
      <c r="M1762" t="s">
        <v>338</v>
      </c>
      <c r="N1762">
        <v>2022</v>
      </c>
      <c r="O1762">
        <v>4</v>
      </c>
      <c r="P1762" t="s">
        <v>103</v>
      </c>
      <c r="Q1762" t="s">
        <v>118</v>
      </c>
      <c r="R1762">
        <v>2</v>
      </c>
      <c r="S1762" t="s">
        <v>29</v>
      </c>
    </row>
    <row r="1763" spans="1:19" x14ac:dyDescent="0.3">
      <c r="A1763" t="s">
        <v>1278</v>
      </c>
      <c r="B1763" t="s">
        <v>157</v>
      </c>
      <c r="C1763" t="s">
        <v>32</v>
      </c>
      <c r="D1763">
        <v>10.789</v>
      </c>
      <c r="E1763">
        <v>1.8265E-2</v>
      </c>
      <c r="F1763" t="s">
        <v>42</v>
      </c>
      <c r="G1763">
        <v>1997</v>
      </c>
      <c r="H1763" t="s">
        <v>34</v>
      </c>
      <c r="I1763" t="s">
        <v>43</v>
      </c>
      <c r="J1763" t="s">
        <v>36</v>
      </c>
      <c r="K1763">
        <v>3516.7105000000001</v>
      </c>
      <c r="L1763">
        <v>3.7</v>
      </c>
      <c r="M1763" s="1">
        <v>45261</v>
      </c>
      <c r="N1763">
        <v>2023</v>
      </c>
      <c r="O1763">
        <v>1</v>
      </c>
      <c r="P1763" t="s">
        <v>56</v>
      </c>
      <c r="Q1763" t="s">
        <v>57</v>
      </c>
      <c r="R1763">
        <v>1</v>
      </c>
      <c r="S1763" t="s">
        <v>81</v>
      </c>
    </row>
    <row r="1764" spans="1:19" x14ac:dyDescent="0.3">
      <c r="A1764" t="s">
        <v>435</v>
      </c>
      <c r="B1764" t="s">
        <v>157</v>
      </c>
      <c r="C1764" t="s">
        <v>32</v>
      </c>
      <c r="D1764">
        <v>8.5220000000000002</v>
      </c>
      <c r="E1764">
        <v>3.0041999999999999E-2</v>
      </c>
      <c r="F1764" t="s">
        <v>96</v>
      </c>
      <c r="G1764">
        <v>2007</v>
      </c>
      <c r="H1764" t="s">
        <v>71</v>
      </c>
      <c r="I1764" t="s">
        <v>35</v>
      </c>
      <c r="J1764" t="s">
        <v>36</v>
      </c>
      <c r="K1764">
        <v>2578.5636</v>
      </c>
      <c r="L1764">
        <v>4</v>
      </c>
      <c r="M1764" s="1">
        <v>44600</v>
      </c>
      <c r="N1764">
        <v>2022</v>
      </c>
      <c r="O1764">
        <v>8</v>
      </c>
      <c r="P1764" t="s">
        <v>27</v>
      </c>
      <c r="Q1764" t="s">
        <v>28</v>
      </c>
      <c r="R1764">
        <v>3</v>
      </c>
      <c r="S1764" t="s">
        <v>29</v>
      </c>
    </row>
    <row r="1765" spans="1:19" x14ac:dyDescent="0.3">
      <c r="A1765" t="s">
        <v>763</v>
      </c>
      <c r="B1765" t="s">
        <v>69</v>
      </c>
      <c r="C1765" t="s">
        <v>21</v>
      </c>
      <c r="D1765">
        <v>8.593</v>
      </c>
      <c r="E1765">
        <v>3.8502000000000002E-2</v>
      </c>
      <c r="F1765" t="s">
        <v>96</v>
      </c>
      <c r="G1765">
        <v>2007</v>
      </c>
      <c r="H1765" t="s">
        <v>71</v>
      </c>
      <c r="I1765" t="s">
        <v>35</v>
      </c>
      <c r="J1765" t="s">
        <v>36</v>
      </c>
      <c r="K1765">
        <v>2548.1511</v>
      </c>
      <c r="L1765">
        <v>4</v>
      </c>
      <c r="M1765" t="s">
        <v>600</v>
      </c>
      <c r="N1765">
        <v>2023</v>
      </c>
      <c r="O1765">
        <v>9</v>
      </c>
      <c r="P1765" t="s">
        <v>76</v>
      </c>
      <c r="Q1765" t="s">
        <v>77</v>
      </c>
      <c r="R1765">
        <v>3</v>
      </c>
      <c r="S1765" t="s">
        <v>29</v>
      </c>
    </row>
    <row r="1766" spans="1:19" x14ac:dyDescent="0.3">
      <c r="A1766" t="s">
        <v>1529</v>
      </c>
      <c r="B1766" t="s">
        <v>41</v>
      </c>
      <c r="C1766" t="s">
        <v>21</v>
      </c>
      <c r="D1766">
        <v>8.7040000000000006</v>
      </c>
      <c r="E1766">
        <v>9.9227999999999997E-2</v>
      </c>
      <c r="F1766" t="s">
        <v>96</v>
      </c>
      <c r="G1766">
        <v>2007</v>
      </c>
      <c r="H1766" t="s">
        <v>71</v>
      </c>
      <c r="I1766" t="s">
        <v>35</v>
      </c>
      <c r="J1766" t="s">
        <v>36</v>
      </c>
      <c r="K1766">
        <v>1402.5018</v>
      </c>
      <c r="L1766">
        <v>4</v>
      </c>
      <c r="M1766" t="s">
        <v>711</v>
      </c>
      <c r="N1766">
        <v>2022</v>
      </c>
      <c r="O1766">
        <v>8</v>
      </c>
      <c r="P1766" t="s">
        <v>27</v>
      </c>
      <c r="Q1766" t="s">
        <v>28</v>
      </c>
      <c r="R1766">
        <v>3</v>
      </c>
      <c r="S1766" t="s">
        <v>29</v>
      </c>
    </row>
    <row r="1767" spans="1:19" x14ac:dyDescent="0.3">
      <c r="A1767" t="s">
        <v>739</v>
      </c>
      <c r="B1767" t="s">
        <v>31</v>
      </c>
      <c r="C1767" t="s">
        <v>21</v>
      </c>
      <c r="D1767">
        <v>12.304</v>
      </c>
      <c r="E1767">
        <v>3.8844999999999998E-2</v>
      </c>
      <c r="F1767" t="s">
        <v>64</v>
      </c>
      <c r="G1767">
        <v>1985</v>
      </c>
      <c r="H1767" t="s">
        <v>23</v>
      </c>
      <c r="I1767" t="s">
        <v>24</v>
      </c>
      <c r="J1767" t="s">
        <v>65</v>
      </c>
      <c r="K1767">
        <v>10016.5816</v>
      </c>
      <c r="L1767">
        <v>4.0999999999999996</v>
      </c>
      <c r="M1767" t="s">
        <v>1053</v>
      </c>
      <c r="N1767">
        <v>2022</v>
      </c>
      <c r="O1767">
        <v>11</v>
      </c>
      <c r="P1767" t="s">
        <v>177</v>
      </c>
      <c r="Q1767" t="s">
        <v>178</v>
      </c>
      <c r="R1767">
        <v>4</v>
      </c>
      <c r="S1767" t="s">
        <v>29</v>
      </c>
    </row>
    <row r="1768" spans="1:19" x14ac:dyDescent="0.3">
      <c r="A1768" t="s">
        <v>887</v>
      </c>
      <c r="B1768" t="s">
        <v>107</v>
      </c>
      <c r="C1768" t="s">
        <v>32</v>
      </c>
      <c r="D1768">
        <v>9.7769999999999992</v>
      </c>
      <c r="E1768">
        <v>9.9023E-2</v>
      </c>
      <c r="F1768" t="s">
        <v>64</v>
      </c>
      <c r="G1768">
        <v>1985</v>
      </c>
      <c r="H1768" t="s">
        <v>23</v>
      </c>
      <c r="I1768" t="s">
        <v>24</v>
      </c>
      <c r="J1768" t="s">
        <v>65</v>
      </c>
      <c r="K1768">
        <v>2661.1426999999999</v>
      </c>
      <c r="L1768">
        <v>4.4000000000000004</v>
      </c>
      <c r="M1768" t="s">
        <v>654</v>
      </c>
      <c r="N1768">
        <v>2022</v>
      </c>
      <c r="O1768">
        <v>5</v>
      </c>
      <c r="P1768" t="s">
        <v>50</v>
      </c>
      <c r="Q1768" t="s">
        <v>51</v>
      </c>
      <c r="R1768">
        <v>2</v>
      </c>
      <c r="S1768" t="s">
        <v>29</v>
      </c>
    </row>
    <row r="1769" spans="1:19" x14ac:dyDescent="0.3">
      <c r="A1769" t="s">
        <v>917</v>
      </c>
      <c r="B1769" t="s">
        <v>91</v>
      </c>
      <c r="C1769" t="s">
        <v>32</v>
      </c>
      <c r="D1769">
        <v>5.9740000000000002</v>
      </c>
      <c r="E1769">
        <v>7.8408000000000005E-2</v>
      </c>
      <c r="F1769" t="s">
        <v>132</v>
      </c>
      <c r="G1769">
        <v>1985</v>
      </c>
      <c r="H1769" t="s">
        <v>34</v>
      </c>
      <c r="I1769" t="s">
        <v>43</v>
      </c>
      <c r="J1769" t="s">
        <v>109</v>
      </c>
      <c r="K1769">
        <v>1041.9206999999999</v>
      </c>
      <c r="L1769">
        <v>4</v>
      </c>
      <c r="M1769" t="s">
        <v>338</v>
      </c>
      <c r="N1769">
        <v>2022</v>
      </c>
      <c r="O1769">
        <v>4</v>
      </c>
      <c r="P1769" t="s">
        <v>103</v>
      </c>
      <c r="Q1769" t="s">
        <v>118</v>
      </c>
      <c r="R1769">
        <v>2</v>
      </c>
      <c r="S1769" t="s">
        <v>29</v>
      </c>
    </row>
    <row r="1770" spans="1:19" x14ac:dyDescent="0.3">
      <c r="A1770" t="s">
        <v>1101</v>
      </c>
      <c r="B1770" t="s">
        <v>226</v>
      </c>
      <c r="C1770" t="s">
        <v>21</v>
      </c>
      <c r="D1770">
        <v>10.736000000000001</v>
      </c>
      <c r="E1770">
        <v>5.6508000000000003E-2</v>
      </c>
      <c r="F1770" t="s">
        <v>48</v>
      </c>
      <c r="G1770">
        <v>1999</v>
      </c>
      <c r="H1770" t="s">
        <v>23</v>
      </c>
      <c r="I1770" t="s">
        <v>43</v>
      </c>
      <c r="J1770" t="s">
        <v>36</v>
      </c>
      <c r="K1770">
        <v>3614.3181</v>
      </c>
      <c r="L1770">
        <v>4.2</v>
      </c>
      <c r="M1770" t="s">
        <v>1089</v>
      </c>
      <c r="N1770">
        <v>2022</v>
      </c>
      <c r="O1770">
        <v>6</v>
      </c>
      <c r="P1770" t="s">
        <v>114</v>
      </c>
      <c r="Q1770" t="s">
        <v>135</v>
      </c>
      <c r="R1770">
        <v>2</v>
      </c>
      <c r="S1770" t="s">
        <v>29</v>
      </c>
    </row>
    <row r="1771" spans="1:19" x14ac:dyDescent="0.3">
      <c r="A1771" t="s">
        <v>1186</v>
      </c>
      <c r="B1771" t="s">
        <v>107</v>
      </c>
      <c r="C1771" t="s">
        <v>21</v>
      </c>
      <c r="D1771">
        <v>20.593</v>
      </c>
      <c r="E1771">
        <v>9.4145000000000006E-2</v>
      </c>
      <c r="F1771" t="s">
        <v>54</v>
      </c>
      <c r="G1771">
        <v>1987</v>
      </c>
      <c r="H1771" t="s">
        <v>55</v>
      </c>
      <c r="I1771" t="s">
        <v>24</v>
      </c>
      <c r="J1771" t="s">
        <v>36</v>
      </c>
      <c r="K1771">
        <v>1609.4829</v>
      </c>
      <c r="L1771">
        <v>3.8</v>
      </c>
      <c r="M1771" s="1">
        <v>45171</v>
      </c>
      <c r="N1771">
        <v>2023</v>
      </c>
      <c r="O1771">
        <v>2</v>
      </c>
      <c r="P1771" t="s">
        <v>79</v>
      </c>
      <c r="Q1771" t="s">
        <v>80</v>
      </c>
      <c r="R1771">
        <v>1</v>
      </c>
      <c r="S1771" t="s">
        <v>81</v>
      </c>
    </row>
    <row r="1772" spans="1:19" x14ac:dyDescent="0.3">
      <c r="A1772" t="s">
        <v>1487</v>
      </c>
      <c r="B1772" t="s">
        <v>69</v>
      </c>
      <c r="C1772" t="s">
        <v>21</v>
      </c>
      <c r="D1772">
        <v>12.654999999999999</v>
      </c>
      <c r="E1772">
        <v>5.7984000000000001E-2</v>
      </c>
      <c r="F1772" t="s">
        <v>64</v>
      </c>
      <c r="G1772">
        <v>1985</v>
      </c>
      <c r="H1772" t="s">
        <v>23</v>
      </c>
      <c r="I1772" t="s">
        <v>24</v>
      </c>
      <c r="J1772" t="s">
        <v>65</v>
      </c>
      <c r="K1772">
        <v>5988.9629999999997</v>
      </c>
      <c r="L1772">
        <v>3.9</v>
      </c>
      <c r="M1772" s="1">
        <v>44808</v>
      </c>
      <c r="N1772">
        <v>2022</v>
      </c>
      <c r="O1772">
        <v>4</v>
      </c>
      <c r="P1772" t="s">
        <v>103</v>
      </c>
      <c r="Q1772" t="s">
        <v>118</v>
      </c>
      <c r="R1772">
        <v>2</v>
      </c>
      <c r="S1772" t="s">
        <v>81</v>
      </c>
    </row>
    <row r="1773" spans="1:19" x14ac:dyDescent="0.3">
      <c r="A1773" t="s">
        <v>1530</v>
      </c>
      <c r="B1773" t="s">
        <v>53</v>
      </c>
      <c r="C1773" t="s">
        <v>32</v>
      </c>
      <c r="D1773">
        <v>14.444000000000001</v>
      </c>
      <c r="E1773">
        <v>0.19193099999999999</v>
      </c>
      <c r="F1773" t="s">
        <v>42</v>
      </c>
      <c r="G1773">
        <v>1997</v>
      </c>
      <c r="H1773" t="s">
        <v>34</v>
      </c>
      <c r="I1773" t="s">
        <v>43</v>
      </c>
      <c r="J1773" t="s">
        <v>36</v>
      </c>
      <c r="K1773">
        <v>980.91079999999999</v>
      </c>
      <c r="L1773">
        <v>3.9</v>
      </c>
      <c r="M1773" s="1">
        <v>45176</v>
      </c>
      <c r="N1773">
        <v>2023</v>
      </c>
      <c r="O1773">
        <v>7</v>
      </c>
      <c r="P1773" t="s">
        <v>121</v>
      </c>
      <c r="Q1773" t="s">
        <v>122</v>
      </c>
      <c r="R1773">
        <v>3</v>
      </c>
      <c r="S1773" t="s">
        <v>81</v>
      </c>
    </row>
    <row r="1774" spans="1:19" x14ac:dyDescent="0.3">
      <c r="A1774" t="s">
        <v>587</v>
      </c>
      <c r="B1774" t="s">
        <v>31</v>
      </c>
      <c r="C1774" t="s">
        <v>21</v>
      </c>
      <c r="D1774">
        <v>12.085000000000001</v>
      </c>
      <c r="E1774">
        <v>5.9115000000000001E-2</v>
      </c>
      <c r="F1774" t="s">
        <v>108</v>
      </c>
      <c r="G1774">
        <v>1998</v>
      </c>
      <c r="H1774" t="s">
        <v>71</v>
      </c>
      <c r="I1774" t="s">
        <v>24</v>
      </c>
      <c r="J1774" t="s">
        <v>109</v>
      </c>
      <c r="K1774">
        <v>708.99519999999995</v>
      </c>
      <c r="L1774">
        <v>4</v>
      </c>
      <c r="M1774" t="s">
        <v>598</v>
      </c>
      <c r="N1774">
        <v>2022</v>
      </c>
      <c r="O1774">
        <v>1</v>
      </c>
      <c r="P1774" t="s">
        <v>56</v>
      </c>
      <c r="Q1774" t="s">
        <v>67</v>
      </c>
      <c r="R1774">
        <v>1</v>
      </c>
      <c r="S1774" t="s">
        <v>29</v>
      </c>
    </row>
    <row r="1775" spans="1:19" x14ac:dyDescent="0.3">
      <c r="A1775" t="s">
        <v>298</v>
      </c>
      <c r="B1775" t="s">
        <v>113</v>
      </c>
      <c r="C1775" t="s">
        <v>21</v>
      </c>
      <c r="D1775">
        <v>6.5330000000000004</v>
      </c>
      <c r="E1775">
        <v>3.4868000000000003E-2</v>
      </c>
      <c r="F1775" t="s">
        <v>33</v>
      </c>
      <c r="G1775">
        <v>2004</v>
      </c>
      <c r="H1775" t="s">
        <v>34</v>
      </c>
      <c r="I1775" t="s">
        <v>35</v>
      </c>
      <c r="J1775" t="s">
        <v>36</v>
      </c>
      <c r="K1775">
        <v>3013.2190999999998</v>
      </c>
      <c r="L1775">
        <v>3.9</v>
      </c>
      <c r="M1775" s="1">
        <v>44997</v>
      </c>
      <c r="N1775">
        <v>2023</v>
      </c>
      <c r="O1775">
        <v>12</v>
      </c>
      <c r="P1775" t="s">
        <v>45</v>
      </c>
      <c r="Q1775" t="s">
        <v>73</v>
      </c>
      <c r="R1775">
        <v>4</v>
      </c>
      <c r="S1775" t="s">
        <v>81</v>
      </c>
    </row>
    <row r="1776" spans="1:19" x14ac:dyDescent="0.3">
      <c r="A1776" t="s">
        <v>883</v>
      </c>
      <c r="B1776" t="s">
        <v>41</v>
      </c>
      <c r="C1776" t="s">
        <v>21</v>
      </c>
      <c r="D1776">
        <v>16.939</v>
      </c>
      <c r="E1776">
        <v>2.2789E-2</v>
      </c>
      <c r="F1776" t="s">
        <v>96</v>
      </c>
      <c r="G1776">
        <v>2007</v>
      </c>
      <c r="H1776" t="s">
        <v>71</v>
      </c>
      <c r="I1776" t="s">
        <v>35</v>
      </c>
      <c r="J1776" t="s">
        <v>36</v>
      </c>
      <c r="K1776">
        <v>1312.6859999999999</v>
      </c>
      <c r="L1776">
        <v>4.5</v>
      </c>
      <c r="M1776" t="s">
        <v>1489</v>
      </c>
      <c r="N1776">
        <v>2023</v>
      </c>
      <c r="O1776">
        <v>1</v>
      </c>
      <c r="P1776" t="s">
        <v>56</v>
      </c>
      <c r="Q1776" t="s">
        <v>57</v>
      </c>
      <c r="R1776">
        <v>1</v>
      </c>
      <c r="S1776" t="s">
        <v>39</v>
      </c>
    </row>
    <row r="1777" spans="1:19" x14ac:dyDescent="0.3">
      <c r="A1777" t="s">
        <v>260</v>
      </c>
      <c r="B1777" t="s">
        <v>31</v>
      </c>
      <c r="C1777" t="s">
        <v>32</v>
      </c>
      <c r="D1777">
        <v>19.065999999999999</v>
      </c>
      <c r="E1777">
        <v>5.2238E-2</v>
      </c>
      <c r="F1777" t="s">
        <v>22</v>
      </c>
      <c r="G1777">
        <v>2009</v>
      </c>
      <c r="H1777" t="s">
        <v>23</v>
      </c>
      <c r="I1777" t="s">
        <v>24</v>
      </c>
      <c r="J1777" t="s">
        <v>25</v>
      </c>
      <c r="K1777">
        <v>3925.1547</v>
      </c>
      <c r="L1777">
        <v>4.4000000000000004</v>
      </c>
      <c r="M1777" s="1">
        <v>45017</v>
      </c>
      <c r="N1777">
        <v>2023</v>
      </c>
      <c r="O1777">
        <v>1</v>
      </c>
      <c r="P1777" t="s">
        <v>56</v>
      </c>
      <c r="Q1777" t="s">
        <v>57</v>
      </c>
      <c r="R1777">
        <v>1</v>
      </c>
      <c r="S1777" t="s">
        <v>29</v>
      </c>
    </row>
    <row r="1778" spans="1:19" x14ac:dyDescent="0.3">
      <c r="A1778" t="s">
        <v>1046</v>
      </c>
      <c r="B1778" t="s">
        <v>31</v>
      </c>
      <c r="C1778" t="s">
        <v>32</v>
      </c>
      <c r="D1778">
        <v>6.03</v>
      </c>
      <c r="E1778">
        <v>9.5036999999999996E-2</v>
      </c>
      <c r="F1778" t="s">
        <v>22</v>
      </c>
      <c r="G1778">
        <v>2009</v>
      </c>
      <c r="H1778" t="s">
        <v>23</v>
      </c>
      <c r="I1778" t="s">
        <v>24</v>
      </c>
      <c r="J1778" t="s">
        <v>25</v>
      </c>
      <c r="K1778">
        <v>4920.8698999999997</v>
      </c>
      <c r="L1778">
        <v>4.0999999999999996</v>
      </c>
      <c r="M1778" s="1">
        <v>45179</v>
      </c>
      <c r="N1778">
        <v>2023</v>
      </c>
      <c r="O1778">
        <v>10</v>
      </c>
      <c r="P1778" t="s">
        <v>37</v>
      </c>
      <c r="Q1778" t="s">
        <v>165</v>
      </c>
      <c r="R1778">
        <v>4</v>
      </c>
      <c r="S1778" t="s">
        <v>29</v>
      </c>
    </row>
    <row r="1779" spans="1:19" x14ac:dyDescent="0.3">
      <c r="A1779" t="s">
        <v>659</v>
      </c>
      <c r="B1779" t="s">
        <v>91</v>
      </c>
      <c r="C1779" t="s">
        <v>21</v>
      </c>
      <c r="D1779">
        <v>11.875</v>
      </c>
      <c r="E1779">
        <v>9.1846999999999998E-2</v>
      </c>
      <c r="F1779" t="s">
        <v>96</v>
      </c>
      <c r="G1779">
        <v>2007</v>
      </c>
      <c r="H1779" t="s">
        <v>71</v>
      </c>
      <c r="I1779" t="s">
        <v>35</v>
      </c>
      <c r="J1779" t="s">
        <v>36</v>
      </c>
      <c r="K1779">
        <v>2347.9070000000002</v>
      </c>
      <c r="L1779">
        <v>3.6</v>
      </c>
      <c r="M1779" t="s">
        <v>1094</v>
      </c>
      <c r="N1779">
        <v>2022</v>
      </c>
      <c r="O1779">
        <v>11</v>
      </c>
      <c r="P1779" t="s">
        <v>177</v>
      </c>
      <c r="Q1779" t="s">
        <v>178</v>
      </c>
      <c r="R1779">
        <v>4</v>
      </c>
      <c r="S1779" t="s">
        <v>81</v>
      </c>
    </row>
    <row r="1780" spans="1:19" x14ac:dyDescent="0.3">
      <c r="A1780" t="s">
        <v>1187</v>
      </c>
      <c r="B1780" t="s">
        <v>91</v>
      </c>
      <c r="C1780" t="s">
        <v>32</v>
      </c>
      <c r="D1780">
        <v>18.262</v>
      </c>
      <c r="E1780">
        <v>4.7655000000000003E-2</v>
      </c>
      <c r="F1780" t="s">
        <v>70</v>
      </c>
      <c r="G1780">
        <v>2002</v>
      </c>
      <c r="H1780" t="s">
        <v>71</v>
      </c>
      <c r="I1780" t="s">
        <v>35</v>
      </c>
      <c r="J1780" t="s">
        <v>36</v>
      </c>
      <c r="K1780">
        <v>5851.9404000000004</v>
      </c>
      <c r="L1780">
        <v>3.6</v>
      </c>
      <c r="M1780" t="s">
        <v>233</v>
      </c>
      <c r="N1780">
        <v>2023</v>
      </c>
      <c r="O1780">
        <v>4</v>
      </c>
      <c r="P1780" t="s">
        <v>103</v>
      </c>
      <c r="Q1780" t="s">
        <v>104</v>
      </c>
      <c r="R1780">
        <v>2</v>
      </c>
      <c r="S1780" t="s">
        <v>81</v>
      </c>
    </row>
    <row r="1781" spans="1:19" x14ac:dyDescent="0.3">
      <c r="A1781" t="s">
        <v>836</v>
      </c>
      <c r="B1781" t="s">
        <v>60</v>
      </c>
      <c r="C1781" t="s">
        <v>21</v>
      </c>
      <c r="D1781">
        <v>19.927</v>
      </c>
      <c r="E1781">
        <v>7.8100000000000003E-2</v>
      </c>
      <c r="F1781" t="s">
        <v>42</v>
      </c>
      <c r="G1781">
        <v>1997</v>
      </c>
      <c r="H1781" t="s">
        <v>34</v>
      </c>
      <c r="I1781" t="s">
        <v>43</v>
      </c>
      <c r="J1781" t="s">
        <v>36</v>
      </c>
      <c r="K1781">
        <v>542.92619999999999</v>
      </c>
      <c r="L1781">
        <v>4.5</v>
      </c>
      <c r="M1781" s="1">
        <v>44658</v>
      </c>
      <c r="N1781">
        <v>2022</v>
      </c>
      <c r="O1781">
        <v>7</v>
      </c>
      <c r="P1781" t="s">
        <v>121</v>
      </c>
      <c r="Q1781" t="s">
        <v>138</v>
      </c>
      <c r="R1781">
        <v>3</v>
      </c>
      <c r="S1781" t="s">
        <v>39</v>
      </c>
    </row>
    <row r="1782" spans="1:19" x14ac:dyDescent="0.3">
      <c r="A1782" t="s">
        <v>871</v>
      </c>
      <c r="B1782" t="s">
        <v>69</v>
      </c>
      <c r="C1782" t="s">
        <v>21</v>
      </c>
      <c r="D1782">
        <v>11.603</v>
      </c>
      <c r="E1782">
        <v>0.11214499999999999</v>
      </c>
      <c r="F1782" t="s">
        <v>54</v>
      </c>
      <c r="G1782">
        <v>1987</v>
      </c>
      <c r="H1782" t="s">
        <v>55</v>
      </c>
      <c r="I1782" t="s">
        <v>24</v>
      </c>
      <c r="J1782" t="s">
        <v>36</v>
      </c>
      <c r="K1782">
        <v>3158.5987</v>
      </c>
      <c r="L1782">
        <v>4.2</v>
      </c>
      <c r="M1782" t="s">
        <v>1304</v>
      </c>
      <c r="N1782">
        <v>2022</v>
      </c>
      <c r="O1782">
        <v>11</v>
      </c>
      <c r="P1782" t="s">
        <v>177</v>
      </c>
      <c r="Q1782" t="s">
        <v>178</v>
      </c>
      <c r="R1782">
        <v>4</v>
      </c>
      <c r="S1782" t="s">
        <v>29</v>
      </c>
    </row>
    <row r="1783" spans="1:19" x14ac:dyDescent="0.3">
      <c r="A1783" t="s">
        <v>455</v>
      </c>
      <c r="B1783" t="s">
        <v>41</v>
      </c>
      <c r="C1783" t="s">
        <v>21</v>
      </c>
      <c r="D1783">
        <v>11.016</v>
      </c>
      <c r="E1783">
        <v>1.9569E-2</v>
      </c>
      <c r="F1783" t="s">
        <v>108</v>
      </c>
      <c r="G1783">
        <v>1998</v>
      </c>
      <c r="H1783" t="s">
        <v>71</v>
      </c>
      <c r="I1783" t="s">
        <v>24</v>
      </c>
      <c r="J1783" t="s">
        <v>109</v>
      </c>
      <c r="K1783">
        <v>1182.4985999999999</v>
      </c>
      <c r="L1783">
        <v>3.3</v>
      </c>
      <c r="M1783" t="s">
        <v>846</v>
      </c>
      <c r="N1783">
        <v>2022</v>
      </c>
      <c r="O1783">
        <v>9</v>
      </c>
      <c r="P1783" t="s">
        <v>76</v>
      </c>
      <c r="Q1783" t="s">
        <v>205</v>
      </c>
      <c r="R1783">
        <v>3</v>
      </c>
      <c r="S1783" t="s">
        <v>58</v>
      </c>
    </row>
    <row r="1784" spans="1:19" x14ac:dyDescent="0.3">
      <c r="A1784" t="s">
        <v>163</v>
      </c>
      <c r="B1784" t="s">
        <v>95</v>
      </c>
      <c r="C1784" t="s">
        <v>21</v>
      </c>
      <c r="D1784">
        <v>20.347000000000001</v>
      </c>
      <c r="E1784">
        <v>3.9470999999999999E-2</v>
      </c>
      <c r="F1784" t="s">
        <v>22</v>
      </c>
      <c r="G1784">
        <v>2009</v>
      </c>
      <c r="H1784" t="s">
        <v>23</v>
      </c>
      <c r="I1784" t="s">
        <v>24</v>
      </c>
      <c r="J1784" t="s">
        <v>25</v>
      </c>
      <c r="K1784">
        <v>2727.7471</v>
      </c>
      <c r="L1784">
        <v>4.4000000000000004</v>
      </c>
      <c r="M1784" t="s">
        <v>1152</v>
      </c>
      <c r="N1784">
        <v>2023</v>
      </c>
      <c r="O1784">
        <v>12</v>
      </c>
      <c r="P1784" t="s">
        <v>45</v>
      </c>
      <c r="Q1784" t="s">
        <v>73</v>
      </c>
      <c r="R1784">
        <v>4</v>
      </c>
      <c r="S1784" t="s">
        <v>29</v>
      </c>
    </row>
    <row r="1785" spans="1:19" x14ac:dyDescent="0.3">
      <c r="A1785" t="s">
        <v>303</v>
      </c>
      <c r="B1785" t="s">
        <v>157</v>
      </c>
      <c r="C1785" t="s">
        <v>32</v>
      </c>
      <c r="D1785">
        <v>8.3030000000000008</v>
      </c>
      <c r="E1785">
        <v>0.139928</v>
      </c>
      <c r="F1785" t="s">
        <v>42</v>
      </c>
      <c r="G1785">
        <v>1997</v>
      </c>
      <c r="H1785" t="s">
        <v>34</v>
      </c>
      <c r="I1785" t="s">
        <v>43</v>
      </c>
      <c r="J1785" t="s">
        <v>36</v>
      </c>
      <c r="K1785">
        <v>1306.9203</v>
      </c>
      <c r="L1785">
        <v>3.7</v>
      </c>
      <c r="M1785" t="s">
        <v>797</v>
      </c>
      <c r="N1785">
        <v>2023</v>
      </c>
      <c r="O1785">
        <v>10</v>
      </c>
      <c r="P1785" t="s">
        <v>37</v>
      </c>
      <c r="Q1785" t="s">
        <v>165</v>
      </c>
      <c r="R1785">
        <v>4</v>
      </c>
      <c r="S1785" t="s">
        <v>81</v>
      </c>
    </row>
    <row r="1786" spans="1:19" x14ac:dyDescent="0.3">
      <c r="A1786" t="s">
        <v>595</v>
      </c>
      <c r="B1786" t="s">
        <v>107</v>
      </c>
      <c r="C1786" t="s">
        <v>32</v>
      </c>
      <c r="D1786">
        <v>5.4969999999999999</v>
      </c>
      <c r="E1786">
        <v>5.5190000000000003E-2</v>
      </c>
      <c r="F1786" t="s">
        <v>33</v>
      </c>
      <c r="G1786">
        <v>2004</v>
      </c>
      <c r="H1786" t="s">
        <v>34</v>
      </c>
      <c r="I1786" t="s">
        <v>35</v>
      </c>
      <c r="J1786" t="s">
        <v>36</v>
      </c>
      <c r="K1786">
        <v>2705.8150999999998</v>
      </c>
      <c r="L1786">
        <v>4.7</v>
      </c>
      <c r="M1786" s="1">
        <v>44722</v>
      </c>
      <c r="N1786">
        <v>2022</v>
      </c>
      <c r="O1786">
        <v>10</v>
      </c>
      <c r="P1786" t="s">
        <v>37</v>
      </c>
      <c r="Q1786" t="s">
        <v>38</v>
      </c>
      <c r="R1786">
        <v>4</v>
      </c>
      <c r="S1786" t="s">
        <v>39</v>
      </c>
    </row>
    <row r="1787" spans="1:19" x14ac:dyDescent="0.3">
      <c r="A1787" t="s">
        <v>859</v>
      </c>
      <c r="B1787" t="s">
        <v>113</v>
      </c>
      <c r="C1787" t="s">
        <v>21</v>
      </c>
      <c r="D1787">
        <v>9.6590000000000007</v>
      </c>
      <c r="E1787">
        <v>1.4874999999999999E-2</v>
      </c>
      <c r="F1787" t="s">
        <v>132</v>
      </c>
      <c r="G1787">
        <v>1985</v>
      </c>
      <c r="H1787" t="s">
        <v>34</v>
      </c>
      <c r="I1787" t="s">
        <v>43</v>
      </c>
      <c r="J1787" t="s">
        <v>109</v>
      </c>
      <c r="K1787">
        <v>1122.1090999999999</v>
      </c>
      <c r="L1787">
        <v>3.5</v>
      </c>
      <c r="M1787" s="1">
        <v>45150</v>
      </c>
      <c r="N1787">
        <v>2023</v>
      </c>
      <c r="O1787">
        <v>12</v>
      </c>
      <c r="P1787" t="s">
        <v>45</v>
      </c>
      <c r="Q1787" t="s">
        <v>73</v>
      </c>
      <c r="R1787">
        <v>4</v>
      </c>
      <c r="S1787" t="s">
        <v>81</v>
      </c>
    </row>
    <row r="1788" spans="1:19" x14ac:dyDescent="0.3">
      <c r="A1788" t="s">
        <v>1531</v>
      </c>
      <c r="B1788" t="s">
        <v>41</v>
      </c>
      <c r="C1788" t="s">
        <v>32</v>
      </c>
      <c r="D1788">
        <v>17.088000000000001</v>
      </c>
      <c r="E1788">
        <v>3.8546999999999998E-2</v>
      </c>
      <c r="F1788" t="s">
        <v>48</v>
      </c>
      <c r="G1788">
        <v>1999</v>
      </c>
      <c r="H1788" t="s">
        <v>23</v>
      </c>
      <c r="I1788" t="s">
        <v>43</v>
      </c>
      <c r="J1788" t="s">
        <v>36</v>
      </c>
      <c r="K1788">
        <v>1282.7942</v>
      </c>
      <c r="L1788">
        <v>4.3</v>
      </c>
      <c r="M1788" t="s">
        <v>615</v>
      </c>
      <c r="N1788">
        <v>2022</v>
      </c>
      <c r="O1788">
        <v>5</v>
      </c>
      <c r="P1788" t="s">
        <v>50</v>
      </c>
      <c r="Q1788" t="s">
        <v>51</v>
      </c>
      <c r="R1788">
        <v>2</v>
      </c>
      <c r="S1788" t="s">
        <v>29</v>
      </c>
    </row>
    <row r="1789" spans="1:19" x14ac:dyDescent="0.3">
      <c r="A1789" t="s">
        <v>1532</v>
      </c>
      <c r="B1789" t="s">
        <v>31</v>
      </c>
      <c r="C1789" t="s">
        <v>32</v>
      </c>
      <c r="D1789">
        <v>6.6509999999999998</v>
      </c>
      <c r="E1789">
        <v>0.15235899999999999</v>
      </c>
      <c r="F1789" t="s">
        <v>64</v>
      </c>
      <c r="G1789">
        <v>1985</v>
      </c>
      <c r="H1789" t="s">
        <v>23</v>
      </c>
      <c r="I1789" t="s">
        <v>24</v>
      </c>
      <c r="J1789" t="s">
        <v>65</v>
      </c>
      <c r="K1789">
        <v>11833.9966</v>
      </c>
      <c r="L1789">
        <v>4.2</v>
      </c>
      <c r="M1789" s="1">
        <v>45265</v>
      </c>
      <c r="N1789">
        <v>2023</v>
      </c>
      <c r="O1789">
        <v>5</v>
      </c>
      <c r="P1789" t="s">
        <v>50</v>
      </c>
      <c r="Q1789" t="s">
        <v>61</v>
      </c>
      <c r="R1789">
        <v>2</v>
      </c>
      <c r="S1789" t="s">
        <v>29</v>
      </c>
    </row>
    <row r="1790" spans="1:19" x14ac:dyDescent="0.3">
      <c r="A1790" t="s">
        <v>1204</v>
      </c>
      <c r="B1790" t="s">
        <v>95</v>
      </c>
      <c r="C1790" t="s">
        <v>32</v>
      </c>
      <c r="D1790">
        <v>16.161000000000001</v>
      </c>
      <c r="E1790">
        <v>4.8107999999999998E-2</v>
      </c>
      <c r="F1790" t="s">
        <v>70</v>
      </c>
      <c r="G1790">
        <v>2002</v>
      </c>
      <c r="H1790" t="s">
        <v>71</v>
      </c>
      <c r="I1790" t="s">
        <v>35</v>
      </c>
      <c r="J1790" t="s">
        <v>36</v>
      </c>
      <c r="K1790">
        <v>7141.7330000000002</v>
      </c>
      <c r="L1790">
        <v>4.0999999999999996</v>
      </c>
      <c r="M1790" t="s">
        <v>781</v>
      </c>
      <c r="N1790">
        <v>2022</v>
      </c>
      <c r="O1790">
        <v>9</v>
      </c>
      <c r="P1790" t="s">
        <v>76</v>
      </c>
      <c r="Q1790" t="s">
        <v>205</v>
      </c>
      <c r="R1790">
        <v>3</v>
      </c>
      <c r="S1790" t="s">
        <v>29</v>
      </c>
    </row>
    <row r="1791" spans="1:19" x14ac:dyDescent="0.3">
      <c r="A1791" t="s">
        <v>308</v>
      </c>
      <c r="B1791" t="s">
        <v>189</v>
      </c>
      <c r="C1791" t="s">
        <v>21</v>
      </c>
      <c r="D1791">
        <v>8.0050000000000008</v>
      </c>
      <c r="E1791">
        <v>0.124377</v>
      </c>
      <c r="F1791" t="s">
        <v>108</v>
      </c>
      <c r="G1791">
        <v>1998</v>
      </c>
      <c r="H1791" t="s">
        <v>71</v>
      </c>
      <c r="I1791" t="s">
        <v>24</v>
      </c>
      <c r="J1791" t="s">
        <v>109</v>
      </c>
      <c r="K1791">
        <v>851.86300000000006</v>
      </c>
      <c r="L1791">
        <v>3.4</v>
      </c>
      <c r="M1791" s="1">
        <v>44776</v>
      </c>
      <c r="N1791">
        <v>2022</v>
      </c>
      <c r="O1791">
        <v>3</v>
      </c>
      <c r="P1791" t="s">
        <v>88</v>
      </c>
      <c r="Q1791" t="s">
        <v>207</v>
      </c>
      <c r="R1791">
        <v>1</v>
      </c>
      <c r="S1791" t="s">
        <v>58</v>
      </c>
    </row>
    <row r="1792" spans="1:19" x14ac:dyDescent="0.3">
      <c r="A1792" t="s">
        <v>1533</v>
      </c>
      <c r="B1792" t="s">
        <v>91</v>
      </c>
      <c r="C1792" t="s">
        <v>21</v>
      </c>
      <c r="D1792">
        <v>12.585000000000001</v>
      </c>
      <c r="E1792">
        <v>7.3676000000000005E-2</v>
      </c>
      <c r="F1792" t="s">
        <v>48</v>
      </c>
      <c r="G1792">
        <v>1999</v>
      </c>
      <c r="H1792" t="s">
        <v>23</v>
      </c>
      <c r="I1792" t="s">
        <v>43</v>
      </c>
      <c r="J1792" t="s">
        <v>36</v>
      </c>
      <c r="K1792">
        <v>1260.7560000000001</v>
      </c>
      <c r="L1792">
        <v>4.0999999999999996</v>
      </c>
      <c r="M1792" s="1">
        <v>45264</v>
      </c>
      <c r="N1792">
        <v>2023</v>
      </c>
      <c r="O1792">
        <v>4</v>
      </c>
      <c r="P1792" t="s">
        <v>103</v>
      </c>
      <c r="Q1792" t="s">
        <v>104</v>
      </c>
      <c r="R1792">
        <v>2</v>
      </c>
      <c r="S1792" t="s">
        <v>29</v>
      </c>
    </row>
    <row r="1793" spans="1:19" x14ac:dyDescent="0.3">
      <c r="A1793" t="s">
        <v>924</v>
      </c>
      <c r="B1793" t="s">
        <v>157</v>
      </c>
      <c r="C1793" t="s">
        <v>32</v>
      </c>
      <c r="D1793">
        <v>16.315999999999999</v>
      </c>
      <c r="E1793">
        <v>4.3965999999999998E-2</v>
      </c>
      <c r="F1793" t="s">
        <v>42</v>
      </c>
      <c r="G1793">
        <v>1997</v>
      </c>
      <c r="H1793" t="s">
        <v>34</v>
      </c>
      <c r="I1793" t="s">
        <v>43</v>
      </c>
      <c r="J1793" t="s">
        <v>36</v>
      </c>
      <c r="K1793">
        <v>758.69129999999996</v>
      </c>
      <c r="L1793">
        <v>3.6</v>
      </c>
      <c r="M1793" t="s">
        <v>699</v>
      </c>
      <c r="N1793">
        <v>2023</v>
      </c>
      <c r="O1793">
        <v>3</v>
      </c>
      <c r="P1793" t="s">
        <v>88</v>
      </c>
      <c r="Q1793" t="s">
        <v>89</v>
      </c>
      <c r="R1793">
        <v>1</v>
      </c>
      <c r="S1793" t="s">
        <v>81</v>
      </c>
    </row>
    <row r="1794" spans="1:19" x14ac:dyDescent="0.3">
      <c r="A1794" t="s">
        <v>778</v>
      </c>
      <c r="B1794" t="s">
        <v>113</v>
      </c>
      <c r="C1794" t="s">
        <v>32</v>
      </c>
      <c r="D1794">
        <v>11.029</v>
      </c>
      <c r="E1794">
        <v>1.9023000000000002E-2</v>
      </c>
      <c r="F1794" t="s">
        <v>33</v>
      </c>
      <c r="G1794">
        <v>2004</v>
      </c>
      <c r="H1794" t="s">
        <v>34</v>
      </c>
      <c r="I1794" t="s">
        <v>35</v>
      </c>
      <c r="J1794" t="s">
        <v>36</v>
      </c>
      <c r="K1794">
        <v>5067.9961000000003</v>
      </c>
      <c r="L1794">
        <v>3.7</v>
      </c>
      <c r="M1794" s="1">
        <v>44936</v>
      </c>
      <c r="N1794">
        <v>2023</v>
      </c>
      <c r="O1794">
        <v>10</v>
      </c>
      <c r="P1794" t="s">
        <v>37</v>
      </c>
      <c r="Q1794" t="s">
        <v>165</v>
      </c>
      <c r="R1794">
        <v>4</v>
      </c>
      <c r="S1794" t="s">
        <v>81</v>
      </c>
    </row>
    <row r="1795" spans="1:19" x14ac:dyDescent="0.3">
      <c r="A1795" t="s">
        <v>275</v>
      </c>
      <c r="B1795" t="s">
        <v>91</v>
      </c>
      <c r="C1795" t="s">
        <v>21</v>
      </c>
      <c r="D1795">
        <v>17.681000000000001</v>
      </c>
      <c r="E1795">
        <v>6.0206999999999997E-2</v>
      </c>
      <c r="F1795" t="s">
        <v>96</v>
      </c>
      <c r="G1795">
        <v>2007</v>
      </c>
      <c r="H1795" t="s">
        <v>71</v>
      </c>
      <c r="I1795" t="s">
        <v>35</v>
      </c>
      <c r="J1795" t="s">
        <v>36</v>
      </c>
      <c r="K1795">
        <v>4702.5007999999998</v>
      </c>
      <c r="L1795">
        <v>3.8</v>
      </c>
      <c r="M1795" t="s">
        <v>1534</v>
      </c>
      <c r="N1795">
        <v>2023</v>
      </c>
      <c r="O1795">
        <v>9</v>
      </c>
      <c r="P1795" t="s">
        <v>76</v>
      </c>
      <c r="Q1795" t="s">
        <v>77</v>
      </c>
      <c r="R1795">
        <v>3</v>
      </c>
      <c r="S1795" t="s">
        <v>81</v>
      </c>
    </row>
    <row r="1796" spans="1:19" x14ac:dyDescent="0.3">
      <c r="A1796" t="s">
        <v>546</v>
      </c>
      <c r="B1796" t="s">
        <v>63</v>
      </c>
      <c r="C1796" t="s">
        <v>32</v>
      </c>
      <c r="D1796">
        <v>10.352</v>
      </c>
      <c r="E1796">
        <v>3.3348000000000003E-2</v>
      </c>
      <c r="F1796" t="s">
        <v>42</v>
      </c>
      <c r="G1796">
        <v>1997</v>
      </c>
      <c r="H1796" t="s">
        <v>34</v>
      </c>
      <c r="I1796" t="s">
        <v>43</v>
      </c>
      <c r="J1796" t="s">
        <v>36</v>
      </c>
      <c r="K1796">
        <v>3413.8463999999999</v>
      </c>
      <c r="L1796">
        <v>4.0999999999999996</v>
      </c>
      <c r="M1796" s="1">
        <v>45139</v>
      </c>
      <c r="N1796">
        <v>2023</v>
      </c>
      <c r="O1796">
        <v>1</v>
      </c>
      <c r="P1796" t="s">
        <v>56</v>
      </c>
      <c r="Q1796" t="s">
        <v>57</v>
      </c>
      <c r="R1796">
        <v>1</v>
      </c>
      <c r="S1796" t="s">
        <v>29</v>
      </c>
    </row>
    <row r="1797" spans="1:19" x14ac:dyDescent="0.3">
      <c r="A1797" t="s">
        <v>1535</v>
      </c>
      <c r="B1797" t="s">
        <v>113</v>
      </c>
      <c r="C1797" t="s">
        <v>21</v>
      </c>
      <c r="D1797">
        <v>20.9</v>
      </c>
      <c r="E1797">
        <v>2.5566999999999999E-2</v>
      </c>
      <c r="F1797" t="s">
        <v>70</v>
      </c>
      <c r="G1797">
        <v>2002</v>
      </c>
      <c r="H1797" t="s">
        <v>71</v>
      </c>
      <c r="I1797" t="s">
        <v>35</v>
      </c>
      <c r="J1797" t="s">
        <v>36</v>
      </c>
      <c r="K1797">
        <v>387.7645</v>
      </c>
      <c r="L1797">
        <v>3.6</v>
      </c>
      <c r="M1797" s="1">
        <v>44745</v>
      </c>
      <c r="N1797">
        <v>2022</v>
      </c>
      <c r="O1797">
        <v>3</v>
      </c>
      <c r="P1797" t="s">
        <v>88</v>
      </c>
      <c r="Q1797" t="s">
        <v>207</v>
      </c>
      <c r="R1797">
        <v>1</v>
      </c>
      <c r="S1797" t="s">
        <v>81</v>
      </c>
    </row>
    <row r="1798" spans="1:19" x14ac:dyDescent="0.3">
      <c r="A1798" t="s">
        <v>1536</v>
      </c>
      <c r="B1798" t="s">
        <v>91</v>
      </c>
      <c r="C1798" t="s">
        <v>21</v>
      </c>
      <c r="D1798">
        <v>8.3149999999999995</v>
      </c>
      <c r="E1798">
        <v>3.2207E-2</v>
      </c>
      <c r="F1798" t="s">
        <v>33</v>
      </c>
      <c r="G1798">
        <v>2004</v>
      </c>
      <c r="H1798" t="s">
        <v>34</v>
      </c>
      <c r="I1798" t="s">
        <v>35</v>
      </c>
      <c r="J1798" t="s">
        <v>36</v>
      </c>
      <c r="K1798">
        <v>3824.5198</v>
      </c>
      <c r="L1798">
        <v>4.8</v>
      </c>
      <c r="M1798" t="s">
        <v>752</v>
      </c>
      <c r="N1798">
        <v>2022</v>
      </c>
      <c r="O1798">
        <v>4</v>
      </c>
      <c r="P1798" t="s">
        <v>103</v>
      </c>
      <c r="Q1798" t="s">
        <v>118</v>
      </c>
      <c r="R1798">
        <v>2</v>
      </c>
      <c r="S1798" t="s">
        <v>39</v>
      </c>
    </row>
    <row r="1799" spans="1:19" x14ac:dyDescent="0.3">
      <c r="A1799" t="s">
        <v>1381</v>
      </c>
      <c r="B1799" t="s">
        <v>107</v>
      </c>
      <c r="C1799" t="s">
        <v>21</v>
      </c>
      <c r="D1799">
        <v>13.45</v>
      </c>
      <c r="E1799">
        <v>0.110111</v>
      </c>
      <c r="F1799" t="s">
        <v>42</v>
      </c>
      <c r="G1799">
        <v>1997</v>
      </c>
      <c r="H1799" t="s">
        <v>34</v>
      </c>
      <c r="I1799" t="s">
        <v>43</v>
      </c>
      <c r="J1799" t="s">
        <v>36</v>
      </c>
      <c r="K1799">
        <v>4177.6414999999997</v>
      </c>
      <c r="L1799">
        <v>4.5</v>
      </c>
      <c r="M1799" t="s">
        <v>1523</v>
      </c>
      <c r="N1799">
        <v>2022</v>
      </c>
      <c r="O1799">
        <v>3</v>
      </c>
      <c r="P1799" t="s">
        <v>88</v>
      </c>
      <c r="Q1799" t="s">
        <v>207</v>
      </c>
      <c r="R1799">
        <v>1</v>
      </c>
      <c r="S1799" t="s">
        <v>39</v>
      </c>
    </row>
    <row r="1800" spans="1:19" x14ac:dyDescent="0.3">
      <c r="A1800" t="s">
        <v>1209</v>
      </c>
      <c r="B1800" t="s">
        <v>60</v>
      </c>
      <c r="C1800" t="s">
        <v>21</v>
      </c>
      <c r="D1800">
        <v>9.8650000000000002</v>
      </c>
      <c r="E1800">
        <v>4.6467000000000001E-2</v>
      </c>
      <c r="F1800" t="s">
        <v>96</v>
      </c>
      <c r="G1800">
        <v>2007</v>
      </c>
      <c r="H1800" t="s">
        <v>71</v>
      </c>
      <c r="I1800" t="s">
        <v>35</v>
      </c>
      <c r="J1800" t="s">
        <v>36</v>
      </c>
      <c r="K1800">
        <v>733.447</v>
      </c>
      <c r="L1800">
        <v>3.7</v>
      </c>
      <c r="M1800" s="1">
        <v>45081</v>
      </c>
      <c r="N1800">
        <v>2023</v>
      </c>
      <c r="O1800">
        <v>4</v>
      </c>
      <c r="P1800" t="s">
        <v>103</v>
      </c>
      <c r="Q1800" t="s">
        <v>104</v>
      </c>
      <c r="R1800">
        <v>2</v>
      </c>
      <c r="S1800" t="s">
        <v>81</v>
      </c>
    </row>
    <row r="1801" spans="1:19" x14ac:dyDescent="0.3">
      <c r="A1801" t="s">
        <v>1537</v>
      </c>
      <c r="B1801" t="s">
        <v>31</v>
      </c>
      <c r="C1801" t="s">
        <v>21</v>
      </c>
      <c r="D1801">
        <v>15.218999999999999</v>
      </c>
      <c r="E1801">
        <v>2.6752000000000001E-2</v>
      </c>
      <c r="F1801" t="s">
        <v>22</v>
      </c>
      <c r="G1801">
        <v>2009</v>
      </c>
      <c r="H1801" t="s">
        <v>23</v>
      </c>
      <c r="I1801" t="s">
        <v>24</v>
      </c>
      <c r="J1801" t="s">
        <v>25</v>
      </c>
      <c r="K1801">
        <v>1127.8749</v>
      </c>
      <c r="L1801">
        <v>4.2</v>
      </c>
      <c r="M1801" s="1">
        <v>45264</v>
      </c>
      <c r="N1801">
        <v>2023</v>
      </c>
      <c r="O1801">
        <v>4</v>
      </c>
      <c r="P1801" t="s">
        <v>103</v>
      </c>
      <c r="Q1801" t="s">
        <v>104</v>
      </c>
      <c r="R1801">
        <v>2</v>
      </c>
      <c r="S1801" t="s">
        <v>29</v>
      </c>
    </row>
    <row r="1802" spans="1:19" x14ac:dyDescent="0.3">
      <c r="A1802" t="s">
        <v>574</v>
      </c>
      <c r="B1802" t="s">
        <v>226</v>
      </c>
      <c r="C1802" t="s">
        <v>32</v>
      </c>
      <c r="D1802">
        <v>5.0730000000000004</v>
      </c>
      <c r="E1802">
        <v>1.8346000000000001E-2</v>
      </c>
      <c r="F1802" t="s">
        <v>42</v>
      </c>
      <c r="G1802">
        <v>1997</v>
      </c>
      <c r="H1802" t="s">
        <v>34</v>
      </c>
      <c r="I1802" t="s">
        <v>43</v>
      </c>
      <c r="J1802" t="s">
        <v>36</v>
      </c>
      <c r="K1802">
        <v>4388.8561</v>
      </c>
      <c r="L1802">
        <v>3.8</v>
      </c>
      <c r="M1802" s="1">
        <v>44936</v>
      </c>
      <c r="N1802">
        <v>2023</v>
      </c>
      <c r="O1802">
        <v>10</v>
      </c>
      <c r="P1802" t="s">
        <v>37</v>
      </c>
      <c r="Q1802" t="s">
        <v>165</v>
      </c>
      <c r="R1802">
        <v>4</v>
      </c>
      <c r="S1802" t="s">
        <v>81</v>
      </c>
    </row>
    <row r="1803" spans="1:19" x14ac:dyDescent="0.3">
      <c r="A1803" t="s">
        <v>1538</v>
      </c>
      <c r="B1803" t="s">
        <v>95</v>
      </c>
      <c r="C1803" t="s">
        <v>21</v>
      </c>
      <c r="D1803">
        <v>11.826000000000001</v>
      </c>
      <c r="E1803">
        <v>1.7340999999999999E-2</v>
      </c>
      <c r="F1803" t="s">
        <v>33</v>
      </c>
      <c r="G1803">
        <v>2004</v>
      </c>
      <c r="H1803" t="s">
        <v>34</v>
      </c>
      <c r="I1803" t="s">
        <v>35</v>
      </c>
      <c r="J1803" t="s">
        <v>36</v>
      </c>
      <c r="K1803">
        <v>3374.4598999999998</v>
      </c>
      <c r="L1803">
        <v>4</v>
      </c>
      <c r="M1803" t="s">
        <v>320</v>
      </c>
      <c r="N1803">
        <v>2022</v>
      </c>
      <c r="O1803">
        <v>5</v>
      </c>
      <c r="P1803" t="s">
        <v>50</v>
      </c>
      <c r="Q1803" t="s">
        <v>51</v>
      </c>
      <c r="R1803">
        <v>2</v>
      </c>
      <c r="S1803" t="s">
        <v>29</v>
      </c>
    </row>
    <row r="1804" spans="1:19" x14ac:dyDescent="0.3">
      <c r="A1804" t="s">
        <v>143</v>
      </c>
      <c r="B1804" t="s">
        <v>20</v>
      </c>
      <c r="C1804" t="s">
        <v>21</v>
      </c>
      <c r="D1804">
        <v>8.359</v>
      </c>
      <c r="E1804">
        <v>4.2970000000000001E-2</v>
      </c>
      <c r="F1804" t="s">
        <v>22</v>
      </c>
      <c r="G1804">
        <v>2009</v>
      </c>
      <c r="H1804" t="s">
        <v>23</v>
      </c>
      <c r="I1804" t="s">
        <v>24</v>
      </c>
      <c r="J1804" t="s">
        <v>25</v>
      </c>
      <c r="K1804">
        <v>1343.7316000000001</v>
      </c>
      <c r="L1804">
        <v>3.5</v>
      </c>
      <c r="M1804" s="1">
        <v>45149</v>
      </c>
      <c r="N1804">
        <v>2023</v>
      </c>
      <c r="O1804">
        <v>11</v>
      </c>
      <c r="P1804" t="s">
        <v>177</v>
      </c>
      <c r="Q1804" t="s">
        <v>195</v>
      </c>
      <c r="R1804">
        <v>4</v>
      </c>
      <c r="S1804" t="s">
        <v>81</v>
      </c>
    </row>
    <row r="1805" spans="1:19" x14ac:dyDescent="0.3">
      <c r="A1805" t="s">
        <v>1022</v>
      </c>
      <c r="B1805" t="s">
        <v>107</v>
      </c>
      <c r="C1805" t="s">
        <v>21</v>
      </c>
      <c r="D1805">
        <v>19.379000000000001</v>
      </c>
      <c r="E1805">
        <v>3.7490000000000002E-2</v>
      </c>
      <c r="F1805" t="s">
        <v>54</v>
      </c>
      <c r="G1805">
        <v>1987</v>
      </c>
      <c r="H1805" t="s">
        <v>55</v>
      </c>
      <c r="I1805" t="s">
        <v>24</v>
      </c>
      <c r="J1805" t="s">
        <v>36</v>
      </c>
      <c r="K1805">
        <v>2201.0234</v>
      </c>
      <c r="L1805">
        <v>3.8</v>
      </c>
      <c r="M1805" s="1">
        <v>45047</v>
      </c>
      <c r="N1805">
        <v>2023</v>
      </c>
      <c r="O1805">
        <v>1</v>
      </c>
      <c r="P1805" t="s">
        <v>56</v>
      </c>
      <c r="Q1805" t="s">
        <v>57</v>
      </c>
      <c r="R1805">
        <v>1</v>
      </c>
      <c r="S1805" t="s">
        <v>81</v>
      </c>
    </row>
    <row r="1806" spans="1:19" x14ac:dyDescent="0.3">
      <c r="A1806" t="s">
        <v>1539</v>
      </c>
      <c r="B1806" t="s">
        <v>63</v>
      </c>
      <c r="C1806" t="s">
        <v>32</v>
      </c>
      <c r="D1806">
        <v>13.849</v>
      </c>
      <c r="E1806">
        <v>8.3055000000000004E-2</v>
      </c>
      <c r="F1806" t="s">
        <v>48</v>
      </c>
      <c r="G1806">
        <v>1999</v>
      </c>
      <c r="H1806" t="s">
        <v>23</v>
      </c>
      <c r="I1806" t="s">
        <v>43</v>
      </c>
      <c r="J1806" t="s">
        <v>36</v>
      </c>
      <c r="K1806">
        <v>3723.5446000000002</v>
      </c>
      <c r="L1806">
        <v>4.2</v>
      </c>
      <c r="M1806" t="s">
        <v>1540</v>
      </c>
      <c r="N1806">
        <v>2023</v>
      </c>
      <c r="O1806">
        <v>5</v>
      </c>
      <c r="P1806" t="s">
        <v>50</v>
      </c>
      <c r="Q1806" t="s">
        <v>61</v>
      </c>
      <c r="R1806">
        <v>2</v>
      </c>
      <c r="S1806" t="s">
        <v>29</v>
      </c>
    </row>
    <row r="1807" spans="1:19" x14ac:dyDescent="0.3">
      <c r="A1807" t="s">
        <v>483</v>
      </c>
      <c r="B1807" t="s">
        <v>113</v>
      </c>
      <c r="C1807" t="s">
        <v>21</v>
      </c>
      <c r="D1807">
        <v>6.202</v>
      </c>
      <c r="E1807">
        <v>3.1621000000000003E-2</v>
      </c>
      <c r="F1807" t="s">
        <v>70</v>
      </c>
      <c r="G1807">
        <v>2002</v>
      </c>
      <c r="H1807" t="s">
        <v>71</v>
      </c>
      <c r="I1807" t="s">
        <v>35</v>
      </c>
      <c r="J1807" t="s">
        <v>36</v>
      </c>
      <c r="K1807">
        <v>833.03049999999996</v>
      </c>
      <c r="L1807">
        <v>3</v>
      </c>
      <c r="M1807" t="s">
        <v>436</v>
      </c>
      <c r="N1807">
        <v>2023</v>
      </c>
      <c r="O1807">
        <v>2</v>
      </c>
      <c r="P1807" t="s">
        <v>79</v>
      </c>
      <c r="Q1807" t="s">
        <v>80</v>
      </c>
      <c r="R1807">
        <v>1</v>
      </c>
      <c r="S1807" t="s">
        <v>58</v>
      </c>
    </row>
    <row r="1808" spans="1:19" x14ac:dyDescent="0.3">
      <c r="A1808" t="s">
        <v>771</v>
      </c>
      <c r="B1808" t="s">
        <v>91</v>
      </c>
      <c r="C1808" t="s">
        <v>21</v>
      </c>
      <c r="D1808">
        <v>16.765000000000001</v>
      </c>
      <c r="E1808">
        <v>5.8546000000000001E-2</v>
      </c>
      <c r="F1808" t="s">
        <v>48</v>
      </c>
      <c r="G1808">
        <v>1999</v>
      </c>
      <c r="H1808" t="s">
        <v>23</v>
      </c>
      <c r="I1808" t="s">
        <v>43</v>
      </c>
      <c r="J1808" t="s">
        <v>36</v>
      </c>
      <c r="K1808">
        <v>5847.2022999999999</v>
      </c>
      <c r="L1808">
        <v>4.2</v>
      </c>
      <c r="M1808" s="1">
        <v>44569</v>
      </c>
      <c r="N1808">
        <v>2022</v>
      </c>
      <c r="O1808">
        <v>8</v>
      </c>
      <c r="P1808" t="s">
        <v>27</v>
      </c>
      <c r="Q1808" t="s">
        <v>28</v>
      </c>
      <c r="R1808">
        <v>3</v>
      </c>
      <c r="S1808" t="s">
        <v>29</v>
      </c>
    </row>
    <row r="1809" spans="1:19" x14ac:dyDescent="0.3">
      <c r="A1809" t="s">
        <v>1541</v>
      </c>
      <c r="B1809" t="s">
        <v>63</v>
      </c>
      <c r="C1809" t="s">
        <v>21</v>
      </c>
      <c r="D1809">
        <v>15.076000000000001</v>
      </c>
      <c r="E1809">
        <v>9.2305999999999999E-2</v>
      </c>
      <c r="F1809" t="s">
        <v>48</v>
      </c>
      <c r="G1809">
        <v>1999</v>
      </c>
      <c r="H1809" t="s">
        <v>23</v>
      </c>
      <c r="I1809" t="s">
        <v>43</v>
      </c>
      <c r="J1809" t="s">
        <v>36</v>
      </c>
      <c r="K1809">
        <v>1294.5939000000001</v>
      </c>
      <c r="L1809">
        <v>4.0999999999999996</v>
      </c>
      <c r="M1809" t="s">
        <v>355</v>
      </c>
      <c r="N1809">
        <v>2023</v>
      </c>
      <c r="O1809">
        <v>2</v>
      </c>
      <c r="P1809" t="s">
        <v>79</v>
      </c>
      <c r="Q1809" t="s">
        <v>80</v>
      </c>
      <c r="R1809">
        <v>1</v>
      </c>
      <c r="S1809" t="s">
        <v>29</v>
      </c>
    </row>
    <row r="1810" spans="1:19" x14ac:dyDescent="0.3">
      <c r="A1810" t="s">
        <v>1542</v>
      </c>
      <c r="B1810" t="s">
        <v>95</v>
      </c>
      <c r="C1810" t="s">
        <v>32</v>
      </c>
      <c r="D1810">
        <v>6.2409999999999997</v>
      </c>
      <c r="E1810">
        <v>0.13680300000000001</v>
      </c>
      <c r="F1810" t="s">
        <v>108</v>
      </c>
      <c r="G1810">
        <v>1998</v>
      </c>
      <c r="H1810" t="s">
        <v>71</v>
      </c>
      <c r="I1810" t="s">
        <v>24</v>
      </c>
      <c r="J1810" t="s">
        <v>109</v>
      </c>
      <c r="K1810">
        <v>268.72910000000002</v>
      </c>
      <c r="L1810">
        <v>3.4</v>
      </c>
      <c r="M1810" t="s">
        <v>1094</v>
      </c>
      <c r="N1810">
        <v>2022</v>
      </c>
      <c r="O1810">
        <v>11</v>
      </c>
      <c r="P1810" t="s">
        <v>177</v>
      </c>
      <c r="Q1810" t="s">
        <v>178</v>
      </c>
      <c r="R1810">
        <v>4</v>
      </c>
      <c r="S1810" t="s">
        <v>58</v>
      </c>
    </row>
    <row r="1811" spans="1:19" x14ac:dyDescent="0.3">
      <c r="A1811" t="s">
        <v>755</v>
      </c>
      <c r="B1811" t="s">
        <v>107</v>
      </c>
      <c r="C1811" t="s">
        <v>32</v>
      </c>
      <c r="D1811">
        <v>4.8</v>
      </c>
      <c r="E1811">
        <v>2.9248E-2</v>
      </c>
      <c r="F1811" t="s">
        <v>33</v>
      </c>
      <c r="G1811">
        <v>2004</v>
      </c>
      <c r="H1811" t="s">
        <v>34</v>
      </c>
      <c r="I1811" t="s">
        <v>35</v>
      </c>
      <c r="J1811" t="s">
        <v>36</v>
      </c>
      <c r="K1811">
        <v>2844.6439999999998</v>
      </c>
      <c r="L1811">
        <v>3.9</v>
      </c>
      <c r="M1811" t="s">
        <v>828</v>
      </c>
      <c r="N1811">
        <v>2022</v>
      </c>
      <c r="O1811">
        <v>1</v>
      </c>
      <c r="P1811" t="s">
        <v>56</v>
      </c>
      <c r="Q1811" t="s">
        <v>67</v>
      </c>
      <c r="R1811">
        <v>1</v>
      </c>
      <c r="S1811" t="s">
        <v>81</v>
      </c>
    </row>
    <row r="1812" spans="1:19" x14ac:dyDescent="0.3">
      <c r="A1812" t="s">
        <v>708</v>
      </c>
      <c r="B1812" t="s">
        <v>60</v>
      </c>
      <c r="C1812" t="s">
        <v>21</v>
      </c>
      <c r="D1812">
        <v>18.175000000000001</v>
      </c>
      <c r="E1812">
        <v>0.21695600000000001</v>
      </c>
      <c r="F1812" t="s">
        <v>64</v>
      </c>
      <c r="G1812">
        <v>1985</v>
      </c>
      <c r="H1812" t="s">
        <v>23</v>
      </c>
      <c r="I1812" t="s">
        <v>24</v>
      </c>
      <c r="J1812" t="s">
        <v>65</v>
      </c>
      <c r="K1812">
        <v>4393.9894000000004</v>
      </c>
      <c r="L1812">
        <v>4</v>
      </c>
      <c r="M1812" t="s">
        <v>840</v>
      </c>
      <c r="N1812">
        <v>2022</v>
      </c>
      <c r="O1812">
        <v>5</v>
      </c>
      <c r="P1812" t="s">
        <v>50</v>
      </c>
      <c r="Q1812" t="s">
        <v>51</v>
      </c>
      <c r="R1812">
        <v>2</v>
      </c>
      <c r="S1812" t="s">
        <v>29</v>
      </c>
    </row>
    <row r="1813" spans="1:19" x14ac:dyDescent="0.3">
      <c r="A1813" t="s">
        <v>1319</v>
      </c>
      <c r="B1813" t="s">
        <v>91</v>
      </c>
      <c r="C1813" t="s">
        <v>21</v>
      </c>
      <c r="D1813">
        <v>4.7709999999999999</v>
      </c>
      <c r="E1813">
        <v>0.123316</v>
      </c>
      <c r="F1813" t="s">
        <v>42</v>
      </c>
      <c r="G1813">
        <v>1997</v>
      </c>
      <c r="H1813" t="s">
        <v>34</v>
      </c>
      <c r="I1813" t="s">
        <v>43</v>
      </c>
      <c r="J1813" t="s">
        <v>36</v>
      </c>
      <c r="K1813">
        <v>5942.7165000000005</v>
      </c>
      <c r="L1813">
        <v>3.9</v>
      </c>
      <c r="M1813" t="s">
        <v>600</v>
      </c>
      <c r="N1813">
        <v>2023</v>
      </c>
      <c r="O1813">
        <v>9</v>
      </c>
      <c r="P1813" t="s">
        <v>76</v>
      </c>
      <c r="Q1813" t="s">
        <v>77</v>
      </c>
      <c r="R1813">
        <v>3</v>
      </c>
      <c r="S1813" t="s">
        <v>81</v>
      </c>
    </row>
    <row r="1814" spans="1:19" x14ac:dyDescent="0.3">
      <c r="A1814" t="s">
        <v>1543</v>
      </c>
      <c r="B1814" t="s">
        <v>113</v>
      </c>
      <c r="C1814" t="s">
        <v>21</v>
      </c>
      <c r="D1814">
        <v>16.122</v>
      </c>
      <c r="E1814">
        <v>4.4056999999999999E-2</v>
      </c>
      <c r="F1814" t="s">
        <v>96</v>
      </c>
      <c r="G1814">
        <v>2007</v>
      </c>
      <c r="H1814" t="s">
        <v>71</v>
      </c>
      <c r="I1814" t="s">
        <v>35</v>
      </c>
      <c r="J1814" t="s">
        <v>36</v>
      </c>
      <c r="K1814">
        <v>1448.0657000000001</v>
      </c>
      <c r="L1814">
        <v>3.9</v>
      </c>
      <c r="M1814" t="s">
        <v>846</v>
      </c>
      <c r="N1814">
        <v>2022</v>
      </c>
      <c r="O1814">
        <v>9</v>
      </c>
      <c r="P1814" t="s">
        <v>76</v>
      </c>
      <c r="Q1814" t="s">
        <v>205</v>
      </c>
      <c r="R1814">
        <v>3</v>
      </c>
      <c r="S1814" t="s">
        <v>81</v>
      </c>
    </row>
    <row r="1815" spans="1:19" x14ac:dyDescent="0.3">
      <c r="A1815" t="s">
        <v>1544</v>
      </c>
      <c r="B1815" t="s">
        <v>113</v>
      </c>
      <c r="C1815" t="s">
        <v>21</v>
      </c>
      <c r="D1815">
        <v>15.452</v>
      </c>
      <c r="E1815">
        <v>3.2461999999999998E-2</v>
      </c>
      <c r="F1815" t="s">
        <v>96</v>
      </c>
      <c r="G1815">
        <v>2007</v>
      </c>
      <c r="H1815" t="s">
        <v>71</v>
      </c>
      <c r="I1815" t="s">
        <v>35</v>
      </c>
      <c r="J1815" t="s">
        <v>36</v>
      </c>
      <c r="K1815">
        <v>1077.9875999999999</v>
      </c>
      <c r="L1815">
        <v>3.7</v>
      </c>
      <c r="M1815" s="1">
        <v>44654</v>
      </c>
      <c r="N1815">
        <v>2022</v>
      </c>
      <c r="O1815">
        <v>3</v>
      </c>
      <c r="P1815" t="s">
        <v>88</v>
      </c>
      <c r="Q1815" t="s">
        <v>207</v>
      </c>
      <c r="R1815">
        <v>1</v>
      </c>
      <c r="S1815" t="s">
        <v>81</v>
      </c>
    </row>
    <row r="1816" spans="1:19" x14ac:dyDescent="0.3">
      <c r="A1816" t="s">
        <v>977</v>
      </c>
      <c r="B1816" t="s">
        <v>31</v>
      </c>
      <c r="C1816" t="s">
        <v>32</v>
      </c>
      <c r="D1816">
        <v>9.23</v>
      </c>
      <c r="E1816">
        <v>7.4667999999999998E-2</v>
      </c>
      <c r="F1816" t="s">
        <v>70</v>
      </c>
      <c r="G1816">
        <v>2002</v>
      </c>
      <c r="H1816" t="s">
        <v>71</v>
      </c>
      <c r="I1816" t="s">
        <v>35</v>
      </c>
      <c r="J1816" t="s">
        <v>36</v>
      </c>
      <c r="K1816">
        <v>3739.2604999999999</v>
      </c>
      <c r="L1816">
        <v>4.3</v>
      </c>
      <c r="M1816" t="s">
        <v>210</v>
      </c>
      <c r="N1816">
        <v>2023</v>
      </c>
      <c r="O1816">
        <v>1</v>
      </c>
      <c r="P1816" t="s">
        <v>56</v>
      </c>
      <c r="Q1816" t="s">
        <v>57</v>
      </c>
      <c r="R1816">
        <v>1</v>
      </c>
      <c r="S1816" t="s">
        <v>29</v>
      </c>
    </row>
    <row r="1817" spans="1:19" x14ac:dyDescent="0.3">
      <c r="A1817" t="s">
        <v>696</v>
      </c>
      <c r="B1817" t="s">
        <v>41</v>
      </c>
      <c r="C1817" t="s">
        <v>32</v>
      </c>
      <c r="D1817">
        <v>15.98</v>
      </c>
      <c r="E1817">
        <v>2.6779000000000001E-2</v>
      </c>
      <c r="F1817" t="s">
        <v>33</v>
      </c>
      <c r="G1817">
        <v>2004</v>
      </c>
      <c r="H1817" t="s">
        <v>34</v>
      </c>
      <c r="I1817" t="s">
        <v>35</v>
      </c>
      <c r="J1817" t="s">
        <v>36</v>
      </c>
      <c r="K1817">
        <v>1223.3228999999999</v>
      </c>
      <c r="L1817">
        <v>3.4</v>
      </c>
      <c r="M1817" t="s">
        <v>668</v>
      </c>
      <c r="N1817">
        <v>2022</v>
      </c>
      <c r="O1817">
        <v>6</v>
      </c>
      <c r="P1817" t="s">
        <v>114</v>
      </c>
      <c r="Q1817" t="s">
        <v>135</v>
      </c>
      <c r="R1817">
        <v>2</v>
      </c>
      <c r="S1817" t="s">
        <v>58</v>
      </c>
    </row>
    <row r="1818" spans="1:19" x14ac:dyDescent="0.3">
      <c r="A1818" t="s">
        <v>1175</v>
      </c>
      <c r="B1818" t="s">
        <v>101</v>
      </c>
      <c r="C1818" t="s">
        <v>21</v>
      </c>
      <c r="D1818">
        <v>21.065999999999999</v>
      </c>
      <c r="E1818">
        <v>3.8925000000000001E-2</v>
      </c>
      <c r="F1818" t="s">
        <v>70</v>
      </c>
      <c r="G1818">
        <v>2002</v>
      </c>
      <c r="H1818" t="s">
        <v>71</v>
      </c>
      <c r="I1818" t="s">
        <v>35</v>
      </c>
      <c r="J1818" t="s">
        <v>36</v>
      </c>
      <c r="K1818">
        <v>2522.8552</v>
      </c>
      <c r="L1818">
        <v>3.7</v>
      </c>
      <c r="M1818" t="s">
        <v>538</v>
      </c>
      <c r="N1818">
        <v>2022</v>
      </c>
      <c r="O1818">
        <v>4</v>
      </c>
      <c r="P1818" t="s">
        <v>103</v>
      </c>
      <c r="Q1818" t="s">
        <v>118</v>
      </c>
      <c r="R1818">
        <v>2</v>
      </c>
      <c r="S1818" t="s">
        <v>81</v>
      </c>
    </row>
    <row r="1819" spans="1:19" x14ac:dyDescent="0.3">
      <c r="A1819" t="s">
        <v>585</v>
      </c>
      <c r="B1819" t="s">
        <v>107</v>
      </c>
      <c r="C1819" t="s">
        <v>21</v>
      </c>
      <c r="D1819">
        <v>18.795999999999999</v>
      </c>
      <c r="E1819">
        <v>5.5391999999999997E-2</v>
      </c>
      <c r="F1819" t="s">
        <v>22</v>
      </c>
      <c r="G1819">
        <v>2009</v>
      </c>
      <c r="H1819" t="s">
        <v>23</v>
      </c>
      <c r="I1819" t="s">
        <v>24</v>
      </c>
      <c r="J1819" t="s">
        <v>25</v>
      </c>
      <c r="K1819">
        <v>5541.2820000000002</v>
      </c>
      <c r="L1819">
        <v>4.0999999999999996</v>
      </c>
      <c r="M1819" s="1">
        <v>44810</v>
      </c>
      <c r="N1819">
        <v>2022</v>
      </c>
      <c r="O1819">
        <v>6</v>
      </c>
      <c r="P1819" t="s">
        <v>114</v>
      </c>
      <c r="Q1819" t="s">
        <v>135</v>
      </c>
      <c r="R1819">
        <v>2</v>
      </c>
      <c r="S1819" t="s">
        <v>29</v>
      </c>
    </row>
    <row r="1820" spans="1:19" x14ac:dyDescent="0.3">
      <c r="A1820" t="s">
        <v>1344</v>
      </c>
      <c r="B1820" t="s">
        <v>111</v>
      </c>
      <c r="C1820" t="s">
        <v>32</v>
      </c>
      <c r="D1820">
        <v>11.909000000000001</v>
      </c>
      <c r="E1820">
        <v>4.6407999999999998E-2</v>
      </c>
      <c r="F1820" t="s">
        <v>33</v>
      </c>
      <c r="G1820">
        <v>2004</v>
      </c>
      <c r="H1820" t="s">
        <v>34</v>
      </c>
      <c r="I1820" t="s">
        <v>35</v>
      </c>
      <c r="J1820" t="s">
        <v>36</v>
      </c>
      <c r="K1820">
        <v>2943.9479000000001</v>
      </c>
      <c r="L1820">
        <v>4.5</v>
      </c>
      <c r="M1820" t="s">
        <v>262</v>
      </c>
      <c r="N1820">
        <v>2023</v>
      </c>
      <c r="O1820">
        <v>10</v>
      </c>
      <c r="P1820" t="s">
        <v>37</v>
      </c>
      <c r="Q1820" t="s">
        <v>165</v>
      </c>
      <c r="R1820">
        <v>4</v>
      </c>
      <c r="S1820" t="s">
        <v>39</v>
      </c>
    </row>
    <row r="1821" spans="1:19" x14ac:dyDescent="0.3">
      <c r="A1821" t="s">
        <v>563</v>
      </c>
      <c r="B1821" t="s">
        <v>41</v>
      </c>
      <c r="C1821" t="s">
        <v>21</v>
      </c>
      <c r="D1821">
        <v>15.51</v>
      </c>
      <c r="E1821">
        <v>5.2677000000000002E-2</v>
      </c>
      <c r="F1821" t="s">
        <v>54</v>
      </c>
      <c r="G1821">
        <v>1987</v>
      </c>
      <c r="H1821" t="s">
        <v>55</v>
      </c>
      <c r="I1821" t="s">
        <v>24</v>
      </c>
      <c r="J1821" t="s">
        <v>36</v>
      </c>
      <c r="K1821">
        <v>4754.6749</v>
      </c>
      <c r="L1821">
        <v>4.4000000000000004</v>
      </c>
      <c r="M1821" t="s">
        <v>203</v>
      </c>
      <c r="N1821">
        <v>2023</v>
      </c>
      <c r="O1821">
        <v>12</v>
      </c>
      <c r="P1821" t="s">
        <v>45</v>
      </c>
      <c r="Q1821" t="s">
        <v>73</v>
      </c>
      <c r="R1821">
        <v>4</v>
      </c>
      <c r="S1821" t="s">
        <v>29</v>
      </c>
    </row>
    <row r="1822" spans="1:19" x14ac:dyDescent="0.3">
      <c r="A1822" t="s">
        <v>607</v>
      </c>
      <c r="B1822" t="s">
        <v>31</v>
      </c>
      <c r="C1822" t="s">
        <v>32</v>
      </c>
      <c r="D1822">
        <v>11.715999999999999</v>
      </c>
      <c r="E1822">
        <v>3.5993999999999998E-2</v>
      </c>
      <c r="F1822" t="s">
        <v>96</v>
      </c>
      <c r="G1822">
        <v>2007</v>
      </c>
      <c r="H1822" t="s">
        <v>71</v>
      </c>
      <c r="I1822" t="s">
        <v>35</v>
      </c>
      <c r="J1822" t="s">
        <v>36</v>
      </c>
      <c r="K1822">
        <v>1861.6660999999999</v>
      </c>
      <c r="L1822">
        <v>4.2</v>
      </c>
      <c r="M1822" t="s">
        <v>723</v>
      </c>
      <c r="N1822">
        <v>2023</v>
      </c>
      <c r="O1822">
        <v>7</v>
      </c>
      <c r="P1822" t="s">
        <v>121</v>
      </c>
      <c r="Q1822" t="s">
        <v>122</v>
      </c>
      <c r="R1822">
        <v>3</v>
      </c>
      <c r="S1822" t="s">
        <v>29</v>
      </c>
    </row>
    <row r="1823" spans="1:19" x14ac:dyDescent="0.3">
      <c r="A1823" t="s">
        <v>204</v>
      </c>
      <c r="B1823" t="s">
        <v>157</v>
      </c>
      <c r="C1823" t="s">
        <v>21</v>
      </c>
      <c r="D1823">
        <v>18.795999999999999</v>
      </c>
      <c r="E1823">
        <v>0.12962299999999999</v>
      </c>
      <c r="F1823" t="s">
        <v>64</v>
      </c>
      <c r="G1823">
        <v>1985</v>
      </c>
      <c r="H1823" t="s">
        <v>23</v>
      </c>
      <c r="I1823" t="s">
        <v>24</v>
      </c>
      <c r="J1823" t="s">
        <v>65</v>
      </c>
      <c r="K1823">
        <v>2637.3389999999999</v>
      </c>
      <c r="L1823">
        <v>4.2</v>
      </c>
      <c r="M1823" t="s">
        <v>866</v>
      </c>
      <c r="N1823">
        <v>2022</v>
      </c>
      <c r="O1823">
        <v>1</v>
      </c>
      <c r="P1823" t="s">
        <v>56</v>
      </c>
      <c r="Q1823" t="s">
        <v>67</v>
      </c>
      <c r="R1823">
        <v>1</v>
      </c>
      <c r="S1823" t="s">
        <v>29</v>
      </c>
    </row>
    <row r="1824" spans="1:19" x14ac:dyDescent="0.3">
      <c r="A1824" t="s">
        <v>1545</v>
      </c>
      <c r="B1824" t="s">
        <v>91</v>
      </c>
      <c r="C1824" t="s">
        <v>21</v>
      </c>
      <c r="D1824">
        <v>7.7930000000000001</v>
      </c>
      <c r="E1824">
        <v>5.1943000000000003E-2</v>
      </c>
      <c r="F1824" t="s">
        <v>54</v>
      </c>
      <c r="G1824">
        <v>1987</v>
      </c>
      <c r="H1824" t="s">
        <v>55</v>
      </c>
      <c r="I1824" t="s">
        <v>24</v>
      </c>
      <c r="J1824" t="s">
        <v>36</v>
      </c>
      <c r="K1824">
        <v>3754.15</v>
      </c>
      <c r="L1824">
        <v>3.8</v>
      </c>
      <c r="M1824" s="1">
        <v>45174</v>
      </c>
      <c r="N1824">
        <v>2023</v>
      </c>
      <c r="O1824">
        <v>5</v>
      </c>
      <c r="P1824" t="s">
        <v>50</v>
      </c>
      <c r="Q1824" t="s">
        <v>61</v>
      </c>
      <c r="R1824">
        <v>2</v>
      </c>
      <c r="S1824" t="s">
        <v>81</v>
      </c>
    </row>
    <row r="1825" spans="1:19" x14ac:dyDescent="0.3">
      <c r="A1825" t="s">
        <v>326</v>
      </c>
      <c r="B1825" t="s">
        <v>111</v>
      </c>
      <c r="C1825" t="s">
        <v>21</v>
      </c>
      <c r="D1825">
        <v>8.58</v>
      </c>
      <c r="E1825">
        <v>2.9397E-2</v>
      </c>
      <c r="F1825" t="s">
        <v>22</v>
      </c>
      <c r="G1825">
        <v>2009</v>
      </c>
      <c r="H1825" t="s">
        <v>23</v>
      </c>
      <c r="I1825" t="s">
        <v>24</v>
      </c>
      <c r="J1825" t="s">
        <v>25</v>
      </c>
      <c r="K1825">
        <v>3243.0131999999999</v>
      </c>
      <c r="L1825">
        <v>3.9</v>
      </c>
      <c r="M1825" t="s">
        <v>273</v>
      </c>
      <c r="N1825">
        <v>2022</v>
      </c>
      <c r="O1825">
        <v>10</v>
      </c>
      <c r="P1825" t="s">
        <v>37</v>
      </c>
      <c r="Q1825" t="s">
        <v>38</v>
      </c>
      <c r="R1825">
        <v>4</v>
      </c>
      <c r="S1825" t="s">
        <v>81</v>
      </c>
    </row>
    <row r="1826" spans="1:19" x14ac:dyDescent="0.3">
      <c r="A1826" t="s">
        <v>465</v>
      </c>
      <c r="B1826" t="s">
        <v>20</v>
      </c>
      <c r="C1826" t="s">
        <v>21</v>
      </c>
      <c r="D1826">
        <v>15.723000000000001</v>
      </c>
      <c r="E1826">
        <v>5.1400000000000001E-2</v>
      </c>
      <c r="F1826" t="s">
        <v>70</v>
      </c>
      <c r="G1826">
        <v>2002</v>
      </c>
      <c r="H1826" t="s">
        <v>71</v>
      </c>
      <c r="I1826" t="s">
        <v>35</v>
      </c>
      <c r="J1826" t="s">
        <v>36</v>
      </c>
      <c r="K1826">
        <v>1084.6845000000001</v>
      </c>
      <c r="L1826">
        <v>4.3</v>
      </c>
      <c r="M1826" s="1">
        <v>44929</v>
      </c>
      <c r="N1826">
        <v>2023</v>
      </c>
      <c r="O1826">
        <v>3</v>
      </c>
      <c r="P1826" t="s">
        <v>88</v>
      </c>
      <c r="Q1826" t="s">
        <v>89</v>
      </c>
      <c r="R1826">
        <v>1</v>
      </c>
      <c r="S1826" t="s">
        <v>29</v>
      </c>
    </row>
    <row r="1827" spans="1:19" x14ac:dyDescent="0.3">
      <c r="A1827" t="s">
        <v>875</v>
      </c>
      <c r="B1827" t="s">
        <v>157</v>
      </c>
      <c r="C1827" t="s">
        <v>21</v>
      </c>
      <c r="D1827">
        <v>12.917</v>
      </c>
      <c r="E1827">
        <v>4.5381999999999999E-2</v>
      </c>
      <c r="F1827" t="s">
        <v>33</v>
      </c>
      <c r="G1827">
        <v>2004</v>
      </c>
      <c r="H1827" t="s">
        <v>34</v>
      </c>
      <c r="I1827" t="s">
        <v>35</v>
      </c>
      <c r="J1827" t="s">
        <v>36</v>
      </c>
      <c r="K1827">
        <v>1196.2910999999999</v>
      </c>
      <c r="L1827">
        <v>3.9</v>
      </c>
      <c r="M1827" t="s">
        <v>498</v>
      </c>
      <c r="N1827">
        <v>2022</v>
      </c>
      <c r="O1827">
        <v>7</v>
      </c>
      <c r="P1827" t="s">
        <v>121</v>
      </c>
      <c r="Q1827" t="s">
        <v>138</v>
      </c>
      <c r="R1827">
        <v>3</v>
      </c>
      <c r="S1827" t="s">
        <v>81</v>
      </c>
    </row>
    <row r="1828" spans="1:19" x14ac:dyDescent="0.3">
      <c r="A1828" t="s">
        <v>995</v>
      </c>
      <c r="B1828" t="s">
        <v>111</v>
      </c>
      <c r="C1828" t="s">
        <v>21</v>
      </c>
      <c r="D1828">
        <v>19.666</v>
      </c>
      <c r="E1828">
        <v>3.4616000000000001E-2</v>
      </c>
      <c r="F1828" t="s">
        <v>70</v>
      </c>
      <c r="G1828">
        <v>2002</v>
      </c>
      <c r="H1828" t="s">
        <v>71</v>
      </c>
      <c r="I1828" t="s">
        <v>35</v>
      </c>
      <c r="J1828" t="s">
        <v>36</v>
      </c>
      <c r="K1828">
        <v>2175.1858999999999</v>
      </c>
      <c r="L1828">
        <v>3.4</v>
      </c>
      <c r="M1828" t="s">
        <v>963</v>
      </c>
      <c r="N1828">
        <v>2022</v>
      </c>
      <c r="O1828">
        <v>6</v>
      </c>
      <c r="P1828" t="s">
        <v>114</v>
      </c>
      <c r="Q1828" t="s">
        <v>135</v>
      </c>
      <c r="R1828">
        <v>2</v>
      </c>
      <c r="S1828" t="s">
        <v>58</v>
      </c>
    </row>
    <row r="1829" spans="1:19" x14ac:dyDescent="0.3">
      <c r="A1829" t="s">
        <v>889</v>
      </c>
      <c r="B1829" t="s">
        <v>111</v>
      </c>
      <c r="C1829" t="s">
        <v>21</v>
      </c>
      <c r="D1829">
        <v>18.738</v>
      </c>
      <c r="E1829">
        <v>2.9825999999999998E-2</v>
      </c>
      <c r="F1829" t="s">
        <v>54</v>
      </c>
      <c r="G1829">
        <v>1987</v>
      </c>
      <c r="H1829" t="s">
        <v>55</v>
      </c>
      <c r="I1829" t="s">
        <v>24</v>
      </c>
      <c r="J1829" t="s">
        <v>36</v>
      </c>
      <c r="K1829">
        <v>7565.6198000000004</v>
      </c>
      <c r="L1829">
        <v>5</v>
      </c>
      <c r="M1829" t="s">
        <v>1546</v>
      </c>
      <c r="N1829">
        <v>2023</v>
      </c>
      <c r="O1829">
        <v>8</v>
      </c>
      <c r="P1829" t="s">
        <v>27</v>
      </c>
      <c r="Q1829" t="s">
        <v>93</v>
      </c>
      <c r="R1829">
        <v>3</v>
      </c>
      <c r="S1829" t="s">
        <v>39</v>
      </c>
    </row>
    <row r="1830" spans="1:19" x14ac:dyDescent="0.3">
      <c r="A1830" t="s">
        <v>333</v>
      </c>
      <c r="B1830" t="s">
        <v>20</v>
      </c>
      <c r="C1830" t="s">
        <v>21</v>
      </c>
      <c r="D1830">
        <v>9.8330000000000002</v>
      </c>
      <c r="E1830">
        <v>2.3719E-2</v>
      </c>
      <c r="F1830" t="s">
        <v>64</v>
      </c>
      <c r="G1830">
        <v>1985</v>
      </c>
      <c r="H1830" t="s">
        <v>23</v>
      </c>
      <c r="I1830" t="s">
        <v>24</v>
      </c>
      <c r="J1830" t="s">
        <v>65</v>
      </c>
      <c r="K1830">
        <v>1806.0288</v>
      </c>
      <c r="L1830">
        <v>3.8</v>
      </c>
      <c r="M1830" s="1">
        <v>44631</v>
      </c>
      <c r="N1830">
        <v>2022</v>
      </c>
      <c r="O1830">
        <v>11</v>
      </c>
      <c r="P1830" t="s">
        <v>177</v>
      </c>
      <c r="Q1830" t="s">
        <v>178</v>
      </c>
      <c r="R1830">
        <v>4</v>
      </c>
      <c r="S1830" t="s">
        <v>81</v>
      </c>
    </row>
    <row r="1831" spans="1:19" x14ac:dyDescent="0.3">
      <c r="A1831" t="s">
        <v>1186</v>
      </c>
      <c r="B1831" t="s">
        <v>107</v>
      </c>
      <c r="C1831" t="s">
        <v>21</v>
      </c>
      <c r="D1831">
        <v>20.593</v>
      </c>
      <c r="E1831">
        <v>0.10321900000000001</v>
      </c>
      <c r="F1831" t="s">
        <v>70</v>
      </c>
      <c r="G1831">
        <v>2002</v>
      </c>
      <c r="H1831" t="s">
        <v>71</v>
      </c>
      <c r="I1831" t="s">
        <v>35</v>
      </c>
      <c r="J1831" t="s">
        <v>36</v>
      </c>
      <c r="K1831">
        <v>2011.1663000000001</v>
      </c>
      <c r="L1831">
        <v>4.5999999999999996</v>
      </c>
      <c r="M1831" s="1">
        <v>45110</v>
      </c>
      <c r="N1831">
        <v>2023</v>
      </c>
      <c r="O1831">
        <v>3</v>
      </c>
      <c r="P1831" t="s">
        <v>88</v>
      </c>
      <c r="Q1831" t="s">
        <v>89</v>
      </c>
      <c r="R1831">
        <v>1</v>
      </c>
      <c r="S1831" t="s">
        <v>39</v>
      </c>
    </row>
    <row r="1832" spans="1:19" x14ac:dyDescent="0.3">
      <c r="A1832" t="s">
        <v>1012</v>
      </c>
      <c r="B1832" t="s">
        <v>60</v>
      </c>
      <c r="C1832" t="s">
        <v>21</v>
      </c>
      <c r="D1832">
        <v>6.04</v>
      </c>
      <c r="E1832">
        <v>7.9027E-2</v>
      </c>
      <c r="F1832" t="s">
        <v>54</v>
      </c>
      <c r="G1832">
        <v>1987</v>
      </c>
      <c r="H1832" t="s">
        <v>55</v>
      </c>
      <c r="I1832" t="s">
        <v>24</v>
      </c>
      <c r="J1832" t="s">
        <v>36</v>
      </c>
      <c r="K1832">
        <v>1254.3377</v>
      </c>
      <c r="L1832">
        <v>3.7</v>
      </c>
      <c r="M1832" s="1">
        <v>45263</v>
      </c>
      <c r="N1832">
        <v>2023</v>
      </c>
      <c r="O1832">
        <v>3</v>
      </c>
      <c r="P1832" t="s">
        <v>88</v>
      </c>
      <c r="Q1832" t="s">
        <v>89</v>
      </c>
      <c r="R1832">
        <v>1</v>
      </c>
      <c r="S1832" t="s">
        <v>81</v>
      </c>
    </row>
    <row r="1833" spans="1:19" x14ac:dyDescent="0.3">
      <c r="A1833" t="s">
        <v>707</v>
      </c>
      <c r="B1833" t="s">
        <v>91</v>
      </c>
      <c r="C1833" t="s">
        <v>32</v>
      </c>
      <c r="D1833">
        <v>6.5570000000000004</v>
      </c>
      <c r="E1833">
        <v>1.7693E-2</v>
      </c>
      <c r="F1833" t="s">
        <v>96</v>
      </c>
      <c r="G1833">
        <v>2007</v>
      </c>
      <c r="H1833" t="s">
        <v>71</v>
      </c>
      <c r="I1833" t="s">
        <v>35</v>
      </c>
      <c r="J1833" t="s">
        <v>36</v>
      </c>
      <c r="K1833">
        <v>1496.3882000000001</v>
      </c>
      <c r="L1833">
        <v>3.9</v>
      </c>
      <c r="M1833" t="s">
        <v>615</v>
      </c>
      <c r="N1833">
        <v>2022</v>
      </c>
      <c r="O1833">
        <v>5</v>
      </c>
      <c r="P1833" t="s">
        <v>50</v>
      </c>
      <c r="Q1833" t="s">
        <v>51</v>
      </c>
      <c r="R1833">
        <v>2</v>
      </c>
      <c r="S1833" t="s">
        <v>81</v>
      </c>
    </row>
    <row r="1834" spans="1:19" x14ac:dyDescent="0.3">
      <c r="A1834" t="s">
        <v>112</v>
      </c>
      <c r="B1834" t="s">
        <v>113</v>
      </c>
      <c r="C1834" t="s">
        <v>21</v>
      </c>
      <c r="D1834">
        <v>19.047999999999998</v>
      </c>
      <c r="E1834">
        <v>6.4254000000000006E-2</v>
      </c>
      <c r="F1834" t="s">
        <v>70</v>
      </c>
      <c r="G1834">
        <v>2002</v>
      </c>
      <c r="H1834" t="s">
        <v>71</v>
      </c>
      <c r="I1834" t="s">
        <v>35</v>
      </c>
      <c r="J1834" t="s">
        <v>36</v>
      </c>
      <c r="K1834">
        <v>5393.0968000000003</v>
      </c>
      <c r="L1834">
        <v>3.7</v>
      </c>
      <c r="M1834" t="s">
        <v>1143</v>
      </c>
      <c r="N1834">
        <v>2023</v>
      </c>
      <c r="O1834">
        <v>1</v>
      </c>
      <c r="P1834" t="s">
        <v>56</v>
      </c>
      <c r="Q1834" t="s">
        <v>57</v>
      </c>
      <c r="R1834">
        <v>1</v>
      </c>
      <c r="S1834" t="s">
        <v>81</v>
      </c>
    </row>
    <row r="1835" spans="1:19" x14ac:dyDescent="0.3">
      <c r="A1835" t="s">
        <v>403</v>
      </c>
      <c r="B1835" t="s">
        <v>69</v>
      </c>
      <c r="C1835" t="s">
        <v>21</v>
      </c>
      <c r="D1835">
        <v>5.875</v>
      </c>
      <c r="E1835">
        <v>5.6288999999999999E-2</v>
      </c>
      <c r="F1835" t="s">
        <v>42</v>
      </c>
      <c r="G1835">
        <v>1997</v>
      </c>
      <c r="H1835" t="s">
        <v>34</v>
      </c>
      <c r="I1835" t="s">
        <v>43</v>
      </c>
      <c r="J1835" t="s">
        <v>36</v>
      </c>
      <c r="K1835">
        <v>2182.8609999999999</v>
      </c>
      <c r="L1835">
        <v>3.6</v>
      </c>
      <c r="M1835" s="1">
        <v>44868</v>
      </c>
      <c r="N1835">
        <v>2022</v>
      </c>
      <c r="O1835">
        <v>3</v>
      </c>
      <c r="P1835" t="s">
        <v>88</v>
      </c>
      <c r="Q1835" t="s">
        <v>207</v>
      </c>
      <c r="R1835">
        <v>1</v>
      </c>
      <c r="S1835" t="s">
        <v>81</v>
      </c>
    </row>
    <row r="1836" spans="1:19" x14ac:dyDescent="0.3">
      <c r="A1836" t="s">
        <v>857</v>
      </c>
      <c r="B1836" t="s">
        <v>111</v>
      </c>
      <c r="C1836" t="s">
        <v>32</v>
      </c>
      <c r="D1836">
        <v>4.79</v>
      </c>
      <c r="E1836">
        <v>5.0358E-2</v>
      </c>
      <c r="F1836" t="s">
        <v>132</v>
      </c>
      <c r="G1836">
        <v>1985</v>
      </c>
      <c r="H1836" t="s">
        <v>34</v>
      </c>
      <c r="I1836" t="s">
        <v>43</v>
      </c>
      <c r="J1836" t="s">
        <v>109</v>
      </c>
      <c r="K1836">
        <v>1829.423</v>
      </c>
      <c r="L1836">
        <v>4</v>
      </c>
      <c r="M1836" t="s">
        <v>1520</v>
      </c>
      <c r="N1836">
        <v>2022</v>
      </c>
      <c r="O1836">
        <v>5</v>
      </c>
      <c r="P1836" t="s">
        <v>50</v>
      </c>
      <c r="Q1836" t="s">
        <v>51</v>
      </c>
      <c r="R1836">
        <v>2</v>
      </c>
      <c r="S1836" t="s">
        <v>29</v>
      </c>
    </row>
    <row r="1837" spans="1:19" x14ac:dyDescent="0.3">
      <c r="A1837" t="s">
        <v>1547</v>
      </c>
      <c r="B1837" t="s">
        <v>31</v>
      </c>
      <c r="C1837" t="s">
        <v>21</v>
      </c>
      <c r="D1837">
        <v>11.46</v>
      </c>
      <c r="E1837">
        <v>5.8025E-2</v>
      </c>
      <c r="F1837" t="s">
        <v>33</v>
      </c>
      <c r="G1837">
        <v>2004</v>
      </c>
      <c r="H1837" t="s">
        <v>34</v>
      </c>
      <c r="I1837" t="s">
        <v>35</v>
      </c>
      <c r="J1837" t="s">
        <v>36</v>
      </c>
      <c r="K1837">
        <v>2144.2532999999999</v>
      </c>
      <c r="L1837">
        <v>3.8</v>
      </c>
      <c r="M1837" t="s">
        <v>1194</v>
      </c>
      <c r="N1837">
        <v>2022</v>
      </c>
      <c r="O1837">
        <v>1</v>
      </c>
      <c r="P1837" t="s">
        <v>56</v>
      </c>
      <c r="Q1837" t="s">
        <v>67</v>
      </c>
      <c r="R1837">
        <v>1</v>
      </c>
      <c r="S1837" t="s">
        <v>81</v>
      </c>
    </row>
    <row r="1838" spans="1:19" x14ac:dyDescent="0.3">
      <c r="A1838" t="s">
        <v>896</v>
      </c>
      <c r="B1838" t="s">
        <v>20</v>
      </c>
      <c r="C1838" t="s">
        <v>21</v>
      </c>
      <c r="D1838">
        <v>10.593</v>
      </c>
      <c r="E1838">
        <v>5.1465999999999998E-2</v>
      </c>
      <c r="F1838" t="s">
        <v>33</v>
      </c>
      <c r="G1838">
        <v>2004</v>
      </c>
      <c r="H1838" t="s">
        <v>34</v>
      </c>
      <c r="I1838" t="s">
        <v>35</v>
      </c>
      <c r="J1838" t="s">
        <v>36</v>
      </c>
      <c r="K1838">
        <v>1400.5934</v>
      </c>
      <c r="L1838">
        <v>4.0999999999999996</v>
      </c>
      <c r="M1838" t="s">
        <v>1548</v>
      </c>
      <c r="N1838">
        <v>2023</v>
      </c>
      <c r="O1838">
        <v>5</v>
      </c>
      <c r="P1838" t="s">
        <v>50</v>
      </c>
      <c r="Q1838" t="s">
        <v>61</v>
      </c>
      <c r="R1838">
        <v>2</v>
      </c>
      <c r="S1838" t="s">
        <v>29</v>
      </c>
    </row>
    <row r="1839" spans="1:19" x14ac:dyDescent="0.3">
      <c r="A1839" t="s">
        <v>211</v>
      </c>
      <c r="B1839" t="s">
        <v>111</v>
      </c>
      <c r="C1839" t="s">
        <v>32</v>
      </c>
      <c r="D1839">
        <v>6.3849999999999998</v>
      </c>
      <c r="E1839">
        <v>2.7966999999999999E-2</v>
      </c>
      <c r="F1839" t="s">
        <v>132</v>
      </c>
      <c r="G1839">
        <v>1985</v>
      </c>
      <c r="H1839" t="s">
        <v>34</v>
      </c>
      <c r="I1839" t="s">
        <v>43</v>
      </c>
      <c r="J1839" t="s">
        <v>109</v>
      </c>
      <c r="K1839">
        <v>607.11850000000004</v>
      </c>
      <c r="L1839">
        <v>4.2</v>
      </c>
      <c r="M1839" t="s">
        <v>784</v>
      </c>
      <c r="N1839">
        <v>2022</v>
      </c>
      <c r="O1839">
        <v>10</v>
      </c>
      <c r="P1839" t="s">
        <v>37</v>
      </c>
      <c r="Q1839" t="s">
        <v>38</v>
      </c>
      <c r="R1839">
        <v>4</v>
      </c>
      <c r="S1839" t="s">
        <v>29</v>
      </c>
    </row>
    <row r="1840" spans="1:19" x14ac:dyDescent="0.3">
      <c r="A1840" t="s">
        <v>1549</v>
      </c>
      <c r="B1840" t="s">
        <v>95</v>
      </c>
      <c r="C1840" t="s">
        <v>21</v>
      </c>
      <c r="D1840">
        <v>16.43</v>
      </c>
      <c r="E1840">
        <v>2.9010999999999999E-2</v>
      </c>
      <c r="F1840" t="s">
        <v>70</v>
      </c>
      <c r="G1840">
        <v>2002</v>
      </c>
      <c r="H1840" t="s">
        <v>71</v>
      </c>
      <c r="I1840" t="s">
        <v>35</v>
      </c>
      <c r="J1840" t="s">
        <v>36</v>
      </c>
      <c r="K1840">
        <v>2627.3649</v>
      </c>
      <c r="L1840">
        <v>4.2</v>
      </c>
      <c r="M1840" t="s">
        <v>1133</v>
      </c>
      <c r="N1840">
        <v>2022</v>
      </c>
      <c r="O1840">
        <v>6</v>
      </c>
      <c r="P1840" t="s">
        <v>114</v>
      </c>
      <c r="Q1840" t="s">
        <v>135</v>
      </c>
      <c r="R1840">
        <v>2</v>
      </c>
      <c r="S1840" t="s">
        <v>29</v>
      </c>
    </row>
    <row r="1841" spans="1:19" x14ac:dyDescent="0.3">
      <c r="A1841" t="s">
        <v>1055</v>
      </c>
      <c r="B1841" t="s">
        <v>95</v>
      </c>
      <c r="C1841" t="s">
        <v>21</v>
      </c>
      <c r="D1841">
        <v>9.6300000000000008</v>
      </c>
      <c r="E1841">
        <v>4.8107999999999998E-2</v>
      </c>
      <c r="F1841" t="s">
        <v>48</v>
      </c>
      <c r="G1841">
        <v>1999</v>
      </c>
      <c r="H1841" t="s">
        <v>23</v>
      </c>
      <c r="I1841" t="s">
        <v>43</v>
      </c>
      <c r="J1841" t="s">
        <v>36</v>
      </c>
      <c r="K1841">
        <v>2079.5965999999999</v>
      </c>
      <c r="L1841">
        <v>3.7</v>
      </c>
      <c r="M1841" t="s">
        <v>600</v>
      </c>
      <c r="N1841">
        <v>2023</v>
      </c>
      <c r="O1841">
        <v>9</v>
      </c>
      <c r="P1841" t="s">
        <v>76</v>
      </c>
      <c r="Q1841" t="s">
        <v>77</v>
      </c>
      <c r="R1841">
        <v>3</v>
      </c>
      <c r="S1841" t="s">
        <v>81</v>
      </c>
    </row>
    <row r="1842" spans="1:19" x14ac:dyDescent="0.3">
      <c r="A1842" t="s">
        <v>1550</v>
      </c>
      <c r="B1842" t="s">
        <v>189</v>
      </c>
      <c r="C1842" t="s">
        <v>21</v>
      </c>
      <c r="D1842">
        <v>9.0649999999999995</v>
      </c>
      <c r="E1842">
        <v>6.8329000000000001E-2</v>
      </c>
      <c r="F1842" t="s">
        <v>54</v>
      </c>
      <c r="G1842">
        <v>1987</v>
      </c>
      <c r="H1842" t="s">
        <v>55</v>
      </c>
      <c r="I1842" t="s">
        <v>24</v>
      </c>
      <c r="J1842" t="s">
        <v>36</v>
      </c>
      <c r="K1842">
        <v>4166.5093999999999</v>
      </c>
      <c r="L1842">
        <v>3.8</v>
      </c>
      <c r="M1842" s="1">
        <v>44805</v>
      </c>
      <c r="N1842">
        <v>2022</v>
      </c>
      <c r="O1842">
        <v>1</v>
      </c>
      <c r="P1842" t="s">
        <v>56</v>
      </c>
      <c r="Q1842" t="s">
        <v>67</v>
      </c>
      <c r="R1842">
        <v>1</v>
      </c>
      <c r="S1842" t="s">
        <v>81</v>
      </c>
    </row>
    <row r="1843" spans="1:19" x14ac:dyDescent="0.3">
      <c r="A1843" t="s">
        <v>1551</v>
      </c>
      <c r="B1843" t="s">
        <v>157</v>
      </c>
      <c r="C1843" t="s">
        <v>32</v>
      </c>
      <c r="D1843">
        <v>7.1520000000000001</v>
      </c>
      <c r="E1843">
        <v>3.9070000000000001E-2</v>
      </c>
      <c r="F1843" t="s">
        <v>33</v>
      </c>
      <c r="G1843">
        <v>2004</v>
      </c>
      <c r="H1843" t="s">
        <v>34</v>
      </c>
      <c r="I1843" t="s">
        <v>35</v>
      </c>
      <c r="J1843" t="s">
        <v>36</v>
      </c>
      <c r="K1843">
        <v>1281.8878999999999</v>
      </c>
      <c r="L1843">
        <v>3.6</v>
      </c>
      <c r="M1843" s="1">
        <v>45241</v>
      </c>
      <c r="N1843">
        <v>2023</v>
      </c>
      <c r="O1843">
        <v>11</v>
      </c>
      <c r="P1843" t="s">
        <v>177</v>
      </c>
      <c r="Q1843" t="s">
        <v>195</v>
      </c>
      <c r="R1843">
        <v>4</v>
      </c>
      <c r="S1843" t="s">
        <v>81</v>
      </c>
    </row>
    <row r="1844" spans="1:19" x14ac:dyDescent="0.3">
      <c r="A1844" t="s">
        <v>1074</v>
      </c>
      <c r="B1844" t="s">
        <v>113</v>
      </c>
      <c r="C1844" t="s">
        <v>32</v>
      </c>
      <c r="D1844">
        <v>14.090999999999999</v>
      </c>
      <c r="E1844">
        <v>3.0089000000000001E-2</v>
      </c>
      <c r="F1844" t="s">
        <v>64</v>
      </c>
      <c r="G1844">
        <v>1985</v>
      </c>
      <c r="H1844" t="s">
        <v>23</v>
      </c>
      <c r="I1844" t="s">
        <v>24</v>
      </c>
      <c r="J1844" t="s">
        <v>65</v>
      </c>
      <c r="K1844">
        <v>7056.8374999999996</v>
      </c>
      <c r="L1844">
        <v>3.9</v>
      </c>
      <c r="M1844" t="s">
        <v>1107</v>
      </c>
      <c r="N1844">
        <v>2022</v>
      </c>
      <c r="O1844">
        <v>2</v>
      </c>
      <c r="P1844" t="s">
        <v>79</v>
      </c>
      <c r="Q1844" t="s">
        <v>153</v>
      </c>
      <c r="R1844">
        <v>1</v>
      </c>
      <c r="S1844" t="s">
        <v>81</v>
      </c>
    </row>
    <row r="1845" spans="1:19" x14ac:dyDescent="0.3">
      <c r="A1845" t="s">
        <v>1524</v>
      </c>
      <c r="B1845" t="s">
        <v>69</v>
      </c>
      <c r="C1845" t="s">
        <v>21</v>
      </c>
      <c r="D1845">
        <v>19.109000000000002</v>
      </c>
      <c r="E1845">
        <v>7.4267E-2</v>
      </c>
      <c r="F1845" t="s">
        <v>33</v>
      </c>
      <c r="G1845">
        <v>2004</v>
      </c>
      <c r="H1845" t="s">
        <v>34</v>
      </c>
      <c r="I1845" t="s">
        <v>35</v>
      </c>
      <c r="J1845" t="s">
        <v>36</v>
      </c>
      <c r="K1845">
        <v>5219.5775999999996</v>
      </c>
      <c r="L1845">
        <v>4.5</v>
      </c>
      <c r="M1845" t="s">
        <v>359</v>
      </c>
      <c r="N1845">
        <v>2022</v>
      </c>
      <c r="O1845">
        <v>2</v>
      </c>
      <c r="P1845" t="s">
        <v>79</v>
      </c>
      <c r="Q1845" t="s">
        <v>153</v>
      </c>
      <c r="R1845">
        <v>1</v>
      </c>
      <c r="S1845" t="s">
        <v>39</v>
      </c>
    </row>
    <row r="1846" spans="1:19" x14ac:dyDescent="0.3">
      <c r="A1846" t="s">
        <v>1516</v>
      </c>
      <c r="B1846" t="s">
        <v>91</v>
      </c>
      <c r="C1846" t="s">
        <v>21</v>
      </c>
      <c r="D1846">
        <v>5.5540000000000003</v>
      </c>
      <c r="E1846">
        <v>5.3126E-2</v>
      </c>
      <c r="F1846" t="s">
        <v>64</v>
      </c>
      <c r="G1846">
        <v>1985</v>
      </c>
      <c r="H1846" t="s">
        <v>23</v>
      </c>
      <c r="I1846" t="s">
        <v>24</v>
      </c>
      <c r="J1846" t="s">
        <v>65</v>
      </c>
      <c r="K1846">
        <v>10006.5265</v>
      </c>
      <c r="L1846">
        <v>4.0999999999999996</v>
      </c>
      <c r="M1846" s="1">
        <v>44746</v>
      </c>
      <c r="N1846">
        <v>2022</v>
      </c>
      <c r="O1846">
        <v>4</v>
      </c>
      <c r="P1846" t="s">
        <v>103</v>
      </c>
      <c r="Q1846" t="s">
        <v>118</v>
      </c>
      <c r="R1846">
        <v>2</v>
      </c>
      <c r="S1846" t="s">
        <v>29</v>
      </c>
    </row>
    <row r="1847" spans="1:19" x14ac:dyDescent="0.3">
      <c r="A1847" t="s">
        <v>1069</v>
      </c>
      <c r="B1847" t="s">
        <v>111</v>
      </c>
      <c r="C1847" t="s">
        <v>32</v>
      </c>
      <c r="D1847">
        <v>17.678999999999998</v>
      </c>
      <c r="E1847">
        <v>1.5942999999999999E-2</v>
      </c>
      <c r="F1847" t="s">
        <v>64</v>
      </c>
      <c r="G1847">
        <v>1985</v>
      </c>
      <c r="H1847" t="s">
        <v>23</v>
      </c>
      <c r="I1847" t="s">
        <v>24</v>
      </c>
      <c r="J1847" t="s">
        <v>65</v>
      </c>
      <c r="K1847">
        <v>1838.0925999999999</v>
      </c>
      <c r="L1847">
        <v>3.8</v>
      </c>
      <c r="M1847" s="1">
        <v>44814</v>
      </c>
      <c r="N1847">
        <v>2022</v>
      </c>
      <c r="O1847">
        <v>10</v>
      </c>
      <c r="P1847" t="s">
        <v>37</v>
      </c>
      <c r="Q1847" t="s">
        <v>38</v>
      </c>
      <c r="R1847">
        <v>4</v>
      </c>
      <c r="S1847" t="s">
        <v>81</v>
      </c>
    </row>
    <row r="1848" spans="1:19" x14ac:dyDescent="0.3">
      <c r="A1848" t="s">
        <v>938</v>
      </c>
      <c r="B1848" t="s">
        <v>95</v>
      </c>
      <c r="C1848" t="s">
        <v>32</v>
      </c>
      <c r="D1848">
        <v>18.542999999999999</v>
      </c>
      <c r="E1848">
        <v>2.0275000000000001E-2</v>
      </c>
      <c r="F1848" t="s">
        <v>64</v>
      </c>
      <c r="G1848">
        <v>1985</v>
      </c>
      <c r="H1848" t="s">
        <v>23</v>
      </c>
      <c r="I1848" t="s">
        <v>24</v>
      </c>
      <c r="J1848" t="s">
        <v>65</v>
      </c>
      <c r="K1848">
        <v>6014.6301000000003</v>
      </c>
      <c r="L1848">
        <v>3.9</v>
      </c>
      <c r="M1848" t="s">
        <v>901</v>
      </c>
      <c r="N1848">
        <v>2023</v>
      </c>
      <c r="O1848">
        <v>1</v>
      </c>
      <c r="P1848" t="s">
        <v>56</v>
      </c>
      <c r="Q1848" t="s">
        <v>57</v>
      </c>
      <c r="R1848">
        <v>1</v>
      </c>
      <c r="S1848" t="s">
        <v>81</v>
      </c>
    </row>
    <row r="1849" spans="1:19" x14ac:dyDescent="0.3">
      <c r="A1849" t="s">
        <v>1537</v>
      </c>
      <c r="B1849" t="s">
        <v>31</v>
      </c>
      <c r="C1849" t="s">
        <v>21</v>
      </c>
      <c r="D1849">
        <v>15.218999999999999</v>
      </c>
      <c r="E1849">
        <v>2.5586999999999999E-2</v>
      </c>
      <c r="F1849" t="s">
        <v>70</v>
      </c>
      <c r="G1849">
        <v>2002</v>
      </c>
      <c r="H1849" t="s">
        <v>71</v>
      </c>
      <c r="I1849" t="s">
        <v>35</v>
      </c>
      <c r="J1849" t="s">
        <v>36</v>
      </c>
      <c r="K1849">
        <v>9964.0694999999996</v>
      </c>
      <c r="L1849">
        <v>3.6</v>
      </c>
      <c r="M1849" t="s">
        <v>162</v>
      </c>
      <c r="N1849">
        <v>2023</v>
      </c>
      <c r="O1849">
        <v>2</v>
      </c>
      <c r="P1849" t="s">
        <v>79</v>
      </c>
      <c r="Q1849" t="s">
        <v>80</v>
      </c>
      <c r="R1849">
        <v>1</v>
      </c>
      <c r="S1849" t="s">
        <v>81</v>
      </c>
    </row>
    <row r="1850" spans="1:19" x14ac:dyDescent="0.3">
      <c r="A1850" t="s">
        <v>804</v>
      </c>
      <c r="B1850" t="s">
        <v>157</v>
      </c>
      <c r="C1850" t="s">
        <v>32</v>
      </c>
      <c r="D1850">
        <v>4.8899999999999997</v>
      </c>
      <c r="E1850">
        <v>5.6616E-2</v>
      </c>
      <c r="F1850" t="s">
        <v>108</v>
      </c>
      <c r="G1850">
        <v>1998</v>
      </c>
      <c r="H1850" t="s">
        <v>71</v>
      </c>
      <c r="I1850" t="s">
        <v>24</v>
      </c>
      <c r="J1850" t="s">
        <v>109</v>
      </c>
      <c r="K1850">
        <v>1139.0596</v>
      </c>
      <c r="L1850">
        <v>3.9</v>
      </c>
      <c r="M1850" t="s">
        <v>507</v>
      </c>
      <c r="N1850">
        <v>2022</v>
      </c>
      <c r="O1850">
        <v>10</v>
      </c>
      <c r="P1850" t="s">
        <v>37</v>
      </c>
      <c r="Q1850" t="s">
        <v>38</v>
      </c>
      <c r="R1850">
        <v>4</v>
      </c>
      <c r="S1850" t="s">
        <v>81</v>
      </c>
    </row>
    <row r="1851" spans="1:19" x14ac:dyDescent="0.3">
      <c r="A1851" t="s">
        <v>276</v>
      </c>
      <c r="B1851" t="s">
        <v>20</v>
      </c>
      <c r="C1851" t="s">
        <v>21</v>
      </c>
      <c r="D1851">
        <v>15.228</v>
      </c>
      <c r="E1851">
        <v>4.9523999999999999E-2</v>
      </c>
      <c r="F1851" t="s">
        <v>42</v>
      </c>
      <c r="G1851">
        <v>1997</v>
      </c>
      <c r="H1851" t="s">
        <v>34</v>
      </c>
      <c r="I1851" t="s">
        <v>43</v>
      </c>
      <c r="J1851" t="s">
        <v>36</v>
      </c>
      <c r="K1851">
        <v>1577.4209000000001</v>
      </c>
      <c r="L1851">
        <v>3.9</v>
      </c>
      <c r="M1851" t="s">
        <v>507</v>
      </c>
      <c r="N1851">
        <v>2022</v>
      </c>
      <c r="O1851">
        <v>10</v>
      </c>
      <c r="P1851" t="s">
        <v>37</v>
      </c>
      <c r="Q1851" t="s">
        <v>38</v>
      </c>
      <c r="R1851">
        <v>4</v>
      </c>
      <c r="S1851" t="s">
        <v>81</v>
      </c>
    </row>
    <row r="1852" spans="1:19" x14ac:dyDescent="0.3">
      <c r="A1852" t="s">
        <v>100</v>
      </c>
      <c r="B1852" t="s">
        <v>101</v>
      </c>
      <c r="C1852" t="s">
        <v>32</v>
      </c>
      <c r="D1852">
        <v>16.850999999999999</v>
      </c>
      <c r="E1852">
        <v>0.13791400000000001</v>
      </c>
      <c r="F1852" t="s">
        <v>54</v>
      </c>
      <c r="G1852">
        <v>1987</v>
      </c>
      <c r="H1852" t="s">
        <v>55</v>
      </c>
      <c r="I1852" t="s">
        <v>24</v>
      </c>
      <c r="J1852" t="s">
        <v>36</v>
      </c>
      <c r="K1852">
        <v>5384.2861999999996</v>
      </c>
      <c r="L1852">
        <v>3.6</v>
      </c>
      <c r="M1852" t="s">
        <v>1394</v>
      </c>
      <c r="N1852">
        <v>2023</v>
      </c>
      <c r="O1852">
        <v>4</v>
      </c>
      <c r="P1852" t="s">
        <v>103</v>
      </c>
      <c r="Q1852" t="s">
        <v>104</v>
      </c>
      <c r="R1852">
        <v>2</v>
      </c>
      <c r="S1852" t="s">
        <v>81</v>
      </c>
    </row>
    <row r="1853" spans="1:19" x14ac:dyDescent="0.3">
      <c r="A1853" t="s">
        <v>1510</v>
      </c>
      <c r="B1853" t="s">
        <v>91</v>
      </c>
      <c r="C1853" t="s">
        <v>32</v>
      </c>
      <c r="D1853">
        <v>19.751999999999999</v>
      </c>
      <c r="E1853">
        <v>4.4936999999999998E-2</v>
      </c>
      <c r="F1853" t="s">
        <v>22</v>
      </c>
      <c r="G1853">
        <v>2009</v>
      </c>
      <c r="H1853" t="s">
        <v>23</v>
      </c>
      <c r="I1853" t="s">
        <v>24</v>
      </c>
      <c r="J1853" t="s">
        <v>25</v>
      </c>
      <c r="K1853">
        <v>1899.7722000000001</v>
      </c>
      <c r="L1853">
        <v>3.9</v>
      </c>
      <c r="M1853" t="s">
        <v>1417</v>
      </c>
      <c r="N1853">
        <v>2023</v>
      </c>
      <c r="O1853">
        <v>1</v>
      </c>
      <c r="P1853" t="s">
        <v>56</v>
      </c>
      <c r="Q1853" t="s">
        <v>57</v>
      </c>
      <c r="R1853">
        <v>1</v>
      </c>
      <c r="S1853" t="s">
        <v>81</v>
      </c>
    </row>
    <row r="1854" spans="1:19" x14ac:dyDescent="0.3">
      <c r="A1854" t="s">
        <v>1514</v>
      </c>
      <c r="B1854" t="s">
        <v>107</v>
      </c>
      <c r="C1854" t="s">
        <v>21</v>
      </c>
      <c r="D1854">
        <v>7.1210000000000004</v>
      </c>
      <c r="E1854">
        <v>3.3051999999999998E-2</v>
      </c>
      <c r="F1854" t="s">
        <v>33</v>
      </c>
      <c r="G1854">
        <v>2004</v>
      </c>
      <c r="H1854" t="s">
        <v>34</v>
      </c>
      <c r="I1854" t="s">
        <v>35</v>
      </c>
      <c r="J1854" t="s">
        <v>36</v>
      </c>
      <c r="K1854">
        <v>3939.3035</v>
      </c>
      <c r="L1854">
        <v>4</v>
      </c>
      <c r="M1854" t="s">
        <v>1450</v>
      </c>
      <c r="N1854">
        <v>2022</v>
      </c>
      <c r="O1854">
        <v>10</v>
      </c>
      <c r="P1854" t="s">
        <v>37</v>
      </c>
      <c r="Q1854" t="s">
        <v>38</v>
      </c>
      <c r="R1854">
        <v>4</v>
      </c>
      <c r="S1854" t="s">
        <v>29</v>
      </c>
    </row>
    <row r="1855" spans="1:19" x14ac:dyDescent="0.3">
      <c r="A1855" t="s">
        <v>755</v>
      </c>
      <c r="B1855" t="s">
        <v>107</v>
      </c>
      <c r="C1855" t="s">
        <v>32</v>
      </c>
      <c r="D1855">
        <v>4.8</v>
      </c>
      <c r="E1855">
        <v>7.4074000000000001E-2</v>
      </c>
      <c r="F1855" t="s">
        <v>64</v>
      </c>
      <c r="G1855">
        <v>1985</v>
      </c>
      <c r="H1855" t="s">
        <v>23</v>
      </c>
      <c r="I1855" t="s">
        <v>24</v>
      </c>
      <c r="J1855" t="s">
        <v>65</v>
      </c>
      <c r="K1855">
        <v>3956.5812000000001</v>
      </c>
      <c r="L1855">
        <v>3.6</v>
      </c>
      <c r="M1855" t="s">
        <v>1552</v>
      </c>
      <c r="N1855">
        <v>2023</v>
      </c>
      <c r="O1855">
        <v>3</v>
      </c>
      <c r="P1855" t="s">
        <v>88</v>
      </c>
      <c r="Q1855" t="s">
        <v>89</v>
      </c>
      <c r="R1855">
        <v>1</v>
      </c>
      <c r="S1855" t="s">
        <v>81</v>
      </c>
    </row>
    <row r="1856" spans="1:19" x14ac:dyDescent="0.3">
      <c r="A1856" t="s">
        <v>679</v>
      </c>
      <c r="B1856" t="s">
        <v>101</v>
      </c>
      <c r="C1856" t="s">
        <v>32</v>
      </c>
      <c r="D1856">
        <v>13.464</v>
      </c>
      <c r="E1856">
        <v>5.0554000000000002E-2</v>
      </c>
      <c r="F1856" t="s">
        <v>42</v>
      </c>
      <c r="G1856">
        <v>1997</v>
      </c>
      <c r="H1856" t="s">
        <v>34</v>
      </c>
      <c r="I1856" t="s">
        <v>43</v>
      </c>
      <c r="J1856" t="s">
        <v>36</v>
      </c>
      <c r="K1856">
        <v>484.43099999999998</v>
      </c>
      <c r="L1856">
        <v>3.7</v>
      </c>
      <c r="M1856" s="1">
        <v>45017</v>
      </c>
      <c r="N1856">
        <v>2023</v>
      </c>
      <c r="O1856">
        <v>1</v>
      </c>
      <c r="P1856" t="s">
        <v>56</v>
      </c>
      <c r="Q1856" t="s">
        <v>57</v>
      </c>
      <c r="R1856">
        <v>1</v>
      </c>
      <c r="S1856" t="s">
        <v>81</v>
      </c>
    </row>
    <row r="1857" spans="1:19" x14ac:dyDescent="0.3">
      <c r="A1857" t="s">
        <v>1385</v>
      </c>
      <c r="B1857" t="s">
        <v>91</v>
      </c>
      <c r="C1857" t="s">
        <v>21</v>
      </c>
      <c r="D1857">
        <v>7.431</v>
      </c>
      <c r="E1857">
        <v>5.2523E-2</v>
      </c>
      <c r="F1857" t="s">
        <v>70</v>
      </c>
      <c r="G1857">
        <v>2002</v>
      </c>
      <c r="H1857" t="s">
        <v>71</v>
      </c>
      <c r="I1857" t="s">
        <v>35</v>
      </c>
      <c r="J1857" t="s">
        <v>36</v>
      </c>
      <c r="K1857">
        <v>8676.9920999999995</v>
      </c>
      <c r="L1857">
        <v>4.4000000000000004</v>
      </c>
      <c r="M1857" s="1">
        <v>45088</v>
      </c>
      <c r="N1857">
        <v>2023</v>
      </c>
      <c r="O1857">
        <v>11</v>
      </c>
      <c r="P1857" t="s">
        <v>177</v>
      </c>
      <c r="Q1857" t="s">
        <v>195</v>
      </c>
      <c r="R1857">
        <v>4</v>
      </c>
      <c r="S1857" t="s">
        <v>29</v>
      </c>
    </row>
    <row r="1858" spans="1:19" x14ac:dyDescent="0.3">
      <c r="A1858" t="s">
        <v>1553</v>
      </c>
      <c r="B1858" t="s">
        <v>113</v>
      </c>
      <c r="C1858" t="s">
        <v>32</v>
      </c>
      <c r="D1858">
        <v>15.542</v>
      </c>
      <c r="E1858">
        <v>4.3469000000000001E-2</v>
      </c>
      <c r="F1858" t="s">
        <v>108</v>
      </c>
      <c r="G1858">
        <v>1998</v>
      </c>
      <c r="H1858" t="s">
        <v>71</v>
      </c>
      <c r="I1858" t="s">
        <v>24</v>
      </c>
      <c r="J1858" t="s">
        <v>109</v>
      </c>
      <c r="K1858">
        <v>1489.0744999999999</v>
      </c>
      <c r="L1858">
        <v>4.3</v>
      </c>
      <c r="M1858" s="1">
        <v>44563</v>
      </c>
      <c r="N1858">
        <v>2022</v>
      </c>
      <c r="O1858">
        <v>2</v>
      </c>
      <c r="P1858" t="s">
        <v>79</v>
      </c>
      <c r="Q1858" t="s">
        <v>153</v>
      </c>
      <c r="R1858">
        <v>1</v>
      </c>
      <c r="S1858" t="s">
        <v>29</v>
      </c>
    </row>
    <row r="1859" spans="1:19" x14ac:dyDescent="0.3">
      <c r="A1859" t="s">
        <v>197</v>
      </c>
      <c r="B1859" t="s">
        <v>91</v>
      </c>
      <c r="C1859" t="s">
        <v>21</v>
      </c>
      <c r="D1859">
        <v>10.042999999999999</v>
      </c>
      <c r="E1859">
        <v>0.10556</v>
      </c>
      <c r="F1859" t="s">
        <v>70</v>
      </c>
      <c r="G1859">
        <v>2002</v>
      </c>
      <c r="H1859" t="s">
        <v>71</v>
      </c>
      <c r="I1859" t="s">
        <v>35</v>
      </c>
      <c r="J1859" t="s">
        <v>36</v>
      </c>
      <c r="K1859">
        <v>2955.5441999999998</v>
      </c>
      <c r="L1859">
        <v>3.7</v>
      </c>
      <c r="M1859" s="1">
        <v>44593</v>
      </c>
      <c r="N1859">
        <v>2022</v>
      </c>
      <c r="O1859">
        <v>1</v>
      </c>
      <c r="P1859" t="s">
        <v>56</v>
      </c>
      <c r="Q1859" t="s">
        <v>67</v>
      </c>
      <c r="R1859">
        <v>1</v>
      </c>
      <c r="S1859" t="s">
        <v>81</v>
      </c>
    </row>
    <row r="1860" spans="1:19" x14ac:dyDescent="0.3">
      <c r="A1860" t="s">
        <v>1292</v>
      </c>
      <c r="B1860" t="s">
        <v>69</v>
      </c>
      <c r="C1860" t="s">
        <v>21</v>
      </c>
      <c r="D1860">
        <v>5.5940000000000003</v>
      </c>
      <c r="E1860">
        <v>0.115587</v>
      </c>
      <c r="F1860" t="s">
        <v>33</v>
      </c>
      <c r="G1860">
        <v>2004</v>
      </c>
      <c r="H1860" t="s">
        <v>34</v>
      </c>
      <c r="I1860" t="s">
        <v>35</v>
      </c>
      <c r="J1860" t="s">
        <v>36</v>
      </c>
      <c r="K1860">
        <v>2155.9557</v>
      </c>
      <c r="L1860">
        <v>3.5</v>
      </c>
      <c r="M1860" t="s">
        <v>1130</v>
      </c>
      <c r="N1860">
        <v>2023</v>
      </c>
      <c r="O1860">
        <v>5</v>
      </c>
      <c r="P1860" t="s">
        <v>50</v>
      </c>
      <c r="Q1860" t="s">
        <v>61</v>
      </c>
      <c r="R1860">
        <v>2</v>
      </c>
      <c r="S1860" t="s">
        <v>81</v>
      </c>
    </row>
    <row r="1861" spans="1:19" x14ac:dyDescent="0.3">
      <c r="A1861" t="s">
        <v>1554</v>
      </c>
      <c r="B1861" t="s">
        <v>95</v>
      </c>
      <c r="C1861" t="s">
        <v>21</v>
      </c>
      <c r="D1861">
        <v>12.339</v>
      </c>
      <c r="E1861">
        <v>1.9809E-2</v>
      </c>
      <c r="F1861" t="s">
        <v>70</v>
      </c>
      <c r="G1861">
        <v>2002</v>
      </c>
      <c r="H1861" t="s">
        <v>71</v>
      </c>
      <c r="I1861" t="s">
        <v>35</v>
      </c>
      <c r="J1861" t="s">
        <v>36</v>
      </c>
      <c r="K1861">
        <v>1530.9241999999999</v>
      </c>
      <c r="L1861">
        <v>3.4</v>
      </c>
      <c r="M1861" t="s">
        <v>571</v>
      </c>
      <c r="N1861">
        <v>2022</v>
      </c>
      <c r="O1861">
        <v>6</v>
      </c>
      <c r="P1861" t="s">
        <v>114</v>
      </c>
      <c r="Q1861" t="s">
        <v>135</v>
      </c>
      <c r="R1861">
        <v>2</v>
      </c>
      <c r="S1861" t="s">
        <v>58</v>
      </c>
    </row>
    <row r="1862" spans="1:19" x14ac:dyDescent="0.3">
      <c r="A1862" t="s">
        <v>1555</v>
      </c>
      <c r="B1862" t="s">
        <v>157</v>
      </c>
      <c r="C1862" t="s">
        <v>21</v>
      </c>
      <c r="D1862">
        <v>9.0860000000000003</v>
      </c>
      <c r="E1862">
        <v>8.9463000000000001E-2</v>
      </c>
      <c r="F1862" t="s">
        <v>70</v>
      </c>
      <c r="G1862">
        <v>2002</v>
      </c>
      <c r="H1862" t="s">
        <v>71</v>
      </c>
      <c r="I1862" t="s">
        <v>35</v>
      </c>
      <c r="J1862" t="s">
        <v>36</v>
      </c>
      <c r="K1862">
        <v>706.72190000000001</v>
      </c>
      <c r="L1862">
        <v>4.4000000000000004</v>
      </c>
      <c r="M1862" s="1">
        <v>44598</v>
      </c>
      <c r="N1862">
        <v>2022</v>
      </c>
      <c r="O1862">
        <v>6</v>
      </c>
      <c r="P1862" t="s">
        <v>114</v>
      </c>
      <c r="Q1862" t="s">
        <v>135</v>
      </c>
      <c r="R1862">
        <v>2</v>
      </c>
      <c r="S1862" t="s">
        <v>29</v>
      </c>
    </row>
    <row r="1863" spans="1:19" x14ac:dyDescent="0.3">
      <c r="A1863" t="s">
        <v>605</v>
      </c>
      <c r="B1863" t="s">
        <v>41</v>
      </c>
      <c r="C1863" t="s">
        <v>32</v>
      </c>
      <c r="D1863">
        <v>8.7240000000000002</v>
      </c>
      <c r="E1863">
        <v>3.7162000000000001E-2</v>
      </c>
      <c r="F1863" t="s">
        <v>64</v>
      </c>
      <c r="G1863">
        <v>1985</v>
      </c>
      <c r="H1863" t="s">
        <v>23</v>
      </c>
      <c r="I1863" t="s">
        <v>24</v>
      </c>
      <c r="J1863" t="s">
        <v>65</v>
      </c>
      <c r="K1863">
        <v>2566.1188999999999</v>
      </c>
      <c r="L1863">
        <v>4.0999999999999996</v>
      </c>
      <c r="M1863" t="s">
        <v>1556</v>
      </c>
      <c r="N1863">
        <v>2023</v>
      </c>
      <c r="O1863">
        <v>7</v>
      </c>
      <c r="P1863" t="s">
        <v>121</v>
      </c>
      <c r="Q1863" t="s">
        <v>122</v>
      </c>
      <c r="R1863">
        <v>3</v>
      </c>
      <c r="S1863" t="s">
        <v>29</v>
      </c>
    </row>
    <row r="1864" spans="1:19" x14ac:dyDescent="0.3">
      <c r="A1864" t="s">
        <v>1507</v>
      </c>
      <c r="B1864" t="s">
        <v>69</v>
      </c>
      <c r="C1864" t="s">
        <v>21</v>
      </c>
      <c r="D1864">
        <v>7.0750000000000002</v>
      </c>
      <c r="E1864">
        <v>8.8779999999999998E-2</v>
      </c>
      <c r="F1864" t="s">
        <v>54</v>
      </c>
      <c r="G1864">
        <v>1987</v>
      </c>
      <c r="H1864" t="s">
        <v>55</v>
      </c>
      <c r="I1864" t="s">
        <v>24</v>
      </c>
      <c r="J1864" t="s">
        <v>36</v>
      </c>
      <c r="K1864">
        <v>928.60360000000003</v>
      </c>
      <c r="L1864">
        <v>3.7</v>
      </c>
      <c r="M1864" s="1">
        <v>44622</v>
      </c>
      <c r="N1864">
        <v>2022</v>
      </c>
      <c r="O1864">
        <v>2</v>
      </c>
      <c r="P1864" t="s">
        <v>79</v>
      </c>
      <c r="Q1864" t="s">
        <v>153</v>
      </c>
      <c r="R1864">
        <v>1</v>
      </c>
      <c r="S1864" t="s">
        <v>81</v>
      </c>
    </row>
    <row r="1865" spans="1:19" x14ac:dyDescent="0.3">
      <c r="A1865" t="s">
        <v>1557</v>
      </c>
      <c r="B1865" t="s">
        <v>113</v>
      </c>
      <c r="C1865" t="s">
        <v>21</v>
      </c>
      <c r="D1865">
        <v>17.401</v>
      </c>
      <c r="E1865">
        <v>8.9931999999999998E-2</v>
      </c>
      <c r="F1865" t="s">
        <v>33</v>
      </c>
      <c r="G1865">
        <v>2004</v>
      </c>
      <c r="H1865" t="s">
        <v>34</v>
      </c>
      <c r="I1865" t="s">
        <v>35</v>
      </c>
      <c r="J1865" t="s">
        <v>36</v>
      </c>
      <c r="K1865">
        <v>9383.5974000000006</v>
      </c>
      <c r="L1865">
        <v>4</v>
      </c>
      <c r="M1865" s="1">
        <v>44593</v>
      </c>
      <c r="N1865">
        <v>2022</v>
      </c>
      <c r="O1865">
        <v>1</v>
      </c>
      <c r="P1865" t="s">
        <v>56</v>
      </c>
      <c r="Q1865" t="s">
        <v>67</v>
      </c>
      <c r="R1865">
        <v>1</v>
      </c>
      <c r="S1865" t="s">
        <v>29</v>
      </c>
    </row>
    <row r="1866" spans="1:19" x14ac:dyDescent="0.3">
      <c r="A1866" t="s">
        <v>1558</v>
      </c>
      <c r="B1866" t="s">
        <v>91</v>
      </c>
      <c r="C1866" t="s">
        <v>21</v>
      </c>
      <c r="D1866">
        <v>15.233000000000001</v>
      </c>
      <c r="E1866">
        <v>3.9315999999999997E-2</v>
      </c>
      <c r="F1866" t="s">
        <v>96</v>
      </c>
      <c r="G1866">
        <v>2007</v>
      </c>
      <c r="H1866" t="s">
        <v>71</v>
      </c>
      <c r="I1866" t="s">
        <v>35</v>
      </c>
      <c r="J1866" t="s">
        <v>36</v>
      </c>
      <c r="K1866">
        <v>1266.9481000000001</v>
      </c>
      <c r="L1866">
        <v>3.8</v>
      </c>
      <c r="M1866" s="1">
        <v>44781</v>
      </c>
      <c r="N1866">
        <v>2022</v>
      </c>
      <c r="O1866">
        <v>8</v>
      </c>
      <c r="P1866" t="s">
        <v>27</v>
      </c>
      <c r="Q1866" t="s">
        <v>28</v>
      </c>
      <c r="R1866">
        <v>3</v>
      </c>
      <c r="S1866" t="s">
        <v>81</v>
      </c>
    </row>
    <row r="1867" spans="1:19" x14ac:dyDescent="0.3">
      <c r="A1867" t="s">
        <v>1559</v>
      </c>
      <c r="B1867" t="s">
        <v>20</v>
      </c>
      <c r="C1867" t="s">
        <v>21</v>
      </c>
      <c r="D1867">
        <v>14.584</v>
      </c>
      <c r="E1867">
        <v>1.4641E-2</v>
      </c>
      <c r="F1867" t="s">
        <v>70</v>
      </c>
      <c r="G1867">
        <v>2002</v>
      </c>
      <c r="H1867" t="s">
        <v>71</v>
      </c>
      <c r="I1867" t="s">
        <v>35</v>
      </c>
      <c r="J1867" t="s">
        <v>36</v>
      </c>
      <c r="K1867">
        <v>2715.4670999999998</v>
      </c>
      <c r="L1867">
        <v>3.9</v>
      </c>
      <c r="M1867" t="s">
        <v>1454</v>
      </c>
      <c r="N1867">
        <v>2022</v>
      </c>
      <c r="O1867">
        <v>5</v>
      </c>
      <c r="P1867" t="s">
        <v>50</v>
      </c>
      <c r="Q1867" t="s">
        <v>51</v>
      </c>
      <c r="R1867">
        <v>2</v>
      </c>
      <c r="S1867" t="s">
        <v>81</v>
      </c>
    </row>
    <row r="1868" spans="1:19" x14ac:dyDescent="0.3">
      <c r="A1868" t="s">
        <v>475</v>
      </c>
      <c r="B1868" t="s">
        <v>157</v>
      </c>
      <c r="C1868" t="s">
        <v>21</v>
      </c>
      <c r="D1868">
        <v>13.553000000000001</v>
      </c>
      <c r="E1868">
        <v>6.3804E-2</v>
      </c>
      <c r="F1868" t="s">
        <v>22</v>
      </c>
      <c r="G1868">
        <v>2009</v>
      </c>
      <c r="H1868" t="s">
        <v>23</v>
      </c>
      <c r="I1868" t="s">
        <v>24</v>
      </c>
      <c r="J1868" t="s">
        <v>25</v>
      </c>
      <c r="K1868">
        <v>1808.7922000000001</v>
      </c>
      <c r="L1868">
        <v>3.9</v>
      </c>
      <c r="M1868" t="s">
        <v>1546</v>
      </c>
      <c r="N1868">
        <v>2023</v>
      </c>
      <c r="O1868">
        <v>8</v>
      </c>
      <c r="P1868" t="s">
        <v>27</v>
      </c>
      <c r="Q1868" t="s">
        <v>93</v>
      </c>
      <c r="R1868">
        <v>3</v>
      </c>
      <c r="S1868" t="s">
        <v>81</v>
      </c>
    </row>
    <row r="1869" spans="1:19" x14ac:dyDescent="0.3">
      <c r="A1869" t="s">
        <v>1555</v>
      </c>
      <c r="B1869" t="s">
        <v>157</v>
      </c>
      <c r="C1869" t="s">
        <v>21</v>
      </c>
      <c r="D1869">
        <v>9.0860000000000003</v>
      </c>
      <c r="E1869">
        <v>4.0708000000000001E-2</v>
      </c>
      <c r="F1869" t="s">
        <v>48</v>
      </c>
      <c r="G1869">
        <v>1999</v>
      </c>
      <c r="H1869" t="s">
        <v>23</v>
      </c>
      <c r="I1869" t="s">
        <v>43</v>
      </c>
      <c r="J1869" t="s">
        <v>36</v>
      </c>
      <c r="K1869">
        <v>2668.1221</v>
      </c>
      <c r="L1869">
        <v>3.9</v>
      </c>
      <c r="M1869" t="s">
        <v>361</v>
      </c>
      <c r="N1869">
        <v>2023</v>
      </c>
      <c r="O1869">
        <v>11</v>
      </c>
      <c r="P1869" t="s">
        <v>177</v>
      </c>
      <c r="Q1869" t="s">
        <v>195</v>
      </c>
      <c r="R1869">
        <v>4</v>
      </c>
      <c r="S1869" t="s">
        <v>81</v>
      </c>
    </row>
    <row r="1870" spans="1:19" x14ac:dyDescent="0.3">
      <c r="A1870" t="s">
        <v>1114</v>
      </c>
      <c r="B1870" t="s">
        <v>101</v>
      </c>
      <c r="C1870" t="s">
        <v>21</v>
      </c>
      <c r="D1870">
        <v>12.561999999999999</v>
      </c>
      <c r="E1870">
        <v>4.0177999999999998E-2</v>
      </c>
      <c r="F1870" t="s">
        <v>54</v>
      </c>
      <c r="G1870">
        <v>1987</v>
      </c>
      <c r="H1870" t="s">
        <v>55</v>
      </c>
      <c r="I1870" t="s">
        <v>24</v>
      </c>
      <c r="J1870" t="s">
        <v>36</v>
      </c>
      <c r="K1870">
        <v>2309.0475999999999</v>
      </c>
      <c r="L1870">
        <v>4</v>
      </c>
      <c r="M1870" s="1">
        <v>45178</v>
      </c>
      <c r="N1870">
        <v>2023</v>
      </c>
      <c r="O1870">
        <v>9</v>
      </c>
      <c r="P1870" t="s">
        <v>76</v>
      </c>
      <c r="Q1870" t="s">
        <v>77</v>
      </c>
      <c r="R1870">
        <v>3</v>
      </c>
      <c r="S1870" t="s">
        <v>29</v>
      </c>
    </row>
    <row r="1871" spans="1:19" x14ac:dyDescent="0.3">
      <c r="A1871" t="s">
        <v>1560</v>
      </c>
      <c r="B1871" t="s">
        <v>95</v>
      </c>
      <c r="C1871" t="s">
        <v>32</v>
      </c>
      <c r="D1871">
        <v>6.13</v>
      </c>
      <c r="E1871">
        <v>5.5440000000000003E-2</v>
      </c>
      <c r="F1871" t="s">
        <v>42</v>
      </c>
      <c r="G1871">
        <v>1997</v>
      </c>
      <c r="H1871" t="s">
        <v>34</v>
      </c>
      <c r="I1871" t="s">
        <v>43</v>
      </c>
      <c r="J1871" t="s">
        <v>36</v>
      </c>
      <c r="K1871">
        <v>3595.66</v>
      </c>
      <c r="L1871">
        <v>3.8</v>
      </c>
      <c r="M1871" t="s">
        <v>1194</v>
      </c>
      <c r="N1871">
        <v>2022</v>
      </c>
      <c r="O1871">
        <v>1</v>
      </c>
      <c r="P1871" t="s">
        <v>56</v>
      </c>
      <c r="Q1871" t="s">
        <v>67</v>
      </c>
      <c r="R1871">
        <v>1</v>
      </c>
      <c r="S1871" t="s">
        <v>81</v>
      </c>
    </row>
    <row r="1872" spans="1:19" x14ac:dyDescent="0.3">
      <c r="A1872" t="s">
        <v>577</v>
      </c>
      <c r="B1872" t="s">
        <v>91</v>
      </c>
      <c r="C1872" t="s">
        <v>21</v>
      </c>
      <c r="D1872">
        <v>16.315999999999999</v>
      </c>
      <c r="E1872">
        <v>4.7872999999999999E-2</v>
      </c>
      <c r="F1872" t="s">
        <v>33</v>
      </c>
      <c r="G1872">
        <v>2004</v>
      </c>
      <c r="H1872" t="s">
        <v>34</v>
      </c>
      <c r="I1872" t="s">
        <v>35</v>
      </c>
      <c r="J1872" t="s">
        <v>36</v>
      </c>
      <c r="K1872">
        <v>4133.5196999999998</v>
      </c>
      <c r="L1872">
        <v>3.8</v>
      </c>
      <c r="M1872" s="1">
        <v>44846</v>
      </c>
      <c r="N1872">
        <v>2022</v>
      </c>
      <c r="O1872">
        <v>12</v>
      </c>
      <c r="P1872" t="s">
        <v>45</v>
      </c>
      <c r="Q1872" t="s">
        <v>46</v>
      </c>
      <c r="R1872">
        <v>4</v>
      </c>
      <c r="S1872" t="s">
        <v>81</v>
      </c>
    </row>
    <row r="1873" spans="1:19" x14ac:dyDescent="0.3">
      <c r="A1873" t="s">
        <v>246</v>
      </c>
      <c r="B1873" t="s">
        <v>113</v>
      </c>
      <c r="C1873" t="s">
        <v>21</v>
      </c>
      <c r="D1873">
        <v>12.996</v>
      </c>
      <c r="E1873">
        <v>5.5280999999999997E-2</v>
      </c>
      <c r="F1873" t="s">
        <v>42</v>
      </c>
      <c r="G1873">
        <v>1997</v>
      </c>
      <c r="H1873" t="s">
        <v>34</v>
      </c>
      <c r="I1873" t="s">
        <v>43</v>
      </c>
      <c r="J1873" t="s">
        <v>36</v>
      </c>
      <c r="K1873">
        <v>1682.5866000000001</v>
      </c>
      <c r="L1873">
        <v>4.0999999999999996</v>
      </c>
      <c r="M1873" t="s">
        <v>1561</v>
      </c>
      <c r="N1873">
        <v>2022</v>
      </c>
      <c r="O1873">
        <v>10</v>
      </c>
      <c r="P1873" t="s">
        <v>37</v>
      </c>
      <c r="Q1873" t="s">
        <v>38</v>
      </c>
      <c r="R1873">
        <v>4</v>
      </c>
      <c r="S1873" t="s">
        <v>29</v>
      </c>
    </row>
    <row r="1874" spans="1:19" x14ac:dyDescent="0.3">
      <c r="A1874" t="s">
        <v>1496</v>
      </c>
      <c r="B1874" t="s">
        <v>41</v>
      </c>
      <c r="C1874" t="s">
        <v>32</v>
      </c>
      <c r="D1874">
        <v>15.182</v>
      </c>
      <c r="E1874">
        <v>4.6406999999999997E-2</v>
      </c>
      <c r="F1874" t="s">
        <v>70</v>
      </c>
      <c r="G1874">
        <v>2002</v>
      </c>
      <c r="H1874" t="s">
        <v>71</v>
      </c>
      <c r="I1874" t="s">
        <v>35</v>
      </c>
      <c r="J1874" t="s">
        <v>36</v>
      </c>
      <c r="K1874">
        <v>3072.8101000000001</v>
      </c>
      <c r="L1874">
        <v>4.2</v>
      </c>
      <c r="M1874" s="1">
        <v>45055</v>
      </c>
      <c r="N1874">
        <v>2023</v>
      </c>
      <c r="O1874">
        <v>9</v>
      </c>
      <c r="P1874" t="s">
        <v>76</v>
      </c>
      <c r="Q1874" t="s">
        <v>77</v>
      </c>
      <c r="R1874">
        <v>3</v>
      </c>
      <c r="S1874" t="s">
        <v>29</v>
      </c>
    </row>
    <row r="1875" spans="1:19" x14ac:dyDescent="0.3">
      <c r="A1875" t="s">
        <v>1122</v>
      </c>
      <c r="B1875" t="s">
        <v>53</v>
      </c>
      <c r="C1875" t="s">
        <v>32</v>
      </c>
      <c r="D1875">
        <v>6.048</v>
      </c>
      <c r="E1875">
        <v>3.9981999999999997E-2</v>
      </c>
      <c r="F1875" t="s">
        <v>48</v>
      </c>
      <c r="G1875">
        <v>1999</v>
      </c>
      <c r="H1875" t="s">
        <v>23</v>
      </c>
      <c r="I1875" t="s">
        <v>43</v>
      </c>
      <c r="J1875" t="s">
        <v>36</v>
      </c>
      <c r="K1875">
        <v>899.81719999999996</v>
      </c>
      <c r="L1875">
        <v>3.7</v>
      </c>
      <c r="M1875" t="s">
        <v>1562</v>
      </c>
      <c r="N1875">
        <v>2022</v>
      </c>
      <c r="O1875">
        <v>7</v>
      </c>
      <c r="P1875" t="s">
        <v>121</v>
      </c>
      <c r="Q1875" t="s">
        <v>138</v>
      </c>
      <c r="R1875">
        <v>3</v>
      </c>
      <c r="S1875" t="s">
        <v>81</v>
      </c>
    </row>
    <row r="1876" spans="1:19" x14ac:dyDescent="0.3">
      <c r="A1876" t="s">
        <v>837</v>
      </c>
      <c r="B1876" t="s">
        <v>41</v>
      </c>
      <c r="C1876" t="s">
        <v>21</v>
      </c>
      <c r="D1876">
        <v>5.3010000000000002</v>
      </c>
      <c r="E1876">
        <v>9.3433000000000002E-2</v>
      </c>
      <c r="F1876" t="s">
        <v>132</v>
      </c>
      <c r="G1876">
        <v>1985</v>
      </c>
      <c r="H1876" t="s">
        <v>34</v>
      </c>
      <c r="I1876" t="s">
        <v>43</v>
      </c>
      <c r="J1876" t="s">
        <v>109</v>
      </c>
      <c r="K1876">
        <v>1306.28</v>
      </c>
      <c r="L1876">
        <v>4.9000000000000004</v>
      </c>
      <c r="M1876" t="s">
        <v>1262</v>
      </c>
      <c r="N1876">
        <v>2023</v>
      </c>
      <c r="O1876">
        <v>2</v>
      </c>
      <c r="P1876" t="s">
        <v>79</v>
      </c>
      <c r="Q1876" t="s">
        <v>80</v>
      </c>
      <c r="R1876">
        <v>1</v>
      </c>
      <c r="S1876" t="s">
        <v>39</v>
      </c>
    </row>
    <row r="1877" spans="1:19" x14ac:dyDescent="0.3">
      <c r="A1877" t="s">
        <v>1437</v>
      </c>
      <c r="B1877" t="s">
        <v>20</v>
      </c>
      <c r="C1877" t="s">
        <v>21</v>
      </c>
      <c r="D1877">
        <v>11.83</v>
      </c>
      <c r="E1877">
        <v>4.9523999999999999E-2</v>
      </c>
      <c r="F1877" t="s">
        <v>33</v>
      </c>
      <c r="G1877">
        <v>2004</v>
      </c>
      <c r="H1877" t="s">
        <v>34</v>
      </c>
      <c r="I1877" t="s">
        <v>35</v>
      </c>
      <c r="J1877" t="s">
        <v>36</v>
      </c>
      <c r="K1877">
        <v>831.24480000000005</v>
      </c>
      <c r="L1877">
        <v>3.8</v>
      </c>
      <c r="M1877" t="s">
        <v>725</v>
      </c>
      <c r="N1877">
        <v>2023</v>
      </c>
      <c r="O1877">
        <v>1</v>
      </c>
      <c r="P1877" t="s">
        <v>56</v>
      </c>
      <c r="Q1877" t="s">
        <v>57</v>
      </c>
      <c r="R1877">
        <v>1</v>
      </c>
      <c r="S1877" t="s">
        <v>81</v>
      </c>
    </row>
    <row r="1878" spans="1:19" x14ac:dyDescent="0.3">
      <c r="A1878" t="s">
        <v>956</v>
      </c>
      <c r="B1878" t="s">
        <v>20</v>
      </c>
      <c r="C1878" t="s">
        <v>21</v>
      </c>
      <c r="D1878">
        <v>15.433</v>
      </c>
      <c r="E1878">
        <v>1.6524E-2</v>
      </c>
      <c r="F1878" t="s">
        <v>96</v>
      </c>
      <c r="G1878">
        <v>2007</v>
      </c>
      <c r="H1878" t="s">
        <v>71</v>
      </c>
      <c r="I1878" t="s">
        <v>35</v>
      </c>
      <c r="J1878" t="s">
        <v>36</v>
      </c>
      <c r="K1878">
        <v>3812.1716000000001</v>
      </c>
      <c r="L1878">
        <v>4.3</v>
      </c>
      <c r="M1878" t="s">
        <v>1061</v>
      </c>
      <c r="N1878">
        <v>2022</v>
      </c>
      <c r="O1878">
        <v>12</v>
      </c>
      <c r="P1878" t="s">
        <v>45</v>
      </c>
      <c r="Q1878" t="s">
        <v>46</v>
      </c>
      <c r="R1878">
        <v>4</v>
      </c>
      <c r="S1878" t="s">
        <v>29</v>
      </c>
    </row>
    <row r="1879" spans="1:19" x14ac:dyDescent="0.3">
      <c r="A1879" t="s">
        <v>798</v>
      </c>
      <c r="B1879" t="s">
        <v>157</v>
      </c>
      <c r="C1879" t="s">
        <v>32</v>
      </c>
      <c r="D1879">
        <v>12.577</v>
      </c>
      <c r="E1879">
        <v>2.1426000000000001E-2</v>
      </c>
      <c r="F1879" t="s">
        <v>64</v>
      </c>
      <c r="G1879">
        <v>1985</v>
      </c>
      <c r="H1879" t="s">
        <v>23</v>
      </c>
      <c r="I1879" t="s">
        <v>24</v>
      </c>
      <c r="J1879" t="s">
        <v>65</v>
      </c>
      <c r="K1879">
        <v>5351.9047</v>
      </c>
      <c r="L1879">
        <v>4.5</v>
      </c>
      <c r="M1879" s="1">
        <v>45019</v>
      </c>
      <c r="N1879">
        <v>2023</v>
      </c>
      <c r="O1879">
        <v>3</v>
      </c>
      <c r="P1879" t="s">
        <v>88</v>
      </c>
      <c r="Q1879" t="s">
        <v>89</v>
      </c>
      <c r="R1879">
        <v>1</v>
      </c>
      <c r="S1879" t="s">
        <v>39</v>
      </c>
    </row>
    <row r="1880" spans="1:19" x14ac:dyDescent="0.3">
      <c r="A1880" t="s">
        <v>717</v>
      </c>
      <c r="B1880" t="s">
        <v>95</v>
      </c>
      <c r="C1880" t="s">
        <v>21</v>
      </c>
      <c r="D1880">
        <v>7.3760000000000003</v>
      </c>
      <c r="E1880">
        <v>6.0185000000000002E-2</v>
      </c>
      <c r="F1880" t="s">
        <v>22</v>
      </c>
      <c r="G1880">
        <v>2009</v>
      </c>
      <c r="H1880" t="s">
        <v>23</v>
      </c>
      <c r="I1880" t="s">
        <v>24</v>
      </c>
      <c r="J1880" t="s">
        <v>25</v>
      </c>
      <c r="K1880">
        <v>9133.7466999999997</v>
      </c>
      <c r="L1880">
        <v>3.2</v>
      </c>
      <c r="M1880" s="1">
        <v>44871</v>
      </c>
      <c r="N1880">
        <v>2022</v>
      </c>
      <c r="O1880">
        <v>6</v>
      </c>
      <c r="P1880" t="s">
        <v>114</v>
      </c>
      <c r="Q1880" t="s">
        <v>135</v>
      </c>
      <c r="R1880">
        <v>2</v>
      </c>
      <c r="S1880" t="s">
        <v>58</v>
      </c>
    </row>
    <row r="1881" spans="1:19" x14ac:dyDescent="0.3">
      <c r="A1881" t="s">
        <v>1563</v>
      </c>
      <c r="B1881" t="s">
        <v>113</v>
      </c>
      <c r="C1881" t="s">
        <v>21</v>
      </c>
      <c r="D1881">
        <v>19.207000000000001</v>
      </c>
      <c r="E1881">
        <v>9.7728999999999996E-2</v>
      </c>
      <c r="F1881" t="s">
        <v>33</v>
      </c>
      <c r="G1881">
        <v>2004</v>
      </c>
      <c r="H1881" t="s">
        <v>34</v>
      </c>
      <c r="I1881" t="s">
        <v>35</v>
      </c>
      <c r="J1881" t="s">
        <v>36</v>
      </c>
      <c r="K1881">
        <v>3353.5174999999999</v>
      </c>
      <c r="L1881">
        <v>4.3</v>
      </c>
      <c r="M1881" t="s">
        <v>1094</v>
      </c>
      <c r="N1881">
        <v>2022</v>
      </c>
      <c r="O1881">
        <v>11</v>
      </c>
      <c r="P1881" t="s">
        <v>177</v>
      </c>
      <c r="Q1881" t="s">
        <v>178</v>
      </c>
      <c r="R1881">
        <v>4</v>
      </c>
      <c r="S1881" t="s">
        <v>29</v>
      </c>
    </row>
    <row r="1882" spans="1:19" x14ac:dyDescent="0.3">
      <c r="A1882" t="s">
        <v>1564</v>
      </c>
      <c r="B1882" t="s">
        <v>60</v>
      </c>
      <c r="C1882" t="s">
        <v>21</v>
      </c>
      <c r="D1882">
        <v>15.739000000000001</v>
      </c>
      <c r="E1882">
        <v>2.2492999999999999E-2</v>
      </c>
      <c r="F1882" t="s">
        <v>54</v>
      </c>
      <c r="G1882">
        <v>1987</v>
      </c>
      <c r="H1882" t="s">
        <v>55</v>
      </c>
      <c r="I1882" t="s">
        <v>24</v>
      </c>
      <c r="J1882" t="s">
        <v>36</v>
      </c>
      <c r="K1882">
        <v>1878.8169</v>
      </c>
      <c r="L1882">
        <v>4.4000000000000004</v>
      </c>
      <c r="M1882" s="1">
        <v>44934</v>
      </c>
      <c r="N1882">
        <v>2023</v>
      </c>
      <c r="O1882">
        <v>8</v>
      </c>
      <c r="P1882" t="s">
        <v>27</v>
      </c>
      <c r="Q1882" t="s">
        <v>93</v>
      </c>
      <c r="R1882">
        <v>3</v>
      </c>
      <c r="S1882" t="s">
        <v>29</v>
      </c>
    </row>
    <row r="1883" spans="1:19" x14ac:dyDescent="0.3">
      <c r="A1883" t="s">
        <v>1472</v>
      </c>
      <c r="B1883" t="s">
        <v>157</v>
      </c>
      <c r="C1883" t="s">
        <v>21</v>
      </c>
      <c r="D1883">
        <v>18.384</v>
      </c>
      <c r="E1883">
        <v>6.5613000000000005E-2</v>
      </c>
      <c r="F1883" t="s">
        <v>42</v>
      </c>
      <c r="G1883">
        <v>1997</v>
      </c>
      <c r="H1883" t="s">
        <v>34</v>
      </c>
      <c r="I1883" t="s">
        <v>43</v>
      </c>
      <c r="J1883" t="s">
        <v>36</v>
      </c>
      <c r="K1883">
        <v>3582.5277999999998</v>
      </c>
      <c r="L1883">
        <v>4.0999999999999996</v>
      </c>
      <c r="M1883" s="1">
        <v>45109</v>
      </c>
      <c r="N1883">
        <v>2023</v>
      </c>
      <c r="O1883">
        <v>2</v>
      </c>
      <c r="P1883" t="s">
        <v>79</v>
      </c>
      <c r="Q1883" t="s">
        <v>80</v>
      </c>
      <c r="R1883">
        <v>1</v>
      </c>
      <c r="S1883" t="s">
        <v>29</v>
      </c>
    </row>
    <row r="1884" spans="1:19" x14ac:dyDescent="0.3">
      <c r="A1884" t="s">
        <v>1222</v>
      </c>
      <c r="B1884" t="s">
        <v>113</v>
      </c>
      <c r="C1884" t="s">
        <v>32</v>
      </c>
      <c r="D1884">
        <v>9.1219999999999999</v>
      </c>
      <c r="E1884">
        <v>4.9175000000000003E-2</v>
      </c>
      <c r="F1884" t="s">
        <v>96</v>
      </c>
      <c r="G1884">
        <v>2007</v>
      </c>
      <c r="H1884" t="s">
        <v>71</v>
      </c>
      <c r="I1884" t="s">
        <v>35</v>
      </c>
      <c r="J1884" t="s">
        <v>36</v>
      </c>
      <c r="K1884">
        <v>912.60220000000004</v>
      </c>
      <c r="L1884">
        <v>4</v>
      </c>
      <c r="M1884" s="1">
        <v>45056</v>
      </c>
      <c r="N1884">
        <v>2023</v>
      </c>
      <c r="O1884">
        <v>10</v>
      </c>
      <c r="P1884" t="s">
        <v>37</v>
      </c>
      <c r="Q1884" t="s">
        <v>165</v>
      </c>
      <c r="R1884">
        <v>4</v>
      </c>
      <c r="S1884" t="s">
        <v>29</v>
      </c>
    </row>
    <row r="1885" spans="1:19" x14ac:dyDescent="0.3">
      <c r="A1885" t="s">
        <v>1382</v>
      </c>
      <c r="B1885" t="s">
        <v>69</v>
      </c>
      <c r="C1885" t="s">
        <v>21</v>
      </c>
      <c r="D1885">
        <v>7.7050000000000001</v>
      </c>
      <c r="E1885">
        <v>6.0194999999999999E-2</v>
      </c>
      <c r="F1885" t="s">
        <v>108</v>
      </c>
      <c r="G1885">
        <v>1998</v>
      </c>
      <c r="H1885" t="s">
        <v>71</v>
      </c>
      <c r="I1885" t="s">
        <v>24</v>
      </c>
      <c r="J1885" t="s">
        <v>109</v>
      </c>
      <c r="K1885">
        <v>1340.56</v>
      </c>
      <c r="L1885">
        <v>4.5999999999999996</v>
      </c>
      <c r="M1885" t="s">
        <v>1565</v>
      </c>
      <c r="N1885">
        <v>2022</v>
      </c>
      <c r="O1885">
        <v>7</v>
      </c>
      <c r="P1885" t="s">
        <v>121</v>
      </c>
      <c r="Q1885" t="s">
        <v>138</v>
      </c>
      <c r="R1885">
        <v>3</v>
      </c>
      <c r="S1885" t="s">
        <v>39</v>
      </c>
    </row>
    <row r="1886" spans="1:19" x14ac:dyDescent="0.3">
      <c r="A1886" t="s">
        <v>1474</v>
      </c>
      <c r="B1886" t="s">
        <v>31</v>
      </c>
      <c r="C1886" t="s">
        <v>21</v>
      </c>
      <c r="D1886">
        <v>10.233000000000001</v>
      </c>
      <c r="E1886">
        <v>2.8698999999999999E-2</v>
      </c>
      <c r="F1886" t="s">
        <v>22</v>
      </c>
      <c r="G1886">
        <v>2009</v>
      </c>
      <c r="H1886" t="s">
        <v>23</v>
      </c>
      <c r="I1886" t="s">
        <v>24</v>
      </c>
      <c r="J1886" t="s">
        <v>25</v>
      </c>
      <c r="K1886">
        <v>7420.2169999999996</v>
      </c>
      <c r="L1886">
        <v>4.5</v>
      </c>
      <c r="M1886" s="1">
        <v>44745</v>
      </c>
      <c r="N1886">
        <v>2022</v>
      </c>
      <c r="O1886">
        <v>3</v>
      </c>
      <c r="P1886" t="s">
        <v>88</v>
      </c>
      <c r="Q1886" t="s">
        <v>207</v>
      </c>
      <c r="R1886">
        <v>1</v>
      </c>
      <c r="S1886" t="s">
        <v>39</v>
      </c>
    </row>
    <row r="1887" spans="1:19" x14ac:dyDescent="0.3">
      <c r="A1887" t="s">
        <v>829</v>
      </c>
      <c r="B1887" t="s">
        <v>157</v>
      </c>
      <c r="C1887" t="s">
        <v>21</v>
      </c>
      <c r="D1887">
        <v>10.244</v>
      </c>
      <c r="E1887">
        <v>4.2293999999999998E-2</v>
      </c>
      <c r="F1887" t="s">
        <v>108</v>
      </c>
      <c r="G1887">
        <v>1998</v>
      </c>
      <c r="H1887" t="s">
        <v>71</v>
      </c>
      <c r="I1887" t="s">
        <v>24</v>
      </c>
      <c r="J1887" t="s">
        <v>109</v>
      </c>
      <c r="K1887">
        <v>3091.7676999999999</v>
      </c>
      <c r="L1887">
        <v>4.5</v>
      </c>
      <c r="M1887" t="s">
        <v>1121</v>
      </c>
      <c r="N1887">
        <v>2023</v>
      </c>
      <c r="O1887">
        <v>5</v>
      </c>
      <c r="P1887" t="s">
        <v>50</v>
      </c>
      <c r="Q1887" t="s">
        <v>61</v>
      </c>
      <c r="R1887">
        <v>2</v>
      </c>
      <c r="S1887" t="s">
        <v>39</v>
      </c>
    </row>
    <row r="1888" spans="1:19" x14ac:dyDescent="0.3">
      <c r="A1888" t="s">
        <v>1566</v>
      </c>
      <c r="B1888" t="s">
        <v>41</v>
      </c>
      <c r="C1888" t="s">
        <v>21</v>
      </c>
      <c r="D1888">
        <v>9.3510000000000009</v>
      </c>
      <c r="E1888">
        <v>7.0541000000000006E-2</v>
      </c>
      <c r="F1888" t="s">
        <v>96</v>
      </c>
      <c r="G1888">
        <v>2007</v>
      </c>
      <c r="H1888" t="s">
        <v>71</v>
      </c>
      <c r="I1888" t="s">
        <v>35</v>
      </c>
      <c r="J1888" t="s">
        <v>36</v>
      </c>
      <c r="K1888">
        <v>1810.3040000000001</v>
      </c>
      <c r="L1888">
        <v>4.7</v>
      </c>
      <c r="M1888" t="s">
        <v>797</v>
      </c>
      <c r="N1888">
        <v>2023</v>
      </c>
      <c r="O1888">
        <v>10</v>
      </c>
      <c r="P1888" t="s">
        <v>37</v>
      </c>
      <c r="Q1888" t="s">
        <v>165</v>
      </c>
      <c r="R1888">
        <v>4</v>
      </c>
      <c r="S1888" t="s">
        <v>39</v>
      </c>
    </row>
    <row r="1889" spans="1:19" x14ac:dyDescent="0.3">
      <c r="A1889" t="s">
        <v>1294</v>
      </c>
      <c r="B1889" t="s">
        <v>20</v>
      </c>
      <c r="C1889" t="s">
        <v>21</v>
      </c>
      <c r="D1889">
        <v>18.975999999999999</v>
      </c>
      <c r="E1889">
        <v>4.3019000000000002E-2</v>
      </c>
      <c r="F1889" t="s">
        <v>54</v>
      </c>
      <c r="G1889">
        <v>1987</v>
      </c>
      <c r="H1889" t="s">
        <v>55</v>
      </c>
      <c r="I1889" t="s">
        <v>24</v>
      </c>
      <c r="J1889" t="s">
        <v>36</v>
      </c>
      <c r="K1889">
        <v>5833.4948999999997</v>
      </c>
      <c r="L1889">
        <v>4.9000000000000004</v>
      </c>
      <c r="M1889" t="s">
        <v>842</v>
      </c>
      <c r="N1889">
        <v>2023</v>
      </c>
      <c r="O1889">
        <v>12</v>
      </c>
      <c r="P1889" t="s">
        <v>45</v>
      </c>
      <c r="Q1889" t="s">
        <v>73</v>
      </c>
      <c r="R1889">
        <v>4</v>
      </c>
      <c r="S1889" t="s">
        <v>39</v>
      </c>
    </row>
    <row r="1890" spans="1:19" x14ac:dyDescent="0.3">
      <c r="A1890" t="s">
        <v>909</v>
      </c>
      <c r="B1890" t="s">
        <v>60</v>
      </c>
      <c r="C1890" t="s">
        <v>32</v>
      </c>
      <c r="D1890">
        <v>5.5839999999999996</v>
      </c>
      <c r="E1890">
        <v>6.9267999999999996E-2</v>
      </c>
      <c r="F1890" t="s">
        <v>96</v>
      </c>
      <c r="G1890">
        <v>2007</v>
      </c>
      <c r="H1890" t="s">
        <v>71</v>
      </c>
      <c r="I1890" t="s">
        <v>35</v>
      </c>
      <c r="J1890" t="s">
        <v>36</v>
      </c>
      <c r="K1890">
        <v>3276.6215999999999</v>
      </c>
      <c r="L1890">
        <v>4</v>
      </c>
      <c r="M1890" t="s">
        <v>1053</v>
      </c>
      <c r="N1890">
        <v>2022</v>
      </c>
      <c r="O1890">
        <v>11</v>
      </c>
      <c r="P1890" t="s">
        <v>177</v>
      </c>
      <c r="Q1890" t="s">
        <v>178</v>
      </c>
      <c r="R1890">
        <v>4</v>
      </c>
      <c r="S1890" t="s">
        <v>29</v>
      </c>
    </row>
    <row r="1891" spans="1:19" x14ac:dyDescent="0.3">
      <c r="A1891" t="s">
        <v>1567</v>
      </c>
      <c r="B1891" t="s">
        <v>101</v>
      </c>
      <c r="C1891" t="s">
        <v>21</v>
      </c>
      <c r="D1891">
        <v>13.603999999999999</v>
      </c>
      <c r="E1891">
        <v>9.2317999999999997E-2</v>
      </c>
      <c r="F1891" t="s">
        <v>22</v>
      </c>
      <c r="G1891">
        <v>2009</v>
      </c>
      <c r="H1891" t="s">
        <v>23</v>
      </c>
      <c r="I1891" t="s">
        <v>24</v>
      </c>
      <c r="J1891" t="s">
        <v>25</v>
      </c>
      <c r="K1891">
        <v>4872.9089000000004</v>
      </c>
      <c r="L1891">
        <v>4.0999999999999996</v>
      </c>
      <c r="M1891" t="s">
        <v>894</v>
      </c>
      <c r="N1891">
        <v>2022</v>
      </c>
      <c r="O1891">
        <v>9</v>
      </c>
      <c r="P1891" t="s">
        <v>76</v>
      </c>
      <c r="Q1891" t="s">
        <v>205</v>
      </c>
      <c r="R1891">
        <v>3</v>
      </c>
      <c r="S1891" t="s">
        <v>29</v>
      </c>
    </row>
    <row r="1892" spans="1:19" x14ac:dyDescent="0.3">
      <c r="A1892" t="s">
        <v>1280</v>
      </c>
      <c r="B1892" t="s">
        <v>69</v>
      </c>
      <c r="C1892" t="s">
        <v>21</v>
      </c>
      <c r="D1892">
        <v>4.5739999999999998</v>
      </c>
      <c r="E1892">
        <v>5.5615999999999999E-2</v>
      </c>
      <c r="F1892" t="s">
        <v>48</v>
      </c>
      <c r="G1892">
        <v>1999</v>
      </c>
      <c r="H1892" t="s">
        <v>23</v>
      </c>
      <c r="I1892" t="s">
        <v>43</v>
      </c>
      <c r="J1892" t="s">
        <v>36</v>
      </c>
      <c r="K1892">
        <v>1344.1984</v>
      </c>
      <c r="L1892">
        <v>3.5</v>
      </c>
      <c r="M1892" t="s">
        <v>1284</v>
      </c>
      <c r="N1892">
        <v>2022</v>
      </c>
      <c r="O1892">
        <v>6</v>
      </c>
      <c r="P1892" t="s">
        <v>114</v>
      </c>
      <c r="Q1892" t="s">
        <v>135</v>
      </c>
      <c r="R1892">
        <v>2</v>
      </c>
      <c r="S1892" t="s">
        <v>81</v>
      </c>
    </row>
    <row r="1893" spans="1:19" x14ac:dyDescent="0.3">
      <c r="A1893" t="s">
        <v>860</v>
      </c>
      <c r="B1893" t="s">
        <v>113</v>
      </c>
      <c r="C1893" t="s">
        <v>21</v>
      </c>
      <c r="D1893">
        <v>7.5419999999999998</v>
      </c>
      <c r="E1893">
        <v>3.6804999999999997E-2</v>
      </c>
      <c r="F1893" t="s">
        <v>48</v>
      </c>
      <c r="G1893">
        <v>1999</v>
      </c>
      <c r="H1893" t="s">
        <v>23</v>
      </c>
      <c r="I1893" t="s">
        <v>43</v>
      </c>
      <c r="J1893" t="s">
        <v>36</v>
      </c>
      <c r="K1893">
        <v>4202.7105000000001</v>
      </c>
      <c r="L1893">
        <v>4.3</v>
      </c>
      <c r="M1893" t="s">
        <v>379</v>
      </c>
      <c r="N1893">
        <v>2023</v>
      </c>
      <c r="O1893">
        <v>3</v>
      </c>
      <c r="P1893" t="s">
        <v>88</v>
      </c>
      <c r="Q1893" t="s">
        <v>89</v>
      </c>
      <c r="R1893">
        <v>1</v>
      </c>
      <c r="S1893" t="s">
        <v>29</v>
      </c>
    </row>
    <row r="1894" spans="1:19" x14ac:dyDescent="0.3">
      <c r="A1894" t="s">
        <v>354</v>
      </c>
      <c r="B1894" t="s">
        <v>113</v>
      </c>
      <c r="C1894" t="s">
        <v>32</v>
      </c>
      <c r="D1894">
        <v>5.5629999999999997</v>
      </c>
      <c r="E1894">
        <v>4.9175000000000003E-2</v>
      </c>
      <c r="F1894" t="s">
        <v>108</v>
      </c>
      <c r="G1894">
        <v>1998</v>
      </c>
      <c r="H1894" t="s">
        <v>71</v>
      </c>
      <c r="I1894" t="s">
        <v>24</v>
      </c>
      <c r="J1894" t="s">
        <v>109</v>
      </c>
      <c r="K1894">
        <v>1871.5295000000001</v>
      </c>
      <c r="L1894">
        <v>3.6</v>
      </c>
      <c r="M1894" s="1">
        <v>45209</v>
      </c>
      <c r="N1894">
        <v>2023</v>
      </c>
      <c r="O1894">
        <v>10</v>
      </c>
      <c r="P1894" t="s">
        <v>37</v>
      </c>
      <c r="Q1894" t="s">
        <v>165</v>
      </c>
      <c r="R1894">
        <v>4</v>
      </c>
      <c r="S1894" t="s">
        <v>81</v>
      </c>
    </row>
    <row r="1895" spans="1:19" x14ac:dyDescent="0.3">
      <c r="A1895" t="s">
        <v>855</v>
      </c>
      <c r="B1895" t="s">
        <v>113</v>
      </c>
      <c r="C1895" t="s">
        <v>21</v>
      </c>
      <c r="D1895">
        <v>12.18</v>
      </c>
      <c r="E1895">
        <v>1.2670000000000001E-2</v>
      </c>
      <c r="F1895" t="s">
        <v>64</v>
      </c>
      <c r="G1895">
        <v>1985</v>
      </c>
      <c r="H1895" t="s">
        <v>23</v>
      </c>
      <c r="I1895" t="s">
        <v>24</v>
      </c>
      <c r="J1895" t="s">
        <v>65</v>
      </c>
      <c r="K1895">
        <v>1766.2272</v>
      </c>
      <c r="L1895">
        <v>3.8</v>
      </c>
      <c r="M1895" t="s">
        <v>1493</v>
      </c>
      <c r="N1895">
        <v>2022</v>
      </c>
      <c r="O1895">
        <v>5</v>
      </c>
      <c r="P1895" t="s">
        <v>50</v>
      </c>
      <c r="Q1895" t="s">
        <v>51</v>
      </c>
      <c r="R1895">
        <v>2</v>
      </c>
      <c r="S1895" t="s">
        <v>81</v>
      </c>
    </row>
    <row r="1896" spans="1:19" x14ac:dyDescent="0.3">
      <c r="A1896" t="s">
        <v>1305</v>
      </c>
      <c r="B1896" t="s">
        <v>69</v>
      </c>
      <c r="C1896" t="s">
        <v>21</v>
      </c>
      <c r="D1896">
        <v>20.692</v>
      </c>
      <c r="E1896">
        <v>5.3061999999999998E-2</v>
      </c>
      <c r="F1896" t="s">
        <v>108</v>
      </c>
      <c r="G1896">
        <v>1998</v>
      </c>
      <c r="H1896" t="s">
        <v>71</v>
      </c>
      <c r="I1896" t="s">
        <v>24</v>
      </c>
      <c r="J1896" t="s">
        <v>109</v>
      </c>
      <c r="K1896">
        <v>822.03210000000001</v>
      </c>
      <c r="L1896">
        <v>3.4</v>
      </c>
      <c r="M1896" t="s">
        <v>1336</v>
      </c>
      <c r="N1896">
        <v>2023</v>
      </c>
      <c r="O1896">
        <v>10</v>
      </c>
      <c r="P1896" t="s">
        <v>37</v>
      </c>
      <c r="Q1896" t="s">
        <v>165</v>
      </c>
      <c r="R1896">
        <v>4</v>
      </c>
      <c r="S1896" t="s">
        <v>58</v>
      </c>
    </row>
    <row r="1897" spans="1:19" x14ac:dyDescent="0.3">
      <c r="A1897" t="s">
        <v>1041</v>
      </c>
      <c r="B1897" t="s">
        <v>91</v>
      </c>
      <c r="C1897" t="s">
        <v>21</v>
      </c>
      <c r="D1897">
        <v>11.794</v>
      </c>
      <c r="E1897">
        <v>0.124405</v>
      </c>
      <c r="F1897" t="s">
        <v>22</v>
      </c>
      <c r="G1897">
        <v>2009</v>
      </c>
      <c r="H1897" t="s">
        <v>23</v>
      </c>
      <c r="I1897" t="s">
        <v>24</v>
      </c>
      <c r="J1897" t="s">
        <v>25</v>
      </c>
      <c r="K1897">
        <v>5240.8914999999997</v>
      </c>
      <c r="L1897">
        <v>3.7</v>
      </c>
      <c r="M1897" s="1">
        <v>44814</v>
      </c>
      <c r="N1897">
        <v>2022</v>
      </c>
      <c r="O1897">
        <v>10</v>
      </c>
      <c r="P1897" t="s">
        <v>37</v>
      </c>
      <c r="Q1897" t="s">
        <v>38</v>
      </c>
      <c r="R1897">
        <v>4</v>
      </c>
      <c r="S1897" t="s">
        <v>81</v>
      </c>
    </row>
    <row r="1898" spans="1:19" x14ac:dyDescent="0.3">
      <c r="A1898" t="s">
        <v>544</v>
      </c>
      <c r="B1898" t="s">
        <v>31</v>
      </c>
      <c r="C1898" t="s">
        <v>32</v>
      </c>
      <c r="D1898">
        <v>13.558999999999999</v>
      </c>
      <c r="E1898">
        <v>0.12145499999999999</v>
      </c>
      <c r="F1898" t="s">
        <v>22</v>
      </c>
      <c r="G1898">
        <v>2009</v>
      </c>
      <c r="H1898" t="s">
        <v>23</v>
      </c>
      <c r="I1898" t="s">
        <v>24</v>
      </c>
      <c r="J1898" t="s">
        <v>25</v>
      </c>
      <c r="K1898">
        <v>3719.5349999999999</v>
      </c>
      <c r="L1898">
        <v>4.2</v>
      </c>
      <c r="M1898" t="s">
        <v>164</v>
      </c>
      <c r="N1898">
        <v>2023</v>
      </c>
      <c r="O1898">
        <v>10</v>
      </c>
      <c r="P1898" t="s">
        <v>37</v>
      </c>
      <c r="Q1898" t="s">
        <v>165</v>
      </c>
      <c r="R1898">
        <v>4</v>
      </c>
      <c r="S1898" t="s">
        <v>29</v>
      </c>
    </row>
    <row r="1899" spans="1:19" x14ac:dyDescent="0.3">
      <c r="A1899" t="s">
        <v>1435</v>
      </c>
      <c r="B1899" t="s">
        <v>157</v>
      </c>
      <c r="C1899" t="s">
        <v>32</v>
      </c>
      <c r="D1899">
        <v>20.741</v>
      </c>
      <c r="E1899">
        <v>0.22178700000000001</v>
      </c>
      <c r="F1899" t="s">
        <v>54</v>
      </c>
      <c r="G1899">
        <v>1987</v>
      </c>
      <c r="H1899" t="s">
        <v>55</v>
      </c>
      <c r="I1899" t="s">
        <v>24</v>
      </c>
      <c r="J1899" t="s">
        <v>36</v>
      </c>
      <c r="K1899">
        <v>4157.0389999999998</v>
      </c>
      <c r="L1899">
        <v>4</v>
      </c>
      <c r="M1899" t="s">
        <v>1270</v>
      </c>
      <c r="N1899">
        <v>2022</v>
      </c>
      <c r="O1899">
        <v>11</v>
      </c>
      <c r="P1899" t="s">
        <v>177</v>
      </c>
      <c r="Q1899" t="s">
        <v>178</v>
      </c>
      <c r="R1899">
        <v>4</v>
      </c>
      <c r="S1899" t="s">
        <v>29</v>
      </c>
    </row>
    <row r="1900" spans="1:19" x14ac:dyDescent="0.3">
      <c r="A1900" t="s">
        <v>1568</v>
      </c>
      <c r="B1900" t="s">
        <v>113</v>
      </c>
      <c r="C1900" t="s">
        <v>21</v>
      </c>
      <c r="D1900">
        <v>19.954000000000001</v>
      </c>
      <c r="E1900">
        <v>8.3141999999999994E-2</v>
      </c>
      <c r="F1900" t="s">
        <v>48</v>
      </c>
      <c r="G1900">
        <v>1999</v>
      </c>
      <c r="H1900" t="s">
        <v>23</v>
      </c>
      <c r="I1900" t="s">
        <v>43</v>
      </c>
      <c r="J1900" t="s">
        <v>36</v>
      </c>
      <c r="K1900">
        <v>1318.5925999999999</v>
      </c>
      <c r="L1900">
        <v>4.2</v>
      </c>
      <c r="M1900" s="1">
        <v>45231</v>
      </c>
      <c r="N1900">
        <v>2023</v>
      </c>
      <c r="O1900">
        <v>1</v>
      </c>
      <c r="P1900" t="s">
        <v>56</v>
      </c>
      <c r="Q1900" t="s">
        <v>57</v>
      </c>
      <c r="R1900">
        <v>1</v>
      </c>
      <c r="S1900" t="s">
        <v>29</v>
      </c>
    </row>
    <row r="1901" spans="1:19" x14ac:dyDescent="0.3">
      <c r="A1901" t="s">
        <v>938</v>
      </c>
      <c r="B1901" t="s">
        <v>95</v>
      </c>
      <c r="C1901" t="s">
        <v>32</v>
      </c>
      <c r="D1901">
        <v>18.542999999999999</v>
      </c>
      <c r="E1901">
        <v>2.2428E-2</v>
      </c>
      <c r="F1901" t="s">
        <v>54</v>
      </c>
      <c r="G1901">
        <v>1987</v>
      </c>
      <c r="H1901" t="s">
        <v>55</v>
      </c>
      <c r="I1901" t="s">
        <v>24</v>
      </c>
      <c r="J1901" t="s">
        <v>36</v>
      </c>
      <c r="K1901">
        <v>946.25289999999995</v>
      </c>
      <c r="L1901">
        <v>3.9</v>
      </c>
      <c r="M1901" s="1">
        <v>45056</v>
      </c>
      <c r="N1901">
        <v>2023</v>
      </c>
      <c r="O1901">
        <v>10</v>
      </c>
      <c r="P1901" t="s">
        <v>37</v>
      </c>
      <c r="Q1901" t="s">
        <v>165</v>
      </c>
      <c r="R1901">
        <v>4</v>
      </c>
      <c r="S1901" t="s">
        <v>81</v>
      </c>
    </row>
    <row r="1902" spans="1:19" x14ac:dyDescent="0.3">
      <c r="A1902" t="s">
        <v>1199</v>
      </c>
      <c r="B1902" t="s">
        <v>41</v>
      </c>
      <c r="C1902" t="s">
        <v>32</v>
      </c>
      <c r="D1902">
        <v>12.339</v>
      </c>
      <c r="E1902">
        <v>5.5391000000000003E-2</v>
      </c>
      <c r="F1902" t="s">
        <v>96</v>
      </c>
      <c r="G1902">
        <v>2007</v>
      </c>
      <c r="H1902" t="s">
        <v>71</v>
      </c>
      <c r="I1902" t="s">
        <v>35</v>
      </c>
      <c r="J1902" t="s">
        <v>36</v>
      </c>
      <c r="K1902">
        <v>1287.0346999999999</v>
      </c>
      <c r="L1902">
        <v>4.4000000000000004</v>
      </c>
      <c r="M1902" t="s">
        <v>1569</v>
      </c>
      <c r="N1902">
        <v>2023</v>
      </c>
      <c r="O1902">
        <v>6</v>
      </c>
      <c r="P1902" t="s">
        <v>114</v>
      </c>
      <c r="Q1902" t="s">
        <v>115</v>
      </c>
      <c r="R1902">
        <v>2</v>
      </c>
      <c r="S1902" t="s">
        <v>29</v>
      </c>
    </row>
    <row r="1903" spans="1:19" x14ac:dyDescent="0.3">
      <c r="A1903" t="s">
        <v>1196</v>
      </c>
      <c r="B1903" t="s">
        <v>91</v>
      </c>
      <c r="C1903" t="s">
        <v>32</v>
      </c>
      <c r="D1903">
        <v>19.939</v>
      </c>
      <c r="E1903">
        <v>6.7627999999999994E-2</v>
      </c>
      <c r="F1903" t="s">
        <v>42</v>
      </c>
      <c r="G1903">
        <v>1997</v>
      </c>
      <c r="H1903" t="s">
        <v>34</v>
      </c>
      <c r="I1903" t="s">
        <v>43</v>
      </c>
      <c r="J1903" t="s">
        <v>36</v>
      </c>
      <c r="K1903">
        <v>2530.1109000000001</v>
      </c>
      <c r="L1903">
        <v>4.4000000000000004</v>
      </c>
      <c r="M1903" t="s">
        <v>1570</v>
      </c>
      <c r="N1903">
        <v>2023</v>
      </c>
      <c r="O1903">
        <v>3</v>
      </c>
      <c r="P1903" t="s">
        <v>88</v>
      </c>
      <c r="Q1903" t="s">
        <v>89</v>
      </c>
      <c r="R1903">
        <v>1</v>
      </c>
      <c r="S1903" t="s">
        <v>29</v>
      </c>
    </row>
    <row r="1904" spans="1:19" x14ac:dyDescent="0.3">
      <c r="A1904" t="s">
        <v>1529</v>
      </c>
      <c r="B1904" t="s">
        <v>41</v>
      </c>
      <c r="C1904" t="s">
        <v>21</v>
      </c>
      <c r="D1904">
        <v>8.7040000000000006</v>
      </c>
      <c r="E1904">
        <v>3.5409999999999997E-2</v>
      </c>
      <c r="F1904" t="s">
        <v>48</v>
      </c>
      <c r="G1904">
        <v>1999</v>
      </c>
      <c r="H1904" t="s">
        <v>23</v>
      </c>
      <c r="I1904" t="s">
        <v>43</v>
      </c>
      <c r="J1904" t="s">
        <v>36</v>
      </c>
      <c r="K1904">
        <v>3370.8058000000001</v>
      </c>
      <c r="L1904">
        <v>3.9</v>
      </c>
      <c r="M1904" s="1">
        <v>44724</v>
      </c>
      <c r="N1904">
        <v>2022</v>
      </c>
      <c r="O1904">
        <v>12</v>
      </c>
      <c r="P1904" t="s">
        <v>45</v>
      </c>
      <c r="Q1904" t="s">
        <v>46</v>
      </c>
      <c r="R1904">
        <v>4</v>
      </c>
      <c r="S1904" t="s">
        <v>81</v>
      </c>
    </row>
    <row r="1905" spans="1:19" x14ac:dyDescent="0.3">
      <c r="A1905" t="s">
        <v>1185</v>
      </c>
      <c r="B1905" t="s">
        <v>91</v>
      </c>
      <c r="C1905" t="s">
        <v>21</v>
      </c>
      <c r="D1905">
        <v>7.657</v>
      </c>
      <c r="E1905">
        <v>2.5901E-2</v>
      </c>
      <c r="F1905" t="s">
        <v>70</v>
      </c>
      <c r="G1905">
        <v>2002</v>
      </c>
      <c r="H1905" t="s">
        <v>71</v>
      </c>
      <c r="I1905" t="s">
        <v>35</v>
      </c>
      <c r="J1905" t="s">
        <v>36</v>
      </c>
      <c r="K1905">
        <v>2685.7865999999999</v>
      </c>
      <c r="L1905">
        <v>3.9</v>
      </c>
      <c r="M1905" s="1">
        <v>44658</v>
      </c>
      <c r="N1905">
        <v>2022</v>
      </c>
      <c r="O1905">
        <v>7</v>
      </c>
      <c r="P1905" t="s">
        <v>121</v>
      </c>
      <c r="Q1905" t="s">
        <v>138</v>
      </c>
      <c r="R1905">
        <v>3</v>
      </c>
      <c r="S1905" t="s">
        <v>81</v>
      </c>
    </row>
    <row r="1906" spans="1:19" x14ac:dyDescent="0.3">
      <c r="A1906" t="s">
        <v>751</v>
      </c>
      <c r="B1906" t="s">
        <v>41</v>
      </c>
      <c r="C1906" t="s">
        <v>32</v>
      </c>
      <c r="D1906">
        <v>8.3350000000000009</v>
      </c>
      <c r="E1906">
        <v>0.11863799999999999</v>
      </c>
      <c r="F1906" t="s">
        <v>108</v>
      </c>
      <c r="G1906">
        <v>1998</v>
      </c>
      <c r="H1906" t="s">
        <v>71</v>
      </c>
      <c r="I1906" t="s">
        <v>24</v>
      </c>
      <c r="J1906" t="s">
        <v>109</v>
      </c>
      <c r="K1906">
        <v>474.58530000000002</v>
      </c>
      <c r="L1906">
        <v>4.0999999999999996</v>
      </c>
      <c r="M1906" t="s">
        <v>270</v>
      </c>
      <c r="N1906">
        <v>2023</v>
      </c>
      <c r="O1906">
        <v>8</v>
      </c>
      <c r="P1906" t="s">
        <v>27</v>
      </c>
      <c r="Q1906" t="s">
        <v>93</v>
      </c>
      <c r="R1906">
        <v>3</v>
      </c>
      <c r="S1906" t="s">
        <v>29</v>
      </c>
    </row>
    <row r="1907" spans="1:19" x14ac:dyDescent="0.3">
      <c r="A1907" t="s">
        <v>1476</v>
      </c>
      <c r="B1907" t="s">
        <v>107</v>
      </c>
      <c r="C1907" t="s">
        <v>21</v>
      </c>
      <c r="D1907">
        <v>5.3789999999999996</v>
      </c>
      <c r="E1907">
        <v>5.6163999999999999E-2</v>
      </c>
      <c r="F1907" t="s">
        <v>70</v>
      </c>
      <c r="G1907">
        <v>2002</v>
      </c>
      <c r="H1907" t="s">
        <v>71</v>
      </c>
      <c r="I1907" t="s">
        <v>35</v>
      </c>
      <c r="J1907" t="s">
        <v>36</v>
      </c>
      <c r="K1907">
        <v>2615.8946000000001</v>
      </c>
      <c r="L1907">
        <v>4.5</v>
      </c>
      <c r="M1907" s="1">
        <v>45048</v>
      </c>
      <c r="N1907">
        <v>2023</v>
      </c>
      <c r="O1907">
        <v>2</v>
      </c>
      <c r="P1907" t="s">
        <v>79</v>
      </c>
      <c r="Q1907" t="s">
        <v>80</v>
      </c>
      <c r="R1907">
        <v>1</v>
      </c>
      <c r="S1907" t="s">
        <v>39</v>
      </c>
    </row>
    <row r="1908" spans="1:19" x14ac:dyDescent="0.3">
      <c r="A1908" t="s">
        <v>1252</v>
      </c>
      <c r="B1908" t="s">
        <v>113</v>
      </c>
      <c r="C1908" t="s">
        <v>32</v>
      </c>
      <c r="D1908">
        <v>5.3079999999999998</v>
      </c>
      <c r="E1908">
        <v>0.119087</v>
      </c>
      <c r="F1908" t="s">
        <v>22</v>
      </c>
      <c r="G1908">
        <v>2009</v>
      </c>
      <c r="H1908" t="s">
        <v>23</v>
      </c>
      <c r="I1908" t="s">
        <v>24</v>
      </c>
      <c r="J1908" t="s">
        <v>25</v>
      </c>
      <c r="K1908">
        <v>5306.5950999999995</v>
      </c>
      <c r="L1908">
        <v>4.0999999999999996</v>
      </c>
      <c r="M1908" s="1">
        <v>44716</v>
      </c>
      <c r="N1908">
        <v>2022</v>
      </c>
      <c r="O1908">
        <v>4</v>
      </c>
      <c r="P1908" t="s">
        <v>103</v>
      </c>
      <c r="Q1908" t="s">
        <v>118</v>
      </c>
      <c r="R1908">
        <v>2</v>
      </c>
      <c r="S1908" t="s">
        <v>29</v>
      </c>
    </row>
    <row r="1909" spans="1:19" x14ac:dyDescent="0.3">
      <c r="A1909" t="s">
        <v>1571</v>
      </c>
      <c r="B1909" t="s">
        <v>95</v>
      </c>
      <c r="C1909" t="s">
        <v>21</v>
      </c>
      <c r="D1909">
        <v>5.2220000000000004</v>
      </c>
      <c r="E1909">
        <v>6.7360000000000003E-2</v>
      </c>
      <c r="F1909" t="s">
        <v>48</v>
      </c>
      <c r="G1909">
        <v>1999</v>
      </c>
      <c r="H1909" t="s">
        <v>23</v>
      </c>
      <c r="I1909" t="s">
        <v>43</v>
      </c>
      <c r="J1909" t="s">
        <v>36</v>
      </c>
      <c r="K1909">
        <v>1664.0455999999999</v>
      </c>
      <c r="L1909">
        <v>3.9</v>
      </c>
      <c r="M1909" t="s">
        <v>1152</v>
      </c>
      <c r="N1909">
        <v>2023</v>
      </c>
      <c r="O1909">
        <v>12</v>
      </c>
      <c r="P1909" t="s">
        <v>45</v>
      </c>
      <c r="Q1909" t="s">
        <v>73</v>
      </c>
      <c r="R1909">
        <v>4</v>
      </c>
      <c r="S1909" t="s">
        <v>81</v>
      </c>
    </row>
    <row r="1910" spans="1:19" x14ac:dyDescent="0.3">
      <c r="A1910" t="s">
        <v>1222</v>
      </c>
      <c r="B1910" t="s">
        <v>113</v>
      </c>
      <c r="C1910" t="s">
        <v>32</v>
      </c>
      <c r="D1910">
        <v>9.1219999999999999</v>
      </c>
      <c r="E1910">
        <v>6.9961999999999996E-2</v>
      </c>
      <c r="F1910" t="s">
        <v>54</v>
      </c>
      <c r="G1910">
        <v>1987</v>
      </c>
      <c r="H1910" t="s">
        <v>55</v>
      </c>
      <c r="I1910" t="s">
        <v>24</v>
      </c>
      <c r="J1910" t="s">
        <v>36</v>
      </c>
      <c r="K1910">
        <v>2143.6891999999998</v>
      </c>
      <c r="L1910">
        <v>4.2</v>
      </c>
      <c r="M1910" t="s">
        <v>102</v>
      </c>
      <c r="N1910">
        <v>2023</v>
      </c>
      <c r="O1910">
        <v>4</v>
      </c>
      <c r="P1910" t="s">
        <v>103</v>
      </c>
      <c r="Q1910" t="s">
        <v>104</v>
      </c>
      <c r="R1910">
        <v>2</v>
      </c>
      <c r="S1910" t="s">
        <v>29</v>
      </c>
    </row>
    <row r="1911" spans="1:19" x14ac:dyDescent="0.3">
      <c r="A1911" t="s">
        <v>1572</v>
      </c>
      <c r="B1911" t="s">
        <v>107</v>
      </c>
      <c r="C1911" t="s">
        <v>21</v>
      </c>
      <c r="D1911">
        <v>12.364000000000001</v>
      </c>
      <c r="E1911">
        <v>1.8987E-2</v>
      </c>
      <c r="F1911" t="s">
        <v>54</v>
      </c>
      <c r="G1911">
        <v>1987</v>
      </c>
      <c r="H1911" t="s">
        <v>55</v>
      </c>
      <c r="I1911" t="s">
        <v>24</v>
      </c>
      <c r="J1911" t="s">
        <v>36</v>
      </c>
      <c r="K1911">
        <v>1930.1890000000001</v>
      </c>
      <c r="L1911">
        <v>4.3</v>
      </c>
      <c r="M1911" t="s">
        <v>1068</v>
      </c>
      <c r="N1911">
        <v>2022</v>
      </c>
      <c r="O1911">
        <v>4</v>
      </c>
      <c r="P1911" t="s">
        <v>103</v>
      </c>
      <c r="Q1911" t="s">
        <v>118</v>
      </c>
      <c r="R1911">
        <v>2</v>
      </c>
      <c r="S1911" t="s">
        <v>29</v>
      </c>
    </row>
    <row r="1912" spans="1:19" x14ac:dyDescent="0.3">
      <c r="A1912" t="s">
        <v>1566</v>
      </c>
      <c r="B1912" t="s">
        <v>41</v>
      </c>
      <c r="C1912" t="s">
        <v>21</v>
      </c>
      <c r="D1912">
        <v>9.3510000000000009</v>
      </c>
      <c r="E1912">
        <v>5.0958000000000003E-2</v>
      </c>
      <c r="F1912" t="s">
        <v>48</v>
      </c>
      <c r="G1912">
        <v>1999</v>
      </c>
      <c r="H1912" t="s">
        <v>23</v>
      </c>
      <c r="I1912" t="s">
        <v>43</v>
      </c>
      <c r="J1912" t="s">
        <v>36</v>
      </c>
      <c r="K1912">
        <v>2631.0470999999998</v>
      </c>
      <c r="L1912">
        <v>4.4000000000000004</v>
      </c>
      <c r="M1912" t="s">
        <v>723</v>
      </c>
      <c r="N1912">
        <v>2023</v>
      </c>
      <c r="O1912">
        <v>7</v>
      </c>
      <c r="P1912" t="s">
        <v>121</v>
      </c>
      <c r="Q1912" t="s">
        <v>122</v>
      </c>
      <c r="R1912">
        <v>3</v>
      </c>
      <c r="S1912" t="s">
        <v>29</v>
      </c>
    </row>
    <row r="1913" spans="1:19" x14ac:dyDescent="0.3">
      <c r="A1913" t="s">
        <v>1555</v>
      </c>
      <c r="B1913" t="s">
        <v>157</v>
      </c>
      <c r="C1913" t="s">
        <v>21</v>
      </c>
      <c r="D1913">
        <v>9.0860000000000003</v>
      </c>
      <c r="E1913">
        <v>4.2007999999999997E-2</v>
      </c>
      <c r="F1913" t="s">
        <v>54</v>
      </c>
      <c r="G1913">
        <v>1987</v>
      </c>
      <c r="H1913" t="s">
        <v>55</v>
      </c>
      <c r="I1913" t="s">
        <v>24</v>
      </c>
      <c r="J1913" t="s">
        <v>36</v>
      </c>
      <c r="K1913">
        <v>2145.7741999999998</v>
      </c>
      <c r="L1913">
        <v>3.7</v>
      </c>
      <c r="M1913" t="s">
        <v>117</v>
      </c>
      <c r="N1913">
        <v>2022</v>
      </c>
      <c r="O1913">
        <v>4</v>
      </c>
      <c r="P1913" t="s">
        <v>103</v>
      </c>
      <c r="Q1913" t="s">
        <v>118</v>
      </c>
      <c r="R1913">
        <v>2</v>
      </c>
      <c r="S1913" t="s">
        <v>81</v>
      </c>
    </row>
    <row r="1914" spans="1:19" x14ac:dyDescent="0.3">
      <c r="A1914" t="s">
        <v>1440</v>
      </c>
      <c r="B1914" t="s">
        <v>113</v>
      </c>
      <c r="C1914" t="s">
        <v>21</v>
      </c>
      <c r="D1914">
        <v>9.7870000000000008</v>
      </c>
      <c r="E1914">
        <v>1.7292999999999999E-2</v>
      </c>
      <c r="F1914" t="s">
        <v>22</v>
      </c>
      <c r="G1914">
        <v>2009</v>
      </c>
      <c r="H1914" t="s">
        <v>23</v>
      </c>
      <c r="I1914" t="s">
        <v>24</v>
      </c>
      <c r="J1914" t="s">
        <v>25</v>
      </c>
      <c r="K1914">
        <v>1369.1962000000001</v>
      </c>
      <c r="L1914">
        <v>3.7</v>
      </c>
      <c r="M1914" t="s">
        <v>1031</v>
      </c>
      <c r="N1914">
        <v>2022</v>
      </c>
      <c r="O1914">
        <v>3</v>
      </c>
      <c r="P1914" t="s">
        <v>88</v>
      </c>
      <c r="Q1914" t="s">
        <v>207</v>
      </c>
      <c r="R1914">
        <v>1</v>
      </c>
      <c r="S1914" t="s">
        <v>81</v>
      </c>
    </row>
    <row r="1915" spans="1:19" x14ac:dyDescent="0.3">
      <c r="A1915" t="s">
        <v>1573</v>
      </c>
      <c r="B1915" t="s">
        <v>31</v>
      </c>
      <c r="C1915" t="s">
        <v>32</v>
      </c>
      <c r="D1915">
        <v>5.41</v>
      </c>
      <c r="E1915">
        <v>3.3016999999999998E-2</v>
      </c>
      <c r="F1915" t="s">
        <v>96</v>
      </c>
      <c r="G1915">
        <v>2007</v>
      </c>
      <c r="H1915" t="s">
        <v>71</v>
      </c>
      <c r="I1915" t="s">
        <v>35</v>
      </c>
      <c r="J1915" t="s">
        <v>36</v>
      </c>
      <c r="K1915">
        <v>2178.3215</v>
      </c>
      <c r="L1915">
        <v>4.3</v>
      </c>
      <c r="M1915" t="s">
        <v>1574</v>
      </c>
      <c r="N1915">
        <v>2023</v>
      </c>
      <c r="O1915">
        <v>3</v>
      </c>
      <c r="P1915" t="s">
        <v>88</v>
      </c>
      <c r="Q1915" t="s">
        <v>89</v>
      </c>
      <c r="R1915">
        <v>1</v>
      </c>
      <c r="S1915" t="s">
        <v>29</v>
      </c>
    </row>
    <row r="1916" spans="1:19" x14ac:dyDescent="0.3">
      <c r="A1916" t="s">
        <v>1575</v>
      </c>
      <c r="B1916" t="s">
        <v>41</v>
      </c>
      <c r="C1916" t="s">
        <v>21</v>
      </c>
      <c r="D1916">
        <v>20.55</v>
      </c>
      <c r="E1916">
        <v>2.325E-2</v>
      </c>
      <c r="F1916" t="s">
        <v>96</v>
      </c>
      <c r="G1916">
        <v>2007</v>
      </c>
      <c r="H1916" t="s">
        <v>71</v>
      </c>
      <c r="I1916" t="s">
        <v>35</v>
      </c>
      <c r="J1916" t="s">
        <v>36</v>
      </c>
      <c r="K1916">
        <v>1948.9192</v>
      </c>
      <c r="L1916">
        <v>4.5999999999999996</v>
      </c>
      <c r="M1916" s="1">
        <v>44624</v>
      </c>
      <c r="N1916">
        <v>2022</v>
      </c>
      <c r="O1916">
        <v>4</v>
      </c>
      <c r="P1916" t="s">
        <v>103</v>
      </c>
      <c r="Q1916" t="s">
        <v>118</v>
      </c>
      <c r="R1916">
        <v>2</v>
      </c>
      <c r="S1916" t="s">
        <v>39</v>
      </c>
    </row>
    <row r="1917" spans="1:19" x14ac:dyDescent="0.3">
      <c r="A1917" t="s">
        <v>663</v>
      </c>
      <c r="B1917" t="s">
        <v>95</v>
      </c>
      <c r="C1917" t="s">
        <v>32</v>
      </c>
      <c r="D1917">
        <v>20.306999999999999</v>
      </c>
      <c r="E1917">
        <v>3.9035E-2</v>
      </c>
      <c r="F1917" t="s">
        <v>42</v>
      </c>
      <c r="G1917">
        <v>1997</v>
      </c>
      <c r="H1917" t="s">
        <v>34</v>
      </c>
      <c r="I1917" t="s">
        <v>43</v>
      </c>
      <c r="J1917" t="s">
        <v>36</v>
      </c>
      <c r="K1917">
        <v>3724.3211000000001</v>
      </c>
      <c r="L1917">
        <v>3.6</v>
      </c>
      <c r="M1917" s="1">
        <v>44601</v>
      </c>
      <c r="N1917">
        <v>2022</v>
      </c>
      <c r="O1917">
        <v>9</v>
      </c>
      <c r="P1917" t="s">
        <v>76</v>
      </c>
      <c r="Q1917" t="s">
        <v>205</v>
      </c>
      <c r="R1917">
        <v>3</v>
      </c>
      <c r="S1917" t="s">
        <v>81</v>
      </c>
    </row>
    <row r="1918" spans="1:19" x14ac:dyDescent="0.3">
      <c r="A1918" t="s">
        <v>398</v>
      </c>
      <c r="B1918" t="s">
        <v>111</v>
      </c>
      <c r="C1918" t="s">
        <v>21</v>
      </c>
      <c r="D1918">
        <v>11.436</v>
      </c>
      <c r="E1918">
        <v>2.8877E-2</v>
      </c>
      <c r="F1918" t="s">
        <v>33</v>
      </c>
      <c r="G1918">
        <v>2004</v>
      </c>
      <c r="H1918" t="s">
        <v>34</v>
      </c>
      <c r="I1918" t="s">
        <v>35</v>
      </c>
      <c r="J1918" t="s">
        <v>36</v>
      </c>
      <c r="K1918">
        <v>2654.5066000000002</v>
      </c>
      <c r="L1918">
        <v>3.9</v>
      </c>
      <c r="M1918" t="s">
        <v>538</v>
      </c>
      <c r="N1918">
        <v>2022</v>
      </c>
      <c r="O1918">
        <v>4</v>
      </c>
      <c r="P1918" t="s">
        <v>103</v>
      </c>
      <c r="Q1918" t="s">
        <v>118</v>
      </c>
      <c r="R1918">
        <v>2</v>
      </c>
      <c r="S1918" t="s">
        <v>81</v>
      </c>
    </row>
    <row r="1919" spans="1:19" x14ac:dyDescent="0.3">
      <c r="A1919" t="s">
        <v>349</v>
      </c>
      <c r="B1919" t="s">
        <v>111</v>
      </c>
      <c r="C1919" t="s">
        <v>32</v>
      </c>
      <c r="D1919">
        <v>9.6530000000000005</v>
      </c>
      <c r="E1919">
        <v>3.0096999999999999E-2</v>
      </c>
      <c r="F1919" t="s">
        <v>22</v>
      </c>
      <c r="G1919">
        <v>2009</v>
      </c>
      <c r="H1919" t="s">
        <v>23</v>
      </c>
      <c r="I1919" t="s">
        <v>24</v>
      </c>
      <c r="J1919" t="s">
        <v>25</v>
      </c>
      <c r="K1919">
        <v>706.49540000000002</v>
      </c>
      <c r="L1919">
        <v>3.7</v>
      </c>
      <c r="M1919" s="1">
        <v>45019</v>
      </c>
      <c r="N1919">
        <v>2023</v>
      </c>
      <c r="O1919">
        <v>3</v>
      </c>
      <c r="P1919" t="s">
        <v>88</v>
      </c>
      <c r="Q1919" t="s">
        <v>89</v>
      </c>
      <c r="R1919">
        <v>1</v>
      </c>
      <c r="S1919" t="s">
        <v>81</v>
      </c>
    </row>
    <row r="1920" spans="1:19" x14ac:dyDescent="0.3">
      <c r="A1920" t="s">
        <v>971</v>
      </c>
      <c r="B1920" t="s">
        <v>20</v>
      </c>
      <c r="C1920" t="s">
        <v>21</v>
      </c>
      <c r="D1920">
        <v>7.7350000000000003</v>
      </c>
      <c r="E1920">
        <v>4.9523999999999999E-2</v>
      </c>
      <c r="F1920" t="s">
        <v>108</v>
      </c>
      <c r="G1920">
        <v>1998</v>
      </c>
      <c r="H1920" t="s">
        <v>71</v>
      </c>
      <c r="I1920" t="s">
        <v>24</v>
      </c>
      <c r="J1920" t="s">
        <v>109</v>
      </c>
      <c r="K1920">
        <v>1132.0954999999999</v>
      </c>
      <c r="L1920">
        <v>3.8</v>
      </c>
      <c r="M1920" t="s">
        <v>145</v>
      </c>
      <c r="N1920">
        <v>2023</v>
      </c>
      <c r="O1920">
        <v>5</v>
      </c>
      <c r="P1920" t="s">
        <v>50</v>
      </c>
      <c r="Q1920" t="s">
        <v>61</v>
      </c>
      <c r="R1920">
        <v>2</v>
      </c>
      <c r="S1920" t="s">
        <v>81</v>
      </c>
    </row>
    <row r="1921" spans="1:19" x14ac:dyDescent="0.3">
      <c r="A1921" t="s">
        <v>1576</v>
      </c>
      <c r="B1921" t="s">
        <v>31</v>
      </c>
      <c r="C1921" t="s">
        <v>21</v>
      </c>
      <c r="D1921">
        <v>15.199</v>
      </c>
      <c r="E1921">
        <v>0.118617</v>
      </c>
      <c r="F1921" t="s">
        <v>22</v>
      </c>
      <c r="G1921">
        <v>2009</v>
      </c>
      <c r="H1921" t="s">
        <v>23</v>
      </c>
      <c r="I1921" t="s">
        <v>24</v>
      </c>
      <c r="J1921" t="s">
        <v>25</v>
      </c>
      <c r="K1921">
        <v>5899.5694000000003</v>
      </c>
      <c r="L1921">
        <v>4.3</v>
      </c>
      <c r="M1921" s="1">
        <v>44661</v>
      </c>
      <c r="N1921">
        <v>2022</v>
      </c>
      <c r="O1921">
        <v>10</v>
      </c>
      <c r="P1921" t="s">
        <v>37</v>
      </c>
      <c r="Q1921" t="s">
        <v>38</v>
      </c>
      <c r="R1921">
        <v>4</v>
      </c>
      <c r="S1921" t="s">
        <v>29</v>
      </c>
    </row>
    <row r="1922" spans="1:19" x14ac:dyDescent="0.3">
      <c r="A1922" t="s">
        <v>1577</v>
      </c>
      <c r="B1922" t="s">
        <v>31</v>
      </c>
      <c r="C1922" t="s">
        <v>21</v>
      </c>
      <c r="D1922">
        <v>14.247999999999999</v>
      </c>
      <c r="E1922">
        <v>2.2467000000000001E-2</v>
      </c>
      <c r="F1922" t="s">
        <v>22</v>
      </c>
      <c r="G1922">
        <v>2009</v>
      </c>
      <c r="H1922" t="s">
        <v>23</v>
      </c>
      <c r="I1922" t="s">
        <v>24</v>
      </c>
      <c r="J1922" t="s">
        <v>25</v>
      </c>
      <c r="K1922">
        <v>3967.0356999999999</v>
      </c>
      <c r="L1922">
        <v>4.2</v>
      </c>
      <c r="M1922" t="s">
        <v>676</v>
      </c>
      <c r="N1922">
        <v>2022</v>
      </c>
      <c r="O1922">
        <v>5</v>
      </c>
      <c r="P1922" t="s">
        <v>50</v>
      </c>
      <c r="Q1922" t="s">
        <v>51</v>
      </c>
      <c r="R1922">
        <v>2</v>
      </c>
      <c r="S1922" t="s">
        <v>29</v>
      </c>
    </row>
    <row r="1923" spans="1:19" x14ac:dyDescent="0.3">
      <c r="A1923" t="s">
        <v>896</v>
      </c>
      <c r="B1923" t="s">
        <v>20</v>
      </c>
      <c r="C1923" t="s">
        <v>21</v>
      </c>
      <c r="D1923">
        <v>10.593</v>
      </c>
      <c r="E1923">
        <v>0.169516</v>
      </c>
      <c r="F1923" t="s">
        <v>42</v>
      </c>
      <c r="G1923">
        <v>1997</v>
      </c>
      <c r="H1923" t="s">
        <v>34</v>
      </c>
      <c r="I1923" t="s">
        <v>43</v>
      </c>
      <c r="J1923" t="s">
        <v>36</v>
      </c>
      <c r="K1923">
        <v>1928.6201000000001</v>
      </c>
      <c r="L1923">
        <v>4</v>
      </c>
      <c r="M1923" s="1">
        <v>45240</v>
      </c>
      <c r="N1923">
        <v>2023</v>
      </c>
      <c r="O1923">
        <v>10</v>
      </c>
      <c r="P1923" t="s">
        <v>37</v>
      </c>
      <c r="Q1923" t="s">
        <v>165</v>
      </c>
      <c r="R1923">
        <v>4</v>
      </c>
      <c r="S1923" t="s">
        <v>29</v>
      </c>
    </row>
    <row r="1924" spans="1:19" x14ac:dyDescent="0.3">
      <c r="A1924" t="s">
        <v>1578</v>
      </c>
      <c r="B1924" t="s">
        <v>91</v>
      </c>
      <c r="C1924" t="s">
        <v>32</v>
      </c>
      <c r="D1924">
        <v>13.625999999999999</v>
      </c>
      <c r="E1924">
        <v>2.1222000000000001E-2</v>
      </c>
      <c r="F1924" t="s">
        <v>64</v>
      </c>
      <c r="G1924">
        <v>1985</v>
      </c>
      <c r="H1924" t="s">
        <v>23</v>
      </c>
      <c r="I1924" t="s">
        <v>24</v>
      </c>
      <c r="J1924" t="s">
        <v>65</v>
      </c>
      <c r="K1924">
        <v>7632.6697999999997</v>
      </c>
      <c r="L1924">
        <v>4.4000000000000004</v>
      </c>
      <c r="M1924" t="s">
        <v>916</v>
      </c>
      <c r="N1924">
        <v>2022</v>
      </c>
      <c r="O1924">
        <v>10</v>
      </c>
      <c r="P1924" t="s">
        <v>37</v>
      </c>
      <c r="Q1924" t="s">
        <v>38</v>
      </c>
      <c r="R1924">
        <v>4</v>
      </c>
      <c r="S1924" t="s">
        <v>29</v>
      </c>
    </row>
    <row r="1925" spans="1:19" x14ac:dyDescent="0.3">
      <c r="A1925" t="s">
        <v>1328</v>
      </c>
      <c r="B1925" t="s">
        <v>31</v>
      </c>
      <c r="C1925" t="s">
        <v>21</v>
      </c>
      <c r="D1925">
        <v>12.14</v>
      </c>
      <c r="E1925">
        <v>4.87E-2</v>
      </c>
      <c r="F1925" t="s">
        <v>42</v>
      </c>
      <c r="G1925">
        <v>1997</v>
      </c>
      <c r="H1925" t="s">
        <v>34</v>
      </c>
      <c r="I1925" t="s">
        <v>43</v>
      </c>
      <c r="J1925" t="s">
        <v>36</v>
      </c>
      <c r="K1925">
        <v>943.41129999999998</v>
      </c>
      <c r="L1925">
        <v>3.7</v>
      </c>
      <c r="M1925" t="s">
        <v>566</v>
      </c>
      <c r="N1925">
        <v>2022</v>
      </c>
      <c r="O1925">
        <v>3</v>
      </c>
      <c r="P1925" t="s">
        <v>88</v>
      </c>
      <c r="Q1925" t="s">
        <v>207</v>
      </c>
      <c r="R1925">
        <v>1</v>
      </c>
      <c r="S1925" t="s">
        <v>81</v>
      </c>
    </row>
    <row r="1926" spans="1:19" x14ac:dyDescent="0.3">
      <c r="A1926" t="s">
        <v>746</v>
      </c>
      <c r="B1926" t="s">
        <v>91</v>
      </c>
      <c r="C1926" t="s">
        <v>32</v>
      </c>
      <c r="D1926">
        <v>12.403</v>
      </c>
      <c r="E1926">
        <v>3.6750999999999999E-2</v>
      </c>
      <c r="F1926" t="s">
        <v>132</v>
      </c>
      <c r="G1926">
        <v>1985</v>
      </c>
      <c r="H1926" t="s">
        <v>34</v>
      </c>
      <c r="I1926" t="s">
        <v>43</v>
      </c>
      <c r="J1926" t="s">
        <v>109</v>
      </c>
      <c r="K1926">
        <v>3273.7806999999998</v>
      </c>
      <c r="L1926">
        <v>4.2</v>
      </c>
      <c r="M1926" t="s">
        <v>1452</v>
      </c>
      <c r="N1926">
        <v>2022</v>
      </c>
      <c r="O1926">
        <v>2</v>
      </c>
      <c r="P1926" t="s">
        <v>79</v>
      </c>
      <c r="Q1926" t="s">
        <v>153</v>
      </c>
      <c r="R1926">
        <v>1</v>
      </c>
      <c r="S1926" t="s">
        <v>29</v>
      </c>
    </row>
    <row r="1927" spans="1:19" x14ac:dyDescent="0.3">
      <c r="A1927" t="s">
        <v>395</v>
      </c>
      <c r="B1927" t="s">
        <v>157</v>
      </c>
      <c r="C1927" t="s">
        <v>21</v>
      </c>
      <c r="D1927">
        <v>9.6460000000000008</v>
      </c>
      <c r="E1927">
        <v>3.6629000000000002E-2</v>
      </c>
      <c r="F1927" t="s">
        <v>48</v>
      </c>
      <c r="G1927">
        <v>1999</v>
      </c>
      <c r="H1927" t="s">
        <v>23</v>
      </c>
      <c r="I1927" t="s">
        <v>43</v>
      </c>
      <c r="J1927" t="s">
        <v>36</v>
      </c>
      <c r="K1927">
        <v>605.36829999999998</v>
      </c>
      <c r="L1927">
        <v>3.4</v>
      </c>
      <c r="M1927" t="s">
        <v>927</v>
      </c>
      <c r="N1927">
        <v>2022</v>
      </c>
      <c r="O1927">
        <v>8</v>
      </c>
      <c r="P1927" t="s">
        <v>27</v>
      </c>
      <c r="Q1927" t="s">
        <v>28</v>
      </c>
      <c r="R1927">
        <v>3</v>
      </c>
      <c r="S1927" t="s">
        <v>58</v>
      </c>
    </row>
    <row r="1928" spans="1:19" x14ac:dyDescent="0.3">
      <c r="A1928" t="s">
        <v>1095</v>
      </c>
      <c r="B1928" t="s">
        <v>60</v>
      </c>
      <c r="C1928" t="s">
        <v>21</v>
      </c>
      <c r="D1928">
        <v>20.588999999999999</v>
      </c>
      <c r="E1928">
        <v>1.6913999999999998E-2</v>
      </c>
      <c r="F1928" t="s">
        <v>132</v>
      </c>
      <c r="G1928">
        <v>1985</v>
      </c>
      <c r="H1928" t="s">
        <v>34</v>
      </c>
      <c r="I1928" t="s">
        <v>43</v>
      </c>
      <c r="J1928" t="s">
        <v>109</v>
      </c>
      <c r="K1928">
        <v>2430.0104999999999</v>
      </c>
      <c r="L1928">
        <v>3.6</v>
      </c>
      <c r="M1928" t="s">
        <v>1405</v>
      </c>
      <c r="N1928">
        <v>2023</v>
      </c>
      <c r="O1928">
        <v>2</v>
      </c>
      <c r="P1928" t="s">
        <v>79</v>
      </c>
      <c r="Q1928" t="s">
        <v>80</v>
      </c>
      <c r="R1928">
        <v>1</v>
      </c>
      <c r="S1928" t="s">
        <v>81</v>
      </c>
    </row>
    <row r="1929" spans="1:19" x14ac:dyDescent="0.3">
      <c r="A1929" t="s">
        <v>1042</v>
      </c>
      <c r="B1929" t="s">
        <v>31</v>
      </c>
      <c r="C1929" t="s">
        <v>21</v>
      </c>
      <c r="D1929">
        <v>12.811999999999999</v>
      </c>
      <c r="E1929">
        <v>4.87E-2</v>
      </c>
      <c r="F1929" t="s">
        <v>96</v>
      </c>
      <c r="G1929">
        <v>2007</v>
      </c>
      <c r="H1929" t="s">
        <v>71</v>
      </c>
      <c r="I1929" t="s">
        <v>35</v>
      </c>
      <c r="J1929" t="s">
        <v>36</v>
      </c>
      <c r="K1929">
        <v>1139.8960999999999</v>
      </c>
      <c r="L1929">
        <v>4.5999999999999996</v>
      </c>
      <c r="M1929" t="s">
        <v>327</v>
      </c>
      <c r="N1929">
        <v>2023</v>
      </c>
      <c r="O1929">
        <v>11</v>
      </c>
      <c r="P1929" t="s">
        <v>177</v>
      </c>
      <c r="Q1929" t="s">
        <v>195</v>
      </c>
      <c r="R1929">
        <v>4</v>
      </c>
      <c r="S1929" t="s">
        <v>39</v>
      </c>
    </row>
    <row r="1930" spans="1:19" x14ac:dyDescent="0.3">
      <c r="A1930" t="s">
        <v>952</v>
      </c>
      <c r="B1930" t="s">
        <v>157</v>
      </c>
      <c r="C1930" t="s">
        <v>21</v>
      </c>
      <c r="D1930">
        <v>5.3319999999999999</v>
      </c>
      <c r="E1930">
        <v>6.4429E-2</v>
      </c>
      <c r="F1930" t="s">
        <v>54</v>
      </c>
      <c r="G1930">
        <v>1987</v>
      </c>
      <c r="H1930" t="s">
        <v>55</v>
      </c>
      <c r="I1930" t="s">
        <v>24</v>
      </c>
      <c r="J1930" t="s">
        <v>36</v>
      </c>
      <c r="K1930">
        <v>2357.3809000000001</v>
      </c>
      <c r="L1930">
        <v>4.5999999999999996</v>
      </c>
      <c r="M1930" t="s">
        <v>310</v>
      </c>
      <c r="N1930">
        <v>2022</v>
      </c>
      <c r="O1930">
        <v>7</v>
      </c>
      <c r="P1930" t="s">
        <v>121</v>
      </c>
      <c r="Q1930" t="s">
        <v>138</v>
      </c>
      <c r="R1930">
        <v>3</v>
      </c>
      <c r="S1930" t="s">
        <v>39</v>
      </c>
    </row>
    <row r="1931" spans="1:19" x14ac:dyDescent="0.3">
      <c r="A1931" t="s">
        <v>329</v>
      </c>
      <c r="B1931" t="s">
        <v>226</v>
      </c>
      <c r="C1931" t="s">
        <v>21</v>
      </c>
      <c r="D1931">
        <v>17.399999999999999</v>
      </c>
      <c r="E1931">
        <v>6.3982999999999998E-2</v>
      </c>
      <c r="F1931" t="s">
        <v>70</v>
      </c>
      <c r="G1931">
        <v>2002</v>
      </c>
      <c r="H1931" t="s">
        <v>71</v>
      </c>
      <c r="I1931" t="s">
        <v>35</v>
      </c>
      <c r="J1931" t="s">
        <v>36</v>
      </c>
      <c r="K1931">
        <v>4192.4466000000002</v>
      </c>
      <c r="L1931">
        <v>4.2</v>
      </c>
      <c r="M1931" t="s">
        <v>470</v>
      </c>
      <c r="N1931">
        <v>2023</v>
      </c>
      <c r="O1931">
        <v>7</v>
      </c>
      <c r="P1931" t="s">
        <v>121</v>
      </c>
      <c r="Q1931" t="s">
        <v>122</v>
      </c>
      <c r="R1931">
        <v>3</v>
      </c>
      <c r="S1931" t="s">
        <v>29</v>
      </c>
    </row>
    <row r="1932" spans="1:19" x14ac:dyDescent="0.3">
      <c r="A1932" t="s">
        <v>1512</v>
      </c>
      <c r="B1932" t="s">
        <v>107</v>
      </c>
      <c r="C1932" t="s">
        <v>32</v>
      </c>
      <c r="D1932">
        <v>17.145</v>
      </c>
      <c r="E1932">
        <v>6.8866999999999998E-2</v>
      </c>
      <c r="F1932" t="s">
        <v>70</v>
      </c>
      <c r="G1932">
        <v>2002</v>
      </c>
      <c r="H1932" t="s">
        <v>71</v>
      </c>
      <c r="I1932" t="s">
        <v>35</v>
      </c>
      <c r="J1932" t="s">
        <v>36</v>
      </c>
      <c r="K1932">
        <v>2019.9905000000001</v>
      </c>
      <c r="L1932">
        <v>4.5999999999999996</v>
      </c>
      <c r="M1932" s="1">
        <v>44572</v>
      </c>
      <c r="N1932">
        <v>2022</v>
      </c>
      <c r="O1932">
        <v>11</v>
      </c>
      <c r="P1932" t="s">
        <v>177</v>
      </c>
      <c r="Q1932" t="s">
        <v>178</v>
      </c>
      <c r="R1932">
        <v>4</v>
      </c>
      <c r="S1932" t="s">
        <v>39</v>
      </c>
    </row>
    <row r="1933" spans="1:19" x14ac:dyDescent="0.3">
      <c r="A1933" t="s">
        <v>1579</v>
      </c>
      <c r="B1933" t="s">
        <v>189</v>
      </c>
      <c r="C1933" t="s">
        <v>21</v>
      </c>
      <c r="D1933">
        <v>16.21</v>
      </c>
      <c r="E1933">
        <v>1.9678999999999999E-2</v>
      </c>
      <c r="F1933" t="s">
        <v>48</v>
      </c>
      <c r="G1933">
        <v>1999</v>
      </c>
      <c r="H1933" t="s">
        <v>23</v>
      </c>
      <c r="I1933" t="s">
        <v>43</v>
      </c>
      <c r="J1933" t="s">
        <v>36</v>
      </c>
      <c r="K1933">
        <v>1403.6096</v>
      </c>
      <c r="L1933">
        <v>4.2</v>
      </c>
      <c r="M1933" t="s">
        <v>615</v>
      </c>
      <c r="N1933">
        <v>2022</v>
      </c>
      <c r="O1933">
        <v>5</v>
      </c>
      <c r="P1933" t="s">
        <v>50</v>
      </c>
      <c r="Q1933" t="s">
        <v>51</v>
      </c>
      <c r="R1933">
        <v>2</v>
      </c>
      <c r="S1933" t="s">
        <v>29</v>
      </c>
    </row>
    <row r="1934" spans="1:19" x14ac:dyDescent="0.3">
      <c r="A1934" t="s">
        <v>675</v>
      </c>
      <c r="B1934" t="s">
        <v>157</v>
      </c>
      <c r="C1934" t="s">
        <v>21</v>
      </c>
      <c r="D1934">
        <v>16.515999999999998</v>
      </c>
      <c r="E1934">
        <v>0.119006</v>
      </c>
      <c r="F1934" t="s">
        <v>96</v>
      </c>
      <c r="G1934">
        <v>2007</v>
      </c>
      <c r="H1934" t="s">
        <v>71</v>
      </c>
      <c r="I1934" t="s">
        <v>35</v>
      </c>
      <c r="J1934" t="s">
        <v>36</v>
      </c>
      <c r="K1934">
        <v>3102.4908</v>
      </c>
      <c r="L1934">
        <v>3.9</v>
      </c>
      <c r="M1934" s="1">
        <v>45049</v>
      </c>
      <c r="N1934">
        <v>2023</v>
      </c>
      <c r="O1934">
        <v>3</v>
      </c>
      <c r="P1934" t="s">
        <v>88</v>
      </c>
      <c r="Q1934" t="s">
        <v>89</v>
      </c>
      <c r="R1934">
        <v>1</v>
      </c>
      <c r="S1934" t="s">
        <v>81</v>
      </c>
    </row>
    <row r="1935" spans="1:19" x14ac:dyDescent="0.3">
      <c r="A1935" t="s">
        <v>1535</v>
      </c>
      <c r="B1935" t="s">
        <v>113</v>
      </c>
      <c r="C1935" t="s">
        <v>21</v>
      </c>
      <c r="D1935">
        <v>20.9</v>
      </c>
      <c r="E1935">
        <v>0.124052</v>
      </c>
      <c r="F1935" t="s">
        <v>42</v>
      </c>
      <c r="G1935">
        <v>1997</v>
      </c>
      <c r="H1935" t="s">
        <v>34</v>
      </c>
      <c r="I1935" t="s">
        <v>43</v>
      </c>
      <c r="J1935" t="s">
        <v>36</v>
      </c>
      <c r="K1935">
        <v>1046.3951999999999</v>
      </c>
      <c r="L1935">
        <v>4.2</v>
      </c>
      <c r="M1935" s="1">
        <v>45179</v>
      </c>
      <c r="N1935">
        <v>2023</v>
      </c>
      <c r="O1935">
        <v>10</v>
      </c>
      <c r="P1935" t="s">
        <v>37</v>
      </c>
      <c r="Q1935" t="s">
        <v>165</v>
      </c>
      <c r="R1935">
        <v>4</v>
      </c>
      <c r="S1935" t="s">
        <v>29</v>
      </c>
    </row>
    <row r="1936" spans="1:19" x14ac:dyDescent="0.3">
      <c r="A1936" t="s">
        <v>608</v>
      </c>
      <c r="B1936" t="s">
        <v>60</v>
      </c>
      <c r="C1936" t="s">
        <v>32</v>
      </c>
      <c r="D1936">
        <v>16.625</v>
      </c>
      <c r="E1936">
        <v>2.1097999999999999E-2</v>
      </c>
      <c r="F1936" t="s">
        <v>70</v>
      </c>
      <c r="G1936">
        <v>2002</v>
      </c>
      <c r="H1936" t="s">
        <v>71</v>
      </c>
      <c r="I1936" t="s">
        <v>35</v>
      </c>
      <c r="J1936" t="s">
        <v>36</v>
      </c>
      <c r="K1936">
        <v>642.32889999999998</v>
      </c>
      <c r="L1936">
        <v>4.9000000000000004</v>
      </c>
      <c r="M1936" t="s">
        <v>1484</v>
      </c>
      <c r="N1936">
        <v>2022</v>
      </c>
      <c r="O1936">
        <v>9</v>
      </c>
      <c r="P1936" t="s">
        <v>76</v>
      </c>
      <c r="Q1936" t="s">
        <v>205</v>
      </c>
      <c r="R1936">
        <v>3</v>
      </c>
      <c r="S1936" t="s">
        <v>39</v>
      </c>
    </row>
    <row r="1937" spans="1:19" x14ac:dyDescent="0.3">
      <c r="A1937" t="s">
        <v>955</v>
      </c>
      <c r="B1937" t="s">
        <v>91</v>
      </c>
      <c r="C1937" t="s">
        <v>21</v>
      </c>
      <c r="D1937">
        <v>10.827</v>
      </c>
      <c r="E1937">
        <v>3.9834000000000001E-2</v>
      </c>
      <c r="F1937" t="s">
        <v>96</v>
      </c>
      <c r="G1937">
        <v>2007</v>
      </c>
      <c r="H1937" t="s">
        <v>71</v>
      </c>
      <c r="I1937" t="s">
        <v>35</v>
      </c>
      <c r="J1937" t="s">
        <v>36</v>
      </c>
      <c r="K1937">
        <v>969.85680000000002</v>
      </c>
      <c r="L1937">
        <v>5</v>
      </c>
      <c r="M1937" s="1">
        <v>44866</v>
      </c>
      <c r="N1937">
        <v>2022</v>
      </c>
      <c r="O1937">
        <v>1</v>
      </c>
      <c r="P1937" t="s">
        <v>56</v>
      </c>
      <c r="Q1937" t="s">
        <v>67</v>
      </c>
      <c r="R1937">
        <v>1</v>
      </c>
      <c r="S1937" t="s">
        <v>39</v>
      </c>
    </row>
    <row r="1938" spans="1:19" x14ac:dyDescent="0.3">
      <c r="A1938" t="s">
        <v>1580</v>
      </c>
      <c r="B1938" t="s">
        <v>20</v>
      </c>
      <c r="C1938" t="s">
        <v>21</v>
      </c>
      <c r="D1938">
        <v>15.920999999999999</v>
      </c>
      <c r="E1938">
        <v>0.151674</v>
      </c>
      <c r="F1938" t="s">
        <v>22</v>
      </c>
      <c r="G1938">
        <v>2009</v>
      </c>
      <c r="H1938" t="s">
        <v>23</v>
      </c>
      <c r="I1938" t="s">
        <v>24</v>
      </c>
      <c r="J1938" t="s">
        <v>25</v>
      </c>
      <c r="K1938">
        <v>3367.3108999999999</v>
      </c>
      <c r="L1938">
        <v>4</v>
      </c>
      <c r="M1938" s="1">
        <v>44964</v>
      </c>
      <c r="N1938">
        <v>2023</v>
      </c>
      <c r="O1938">
        <v>7</v>
      </c>
      <c r="P1938" t="s">
        <v>121</v>
      </c>
      <c r="Q1938" t="s">
        <v>122</v>
      </c>
      <c r="R1938">
        <v>3</v>
      </c>
      <c r="S1938" t="s">
        <v>29</v>
      </c>
    </row>
    <row r="1939" spans="1:19" x14ac:dyDescent="0.3">
      <c r="A1939" t="s">
        <v>1404</v>
      </c>
      <c r="B1939" t="s">
        <v>60</v>
      </c>
      <c r="C1939" t="s">
        <v>32</v>
      </c>
      <c r="D1939">
        <v>7.9059999999999997</v>
      </c>
      <c r="E1939">
        <v>8.1362000000000004E-2</v>
      </c>
      <c r="F1939" t="s">
        <v>54</v>
      </c>
      <c r="G1939">
        <v>1987</v>
      </c>
      <c r="H1939" t="s">
        <v>55</v>
      </c>
      <c r="I1939" t="s">
        <v>24</v>
      </c>
      <c r="J1939" t="s">
        <v>36</v>
      </c>
      <c r="K1939">
        <v>2083.8681000000001</v>
      </c>
      <c r="L1939">
        <v>4</v>
      </c>
      <c r="M1939" t="s">
        <v>1581</v>
      </c>
      <c r="N1939">
        <v>2023</v>
      </c>
      <c r="O1939">
        <v>12</v>
      </c>
      <c r="P1939" t="s">
        <v>45</v>
      </c>
      <c r="Q1939" t="s">
        <v>73</v>
      </c>
      <c r="R1939">
        <v>4</v>
      </c>
      <c r="S1939" t="s">
        <v>29</v>
      </c>
    </row>
    <row r="1940" spans="1:19" x14ac:dyDescent="0.3">
      <c r="A1940" t="s">
        <v>1504</v>
      </c>
      <c r="B1940" t="s">
        <v>107</v>
      </c>
      <c r="C1940" t="s">
        <v>21</v>
      </c>
      <c r="D1940">
        <v>18.591999999999999</v>
      </c>
      <c r="E1940">
        <v>7.6456999999999997E-2</v>
      </c>
      <c r="F1940" t="s">
        <v>64</v>
      </c>
      <c r="G1940">
        <v>1985</v>
      </c>
      <c r="H1940" t="s">
        <v>23</v>
      </c>
      <c r="I1940" t="s">
        <v>24</v>
      </c>
      <c r="J1940" t="s">
        <v>65</v>
      </c>
      <c r="K1940">
        <v>4755.6575000000003</v>
      </c>
      <c r="L1940">
        <v>3.8</v>
      </c>
      <c r="M1940" t="s">
        <v>1479</v>
      </c>
      <c r="N1940">
        <v>2023</v>
      </c>
      <c r="O1940">
        <v>11</v>
      </c>
      <c r="P1940" t="s">
        <v>177</v>
      </c>
      <c r="Q1940" t="s">
        <v>195</v>
      </c>
      <c r="R1940">
        <v>4</v>
      </c>
      <c r="S1940" t="s">
        <v>81</v>
      </c>
    </row>
    <row r="1941" spans="1:19" x14ac:dyDescent="0.3">
      <c r="A1941" t="s">
        <v>1582</v>
      </c>
      <c r="B1941" t="s">
        <v>69</v>
      </c>
      <c r="C1941" t="s">
        <v>21</v>
      </c>
      <c r="D1941">
        <v>15.973000000000001</v>
      </c>
      <c r="E1941">
        <v>0.110767</v>
      </c>
      <c r="F1941" t="s">
        <v>132</v>
      </c>
      <c r="G1941">
        <v>1985</v>
      </c>
      <c r="H1941" t="s">
        <v>34</v>
      </c>
      <c r="I1941" t="s">
        <v>43</v>
      </c>
      <c r="J1941" t="s">
        <v>109</v>
      </c>
      <c r="K1941">
        <v>1164.7802999999999</v>
      </c>
      <c r="L1941">
        <v>3.8</v>
      </c>
      <c r="M1941" t="s">
        <v>372</v>
      </c>
      <c r="N1941">
        <v>2022</v>
      </c>
      <c r="O1941">
        <v>2</v>
      </c>
      <c r="P1941" t="s">
        <v>79</v>
      </c>
      <c r="Q1941" t="s">
        <v>153</v>
      </c>
      <c r="R1941">
        <v>1</v>
      </c>
      <c r="S1941" t="s">
        <v>81</v>
      </c>
    </row>
    <row r="1942" spans="1:19" x14ac:dyDescent="0.3">
      <c r="A1942" t="s">
        <v>1403</v>
      </c>
      <c r="B1942" t="s">
        <v>95</v>
      </c>
      <c r="C1942" t="s">
        <v>21</v>
      </c>
      <c r="D1942">
        <v>4.5730000000000004</v>
      </c>
      <c r="E1942">
        <v>3.7302000000000002E-2</v>
      </c>
      <c r="F1942" t="s">
        <v>70</v>
      </c>
      <c r="G1942">
        <v>2002</v>
      </c>
      <c r="H1942" t="s">
        <v>71</v>
      </c>
      <c r="I1942" t="s">
        <v>35</v>
      </c>
      <c r="J1942" t="s">
        <v>36</v>
      </c>
      <c r="K1942">
        <v>2596.8409000000001</v>
      </c>
      <c r="L1942">
        <v>4.2</v>
      </c>
      <c r="M1942" t="s">
        <v>1583</v>
      </c>
      <c r="N1942">
        <v>2022</v>
      </c>
      <c r="O1942">
        <v>11</v>
      </c>
      <c r="P1942" t="s">
        <v>177</v>
      </c>
      <c r="Q1942" t="s">
        <v>178</v>
      </c>
      <c r="R1942">
        <v>4</v>
      </c>
      <c r="S1942" t="s">
        <v>29</v>
      </c>
    </row>
    <row r="1943" spans="1:19" x14ac:dyDescent="0.3">
      <c r="A1943" t="s">
        <v>480</v>
      </c>
      <c r="B1943" t="s">
        <v>157</v>
      </c>
      <c r="C1943" t="s">
        <v>21</v>
      </c>
      <c r="D1943">
        <v>17.997</v>
      </c>
      <c r="E1943">
        <v>6.0783999999999998E-2</v>
      </c>
      <c r="F1943" t="s">
        <v>132</v>
      </c>
      <c r="G1943">
        <v>1985</v>
      </c>
      <c r="H1943" t="s">
        <v>34</v>
      </c>
      <c r="I1943" t="s">
        <v>43</v>
      </c>
      <c r="J1943" t="s">
        <v>109</v>
      </c>
      <c r="K1943">
        <v>519.93899999999996</v>
      </c>
      <c r="L1943">
        <v>3.5</v>
      </c>
      <c r="M1943" t="s">
        <v>1584</v>
      </c>
      <c r="N1943">
        <v>2023</v>
      </c>
      <c r="O1943">
        <v>11</v>
      </c>
      <c r="P1943" t="s">
        <v>177</v>
      </c>
      <c r="Q1943" t="s">
        <v>195</v>
      </c>
      <c r="R1943">
        <v>4</v>
      </c>
      <c r="S1943" t="s">
        <v>81</v>
      </c>
    </row>
    <row r="1944" spans="1:19" x14ac:dyDescent="0.3">
      <c r="A1944" t="s">
        <v>895</v>
      </c>
      <c r="B1944" t="s">
        <v>60</v>
      </c>
      <c r="C1944" t="s">
        <v>32</v>
      </c>
      <c r="D1944">
        <v>6.3109999999999999</v>
      </c>
      <c r="E1944">
        <v>2.6662000000000002E-2</v>
      </c>
      <c r="F1944" t="s">
        <v>33</v>
      </c>
      <c r="G1944">
        <v>2004</v>
      </c>
      <c r="H1944" t="s">
        <v>34</v>
      </c>
      <c r="I1944" t="s">
        <v>35</v>
      </c>
      <c r="J1944" t="s">
        <v>36</v>
      </c>
      <c r="K1944">
        <v>2264.3487</v>
      </c>
      <c r="L1944">
        <v>4.4000000000000004</v>
      </c>
      <c r="M1944" t="s">
        <v>470</v>
      </c>
      <c r="N1944">
        <v>2023</v>
      </c>
      <c r="O1944">
        <v>7</v>
      </c>
      <c r="P1944" t="s">
        <v>121</v>
      </c>
      <c r="Q1944" t="s">
        <v>122</v>
      </c>
      <c r="R1944">
        <v>3</v>
      </c>
      <c r="S1944" t="s">
        <v>29</v>
      </c>
    </row>
    <row r="1945" spans="1:19" x14ac:dyDescent="0.3">
      <c r="A1945" t="s">
        <v>1453</v>
      </c>
      <c r="B1945" t="s">
        <v>91</v>
      </c>
      <c r="C1945" t="s">
        <v>21</v>
      </c>
      <c r="D1945">
        <v>20.279</v>
      </c>
      <c r="E1945">
        <v>4.9771999999999997E-2</v>
      </c>
      <c r="F1945" t="s">
        <v>96</v>
      </c>
      <c r="G1945">
        <v>2007</v>
      </c>
      <c r="H1945" t="s">
        <v>71</v>
      </c>
      <c r="I1945" t="s">
        <v>35</v>
      </c>
      <c r="J1945" t="s">
        <v>36</v>
      </c>
      <c r="K1945">
        <v>2143.3751999999999</v>
      </c>
      <c r="L1945">
        <v>3.9</v>
      </c>
      <c r="M1945" t="s">
        <v>252</v>
      </c>
      <c r="N1945">
        <v>2022</v>
      </c>
      <c r="O1945">
        <v>1</v>
      </c>
      <c r="P1945" t="s">
        <v>56</v>
      </c>
      <c r="Q1945" t="s">
        <v>67</v>
      </c>
      <c r="R1945">
        <v>1</v>
      </c>
      <c r="S1945" t="s">
        <v>81</v>
      </c>
    </row>
    <row r="1946" spans="1:19" x14ac:dyDescent="0.3">
      <c r="A1946" t="s">
        <v>1329</v>
      </c>
      <c r="B1946" t="s">
        <v>69</v>
      </c>
      <c r="C1946" t="s">
        <v>21</v>
      </c>
      <c r="D1946">
        <v>9.6010000000000009</v>
      </c>
      <c r="E1946">
        <v>5.1088000000000001E-2</v>
      </c>
      <c r="F1946" t="s">
        <v>48</v>
      </c>
      <c r="G1946">
        <v>1999</v>
      </c>
      <c r="H1946" t="s">
        <v>23</v>
      </c>
      <c r="I1946" t="s">
        <v>43</v>
      </c>
      <c r="J1946" t="s">
        <v>36</v>
      </c>
      <c r="K1946">
        <v>1555.1283000000001</v>
      </c>
      <c r="L1946">
        <v>4.0999999999999996</v>
      </c>
      <c r="M1946" t="s">
        <v>664</v>
      </c>
      <c r="N1946">
        <v>2023</v>
      </c>
      <c r="O1946">
        <v>4</v>
      </c>
      <c r="P1946" t="s">
        <v>103</v>
      </c>
      <c r="Q1946" t="s">
        <v>104</v>
      </c>
      <c r="R1946">
        <v>2</v>
      </c>
      <c r="S1946" t="s">
        <v>29</v>
      </c>
    </row>
    <row r="1947" spans="1:19" x14ac:dyDescent="0.3">
      <c r="A1947" t="s">
        <v>518</v>
      </c>
      <c r="B1947" t="s">
        <v>111</v>
      </c>
      <c r="C1947" t="s">
        <v>21</v>
      </c>
      <c r="D1947">
        <v>16.765000000000001</v>
      </c>
      <c r="E1947">
        <v>4.7620999999999997E-2</v>
      </c>
      <c r="F1947" t="s">
        <v>42</v>
      </c>
      <c r="G1947">
        <v>1997</v>
      </c>
      <c r="H1947" t="s">
        <v>34</v>
      </c>
      <c r="I1947" t="s">
        <v>43</v>
      </c>
      <c r="J1947" t="s">
        <v>36</v>
      </c>
      <c r="K1947">
        <v>1510.9770000000001</v>
      </c>
      <c r="L1947">
        <v>3.6</v>
      </c>
      <c r="M1947" t="s">
        <v>894</v>
      </c>
      <c r="N1947">
        <v>2022</v>
      </c>
      <c r="O1947">
        <v>9</v>
      </c>
      <c r="P1947" t="s">
        <v>76</v>
      </c>
      <c r="Q1947" t="s">
        <v>205</v>
      </c>
      <c r="R1947">
        <v>3</v>
      </c>
      <c r="S1947" t="s">
        <v>81</v>
      </c>
    </row>
    <row r="1948" spans="1:19" x14ac:dyDescent="0.3">
      <c r="A1948" t="s">
        <v>1491</v>
      </c>
      <c r="B1948" t="s">
        <v>20</v>
      </c>
      <c r="C1948" t="s">
        <v>21</v>
      </c>
      <c r="D1948">
        <v>7.8730000000000002</v>
      </c>
      <c r="E1948">
        <v>0.115145</v>
      </c>
      <c r="F1948" t="s">
        <v>96</v>
      </c>
      <c r="G1948">
        <v>2007</v>
      </c>
      <c r="H1948" t="s">
        <v>71</v>
      </c>
      <c r="I1948" t="s">
        <v>35</v>
      </c>
      <c r="J1948" t="s">
        <v>36</v>
      </c>
      <c r="K1948">
        <v>2660.5205999999998</v>
      </c>
      <c r="L1948">
        <v>4</v>
      </c>
      <c r="M1948" t="s">
        <v>313</v>
      </c>
      <c r="N1948">
        <v>2022</v>
      </c>
      <c r="O1948">
        <v>5</v>
      </c>
      <c r="P1948" t="s">
        <v>50</v>
      </c>
      <c r="Q1948" t="s">
        <v>51</v>
      </c>
      <c r="R1948">
        <v>2</v>
      </c>
      <c r="S1948" t="s">
        <v>29</v>
      </c>
    </row>
    <row r="1949" spans="1:19" x14ac:dyDescent="0.3">
      <c r="A1949" t="s">
        <v>30</v>
      </c>
      <c r="B1949" t="s">
        <v>31</v>
      </c>
      <c r="C1949" t="s">
        <v>32</v>
      </c>
      <c r="D1949">
        <v>6.6859999999999999</v>
      </c>
      <c r="E1949">
        <v>2.4056000000000001E-2</v>
      </c>
      <c r="F1949" t="s">
        <v>132</v>
      </c>
      <c r="G1949">
        <v>1985</v>
      </c>
      <c r="H1949" t="s">
        <v>34</v>
      </c>
      <c r="I1949" t="s">
        <v>43</v>
      </c>
      <c r="J1949" t="s">
        <v>109</v>
      </c>
      <c r="K1949">
        <v>2968.58</v>
      </c>
      <c r="L1949">
        <v>4.5999999999999996</v>
      </c>
      <c r="M1949" t="s">
        <v>549</v>
      </c>
      <c r="N1949">
        <v>2023</v>
      </c>
      <c r="O1949">
        <v>4</v>
      </c>
      <c r="P1949" t="s">
        <v>103</v>
      </c>
      <c r="Q1949" t="s">
        <v>104</v>
      </c>
      <c r="R1949">
        <v>2</v>
      </c>
      <c r="S1949" t="s">
        <v>39</v>
      </c>
    </row>
    <row r="1950" spans="1:19" x14ac:dyDescent="0.3">
      <c r="A1950" t="s">
        <v>779</v>
      </c>
      <c r="B1950" t="s">
        <v>95</v>
      </c>
      <c r="C1950" t="s">
        <v>21</v>
      </c>
      <c r="D1950">
        <v>19.132999999999999</v>
      </c>
      <c r="E1950">
        <v>6.5738000000000005E-2</v>
      </c>
      <c r="F1950" t="s">
        <v>33</v>
      </c>
      <c r="G1950">
        <v>2004</v>
      </c>
      <c r="H1950" t="s">
        <v>34</v>
      </c>
      <c r="I1950" t="s">
        <v>35</v>
      </c>
      <c r="J1950" t="s">
        <v>36</v>
      </c>
      <c r="K1950">
        <v>1526.8927000000001</v>
      </c>
      <c r="L1950">
        <v>3.7</v>
      </c>
      <c r="M1950" s="1">
        <v>45087</v>
      </c>
      <c r="N1950">
        <v>2023</v>
      </c>
      <c r="O1950">
        <v>10</v>
      </c>
      <c r="P1950" t="s">
        <v>37</v>
      </c>
      <c r="Q1950" t="s">
        <v>165</v>
      </c>
      <c r="R1950">
        <v>4</v>
      </c>
      <c r="S1950" t="s">
        <v>81</v>
      </c>
    </row>
    <row r="1951" spans="1:19" x14ac:dyDescent="0.3">
      <c r="A1951" t="s">
        <v>559</v>
      </c>
      <c r="B1951" t="s">
        <v>111</v>
      </c>
      <c r="C1951" t="s">
        <v>21</v>
      </c>
      <c r="D1951">
        <v>12.755000000000001</v>
      </c>
      <c r="E1951">
        <v>3.5249000000000003E-2</v>
      </c>
      <c r="F1951" t="s">
        <v>33</v>
      </c>
      <c r="G1951">
        <v>2004</v>
      </c>
      <c r="H1951" t="s">
        <v>34</v>
      </c>
      <c r="I1951" t="s">
        <v>35</v>
      </c>
      <c r="J1951" t="s">
        <v>36</v>
      </c>
      <c r="K1951">
        <v>1475.8149000000001</v>
      </c>
      <c r="L1951">
        <v>4</v>
      </c>
      <c r="M1951" t="s">
        <v>581</v>
      </c>
      <c r="N1951">
        <v>2023</v>
      </c>
      <c r="O1951">
        <v>9</v>
      </c>
      <c r="P1951" t="s">
        <v>76</v>
      </c>
      <c r="Q1951" t="s">
        <v>77</v>
      </c>
      <c r="R1951">
        <v>3</v>
      </c>
      <c r="S1951" t="s">
        <v>29</v>
      </c>
    </row>
    <row r="1952" spans="1:19" x14ac:dyDescent="0.3">
      <c r="A1952" t="s">
        <v>1585</v>
      </c>
      <c r="B1952" t="s">
        <v>157</v>
      </c>
      <c r="C1952" t="s">
        <v>32</v>
      </c>
      <c r="D1952">
        <v>18.93</v>
      </c>
      <c r="E1952">
        <v>2.4046999999999999E-2</v>
      </c>
      <c r="F1952" t="s">
        <v>48</v>
      </c>
      <c r="G1952">
        <v>1999</v>
      </c>
      <c r="H1952" t="s">
        <v>23</v>
      </c>
      <c r="I1952" t="s">
        <v>43</v>
      </c>
      <c r="J1952" t="s">
        <v>36</v>
      </c>
      <c r="K1952">
        <v>1977.2440999999999</v>
      </c>
      <c r="L1952">
        <v>3.5</v>
      </c>
      <c r="M1952" s="1">
        <v>44808</v>
      </c>
      <c r="N1952">
        <v>2022</v>
      </c>
      <c r="O1952">
        <v>4</v>
      </c>
      <c r="P1952" t="s">
        <v>103</v>
      </c>
      <c r="Q1952" t="s">
        <v>118</v>
      </c>
      <c r="R1952">
        <v>2</v>
      </c>
      <c r="S1952" t="s">
        <v>81</v>
      </c>
    </row>
    <row r="1953" spans="1:19" x14ac:dyDescent="0.3">
      <c r="A1953" t="s">
        <v>1208</v>
      </c>
      <c r="B1953" t="s">
        <v>60</v>
      </c>
      <c r="C1953" t="s">
        <v>32</v>
      </c>
      <c r="D1953">
        <v>10.172000000000001</v>
      </c>
      <c r="E1953">
        <v>2.7548E-2</v>
      </c>
      <c r="F1953" t="s">
        <v>42</v>
      </c>
      <c r="G1953">
        <v>1997</v>
      </c>
      <c r="H1953" t="s">
        <v>34</v>
      </c>
      <c r="I1953" t="s">
        <v>43</v>
      </c>
      <c r="J1953" t="s">
        <v>36</v>
      </c>
      <c r="K1953">
        <v>3724.2791999999999</v>
      </c>
      <c r="L1953">
        <v>3.5</v>
      </c>
      <c r="M1953" t="s">
        <v>348</v>
      </c>
      <c r="N1953">
        <v>2022</v>
      </c>
      <c r="O1953">
        <v>12</v>
      </c>
      <c r="P1953" t="s">
        <v>45</v>
      </c>
      <c r="Q1953" t="s">
        <v>46</v>
      </c>
      <c r="R1953">
        <v>4</v>
      </c>
      <c r="S1953" t="s">
        <v>81</v>
      </c>
    </row>
    <row r="1954" spans="1:19" x14ac:dyDescent="0.3">
      <c r="A1954" t="s">
        <v>1586</v>
      </c>
      <c r="B1954" t="s">
        <v>60</v>
      </c>
      <c r="C1954" t="s">
        <v>32</v>
      </c>
      <c r="D1954">
        <v>14.14</v>
      </c>
      <c r="E1954">
        <v>0.170158</v>
      </c>
      <c r="F1954" t="s">
        <v>96</v>
      </c>
      <c r="G1954">
        <v>2007</v>
      </c>
      <c r="H1954" t="s">
        <v>71</v>
      </c>
      <c r="I1954" t="s">
        <v>35</v>
      </c>
      <c r="J1954" t="s">
        <v>36</v>
      </c>
      <c r="K1954">
        <v>1632.2193</v>
      </c>
      <c r="L1954">
        <v>4.3</v>
      </c>
      <c r="M1954" s="1">
        <v>44901</v>
      </c>
      <c r="N1954">
        <v>2022</v>
      </c>
      <c r="O1954">
        <v>6</v>
      </c>
      <c r="P1954" t="s">
        <v>114</v>
      </c>
      <c r="Q1954" t="s">
        <v>135</v>
      </c>
      <c r="R1954">
        <v>2</v>
      </c>
      <c r="S1954" t="s">
        <v>29</v>
      </c>
    </row>
    <row r="1955" spans="1:19" x14ac:dyDescent="0.3">
      <c r="A1955" t="s">
        <v>523</v>
      </c>
      <c r="B1955" t="s">
        <v>41</v>
      </c>
      <c r="C1955" t="s">
        <v>21</v>
      </c>
      <c r="D1955">
        <v>8.1539999999999999</v>
      </c>
      <c r="E1955">
        <v>0.11441999999999999</v>
      </c>
      <c r="F1955" t="s">
        <v>22</v>
      </c>
      <c r="G1955">
        <v>2009</v>
      </c>
      <c r="H1955" t="s">
        <v>23</v>
      </c>
      <c r="I1955" t="s">
        <v>24</v>
      </c>
      <c r="J1955" t="s">
        <v>25</v>
      </c>
      <c r="K1955">
        <v>2143.5533999999998</v>
      </c>
      <c r="L1955">
        <v>4</v>
      </c>
      <c r="M1955" t="s">
        <v>927</v>
      </c>
      <c r="N1955">
        <v>2022</v>
      </c>
      <c r="O1955">
        <v>8</v>
      </c>
      <c r="P1955" t="s">
        <v>27</v>
      </c>
      <c r="Q1955" t="s">
        <v>28</v>
      </c>
      <c r="R1955">
        <v>3</v>
      </c>
      <c r="S1955" t="s">
        <v>29</v>
      </c>
    </row>
    <row r="1956" spans="1:19" x14ac:dyDescent="0.3">
      <c r="A1956" t="s">
        <v>1530</v>
      </c>
      <c r="B1956" t="s">
        <v>53</v>
      </c>
      <c r="C1956" t="s">
        <v>32</v>
      </c>
      <c r="D1956">
        <v>14.444000000000001</v>
      </c>
      <c r="E1956">
        <v>5.6584000000000002E-2</v>
      </c>
      <c r="F1956" t="s">
        <v>70</v>
      </c>
      <c r="G1956">
        <v>2002</v>
      </c>
      <c r="H1956" t="s">
        <v>71</v>
      </c>
      <c r="I1956" t="s">
        <v>35</v>
      </c>
      <c r="J1956" t="s">
        <v>36</v>
      </c>
      <c r="K1956">
        <v>6225.0140000000001</v>
      </c>
      <c r="L1956">
        <v>3.9</v>
      </c>
      <c r="M1956" s="1">
        <v>45112</v>
      </c>
      <c r="N1956">
        <v>2023</v>
      </c>
      <c r="O1956">
        <v>5</v>
      </c>
      <c r="P1956" t="s">
        <v>50</v>
      </c>
      <c r="Q1956" t="s">
        <v>61</v>
      </c>
      <c r="R1956">
        <v>2</v>
      </c>
      <c r="S1956" t="s">
        <v>81</v>
      </c>
    </row>
    <row r="1957" spans="1:19" x14ac:dyDescent="0.3">
      <c r="A1957" t="s">
        <v>523</v>
      </c>
      <c r="B1957" t="s">
        <v>41</v>
      </c>
      <c r="C1957" t="s">
        <v>21</v>
      </c>
      <c r="D1957">
        <v>8.1539999999999999</v>
      </c>
      <c r="E1957">
        <v>4.6406999999999997E-2</v>
      </c>
      <c r="F1957" t="s">
        <v>54</v>
      </c>
      <c r="G1957">
        <v>1987</v>
      </c>
      <c r="H1957" t="s">
        <v>55</v>
      </c>
      <c r="I1957" t="s">
        <v>24</v>
      </c>
      <c r="J1957" t="s">
        <v>36</v>
      </c>
      <c r="K1957">
        <v>2967.7325999999998</v>
      </c>
      <c r="L1957">
        <v>4.3</v>
      </c>
      <c r="M1957" s="1">
        <v>44807</v>
      </c>
      <c r="N1957">
        <v>2022</v>
      </c>
      <c r="O1957">
        <v>3</v>
      </c>
      <c r="P1957" t="s">
        <v>88</v>
      </c>
      <c r="Q1957" t="s">
        <v>207</v>
      </c>
      <c r="R1957">
        <v>1</v>
      </c>
      <c r="S1957" t="s">
        <v>29</v>
      </c>
    </row>
    <row r="1958" spans="1:19" x14ac:dyDescent="0.3">
      <c r="A1958" t="s">
        <v>1587</v>
      </c>
      <c r="B1958" t="s">
        <v>107</v>
      </c>
      <c r="C1958" t="s">
        <v>32</v>
      </c>
      <c r="D1958">
        <v>20.067</v>
      </c>
      <c r="E1958">
        <v>7.6501E-2</v>
      </c>
      <c r="F1958" t="s">
        <v>132</v>
      </c>
      <c r="G1958">
        <v>1985</v>
      </c>
      <c r="H1958" t="s">
        <v>34</v>
      </c>
      <c r="I1958" t="s">
        <v>43</v>
      </c>
      <c r="J1958" t="s">
        <v>109</v>
      </c>
      <c r="K1958">
        <v>841.08969999999999</v>
      </c>
      <c r="L1958">
        <v>3.8</v>
      </c>
      <c r="M1958" s="1">
        <v>45147</v>
      </c>
      <c r="N1958">
        <v>2023</v>
      </c>
      <c r="O1958">
        <v>9</v>
      </c>
      <c r="P1958" t="s">
        <v>76</v>
      </c>
      <c r="Q1958" t="s">
        <v>77</v>
      </c>
      <c r="R1958">
        <v>3</v>
      </c>
      <c r="S1958" t="s">
        <v>81</v>
      </c>
    </row>
    <row r="1959" spans="1:19" x14ac:dyDescent="0.3">
      <c r="A1959" t="s">
        <v>696</v>
      </c>
      <c r="B1959" t="s">
        <v>41</v>
      </c>
      <c r="C1959" t="s">
        <v>32</v>
      </c>
      <c r="D1959">
        <v>15.98</v>
      </c>
      <c r="E1959">
        <v>9.4310000000000001E-3</v>
      </c>
      <c r="F1959" t="s">
        <v>42</v>
      </c>
      <c r="G1959">
        <v>1997</v>
      </c>
      <c r="H1959" t="s">
        <v>34</v>
      </c>
      <c r="I1959" t="s">
        <v>43</v>
      </c>
      <c r="J1959" t="s">
        <v>36</v>
      </c>
      <c r="K1959">
        <v>1041.6423</v>
      </c>
      <c r="L1959">
        <v>4.2</v>
      </c>
      <c r="M1959" t="s">
        <v>264</v>
      </c>
      <c r="N1959">
        <v>2022</v>
      </c>
      <c r="O1959">
        <v>3</v>
      </c>
      <c r="P1959" t="s">
        <v>88</v>
      </c>
      <c r="Q1959" t="s">
        <v>207</v>
      </c>
      <c r="R1959">
        <v>1</v>
      </c>
      <c r="S1959" t="s">
        <v>29</v>
      </c>
    </row>
    <row r="1960" spans="1:19" x14ac:dyDescent="0.3">
      <c r="A1960" t="s">
        <v>1588</v>
      </c>
      <c r="B1960" t="s">
        <v>69</v>
      </c>
      <c r="C1960" t="s">
        <v>21</v>
      </c>
      <c r="D1960">
        <v>17.195</v>
      </c>
      <c r="E1960">
        <v>1.6376999999999999E-2</v>
      </c>
      <c r="F1960" t="s">
        <v>96</v>
      </c>
      <c r="G1960">
        <v>2007</v>
      </c>
      <c r="H1960" t="s">
        <v>71</v>
      </c>
      <c r="I1960" t="s">
        <v>35</v>
      </c>
      <c r="J1960" t="s">
        <v>36</v>
      </c>
      <c r="K1960">
        <v>1890.1611</v>
      </c>
      <c r="L1960">
        <v>4.0999999999999996</v>
      </c>
      <c r="M1960" t="s">
        <v>1103</v>
      </c>
      <c r="N1960">
        <v>2023</v>
      </c>
      <c r="O1960">
        <v>5</v>
      </c>
      <c r="P1960" t="s">
        <v>50</v>
      </c>
      <c r="Q1960" t="s">
        <v>61</v>
      </c>
      <c r="R1960">
        <v>2</v>
      </c>
      <c r="S1960" t="s">
        <v>29</v>
      </c>
    </row>
    <row r="1961" spans="1:19" x14ac:dyDescent="0.3">
      <c r="A1961" t="s">
        <v>1498</v>
      </c>
      <c r="B1961" t="s">
        <v>113</v>
      </c>
      <c r="C1961" t="s">
        <v>21</v>
      </c>
      <c r="D1961">
        <v>20.917999999999999</v>
      </c>
      <c r="E1961">
        <v>3.8171999999999998E-2</v>
      </c>
      <c r="F1961" t="s">
        <v>48</v>
      </c>
      <c r="G1961">
        <v>1999</v>
      </c>
      <c r="H1961" t="s">
        <v>23</v>
      </c>
      <c r="I1961" t="s">
        <v>43</v>
      </c>
      <c r="J1961" t="s">
        <v>36</v>
      </c>
      <c r="K1961">
        <v>1157.7529999999999</v>
      </c>
      <c r="L1961">
        <v>3.8</v>
      </c>
      <c r="M1961" t="s">
        <v>781</v>
      </c>
      <c r="N1961">
        <v>2022</v>
      </c>
      <c r="O1961">
        <v>9</v>
      </c>
      <c r="P1961" t="s">
        <v>76</v>
      </c>
      <c r="Q1961" t="s">
        <v>205</v>
      </c>
      <c r="R1961">
        <v>3</v>
      </c>
      <c r="S1961" t="s">
        <v>81</v>
      </c>
    </row>
    <row r="1962" spans="1:19" x14ac:dyDescent="0.3">
      <c r="A1962" t="s">
        <v>1576</v>
      </c>
      <c r="B1962" t="s">
        <v>31</v>
      </c>
      <c r="C1962" t="s">
        <v>21</v>
      </c>
      <c r="D1962">
        <v>15.199</v>
      </c>
      <c r="E1962">
        <v>8.1515000000000004E-2</v>
      </c>
      <c r="F1962" t="s">
        <v>132</v>
      </c>
      <c r="G1962">
        <v>1985</v>
      </c>
      <c r="H1962" t="s">
        <v>34</v>
      </c>
      <c r="I1962" t="s">
        <v>43</v>
      </c>
      <c r="J1962" t="s">
        <v>109</v>
      </c>
      <c r="K1962">
        <v>441.7013</v>
      </c>
      <c r="L1962">
        <v>3.9</v>
      </c>
      <c r="M1962" s="1">
        <v>44904</v>
      </c>
      <c r="N1962">
        <v>2022</v>
      </c>
      <c r="O1962">
        <v>9</v>
      </c>
      <c r="P1962" t="s">
        <v>76</v>
      </c>
      <c r="Q1962" t="s">
        <v>205</v>
      </c>
      <c r="R1962">
        <v>3</v>
      </c>
      <c r="S1962" t="s">
        <v>81</v>
      </c>
    </row>
    <row r="1963" spans="1:19" x14ac:dyDescent="0.3">
      <c r="A1963" t="s">
        <v>1589</v>
      </c>
      <c r="B1963" t="s">
        <v>63</v>
      </c>
      <c r="C1963" t="s">
        <v>32</v>
      </c>
      <c r="D1963">
        <v>20.945</v>
      </c>
      <c r="E1963">
        <v>5.3247999999999997E-2</v>
      </c>
      <c r="F1963" t="s">
        <v>48</v>
      </c>
      <c r="G1963">
        <v>1999</v>
      </c>
      <c r="H1963" t="s">
        <v>23</v>
      </c>
      <c r="I1963" t="s">
        <v>43</v>
      </c>
      <c r="J1963" t="s">
        <v>36</v>
      </c>
      <c r="K1963">
        <v>4035.9470999999999</v>
      </c>
      <c r="L1963">
        <v>4.0999999999999996</v>
      </c>
      <c r="M1963" s="1">
        <v>44781</v>
      </c>
      <c r="N1963">
        <v>2022</v>
      </c>
      <c r="O1963">
        <v>8</v>
      </c>
      <c r="P1963" t="s">
        <v>27</v>
      </c>
      <c r="Q1963" t="s">
        <v>28</v>
      </c>
      <c r="R1963">
        <v>3</v>
      </c>
      <c r="S1963" t="s">
        <v>29</v>
      </c>
    </row>
    <row r="1964" spans="1:19" x14ac:dyDescent="0.3">
      <c r="A1964" t="s">
        <v>1340</v>
      </c>
      <c r="B1964" t="s">
        <v>60</v>
      </c>
      <c r="C1964" t="s">
        <v>21</v>
      </c>
      <c r="D1964">
        <v>18.87</v>
      </c>
      <c r="E1964">
        <v>3.9905000000000003E-2</v>
      </c>
      <c r="F1964" t="s">
        <v>33</v>
      </c>
      <c r="G1964">
        <v>2004</v>
      </c>
      <c r="H1964" t="s">
        <v>34</v>
      </c>
      <c r="I1964" t="s">
        <v>35</v>
      </c>
      <c r="J1964" t="s">
        <v>36</v>
      </c>
      <c r="K1964">
        <v>790.67769999999996</v>
      </c>
      <c r="L1964">
        <v>3.9</v>
      </c>
      <c r="M1964" s="1">
        <v>45083</v>
      </c>
      <c r="N1964">
        <v>2023</v>
      </c>
      <c r="O1964">
        <v>6</v>
      </c>
      <c r="P1964" t="s">
        <v>114</v>
      </c>
      <c r="Q1964" t="s">
        <v>115</v>
      </c>
      <c r="R1964">
        <v>2</v>
      </c>
      <c r="S1964" t="s">
        <v>81</v>
      </c>
    </row>
    <row r="1965" spans="1:19" x14ac:dyDescent="0.3">
      <c r="A1965" t="s">
        <v>1590</v>
      </c>
      <c r="B1965" t="s">
        <v>107</v>
      </c>
      <c r="C1965" t="s">
        <v>21</v>
      </c>
      <c r="D1965">
        <v>18.103999999999999</v>
      </c>
      <c r="E1965">
        <v>3.8954000000000003E-2</v>
      </c>
      <c r="F1965" t="s">
        <v>108</v>
      </c>
      <c r="G1965">
        <v>1998</v>
      </c>
      <c r="H1965" t="s">
        <v>71</v>
      </c>
      <c r="I1965" t="s">
        <v>24</v>
      </c>
      <c r="J1965" t="s">
        <v>109</v>
      </c>
      <c r="K1965">
        <v>4300.4515000000001</v>
      </c>
      <c r="L1965">
        <v>4.2</v>
      </c>
      <c r="M1965" s="1">
        <v>44938</v>
      </c>
      <c r="N1965">
        <v>2023</v>
      </c>
      <c r="O1965">
        <v>12</v>
      </c>
      <c r="P1965" t="s">
        <v>45</v>
      </c>
      <c r="Q1965" t="s">
        <v>73</v>
      </c>
      <c r="R1965">
        <v>4</v>
      </c>
      <c r="S1965" t="s">
        <v>29</v>
      </c>
    </row>
    <row r="1966" spans="1:19" x14ac:dyDescent="0.3">
      <c r="A1966" t="s">
        <v>376</v>
      </c>
      <c r="B1966" t="s">
        <v>60</v>
      </c>
      <c r="C1966" t="s">
        <v>21</v>
      </c>
      <c r="D1966">
        <v>5.0960000000000001</v>
      </c>
      <c r="E1966">
        <v>5.8826999999999997E-2</v>
      </c>
      <c r="F1966" t="s">
        <v>42</v>
      </c>
      <c r="G1966">
        <v>1997</v>
      </c>
      <c r="H1966" t="s">
        <v>34</v>
      </c>
      <c r="I1966" t="s">
        <v>43</v>
      </c>
      <c r="J1966" t="s">
        <v>36</v>
      </c>
      <c r="K1966">
        <v>866.28420000000006</v>
      </c>
      <c r="L1966">
        <v>4.5</v>
      </c>
      <c r="M1966" t="s">
        <v>645</v>
      </c>
      <c r="N1966">
        <v>2023</v>
      </c>
      <c r="O1966">
        <v>11</v>
      </c>
      <c r="P1966" t="s">
        <v>177</v>
      </c>
      <c r="Q1966" t="s">
        <v>195</v>
      </c>
      <c r="R1966">
        <v>4</v>
      </c>
      <c r="S1966" t="s">
        <v>39</v>
      </c>
    </row>
    <row r="1967" spans="1:19" x14ac:dyDescent="0.3">
      <c r="A1967" t="s">
        <v>1535</v>
      </c>
      <c r="B1967" t="s">
        <v>113</v>
      </c>
      <c r="C1967" t="s">
        <v>21</v>
      </c>
      <c r="D1967">
        <v>20.9</v>
      </c>
      <c r="E1967">
        <v>6.5249000000000001E-2</v>
      </c>
      <c r="F1967" t="s">
        <v>22</v>
      </c>
      <c r="G1967">
        <v>2009</v>
      </c>
      <c r="H1967" t="s">
        <v>23</v>
      </c>
      <c r="I1967" t="s">
        <v>24</v>
      </c>
      <c r="J1967" t="s">
        <v>25</v>
      </c>
      <c r="K1967">
        <v>2193.9974999999999</v>
      </c>
      <c r="L1967">
        <v>3.8</v>
      </c>
      <c r="M1967" t="s">
        <v>193</v>
      </c>
      <c r="N1967">
        <v>2023</v>
      </c>
      <c r="O1967">
        <v>8</v>
      </c>
      <c r="P1967" t="s">
        <v>27</v>
      </c>
      <c r="Q1967" t="s">
        <v>93</v>
      </c>
      <c r="R1967">
        <v>3</v>
      </c>
      <c r="S1967" t="s">
        <v>81</v>
      </c>
    </row>
    <row r="1968" spans="1:19" x14ac:dyDescent="0.3">
      <c r="A1968" t="s">
        <v>1383</v>
      </c>
      <c r="B1968" t="s">
        <v>20</v>
      </c>
      <c r="C1968" t="s">
        <v>21</v>
      </c>
      <c r="D1968">
        <v>16.094000000000001</v>
      </c>
      <c r="E1968">
        <v>2.7762999999999999E-2</v>
      </c>
      <c r="F1968" t="s">
        <v>54</v>
      </c>
      <c r="G1968">
        <v>1987</v>
      </c>
      <c r="H1968" t="s">
        <v>55</v>
      </c>
      <c r="I1968" t="s">
        <v>24</v>
      </c>
      <c r="J1968" t="s">
        <v>36</v>
      </c>
      <c r="K1968">
        <v>2447.5286999999998</v>
      </c>
      <c r="L1968">
        <v>4</v>
      </c>
      <c r="M1968" s="1">
        <v>45085</v>
      </c>
      <c r="N1968">
        <v>2023</v>
      </c>
      <c r="O1968">
        <v>8</v>
      </c>
      <c r="P1968" t="s">
        <v>27</v>
      </c>
      <c r="Q1968" t="s">
        <v>93</v>
      </c>
      <c r="R1968">
        <v>3</v>
      </c>
      <c r="S1968" t="s">
        <v>29</v>
      </c>
    </row>
    <row r="1969" spans="1:19" x14ac:dyDescent="0.3">
      <c r="A1969" t="s">
        <v>265</v>
      </c>
      <c r="B1969" t="s">
        <v>95</v>
      </c>
      <c r="C1969" t="s">
        <v>21</v>
      </c>
      <c r="D1969">
        <v>17.673999999999999</v>
      </c>
      <c r="E1969">
        <v>8.3279000000000006E-2</v>
      </c>
      <c r="F1969" t="s">
        <v>48</v>
      </c>
      <c r="G1969">
        <v>1999</v>
      </c>
      <c r="H1969" t="s">
        <v>23</v>
      </c>
      <c r="I1969" t="s">
        <v>43</v>
      </c>
      <c r="J1969" t="s">
        <v>36</v>
      </c>
      <c r="K1969">
        <v>1627.2651000000001</v>
      </c>
      <c r="L1969">
        <v>3.9</v>
      </c>
      <c r="M1969" s="1">
        <v>45023</v>
      </c>
      <c r="N1969">
        <v>2023</v>
      </c>
      <c r="O1969">
        <v>7</v>
      </c>
      <c r="P1969" t="s">
        <v>121</v>
      </c>
      <c r="Q1969" t="s">
        <v>122</v>
      </c>
      <c r="R1969">
        <v>3</v>
      </c>
      <c r="S1969" t="s">
        <v>81</v>
      </c>
    </row>
    <row r="1970" spans="1:19" x14ac:dyDescent="0.3">
      <c r="A1970" t="s">
        <v>954</v>
      </c>
      <c r="B1970" t="s">
        <v>113</v>
      </c>
      <c r="C1970" t="s">
        <v>21</v>
      </c>
      <c r="D1970">
        <v>15.266999999999999</v>
      </c>
      <c r="E1970">
        <v>7.3777999999999996E-2</v>
      </c>
      <c r="F1970" t="s">
        <v>48</v>
      </c>
      <c r="G1970">
        <v>1999</v>
      </c>
      <c r="H1970" t="s">
        <v>23</v>
      </c>
      <c r="I1970" t="s">
        <v>43</v>
      </c>
      <c r="J1970" t="s">
        <v>36</v>
      </c>
      <c r="K1970">
        <v>1850.3067000000001</v>
      </c>
      <c r="L1970">
        <v>4.0999999999999996</v>
      </c>
      <c r="M1970" s="1">
        <v>44993</v>
      </c>
      <c r="N1970">
        <v>2023</v>
      </c>
      <c r="O1970">
        <v>8</v>
      </c>
      <c r="P1970" t="s">
        <v>27</v>
      </c>
      <c r="Q1970" t="s">
        <v>93</v>
      </c>
      <c r="R1970">
        <v>3</v>
      </c>
      <c r="S1970" t="s">
        <v>29</v>
      </c>
    </row>
    <row r="1971" spans="1:19" x14ac:dyDescent="0.3">
      <c r="A1971" t="s">
        <v>1050</v>
      </c>
      <c r="B1971" t="s">
        <v>31</v>
      </c>
      <c r="C1971" t="s">
        <v>32</v>
      </c>
      <c r="D1971">
        <v>7.3570000000000002</v>
      </c>
      <c r="E1971">
        <v>3.8535E-2</v>
      </c>
      <c r="F1971" t="s">
        <v>22</v>
      </c>
      <c r="G1971">
        <v>2009</v>
      </c>
      <c r="H1971" t="s">
        <v>23</v>
      </c>
      <c r="I1971" t="s">
        <v>24</v>
      </c>
      <c r="J1971" t="s">
        <v>25</v>
      </c>
      <c r="K1971">
        <v>4095.9465</v>
      </c>
      <c r="L1971">
        <v>4</v>
      </c>
      <c r="M1971" s="1">
        <v>45108</v>
      </c>
      <c r="N1971">
        <v>2023</v>
      </c>
      <c r="O1971">
        <v>1</v>
      </c>
      <c r="P1971" t="s">
        <v>56</v>
      </c>
      <c r="Q1971" t="s">
        <v>57</v>
      </c>
      <c r="R1971">
        <v>1</v>
      </c>
      <c r="S1971" t="s">
        <v>29</v>
      </c>
    </row>
    <row r="1972" spans="1:19" x14ac:dyDescent="0.3">
      <c r="A1972" t="s">
        <v>1591</v>
      </c>
      <c r="B1972" t="s">
        <v>91</v>
      </c>
      <c r="C1972" t="s">
        <v>32</v>
      </c>
      <c r="D1972">
        <v>17.702000000000002</v>
      </c>
      <c r="E1972">
        <v>2.8084999999999999E-2</v>
      </c>
      <c r="F1972" t="s">
        <v>96</v>
      </c>
      <c r="G1972">
        <v>2007</v>
      </c>
      <c r="H1972" t="s">
        <v>71</v>
      </c>
      <c r="I1972" t="s">
        <v>35</v>
      </c>
      <c r="J1972" t="s">
        <v>36</v>
      </c>
      <c r="K1972">
        <v>5001.7281000000003</v>
      </c>
      <c r="L1972">
        <v>3.6</v>
      </c>
      <c r="M1972" t="s">
        <v>662</v>
      </c>
      <c r="N1972">
        <v>2023</v>
      </c>
      <c r="O1972">
        <v>10</v>
      </c>
      <c r="P1972" t="s">
        <v>37</v>
      </c>
      <c r="Q1972" t="s">
        <v>165</v>
      </c>
      <c r="R1972">
        <v>4</v>
      </c>
      <c r="S1972" t="s">
        <v>81</v>
      </c>
    </row>
    <row r="1973" spans="1:19" x14ac:dyDescent="0.3">
      <c r="A1973" t="s">
        <v>938</v>
      </c>
      <c r="B1973" t="s">
        <v>95</v>
      </c>
      <c r="C1973" t="s">
        <v>32</v>
      </c>
      <c r="D1973">
        <v>18.542999999999999</v>
      </c>
      <c r="E1973">
        <v>5.8536999999999999E-2</v>
      </c>
      <c r="F1973" t="s">
        <v>33</v>
      </c>
      <c r="G1973">
        <v>2004</v>
      </c>
      <c r="H1973" t="s">
        <v>34</v>
      </c>
      <c r="I1973" t="s">
        <v>35</v>
      </c>
      <c r="J1973" t="s">
        <v>36</v>
      </c>
      <c r="K1973">
        <v>2855.3589999999999</v>
      </c>
      <c r="L1973">
        <v>3.8</v>
      </c>
      <c r="M1973" t="s">
        <v>1296</v>
      </c>
      <c r="N1973">
        <v>2023</v>
      </c>
      <c r="O1973">
        <v>4</v>
      </c>
      <c r="P1973" t="s">
        <v>103</v>
      </c>
      <c r="Q1973" t="s">
        <v>104</v>
      </c>
      <c r="R1973">
        <v>2</v>
      </c>
      <c r="S1973" t="s">
        <v>81</v>
      </c>
    </row>
    <row r="1974" spans="1:19" x14ac:dyDescent="0.3">
      <c r="A1974" t="s">
        <v>1592</v>
      </c>
      <c r="B1974" t="s">
        <v>157</v>
      </c>
      <c r="C1974" t="s">
        <v>21</v>
      </c>
      <c r="D1974">
        <v>7.8040000000000003</v>
      </c>
      <c r="E1974">
        <v>8.7698999999999999E-2</v>
      </c>
      <c r="F1974" t="s">
        <v>70</v>
      </c>
      <c r="G1974">
        <v>2002</v>
      </c>
      <c r="H1974" t="s">
        <v>71</v>
      </c>
      <c r="I1974" t="s">
        <v>35</v>
      </c>
      <c r="J1974" t="s">
        <v>36</v>
      </c>
      <c r="K1974">
        <v>836.03</v>
      </c>
      <c r="L1974">
        <v>3.9</v>
      </c>
      <c r="M1974" t="s">
        <v>1593</v>
      </c>
      <c r="N1974">
        <v>2022</v>
      </c>
      <c r="O1974">
        <v>1</v>
      </c>
      <c r="P1974" t="s">
        <v>56</v>
      </c>
      <c r="Q1974" t="s">
        <v>67</v>
      </c>
      <c r="R1974">
        <v>1</v>
      </c>
      <c r="S1974" t="s">
        <v>81</v>
      </c>
    </row>
    <row r="1975" spans="1:19" x14ac:dyDescent="0.3">
      <c r="A1975" t="s">
        <v>811</v>
      </c>
      <c r="B1975" t="s">
        <v>53</v>
      </c>
      <c r="C1975" t="s">
        <v>21</v>
      </c>
      <c r="D1975">
        <v>19.259</v>
      </c>
      <c r="E1975">
        <v>5.8749000000000003E-2</v>
      </c>
      <c r="F1975" t="s">
        <v>70</v>
      </c>
      <c r="G1975">
        <v>2002</v>
      </c>
      <c r="H1975" t="s">
        <v>71</v>
      </c>
      <c r="I1975" t="s">
        <v>35</v>
      </c>
      <c r="J1975" t="s">
        <v>36</v>
      </c>
      <c r="K1975">
        <v>5228.0137000000004</v>
      </c>
      <c r="L1975">
        <v>4.0999999999999996</v>
      </c>
      <c r="M1975" t="s">
        <v>685</v>
      </c>
      <c r="N1975">
        <v>2023</v>
      </c>
      <c r="O1975">
        <v>1</v>
      </c>
      <c r="P1975" t="s">
        <v>56</v>
      </c>
      <c r="Q1975" t="s">
        <v>57</v>
      </c>
      <c r="R1975">
        <v>1</v>
      </c>
      <c r="S1975" t="s">
        <v>29</v>
      </c>
    </row>
    <row r="1976" spans="1:19" x14ac:dyDescent="0.3">
      <c r="A1976" t="s">
        <v>698</v>
      </c>
      <c r="B1976" t="s">
        <v>60</v>
      </c>
      <c r="C1976" t="s">
        <v>21</v>
      </c>
      <c r="D1976">
        <v>4.8550000000000004</v>
      </c>
      <c r="E1976">
        <v>4.6917E-2</v>
      </c>
      <c r="F1976" t="s">
        <v>108</v>
      </c>
      <c r="G1976">
        <v>1998</v>
      </c>
      <c r="H1976" t="s">
        <v>71</v>
      </c>
      <c r="I1976" t="s">
        <v>24</v>
      </c>
      <c r="J1976" t="s">
        <v>109</v>
      </c>
      <c r="K1976">
        <v>1392.9226000000001</v>
      </c>
      <c r="L1976">
        <v>3.4</v>
      </c>
      <c r="M1976" s="1">
        <v>44899</v>
      </c>
      <c r="N1976">
        <v>2022</v>
      </c>
      <c r="O1976">
        <v>4</v>
      </c>
      <c r="P1976" t="s">
        <v>103</v>
      </c>
      <c r="Q1976" t="s">
        <v>118</v>
      </c>
      <c r="R1976">
        <v>2</v>
      </c>
      <c r="S1976" t="s">
        <v>58</v>
      </c>
    </row>
    <row r="1977" spans="1:19" x14ac:dyDescent="0.3">
      <c r="A1977" t="s">
        <v>519</v>
      </c>
      <c r="B1977" t="s">
        <v>91</v>
      </c>
      <c r="C1977" t="s">
        <v>21</v>
      </c>
      <c r="D1977">
        <v>14.942</v>
      </c>
      <c r="E1977">
        <v>3.1177E-2</v>
      </c>
      <c r="F1977" t="s">
        <v>64</v>
      </c>
      <c r="G1977">
        <v>1985</v>
      </c>
      <c r="H1977" t="s">
        <v>23</v>
      </c>
      <c r="I1977" t="s">
        <v>24</v>
      </c>
      <c r="J1977" t="s">
        <v>65</v>
      </c>
      <c r="K1977">
        <v>3711.5814</v>
      </c>
      <c r="L1977">
        <v>4.5</v>
      </c>
      <c r="M1977" t="s">
        <v>1583</v>
      </c>
      <c r="N1977">
        <v>2022</v>
      </c>
      <c r="O1977">
        <v>11</v>
      </c>
      <c r="P1977" t="s">
        <v>177</v>
      </c>
      <c r="Q1977" t="s">
        <v>178</v>
      </c>
      <c r="R1977">
        <v>4</v>
      </c>
      <c r="S1977" t="s">
        <v>39</v>
      </c>
    </row>
    <row r="1978" spans="1:19" x14ac:dyDescent="0.3">
      <c r="A1978" t="s">
        <v>1147</v>
      </c>
      <c r="B1978" t="s">
        <v>113</v>
      </c>
      <c r="C1978" t="s">
        <v>21</v>
      </c>
      <c r="D1978">
        <v>13.516</v>
      </c>
      <c r="E1978">
        <v>3.0452E-2</v>
      </c>
      <c r="F1978" t="s">
        <v>96</v>
      </c>
      <c r="G1978">
        <v>2007</v>
      </c>
      <c r="H1978" t="s">
        <v>71</v>
      </c>
      <c r="I1978" t="s">
        <v>35</v>
      </c>
      <c r="J1978" t="s">
        <v>36</v>
      </c>
      <c r="K1978">
        <v>613.37159999999994</v>
      </c>
      <c r="L1978">
        <v>3.8</v>
      </c>
      <c r="M1978" t="s">
        <v>361</v>
      </c>
      <c r="N1978">
        <v>2023</v>
      </c>
      <c r="O1978">
        <v>11</v>
      </c>
      <c r="P1978" t="s">
        <v>177</v>
      </c>
      <c r="Q1978" t="s">
        <v>195</v>
      </c>
      <c r="R1978">
        <v>4</v>
      </c>
      <c r="S1978" t="s">
        <v>81</v>
      </c>
    </row>
    <row r="1979" spans="1:19" x14ac:dyDescent="0.3">
      <c r="A1979" t="s">
        <v>1594</v>
      </c>
      <c r="B1979" t="s">
        <v>53</v>
      </c>
      <c r="C1979" t="s">
        <v>21</v>
      </c>
      <c r="D1979">
        <v>19.821000000000002</v>
      </c>
      <c r="E1979">
        <v>6.6518999999999995E-2</v>
      </c>
      <c r="F1979" t="s">
        <v>48</v>
      </c>
      <c r="G1979">
        <v>1999</v>
      </c>
      <c r="H1979" t="s">
        <v>23</v>
      </c>
      <c r="I1979" t="s">
        <v>43</v>
      </c>
      <c r="J1979" t="s">
        <v>36</v>
      </c>
      <c r="K1979">
        <v>1077.7928999999999</v>
      </c>
      <c r="L1979">
        <v>3.3</v>
      </c>
      <c r="M1979" s="1">
        <v>44899</v>
      </c>
      <c r="N1979">
        <v>2022</v>
      </c>
      <c r="O1979">
        <v>4</v>
      </c>
      <c r="P1979" t="s">
        <v>103</v>
      </c>
      <c r="Q1979" t="s">
        <v>118</v>
      </c>
      <c r="R1979">
        <v>2</v>
      </c>
      <c r="S1979" t="s">
        <v>58</v>
      </c>
    </row>
    <row r="1980" spans="1:19" x14ac:dyDescent="0.3">
      <c r="A1980" t="s">
        <v>289</v>
      </c>
      <c r="B1980" t="s">
        <v>41</v>
      </c>
      <c r="C1980" t="s">
        <v>32</v>
      </c>
      <c r="D1980">
        <v>7.88</v>
      </c>
      <c r="E1980">
        <v>0.133571</v>
      </c>
      <c r="F1980" t="s">
        <v>33</v>
      </c>
      <c r="G1980">
        <v>2004</v>
      </c>
      <c r="H1980" t="s">
        <v>34</v>
      </c>
      <c r="I1980" t="s">
        <v>35</v>
      </c>
      <c r="J1980" t="s">
        <v>36</v>
      </c>
      <c r="K1980">
        <v>1849.1378</v>
      </c>
      <c r="L1980">
        <v>4.5</v>
      </c>
      <c r="M1980" s="1">
        <v>45238</v>
      </c>
      <c r="N1980">
        <v>2023</v>
      </c>
      <c r="O1980">
        <v>8</v>
      </c>
      <c r="P1980" t="s">
        <v>27</v>
      </c>
      <c r="Q1980" t="s">
        <v>93</v>
      </c>
      <c r="R1980">
        <v>3</v>
      </c>
      <c r="S1980" t="s">
        <v>39</v>
      </c>
    </row>
    <row r="1981" spans="1:19" x14ac:dyDescent="0.3">
      <c r="A1981" t="s">
        <v>1595</v>
      </c>
      <c r="B1981" t="s">
        <v>189</v>
      </c>
      <c r="C1981" t="s">
        <v>21</v>
      </c>
      <c r="D1981">
        <v>8.4410000000000007</v>
      </c>
      <c r="E1981">
        <v>9.3259999999999992E-3</v>
      </c>
      <c r="F1981" t="s">
        <v>42</v>
      </c>
      <c r="G1981">
        <v>1997</v>
      </c>
      <c r="H1981" t="s">
        <v>34</v>
      </c>
      <c r="I1981" t="s">
        <v>43</v>
      </c>
      <c r="J1981" t="s">
        <v>36</v>
      </c>
      <c r="K1981">
        <v>2905.7359999999999</v>
      </c>
      <c r="L1981">
        <v>3.1</v>
      </c>
      <c r="M1981" t="s">
        <v>901</v>
      </c>
      <c r="N1981">
        <v>2023</v>
      </c>
      <c r="O1981">
        <v>1</v>
      </c>
      <c r="P1981" t="s">
        <v>56</v>
      </c>
      <c r="Q1981" t="s">
        <v>57</v>
      </c>
      <c r="R1981">
        <v>1</v>
      </c>
      <c r="S1981" t="s">
        <v>58</v>
      </c>
    </row>
    <row r="1982" spans="1:19" x14ac:dyDescent="0.3">
      <c r="A1982" t="s">
        <v>1596</v>
      </c>
      <c r="B1982" t="s">
        <v>69</v>
      </c>
      <c r="C1982" t="s">
        <v>21</v>
      </c>
      <c r="D1982">
        <v>16.399000000000001</v>
      </c>
      <c r="E1982">
        <v>7.4360999999999997E-2</v>
      </c>
      <c r="F1982" t="s">
        <v>48</v>
      </c>
      <c r="G1982">
        <v>1999</v>
      </c>
      <c r="H1982" t="s">
        <v>23</v>
      </c>
      <c r="I1982" t="s">
        <v>43</v>
      </c>
      <c r="J1982" t="s">
        <v>36</v>
      </c>
      <c r="K1982">
        <v>4147.9062000000004</v>
      </c>
      <c r="L1982">
        <v>3.7</v>
      </c>
      <c r="M1982" t="s">
        <v>499</v>
      </c>
      <c r="N1982">
        <v>2022</v>
      </c>
      <c r="O1982">
        <v>12</v>
      </c>
      <c r="P1982" t="s">
        <v>45</v>
      </c>
      <c r="Q1982" t="s">
        <v>46</v>
      </c>
      <c r="R1982">
        <v>4</v>
      </c>
      <c r="S1982" t="s">
        <v>81</v>
      </c>
    </row>
    <row r="1983" spans="1:19" x14ac:dyDescent="0.3">
      <c r="A1983" t="s">
        <v>1586</v>
      </c>
      <c r="B1983" t="s">
        <v>60</v>
      </c>
      <c r="C1983" t="s">
        <v>32</v>
      </c>
      <c r="D1983">
        <v>14.14</v>
      </c>
      <c r="E1983">
        <v>1.0808E-2</v>
      </c>
      <c r="F1983" t="s">
        <v>132</v>
      </c>
      <c r="G1983">
        <v>1985</v>
      </c>
      <c r="H1983" t="s">
        <v>34</v>
      </c>
      <c r="I1983" t="s">
        <v>43</v>
      </c>
      <c r="J1983" t="s">
        <v>109</v>
      </c>
      <c r="K1983">
        <v>651.15499999999997</v>
      </c>
      <c r="L1983">
        <v>3.8</v>
      </c>
      <c r="M1983" s="1">
        <v>44781</v>
      </c>
      <c r="N1983">
        <v>2022</v>
      </c>
      <c r="O1983">
        <v>8</v>
      </c>
      <c r="P1983" t="s">
        <v>27</v>
      </c>
      <c r="Q1983" t="s">
        <v>28</v>
      </c>
      <c r="R1983">
        <v>3</v>
      </c>
      <c r="S1983" t="s">
        <v>81</v>
      </c>
    </row>
    <row r="1984" spans="1:19" x14ac:dyDescent="0.3">
      <c r="A1984" t="s">
        <v>487</v>
      </c>
      <c r="B1984" t="s">
        <v>111</v>
      </c>
      <c r="C1984" t="s">
        <v>21</v>
      </c>
      <c r="D1984">
        <v>5.68</v>
      </c>
      <c r="E1984">
        <v>3.3576000000000002E-2</v>
      </c>
      <c r="F1984" t="s">
        <v>42</v>
      </c>
      <c r="G1984">
        <v>1997</v>
      </c>
      <c r="H1984" t="s">
        <v>34</v>
      </c>
      <c r="I1984" t="s">
        <v>43</v>
      </c>
      <c r="J1984" t="s">
        <v>36</v>
      </c>
      <c r="K1984">
        <v>4995.2156999999997</v>
      </c>
      <c r="L1984">
        <v>4.0999999999999996</v>
      </c>
      <c r="M1984" t="s">
        <v>454</v>
      </c>
      <c r="N1984">
        <v>2022</v>
      </c>
      <c r="O1984">
        <v>8</v>
      </c>
      <c r="P1984" t="s">
        <v>27</v>
      </c>
      <c r="Q1984" t="s">
        <v>28</v>
      </c>
      <c r="R1984">
        <v>3</v>
      </c>
      <c r="S1984" t="s">
        <v>29</v>
      </c>
    </row>
    <row r="1985" spans="1:19" x14ac:dyDescent="0.3">
      <c r="A1985" t="s">
        <v>1079</v>
      </c>
      <c r="B1985" t="s">
        <v>53</v>
      </c>
      <c r="C1985" t="s">
        <v>32</v>
      </c>
      <c r="D1985">
        <v>9.9600000000000009</v>
      </c>
      <c r="E1985">
        <v>3.9070000000000001E-2</v>
      </c>
      <c r="F1985" t="s">
        <v>54</v>
      </c>
      <c r="G1985">
        <v>1987</v>
      </c>
      <c r="H1985" t="s">
        <v>55</v>
      </c>
      <c r="I1985" t="s">
        <v>24</v>
      </c>
      <c r="J1985" t="s">
        <v>36</v>
      </c>
      <c r="K1985">
        <v>2812.4843999999998</v>
      </c>
      <c r="L1985">
        <v>3.8</v>
      </c>
      <c r="M1985" s="1">
        <v>44749</v>
      </c>
      <c r="N1985">
        <v>2022</v>
      </c>
      <c r="O1985">
        <v>7</v>
      </c>
      <c r="P1985" t="s">
        <v>121</v>
      </c>
      <c r="Q1985" t="s">
        <v>138</v>
      </c>
      <c r="R1985">
        <v>3</v>
      </c>
      <c r="S1985" t="s">
        <v>81</v>
      </c>
    </row>
    <row r="1986" spans="1:19" x14ac:dyDescent="0.3">
      <c r="A1986" t="s">
        <v>783</v>
      </c>
      <c r="B1986" t="s">
        <v>31</v>
      </c>
      <c r="C1986" t="s">
        <v>32</v>
      </c>
      <c r="D1986">
        <v>12.834</v>
      </c>
      <c r="E1986">
        <v>7.5930999999999998E-2</v>
      </c>
      <c r="F1986" t="s">
        <v>96</v>
      </c>
      <c r="G1986">
        <v>2007</v>
      </c>
      <c r="H1986" t="s">
        <v>71</v>
      </c>
      <c r="I1986" t="s">
        <v>35</v>
      </c>
      <c r="J1986" t="s">
        <v>36</v>
      </c>
      <c r="K1986">
        <v>2853.5230000000001</v>
      </c>
      <c r="L1986">
        <v>3.8</v>
      </c>
      <c r="M1986" s="1">
        <v>45139</v>
      </c>
      <c r="N1986">
        <v>2023</v>
      </c>
      <c r="O1986">
        <v>1</v>
      </c>
      <c r="P1986" t="s">
        <v>56</v>
      </c>
      <c r="Q1986" t="s">
        <v>57</v>
      </c>
      <c r="R1986">
        <v>1</v>
      </c>
      <c r="S1986" t="s">
        <v>81</v>
      </c>
    </row>
    <row r="1987" spans="1:19" x14ac:dyDescent="0.3">
      <c r="A1987" t="s">
        <v>1597</v>
      </c>
      <c r="B1987" t="s">
        <v>41</v>
      </c>
      <c r="C1987" t="s">
        <v>21</v>
      </c>
      <c r="D1987">
        <v>14.353</v>
      </c>
      <c r="E1987">
        <v>7.9740000000000005E-2</v>
      </c>
      <c r="F1987" t="s">
        <v>48</v>
      </c>
      <c r="G1987">
        <v>1999</v>
      </c>
      <c r="H1987" t="s">
        <v>23</v>
      </c>
      <c r="I1987" t="s">
        <v>43</v>
      </c>
      <c r="J1987" t="s">
        <v>36</v>
      </c>
      <c r="K1987">
        <v>1308.5206000000001</v>
      </c>
      <c r="L1987">
        <v>3.9</v>
      </c>
      <c r="M1987" t="s">
        <v>621</v>
      </c>
      <c r="N1987">
        <v>2022</v>
      </c>
      <c r="O1987">
        <v>3</v>
      </c>
      <c r="P1987" t="s">
        <v>88</v>
      </c>
      <c r="Q1987" t="s">
        <v>207</v>
      </c>
      <c r="R1987">
        <v>1</v>
      </c>
      <c r="S1987" t="s">
        <v>81</v>
      </c>
    </row>
    <row r="1988" spans="1:19" x14ac:dyDescent="0.3">
      <c r="A1988" t="s">
        <v>780</v>
      </c>
      <c r="B1988" t="s">
        <v>20</v>
      </c>
      <c r="C1988" t="s">
        <v>21</v>
      </c>
      <c r="D1988">
        <v>11.653</v>
      </c>
      <c r="E1988">
        <v>6.3899999999999998E-2</v>
      </c>
      <c r="F1988" t="s">
        <v>108</v>
      </c>
      <c r="G1988">
        <v>1998</v>
      </c>
      <c r="H1988" t="s">
        <v>71</v>
      </c>
      <c r="I1988" t="s">
        <v>24</v>
      </c>
      <c r="J1988" t="s">
        <v>109</v>
      </c>
      <c r="K1988">
        <v>1188.4302</v>
      </c>
      <c r="L1988">
        <v>3.9</v>
      </c>
      <c r="M1988" t="s">
        <v>1013</v>
      </c>
      <c r="N1988">
        <v>2023</v>
      </c>
      <c r="O1988">
        <v>2</v>
      </c>
      <c r="P1988" t="s">
        <v>79</v>
      </c>
      <c r="Q1988" t="s">
        <v>80</v>
      </c>
      <c r="R1988">
        <v>1</v>
      </c>
      <c r="S1988" t="s">
        <v>81</v>
      </c>
    </row>
    <row r="1989" spans="1:19" x14ac:dyDescent="0.3">
      <c r="A1989" t="s">
        <v>398</v>
      </c>
      <c r="B1989" t="s">
        <v>111</v>
      </c>
      <c r="C1989" t="s">
        <v>21</v>
      </c>
      <c r="D1989">
        <v>11.436</v>
      </c>
      <c r="E1989">
        <v>2.6277999999999999E-2</v>
      </c>
      <c r="F1989" t="s">
        <v>22</v>
      </c>
      <c r="G1989">
        <v>2009</v>
      </c>
      <c r="H1989" t="s">
        <v>23</v>
      </c>
      <c r="I1989" t="s">
        <v>24</v>
      </c>
      <c r="J1989" t="s">
        <v>25</v>
      </c>
      <c r="K1989">
        <v>2322.1248999999998</v>
      </c>
      <c r="L1989">
        <v>3.8</v>
      </c>
      <c r="M1989" t="s">
        <v>492</v>
      </c>
      <c r="N1989">
        <v>2023</v>
      </c>
      <c r="O1989">
        <v>9</v>
      </c>
      <c r="P1989" t="s">
        <v>76</v>
      </c>
      <c r="Q1989" t="s">
        <v>77</v>
      </c>
      <c r="R1989">
        <v>3</v>
      </c>
      <c r="S1989" t="s">
        <v>81</v>
      </c>
    </row>
    <row r="1990" spans="1:19" x14ac:dyDescent="0.3">
      <c r="A1990" t="s">
        <v>580</v>
      </c>
      <c r="B1990" t="s">
        <v>60</v>
      </c>
      <c r="C1990" t="s">
        <v>21</v>
      </c>
      <c r="D1990">
        <v>10.189</v>
      </c>
      <c r="E1990">
        <v>4.1973999999999997E-2</v>
      </c>
      <c r="F1990" t="s">
        <v>22</v>
      </c>
      <c r="G1990">
        <v>2009</v>
      </c>
      <c r="H1990" t="s">
        <v>23</v>
      </c>
      <c r="I1990" t="s">
        <v>24</v>
      </c>
      <c r="J1990" t="s">
        <v>25</v>
      </c>
      <c r="K1990">
        <v>2691.7483000000002</v>
      </c>
      <c r="L1990">
        <v>3.6</v>
      </c>
      <c r="M1990" t="s">
        <v>567</v>
      </c>
      <c r="N1990">
        <v>2023</v>
      </c>
      <c r="O1990">
        <v>5</v>
      </c>
      <c r="P1990" t="s">
        <v>50</v>
      </c>
      <c r="Q1990" t="s">
        <v>61</v>
      </c>
      <c r="R1990">
        <v>2</v>
      </c>
      <c r="S1990" t="s">
        <v>81</v>
      </c>
    </row>
    <row r="1991" spans="1:19" x14ac:dyDescent="0.3">
      <c r="A1991" t="s">
        <v>1509</v>
      </c>
      <c r="B1991" t="s">
        <v>20</v>
      </c>
      <c r="C1991" t="s">
        <v>21</v>
      </c>
      <c r="D1991">
        <v>10.993</v>
      </c>
      <c r="E1991">
        <v>3.0918999999999999E-2</v>
      </c>
      <c r="F1991" t="s">
        <v>108</v>
      </c>
      <c r="G1991">
        <v>1998</v>
      </c>
      <c r="H1991" t="s">
        <v>71</v>
      </c>
      <c r="I1991" t="s">
        <v>24</v>
      </c>
      <c r="J1991" t="s">
        <v>109</v>
      </c>
      <c r="K1991">
        <v>444.55869999999999</v>
      </c>
      <c r="L1991">
        <v>3.7</v>
      </c>
      <c r="M1991" t="s">
        <v>49</v>
      </c>
      <c r="N1991">
        <v>2022</v>
      </c>
      <c r="O1991">
        <v>5</v>
      </c>
      <c r="P1991" t="s">
        <v>50</v>
      </c>
      <c r="Q1991" t="s">
        <v>51</v>
      </c>
      <c r="R1991">
        <v>2</v>
      </c>
      <c r="S1991" t="s">
        <v>81</v>
      </c>
    </row>
    <row r="1992" spans="1:19" x14ac:dyDescent="0.3">
      <c r="A1992" t="s">
        <v>422</v>
      </c>
      <c r="B1992" t="s">
        <v>41</v>
      </c>
      <c r="C1992" t="s">
        <v>32</v>
      </c>
      <c r="D1992">
        <v>14.51</v>
      </c>
      <c r="E1992">
        <v>2.4787E-2</v>
      </c>
      <c r="F1992" t="s">
        <v>48</v>
      </c>
      <c r="G1992">
        <v>1999</v>
      </c>
      <c r="H1992" t="s">
        <v>23</v>
      </c>
      <c r="I1992" t="s">
        <v>43</v>
      </c>
      <c r="J1992" t="s">
        <v>36</v>
      </c>
      <c r="K1992">
        <v>1128.7266999999999</v>
      </c>
      <c r="L1992">
        <v>4.5</v>
      </c>
      <c r="M1992" s="1">
        <v>44573</v>
      </c>
      <c r="N1992">
        <v>2022</v>
      </c>
      <c r="O1992">
        <v>12</v>
      </c>
      <c r="P1992" t="s">
        <v>45</v>
      </c>
      <c r="Q1992" t="s">
        <v>46</v>
      </c>
      <c r="R1992">
        <v>4</v>
      </c>
      <c r="S1992" t="s">
        <v>39</v>
      </c>
    </row>
    <row r="1993" spans="1:19" x14ac:dyDescent="0.3">
      <c r="A1993" t="s">
        <v>1598</v>
      </c>
      <c r="B1993" t="s">
        <v>53</v>
      </c>
      <c r="C1993" t="s">
        <v>21</v>
      </c>
      <c r="D1993">
        <v>17.062000000000001</v>
      </c>
      <c r="E1993">
        <v>3.8073000000000003E-2</v>
      </c>
      <c r="F1993" t="s">
        <v>48</v>
      </c>
      <c r="G1993">
        <v>1999</v>
      </c>
      <c r="H1993" t="s">
        <v>23</v>
      </c>
      <c r="I1993" t="s">
        <v>43</v>
      </c>
      <c r="J1993" t="s">
        <v>36</v>
      </c>
      <c r="K1993">
        <v>3915.2946000000002</v>
      </c>
      <c r="L1993">
        <v>4.0999999999999996</v>
      </c>
      <c r="M1993" t="s">
        <v>97</v>
      </c>
      <c r="N1993">
        <v>2023</v>
      </c>
      <c r="O1993">
        <v>2</v>
      </c>
      <c r="P1993" t="s">
        <v>79</v>
      </c>
      <c r="Q1993" t="s">
        <v>80</v>
      </c>
      <c r="R1993">
        <v>1</v>
      </c>
      <c r="S1993" t="s">
        <v>29</v>
      </c>
    </row>
    <row r="1994" spans="1:19" x14ac:dyDescent="0.3">
      <c r="A1994" t="s">
        <v>1118</v>
      </c>
      <c r="B1994" t="s">
        <v>60</v>
      </c>
      <c r="C1994" t="s">
        <v>32</v>
      </c>
      <c r="D1994">
        <v>19.745000000000001</v>
      </c>
      <c r="E1994">
        <v>4.0381E-2</v>
      </c>
      <c r="F1994" t="s">
        <v>108</v>
      </c>
      <c r="G1994">
        <v>1998</v>
      </c>
      <c r="H1994" t="s">
        <v>71</v>
      </c>
      <c r="I1994" t="s">
        <v>24</v>
      </c>
      <c r="J1994" t="s">
        <v>109</v>
      </c>
      <c r="K1994">
        <v>218.5453</v>
      </c>
      <c r="L1994">
        <v>3.5</v>
      </c>
      <c r="M1994" t="s">
        <v>1534</v>
      </c>
      <c r="N1994">
        <v>2023</v>
      </c>
      <c r="O1994">
        <v>9</v>
      </c>
      <c r="P1994" t="s">
        <v>76</v>
      </c>
      <c r="Q1994" t="s">
        <v>77</v>
      </c>
      <c r="R1994">
        <v>3</v>
      </c>
      <c r="S1994" t="s">
        <v>81</v>
      </c>
    </row>
    <row r="1995" spans="1:19" x14ac:dyDescent="0.3">
      <c r="A1995" t="s">
        <v>1599</v>
      </c>
      <c r="B1995" t="s">
        <v>189</v>
      </c>
      <c r="C1995" t="s">
        <v>21</v>
      </c>
      <c r="D1995">
        <v>16.748999999999999</v>
      </c>
      <c r="E1995">
        <v>3.0178E-2</v>
      </c>
      <c r="F1995" t="s">
        <v>132</v>
      </c>
      <c r="G1995">
        <v>1985</v>
      </c>
      <c r="H1995" t="s">
        <v>34</v>
      </c>
      <c r="I1995" t="s">
        <v>43</v>
      </c>
      <c r="J1995" t="s">
        <v>109</v>
      </c>
      <c r="K1995">
        <v>399.44229999999999</v>
      </c>
      <c r="L1995">
        <v>4</v>
      </c>
      <c r="M1995" s="1">
        <v>44927</v>
      </c>
      <c r="N1995">
        <v>2023</v>
      </c>
      <c r="O1995">
        <v>1</v>
      </c>
      <c r="P1995" t="s">
        <v>56</v>
      </c>
      <c r="Q1995" t="s">
        <v>57</v>
      </c>
      <c r="R1995">
        <v>1</v>
      </c>
      <c r="S1995" t="s">
        <v>29</v>
      </c>
    </row>
    <row r="1996" spans="1:19" x14ac:dyDescent="0.3">
      <c r="A1996" t="s">
        <v>1600</v>
      </c>
      <c r="B1996" t="s">
        <v>31</v>
      </c>
      <c r="C1996" t="s">
        <v>32</v>
      </c>
      <c r="D1996">
        <v>17.917999999999999</v>
      </c>
      <c r="E1996">
        <v>5.1742000000000003E-2</v>
      </c>
      <c r="F1996" t="s">
        <v>33</v>
      </c>
      <c r="G1996">
        <v>2004</v>
      </c>
      <c r="H1996" t="s">
        <v>34</v>
      </c>
      <c r="I1996" t="s">
        <v>35</v>
      </c>
      <c r="J1996" t="s">
        <v>36</v>
      </c>
      <c r="K1996">
        <v>3586.8588</v>
      </c>
      <c r="L1996">
        <v>4.5999999999999996</v>
      </c>
      <c r="M1996" t="s">
        <v>700</v>
      </c>
      <c r="N1996">
        <v>2023</v>
      </c>
      <c r="O1996">
        <v>8</v>
      </c>
      <c r="P1996" t="s">
        <v>27</v>
      </c>
      <c r="Q1996" t="s">
        <v>93</v>
      </c>
      <c r="R1996">
        <v>3</v>
      </c>
      <c r="S1996" t="s">
        <v>39</v>
      </c>
    </row>
    <row r="1997" spans="1:19" x14ac:dyDescent="0.3">
      <c r="A1997" t="s">
        <v>1601</v>
      </c>
      <c r="B1997" t="s">
        <v>69</v>
      </c>
      <c r="C1997" t="s">
        <v>21</v>
      </c>
      <c r="D1997">
        <v>6.2249999999999996</v>
      </c>
      <c r="E1997">
        <v>3.0224000000000001E-2</v>
      </c>
      <c r="F1997" t="s">
        <v>33</v>
      </c>
      <c r="G1997">
        <v>2004</v>
      </c>
      <c r="H1997" t="s">
        <v>34</v>
      </c>
      <c r="I1997" t="s">
        <v>35</v>
      </c>
      <c r="J1997" t="s">
        <v>36</v>
      </c>
      <c r="K1997">
        <v>2553.4362999999998</v>
      </c>
      <c r="L1997">
        <v>4.3</v>
      </c>
      <c r="M1997" t="s">
        <v>1307</v>
      </c>
      <c r="N1997">
        <v>2022</v>
      </c>
      <c r="O1997">
        <v>6</v>
      </c>
      <c r="P1997" t="s">
        <v>114</v>
      </c>
      <c r="Q1997" t="s">
        <v>135</v>
      </c>
      <c r="R1997">
        <v>2</v>
      </c>
      <c r="S1997" t="s">
        <v>29</v>
      </c>
    </row>
    <row r="1998" spans="1:19" x14ac:dyDescent="0.3">
      <c r="A1998" t="s">
        <v>276</v>
      </c>
      <c r="B1998" t="s">
        <v>20</v>
      </c>
      <c r="C1998" t="s">
        <v>21</v>
      </c>
      <c r="D1998">
        <v>15.228</v>
      </c>
      <c r="E1998">
        <v>2.3518000000000001E-2</v>
      </c>
      <c r="F1998" t="s">
        <v>33</v>
      </c>
      <c r="G1998">
        <v>2004</v>
      </c>
      <c r="H1998" t="s">
        <v>34</v>
      </c>
      <c r="I1998" t="s">
        <v>35</v>
      </c>
      <c r="J1998" t="s">
        <v>36</v>
      </c>
      <c r="K1998">
        <v>1242.9866999999999</v>
      </c>
      <c r="L1998">
        <v>3.7</v>
      </c>
      <c r="M1998" t="s">
        <v>973</v>
      </c>
      <c r="N1998">
        <v>2022</v>
      </c>
      <c r="O1998">
        <v>9</v>
      </c>
      <c r="P1998" t="s">
        <v>76</v>
      </c>
      <c r="Q1998" t="s">
        <v>205</v>
      </c>
      <c r="R1998">
        <v>3</v>
      </c>
      <c r="S1998" t="s">
        <v>81</v>
      </c>
    </row>
    <row r="1999" spans="1:19" x14ac:dyDescent="0.3">
      <c r="A1999" t="s">
        <v>1602</v>
      </c>
      <c r="B1999" t="s">
        <v>111</v>
      </c>
      <c r="C1999" t="s">
        <v>32</v>
      </c>
      <c r="D1999">
        <v>5.6390000000000002</v>
      </c>
      <c r="E1999">
        <v>5.2940000000000001E-2</v>
      </c>
      <c r="F1999" t="s">
        <v>96</v>
      </c>
      <c r="G1999">
        <v>2007</v>
      </c>
      <c r="H1999" t="s">
        <v>71</v>
      </c>
      <c r="I1999" t="s">
        <v>35</v>
      </c>
      <c r="J1999" t="s">
        <v>36</v>
      </c>
      <c r="K1999">
        <v>2649.3213000000001</v>
      </c>
      <c r="L1999">
        <v>3.5</v>
      </c>
      <c r="M1999" t="s">
        <v>645</v>
      </c>
      <c r="N1999">
        <v>2023</v>
      </c>
      <c r="O1999">
        <v>11</v>
      </c>
      <c r="P1999" t="s">
        <v>177</v>
      </c>
      <c r="Q1999" t="s">
        <v>195</v>
      </c>
      <c r="R1999">
        <v>4</v>
      </c>
      <c r="S1999" t="s">
        <v>81</v>
      </c>
    </row>
    <row r="2000" spans="1:19" x14ac:dyDescent="0.3">
      <c r="A2000" t="s">
        <v>1136</v>
      </c>
      <c r="B2000" t="s">
        <v>113</v>
      </c>
      <c r="C2000" t="s">
        <v>21</v>
      </c>
      <c r="D2000">
        <v>20.288</v>
      </c>
      <c r="E2000">
        <v>4.9175000000000003E-2</v>
      </c>
      <c r="F2000" t="s">
        <v>132</v>
      </c>
      <c r="G2000">
        <v>1985</v>
      </c>
      <c r="H2000" t="s">
        <v>34</v>
      </c>
      <c r="I2000" t="s">
        <v>43</v>
      </c>
      <c r="J2000" t="s">
        <v>109</v>
      </c>
      <c r="K2000">
        <v>374.75920000000002</v>
      </c>
      <c r="L2000">
        <v>3.9</v>
      </c>
      <c r="M2000" t="s">
        <v>1335</v>
      </c>
      <c r="N2000">
        <v>2022</v>
      </c>
      <c r="O2000">
        <v>11</v>
      </c>
      <c r="P2000" t="s">
        <v>177</v>
      </c>
      <c r="Q2000" t="s">
        <v>178</v>
      </c>
      <c r="R2000">
        <v>4</v>
      </c>
      <c r="S2000" t="s">
        <v>81</v>
      </c>
    </row>
    <row r="2001" spans="1:19" x14ac:dyDescent="0.3">
      <c r="A2001" t="s">
        <v>1318</v>
      </c>
      <c r="B2001" t="s">
        <v>31</v>
      </c>
      <c r="C2001" t="s">
        <v>21</v>
      </c>
      <c r="D2001">
        <v>11.625999999999999</v>
      </c>
      <c r="E2001">
        <v>4.4336E-2</v>
      </c>
      <c r="F2001" t="s">
        <v>96</v>
      </c>
      <c r="G2001">
        <v>2007</v>
      </c>
      <c r="H2001" t="s">
        <v>71</v>
      </c>
      <c r="I2001" t="s">
        <v>35</v>
      </c>
      <c r="J2001" t="s">
        <v>36</v>
      </c>
      <c r="K2001">
        <v>6159.1090999999997</v>
      </c>
      <c r="L2001">
        <v>3.7</v>
      </c>
      <c r="M2001" t="s">
        <v>1552</v>
      </c>
      <c r="N2001">
        <v>2023</v>
      </c>
      <c r="O2001">
        <v>3</v>
      </c>
      <c r="P2001" t="s">
        <v>88</v>
      </c>
      <c r="Q2001" t="s">
        <v>89</v>
      </c>
      <c r="R2001">
        <v>1</v>
      </c>
      <c r="S2001" t="s">
        <v>81</v>
      </c>
    </row>
    <row r="2002" spans="1:19" x14ac:dyDescent="0.3">
      <c r="A2002" t="s">
        <v>609</v>
      </c>
      <c r="B2002" t="s">
        <v>91</v>
      </c>
      <c r="C2002" t="s">
        <v>21</v>
      </c>
      <c r="D2002">
        <v>10.464</v>
      </c>
      <c r="E2002">
        <v>2.8361000000000001E-2</v>
      </c>
      <c r="F2002" t="s">
        <v>33</v>
      </c>
      <c r="G2002">
        <v>2004</v>
      </c>
      <c r="H2002" t="s">
        <v>34</v>
      </c>
      <c r="I2002" t="s">
        <v>35</v>
      </c>
      <c r="J2002" t="s">
        <v>36</v>
      </c>
      <c r="K2002">
        <v>2030.1398999999999</v>
      </c>
      <c r="L2002">
        <v>4</v>
      </c>
      <c r="M2002" t="s">
        <v>454</v>
      </c>
      <c r="N2002">
        <v>2022</v>
      </c>
      <c r="O2002">
        <v>8</v>
      </c>
      <c r="P2002" t="s">
        <v>27</v>
      </c>
      <c r="Q2002" t="s">
        <v>28</v>
      </c>
      <c r="R2002">
        <v>3</v>
      </c>
      <c r="S2002" t="s">
        <v>29</v>
      </c>
    </row>
    <row r="2003" spans="1:19" x14ac:dyDescent="0.3">
      <c r="A2003" t="s">
        <v>437</v>
      </c>
      <c r="B2003" t="s">
        <v>101</v>
      </c>
      <c r="C2003" t="s">
        <v>21</v>
      </c>
      <c r="D2003">
        <v>20.937000000000001</v>
      </c>
      <c r="E2003">
        <v>6.5186999999999995E-2</v>
      </c>
      <c r="F2003" t="s">
        <v>64</v>
      </c>
      <c r="G2003">
        <v>1985</v>
      </c>
      <c r="H2003" t="s">
        <v>23</v>
      </c>
      <c r="I2003" t="s">
        <v>24</v>
      </c>
      <c r="J2003" t="s">
        <v>65</v>
      </c>
      <c r="K2003">
        <v>4281.0753999999997</v>
      </c>
      <c r="L2003">
        <v>3.8</v>
      </c>
      <c r="M2003" t="s">
        <v>124</v>
      </c>
      <c r="N2003">
        <v>2023</v>
      </c>
      <c r="O2003">
        <v>6</v>
      </c>
      <c r="P2003" t="s">
        <v>114</v>
      </c>
      <c r="Q2003" t="s">
        <v>115</v>
      </c>
      <c r="R2003">
        <v>2</v>
      </c>
      <c r="S2003" t="s">
        <v>81</v>
      </c>
    </row>
    <row r="2004" spans="1:19" x14ac:dyDescent="0.3">
      <c r="A2004" t="s">
        <v>378</v>
      </c>
      <c r="B2004" t="s">
        <v>41</v>
      </c>
      <c r="C2004" t="s">
        <v>32</v>
      </c>
      <c r="D2004">
        <v>12.896000000000001</v>
      </c>
      <c r="E2004">
        <v>4.6712999999999998E-2</v>
      </c>
      <c r="F2004" t="s">
        <v>54</v>
      </c>
      <c r="G2004">
        <v>1987</v>
      </c>
      <c r="H2004" t="s">
        <v>55</v>
      </c>
      <c r="I2004" t="s">
        <v>24</v>
      </c>
      <c r="J2004" t="s">
        <v>36</v>
      </c>
      <c r="K2004">
        <v>1503.7838999999999</v>
      </c>
      <c r="L2004">
        <v>3.7</v>
      </c>
      <c r="M2004" s="1">
        <v>44571</v>
      </c>
      <c r="N2004">
        <v>2022</v>
      </c>
      <c r="O2004">
        <v>10</v>
      </c>
      <c r="P2004" t="s">
        <v>37</v>
      </c>
      <c r="Q2004" t="s">
        <v>38</v>
      </c>
      <c r="R2004">
        <v>4</v>
      </c>
      <c r="S2004" t="s">
        <v>81</v>
      </c>
    </row>
    <row r="2005" spans="1:19" x14ac:dyDescent="0.3">
      <c r="A2005" t="s">
        <v>1603</v>
      </c>
      <c r="B2005" t="s">
        <v>31</v>
      </c>
      <c r="C2005" t="s">
        <v>21</v>
      </c>
      <c r="D2005">
        <v>13.544</v>
      </c>
      <c r="E2005">
        <v>8.6348999999999995E-2</v>
      </c>
      <c r="F2005" t="s">
        <v>96</v>
      </c>
      <c r="G2005">
        <v>2007</v>
      </c>
      <c r="H2005" t="s">
        <v>71</v>
      </c>
      <c r="I2005" t="s">
        <v>35</v>
      </c>
      <c r="J2005" t="s">
        <v>36</v>
      </c>
      <c r="K2005">
        <v>1759.1128000000001</v>
      </c>
      <c r="L2005">
        <v>4.2</v>
      </c>
      <c r="M2005" t="s">
        <v>566</v>
      </c>
      <c r="N2005">
        <v>2022</v>
      </c>
      <c r="O2005">
        <v>3</v>
      </c>
      <c r="P2005" t="s">
        <v>88</v>
      </c>
      <c r="Q2005" t="s">
        <v>207</v>
      </c>
      <c r="R2005">
        <v>1</v>
      </c>
      <c r="S2005" t="s">
        <v>29</v>
      </c>
    </row>
    <row r="2006" spans="1:19" x14ac:dyDescent="0.3">
      <c r="A2006" t="s">
        <v>47</v>
      </c>
      <c r="B2006" t="s">
        <v>20</v>
      </c>
      <c r="C2006" t="s">
        <v>21</v>
      </c>
      <c r="D2006">
        <v>19.026</v>
      </c>
      <c r="E2006">
        <v>7.0203000000000002E-2</v>
      </c>
      <c r="F2006" t="s">
        <v>96</v>
      </c>
      <c r="G2006">
        <v>2007</v>
      </c>
      <c r="H2006" t="s">
        <v>71</v>
      </c>
      <c r="I2006" t="s">
        <v>35</v>
      </c>
      <c r="J2006" t="s">
        <v>36</v>
      </c>
      <c r="K2006">
        <v>1602.6782000000001</v>
      </c>
      <c r="L2006">
        <v>3.6</v>
      </c>
      <c r="M2006" t="s">
        <v>700</v>
      </c>
      <c r="N2006">
        <v>2023</v>
      </c>
      <c r="O2006">
        <v>8</v>
      </c>
      <c r="P2006" t="s">
        <v>27</v>
      </c>
      <c r="Q2006" t="s">
        <v>93</v>
      </c>
      <c r="R2006">
        <v>3</v>
      </c>
      <c r="S2006" t="s">
        <v>81</v>
      </c>
    </row>
    <row r="2007" spans="1:19" x14ac:dyDescent="0.3">
      <c r="A2007" t="s">
        <v>1601</v>
      </c>
      <c r="B2007" t="s">
        <v>69</v>
      </c>
      <c r="C2007" t="s">
        <v>21</v>
      </c>
      <c r="D2007">
        <v>6.2249999999999996</v>
      </c>
      <c r="E2007">
        <v>6.0088999999999997E-2</v>
      </c>
      <c r="F2007" t="s">
        <v>48</v>
      </c>
      <c r="G2007">
        <v>1999</v>
      </c>
      <c r="H2007" t="s">
        <v>23</v>
      </c>
      <c r="I2007" t="s">
        <v>43</v>
      </c>
      <c r="J2007" t="s">
        <v>36</v>
      </c>
      <c r="K2007">
        <v>603.89419999999996</v>
      </c>
      <c r="L2007">
        <v>4.3</v>
      </c>
      <c r="M2007" t="s">
        <v>1604</v>
      </c>
      <c r="N2007">
        <v>2022</v>
      </c>
      <c r="O2007">
        <v>3</v>
      </c>
      <c r="P2007" t="s">
        <v>88</v>
      </c>
      <c r="Q2007" t="s">
        <v>207</v>
      </c>
      <c r="R2007">
        <v>1</v>
      </c>
      <c r="S2007" t="s">
        <v>29</v>
      </c>
    </row>
    <row r="2008" spans="1:19" x14ac:dyDescent="0.3">
      <c r="A2008" t="s">
        <v>1531</v>
      </c>
      <c r="B2008" t="s">
        <v>41</v>
      </c>
      <c r="C2008" t="s">
        <v>32</v>
      </c>
      <c r="D2008">
        <v>17.088000000000001</v>
      </c>
      <c r="E2008">
        <v>4.6788000000000003E-2</v>
      </c>
      <c r="F2008" t="s">
        <v>42</v>
      </c>
      <c r="G2008">
        <v>1997</v>
      </c>
      <c r="H2008" t="s">
        <v>34</v>
      </c>
      <c r="I2008" t="s">
        <v>43</v>
      </c>
      <c r="J2008" t="s">
        <v>36</v>
      </c>
      <c r="K2008">
        <v>1793.2634</v>
      </c>
      <c r="L2008">
        <v>4.2</v>
      </c>
      <c r="M2008" t="s">
        <v>377</v>
      </c>
      <c r="N2008">
        <v>2023</v>
      </c>
      <c r="O2008">
        <v>1</v>
      </c>
      <c r="P2008" t="s">
        <v>56</v>
      </c>
      <c r="Q2008" t="s">
        <v>57</v>
      </c>
      <c r="R2008">
        <v>1</v>
      </c>
      <c r="S2008" t="s">
        <v>29</v>
      </c>
    </row>
    <row r="2009" spans="1:19" x14ac:dyDescent="0.3">
      <c r="A2009" t="s">
        <v>1605</v>
      </c>
      <c r="B2009" t="s">
        <v>69</v>
      </c>
      <c r="C2009" t="s">
        <v>21</v>
      </c>
      <c r="D2009">
        <v>7.4</v>
      </c>
      <c r="E2009">
        <v>7.1406999999999998E-2</v>
      </c>
      <c r="F2009" t="s">
        <v>96</v>
      </c>
      <c r="G2009">
        <v>2007</v>
      </c>
      <c r="H2009" t="s">
        <v>71</v>
      </c>
      <c r="I2009" t="s">
        <v>35</v>
      </c>
      <c r="J2009" t="s">
        <v>36</v>
      </c>
      <c r="K2009">
        <v>1596.3714</v>
      </c>
      <c r="L2009">
        <v>3.6</v>
      </c>
      <c r="M2009" s="1">
        <v>44835</v>
      </c>
      <c r="N2009">
        <v>2022</v>
      </c>
      <c r="O2009">
        <v>1</v>
      </c>
      <c r="P2009" t="s">
        <v>56</v>
      </c>
      <c r="Q2009" t="s">
        <v>67</v>
      </c>
      <c r="R2009">
        <v>1</v>
      </c>
      <c r="S2009" t="s">
        <v>81</v>
      </c>
    </row>
    <row r="2010" spans="1:19" x14ac:dyDescent="0.3">
      <c r="A2010" t="s">
        <v>241</v>
      </c>
      <c r="B2010" t="s">
        <v>113</v>
      </c>
      <c r="C2010" t="s">
        <v>21</v>
      </c>
      <c r="D2010">
        <v>7.06</v>
      </c>
      <c r="E2010">
        <v>9.4048000000000007E-2</v>
      </c>
      <c r="F2010" t="s">
        <v>22</v>
      </c>
      <c r="G2010">
        <v>2009</v>
      </c>
      <c r="H2010" t="s">
        <v>23</v>
      </c>
      <c r="I2010" t="s">
        <v>24</v>
      </c>
      <c r="J2010" t="s">
        <v>25</v>
      </c>
      <c r="K2010">
        <v>6419.5563000000002</v>
      </c>
      <c r="L2010">
        <v>3.2</v>
      </c>
      <c r="M2010" s="1">
        <v>44718</v>
      </c>
      <c r="N2010">
        <v>2022</v>
      </c>
      <c r="O2010">
        <v>6</v>
      </c>
      <c r="P2010" t="s">
        <v>114</v>
      </c>
      <c r="Q2010" t="s">
        <v>135</v>
      </c>
      <c r="R2010">
        <v>2</v>
      </c>
      <c r="S2010" t="s">
        <v>58</v>
      </c>
    </row>
    <row r="2011" spans="1:19" x14ac:dyDescent="0.3">
      <c r="A2011" t="s">
        <v>578</v>
      </c>
      <c r="B2011" t="s">
        <v>91</v>
      </c>
      <c r="C2011" t="s">
        <v>21</v>
      </c>
      <c r="D2011">
        <v>10.420999999999999</v>
      </c>
      <c r="E2011">
        <v>6.7428000000000002E-2</v>
      </c>
      <c r="F2011" t="s">
        <v>96</v>
      </c>
      <c r="G2011">
        <v>2007</v>
      </c>
      <c r="H2011" t="s">
        <v>71</v>
      </c>
      <c r="I2011" t="s">
        <v>35</v>
      </c>
      <c r="J2011" t="s">
        <v>36</v>
      </c>
      <c r="K2011">
        <v>2443.0727999999999</v>
      </c>
      <c r="L2011">
        <v>3.7</v>
      </c>
      <c r="M2011" t="s">
        <v>645</v>
      </c>
      <c r="N2011">
        <v>2023</v>
      </c>
      <c r="O2011">
        <v>11</v>
      </c>
      <c r="P2011" t="s">
        <v>177</v>
      </c>
      <c r="Q2011" t="s">
        <v>195</v>
      </c>
      <c r="R2011">
        <v>4</v>
      </c>
      <c r="S2011" t="s">
        <v>81</v>
      </c>
    </row>
    <row r="2012" spans="1:19" x14ac:dyDescent="0.3">
      <c r="A2012" t="s">
        <v>1606</v>
      </c>
      <c r="B2012" t="s">
        <v>31</v>
      </c>
      <c r="C2012" t="s">
        <v>32</v>
      </c>
      <c r="D2012">
        <v>17.088000000000001</v>
      </c>
      <c r="E2012">
        <v>3.5866000000000002E-2</v>
      </c>
      <c r="F2012" t="s">
        <v>70</v>
      </c>
      <c r="G2012">
        <v>2002</v>
      </c>
      <c r="H2012" t="s">
        <v>71</v>
      </c>
      <c r="I2012" t="s">
        <v>35</v>
      </c>
      <c r="J2012" t="s">
        <v>36</v>
      </c>
      <c r="K2012">
        <v>3416.058</v>
      </c>
      <c r="L2012">
        <v>4.0999999999999996</v>
      </c>
      <c r="M2012" s="1">
        <v>44968</v>
      </c>
      <c r="N2012">
        <v>2023</v>
      </c>
      <c r="O2012">
        <v>11</v>
      </c>
      <c r="P2012" t="s">
        <v>177</v>
      </c>
      <c r="Q2012" t="s">
        <v>195</v>
      </c>
      <c r="R2012">
        <v>4</v>
      </c>
      <c r="S2012" t="s">
        <v>29</v>
      </c>
    </row>
    <row r="2013" spans="1:19" x14ac:dyDescent="0.3">
      <c r="A2013" t="s">
        <v>1553</v>
      </c>
      <c r="B2013" t="s">
        <v>113</v>
      </c>
      <c r="C2013" t="s">
        <v>32</v>
      </c>
      <c r="D2013">
        <v>15.542</v>
      </c>
      <c r="E2013">
        <v>3.2427999999999998E-2</v>
      </c>
      <c r="F2013" t="s">
        <v>54</v>
      </c>
      <c r="G2013">
        <v>1987</v>
      </c>
      <c r="H2013" t="s">
        <v>55</v>
      </c>
      <c r="I2013" t="s">
        <v>24</v>
      </c>
      <c r="J2013" t="s">
        <v>36</v>
      </c>
      <c r="K2013">
        <v>3733.7105000000001</v>
      </c>
      <c r="L2013">
        <v>3.9</v>
      </c>
      <c r="M2013" t="s">
        <v>307</v>
      </c>
      <c r="N2013">
        <v>2022</v>
      </c>
      <c r="O2013">
        <v>3</v>
      </c>
      <c r="P2013" t="s">
        <v>88</v>
      </c>
      <c r="Q2013" t="s">
        <v>207</v>
      </c>
      <c r="R2013">
        <v>1</v>
      </c>
      <c r="S2013" t="s">
        <v>81</v>
      </c>
    </row>
    <row r="2014" spans="1:19" x14ac:dyDescent="0.3">
      <c r="A2014" t="s">
        <v>1607</v>
      </c>
      <c r="B2014" t="s">
        <v>113</v>
      </c>
      <c r="C2014" t="s">
        <v>32</v>
      </c>
      <c r="D2014">
        <v>12.787000000000001</v>
      </c>
      <c r="E2014">
        <v>5.7088E-2</v>
      </c>
      <c r="F2014" t="s">
        <v>54</v>
      </c>
      <c r="G2014">
        <v>1987</v>
      </c>
      <c r="H2014" t="s">
        <v>55</v>
      </c>
      <c r="I2014" t="s">
        <v>24</v>
      </c>
      <c r="J2014" t="s">
        <v>36</v>
      </c>
      <c r="K2014">
        <v>2814.2748000000001</v>
      </c>
      <c r="L2014">
        <v>3.9</v>
      </c>
      <c r="M2014" t="s">
        <v>709</v>
      </c>
      <c r="N2014">
        <v>2022</v>
      </c>
      <c r="O2014">
        <v>10</v>
      </c>
      <c r="P2014" t="s">
        <v>37</v>
      </c>
      <c r="Q2014" t="s">
        <v>38</v>
      </c>
      <c r="R2014">
        <v>4</v>
      </c>
      <c r="S2014" t="s">
        <v>81</v>
      </c>
    </row>
    <row r="2015" spans="1:19" x14ac:dyDescent="0.3">
      <c r="A2015" t="s">
        <v>1608</v>
      </c>
      <c r="B2015" t="s">
        <v>91</v>
      </c>
      <c r="C2015" t="s">
        <v>32</v>
      </c>
      <c r="D2015">
        <v>6.2789999999999999</v>
      </c>
      <c r="E2015">
        <v>3.6769999999999997E-2</v>
      </c>
      <c r="F2015" t="s">
        <v>42</v>
      </c>
      <c r="G2015">
        <v>1997</v>
      </c>
      <c r="H2015" t="s">
        <v>34</v>
      </c>
      <c r="I2015" t="s">
        <v>43</v>
      </c>
      <c r="J2015" t="s">
        <v>36</v>
      </c>
      <c r="K2015">
        <v>3794.7289000000001</v>
      </c>
      <c r="L2015">
        <v>3.9</v>
      </c>
      <c r="M2015" s="1">
        <v>45084</v>
      </c>
      <c r="N2015">
        <v>2023</v>
      </c>
      <c r="O2015">
        <v>7</v>
      </c>
      <c r="P2015" t="s">
        <v>121</v>
      </c>
      <c r="Q2015" t="s">
        <v>122</v>
      </c>
      <c r="R2015">
        <v>3</v>
      </c>
      <c r="S2015" t="s">
        <v>81</v>
      </c>
    </row>
    <row r="2016" spans="1:19" x14ac:dyDescent="0.3">
      <c r="A2016" t="s">
        <v>1609</v>
      </c>
      <c r="B2016" t="s">
        <v>95</v>
      </c>
      <c r="C2016" t="s">
        <v>32</v>
      </c>
      <c r="D2016">
        <v>17.116</v>
      </c>
      <c r="E2016">
        <v>3.8233999999999997E-2</v>
      </c>
      <c r="F2016" t="s">
        <v>64</v>
      </c>
      <c r="G2016">
        <v>1985</v>
      </c>
      <c r="H2016" t="s">
        <v>23</v>
      </c>
      <c r="I2016" t="s">
        <v>24</v>
      </c>
      <c r="J2016" t="s">
        <v>65</v>
      </c>
      <c r="K2016">
        <v>2747.3670999999999</v>
      </c>
      <c r="L2016">
        <v>3.7</v>
      </c>
      <c r="M2016" t="s">
        <v>586</v>
      </c>
      <c r="N2016">
        <v>2023</v>
      </c>
      <c r="O2016">
        <v>8</v>
      </c>
      <c r="P2016" t="s">
        <v>27</v>
      </c>
      <c r="Q2016" t="s">
        <v>93</v>
      </c>
      <c r="R2016">
        <v>3</v>
      </c>
      <c r="S2016" t="s">
        <v>81</v>
      </c>
    </row>
    <row r="2017" spans="1:19" x14ac:dyDescent="0.3">
      <c r="A2017" t="s">
        <v>902</v>
      </c>
      <c r="B2017" t="s">
        <v>111</v>
      </c>
      <c r="C2017" t="s">
        <v>21</v>
      </c>
      <c r="D2017">
        <v>15.760999999999999</v>
      </c>
      <c r="E2017">
        <v>3.9384000000000002E-2</v>
      </c>
      <c r="F2017" t="s">
        <v>48</v>
      </c>
      <c r="G2017">
        <v>1999</v>
      </c>
      <c r="H2017" t="s">
        <v>23</v>
      </c>
      <c r="I2017" t="s">
        <v>43</v>
      </c>
      <c r="J2017" t="s">
        <v>36</v>
      </c>
      <c r="K2017">
        <v>1364.2755999999999</v>
      </c>
      <c r="L2017">
        <v>4.2</v>
      </c>
      <c r="M2017" t="s">
        <v>1604</v>
      </c>
      <c r="N2017">
        <v>2022</v>
      </c>
      <c r="O2017">
        <v>3</v>
      </c>
      <c r="P2017" t="s">
        <v>88</v>
      </c>
      <c r="Q2017" t="s">
        <v>207</v>
      </c>
      <c r="R2017">
        <v>1</v>
      </c>
      <c r="S2017" t="s">
        <v>29</v>
      </c>
    </row>
    <row r="2018" spans="1:19" x14ac:dyDescent="0.3">
      <c r="A2018" t="s">
        <v>1610</v>
      </c>
      <c r="B2018" t="s">
        <v>69</v>
      </c>
      <c r="C2018" t="s">
        <v>21</v>
      </c>
      <c r="D2018">
        <v>14.986000000000001</v>
      </c>
      <c r="E2018">
        <v>5.2658000000000003E-2</v>
      </c>
      <c r="F2018" t="s">
        <v>96</v>
      </c>
      <c r="G2018">
        <v>2007</v>
      </c>
      <c r="H2018" t="s">
        <v>71</v>
      </c>
      <c r="I2018" t="s">
        <v>35</v>
      </c>
      <c r="J2018" t="s">
        <v>36</v>
      </c>
      <c r="K2018">
        <v>1285.8507999999999</v>
      </c>
      <c r="L2018">
        <v>3.6</v>
      </c>
      <c r="M2018" t="s">
        <v>547</v>
      </c>
      <c r="N2018">
        <v>2022</v>
      </c>
      <c r="O2018">
        <v>2</v>
      </c>
      <c r="P2018" t="s">
        <v>79</v>
      </c>
      <c r="Q2018" t="s">
        <v>153</v>
      </c>
      <c r="R2018">
        <v>1</v>
      </c>
      <c r="S2018" t="s">
        <v>81</v>
      </c>
    </row>
    <row r="2019" spans="1:19" x14ac:dyDescent="0.3">
      <c r="A2019" t="s">
        <v>1611</v>
      </c>
      <c r="B2019" t="s">
        <v>95</v>
      </c>
      <c r="C2019" t="s">
        <v>21</v>
      </c>
      <c r="D2019">
        <v>18.515000000000001</v>
      </c>
      <c r="E2019">
        <v>3.3001000000000003E-2</v>
      </c>
      <c r="F2019" t="s">
        <v>33</v>
      </c>
      <c r="G2019">
        <v>2004</v>
      </c>
      <c r="H2019" t="s">
        <v>34</v>
      </c>
      <c r="I2019" t="s">
        <v>35</v>
      </c>
      <c r="J2019" t="s">
        <v>36</v>
      </c>
      <c r="K2019">
        <v>1525.2858000000001</v>
      </c>
      <c r="L2019">
        <v>3.7</v>
      </c>
      <c r="M2019" t="s">
        <v>353</v>
      </c>
      <c r="N2019">
        <v>2022</v>
      </c>
      <c r="O2019">
        <v>2</v>
      </c>
      <c r="P2019" t="s">
        <v>79</v>
      </c>
      <c r="Q2019" t="s">
        <v>153</v>
      </c>
      <c r="R2019">
        <v>1</v>
      </c>
      <c r="S2019" t="s">
        <v>81</v>
      </c>
    </row>
    <row r="2020" spans="1:19" x14ac:dyDescent="0.3">
      <c r="A2020" t="s">
        <v>1014</v>
      </c>
      <c r="B2020" t="s">
        <v>157</v>
      </c>
      <c r="C2020" t="s">
        <v>32</v>
      </c>
      <c r="D2020">
        <v>20.202999999999999</v>
      </c>
      <c r="E2020">
        <v>5.2989000000000001E-2</v>
      </c>
      <c r="F2020" t="s">
        <v>70</v>
      </c>
      <c r="G2020">
        <v>2002</v>
      </c>
      <c r="H2020" t="s">
        <v>71</v>
      </c>
      <c r="I2020" t="s">
        <v>35</v>
      </c>
      <c r="J2020" t="s">
        <v>36</v>
      </c>
      <c r="K2020">
        <v>1437.4783</v>
      </c>
      <c r="L2020">
        <v>4.0999999999999996</v>
      </c>
      <c r="M2020" t="s">
        <v>664</v>
      </c>
      <c r="N2020">
        <v>2023</v>
      </c>
      <c r="O2020">
        <v>4</v>
      </c>
      <c r="P2020" t="s">
        <v>103</v>
      </c>
      <c r="Q2020" t="s">
        <v>104</v>
      </c>
      <c r="R2020">
        <v>2</v>
      </c>
      <c r="S2020" t="s">
        <v>29</v>
      </c>
    </row>
    <row r="2021" spans="1:19" x14ac:dyDescent="0.3">
      <c r="A2021" t="s">
        <v>1065</v>
      </c>
      <c r="B2021" t="s">
        <v>53</v>
      </c>
      <c r="C2021" t="s">
        <v>32</v>
      </c>
      <c r="D2021">
        <v>11.912000000000001</v>
      </c>
      <c r="E2021">
        <v>5.5099000000000002E-2</v>
      </c>
      <c r="F2021" t="s">
        <v>64</v>
      </c>
      <c r="G2021">
        <v>1985</v>
      </c>
      <c r="H2021" t="s">
        <v>23</v>
      </c>
      <c r="I2021" t="s">
        <v>24</v>
      </c>
      <c r="J2021" t="s">
        <v>65</v>
      </c>
      <c r="K2021">
        <v>1241.5447999999999</v>
      </c>
      <c r="L2021">
        <v>3.8</v>
      </c>
      <c r="M2021" s="1">
        <v>44749</v>
      </c>
      <c r="N2021">
        <v>2022</v>
      </c>
      <c r="O2021">
        <v>7</v>
      </c>
      <c r="P2021" t="s">
        <v>121</v>
      </c>
      <c r="Q2021" t="s">
        <v>138</v>
      </c>
      <c r="R2021">
        <v>3</v>
      </c>
      <c r="S2021" t="s">
        <v>81</v>
      </c>
    </row>
    <row r="2022" spans="1:19" x14ac:dyDescent="0.3">
      <c r="A2022" t="s">
        <v>1612</v>
      </c>
      <c r="B2022" t="s">
        <v>31</v>
      </c>
      <c r="C2022" t="s">
        <v>32</v>
      </c>
      <c r="D2022">
        <v>5.835</v>
      </c>
      <c r="E2022">
        <v>5.6852E-2</v>
      </c>
      <c r="F2022" t="s">
        <v>70</v>
      </c>
      <c r="G2022">
        <v>2002</v>
      </c>
      <c r="H2022" t="s">
        <v>71</v>
      </c>
      <c r="I2022" t="s">
        <v>35</v>
      </c>
      <c r="J2022" t="s">
        <v>36</v>
      </c>
      <c r="K2022">
        <v>884.88300000000004</v>
      </c>
      <c r="L2022">
        <v>4.0999999999999996</v>
      </c>
      <c r="M2022" s="1">
        <v>44713</v>
      </c>
      <c r="N2022">
        <v>2022</v>
      </c>
      <c r="O2022">
        <v>1</v>
      </c>
      <c r="P2022" t="s">
        <v>56</v>
      </c>
      <c r="Q2022" t="s">
        <v>67</v>
      </c>
      <c r="R2022">
        <v>1</v>
      </c>
      <c r="S2022" t="s">
        <v>29</v>
      </c>
    </row>
    <row r="2023" spans="1:19" x14ac:dyDescent="0.3">
      <c r="A2023" t="s">
        <v>1198</v>
      </c>
      <c r="B2023" t="s">
        <v>101</v>
      </c>
      <c r="C2023" t="s">
        <v>21</v>
      </c>
      <c r="D2023">
        <v>6.7590000000000003</v>
      </c>
      <c r="E2023">
        <v>6.6888000000000003E-2</v>
      </c>
      <c r="F2023" t="s">
        <v>48</v>
      </c>
      <c r="G2023">
        <v>1999</v>
      </c>
      <c r="H2023" t="s">
        <v>23</v>
      </c>
      <c r="I2023" t="s">
        <v>43</v>
      </c>
      <c r="J2023" t="s">
        <v>36</v>
      </c>
      <c r="K2023">
        <v>3040.9378999999999</v>
      </c>
      <c r="L2023">
        <v>3.7</v>
      </c>
      <c r="M2023" t="s">
        <v>1145</v>
      </c>
      <c r="N2023">
        <v>2022</v>
      </c>
      <c r="O2023">
        <v>5</v>
      </c>
      <c r="P2023" t="s">
        <v>50</v>
      </c>
      <c r="Q2023" t="s">
        <v>51</v>
      </c>
      <c r="R2023">
        <v>2</v>
      </c>
      <c r="S2023" t="s">
        <v>81</v>
      </c>
    </row>
    <row r="2024" spans="1:19" x14ac:dyDescent="0.3">
      <c r="A2024" t="s">
        <v>1440</v>
      </c>
      <c r="B2024" t="s">
        <v>113</v>
      </c>
      <c r="C2024" t="s">
        <v>21</v>
      </c>
      <c r="D2024">
        <v>9.7870000000000008</v>
      </c>
      <c r="E2024">
        <v>0.12998299999999999</v>
      </c>
      <c r="F2024" t="s">
        <v>33</v>
      </c>
      <c r="G2024">
        <v>2004</v>
      </c>
      <c r="H2024" t="s">
        <v>34</v>
      </c>
      <c r="I2024" t="s">
        <v>35</v>
      </c>
      <c r="J2024" t="s">
        <v>36</v>
      </c>
      <c r="K2024">
        <v>443.42070000000001</v>
      </c>
      <c r="L2024">
        <v>3.7</v>
      </c>
      <c r="M2024" s="1">
        <v>45171</v>
      </c>
      <c r="N2024">
        <v>2023</v>
      </c>
      <c r="O2024">
        <v>2</v>
      </c>
      <c r="P2024" t="s">
        <v>79</v>
      </c>
      <c r="Q2024" t="s">
        <v>80</v>
      </c>
      <c r="R2024">
        <v>1</v>
      </c>
      <c r="S2024" t="s">
        <v>81</v>
      </c>
    </row>
    <row r="2025" spans="1:19" x14ac:dyDescent="0.3">
      <c r="A2025" t="s">
        <v>1361</v>
      </c>
      <c r="B2025" t="s">
        <v>60</v>
      </c>
      <c r="C2025" t="s">
        <v>21</v>
      </c>
      <c r="D2025">
        <v>8.157</v>
      </c>
      <c r="E2025">
        <v>3.2050000000000002E-2</v>
      </c>
      <c r="F2025" t="s">
        <v>22</v>
      </c>
      <c r="G2025">
        <v>2009</v>
      </c>
      <c r="H2025" t="s">
        <v>23</v>
      </c>
      <c r="I2025" t="s">
        <v>24</v>
      </c>
      <c r="J2025" t="s">
        <v>25</v>
      </c>
      <c r="K2025">
        <v>10702.274100000001</v>
      </c>
      <c r="L2025">
        <v>4.4000000000000004</v>
      </c>
      <c r="M2025" s="1">
        <v>44990</v>
      </c>
      <c r="N2025">
        <v>2023</v>
      </c>
      <c r="O2025">
        <v>5</v>
      </c>
      <c r="P2025" t="s">
        <v>50</v>
      </c>
      <c r="Q2025" t="s">
        <v>61</v>
      </c>
      <c r="R2025">
        <v>2</v>
      </c>
      <c r="S2025" t="s">
        <v>29</v>
      </c>
    </row>
    <row r="2026" spans="1:19" x14ac:dyDescent="0.3">
      <c r="A2026" t="s">
        <v>717</v>
      </c>
      <c r="B2026" t="s">
        <v>95</v>
      </c>
      <c r="C2026" t="s">
        <v>21</v>
      </c>
      <c r="D2026">
        <v>7.3760000000000003</v>
      </c>
      <c r="E2026">
        <v>3.4493999999999997E-2</v>
      </c>
      <c r="F2026" t="s">
        <v>33</v>
      </c>
      <c r="G2026">
        <v>2004</v>
      </c>
      <c r="H2026" t="s">
        <v>34</v>
      </c>
      <c r="I2026" t="s">
        <v>35</v>
      </c>
      <c r="J2026" t="s">
        <v>36</v>
      </c>
      <c r="K2026">
        <v>2839.7480999999998</v>
      </c>
      <c r="L2026">
        <v>3.9</v>
      </c>
      <c r="M2026" t="s">
        <v>797</v>
      </c>
      <c r="N2026">
        <v>2023</v>
      </c>
      <c r="O2026">
        <v>10</v>
      </c>
      <c r="P2026" t="s">
        <v>37</v>
      </c>
      <c r="Q2026" t="s">
        <v>165</v>
      </c>
      <c r="R2026">
        <v>4</v>
      </c>
      <c r="S2026" t="s">
        <v>81</v>
      </c>
    </row>
    <row r="2027" spans="1:19" x14ac:dyDescent="0.3">
      <c r="A2027" t="s">
        <v>1295</v>
      </c>
      <c r="B2027" t="s">
        <v>31</v>
      </c>
      <c r="C2027" t="s">
        <v>21</v>
      </c>
      <c r="D2027">
        <v>11.932</v>
      </c>
      <c r="E2027">
        <v>1.6650999999999999E-2</v>
      </c>
      <c r="F2027" t="s">
        <v>96</v>
      </c>
      <c r="G2027">
        <v>2007</v>
      </c>
      <c r="H2027" t="s">
        <v>71</v>
      </c>
      <c r="I2027" t="s">
        <v>35</v>
      </c>
      <c r="J2027" t="s">
        <v>36</v>
      </c>
      <c r="K2027">
        <v>4443.9885000000004</v>
      </c>
      <c r="L2027">
        <v>3.8</v>
      </c>
      <c r="M2027" t="s">
        <v>1304</v>
      </c>
      <c r="N2027">
        <v>2022</v>
      </c>
      <c r="O2027">
        <v>11</v>
      </c>
      <c r="P2027" t="s">
        <v>177</v>
      </c>
      <c r="Q2027" t="s">
        <v>178</v>
      </c>
      <c r="R2027">
        <v>4</v>
      </c>
      <c r="S2027" t="s">
        <v>81</v>
      </c>
    </row>
    <row r="2028" spans="1:19" x14ac:dyDescent="0.3">
      <c r="A2028" t="s">
        <v>521</v>
      </c>
      <c r="B2028" t="s">
        <v>157</v>
      </c>
      <c r="C2028" t="s">
        <v>32</v>
      </c>
      <c r="D2028">
        <v>12.548</v>
      </c>
      <c r="E2028">
        <v>4.5554999999999998E-2</v>
      </c>
      <c r="F2028" t="s">
        <v>33</v>
      </c>
      <c r="G2028">
        <v>2004</v>
      </c>
      <c r="H2028" t="s">
        <v>34</v>
      </c>
      <c r="I2028" t="s">
        <v>35</v>
      </c>
      <c r="J2028" t="s">
        <v>36</v>
      </c>
      <c r="K2028">
        <v>2380.3422</v>
      </c>
      <c r="L2028">
        <v>4</v>
      </c>
      <c r="M2028" s="1">
        <v>44718</v>
      </c>
      <c r="N2028">
        <v>2022</v>
      </c>
      <c r="O2028">
        <v>6</v>
      </c>
      <c r="P2028" t="s">
        <v>114</v>
      </c>
      <c r="Q2028" t="s">
        <v>135</v>
      </c>
      <c r="R2028">
        <v>2</v>
      </c>
      <c r="S2028" t="s">
        <v>29</v>
      </c>
    </row>
    <row r="2029" spans="1:19" x14ac:dyDescent="0.3">
      <c r="A2029" t="s">
        <v>1613</v>
      </c>
      <c r="B2029" t="s">
        <v>20</v>
      </c>
      <c r="C2029" t="s">
        <v>21</v>
      </c>
      <c r="D2029">
        <v>7.4139999999999997</v>
      </c>
      <c r="E2029">
        <v>6.9283999999999998E-2</v>
      </c>
      <c r="F2029" t="s">
        <v>22</v>
      </c>
      <c r="G2029">
        <v>2009</v>
      </c>
      <c r="H2029" t="s">
        <v>23</v>
      </c>
      <c r="I2029" t="s">
        <v>24</v>
      </c>
      <c r="J2029" t="s">
        <v>25</v>
      </c>
      <c r="K2029">
        <v>1716.5016000000001</v>
      </c>
      <c r="L2029">
        <v>3.6</v>
      </c>
      <c r="M2029" t="s">
        <v>742</v>
      </c>
      <c r="N2029">
        <v>2023</v>
      </c>
      <c r="O2029">
        <v>2</v>
      </c>
      <c r="P2029" t="s">
        <v>79</v>
      </c>
      <c r="Q2029" t="s">
        <v>80</v>
      </c>
      <c r="R2029">
        <v>1</v>
      </c>
      <c r="S2029" t="s">
        <v>81</v>
      </c>
    </row>
    <row r="2030" spans="1:19" x14ac:dyDescent="0.3">
      <c r="A2030" t="s">
        <v>1614</v>
      </c>
      <c r="B2030" t="s">
        <v>95</v>
      </c>
      <c r="C2030" t="s">
        <v>21</v>
      </c>
      <c r="D2030">
        <v>9.8230000000000004</v>
      </c>
      <c r="E2030">
        <v>0.137826</v>
      </c>
      <c r="F2030" t="s">
        <v>33</v>
      </c>
      <c r="G2030">
        <v>2004</v>
      </c>
      <c r="H2030" t="s">
        <v>34</v>
      </c>
      <c r="I2030" t="s">
        <v>35</v>
      </c>
      <c r="J2030" t="s">
        <v>36</v>
      </c>
      <c r="K2030">
        <v>3130.6161999999999</v>
      </c>
      <c r="L2030">
        <v>3.7</v>
      </c>
      <c r="M2030" s="1">
        <v>45205</v>
      </c>
      <c r="N2030">
        <v>2023</v>
      </c>
      <c r="O2030">
        <v>6</v>
      </c>
      <c r="P2030" t="s">
        <v>114</v>
      </c>
      <c r="Q2030" t="s">
        <v>115</v>
      </c>
      <c r="R2030">
        <v>2</v>
      </c>
      <c r="S2030" t="s">
        <v>81</v>
      </c>
    </row>
    <row r="2031" spans="1:19" x14ac:dyDescent="0.3">
      <c r="A2031" t="s">
        <v>735</v>
      </c>
      <c r="B2031" t="s">
        <v>226</v>
      </c>
      <c r="C2031" t="s">
        <v>21</v>
      </c>
      <c r="D2031">
        <v>8.23</v>
      </c>
      <c r="E2031">
        <v>5.8512000000000002E-2</v>
      </c>
      <c r="F2031" t="s">
        <v>22</v>
      </c>
      <c r="G2031">
        <v>2009</v>
      </c>
      <c r="H2031" t="s">
        <v>23</v>
      </c>
      <c r="I2031" t="s">
        <v>24</v>
      </c>
      <c r="J2031" t="s">
        <v>25</v>
      </c>
      <c r="K2031">
        <v>1933.6328000000001</v>
      </c>
      <c r="L2031">
        <v>3.6</v>
      </c>
      <c r="M2031" t="s">
        <v>254</v>
      </c>
      <c r="N2031">
        <v>2022</v>
      </c>
      <c r="O2031">
        <v>12</v>
      </c>
      <c r="P2031" t="s">
        <v>45</v>
      </c>
      <c r="Q2031" t="s">
        <v>46</v>
      </c>
      <c r="R2031">
        <v>4</v>
      </c>
      <c r="S2031" t="s">
        <v>81</v>
      </c>
    </row>
    <row r="2032" spans="1:19" x14ac:dyDescent="0.3">
      <c r="A2032" t="s">
        <v>1528</v>
      </c>
      <c r="B2032" t="s">
        <v>111</v>
      </c>
      <c r="C2032" t="s">
        <v>21</v>
      </c>
      <c r="D2032">
        <v>17.218</v>
      </c>
      <c r="E2032">
        <v>3.4566E-2</v>
      </c>
      <c r="F2032" t="s">
        <v>108</v>
      </c>
      <c r="G2032">
        <v>1998</v>
      </c>
      <c r="H2032" t="s">
        <v>71</v>
      </c>
      <c r="I2032" t="s">
        <v>24</v>
      </c>
      <c r="J2032" t="s">
        <v>109</v>
      </c>
      <c r="K2032">
        <v>525.45659999999998</v>
      </c>
      <c r="L2032">
        <v>4.0999999999999996</v>
      </c>
      <c r="M2032" s="1">
        <v>44659</v>
      </c>
      <c r="N2032">
        <v>2022</v>
      </c>
      <c r="O2032">
        <v>8</v>
      </c>
      <c r="P2032" t="s">
        <v>27</v>
      </c>
      <c r="Q2032" t="s">
        <v>28</v>
      </c>
      <c r="R2032">
        <v>3</v>
      </c>
      <c r="S2032" t="s">
        <v>29</v>
      </c>
    </row>
    <row r="2033" spans="1:19" x14ac:dyDescent="0.3">
      <c r="A2033" t="s">
        <v>1453</v>
      </c>
      <c r="B2033" t="s">
        <v>91</v>
      </c>
      <c r="C2033" t="s">
        <v>21</v>
      </c>
      <c r="D2033">
        <v>20.279</v>
      </c>
      <c r="E2033">
        <v>4.6389E-2</v>
      </c>
      <c r="F2033" t="s">
        <v>64</v>
      </c>
      <c r="G2033">
        <v>1985</v>
      </c>
      <c r="H2033" t="s">
        <v>23</v>
      </c>
      <c r="I2033" t="s">
        <v>24</v>
      </c>
      <c r="J2033" t="s">
        <v>65</v>
      </c>
      <c r="K2033">
        <v>2031.6829</v>
      </c>
      <c r="L2033">
        <v>4.4000000000000004</v>
      </c>
      <c r="M2033" t="s">
        <v>1574</v>
      </c>
      <c r="N2033">
        <v>2023</v>
      </c>
      <c r="O2033">
        <v>3</v>
      </c>
      <c r="P2033" t="s">
        <v>88</v>
      </c>
      <c r="Q2033" t="s">
        <v>89</v>
      </c>
      <c r="R2033">
        <v>1</v>
      </c>
      <c r="S2033" t="s">
        <v>29</v>
      </c>
    </row>
    <row r="2034" spans="1:19" x14ac:dyDescent="0.3">
      <c r="A2034" t="s">
        <v>1587</v>
      </c>
      <c r="B2034" t="s">
        <v>107</v>
      </c>
      <c r="C2034" t="s">
        <v>32</v>
      </c>
      <c r="D2034">
        <v>20.067</v>
      </c>
      <c r="E2034">
        <v>3.5716999999999999E-2</v>
      </c>
      <c r="F2034" t="s">
        <v>22</v>
      </c>
      <c r="G2034">
        <v>2009</v>
      </c>
      <c r="H2034" t="s">
        <v>23</v>
      </c>
      <c r="I2034" t="s">
        <v>24</v>
      </c>
      <c r="J2034" t="s">
        <v>25</v>
      </c>
      <c r="K2034">
        <v>1711.9010000000001</v>
      </c>
      <c r="L2034">
        <v>3.9</v>
      </c>
      <c r="M2034" s="1">
        <v>44752</v>
      </c>
      <c r="N2034">
        <v>2022</v>
      </c>
      <c r="O2034">
        <v>10</v>
      </c>
      <c r="P2034" t="s">
        <v>37</v>
      </c>
      <c r="Q2034" t="s">
        <v>38</v>
      </c>
      <c r="R2034">
        <v>4</v>
      </c>
      <c r="S2034" t="s">
        <v>81</v>
      </c>
    </row>
    <row r="2035" spans="1:19" x14ac:dyDescent="0.3">
      <c r="A2035" t="s">
        <v>1615</v>
      </c>
      <c r="B2035" t="s">
        <v>63</v>
      </c>
      <c r="C2035" t="s">
        <v>21</v>
      </c>
      <c r="D2035">
        <v>8.5380000000000003</v>
      </c>
      <c r="E2035">
        <v>0.26340799999999998</v>
      </c>
      <c r="F2035" t="s">
        <v>33</v>
      </c>
      <c r="G2035">
        <v>2004</v>
      </c>
      <c r="H2035" t="s">
        <v>34</v>
      </c>
      <c r="I2035" t="s">
        <v>35</v>
      </c>
      <c r="J2035" t="s">
        <v>36</v>
      </c>
      <c r="K2035">
        <v>1923.7547</v>
      </c>
      <c r="L2035">
        <v>3.6</v>
      </c>
      <c r="M2035" t="s">
        <v>1616</v>
      </c>
      <c r="N2035">
        <v>2023</v>
      </c>
      <c r="O2035">
        <v>7</v>
      </c>
      <c r="P2035" t="s">
        <v>121</v>
      </c>
      <c r="Q2035" t="s">
        <v>122</v>
      </c>
      <c r="R2035">
        <v>3</v>
      </c>
      <c r="S2035" t="s">
        <v>81</v>
      </c>
    </row>
    <row r="2036" spans="1:19" x14ac:dyDescent="0.3">
      <c r="A2036" t="s">
        <v>317</v>
      </c>
      <c r="B2036" t="s">
        <v>69</v>
      </c>
      <c r="C2036" t="s">
        <v>21</v>
      </c>
      <c r="D2036">
        <v>10.332000000000001</v>
      </c>
      <c r="E2036">
        <v>8.0477999999999994E-2</v>
      </c>
      <c r="F2036" t="s">
        <v>108</v>
      </c>
      <c r="G2036">
        <v>1998</v>
      </c>
      <c r="H2036" t="s">
        <v>71</v>
      </c>
      <c r="I2036" t="s">
        <v>24</v>
      </c>
      <c r="J2036" t="s">
        <v>109</v>
      </c>
      <c r="K2036">
        <v>2163.665</v>
      </c>
      <c r="L2036">
        <v>3.7</v>
      </c>
      <c r="M2036" t="s">
        <v>1089</v>
      </c>
      <c r="N2036">
        <v>2022</v>
      </c>
      <c r="O2036">
        <v>6</v>
      </c>
      <c r="P2036" t="s">
        <v>114</v>
      </c>
      <c r="Q2036" t="s">
        <v>135</v>
      </c>
      <c r="R2036">
        <v>2</v>
      </c>
      <c r="S2036" t="s">
        <v>81</v>
      </c>
    </row>
    <row r="2037" spans="1:19" x14ac:dyDescent="0.3">
      <c r="A2037" t="s">
        <v>1127</v>
      </c>
      <c r="B2037" t="s">
        <v>107</v>
      </c>
      <c r="C2037" t="s">
        <v>32</v>
      </c>
      <c r="D2037">
        <v>7.5389999999999997</v>
      </c>
      <c r="E2037">
        <v>1.9210000000000001E-2</v>
      </c>
      <c r="F2037" t="s">
        <v>54</v>
      </c>
      <c r="G2037">
        <v>1987</v>
      </c>
      <c r="H2037" t="s">
        <v>55</v>
      </c>
      <c r="I2037" t="s">
        <v>24</v>
      </c>
      <c r="J2037" t="s">
        <v>36</v>
      </c>
      <c r="K2037">
        <v>1894.8608999999999</v>
      </c>
      <c r="L2037">
        <v>4.2</v>
      </c>
      <c r="M2037" t="s">
        <v>1617</v>
      </c>
      <c r="N2037">
        <v>2022</v>
      </c>
      <c r="O2037">
        <v>4</v>
      </c>
      <c r="P2037" t="s">
        <v>103</v>
      </c>
      <c r="Q2037" t="s">
        <v>118</v>
      </c>
      <c r="R2037">
        <v>2</v>
      </c>
      <c r="S2037" t="s">
        <v>29</v>
      </c>
    </row>
    <row r="2038" spans="1:19" x14ac:dyDescent="0.3">
      <c r="A2038" t="s">
        <v>913</v>
      </c>
      <c r="B2038" t="s">
        <v>189</v>
      </c>
      <c r="C2038" t="s">
        <v>21</v>
      </c>
      <c r="D2038">
        <v>15.08</v>
      </c>
      <c r="E2038">
        <v>5.3233999999999997E-2</v>
      </c>
      <c r="F2038" t="s">
        <v>96</v>
      </c>
      <c r="G2038">
        <v>2007</v>
      </c>
      <c r="H2038" t="s">
        <v>71</v>
      </c>
      <c r="I2038" t="s">
        <v>35</v>
      </c>
      <c r="J2038" t="s">
        <v>36</v>
      </c>
      <c r="K2038">
        <v>1521.9359999999999</v>
      </c>
      <c r="L2038">
        <v>4.2</v>
      </c>
      <c r="M2038" s="1">
        <v>44900</v>
      </c>
      <c r="N2038">
        <v>2022</v>
      </c>
      <c r="O2038">
        <v>5</v>
      </c>
      <c r="P2038" t="s">
        <v>50</v>
      </c>
      <c r="Q2038" t="s">
        <v>51</v>
      </c>
      <c r="R2038">
        <v>2</v>
      </c>
      <c r="S2038" t="s">
        <v>29</v>
      </c>
    </row>
    <row r="2039" spans="1:19" x14ac:dyDescent="0.3">
      <c r="A2039" t="s">
        <v>68</v>
      </c>
      <c r="B2039" t="s">
        <v>69</v>
      </c>
      <c r="C2039" t="s">
        <v>21</v>
      </c>
      <c r="D2039">
        <v>7.742</v>
      </c>
      <c r="E2039">
        <v>4.1307999999999997E-2</v>
      </c>
      <c r="F2039" t="s">
        <v>33</v>
      </c>
      <c r="G2039">
        <v>2004</v>
      </c>
      <c r="H2039" t="s">
        <v>34</v>
      </c>
      <c r="I2039" t="s">
        <v>35</v>
      </c>
      <c r="J2039" t="s">
        <v>36</v>
      </c>
      <c r="K2039">
        <v>2355.4346</v>
      </c>
      <c r="L2039">
        <v>3.9</v>
      </c>
      <c r="M2039" t="s">
        <v>967</v>
      </c>
      <c r="N2039">
        <v>2022</v>
      </c>
      <c r="O2039">
        <v>10</v>
      </c>
      <c r="P2039" t="s">
        <v>37</v>
      </c>
      <c r="Q2039" t="s">
        <v>38</v>
      </c>
      <c r="R2039">
        <v>4</v>
      </c>
      <c r="S2039" t="s">
        <v>81</v>
      </c>
    </row>
    <row r="2040" spans="1:19" x14ac:dyDescent="0.3">
      <c r="A2040" t="s">
        <v>572</v>
      </c>
      <c r="B2040" t="s">
        <v>31</v>
      </c>
      <c r="C2040" t="s">
        <v>21</v>
      </c>
      <c r="D2040">
        <v>18.353999999999999</v>
      </c>
      <c r="E2040">
        <v>1.9778E-2</v>
      </c>
      <c r="F2040" t="s">
        <v>48</v>
      </c>
      <c r="G2040">
        <v>1999</v>
      </c>
      <c r="H2040" t="s">
        <v>23</v>
      </c>
      <c r="I2040" t="s">
        <v>43</v>
      </c>
      <c r="J2040" t="s">
        <v>36</v>
      </c>
      <c r="K2040">
        <v>1376.7520999999999</v>
      </c>
      <c r="L2040">
        <v>4.2</v>
      </c>
      <c r="M2040" t="s">
        <v>668</v>
      </c>
      <c r="N2040">
        <v>2022</v>
      </c>
      <c r="O2040">
        <v>6</v>
      </c>
      <c r="P2040" t="s">
        <v>114</v>
      </c>
      <c r="Q2040" t="s">
        <v>135</v>
      </c>
      <c r="R2040">
        <v>2</v>
      </c>
      <c r="S2040" t="s">
        <v>29</v>
      </c>
    </row>
    <row r="2041" spans="1:19" x14ac:dyDescent="0.3">
      <c r="A2041" t="s">
        <v>220</v>
      </c>
      <c r="B2041" t="s">
        <v>20</v>
      </c>
      <c r="C2041" t="s">
        <v>21</v>
      </c>
      <c r="D2041">
        <v>21.006</v>
      </c>
      <c r="E2041">
        <v>0.100774</v>
      </c>
      <c r="F2041" t="s">
        <v>42</v>
      </c>
      <c r="G2041">
        <v>1997</v>
      </c>
      <c r="H2041" t="s">
        <v>34</v>
      </c>
      <c r="I2041" t="s">
        <v>43</v>
      </c>
      <c r="J2041" t="s">
        <v>36</v>
      </c>
      <c r="K2041">
        <v>2092.0583000000001</v>
      </c>
      <c r="L2041">
        <v>3.7</v>
      </c>
      <c r="M2041" s="1">
        <v>44745</v>
      </c>
      <c r="N2041">
        <v>2022</v>
      </c>
      <c r="O2041">
        <v>3</v>
      </c>
      <c r="P2041" t="s">
        <v>88</v>
      </c>
      <c r="Q2041" t="s">
        <v>207</v>
      </c>
      <c r="R2041">
        <v>1</v>
      </c>
      <c r="S2041" t="s">
        <v>81</v>
      </c>
    </row>
    <row r="2042" spans="1:19" x14ac:dyDescent="0.3">
      <c r="A2042" t="s">
        <v>1618</v>
      </c>
      <c r="B2042" t="s">
        <v>189</v>
      </c>
      <c r="C2042" t="s">
        <v>21</v>
      </c>
      <c r="D2042">
        <v>16.225000000000001</v>
      </c>
      <c r="E2042">
        <v>4.6988000000000002E-2</v>
      </c>
      <c r="F2042" t="s">
        <v>22</v>
      </c>
      <c r="G2042">
        <v>2009</v>
      </c>
      <c r="H2042" t="s">
        <v>23</v>
      </c>
      <c r="I2042" t="s">
        <v>24</v>
      </c>
      <c r="J2042" t="s">
        <v>25</v>
      </c>
      <c r="K2042">
        <v>1373.4057</v>
      </c>
      <c r="L2042">
        <v>3.6</v>
      </c>
      <c r="M2042" s="1">
        <v>44749</v>
      </c>
      <c r="N2042">
        <v>2022</v>
      </c>
      <c r="O2042">
        <v>7</v>
      </c>
      <c r="P2042" t="s">
        <v>121</v>
      </c>
      <c r="Q2042" t="s">
        <v>138</v>
      </c>
      <c r="R2042">
        <v>3</v>
      </c>
      <c r="S2042" t="s">
        <v>81</v>
      </c>
    </row>
    <row r="2043" spans="1:19" x14ac:dyDescent="0.3">
      <c r="A2043" t="s">
        <v>1321</v>
      </c>
      <c r="B2043" t="s">
        <v>107</v>
      </c>
      <c r="C2043" t="s">
        <v>32</v>
      </c>
      <c r="D2043">
        <v>13.853</v>
      </c>
      <c r="E2043">
        <v>4.8548000000000001E-2</v>
      </c>
      <c r="F2043" t="s">
        <v>33</v>
      </c>
      <c r="G2043">
        <v>2004</v>
      </c>
      <c r="H2043" t="s">
        <v>34</v>
      </c>
      <c r="I2043" t="s">
        <v>35</v>
      </c>
      <c r="J2043" t="s">
        <v>36</v>
      </c>
      <c r="K2043">
        <v>1398.1758</v>
      </c>
      <c r="L2043">
        <v>4.2</v>
      </c>
      <c r="M2043" s="1">
        <v>44846</v>
      </c>
      <c r="N2043">
        <v>2022</v>
      </c>
      <c r="O2043">
        <v>12</v>
      </c>
      <c r="P2043" t="s">
        <v>45</v>
      </c>
      <c r="Q2043" t="s">
        <v>46</v>
      </c>
      <c r="R2043">
        <v>4</v>
      </c>
      <c r="S2043" t="s">
        <v>29</v>
      </c>
    </row>
    <row r="2044" spans="1:19" x14ac:dyDescent="0.3">
      <c r="A2044" t="s">
        <v>86</v>
      </c>
      <c r="B2044" t="s">
        <v>31</v>
      </c>
      <c r="C2044" t="s">
        <v>21</v>
      </c>
      <c r="D2044">
        <v>12.488</v>
      </c>
      <c r="E2044">
        <v>2.9825999999999998E-2</v>
      </c>
      <c r="F2044" t="s">
        <v>54</v>
      </c>
      <c r="G2044">
        <v>1987</v>
      </c>
      <c r="H2044" t="s">
        <v>55</v>
      </c>
      <c r="I2044" t="s">
        <v>24</v>
      </c>
      <c r="J2044" t="s">
        <v>36</v>
      </c>
      <c r="K2044">
        <v>808.58420000000001</v>
      </c>
      <c r="L2044">
        <v>3.6</v>
      </c>
      <c r="M2044" s="1">
        <v>44565</v>
      </c>
      <c r="N2044">
        <v>2022</v>
      </c>
      <c r="O2044">
        <v>4</v>
      </c>
      <c r="P2044" t="s">
        <v>103</v>
      </c>
      <c r="Q2044" t="s">
        <v>118</v>
      </c>
      <c r="R2044">
        <v>2</v>
      </c>
      <c r="S2044" t="s">
        <v>81</v>
      </c>
    </row>
    <row r="2045" spans="1:19" x14ac:dyDescent="0.3">
      <c r="A2045" t="s">
        <v>486</v>
      </c>
      <c r="B2045" t="s">
        <v>113</v>
      </c>
      <c r="C2045" t="s">
        <v>32</v>
      </c>
      <c r="D2045">
        <v>19.047000000000001</v>
      </c>
      <c r="E2045">
        <v>3.2954999999999998E-2</v>
      </c>
      <c r="F2045" t="s">
        <v>108</v>
      </c>
      <c r="G2045">
        <v>1998</v>
      </c>
      <c r="H2045" t="s">
        <v>71</v>
      </c>
      <c r="I2045" t="s">
        <v>24</v>
      </c>
      <c r="J2045" t="s">
        <v>109</v>
      </c>
      <c r="K2045">
        <v>505.23630000000003</v>
      </c>
      <c r="L2045">
        <v>4.4000000000000004</v>
      </c>
      <c r="M2045" t="s">
        <v>176</v>
      </c>
      <c r="N2045">
        <v>2022</v>
      </c>
      <c r="O2045">
        <v>11</v>
      </c>
      <c r="P2045" t="s">
        <v>177</v>
      </c>
      <c r="Q2045" t="s">
        <v>178</v>
      </c>
      <c r="R2045">
        <v>4</v>
      </c>
      <c r="S2045" t="s">
        <v>29</v>
      </c>
    </row>
    <row r="2046" spans="1:19" x14ac:dyDescent="0.3">
      <c r="A2046" t="s">
        <v>180</v>
      </c>
      <c r="B2046" t="s">
        <v>60</v>
      </c>
      <c r="C2046" t="s">
        <v>21</v>
      </c>
      <c r="D2046">
        <v>20.864999999999998</v>
      </c>
      <c r="E2046">
        <v>0.105908</v>
      </c>
      <c r="F2046" t="s">
        <v>22</v>
      </c>
      <c r="G2046">
        <v>2009</v>
      </c>
      <c r="H2046" t="s">
        <v>23</v>
      </c>
      <c r="I2046" t="s">
        <v>24</v>
      </c>
      <c r="J2046" t="s">
        <v>25</v>
      </c>
      <c r="K2046">
        <v>2092.0992000000001</v>
      </c>
      <c r="L2046">
        <v>3.8</v>
      </c>
      <c r="M2046" t="s">
        <v>545</v>
      </c>
      <c r="N2046">
        <v>2023</v>
      </c>
      <c r="O2046">
        <v>1</v>
      </c>
      <c r="P2046" t="s">
        <v>56</v>
      </c>
      <c r="Q2046" t="s">
        <v>57</v>
      </c>
      <c r="R2046">
        <v>1</v>
      </c>
      <c r="S2046" t="s">
        <v>81</v>
      </c>
    </row>
    <row r="2047" spans="1:19" x14ac:dyDescent="0.3">
      <c r="A2047" t="s">
        <v>763</v>
      </c>
      <c r="B2047" t="s">
        <v>69</v>
      </c>
      <c r="C2047" t="s">
        <v>21</v>
      </c>
      <c r="D2047">
        <v>8.593</v>
      </c>
      <c r="E2047">
        <v>4.7721E-2</v>
      </c>
      <c r="F2047" t="s">
        <v>42</v>
      </c>
      <c r="G2047">
        <v>1997</v>
      </c>
      <c r="H2047" t="s">
        <v>34</v>
      </c>
      <c r="I2047" t="s">
        <v>43</v>
      </c>
      <c r="J2047" t="s">
        <v>36</v>
      </c>
      <c r="K2047">
        <v>4535.9438</v>
      </c>
      <c r="L2047">
        <v>3.8</v>
      </c>
      <c r="M2047" t="s">
        <v>729</v>
      </c>
      <c r="N2047">
        <v>2023</v>
      </c>
      <c r="O2047">
        <v>2</v>
      </c>
      <c r="P2047" t="s">
        <v>79</v>
      </c>
      <c r="Q2047" t="s">
        <v>80</v>
      </c>
      <c r="R2047">
        <v>1</v>
      </c>
      <c r="S2047" t="s">
        <v>81</v>
      </c>
    </row>
    <row r="2048" spans="1:19" x14ac:dyDescent="0.3">
      <c r="A2048" t="s">
        <v>1619</v>
      </c>
      <c r="B2048" t="s">
        <v>91</v>
      </c>
      <c r="C2048" t="s">
        <v>21</v>
      </c>
      <c r="D2048">
        <v>20.099</v>
      </c>
      <c r="E2048">
        <v>5.7799999999999997E-2</v>
      </c>
      <c r="F2048" t="s">
        <v>48</v>
      </c>
      <c r="G2048">
        <v>1999</v>
      </c>
      <c r="H2048" t="s">
        <v>23</v>
      </c>
      <c r="I2048" t="s">
        <v>43</v>
      </c>
      <c r="J2048" t="s">
        <v>36</v>
      </c>
      <c r="K2048">
        <v>2703.2494999999999</v>
      </c>
      <c r="L2048">
        <v>4.2</v>
      </c>
      <c r="M2048" t="s">
        <v>120</v>
      </c>
      <c r="N2048">
        <v>2023</v>
      </c>
      <c r="O2048">
        <v>7</v>
      </c>
      <c r="P2048" t="s">
        <v>121</v>
      </c>
      <c r="Q2048" t="s">
        <v>122</v>
      </c>
      <c r="R2048">
        <v>3</v>
      </c>
      <c r="S2048" t="s">
        <v>29</v>
      </c>
    </row>
    <row r="2049" spans="1:19" x14ac:dyDescent="0.3">
      <c r="A2049" t="s">
        <v>1467</v>
      </c>
      <c r="B2049" t="s">
        <v>111</v>
      </c>
      <c r="C2049" t="s">
        <v>21</v>
      </c>
      <c r="D2049">
        <v>9.3529999999999998</v>
      </c>
      <c r="E2049">
        <v>6.8262000000000003E-2</v>
      </c>
      <c r="F2049" t="s">
        <v>22</v>
      </c>
      <c r="G2049">
        <v>2009</v>
      </c>
      <c r="H2049" t="s">
        <v>23</v>
      </c>
      <c r="I2049" t="s">
        <v>24</v>
      </c>
      <c r="J2049" t="s">
        <v>25</v>
      </c>
      <c r="K2049">
        <v>1202.4538</v>
      </c>
      <c r="L2049">
        <v>4.4000000000000004</v>
      </c>
      <c r="M2049" t="s">
        <v>198</v>
      </c>
      <c r="N2049">
        <v>2022</v>
      </c>
      <c r="O2049">
        <v>8</v>
      </c>
      <c r="P2049" t="s">
        <v>27</v>
      </c>
      <c r="Q2049" t="s">
        <v>28</v>
      </c>
      <c r="R2049">
        <v>3</v>
      </c>
      <c r="S2049" t="s">
        <v>29</v>
      </c>
    </row>
    <row r="2050" spans="1:19" x14ac:dyDescent="0.3">
      <c r="A2050" t="s">
        <v>1388</v>
      </c>
      <c r="B2050" t="s">
        <v>107</v>
      </c>
      <c r="C2050" t="s">
        <v>21</v>
      </c>
      <c r="D2050">
        <v>6.9029999999999996</v>
      </c>
      <c r="E2050">
        <v>0.106405</v>
      </c>
      <c r="F2050" t="s">
        <v>70</v>
      </c>
      <c r="G2050">
        <v>2002</v>
      </c>
      <c r="H2050" t="s">
        <v>71</v>
      </c>
      <c r="I2050" t="s">
        <v>35</v>
      </c>
      <c r="J2050" t="s">
        <v>36</v>
      </c>
      <c r="K2050">
        <v>6705.4066000000003</v>
      </c>
      <c r="L2050">
        <v>3.7</v>
      </c>
      <c r="M2050" s="1">
        <v>45079</v>
      </c>
      <c r="N2050">
        <v>2023</v>
      </c>
      <c r="O2050">
        <v>2</v>
      </c>
      <c r="P2050" t="s">
        <v>79</v>
      </c>
      <c r="Q2050" t="s">
        <v>80</v>
      </c>
      <c r="R2050">
        <v>1</v>
      </c>
      <c r="S2050" t="s">
        <v>81</v>
      </c>
    </row>
    <row r="2051" spans="1:19" x14ac:dyDescent="0.3">
      <c r="A2051" t="s">
        <v>1620</v>
      </c>
      <c r="B2051" t="s">
        <v>41</v>
      </c>
      <c r="C2051" t="s">
        <v>21</v>
      </c>
      <c r="D2051">
        <v>6.4740000000000002</v>
      </c>
      <c r="E2051">
        <v>9.9209000000000006E-2</v>
      </c>
      <c r="F2051" t="s">
        <v>22</v>
      </c>
      <c r="G2051">
        <v>2009</v>
      </c>
      <c r="H2051" t="s">
        <v>23</v>
      </c>
      <c r="I2051" t="s">
        <v>24</v>
      </c>
      <c r="J2051" t="s">
        <v>25</v>
      </c>
      <c r="K2051">
        <v>4099.0843000000004</v>
      </c>
      <c r="L2051">
        <v>4.5</v>
      </c>
      <c r="M2051" t="s">
        <v>821</v>
      </c>
      <c r="N2051">
        <v>2023</v>
      </c>
      <c r="O2051">
        <v>3</v>
      </c>
      <c r="P2051" t="s">
        <v>88</v>
      </c>
      <c r="Q2051" t="s">
        <v>89</v>
      </c>
      <c r="R2051">
        <v>1</v>
      </c>
      <c r="S2051" t="s">
        <v>39</v>
      </c>
    </row>
    <row r="2052" spans="1:19" x14ac:dyDescent="0.3">
      <c r="A2052" t="s">
        <v>1621</v>
      </c>
      <c r="B2052" t="s">
        <v>107</v>
      </c>
      <c r="C2052" t="s">
        <v>21</v>
      </c>
      <c r="D2052">
        <v>14.776999999999999</v>
      </c>
      <c r="E2052">
        <v>0.14505899999999999</v>
      </c>
      <c r="F2052" t="s">
        <v>33</v>
      </c>
      <c r="G2052">
        <v>2004</v>
      </c>
      <c r="H2052" t="s">
        <v>34</v>
      </c>
      <c r="I2052" t="s">
        <v>35</v>
      </c>
      <c r="J2052" t="s">
        <v>36</v>
      </c>
      <c r="K2052">
        <v>4322.3429999999998</v>
      </c>
      <c r="L2052">
        <v>4.2</v>
      </c>
      <c r="M2052" s="1">
        <v>44871</v>
      </c>
      <c r="N2052">
        <v>2022</v>
      </c>
      <c r="O2052">
        <v>6</v>
      </c>
      <c r="P2052" t="s">
        <v>114</v>
      </c>
      <c r="Q2052" t="s">
        <v>135</v>
      </c>
      <c r="R2052">
        <v>2</v>
      </c>
      <c r="S2052" t="s">
        <v>29</v>
      </c>
    </row>
    <row r="2053" spans="1:19" x14ac:dyDescent="0.3">
      <c r="A2053" t="s">
        <v>1622</v>
      </c>
      <c r="B2053" t="s">
        <v>91</v>
      </c>
      <c r="C2053" t="s">
        <v>21</v>
      </c>
      <c r="D2053">
        <v>7.5620000000000003</v>
      </c>
      <c r="E2053">
        <v>6.9220000000000004E-2</v>
      </c>
      <c r="F2053" t="s">
        <v>108</v>
      </c>
      <c r="G2053">
        <v>1998</v>
      </c>
      <c r="H2053" t="s">
        <v>71</v>
      </c>
      <c r="I2053" t="s">
        <v>24</v>
      </c>
      <c r="J2053" t="s">
        <v>109</v>
      </c>
      <c r="K2053">
        <v>1909.2031999999999</v>
      </c>
      <c r="L2053">
        <v>4</v>
      </c>
      <c r="M2053" s="1">
        <v>44719</v>
      </c>
      <c r="N2053">
        <v>2022</v>
      </c>
      <c r="O2053">
        <v>7</v>
      </c>
      <c r="P2053" t="s">
        <v>121</v>
      </c>
      <c r="Q2053" t="s">
        <v>138</v>
      </c>
      <c r="R2053">
        <v>3</v>
      </c>
      <c r="S2053" t="s">
        <v>29</v>
      </c>
    </row>
    <row r="2054" spans="1:19" x14ac:dyDescent="0.3">
      <c r="A2054" t="s">
        <v>1401</v>
      </c>
      <c r="B2054" t="s">
        <v>31</v>
      </c>
      <c r="C2054" t="s">
        <v>21</v>
      </c>
      <c r="D2054">
        <v>17.271000000000001</v>
      </c>
      <c r="E2054">
        <v>0.101619</v>
      </c>
      <c r="F2054" t="s">
        <v>48</v>
      </c>
      <c r="G2054">
        <v>1999</v>
      </c>
      <c r="H2054" t="s">
        <v>23</v>
      </c>
      <c r="I2054" t="s">
        <v>43</v>
      </c>
      <c r="J2054" t="s">
        <v>36</v>
      </c>
      <c r="K2054">
        <v>7715.4197999999997</v>
      </c>
      <c r="L2054">
        <v>4.0999999999999996</v>
      </c>
      <c r="M2054" t="s">
        <v>145</v>
      </c>
      <c r="N2054">
        <v>2023</v>
      </c>
      <c r="O2054">
        <v>5</v>
      </c>
      <c r="P2054" t="s">
        <v>50</v>
      </c>
      <c r="Q2054" t="s">
        <v>61</v>
      </c>
      <c r="R2054">
        <v>2</v>
      </c>
      <c r="S2054" t="s">
        <v>29</v>
      </c>
    </row>
    <row r="2055" spans="1:19" x14ac:dyDescent="0.3">
      <c r="A2055" t="s">
        <v>271</v>
      </c>
      <c r="B2055" t="s">
        <v>157</v>
      </c>
      <c r="C2055" t="s">
        <v>21</v>
      </c>
      <c r="D2055">
        <v>13.557</v>
      </c>
      <c r="E2055">
        <v>4.5620000000000001E-2</v>
      </c>
      <c r="F2055" t="s">
        <v>108</v>
      </c>
      <c r="G2055">
        <v>1998</v>
      </c>
      <c r="H2055" t="s">
        <v>71</v>
      </c>
      <c r="I2055" t="s">
        <v>24</v>
      </c>
      <c r="J2055" t="s">
        <v>109</v>
      </c>
      <c r="K2055">
        <v>1034.9883</v>
      </c>
      <c r="L2055">
        <v>4.0999999999999996</v>
      </c>
      <c r="M2055" t="s">
        <v>666</v>
      </c>
      <c r="N2055">
        <v>2022</v>
      </c>
      <c r="O2055">
        <v>3</v>
      </c>
      <c r="P2055" t="s">
        <v>88</v>
      </c>
      <c r="Q2055" t="s">
        <v>207</v>
      </c>
      <c r="R2055">
        <v>1</v>
      </c>
      <c r="S2055" t="s">
        <v>29</v>
      </c>
    </row>
    <row r="2056" spans="1:19" x14ac:dyDescent="0.3">
      <c r="A2056" t="s">
        <v>336</v>
      </c>
      <c r="B2056" t="s">
        <v>31</v>
      </c>
      <c r="C2056" t="s">
        <v>32</v>
      </c>
      <c r="D2056">
        <v>20.547000000000001</v>
      </c>
      <c r="E2056">
        <v>0.101171</v>
      </c>
      <c r="F2056" t="s">
        <v>96</v>
      </c>
      <c r="G2056">
        <v>2007</v>
      </c>
      <c r="H2056" t="s">
        <v>71</v>
      </c>
      <c r="I2056" t="s">
        <v>35</v>
      </c>
      <c r="J2056" t="s">
        <v>36</v>
      </c>
      <c r="K2056">
        <v>2354.7296999999999</v>
      </c>
      <c r="L2056">
        <v>3.4</v>
      </c>
      <c r="M2056" t="s">
        <v>366</v>
      </c>
      <c r="N2056">
        <v>2023</v>
      </c>
      <c r="O2056">
        <v>10</v>
      </c>
      <c r="P2056" t="s">
        <v>37</v>
      </c>
      <c r="Q2056" t="s">
        <v>165</v>
      </c>
      <c r="R2056">
        <v>4</v>
      </c>
      <c r="S2056" t="s">
        <v>58</v>
      </c>
    </row>
    <row r="2057" spans="1:19" x14ac:dyDescent="0.3">
      <c r="A2057" t="s">
        <v>749</v>
      </c>
      <c r="B2057" t="s">
        <v>20</v>
      </c>
      <c r="C2057" t="s">
        <v>21</v>
      </c>
      <c r="D2057">
        <v>14.662000000000001</v>
      </c>
      <c r="E2057">
        <v>6.5958000000000003E-2</v>
      </c>
      <c r="F2057" t="s">
        <v>70</v>
      </c>
      <c r="G2057">
        <v>2002</v>
      </c>
      <c r="H2057" t="s">
        <v>71</v>
      </c>
      <c r="I2057" t="s">
        <v>35</v>
      </c>
      <c r="J2057" t="s">
        <v>36</v>
      </c>
      <c r="K2057">
        <v>1367.7615000000001</v>
      </c>
      <c r="L2057">
        <v>3.8</v>
      </c>
      <c r="M2057" s="1">
        <v>44836</v>
      </c>
      <c r="N2057">
        <v>2022</v>
      </c>
      <c r="O2057">
        <v>2</v>
      </c>
      <c r="P2057" t="s">
        <v>79</v>
      </c>
      <c r="Q2057" t="s">
        <v>153</v>
      </c>
      <c r="R2057">
        <v>1</v>
      </c>
      <c r="S2057" t="s">
        <v>81</v>
      </c>
    </row>
    <row r="2058" spans="1:19" x14ac:dyDescent="0.3">
      <c r="A2058" t="s">
        <v>505</v>
      </c>
      <c r="B2058" t="s">
        <v>107</v>
      </c>
      <c r="C2058" t="s">
        <v>21</v>
      </c>
      <c r="D2058">
        <v>13.961</v>
      </c>
      <c r="E2058">
        <v>0.104222</v>
      </c>
      <c r="F2058" t="s">
        <v>54</v>
      </c>
      <c r="G2058">
        <v>1987</v>
      </c>
      <c r="H2058" t="s">
        <v>55</v>
      </c>
      <c r="I2058" t="s">
        <v>24</v>
      </c>
      <c r="J2058" t="s">
        <v>36</v>
      </c>
      <c r="K2058">
        <v>5884.1720999999998</v>
      </c>
      <c r="L2058">
        <v>4.7</v>
      </c>
      <c r="M2058" t="s">
        <v>997</v>
      </c>
      <c r="N2058">
        <v>2022</v>
      </c>
      <c r="O2058">
        <v>1</v>
      </c>
      <c r="P2058" t="s">
        <v>56</v>
      </c>
      <c r="Q2058" t="s">
        <v>67</v>
      </c>
      <c r="R2058">
        <v>1</v>
      </c>
      <c r="S2058" t="s">
        <v>39</v>
      </c>
    </row>
    <row r="2059" spans="1:19" x14ac:dyDescent="0.3">
      <c r="A2059" t="s">
        <v>389</v>
      </c>
      <c r="B2059" t="s">
        <v>41</v>
      </c>
      <c r="C2059" t="s">
        <v>32</v>
      </c>
      <c r="D2059">
        <v>11.53</v>
      </c>
      <c r="E2059">
        <v>6.0888999999999999E-2</v>
      </c>
      <c r="F2059" t="s">
        <v>42</v>
      </c>
      <c r="G2059">
        <v>1997</v>
      </c>
      <c r="H2059" t="s">
        <v>34</v>
      </c>
      <c r="I2059" t="s">
        <v>43</v>
      </c>
      <c r="J2059" t="s">
        <v>36</v>
      </c>
      <c r="K2059">
        <v>1354.3849</v>
      </c>
      <c r="L2059">
        <v>4.8</v>
      </c>
      <c r="M2059" t="s">
        <v>366</v>
      </c>
      <c r="N2059">
        <v>2023</v>
      </c>
      <c r="O2059">
        <v>10</v>
      </c>
      <c r="P2059" t="s">
        <v>37</v>
      </c>
      <c r="Q2059" t="s">
        <v>165</v>
      </c>
      <c r="R2059">
        <v>4</v>
      </c>
      <c r="S2059" t="s">
        <v>39</v>
      </c>
    </row>
    <row r="2060" spans="1:19" x14ac:dyDescent="0.3">
      <c r="A2060" t="s">
        <v>785</v>
      </c>
      <c r="B2060" t="s">
        <v>69</v>
      </c>
      <c r="C2060" t="s">
        <v>21</v>
      </c>
      <c r="D2060">
        <v>16.253</v>
      </c>
      <c r="E2060">
        <v>5.5812E-2</v>
      </c>
      <c r="F2060" t="s">
        <v>54</v>
      </c>
      <c r="G2060">
        <v>1987</v>
      </c>
      <c r="H2060" t="s">
        <v>55</v>
      </c>
      <c r="I2060" t="s">
        <v>24</v>
      </c>
      <c r="J2060" t="s">
        <v>36</v>
      </c>
      <c r="K2060">
        <v>1262.1518000000001</v>
      </c>
      <c r="L2060">
        <v>3.7</v>
      </c>
      <c r="M2060" t="s">
        <v>1123</v>
      </c>
      <c r="N2060">
        <v>2022</v>
      </c>
      <c r="O2060">
        <v>9</v>
      </c>
      <c r="P2060" t="s">
        <v>76</v>
      </c>
      <c r="Q2060" t="s">
        <v>205</v>
      </c>
      <c r="R2060">
        <v>3</v>
      </c>
      <c r="S2060" t="s">
        <v>81</v>
      </c>
    </row>
    <row r="2061" spans="1:19" x14ac:dyDescent="0.3">
      <c r="A2061" t="s">
        <v>1623</v>
      </c>
      <c r="B2061" t="s">
        <v>31</v>
      </c>
      <c r="C2061" t="s">
        <v>32</v>
      </c>
      <c r="D2061">
        <v>18.172999999999998</v>
      </c>
      <c r="E2061">
        <v>4.7587999999999998E-2</v>
      </c>
      <c r="F2061" t="s">
        <v>96</v>
      </c>
      <c r="G2061">
        <v>2007</v>
      </c>
      <c r="H2061" t="s">
        <v>71</v>
      </c>
      <c r="I2061" t="s">
        <v>35</v>
      </c>
      <c r="J2061" t="s">
        <v>36</v>
      </c>
      <c r="K2061">
        <v>13086.9648</v>
      </c>
      <c r="L2061">
        <v>4.3</v>
      </c>
      <c r="M2061" t="s">
        <v>274</v>
      </c>
      <c r="N2061">
        <v>2023</v>
      </c>
      <c r="O2061">
        <v>9</v>
      </c>
      <c r="P2061" t="s">
        <v>76</v>
      </c>
      <c r="Q2061" t="s">
        <v>77</v>
      </c>
      <c r="R2061">
        <v>3</v>
      </c>
      <c r="S2061" t="s">
        <v>29</v>
      </c>
    </row>
    <row r="2062" spans="1:19" x14ac:dyDescent="0.3">
      <c r="A2062" t="s">
        <v>1624</v>
      </c>
      <c r="B2062" t="s">
        <v>69</v>
      </c>
      <c r="C2062" t="s">
        <v>21</v>
      </c>
      <c r="D2062">
        <v>8.7289999999999992</v>
      </c>
      <c r="E2062">
        <v>5.5490999999999999E-2</v>
      </c>
      <c r="F2062" t="s">
        <v>48</v>
      </c>
      <c r="G2062">
        <v>1999</v>
      </c>
      <c r="H2062" t="s">
        <v>23</v>
      </c>
      <c r="I2062" t="s">
        <v>43</v>
      </c>
      <c r="J2062" t="s">
        <v>36</v>
      </c>
      <c r="K2062">
        <v>2203.2963</v>
      </c>
      <c r="L2062">
        <v>4.5</v>
      </c>
      <c r="M2062" t="s">
        <v>1156</v>
      </c>
      <c r="N2062">
        <v>2022</v>
      </c>
      <c r="O2062">
        <v>4</v>
      </c>
      <c r="P2062" t="s">
        <v>103</v>
      </c>
      <c r="Q2062" t="s">
        <v>118</v>
      </c>
      <c r="R2062">
        <v>2</v>
      </c>
      <c r="S2062" t="s">
        <v>39</v>
      </c>
    </row>
    <row r="2063" spans="1:19" x14ac:dyDescent="0.3">
      <c r="A2063" t="s">
        <v>1425</v>
      </c>
      <c r="B2063" t="s">
        <v>91</v>
      </c>
      <c r="C2063" t="s">
        <v>21</v>
      </c>
      <c r="D2063">
        <v>5.3319999999999999</v>
      </c>
      <c r="E2063">
        <v>4.9681000000000003E-2</v>
      </c>
      <c r="F2063" t="s">
        <v>22</v>
      </c>
      <c r="G2063">
        <v>2009</v>
      </c>
      <c r="H2063" t="s">
        <v>23</v>
      </c>
      <c r="I2063" t="s">
        <v>24</v>
      </c>
      <c r="J2063" t="s">
        <v>25</v>
      </c>
      <c r="K2063">
        <v>1163.3157000000001</v>
      </c>
      <c r="L2063">
        <v>4.5999999999999996</v>
      </c>
      <c r="M2063" t="s">
        <v>370</v>
      </c>
      <c r="N2063">
        <v>2022</v>
      </c>
      <c r="O2063">
        <v>2</v>
      </c>
      <c r="P2063" t="s">
        <v>79</v>
      </c>
      <c r="Q2063" t="s">
        <v>153</v>
      </c>
      <c r="R2063">
        <v>1</v>
      </c>
      <c r="S2063" t="s">
        <v>39</v>
      </c>
    </row>
    <row r="2064" spans="1:19" x14ac:dyDescent="0.3">
      <c r="A2064" t="s">
        <v>1398</v>
      </c>
      <c r="B2064" t="s">
        <v>113</v>
      </c>
      <c r="C2064" t="s">
        <v>32</v>
      </c>
      <c r="D2064">
        <v>8.5760000000000005</v>
      </c>
      <c r="E2064">
        <v>5.0152000000000002E-2</v>
      </c>
      <c r="F2064" t="s">
        <v>64</v>
      </c>
      <c r="G2064">
        <v>1985</v>
      </c>
      <c r="H2064" t="s">
        <v>23</v>
      </c>
      <c r="I2064" t="s">
        <v>24</v>
      </c>
      <c r="J2064" t="s">
        <v>65</v>
      </c>
      <c r="K2064">
        <v>12402.9542</v>
      </c>
      <c r="L2064">
        <v>4.0999999999999996</v>
      </c>
      <c r="M2064" t="s">
        <v>876</v>
      </c>
      <c r="N2064">
        <v>2022</v>
      </c>
      <c r="O2064">
        <v>8</v>
      </c>
      <c r="P2064" t="s">
        <v>27</v>
      </c>
      <c r="Q2064" t="s">
        <v>28</v>
      </c>
      <c r="R2064">
        <v>3</v>
      </c>
      <c r="S2064" t="s">
        <v>29</v>
      </c>
    </row>
    <row r="2065" spans="1:19" x14ac:dyDescent="0.3">
      <c r="A2065" t="s">
        <v>572</v>
      </c>
      <c r="B2065" t="s">
        <v>31</v>
      </c>
      <c r="C2065" t="s">
        <v>21</v>
      </c>
      <c r="D2065">
        <v>18.353999999999999</v>
      </c>
      <c r="E2065">
        <v>6.9971000000000005E-2</v>
      </c>
      <c r="F2065" t="s">
        <v>108</v>
      </c>
      <c r="G2065">
        <v>1998</v>
      </c>
      <c r="H2065" t="s">
        <v>71</v>
      </c>
      <c r="I2065" t="s">
        <v>24</v>
      </c>
      <c r="J2065" t="s">
        <v>109</v>
      </c>
      <c r="K2065">
        <v>1286.8957</v>
      </c>
      <c r="L2065">
        <v>4.0999999999999996</v>
      </c>
      <c r="M2065" s="1">
        <v>44565</v>
      </c>
      <c r="N2065">
        <v>2022</v>
      </c>
      <c r="O2065">
        <v>4</v>
      </c>
      <c r="P2065" t="s">
        <v>103</v>
      </c>
      <c r="Q2065" t="s">
        <v>118</v>
      </c>
      <c r="R2065">
        <v>2</v>
      </c>
      <c r="S2065" t="s">
        <v>29</v>
      </c>
    </row>
    <row r="2066" spans="1:19" x14ac:dyDescent="0.3">
      <c r="A2066" t="s">
        <v>1594</v>
      </c>
      <c r="B2066" t="s">
        <v>53</v>
      </c>
      <c r="C2066" t="s">
        <v>21</v>
      </c>
      <c r="D2066">
        <v>19.821000000000002</v>
      </c>
      <c r="E2066">
        <v>4.0099000000000003E-2</v>
      </c>
      <c r="F2066" t="s">
        <v>54</v>
      </c>
      <c r="G2066">
        <v>1987</v>
      </c>
      <c r="H2066" t="s">
        <v>55</v>
      </c>
      <c r="I2066" t="s">
        <v>24</v>
      </c>
      <c r="J2066" t="s">
        <v>36</v>
      </c>
      <c r="K2066">
        <v>3178.4495999999999</v>
      </c>
      <c r="L2066">
        <v>4.0999999999999996</v>
      </c>
      <c r="M2066" s="1">
        <v>45265</v>
      </c>
      <c r="N2066">
        <v>2023</v>
      </c>
      <c r="O2066">
        <v>5</v>
      </c>
      <c r="P2066" t="s">
        <v>50</v>
      </c>
      <c r="Q2066" t="s">
        <v>61</v>
      </c>
      <c r="R2066">
        <v>2</v>
      </c>
      <c r="S2066" t="s">
        <v>29</v>
      </c>
    </row>
    <row r="2067" spans="1:19" x14ac:dyDescent="0.3">
      <c r="A2067" t="s">
        <v>86</v>
      </c>
      <c r="B2067" t="s">
        <v>31</v>
      </c>
      <c r="C2067" t="s">
        <v>21</v>
      </c>
      <c r="D2067">
        <v>12.488</v>
      </c>
      <c r="E2067">
        <v>3.8093000000000002E-2</v>
      </c>
      <c r="F2067" t="s">
        <v>132</v>
      </c>
      <c r="G2067">
        <v>1985</v>
      </c>
      <c r="H2067" t="s">
        <v>34</v>
      </c>
      <c r="I2067" t="s">
        <v>43</v>
      </c>
      <c r="J2067" t="s">
        <v>109</v>
      </c>
      <c r="K2067">
        <v>2282.4286999999999</v>
      </c>
      <c r="L2067">
        <v>3.9</v>
      </c>
      <c r="M2067" t="s">
        <v>842</v>
      </c>
      <c r="N2067">
        <v>2023</v>
      </c>
      <c r="O2067">
        <v>12</v>
      </c>
      <c r="P2067" t="s">
        <v>45</v>
      </c>
      <c r="Q2067" t="s">
        <v>73</v>
      </c>
      <c r="R2067">
        <v>4</v>
      </c>
      <c r="S2067" t="s">
        <v>81</v>
      </c>
    </row>
    <row r="2068" spans="1:19" x14ac:dyDescent="0.3">
      <c r="A2068" t="s">
        <v>1211</v>
      </c>
      <c r="B2068" t="s">
        <v>31</v>
      </c>
      <c r="C2068" t="s">
        <v>21</v>
      </c>
      <c r="D2068">
        <v>20.416</v>
      </c>
      <c r="E2068">
        <v>3.0428E-2</v>
      </c>
      <c r="F2068" t="s">
        <v>22</v>
      </c>
      <c r="G2068">
        <v>2009</v>
      </c>
      <c r="H2068" t="s">
        <v>23</v>
      </c>
      <c r="I2068" t="s">
        <v>24</v>
      </c>
      <c r="J2068" t="s">
        <v>25</v>
      </c>
      <c r="K2068">
        <v>5734.1869999999999</v>
      </c>
      <c r="L2068">
        <v>4.3</v>
      </c>
      <c r="M2068" s="1">
        <v>45232</v>
      </c>
      <c r="N2068">
        <v>2023</v>
      </c>
      <c r="O2068">
        <v>2</v>
      </c>
      <c r="P2068" t="s">
        <v>79</v>
      </c>
      <c r="Q2068" t="s">
        <v>80</v>
      </c>
      <c r="R2068">
        <v>1</v>
      </c>
      <c r="S2068" t="s">
        <v>29</v>
      </c>
    </row>
    <row r="2069" spans="1:19" x14ac:dyDescent="0.3">
      <c r="A2069" t="s">
        <v>373</v>
      </c>
      <c r="B2069" t="s">
        <v>111</v>
      </c>
      <c r="C2069" t="s">
        <v>32</v>
      </c>
      <c r="D2069">
        <v>15.803000000000001</v>
      </c>
      <c r="E2069">
        <v>0.119794</v>
      </c>
      <c r="F2069" t="s">
        <v>70</v>
      </c>
      <c r="G2069">
        <v>2002</v>
      </c>
      <c r="H2069" t="s">
        <v>71</v>
      </c>
      <c r="I2069" t="s">
        <v>35</v>
      </c>
      <c r="J2069" t="s">
        <v>36</v>
      </c>
      <c r="K2069">
        <v>3321.3669</v>
      </c>
      <c r="L2069">
        <v>3.6</v>
      </c>
      <c r="M2069" t="s">
        <v>1478</v>
      </c>
      <c r="N2069">
        <v>2022</v>
      </c>
      <c r="O2069">
        <v>4</v>
      </c>
      <c r="P2069" t="s">
        <v>103</v>
      </c>
      <c r="Q2069" t="s">
        <v>118</v>
      </c>
      <c r="R2069">
        <v>2</v>
      </c>
      <c r="S2069" t="s">
        <v>81</v>
      </c>
    </row>
    <row r="2070" spans="1:19" x14ac:dyDescent="0.3">
      <c r="A2070" t="s">
        <v>1625</v>
      </c>
      <c r="B2070" t="s">
        <v>95</v>
      </c>
      <c r="C2070" t="s">
        <v>21</v>
      </c>
      <c r="D2070">
        <v>10.581</v>
      </c>
      <c r="E2070">
        <v>1.6239E-2</v>
      </c>
      <c r="F2070" t="s">
        <v>33</v>
      </c>
      <c r="G2070">
        <v>2004</v>
      </c>
      <c r="H2070" t="s">
        <v>34</v>
      </c>
      <c r="I2070" t="s">
        <v>35</v>
      </c>
      <c r="J2070" t="s">
        <v>36</v>
      </c>
      <c r="K2070">
        <v>1834.3338000000001</v>
      </c>
      <c r="L2070">
        <v>3.5</v>
      </c>
      <c r="M2070" t="s">
        <v>392</v>
      </c>
      <c r="N2070">
        <v>2023</v>
      </c>
      <c r="O2070">
        <v>1</v>
      </c>
      <c r="P2070" t="s">
        <v>56</v>
      </c>
      <c r="Q2070" t="s">
        <v>57</v>
      </c>
      <c r="R2070">
        <v>1</v>
      </c>
      <c r="S2070" t="s">
        <v>81</v>
      </c>
    </row>
    <row r="2071" spans="1:19" x14ac:dyDescent="0.3">
      <c r="A2071" t="s">
        <v>1626</v>
      </c>
      <c r="B2071" t="s">
        <v>20</v>
      </c>
      <c r="C2071" t="s">
        <v>21</v>
      </c>
      <c r="D2071">
        <v>11.304</v>
      </c>
      <c r="E2071">
        <v>1.4963000000000001E-2</v>
      </c>
      <c r="F2071" t="s">
        <v>22</v>
      </c>
      <c r="G2071">
        <v>2009</v>
      </c>
      <c r="H2071" t="s">
        <v>23</v>
      </c>
      <c r="I2071" t="s">
        <v>24</v>
      </c>
      <c r="J2071" t="s">
        <v>25</v>
      </c>
      <c r="K2071">
        <v>2511.6350000000002</v>
      </c>
      <c r="L2071">
        <v>3.9</v>
      </c>
      <c r="M2071" s="1">
        <v>44873</v>
      </c>
      <c r="N2071">
        <v>2022</v>
      </c>
      <c r="O2071">
        <v>8</v>
      </c>
      <c r="P2071" t="s">
        <v>27</v>
      </c>
      <c r="Q2071" t="s">
        <v>28</v>
      </c>
      <c r="R2071">
        <v>3</v>
      </c>
      <c r="S2071" t="s">
        <v>81</v>
      </c>
    </row>
    <row r="2072" spans="1:19" x14ac:dyDescent="0.3">
      <c r="A2072" t="s">
        <v>1157</v>
      </c>
      <c r="B2072" t="s">
        <v>95</v>
      </c>
      <c r="C2072" t="s">
        <v>21</v>
      </c>
      <c r="D2072">
        <v>14.375</v>
      </c>
      <c r="E2072">
        <v>3.2190999999999997E-2</v>
      </c>
      <c r="F2072" t="s">
        <v>54</v>
      </c>
      <c r="G2072">
        <v>1987</v>
      </c>
      <c r="H2072" t="s">
        <v>55</v>
      </c>
      <c r="I2072" t="s">
        <v>24</v>
      </c>
      <c r="J2072" t="s">
        <v>36</v>
      </c>
      <c r="K2072">
        <v>657.2989</v>
      </c>
      <c r="L2072">
        <v>4.4000000000000004</v>
      </c>
      <c r="M2072" t="s">
        <v>87</v>
      </c>
      <c r="N2072">
        <v>2023</v>
      </c>
      <c r="O2072">
        <v>3</v>
      </c>
      <c r="P2072" t="s">
        <v>88</v>
      </c>
      <c r="Q2072" t="s">
        <v>89</v>
      </c>
      <c r="R2072">
        <v>1</v>
      </c>
      <c r="S2072" t="s">
        <v>29</v>
      </c>
    </row>
    <row r="2073" spans="1:19" x14ac:dyDescent="0.3">
      <c r="A2073" t="s">
        <v>381</v>
      </c>
      <c r="B2073" t="s">
        <v>95</v>
      </c>
      <c r="C2073" t="s">
        <v>32</v>
      </c>
      <c r="D2073">
        <v>20.12</v>
      </c>
      <c r="E2073">
        <v>4.9510999999999999E-2</v>
      </c>
      <c r="F2073" t="s">
        <v>96</v>
      </c>
      <c r="G2073">
        <v>2007</v>
      </c>
      <c r="H2073" t="s">
        <v>71</v>
      </c>
      <c r="I2073" t="s">
        <v>35</v>
      </c>
      <c r="J2073" t="s">
        <v>36</v>
      </c>
      <c r="K2073">
        <v>5966.8186999999998</v>
      </c>
      <c r="L2073">
        <v>3.9</v>
      </c>
      <c r="M2073" s="1">
        <v>44718</v>
      </c>
      <c r="N2073">
        <v>2022</v>
      </c>
      <c r="O2073">
        <v>6</v>
      </c>
      <c r="P2073" t="s">
        <v>114</v>
      </c>
      <c r="Q2073" t="s">
        <v>135</v>
      </c>
      <c r="R2073">
        <v>2</v>
      </c>
      <c r="S2073" t="s">
        <v>81</v>
      </c>
    </row>
    <row r="2074" spans="1:19" x14ac:dyDescent="0.3">
      <c r="A2074" t="s">
        <v>1183</v>
      </c>
      <c r="B2074" t="s">
        <v>95</v>
      </c>
      <c r="C2074" t="s">
        <v>21</v>
      </c>
      <c r="D2074">
        <v>12.635999999999999</v>
      </c>
      <c r="E2074">
        <v>4.9507000000000002E-2</v>
      </c>
      <c r="F2074" t="s">
        <v>22</v>
      </c>
      <c r="G2074">
        <v>2009</v>
      </c>
      <c r="H2074" t="s">
        <v>23</v>
      </c>
      <c r="I2074" t="s">
        <v>24</v>
      </c>
      <c r="J2074" t="s">
        <v>25</v>
      </c>
      <c r="K2074">
        <v>1933.0589</v>
      </c>
      <c r="L2074">
        <v>3.7</v>
      </c>
      <c r="M2074" t="s">
        <v>1452</v>
      </c>
      <c r="N2074">
        <v>2022</v>
      </c>
      <c r="O2074">
        <v>2</v>
      </c>
      <c r="P2074" t="s">
        <v>79</v>
      </c>
      <c r="Q2074" t="s">
        <v>153</v>
      </c>
      <c r="R2074">
        <v>1</v>
      </c>
      <c r="S2074" t="s">
        <v>81</v>
      </c>
    </row>
    <row r="2075" spans="1:19" x14ac:dyDescent="0.3">
      <c r="A2075" t="s">
        <v>750</v>
      </c>
      <c r="B2075" t="s">
        <v>157</v>
      </c>
      <c r="C2075" t="s">
        <v>21</v>
      </c>
      <c r="D2075">
        <v>17.707000000000001</v>
      </c>
      <c r="E2075">
        <v>0.123875</v>
      </c>
      <c r="F2075" t="s">
        <v>64</v>
      </c>
      <c r="G2075">
        <v>1985</v>
      </c>
      <c r="H2075" t="s">
        <v>23</v>
      </c>
      <c r="I2075" t="s">
        <v>24</v>
      </c>
      <c r="J2075" t="s">
        <v>65</v>
      </c>
      <c r="K2075">
        <v>11124.1618</v>
      </c>
      <c r="L2075">
        <v>3.9</v>
      </c>
      <c r="M2075" t="s">
        <v>171</v>
      </c>
      <c r="N2075">
        <v>2023</v>
      </c>
      <c r="O2075">
        <v>8</v>
      </c>
      <c r="P2075" t="s">
        <v>27</v>
      </c>
      <c r="Q2075" t="s">
        <v>93</v>
      </c>
      <c r="R2075">
        <v>3</v>
      </c>
      <c r="S2075" t="s">
        <v>81</v>
      </c>
    </row>
    <row r="2076" spans="1:19" x14ac:dyDescent="0.3">
      <c r="A2076" t="s">
        <v>1412</v>
      </c>
      <c r="B2076" t="s">
        <v>31</v>
      </c>
      <c r="C2076" t="s">
        <v>32</v>
      </c>
      <c r="D2076">
        <v>15.89</v>
      </c>
      <c r="E2076">
        <v>1.7044E-2</v>
      </c>
      <c r="F2076" t="s">
        <v>54</v>
      </c>
      <c r="G2076">
        <v>1987</v>
      </c>
      <c r="H2076" t="s">
        <v>55</v>
      </c>
      <c r="I2076" t="s">
        <v>24</v>
      </c>
      <c r="J2076" t="s">
        <v>36</v>
      </c>
      <c r="K2076">
        <v>6934.1743999999999</v>
      </c>
      <c r="L2076">
        <v>4.4000000000000004</v>
      </c>
      <c r="M2076" t="s">
        <v>770</v>
      </c>
      <c r="N2076">
        <v>2023</v>
      </c>
      <c r="O2076">
        <v>11</v>
      </c>
      <c r="P2076" t="s">
        <v>177</v>
      </c>
      <c r="Q2076" t="s">
        <v>195</v>
      </c>
      <c r="R2076">
        <v>4</v>
      </c>
      <c r="S2076" t="s">
        <v>29</v>
      </c>
    </row>
    <row r="2077" spans="1:19" x14ac:dyDescent="0.3">
      <c r="A2077" t="s">
        <v>1627</v>
      </c>
      <c r="B2077" t="s">
        <v>31</v>
      </c>
      <c r="C2077" t="s">
        <v>21</v>
      </c>
      <c r="D2077">
        <v>20.827999999999999</v>
      </c>
      <c r="E2077">
        <v>5.6224000000000003E-2</v>
      </c>
      <c r="F2077" t="s">
        <v>54</v>
      </c>
      <c r="G2077">
        <v>1987</v>
      </c>
      <c r="H2077" t="s">
        <v>55</v>
      </c>
      <c r="I2077" t="s">
        <v>24</v>
      </c>
      <c r="J2077" t="s">
        <v>36</v>
      </c>
      <c r="K2077">
        <v>4971.6166999999996</v>
      </c>
      <c r="L2077">
        <v>4.7</v>
      </c>
      <c r="M2077" t="s">
        <v>1070</v>
      </c>
      <c r="N2077">
        <v>2022</v>
      </c>
      <c r="O2077">
        <v>7</v>
      </c>
      <c r="P2077" t="s">
        <v>121</v>
      </c>
      <c r="Q2077" t="s">
        <v>138</v>
      </c>
      <c r="R2077">
        <v>3</v>
      </c>
      <c r="S2077" t="s">
        <v>39</v>
      </c>
    </row>
    <row r="2078" spans="1:19" x14ac:dyDescent="0.3">
      <c r="A2078" t="s">
        <v>977</v>
      </c>
      <c r="B2078" t="s">
        <v>31</v>
      </c>
      <c r="C2078" t="s">
        <v>32</v>
      </c>
      <c r="D2078">
        <v>9.23</v>
      </c>
      <c r="E2078">
        <v>5.9520999999999998E-2</v>
      </c>
      <c r="F2078" t="s">
        <v>64</v>
      </c>
      <c r="G2078">
        <v>1985</v>
      </c>
      <c r="H2078" t="s">
        <v>23</v>
      </c>
      <c r="I2078" t="s">
        <v>24</v>
      </c>
      <c r="J2078" t="s">
        <v>65</v>
      </c>
      <c r="K2078">
        <v>10172.9511</v>
      </c>
      <c r="L2078">
        <v>3.7</v>
      </c>
      <c r="M2078" s="1">
        <v>45018</v>
      </c>
      <c r="N2078">
        <v>2023</v>
      </c>
      <c r="O2078">
        <v>2</v>
      </c>
      <c r="P2078" t="s">
        <v>79</v>
      </c>
      <c r="Q2078" t="s">
        <v>80</v>
      </c>
      <c r="R2078">
        <v>1</v>
      </c>
      <c r="S2078" t="s">
        <v>81</v>
      </c>
    </row>
    <row r="2079" spans="1:19" x14ac:dyDescent="0.3">
      <c r="A2079" t="s">
        <v>1628</v>
      </c>
      <c r="B2079" t="s">
        <v>60</v>
      </c>
      <c r="C2079" t="s">
        <v>32</v>
      </c>
      <c r="D2079">
        <v>9.2279999999999998</v>
      </c>
      <c r="E2079">
        <v>2.3059E-2</v>
      </c>
      <c r="F2079" t="s">
        <v>96</v>
      </c>
      <c r="G2079">
        <v>2007</v>
      </c>
      <c r="H2079" t="s">
        <v>71</v>
      </c>
      <c r="I2079" t="s">
        <v>35</v>
      </c>
      <c r="J2079" t="s">
        <v>36</v>
      </c>
      <c r="K2079">
        <v>3694.5354000000002</v>
      </c>
      <c r="L2079">
        <v>4.0999999999999996</v>
      </c>
      <c r="M2079" t="s">
        <v>1040</v>
      </c>
      <c r="N2079">
        <v>2023</v>
      </c>
      <c r="O2079">
        <v>11</v>
      </c>
      <c r="P2079" t="s">
        <v>177</v>
      </c>
      <c r="Q2079" t="s">
        <v>195</v>
      </c>
      <c r="R2079">
        <v>4</v>
      </c>
      <c r="S2079" t="s">
        <v>29</v>
      </c>
    </row>
    <row r="2080" spans="1:19" x14ac:dyDescent="0.3">
      <c r="A2080" t="s">
        <v>440</v>
      </c>
      <c r="B2080" t="s">
        <v>69</v>
      </c>
      <c r="C2080" t="s">
        <v>21</v>
      </c>
      <c r="D2080">
        <v>5.5039999999999996</v>
      </c>
      <c r="E2080">
        <v>3.5629000000000001E-2</v>
      </c>
      <c r="F2080" t="s">
        <v>132</v>
      </c>
      <c r="G2080">
        <v>1985</v>
      </c>
      <c r="H2080" t="s">
        <v>34</v>
      </c>
      <c r="I2080" t="s">
        <v>43</v>
      </c>
      <c r="J2080" t="s">
        <v>109</v>
      </c>
      <c r="K2080">
        <v>426.75650000000002</v>
      </c>
      <c r="L2080">
        <v>3.5</v>
      </c>
      <c r="M2080" s="1">
        <v>44836</v>
      </c>
      <c r="N2080">
        <v>2022</v>
      </c>
      <c r="O2080">
        <v>2</v>
      </c>
      <c r="P2080" t="s">
        <v>79</v>
      </c>
      <c r="Q2080" t="s">
        <v>153</v>
      </c>
      <c r="R2080">
        <v>1</v>
      </c>
      <c r="S2080" t="s">
        <v>81</v>
      </c>
    </row>
    <row r="2081" spans="1:19" x14ac:dyDescent="0.3">
      <c r="A2081" t="s">
        <v>944</v>
      </c>
      <c r="B2081" t="s">
        <v>53</v>
      </c>
      <c r="C2081" t="s">
        <v>21</v>
      </c>
      <c r="D2081">
        <v>17.878</v>
      </c>
      <c r="E2081">
        <v>4.8062000000000001E-2</v>
      </c>
      <c r="F2081" t="s">
        <v>33</v>
      </c>
      <c r="G2081">
        <v>2004</v>
      </c>
      <c r="H2081" t="s">
        <v>34</v>
      </c>
      <c r="I2081" t="s">
        <v>35</v>
      </c>
      <c r="J2081" t="s">
        <v>36</v>
      </c>
      <c r="K2081">
        <v>2139.7797999999998</v>
      </c>
      <c r="L2081">
        <v>3.8</v>
      </c>
      <c r="M2081" t="s">
        <v>97</v>
      </c>
      <c r="N2081">
        <v>2023</v>
      </c>
      <c r="O2081">
        <v>2</v>
      </c>
      <c r="P2081" t="s">
        <v>79</v>
      </c>
      <c r="Q2081" t="s">
        <v>80</v>
      </c>
      <c r="R2081">
        <v>1</v>
      </c>
      <c r="S2081" t="s">
        <v>81</v>
      </c>
    </row>
    <row r="2082" spans="1:19" x14ac:dyDescent="0.3">
      <c r="A2082" t="s">
        <v>1294</v>
      </c>
      <c r="B2082" t="s">
        <v>20</v>
      </c>
      <c r="C2082" t="s">
        <v>21</v>
      </c>
      <c r="D2082">
        <v>18.975999999999999</v>
      </c>
      <c r="E2082">
        <v>1.9431E-2</v>
      </c>
      <c r="F2082" t="s">
        <v>22</v>
      </c>
      <c r="G2082">
        <v>2009</v>
      </c>
      <c r="H2082" t="s">
        <v>23</v>
      </c>
      <c r="I2082" t="s">
        <v>24</v>
      </c>
      <c r="J2082" t="s">
        <v>25</v>
      </c>
      <c r="K2082">
        <v>2323.7341000000001</v>
      </c>
      <c r="L2082">
        <v>3.6</v>
      </c>
      <c r="M2082" t="s">
        <v>575</v>
      </c>
      <c r="N2082">
        <v>2022</v>
      </c>
      <c r="O2082">
        <v>7</v>
      </c>
      <c r="P2082" t="s">
        <v>121</v>
      </c>
      <c r="Q2082" t="s">
        <v>138</v>
      </c>
      <c r="R2082">
        <v>3</v>
      </c>
      <c r="S2082" t="s">
        <v>81</v>
      </c>
    </row>
    <row r="2083" spans="1:19" x14ac:dyDescent="0.3">
      <c r="A2083" t="s">
        <v>1136</v>
      </c>
      <c r="B2083" t="s">
        <v>113</v>
      </c>
      <c r="C2083" t="s">
        <v>21</v>
      </c>
      <c r="D2083">
        <v>20.288</v>
      </c>
      <c r="E2083">
        <v>7.0916000000000007E-2</v>
      </c>
      <c r="F2083" t="s">
        <v>48</v>
      </c>
      <c r="G2083">
        <v>1999</v>
      </c>
      <c r="H2083" t="s">
        <v>23</v>
      </c>
      <c r="I2083" t="s">
        <v>43</v>
      </c>
      <c r="J2083" t="s">
        <v>36</v>
      </c>
      <c r="K2083">
        <v>2768.4684000000002</v>
      </c>
      <c r="L2083">
        <v>3.9</v>
      </c>
      <c r="M2083" t="s">
        <v>974</v>
      </c>
      <c r="N2083">
        <v>2023</v>
      </c>
      <c r="O2083">
        <v>6</v>
      </c>
      <c r="P2083" t="s">
        <v>114</v>
      </c>
      <c r="Q2083" t="s">
        <v>115</v>
      </c>
      <c r="R2083">
        <v>2</v>
      </c>
      <c r="S2083" t="s">
        <v>81</v>
      </c>
    </row>
    <row r="2084" spans="1:19" x14ac:dyDescent="0.3">
      <c r="A2084" t="s">
        <v>1393</v>
      </c>
      <c r="B2084" t="s">
        <v>189</v>
      </c>
      <c r="C2084" t="s">
        <v>21</v>
      </c>
      <c r="D2084">
        <v>17.427</v>
      </c>
      <c r="E2084">
        <v>4.3021999999999998E-2</v>
      </c>
      <c r="F2084" t="s">
        <v>64</v>
      </c>
      <c r="G2084">
        <v>1985</v>
      </c>
      <c r="H2084" t="s">
        <v>23</v>
      </c>
      <c r="I2084" t="s">
        <v>24</v>
      </c>
      <c r="J2084" t="s">
        <v>65</v>
      </c>
      <c r="K2084">
        <v>1933.0990999999999</v>
      </c>
      <c r="L2084">
        <v>3</v>
      </c>
      <c r="M2084" t="s">
        <v>1629</v>
      </c>
      <c r="N2084">
        <v>2023</v>
      </c>
      <c r="O2084">
        <v>7</v>
      </c>
      <c r="P2084" t="s">
        <v>121</v>
      </c>
      <c r="Q2084" t="s">
        <v>122</v>
      </c>
      <c r="R2084">
        <v>3</v>
      </c>
      <c r="S2084" t="s">
        <v>58</v>
      </c>
    </row>
    <row r="2085" spans="1:19" x14ac:dyDescent="0.3">
      <c r="A2085" t="s">
        <v>1140</v>
      </c>
      <c r="B2085" t="s">
        <v>31</v>
      </c>
      <c r="C2085" t="s">
        <v>21</v>
      </c>
      <c r="D2085">
        <v>5.8840000000000003</v>
      </c>
      <c r="E2085">
        <v>7.4499999999999997E-2</v>
      </c>
      <c r="F2085" t="s">
        <v>22</v>
      </c>
      <c r="G2085">
        <v>2009</v>
      </c>
      <c r="H2085" t="s">
        <v>23</v>
      </c>
      <c r="I2085" t="s">
        <v>24</v>
      </c>
      <c r="J2085" t="s">
        <v>25</v>
      </c>
      <c r="K2085">
        <v>6309.9750000000004</v>
      </c>
      <c r="L2085">
        <v>3.6</v>
      </c>
      <c r="M2085" t="s">
        <v>284</v>
      </c>
      <c r="N2085">
        <v>2022</v>
      </c>
      <c r="O2085">
        <v>8</v>
      </c>
      <c r="P2085" t="s">
        <v>27</v>
      </c>
      <c r="Q2085" t="s">
        <v>28</v>
      </c>
      <c r="R2085">
        <v>3</v>
      </c>
      <c r="S2085" t="s">
        <v>81</v>
      </c>
    </row>
    <row r="2086" spans="1:19" x14ac:dyDescent="0.3">
      <c r="A2086" t="s">
        <v>404</v>
      </c>
      <c r="B2086" t="s">
        <v>113</v>
      </c>
      <c r="C2086" t="s">
        <v>21</v>
      </c>
      <c r="D2086">
        <v>21.079000000000001</v>
      </c>
      <c r="E2086">
        <v>5.5528000000000001E-2</v>
      </c>
      <c r="F2086" t="s">
        <v>70</v>
      </c>
      <c r="G2086">
        <v>2002</v>
      </c>
      <c r="H2086" t="s">
        <v>71</v>
      </c>
      <c r="I2086" t="s">
        <v>35</v>
      </c>
      <c r="J2086" t="s">
        <v>36</v>
      </c>
      <c r="K2086">
        <v>1393.4902</v>
      </c>
      <c r="L2086">
        <v>3.7</v>
      </c>
      <c r="M2086" t="s">
        <v>506</v>
      </c>
      <c r="N2086">
        <v>2023</v>
      </c>
      <c r="O2086">
        <v>6</v>
      </c>
      <c r="P2086" t="s">
        <v>114</v>
      </c>
      <c r="Q2086" t="s">
        <v>115</v>
      </c>
      <c r="R2086">
        <v>2</v>
      </c>
      <c r="S2086" t="s">
        <v>81</v>
      </c>
    </row>
    <row r="2087" spans="1:19" x14ac:dyDescent="0.3">
      <c r="A2087" t="s">
        <v>1630</v>
      </c>
      <c r="B2087" t="s">
        <v>111</v>
      </c>
      <c r="C2087" t="s">
        <v>21</v>
      </c>
      <c r="D2087">
        <v>7.0949999999999998</v>
      </c>
      <c r="E2087">
        <v>6.3841999999999996E-2</v>
      </c>
      <c r="F2087" t="s">
        <v>54</v>
      </c>
      <c r="G2087">
        <v>1987</v>
      </c>
      <c r="H2087" t="s">
        <v>55</v>
      </c>
      <c r="I2087" t="s">
        <v>24</v>
      </c>
      <c r="J2087" t="s">
        <v>36</v>
      </c>
      <c r="K2087">
        <v>4330.3730999999998</v>
      </c>
      <c r="L2087">
        <v>3.4</v>
      </c>
      <c r="M2087" s="1">
        <v>45211</v>
      </c>
      <c r="N2087">
        <v>2023</v>
      </c>
      <c r="O2087">
        <v>12</v>
      </c>
      <c r="P2087" t="s">
        <v>45</v>
      </c>
      <c r="Q2087" t="s">
        <v>73</v>
      </c>
      <c r="R2087">
        <v>4</v>
      </c>
      <c r="S2087" t="s">
        <v>58</v>
      </c>
    </row>
    <row r="2088" spans="1:19" x14ac:dyDescent="0.3">
      <c r="A2088" t="s">
        <v>1631</v>
      </c>
      <c r="B2088" t="s">
        <v>157</v>
      </c>
      <c r="C2088" t="s">
        <v>32</v>
      </c>
      <c r="D2088">
        <v>4.9169999999999998</v>
      </c>
      <c r="E2088">
        <v>7.5929999999999997E-2</v>
      </c>
      <c r="F2088" t="s">
        <v>42</v>
      </c>
      <c r="G2088">
        <v>1997</v>
      </c>
      <c r="H2088" t="s">
        <v>34</v>
      </c>
      <c r="I2088" t="s">
        <v>43</v>
      </c>
      <c r="J2088" t="s">
        <v>36</v>
      </c>
      <c r="K2088">
        <v>2083.9567000000002</v>
      </c>
      <c r="L2088">
        <v>4.0999999999999996</v>
      </c>
      <c r="M2088" s="1">
        <v>45027</v>
      </c>
      <c r="N2088">
        <v>2023</v>
      </c>
      <c r="O2088">
        <v>11</v>
      </c>
      <c r="P2088" t="s">
        <v>177</v>
      </c>
      <c r="Q2088" t="s">
        <v>195</v>
      </c>
      <c r="R2088">
        <v>4</v>
      </c>
      <c r="S2088" t="s">
        <v>29</v>
      </c>
    </row>
    <row r="2089" spans="1:19" x14ac:dyDescent="0.3">
      <c r="A2089" t="s">
        <v>1285</v>
      </c>
      <c r="B2089" t="s">
        <v>31</v>
      </c>
      <c r="C2089" t="s">
        <v>32</v>
      </c>
      <c r="D2089">
        <v>19.928000000000001</v>
      </c>
      <c r="E2089">
        <v>4.1250000000000002E-2</v>
      </c>
      <c r="F2089" t="s">
        <v>54</v>
      </c>
      <c r="G2089">
        <v>1987</v>
      </c>
      <c r="H2089" t="s">
        <v>55</v>
      </c>
      <c r="I2089" t="s">
        <v>24</v>
      </c>
      <c r="J2089" t="s">
        <v>36</v>
      </c>
      <c r="K2089">
        <v>7811.1601000000001</v>
      </c>
      <c r="L2089">
        <v>4.5</v>
      </c>
      <c r="M2089" t="s">
        <v>1548</v>
      </c>
      <c r="N2089">
        <v>2023</v>
      </c>
      <c r="O2089">
        <v>5</v>
      </c>
      <c r="P2089" t="s">
        <v>50</v>
      </c>
      <c r="Q2089" t="s">
        <v>61</v>
      </c>
      <c r="R2089">
        <v>2</v>
      </c>
      <c r="S2089" t="s">
        <v>39</v>
      </c>
    </row>
    <row r="2090" spans="1:19" x14ac:dyDescent="0.3">
      <c r="A2090" t="s">
        <v>290</v>
      </c>
      <c r="B2090" t="s">
        <v>31</v>
      </c>
      <c r="C2090" t="s">
        <v>21</v>
      </c>
      <c r="D2090">
        <v>8.8970000000000002</v>
      </c>
      <c r="E2090">
        <v>0.113746</v>
      </c>
      <c r="F2090" t="s">
        <v>22</v>
      </c>
      <c r="G2090">
        <v>2009</v>
      </c>
      <c r="H2090" t="s">
        <v>23</v>
      </c>
      <c r="I2090" t="s">
        <v>24</v>
      </c>
      <c r="J2090" t="s">
        <v>25</v>
      </c>
      <c r="K2090">
        <v>5012.9391999999998</v>
      </c>
      <c r="L2090">
        <v>3.6</v>
      </c>
      <c r="M2090" s="1">
        <v>44686</v>
      </c>
      <c r="N2090">
        <v>2022</v>
      </c>
      <c r="O2090">
        <v>5</v>
      </c>
      <c r="P2090" t="s">
        <v>50</v>
      </c>
      <c r="Q2090" t="s">
        <v>51</v>
      </c>
      <c r="R2090">
        <v>2</v>
      </c>
      <c r="S2090" t="s">
        <v>81</v>
      </c>
    </row>
    <row r="2091" spans="1:19" x14ac:dyDescent="0.3">
      <c r="A2091" t="s">
        <v>618</v>
      </c>
      <c r="B2091" t="s">
        <v>53</v>
      </c>
      <c r="C2091" t="s">
        <v>21</v>
      </c>
      <c r="D2091">
        <v>8.6630000000000003</v>
      </c>
      <c r="E2091">
        <v>4.7564000000000002E-2</v>
      </c>
      <c r="F2091" t="s">
        <v>96</v>
      </c>
      <c r="G2091">
        <v>2007</v>
      </c>
      <c r="H2091" t="s">
        <v>71</v>
      </c>
      <c r="I2091" t="s">
        <v>35</v>
      </c>
      <c r="J2091" t="s">
        <v>36</v>
      </c>
      <c r="K2091">
        <v>2615.1871000000001</v>
      </c>
      <c r="L2091">
        <v>3.7</v>
      </c>
      <c r="M2091" t="s">
        <v>1182</v>
      </c>
      <c r="N2091">
        <v>2023</v>
      </c>
      <c r="O2091">
        <v>8</v>
      </c>
      <c r="P2091" t="s">
        <v>27</v>
      </c>
      <c r="Q2091" t="s">
        <v>93</v>
      </c>
      <c r="R2091">
        <v>3</v>
      </c>
      <c r="S2091" t="s">
        <v>81</v>
      </c>
    </row>
    <row r="2092" spans="1:19" x14ac:dyDescent="0.3">
      <c r="A2092" t="s">
        <v>587</v>
      </c>
      <c r="B2092" t="s">
        <v>31</v>
      </c>
      <c r="C2092" t="s">
        <v>21</v>
      </c>
      <c r="D2092">
        <v>12.085000000000001</v>
      </c>
      <c r="E2092">
        <v>0.143791</v>
      </c>
      <c r="F2092" t="s">
        <v>70</v>
      </c>
      <c r="G2092">
        <v>2002</v>
      </c>
      <c r="H2092" t="s">
        <v>71</v>
      </c>
      <c r="I2092" t="s">
        <v>35</v>
      </c>
      <c r="J2092" t="s">
        <v>36</v>
      </c>
      <c r="K2092">
        <v>2147.2779</v>
      </c>
      <c r="L2092">
        <v>3.8</v>
      </c>
      <c r="M2092" s="1">
        <v>44625</v>
      </c>
      <c r="N2092">
        <v>2022</v>
      </c>
      <c r="O2092">
        <v>5</v>
      </c>
      <c r="P2092" t="s">
        <v>50</v>
      </c>
      <c r="Q2092" t="s">
        <v>51</v>
      </c>
      <c r="R2092">
        <v>2</v>
      </c>
      <c r="S2092" t="s">
        <v>81</v>
      </c>
    </row>
    <row r="2093" spans="1:19" x14ac:dyDescent="0.3">
      <c r="A2093" t="s">
        <v>1632</v>
      </c>
      <c r="B2093" t="s">
        <v>41</v>
      </c>
      <c r="C2093" t="s">
        <v>32</v>
      </c>
      <c r="D2093">
        <v>17.771000000000001</v>
      </c>
      <c r="E2093">
        <v>4.6406999999999997E-2</v>
      </c>
      <c r="F2093" t="s">
        <v>70</v>
      </c>
      <c r="G2093">
        <v>2002</v>
      </c>
      <c r="H2093" t="s">
        <v>71</v>
      </c>
      <c r="I2093" t="s">
        <v>35</v>
      </c>
      <c r="J2093" t="s">
        <v>36</v>
      </c>
      <c r="K2093">
        <v>4504.7996999999996</v>
      </c>
      <c r="L2093">
        <v>3.9</v>
      </c>
      <c r="M2093" t="s">
        <v>346</v>
      </c>
      <c r="N2093">
        <v>2022</v>
      </c>
      <c r="O2093">
        <v>11</v>
      </c>
      <c r="P2093" t="s">
        <v>177</v>
      </c>
      <c r="Q2093" t="s">
        <v>178</v>
      </c>
      <c r="R2093">
        <v>4</v>
      </c>
      <c r="S2093" t="s">
        <v>81</v>
      </c>
    </row>
    <row r="2094" spans="1:19" x14ac:dyDescent="0.3">
      <c r="A2094" t="s">
        <v>1633</v>
      </c>
      <c r="B2094" t="s">
        <v>91</v>
      </c>
      <c r="C2094" t="s">
        <v>21</v>
      </c>
      <c r="D2094">
        <v>20.893999999999998</v>
      </c>
      <c r="E2094">
        <v>6.2667E-2</v>
      </c>
      <c r="F2094" t="s">
        <v>70</v>
      </c>
      <c r="G2094">
        <v>2002</v>
      </c>
      <c r="H2094" t="s">
        <v>71</v>
      </c>
      <c r="I2094" t="s">
        <v>35</v>
      </c>
      <c r="J2094" t="s">
        <v>36</v>
      </c>
      <c r="K2094">
        <v>6478.5079999999998</v>
      </c>
      <c r="L2094">
        <v>4</v>
      </c>
      <c r="M2094" t="s">
        <v>1562</v>
      </c>
      <c r="N2094">
        <v>2022</v>
      </c>
      <c r="O2094">
        <v>7</v>
      </c>
      <c r="P2094" t="s">
        <v>121</v>
      </c>
      <c r="Q2094" t="s">
        <v>138</v>
      </c>
      <c r="R2094">
        <v>3</v>
      </c>
      <c r="S2094" t="s">
        <v>29</v>
      </c>
    </row>
    <row r="2095" spans="1:19" x14ac:dyDescent="0.3">
      <c r="A2095" t="s">
        <v>929</v>
      </c>
      <c r="B2095" t="s">
        <v>95</v>
      </c>
      <c r="C2095" t="s">
        <v>21</v>
      </c>
      <c r="D2095">
        <v>7.87</v>
      </c>
      <c r="E2095">
        <v>5.3136999999999997E-2</v>
      </c>
      <c r="F2095" t="s">
        <v>64</v>
      </c>
      <c r="G2095">
        <v>1985</v>
      </c>
      <c r="H2095" t="s">
        <v>23</v>
      </c>
      <c r="I2095" t="s">
        <v>24</v>
      </c>
      <c r="J2095" t="s">
        <v>65</v>
      </c>
      <c r="K2095">
        <v>2280.7282</v>
      </c>
      <c r="L2095">
        <v>4.2</v>
      </c>
      <c r="M2095" t="s">
        <v>774</v>
      </c>
      <c r="N2095">
        <v>2022</v>
      </c>
      <c r="O2095">
        <v>5</v>
      </c>
      <c r="P2095" t="s">
        <v>50</v>
      </c>
      <c r="Q2095" t="s">
        <v>51</v>
      </c>
      <c r="R2095">
        <v>2</v>
      </c>
      <c r="S2095" t="s">
        <v>29</v>
      </c>
    </row>
    <row r="2096" spans="1:19" x14ac:dyDescent="0.3">
      <c r="A2096" t="s">
        <v>656</v>
      </c>
      <c r="B2096" t="s">
        <v>189</v>
      </c>
      <c r="C2096" t="s">
        <v>21</v>
      </c>
      <c r="D2096">
        <v>11.051</v>
      </c>
      <c r="E2096">
        <v>4.3642E-2</v>
      </c>
      <c r="F2096" t="s">
        <v>64</v>
      </c>
      <c r="G2096">
        <v>1985</v>
      </c>
      <c r="H2096" t="s">
        <v>23</v>
      </c>
      <c r="I2096" t="s">
        <v>24</v>
      </c>
      <c r="J2096" t="s">
        <v>65</v>
      </c>
      <c r="K2096">
        <v>1971.4357</v>
      </c>
      <c r="L2096">
        <v>3.6</v>
      </c>
      <c r="M2096" s="1">
        <v>45203</v>
      </c>
      <c r="N2096">
        <v>2023</v>
      </c>
      <c r="O2096">
        <v>4</v>
      </c>
      <c r="P2096" t="s">
        <v>103</v>
      </c>
      <c r="Q2096" t="s">
        <v>104</v>
      </c>
      <c r="R2096">
        <v>2</v>
      </c>
      <c r="S2096" t="s">
        <v>81</v>
      </c>
    </row>
    <row r="2097" spans="1:19" x14ac:dyDescent="0.3">
      <c r="A2097" t="s">
        <v>874</v>
      </c>
      <c r="B2097" t="s">
        <v>31</v>
      </c>
      <c r="C2097" t="s">
        <v>21</v>
      </c>
      <c r="D2097">
        <v>8.1080000000000005</v>
      </c>
      <c r="E2097">
        <v>5.8033000000000001E-2</v>
      </c>
      <c r="F2097" t="s">
        <v>22</v>
      </c>
      <c r="G2097">
        <v>2009</v>
      </c>
      <c r="H2097" t="s">
        <v>23</v>
      </c>
      <c r="I2097" t="s">
        <v>24</v>
      </c>
      <c r="J2097" t="s">
        <v>25</v>
      </c>
      <c r="K2097">
        <v>2575.3386999999998</v>
      </c>
      <c r="L2097">
        <v>4.4000000000000004</v>
      </c>
      <c r="M2097" s="1">
        <v>44897</v>
      </c>
      <c r="N2097">
        <v>2022</v>
      </c>
      <c r="O2097">
        <v>2</v>
      </c>
      <c r="P2097" t="s">
        <v>79</v>
      </c>
      <c r="Q2097" t="s">
        <v>153</v>
      </c>
      <c r="R2097">
        <v>1</v>
      </c>
      <c r="S2097" t="s">
        <v>29</v>
      </c>
    </row>
    <row r="2098" spans="1:19" x14ac:dyDescent="0.3">
      <c r="A2098" t="s">
        <v>1098</v>
      </c>
      <c r="B2098" t="s">
        <v>41</v>
      </c>
      <c r="C2098" t="s">
        <v>21</v>
      </c>
      <c r="D2098">
        <v>20.619</v>
      </c>
      <c r="E2098">
        <v>4.6406999999999997E-2</v>
      </c>
      <c r="F2098" t="s">
        <v>70</v>
      </c>
      <c r="G2098">
        <v>2002</v>
      </c>
      <c r="H2098" t="s">
        <v>71</v>
      </c>
      <c r="I2098" t="s">
        <v>35</v>
      </c>
      <c r="J2098" t="s">
        <v>36</v>
      </c>
      <c r="K2098">
        <v>1125.6235999999999</v>
      </c>
      <c r="L2098">
        <v>4.3</v>
      </c>
      <c r="M2098" s="1">
        <v>44714</v>
      </c>
      <c r="N2098">
        <v>2022</v>
      </c>
      <c r="O2098">
        <v>2</v>
      </c>
      <c r="P2098" t="s">
        <v>79</v>
      </c>
      <c r="Q2098" t="s">
        <v>153</v>
      </c>
      <c r="R2098">
        <v>1</v>
      </c>
      <c r="S2098" t="s">
        <v>29</v>
      </c>
    </row>
    <row r="2099" spans="1:19" x14ac:dyDescent="0.3">
      <c r="A2099" t="s">
        <v>1343</v>
      </c>
      <c r="B2099" t="s">
        <v>31</v>
      </c>
      <c r="C2099" t="s">
        <v>21</v>
      </c>
      <c r="D2099">
        <v>18.977</v>
      </c>
      <c r="E2099">
        <v>6.4503000000000005E-2</v>
      </c>
      <c r="F2099" t="s">
        <v>108</v>
      </c>
      <c r="G2099">
        <v>1998</v>
      </c>
      <c r="H2099" t="s">
        <v>71</v>
      </c>
      <c r="I2099" t="s">
        <v>24</v>
      </c>
      <c r="J2099" t="s">
        <v>109</v>
      </c>
      <c r="K2099">
        <v>1699.3316</v>
      </c>
      <c r="L2099">
        <v>4.4000000000000004</v>
      </c>
      <c r="M2099" t="s">
        <v>245</v>
      </c>
      <c r="N2099">
        <v>2022</v>
      </c>
      <c r="O2099">
        <v>12</v>
      </c>
      <c r="P2099" t="s">
        <v>45</v>
      </c>
      <c r="Q2099" t="s">
        <v>46</v>
      </c>
      <c r="R2099">
        <v>4</v>
      </c>
      <c r="S2099" t="s">
        <v>29</v>
      </c>
    </row>
    <row r="2100" spans="1:19" x14ac:dyDescent="0.3">
      <c r="A2100" t="s">
        <v>1634</v>
      </c>
      <c r="B2100" t="s">
        <v>69</v>
      </c>
      <c r="C2100" t="s">
        <v>21</v>
      </c>
      <c r="D2100">
        <v>9.0250000000000004</v>
      </c>
      <c r="E2100">
        <v>5.8987999999999999E-2</v>
      </c>
      <c r="F2100" t="s">
        <v>42</v>
      </c>
      <c r="G2100">
        <v>1997</v>
      </c>
      <c r="H2100" t="s">
        <v>34</v>
      </c>
      <c r="I2100" t="s">
        <v>43</v>
      </c>
      <c r="J2100" t="s">
        <v>36</v>
      </c>
      <c r="K2100">
        <v>1541.5945999999999</v>
      </c>
      <c r="L2100">
        <v>4.3</v>
      </c>
      <c r="M2100" t="s">
        <v>452</v>
      </c>
      <c r="N2100">
        <v>2023</v>
      </c>
      <c r="O2100">
        <v>10</v>
      </c>
      <c r="P2100" t="s">
        <v>37</v>
      </c>
      <c r="Q2100" t="s">
        <v>165</v>
      </c>
      <c r="R2100">
        <v>4</v>
      </c>
      <c r="S2100" t="s">
        <v>29</v>
      </c>
    </row>
    <row r="2101" spans="1:19" x14ac:dyDescent="0.3">
      <c r="A2101" t="s">
        <v>1092</v>
      </c>
      <c r="B2101" t="s">
        <v>91</v>
      </c>
      <c r="C2101" t="s">
        <v>21</v>
      </c>
      <c r="D2101">
        <v>15.97</v>
      </c>
      <c r="E2101">
        <v>0.28625099999999998</v>
      </c>
      <c r="F2101" t="s">
        <v>22</v>
      </c>
      <c r="G2101">
        <v>2009</v>
      </c>
      <c r="H2101" t="s">
        <v>23</v>
      </c>
      <c r="I2101" t="s">
        <v>24</v>
      </c>
      <c r="J2101" t="s">
        <v>25</v>
      </c>
      <c r="K2101">
        <v>3572.8930999999998</v>
      </c>
      <c r="L2101">
        <v>3.8</v>
      </c>
      <c r="M2101" s="1">
        <v>45234</v>
      </c>
      <c r="N2101">
        <v>2023</v>
      </c>
      <c r="O2101">
        <v>4</v>
      </c>
      <c r="P2101" t="s">
        <v>103</v>
      </c>
      <c r="Q2101" t="s">
        <v>104</v>
      </c>
      <c r="R2101">
        <v>2</v>
      </c>
      <c r="S2101" t="s">
        <v>81</v>
      </c>
    </row>
    <row r="2102" spans="1:19" x14ac:dyDescent="0.3">
      <c r="A2102" t="s">
        <v>1635</v>
      </c>
      <c r="B2102" t="s">
        <v>91</v>
      </c>
      <c r="C2102" t="s">
        <v>32</v>
      </c>
      <c r="D2102">
        <v>7.4980000000000002</v>
      </c>
      <c r="E2102">
        <v>2.6279E-2</v>
      </c>
      <c r="F2102" t="s">
        <v>33</v>
      </c>
      <c r="G2102">
        <v>2004</v>
      </c>
      <c r="H2102" t="s">
        <v>34</v>
      </c>
      <c r="I2102" t="s">
        <v>35</v>
      </c>
      <c r="J2102" t="s">
        <v>36</v>
      </c>
      <c r="K2102">
        <v>3461.5196999999998</v>
      </c>
      <c r="L2102">
        <v>4.3</v>
      </c>
      <c r="M2102" s="1">
        <v>45177</v>
      </c>
      <c r="N2102">
        <v>2023</v>
      </c>
      <c r="O2102">
        <v>8</v>
      </c>
      <c r="P2102" t="s">
        <v>27</v>
      </c>
      <c r="Q2102" t="s">
        <v>93</v>
      </c>
      <c r="R2102">
        <v>3</v>
      </c>
      <c r="S2102" t="s">
        <v>29</v>
      </c>
    </row>
    <row r="2103" spans="1:19" x14ac:dyDescent="0.3">
      <c r="A2103" t="s">
        <v>999</v>
      </c>
      <c r="B2103" t="s">
        <v>69</v>
      </c>
      <c r="C2103" t="s">
        <v>21</v>
      </c>
      <c r="D2103">
        <v>5.609</v>
      </c>
      <c r="E2103">
        <v>6.0637000000000003E-2</v>
      </c>
      <c r="F2103" t="s">
        <v>64</v>
      </c>
      <c r="G2103">
        <v>1985</v>
      </c>
      <c r="H2103" t="s">
        <v>23</v>
      </c>
      <c r="I2103" t="s">
        <v>24</v>
      </c>
      <c r="J2103" t="s">
        <v>65</v>
      </c>
      <c r="K2103">
        <v>3980.2791000000002</v>
      </c>
      <c r="L2103">
        <v>3.7</v>
      </c>
      <c r="M2103" t="s">
        <v>1636</v>
      </c>
      <c r="N2103">
        <v>2022</v>
      </c>
      <c r="O2103">
        <v>2</v>
      </c>
      <c r="P2103" t="s">
        <v>79</v>
      </c>
      <c r="Q2103" t="s">
        <v>153</v>
      </c>
      <c r="R2103">
        <v>1</v>
      </c>
      <c r="S2103" t="s">
        <v>81</v>
      </c>
    </row>
    <row r="2104" spans="1:19" x14ac:dyDescent="0.3">
      <c r="A2104" t="s">
        <v>1637</v>
      </c>
      <c r="B2104" t="s">
        <v>20</v>
      </c>
      <c r="C2104" t="s">
        <v>21</v>
      </c>
      <c r="D2104">
        <v>4.6070000000000002</v>
      </c>
      <c r="E2104">
        <v>4.4033000000000003E-2</v>
      </c>
      <c r="F2104" t="s">
        <v>96</v>
      </c>
      <c r="G2104">
        <v>2007</v>
      </c>
      <c r="H2104" t="s">
        <v>71</v>
      </c>
      <c r="I2104" t="s">
        <v>35</v>
      </c>
      <c r="J2104" t="s">
        <v>36</v>
      </c>
      <c r="K2104">
        <v>1487.9403</v>
      </c>
      <c r="L2104">
        <v>4.8</v>
      </c>
      <c r="M2104" t="s">
        <v>881</v>
      </c>
      <c r="N2104">
        <v>2023</v>
      </c>
      <c r="O2104">
        <v>5</v>
      </c>
      <c r="P2104" t="s">
        <v>50</v>
      </c>
      <c r="Q2104" t="s">
        <v>61</v>
      </c>
      <c r="R2104">
        <v>2</v>
      </c>
      <c r="S2104" t="s">
        <v>39</v>
      </c>
    </row>
    <row r="2105" spans="1:19" x14ac:dyDescent="0.3">
      <c r="A2105" t="s">
        <v>1638</v>
      </c>
      <c r="B2105" t="s">
        <v>101</v>
      </c>
      <c r="C2105" t="s">
        <v>21</v>
      </c>
      <c r="D2105">
        <v>5.2309999999999999</v>
      </c>
      <c r="E2105">
        <v>5.3272E-2</v>
      </c>
      <c r="F2105" t="s">
        <v>33</v>
      </c>
      <c r="G2105">
        <v>2004</v>
      </c>
      <c r="H2105" t="s">
        <v>34</v>
      </c>
      <c r="I2105" t="s">
        <v>35</v>
      </c>
      <c r="J2105" t="s">
        <v>36</v>
      </c>
      <c r="K2105">
        <v>5182.9431999999997</v>
      </c>
      <c r="L2105">
        <v>4.2</v>
      </c>
      <c r="M2105" t="s">
        <v>625</v>
      </c>
      <c r="N2105">
        <v>2022</v>
      </c>
      <c r="O2105">
        <v>8</v>
      </c>
      <c r="P2105" t="s">
        <v>27</v>
      </c>
      <c r="Q2105" t="s">
        <v>28</v>
      </c>
      <c r="R2105">
        <v>3</v>
      </c>
      <c r="S2105" t="s">
        <v>29</v>
      </c>
    </row>
    <row r="2106" spans="1:19" x14ac:dyDescent="0.3">
      <c r="A2106" t="s">
        <v>677</v>
      </c>
      <c r="B2106" t="s">
        <v>41</v>
      </c>
      <c r="C2106" t="s">
        <v>21</v>
      </c>
      <c r="D2106">
        <v>19.934999999999999</v>
      </c>
      <c r="E2106">
        <v>6.5259999999999999E-2</v>
      </c>
      <c r="F2106" t="s">
        <v>54</v>
      </c>
      <c r="G2106">
        <v>1987</v>
      </c>
      <c r="H2106" t="s">
        <v>55</v>
      </c>
      <c r="I2106" t="s">
        <v>24</v>
      </c>
      <c r="J2106" t="s">
        <v>36</v>
      </c>
      <c r="K2106">
        <v>2816.8026</v>
      </c>
      <c r="L2106">
        <v>4</v>
      </c>
      <c r="M2106" t="s">
        <v>894</v>
      </c>
      <c r="N2106">
        <v>2022</v>
      </c>
      <c r="O2106">
        <v>9</v>
      </c>
      <c r="P2106" t="s">
        <v>76</v>
      </c>
      <c r="Q2106" t="s">
        <v>205</v>
      </c>
      <c r="R2106">
        <v>3</v>
      </c>
      <c r="S2106" t="s">
        <v>29</v>
      </c>
    </row>
    <row r="2107" spans="1:19" x14ac:dyDescent="0.3">
      <c r="A2107" t="s">
        <v>1639</v>
      </c>
      <c r="B2107" t="s">
        <v>95</v>
      </c>
      <c r="C2107" t="s">
        <v>21</v>
      </c>
      <c r="D2107">
        <v>5.6580000000000004</v>
      </c>
      <c r="E2107">
        <v>2.7061000000000002E-2</v>
      </c>
      <c r="F2107" t="s">
        <v>48</v>
      </c>
      <c r="G2107">
        <v>1999</v>
      </c>
      <c r="H2107" t="s">
        <v>23</v>
      </c>
      <c r="I2107" t="s">
        <v>43</v>
      </c>
      <c r="J2107" t="s">
        <v>36</v>
      </c>
      <c r="K2107">
        <v>2840.7671999999998</v>
      </c>
      <c r="L2107">
        <v>4.3</v>
      </c>
      <c r="M2107" t="s">
        <v>583</v>
      </c>
      <c r="N2107">
        <v>2023</v>
      </c>
      <c r="O2107">
        <v>4</v>
      </c>
      <c r="P2107" t="s">
        <v>103</v>
      </c>
      <c r="Q2107" t="s">
        <v>104</v>
      </c>
      <c r="R2107">
        <v>2</v>
      </c>
      <c r="S2107" t="s">
        <v>29</v>
      </c>
    </row>
    <row r="2108" spans="1:19" x14ac:dyDescent="0.3">
      <c r="A2108" t="s">
        <v>1640</v>
      </c>
      <c r="B2108" t="s">
        <v>31</v>
      </c>
      <c r="C2108" t="s">
        <v>21</v>
      </c>
      <c r="D2108">
        <v>10.162000000000001</v>
      </c>
      <c r="E2108">
        <v>7.4971999999999997E-2</v>
      </c>
      <c r="F2108" t="s">
        <v>33</v>
      </c>
      <c r="G2108">
        <v>2004</v>
      </c>
      <c r="H2108" t="s">
        <v>34</v>
      </c>
      <c r="I2108" t="s">
        <v>35</v>
      </c>
      <c r="J2108" t="s">
        <v>36</v>
      </c>
      <c r="K2108">
        <v>2669.8353999999999</v>
      </c>
      <c r="L2108">
        <v>3.9</v>
      </c>
      <c r="M2108" s="1">
        <v>44684</v>
      </c>
      <c r="N2108">
        <v>2022</v>
      </c>
      <c r="O2108">
        <v>3</v>
      </c>
      <c r="P2108" t="s">
        <v>88</v>
      </c>
      <c r="Q2108" t="s">
        <v>207</v>
      </c>
      <c r="R2108">
        <v>1</v>
      </c>
      <c r="S2108" t="s">
        <v>81</v>
      </c>
    </row>
    <row r="2109" spans="1:19" x14ac:dyDescent="0.3">
      <c r="A2109" t="s">
        <v>1014</v>
      </c>
      <c r="B2109" t="s">
        <v>157</v>
      </c>
      <c r="C2109" t="s">
        <v>32</v>
      </c>
      <c r="D2109">
        <v>20.202999999999999</v>
      </c>
      <c r="E2109">
        <v>5.4336000000000002E-2</v>
      </c>
      <c r="F2109" t="s">
        <v>132</v>
      </c>
      <c r="G2109">
        <v>1985</v>
      </c>
      <c r="H2109" t="s">
        <v>34</v>
      </c>
      <c r="I2109" t="s">
        <v>43</v>
      </c>
      <c r="J2109" t="s">
        <v>109</v>
      </c>
      <c r="K2109">
        <v>1226.3341</v>
      </c>
      <c r="L2109">
        <v>3.6</v>
      </c>
      <c r="M2109" t="s">
        <v>972</v>
      </c>
      <c r="N2109">
        <v>2023</v>
      </c>
      <c r="O2109">
        <v>5</v>
      </c>
      <c r="P2109" t="s">
        <v>50</v>
      </c>
      <c r="Q2109" t="s">
        <v>61</v>
      </c>
      <c r="R2109">
        <v>2</v>
      </c>
      <c r="S2109" t="s">
        <v>81</v>
      </c>
    </row>
    <row r="2110" spans="1:19" x14ac:dyDescent="0.3">
      <c r="A2110" t="s">
        <v>631</v>
      </c>
      <c r="B2110" t="s">
        <v>95</v>
      </c>
      <c r="C2110" t="s">
        <v>21</v>
      </c>
      <c r="D2110">
        <v>10.917</v>
      </c>
      <c r="E2110">
        <v>0.10276</v>
      </c>
      <c r="F2110" t="s">
        <v>64</v>
      </c>
      <c r="G2110">
        <v>1985</v>
      </c>
      <c r="H2110" t="s">
        <v>23</v>
      </c>
      <c r="I2110" t="s">
        <v>24</v>
      </c>
      <c r="J2110" t="s">
        <v>65</v>
      </c>
      <c r="K2110">
        <v>13086.9648</v>
      </c>
      <c r="L2110">
        <v>3.9</v>
      </c>
      <c r="M2110" t="s">
        <v>1499</v>
      </c>
      <c r="N2110">
        <v>2023</v>
      </c>
      <c r="O2110">
        <v>9</v>
      </c>
      <c r="P2110" t="s">
        <v>76</v>
      </c>
      <c r="Q2110" t="s">
        <v>77</v>
      </c>
      <c r="R2110">
        <v>3</v>
      </c>
      <c r="S2110" t="s">
        <v>81</v>
      </c>
    </row>
    <row r="2111" spans="1:19" x14ac:dyDescent="0.3">
      <c r="A2111" t="s">
        <v>1170</v>
      </c>
      <c r="B2111" t="s">
        <v>107</v>
      </c>
      <c r="C2111" t="s">
        <v>21</v>
      </c>
      <c r="D2111">
        <v>6.8319999999999999</v>
      </c>
      <c r="E2111">
        <v>0.211425</v>
      </c>
      <c r="F2111" t="s">
        <v>70</v>
      </c>
      <c r="G2111">
        <v>2002</v>
      </c>
      <c r="H2111" t="s">
        <v>71</v>
      </c>
      <c r="I2111" t="s">
        <v>35</v>
      </c>
      <c r="J2111" t="s">
        <v>36</v>
      </c>
      <c r="K2111">
        <v>2238.8263000000002</v>
      </c>
      <c r="L2111">
        <v>3.7</v>
      </c>
      <c r="M2111" s="1">
        <v>44907</v>
      </c>
      <c r="N2111">
        <v>2022</v>
      </c>
      <c r="O2111">
        <v>12</v>
      </c>
      <c r="P2111" t="s">
        <v>45</v>
      </c>
      <c r="Q2111" t="s">
        <v>46</v>
      </c>
      <c r="R2111">
        <v>4</v>
      </c>
      <c r="S2111" t="s">
        <v>81</v>
      </c>
    </row>
    <row r="2112" spans="1:19" x14ac:dyDescent="0.3">
      <c r="A2112" t="s">
        <v>750</v>
      </c>
      <c r="B2112" t="s">
        <v>157</v>
      </c>
      <c r="C2112" t="s">
        <v>21</v>
      </c>
      <c r="D2112">
        <v>17.707000000000001</v>
      </c>
      <c r="E2112">
        <v>4.1521000000000002E-2</v>
      </c>
      <c r="F2112" t="s">
        <v>48</v>
      </c>
      <c r="G2112">
        <v>1999</v>
      </c>
      <c r="H2112" t="s">
        <v>23</v>
      </c>
      <c r="I2112" t="s">
        <v>43</v>
      </c>
      <c r="J2112" t="s">
        <v>36</v>
      </c>
      <c r="K2112">
        <v>2544.8636000000001</v>
      </c>
      <c r="L2112">
        <v>3.2</v>
      </c>
      <c r="M2112" s="1">
        <v>44656</v>
      </c>
      <c r="N2112">
        <v>2022</v>
      </c>
      <c r="O2112">
        <v>5</v>
      </c>
      <c r="P2112" t="s">
        <v>50</v>
      </c>
      <c r="Q2112" t="s">
        <v>51</v>
      </c>
      <c r="R2112">
        <v>2</v>
      </c>
      <c r="S2112" t="s">
        <v>58</v>
      </c>
    </row>
    <row r="2113" spans="1:19" x14ac:dyDescent="0.3">
      <c r="A2113" t="s">
        <v>430</v>
      </c>
      <c r="B2113" t="s">
        <v>69</v>
      </c>
      <c r="C2113" t="s">
        <v>21</v>
      </c>
      <c r="D2113">
        <v>12.79</v>
      </c>
      <c r="E2113">
        <v>0.10208399999999999</v>
      </c>
      <c r="F2113" t="s">
        <v>70</v>
      </c>
      <c r="G2113">
        <v>2002</v>
      </c>
      <c r="H2113" t="s">
        <v>71</v>
      </c>
      <c r="I2113" t="s">
        <v>35</v>
      </c>
      <c r="J2113" t="s">
        <v>36</v>
      </c>
      <c r="K2113">
        <v>869.79750000000001</v>
      </c>
      <c r="L2113">
        <v>3.6</v>
      </c>
      <c r="M2113" t="s">
        <v>1561</v>
      </c>
      <c r="N2113">
        <v>2022</v>
      </c>
      <c r="O2113">
        <v>10</v>
      </c>
      <c r="P2113" t="s">
        <v>37</v>
      </c>
      <c r="Q2113" t="s">
        <v>38</v>
      </c>
      <c r="R2113">
        <v>4</v>
      </c>
      <c r="S2113" t="s">
        <v>81</v>
      </c>
    </row>
    <row r="2114" spans="1:19" x14ac:dyDescent="0.3">
      <c r="A2114" t="s">
        <v>970</v>
      </c>
      <c r="B2114" t="s">
        <v>91</v>
      </c>
      <c r="C2114" t="s">
        <v>21</v>
      </c>
      <c r="D2114">
        <v>9.8970000000000002</v>
      </c>
      <c r="E2114">
        <v>1.3795999999999999E-2</v>
      </c>
      <c r="F2114" t="s">
        <v>54</v>
      </c>
      <c r="G2114">
        <v>1987</v>
      </c>
      <c r="H2114" t="s">
        <v>55</v>
      </c>
      <c r="I2114" t="s">
        <v>24</v>
      </c>
      <c r="J2114" t="s">
        <v>36</v>
      </c>
      <c r="K2114">
        <v>3420.3757000000001</v>
      </c>
      <c r="L2114">
        <v>4.3</v>
      </c>
      <c r="M2114" s="1">
        <v>44687</v>
      </c>
      <c r="N2114">
        <v>2022</v>
      </c>
      <c r="O2114">
        <v>6</v>
      </c>
      <c r="P2114" t="s">
        <v>114</v>
      </c>
      <c r="Q2114" t="s">
        <v>135</v>
      </c>
      <c r="R2114">
        <v>2</v>
      </c>
      <c r="S2114" t="s">
        <v>29</v>
      </c>
    </row>
    <row r="2115" spans="1:19" x14ac:dyDescent="0.3">
      <c r="A2115" t="s">
        <v>438</v>
      </c>
      <c r="B2115" t="s">
        <v>157</v>
      </c>
      <c r="C2115" t="s">
        <v>21</v>
      </c>
      <c r="D2115">
        <v>13.429</v>
      </c>
      <c r="E2115">
        <v>3.1641000000000002E-2</v>
      </c>
      <c r="F2115" t="s">
        <v>70</v>
      </c>
      <c r="G2115">
        <v>2002</v>
      </c>
      <c r="H2115" t="s">
        <v>71</v>
      </c>
      <c r="I2115" t="s">
        <v>35</v>
      </c>
      <c r="J2115" t="s">
        <v>36</v>
      </c>
      <c r="K2115">
        <v>876.7817</v>
      </c>
      <c r="L2115">
        <v>3.7</v>
      </c>
      <c r="M2115" t="s">
        <v>953</v>
      </c>
      <c r="N2115">
        <v>2023</v>
      </c>
      <c r="O2115">
        <v>3</v>
      </c>
      <c r="P2115" t="s">
        <v>88</v>
      </c>
      <c r="Q2115" t="s">
        <v>89</v>
      </c>
      <c r="R2115">
        <v>1</v>
      </c>
      <c r="S2115" t="s">
        <v>81</v>
      </c>
    </row>
    <row r="2116" spans="1:19" x14ac:dyDescent="0.3">
      <c r="A2116" t="s">
        <v>1008</v>
      </c>
      <c r="B2116" t="s">
        <v>189</v>
      </c>
      <c r="C2116" t="s">
        <v>21</v>
      </c>
      <c r="D2116">
        <v>5.47</v>
      </c>
      <c r="E2116">
        <v>4.6988000000000002E-2</v>
      </c>
      <c r="F2116" t="s">
        <v>42</v>
      </c>
      <c r="G2116">
        <v>1997</v>
      </c>
      <c r="H2116" t="s">
        <v>34</v>
      </c>
      <c r="I2116" t="s">
        <v>43</v>
      </c>
      <c r="J2116" t="s">
        <v>36</v>
      </c>
      <c r="K2116">
        <v>4510.3914000000004</v>
      </c>
      <c r="L2116">
        <v>3.9</v>
      </c>
      <c r="M2116" t="s">
        <v>770</v>
      </c>
      <c r="N2116">
        <v>2023</v>
      </c>
      <c r="O2116">
        <v>11</v>
      </c>
      <c r="P2116" t="s">
        <v>177</v>
      </c>
      <c r="Q2116" t="s">
        <v>195</v>
      </c>
      <c r="R2116">
        <v>4</v>
      </c>
      <c r="S2116" t="s">
        <v>81</v>
      </c>
    </row>
    <row r="2117" spans="1:19" x14ac:dyDescent="0.3">
      <c r="A2117" t="s">
        <v>169</v>
      </c>
      <c r="B2117" t="s">
        <v>41</v>
      </c>
      <c r="C2117" t="s">
        <v>21</v>
      </c>
      <c r="D2117">
        <v>14.385999999999999</v>
      </c>
      <c r="E2117">
        <v>3.823E-2</v>
      </c>
      <c r="F2117" t="s">
        <v>33</v>
      </c>
      <c r="G2117">
        <v>2004</v>
      </c>
      <c r="H2117" t="s">
        <v>34</v>
      </c>
      <c r="I2117" t="s">
        <v>35</v>
      </c>
      <c r="J2117" t="s">
        <v>36</v>
      </c>
      <c r="K2117">
        <v>3622.7067000000002</v>
      </c>
      <c r="L2117">
        <v>3.8</v>
      </c>
      <c r="M2117" s="1">
        <v>44599</v>
      </c>
      <c r="N2117">
        <v>2022</v>
      </c>
      <c r="O2117">
        <v>7</v>
      </c>
      <c r="P2117" t="s">
        <v>121</v>
      </c>
      <c r="Q2117" t="s">
        <v>138</v>
      </c>
      <c r="R2117">
        <v>3</v>
      </c>
      <c r="S2117" t="s">
        <v>81</v>
      </c>
    </row>
    <row r="2118" spans="1:19" x14ac:dyDescent="0.3">
      <c r="A2118" t="s">
        <v>857</v>
      </c>
      <c r="B2118" t="s">
        <v>111</v>
      </c>
      <c r="C2118" t="s">
        <v>32</v>
      </c>
      <c r="D2118">
        <v>4.79</v>
      </c>
      <c r="E2118">
        <v>4.8625000000000002E-2</v>
      </c>
      <c r="F2118" t="s">
        <v>70</v>
      </c>
      <c r="G2118">
        <v>2002</v>
      </c>
      <c r="H2118" t="s">
        <v>71</v>
      </c>
      <c r="I2118" t="s">
        <v>35</v>
      </c>
      <c r="J2118" t="s">
        <v>36</v>
      </c>
      <c r="K2118">
        <v>1242.7818</v>
      </c>
      <c r="L2118">
        <v>3.6</v>
      </c>
      <c r="M2118" s="1">
        <v>44840</v>
      </c>
      <c r="N2118">
        <v>2022</v>
      </c>
      <c r="O2118">
        <v>6</v>
      </c>
      <c r="P2118" t="s">
        <v>114</v>
      </c>
      <c r="Q2118" t="s">
        <v>135</v>
      </c>
      <c r="R2118">
        <v>2</v>
      </c>
      <c r="S2118" t="s">
        <v>81</v>
      </c>
    </row>
    <row r="2119" spans="1:19" x14ac:dyDescent="0.3">
      <c r="A2119" t="s">
        <v>1081</v>
      </c>
      <c r="B2119" t="s">
        <v>69</v>
      </c>
      <c r="C2119" t="s">
        <v>21</v>
      </c>
      <c r="D2119">
        <v>15.339</v>
      </c>
      <c r="E2119">
        <v>0.15439900000000001</v>
      </c>
      <c r="F2119" t="s">
        <v>96</v>
      </c>
      <c r="G2119">
        <v>2007</v>
      </c>
      <c r="H2119" t="s">
        <v>71</v>
      </c>
      <c r="I2119" t="s">
        <v>35</v>
      </c>
      <c r="J2119" t="s">
        <v>36</v>
      </c>
      <c r="K2119">
        <v>765.21169999999995</v>
      </c>
      <c r="L2119">
        <v>3.9</v>
      </c>
      <c r="M2119" t="s">
        <v>598</v>
      </c>
      <c r="N2119">
        <v>2022</v>
      </c>
      <c r="O2119">
        <v>1</v>
      </c>
      <c r="P2119" t="s">
        <v>56</v>
      </c>
      <c r="Q2119" t="s">
        <v>67</v>
      </c>
      <c r="R2119">
        <v>1</v>
      </c>
      <c r="S2119" t="s">
        <v>81</v>
      </c>
    </row>
    <row r="2120" spans="1:19" x14ac:dyDescent="0.3">
      <c r="A2120" t="s">
        <v>1559</v>
      </c>
      <c r="B2120" t="s">
        <v>20</v>
      </c>
      <c r="C2120" t="s">
        <v>21</v>
      </c>
      <c r="D2120">
        <v>14.584</v>
      </c>
      <c r="E2120">
        <v>2.1655000000000001E-2</v>
      </c>
      <c r="F2120" t="s">
        <v>54</v>
      </c>
      <c r="G2120">
        <v>1987</v>
      </c>
      <c r="H2120" t="s">
        <v>55</v>
      </c>
      <c r="I2120" t="s">
        <v>24</v>
      </c>
      <c r="J2120" t="s">
        <v>36</v>
      </c>
      <c r="K2120">
        <v>3013.1967</v>
      </c>
      <c r="L2120">
        <v>4.3</v>
      </c>
      <c r="M2120" t="s">
        <v>1277</v>
      </c>
      <c r="N2120">
        <v>2022</v>
      </c>
      <c r="O2120">
        <v>10</v>
      </c>
      <c r="P2120" t="s">
        <v>37</v>
      </c>
      <c r="Q2120" t="s">
        <v>38</v>
      </c>
      <c r="R2120">
        <v>4</v>
      </c>
      <c r="S2120" t="s">
        <v>29</v>
      </c>
    </row>
    <row r="2121" spans="1:19" x14ac:dyDescent="0.3">
      <c r="A2121" t="s">
        <v>599</v>
      </c>
      <c r="B2121" t="s">
        <v>41</v>
      </c>
      <c r="C2121" t="s">
        <v>21</v>
      </c>
      <c r="D2121">
        <v>7.46</v>
      </c>
      <c r="E2121">
        <v>3.5885E-2</v>
      </c>
      <c r="F2121" t="s">
        <v>108</v>
      </c>
      <c r="G2121">
        <v>1998</v>
      </c>
      <c r="H2121" t="s">
        <v>71</v>
      </c>
      <c r="I2121" t="s">
        <v>24</v>
      </c>
      <c r="J2121" t="s">
        <v>109</v>
      </c>
      <c r="K2121">
        <v>681.02260000000001</v>
      </c>
      <c r="L2121">
        <v>4.0999999999999996</v>
      </c>
      <c r="M2121" t="s">
        <v>1489</v>
      </c>
      <c r="N2121">
        <v>2023</v>
      </c>
      <c r="O2121">
        <v>1</v>
      </c>
      <c r="P2121" t="s">
        <v>56</v>
      </c>
      <c r="Q2121" t="s">
        <v>57</v>
      </c>
      <c r="R2121">
        <v>1</v>
      </c>
      <c r="S2121" t="s">
        <v>29</v>
      </c>
    </row>
    <row r="2122" spans="1:19" x14ac:dyDescent="0.3">
      <c r="A2122" t="s">
        <v>1641</v>
      </c>
      <c r="B2122" t="s">
        <v>20</v>
      </c>
      <c r="C2122" t="s">
        <v>21</v>
      </c>
      <c r="D2122">
        <v>20.108000000000001</v>
      </c>
      <c r="E2122">
        <v>4.3284999999999997E-2</v>
      </c>
      <c r="F2122" t="s">
        <v>54</v>
      </c>
      <c r="G2122">
        <v>1987</v>
      </c>
      <c r="H2122" t="s">
        <v>55</v>
      </c>
      <c r="I2122" t="s">
        <v>24</v>
      </c>
      <c r="J2122" t="s">
        <v>36</v>
      </c>
      <c r="K2122">
        <v>642.18550000000005</v>
      </c>
      <c r="L2122">
        <v>4.4000000000000004</v>
      </c>
      <c r="M2122" s="1">
        <v>44747</v>
      </c>
      <c r="N2122">
        <v>2022</v>
      </c>
      <c r="O2122">
        <v>5</v>
      </c>
      <c r="P2122" t="s">
        <v>50</v>
      </c>
      <c r="Q2122" t="s">
        <v>51</v>
      </c>
      <c r="R2122">
        <v>2</v>
      </c>
      <c r="S2122" t="s">
        <v>29</v>
      </c>
    </row>
    <row r="2123" spans="1:19" x14ac:dyDescent="0.3">
      <c r="A2123" t="s">
        <v>1355</v>
      </c>
      <c r="B2123" t="s">
        <v>101</v>
      </c>
      <c r="C2123" t="s">
        <v>32</v>
      </c>
      <c r="D2123">
        <v>9.0449999999999999</v>
      </c>
      <c r="E2123">
        <v>2.1666999999999999E-2</v>
      </c>
      <c r="F2123" t="s">
        <v>33</v>
      </c>
      <c r="G2123">
        <v>2004</v>
      </c>
      <c r="H2123" t="s">
        <v>34</v>
      </c>
      <c r="I2123" t="s">
        <v>35</v>
      </c>
      <c r="J2123" t="s">
        <v>36</v>
      </c>
      <c r="K2123">
        <v>3561.5174000000002</v>
      </c>
      <c r="L2123">
        <v>4.0999999999999996</v>
      </c>
      <c r="M2123" t="s">
        <v>738</v>
      </c>
      <c r="N2123">
        <v>2022</v>
      </c>
      <c r="O2123">
        <v>1</v>
      </c>
      <c r="P2123" t="s">
        <v>56</v>
      </c>
      <c r="Q2123" t="s">
        <v>67</v>
      </c>
      <c r="R2123">
        <v>1</v>
      </c>
      <c r="S2123" t="s">
        <v>29</v>
      </c>
    </row>
    <row r="2124" spans="1:19" x14ac:dyDescent="0.3">
      <c r="A2124" t="s">
        <v>1411</v>
      </c>
      <c r="B2124" t="s">
        <v>91</v>
      </c>
      <c r="C2124" t="s">
        <v>32</v>
      </c>
      <c r="D2124">
        <v>19.408999999999999</v>
      </c>
      <c r="E2124">
        <v>4.9701000000000002E-2</v>
      </c>
      <c r="F2124" t="s">
        <v>96</v>
      </c>
      <c r="G2124">
        <v>2007</v>
      </c>
      <c r="H2124" t="s">
        <v>71</v>
      </c>
      <c r="I2124" t="s">
        <v>35</v>
      </c>
      <c r="J2124" t="s">
        <v>36</v>
      </c>
      <c r="K2124">
        <v>6384.8798999999999</v>
      </c>
      <c r="L2124">
        <v>4</v>
      </c>
      <c r="M2124" s="1">
        <v>45263</v>
      </c>
      <c r="N2124">
        <v>2023</v>
      </c>
      <c r="O2124">
        <v>3</v>
      </c>
      <c r="P2124" t="s">
        <v>88</v>
      </c>
      <c r="Q2124" t="s">
        <v>89</v>
      </c>
      <c r="R2124">
        <v>1</v>
      </c>
      <c r="S2124" t="s">
        <v>29</v>
      </c>
    </row>
    <row r="2125" spans="1:19" x14ac:dyDescent="0.3">
      <c r="A2125" t="s">
        <v>1642</v>
      </c>
      <c r="B2125" t="s">
        <v>91</v>
      </c>
      <c r="C2125" t="s">
        <v>21</v>
      </c>
      <c r="D2125">
        <v>16.699000000000002</v>
      </c>
      <c r="E2125">
        <v>2.8674999999999999E-2</v>
      </c>
      <c r="F2125" t="s">
        <v>96</v>
      </c>
      <c r="G2125">
        <v>2007</v>
      </c>
      <c r="H2125" t="s">
        <v>71</v>
      </c>
      <c r="I2125" t="s">
        <v>35</v>
      </c>
      <c r="J2125" t="s">
        <v>36</v>
      </c>
      <c r="K2125">
        <v>902.29690000000005</v>
      </c>
      <c r="L2125">
        <v>4.0999999999999996</v>
      </c>
      <c r="M2125" t="s">
        <v>1070</v>
      </c>
      <c r="N2125">
        <v>2022</v>
      </c>
      <c r="O2125">
        <v>7</v>
      </c>
      <c r="P2125" t="s">
        <v>121</v>
      </c>
      <c r="Q2125" t="s">
        <v>138</v>
      </c>
      <c r="R2125">
        <v>3</v>
      </c>
      <c r="S2125" t="s">
        <v>29</v>
      </c>
    </row>
    <row r="2126" spans="1:19" x14ac:dyDescent="0.3">
      <c r="A2126" t="s">
        <v>1643</v>
      </c>
      <c r="B2126" t="s">
        <v>31</v>
      </c>
      <c r="C2126" t="s">
        <v>21</v>
      </c>
      <c r="D2126">
        <v>19.239000000000001</v>
      </c>
      <c r="E2126">
        <v>4.87E-2</v>
      </c>
      <c r="F2126" t="s">
        <v>22</v>
      </c>
      <c r="G2126">
        <v>2009</v>
      </c>
      <c r="H2126" t="s">
        <v>23</v>
      </c>
      <c r="I2126" t="s">
        <v>24</v>
      </c>
      <c r="J2126" t="s">
        <v>25</v>
      </c>
      <c r="K2126">
        <v>2238.6747</v>
      </c>
      <c r="L2126">
        <v>4.4000000000000004</v>
      </c>
      <c r="M2126" s="1">
        <v>44624</v>
      </c>
      <c r="N2126">
        <v>2022</v>
      </c>
      <c r="O2126">
        <v>4</v>
      </c>
      <c r="P2126" t="s">
        <v>103</v>
      </c>
      <c r="Q2126" t="s">
        <v>118</v>
      </c>
      <c r="R2126">
        <v>2</v>
      </c>
      <c r="S2126" t="s">
        <v>29</v>
      </c>
    </row>
    <row r="2127" spans="1:19" x14ac:dyDescent="0.3">
      <c r="A2127" t="s">
        <v>1644</v>
      </c>
      <c r="B2127" t="s">
        <v>31</v>
      </c>
      <c r="C2127" t="s">
        <v>32</v>
      </c>
      <c r="D2127">
        <v>7.6079999999999997</v>
      </c>
      <c r="E2127">
        <v>4.4214999999999997E-2</v>
      </c>
      <c r="F2127" t="s">
        <v>70</v>
      </c>
      <c r="G2127">
        <v>2002</v>
      </c>
      <c r="H2127" t="s">
        <v>71</v>
      </c>
      <c r="I2127" t="s">
        <v>35</v>
      </c>
      <c r="J2127" t="s">
        <v>36</v>
      </c>
      <c r="K2127">
        <v>4843.5735999999997</v>
      </c>
      <c r="L2127">
        <v>4</v>
      </c>
      <c r="M2127" t="s">
        <v>443</v>
      </c>
      <c r="N2127">
        <v>2023</v>
      </c>
      <c r="O2127">
        <v>12</v>
      </c>
      <c r="P2127" t="s">
        <v>45</v>
      </c>
      <c r="Q2127" t="s">
        <v>73</v>
      </c>
      <c r="R2127">
        <v>4</v>
      </c>
      <c r="S2127" t="s">
        <v>29</v>
      </c>
    </row>
    <row r="2128" spans="1:19" x14ac:dyDescent="0.3">
      <c r="A2128" t="s">
        <v>1645</v>
      </c>
      <c r="B2128" t="s">
        <v>91</v>
      </c>
      <c r="C2128" t="s">
        <v>21</v>
      </c>
      <c r="D2128">
        <v>12.04</v>
      </c>
      <c r="E2128">
        <v>0.142427</v>
      </c>
      <c r="F2128" t="s">
        <v>70</v>
      </c>
      <c r="G2128">
        <v>2002</v>
      </c>
      <c r="H2128" t="s">
        <v>71</v>
      </c>
      <c r="I2128" t="s">
        <v>35</v>
      </c>
      <c r="J2128" t="s">
        <v>36</v>
      </c>
      <c r="K2128">
        <v>761.70870000000002</v>
      </c>
      <c r="L2128">
        <v>4.2</v>
      </c>
      <c r="M2128" t="s">
        <v>1234</v>
      </c>
      <c r="N2128">
        <v>2022</v>
      </c>
      <c r="O2128">
        <v>8</v>
      </c>
      <c r="P2128" t="s">
        <v>27</v>
      </c>
      <c r="Q2128" t="s">
        <v>28</v>
      </c>
      <c r="R2128">
        <v>3</v>
      </c>
      <c r="S2128" t="s">
        <v>29</v>
      </c>
    </row>
    <row r="2129" spans="1:19" x14ac:dyDescent="0.3">
      <c r="A2129" t="s">
        <v>641</v>
      </c>
      <c r="B2129" t="s">
        <v>31</v>
      </c>
      <c r="C2129" t="s">
        <v>21</v>
      </c>
      <c r="D2129">
        <v>12.499000000000001</v>
      </c>
      <c r="E2129">
        <v>1.9265000000000001E-2</v>
      </c>
      <c r="F2129" t="s">
        <v>54</v>
      </c>
      <c r="G2129">
        <v>1987</v>
      </c>
      <c r="H2129" t="s">
        <v>55</v>
      </c>
      <c r="I2129" t="s">
        <v>24</v>
      </c>
      <c r="J2129" t="s">
        <v>36</v>
      </c>
      <c r="K2129">
        <v>2317.018</v>
      </c>
      <c r="L2129">
        <v>4.0999999999999996</v>
      </c>
      <c r="M2129" s="1">
        <v>44774</v>
      </c>
      <c r="N2129">
        <v>2022</v>
      </c>
      <c r="O2129">
        <v>1</v>
      </c>
      <c r="P2129" t="s">
        <v>56</v>
      </c>
      <c r="Q2129" t="s">
        <v>67</v>
      </c>
      <c r="R2129">
        <v>1</v>
      </c>
      <c r="S2129" t="s">
        <v>29</v>
      </c>
    </row>
    <row r="2130" spans="1:19" x14ac:dyDescent="0.3">
      <c r="A2130" t="s">
        <v>1646</v>
      </c>
      <c r="B2130" t="s">
        <v>107</v>
      </c>
      <c r="C2130" t="s">
        <v>21</v>
      </c>
      <c r="D2130">
        <v>16.361000000000001</v>
      </c>
      <c r="E2130">
        <v>6.0082000000000003E-2</v>
      </c>
      <c r="F2130" t="s">
        <v>54</v>
      </c>
      <c r="G2130">
        <v>1987</v>
      </c>
      <c r="H2130" t="s">
        <v>55</v>
      </c>
      <c r="I2130" t="s">
        <v>24</v>
      </c>
      <c r="J2130" t="s">
        <v>36</v>
      </c>
      <c r="K2130">
        <v>3286.4740999999999</v>
      </c>
      <c r="L2130">
        <v>3.8</v>
      </c>
      <c r="M2130" s="1">
        <v>45118</v>
      </c>
      <c r="N2130">
        <v>2023</v>
      </c>
      <c r="O2130">
        <v>11</v>
      </c>
      <c r="P2130" t="s">
        <v>177</v>
      </c>
      <c r="Q2130" t="s">
        <v>195</v>
      </c>
      <c r="R2130">
        <v>4</v>
      </c>
      <c r="S2130" t="s">
        <v>81</v>
      </c>
    </row>
    <row r="2131" spans="1:19" x14ac:dyDescent="0.3">
      <c r="A2131" t="s">
        <v>1273</v>
      </c>
      <c r="B2131" t="s">
        <v>107</v>
      </c>
      <c r="C2131" t="s">
        <v>32</v>
      </c>
      <c r="D2131">
        <v>5.7519999999999998</v>
      </c>
      <c r="E2131">
        <v>1.3646999999999999E-2</v>
      </c>
      <c r="F2131" t="s">
        <v>22</v>
      </c>
      <c r="G2131">
        <v>2009</v>
      </c>
      <c r="H2131" t="s">
        <v>23</v>
      </c>
      <c r="I2131" t="s">
        <v>24</v>
      </c>
      <c r="J2131" t="s">
        <v>25</v>
      </c>
      <c r="K2131">
        <v>2596.3779</v>
      </c>
      <c r="L2131">
        <v>4.0999999999999996</v>
      </c>
      <c r="M2131" t="s">
        <v>497</v>
      </c>
      <c r="N2131">
        <v>2022</v>
      </c>
      <c r="O2131">
        <v>3</v>
      </c>
      <c r="P2131" t="s">
        <v>88</v>
      </c>
      <c r="Q2131" t="s">
        <v>207</v>
      </c>
      <c r="R2131">
        <v>1</v>
      </c>
      <c r="S2131" t="s">
        <v>29</v>
      </c>
    </row>
    <row r="2132" spans="1:19" x14ac:dyDescent="0.3">
      <c r="A2132" t="s">
        <v>1443</v>
      </c>
      <c r="B2132" t="s">
        <v>69</v>
      </c>
      <c r="C2132" t="s">
        <v>21</v>
      </c>
      <c r="D2132">
        <v>4.7169999999999996</v>
      </c>
      <c r="E2132">
        <v>4.8140000000000002E-2</v>
      </c>
      <c r="F2132" t="s">
        <v>42</v>
      </c>
      <c r="G2132">
        <v>1997</v>
      </c>
      <c r="H2132" t="s">
        <v>34</v>
      </c>
      <c r="I2132" t="s">
        <v>43</v>
      </c>
      <c r="J2132" t="s">
        <v>36</v>
      </c>
      <c r="K2132">
        <v>4235.6148000000003</v>
      </c>
      <c r="L2132">
        <v>3.4</v>
      </c>
      <c r="M2132" s="1">
        <v>45264</v>
      </c>
      <c r="N2132">
        <v>2023</v>
      </c>
      <c r="O2132">
        <v>4</v>
      </c>
      <c r="P2132" t="s">
        <v>103</v>
      </c>
      <c r="Q2132" t="s">
        <v>104</v>
      </c>
      <c r="R2132">
        <v>2</v>
      </c>
      <c r="S2132" t="s">
        <v>58</v>
      </c>
    </row>
    <row r="2133" spans="1:19" x14ac:dyDescent="0.3">
      <c r="A2133" t="s">
        <v>952</v>
      </c>
      <c r="B2133" t="s">
        <v>157</v>
      </c>
      <c r="C2133" t="s">
        <v>21</v>
      </c>
      <c r="D2133">
        <v>5.3319999999999999</v>
      </c>
      <c r="E2133">
        <v>2.2013000000000001E-2</v>
      </c>
      <c r="F2133" t="s">
        <v>108</v>
      </c>
      <c r="G2133">
        <v>1998</v>
      </c>
      <c r="H2133" t="s">
        <v>71</v>
      </c>
      <c r="I2133" t="s">
        <v>24</v>
      </c>
      <c r="J2133" t="s">
        <v>109</v>
      </c>
      <c r="K2133">
        <v>515.19150000000002</v>
      </c>
      <c r="L2133">
        <v>2.8</v>
      </c>
      <c r="M2133" t="s">
        <v>844</v>
      </c>
      <c r="N2133">
        <v>2023</v>
      </c>
      <c r="O2133">
        <v>7</v>
      </c>
      <c r="P2133" t="s">
        <v>121</v>
      </c>
      <c r="Q2133" t="s">
        <v>122</v>
      </c>
      <c r="R2133">
        <v>3</v>
      </c>
      <c r="S2133" t="s">
        <v>297</v>
      </c>
    </row>
    <row r="2134" spans="1:19" x14ac:dyDescent="0.3">
      <c r="A2134" t="s">
        <v>932</v>
      </c>
      <c r="B2134" t="s">
        <v>157</v>
      </c>
      <c r="C2134" t="s">
        <v>32</v>
      </c>
      <c r="D2134">
        <v>5.7759999999999998</v>
      </c>
      <c r="E2134">
        <v>3.1655000000000003E-2</v>
      </c>
      <c r="F2134" t="s">
        <v>33</v>
      </c>
      <c r="G2134">
        <v>2004</v>
      </c>
      <c r="H2134" t="s">
        <v>34</v>
      </c>
      <c r="I2134" t="s">
        <v>35</v>
      </c>
      <c r="J2134" t="s">
        <v>36</v>
      </c>
      <c r="K2134">
        <v>5226.3020999999999</v>
      </c>
      <c r="L2134">
        <v>3.2</v>
      </c>
      <c r="M2134" t="s">
        <v>812</v>
      </c>
      <c r="N2134">
        <v>2022</v>
      </c>
      <c r="O2134">
        <v>10</v>
      </c>
      <c r="P2134" t="s">
        <v>37</v>
      </c>
      <c r="Q2134" t="s">
        <v>38</v>
      </c>
      <c r="R2134">
        <v>4</v>
      </c>
      <c r="S2134" t="s">
        <v>58</v>
      </c>
    </row>
    <row r="2135" spans="1:19" x14ac:dyDescent="0.3">
      <c r="A2135" t="s">
        <v>608</v>
      </c>
      <c r="B2135" t="s">
        <v>60</v>
      </c>
      <c r="C2135" t="s">
        <v>32</v>
      </c>
      <c r="D2135">
        <v>16.625</v>
      </c>
      <c r="E2135">
        <v>4.9312000000000002E-2</v>
      </c>
      <c r="F2135" t="s">
        <v>132</v>
      </c>
      <c r="G2135">
        <v>1985</v>
      </c>
      <c r="H2135" t="s">
        <v>34</v>
      </c>
      <c r="I2135" t="s">
        <v>43</v>
      </c>
      <c r="J2135" t="s">
        <v>109</v>
      </c>
      <c r="K2135">
        <v>744.44579999999996</v>
      </c>
      <c r="L2135">
        <v>4</v>
      </c>
      <c r="M2135" s="1">
        <v>44877</v>
      </c>
      <c r="N2135">
        <v>2022</v>
      </c>
      <c r="O2135">
        <v>12</v>
      </c>
      <c r="P2135" t="s">
        <v>45</v>
      </c>
      <c r="Q2135" t="s">
        <v>46</v>
      </c>
      <c r="R2135">
        <v>4</v>
      </c>
      <c r="S2135" t="s">
        <v>29</v>
      </c>
    </row>
    <row r="2136" spans="1:19" x14ac:dyDescent="0.3">
      <c r="A2136" t="s">
        <v>1301</v>
      </c>
      <c r="B2136" t="s">
        <v>31</v>
      </c>
      <c r="C2136" t="s">
        <v>21</v>
      </c>
      <c r="D2136">
        <v>8.43</v>
      </c>
      <c r="E2136">
        <v>0.21571899999999999</v>
      </c>
      <c r="F2136" t="s">
        <v>96</v>
      </c>
      <c r="G2136">
        <v>2007</v>
      </c>
      <c r="H2136" t="s">
        <v>71</v>
      </c>
      <c r="I2136" t="s">
        <v>35</v>
      </c>
      <c r="J2136" t="s">
        <v>36</v>
      </c>
      <c r="K2136">
        <v>2943.7368000000001</v>
      </c>
      <c r="L2136">
        <v>3.9</v>
      </c>
      <c r="M2136" s="1">
        <v>45179</v>
      </c>
      <c r="N2136">
        <v>2023</v>
      </c>
      <c r="O2136">
        <v>10</v>
      </c>
      <c r="P2136" t="s">
        <v>37</v>
      </c>
      <c r="Q2136" t="s">
        <v>165</v>
      </c>
      <c r="R2136">
        <v>4</v>
      </c>
      <c r="S2136" t="s">
        <v>81</v>
      </c>
    </row>
    <row r="2137" spans="1:19" x14ac:dyDescent="0.3">
      <c r="A2137" t="s">
        <v>861</v>
      </c>
      <c r="B2137" t="s">
        <v>69</v>
      </c>
      <c r="C2137" t="s">
        <v>21</v>
      </c>
      <c r="D2137">
        <v>18.599</v>
      </c>
      <c r="E2137">
        <v>7.9920000000000005E-2</v>
      </c>
      <c r="F2137" t="s">
        <v>54</v>
      </c>
      <c r="G2137">
        <v>1987</v>
      </c>
      <c r="H2137" t="s">
        <v>55</v>
      </c>
      <c r="I2137" t="s">
        <v>24</v>
      </c>
      <c r="J2137" t="s">
        <v>36</v>
      </c>
      <c r="K2137">
        <v>2238.9769999999999</v>
      </c>
      <c r="L2137">
        <v>4.4000000000000004</v>
      </c>
      <c r="M2137" s="1">
        <v>44961</v>
      </c>
      <c r="N2137">
        <v>2023</v>
      </c>
      <c r="O2137">
        <v>4</v>
      </c>
      <c r="P2137" t="s">
        <v>103</v>
      </c>
      <c r="Q2137" t="s">
        <v>104</v>
      </c>
      <c r="R2137">
        <v>2</v>
      </c>
      <c r="S2137" t="s">
        <v>29</v>
      </c>
    </row>
    <row r="2138" spans="1:19" x14ac:dyDescent="0.3">
      <c r="A2138" t="s">
        <v>1225</v>
      </c>
      <c r="B2138" t="s">
        <v>20</v>
      </c>
      <c r="C2138" t="s">
        <v>21</v>
      </c>
      <c r="D2138">
        <v>8.9719999999999995</v>
      </c>
      <c r="E2138">
        <v>3.1599000000000002E-2</v>
      </c>
      <c r="F2138" t="s">
        <v>22</v>
      </c>
      <c r="G2138">
        <v>2009</v>
      </c>
      <c r="H2138" t="s">
        <v>23</v>
      </c>
      <c r="I2138" t="s">
        <v>24</v>
      </c>
      <c r="J2138" t="s">
        <v>25</v>
      </c>
      <c r="K2138">
        <v>1176.5372</v>
      </c>
      <c r="L2138">
        <v>3.9</v>
      </c>
      <c r="M2138" t="s">
        <v>951</v>
      </c>
      <c r="N2138">
        <v>2022</v>
      </c>
      <c r="O2138">
        <v>11</v>
      </c>
      <c r="P2138" t="s">
        <v>177</v>
      </c>
      <c r="Q2138" t="s">
        <v>178</v>
      </c>
      <c r="R2138">
        <v>4</v>
      </c>
      <c r="S2138" t="s">
        <v>81</v>
      </c>
    </row>
    <row r="2139" spans="1:19" x14ac:dyDescent="0.3">
      <c r="A2139" t="s">
        <v>214</v>
      </c>
      <c r="B2139" t="s">
        <v>157</v>
      </c>
      <c r="C2139" t="s">
        <v>21</v>
      </c>
      <c r="D2139">
        <v>7.226</v>
      </c>
      <c r="E2139">
        <v>5.1878000000000001E-2</v>
      </c>
      <c r="F2139" t="s">
        <v>70</v>
      </c>
      <c r="G2139">
        <v>2002</v>
      </c>
      <c r="H2139" t="s">
        <v>71</v>
      </c>
      <c r="I2139" t="s">
        <v>35</v>
      </c>
      <c r="J2139" t="s">
        <v>36</v>
      </c>
      <c r="K2139">
        <v>2606.4892</v>
      </c>
      <c r="L2139">
        <v>4.0999999999999996</v>
      </c>
      <c r="M2139" t="s">
        <v>876</v>
      </c>
      <c r="N2139">
        <v>2022</v>
      </c>
      <c r="O2139">
        <v>8</v>
      </c>
      <c r="P2139" t="s">
        <v>27</v>
      </c>
      <c r="Q2139" t="s">
        <v>28</v>
      </c>
      <c r="R2139">
        <v>3</v>
      </c>
      <c r="S2139" t="s">
        <v>29</v>
      </c>
    </row>
    <row r="2140" spans="1:19" x14ac:dyDescent="0.3">
      <c r="A2140" t="s">
        <v>1647</v>
      </c>
      <c r="B2140" t="s">
        <v>69</v>
      </c>
      <c r="C2140" t="s">
        <v>21</v>
      </c>
      <c r="D2140">
        <v>14.042999999999999</v>
      </c>
      <c r="E2140">
        <v>4.8599999999999997E-2</v>
      </c>
      <c r="F2140" t="s">
        <v>54</v>
      </c>
      <c r="G2140">
        <v>1987</v>
      </c>
      <c r="H2140" t="s">
        <v>55</v>
      </c>
      <c r="I2140" t="s">
        <v>24</v>
      </c>
      <c r="J2140" t="s">
        <v>36</v>
      </c>
      <c r="K2140">
        <v>1133.47</v>
      </c>
      <c r="L2140">
        <v>3.8</v>
      </c>
      <c r="M2140" t="s">
        <v>324</v>
      </c>
      <c r="N2140">
        <v>2023</v>
      </c>
      <c r="O2140">
        <v>5</v>
      </c>
      <c r="P2140" t="s">
        <v>50</v>
      </c>
      <c r="Q2140" t="s">
        <v>61</v>
      </c>
      <c r="R2140">
        <v>2</v>
      </c>
      <c r="S2140" t="s">
        <v>81</v>
      </c>
    </row>
    <row r="2141" spans="1:19" x14ac:dyDescent="0.3">
      <c r="A2141" t="s">
        <v>969</v>
      </c>
      <c r="B2141" t="s">
        <v>95</v>
      </c>
      <c r="C2141" t="s">
        <v>32</v>
      </c>
      <c r="D2141">
        <v>10.96</v>
      </c>
      <c r="E2141">
        <v>4.8107999999999998E-2</v>
      </c>
      <c r="F2141" t="s">
        <v>33</v>
      </c>
      <c r="G2141">
        <v>2004</v>
      </c>
      <c r="H2141" t="s">
        <v>34</v>
      </c>
      <c r="I2141" t="s">
        <v>35</v>
      </c>
      <c r="J2141" t="s">
        <v>36</v>
      </c>
      <c r="K2141">
        <v>2540.9106000000002</v>
      </c>
      <c r="L2141">
        <v>4</v>
      </c>
      <c r="M2141" t="s">
        <v>1326</v>
      </c>
      <c r="N2141">
        <v>2022</v>
      </c>
      <c r="O2141">
        <v>9</v>
      </c>
      <c r="P2141" t="s">
        <v>76</v>
      </c>
      <c r="Q2141" t="s">
        <v>205</v>
      </c>
      <c r="R2141">
        <v>3</v>
      </c>
      <c r="S2141" t="s">
        <v>29</v>
      </c>
    </row>
    <row r="2142" spans="1:19" x14ac:dyDescent="0.3">
      <c r="A2142" t="s">
        <v>1576</v>
      </c>
      <c r="B2142" t="s">
        <v>31</v>
      </c>
      <c r="C2142" t="s">
        <v>21</v>
      </c>
      <c r="D2142">
        <v>15.199</v>
      </c>
      <c r="E2142">
        <v>3.9851999999999999E-2</v>
      </c>
      <c r="F2142" t="s">
        <v>42</v>
      </c>
      <c r="G2142">
        <v>1997</v>
      </c>
      <c r="H2142" t="s">
        <v>34</v>
      </c>
      <c r="I2142" t="s">
        <v>43</v>
      </c>
      <c r="J2142" t="s">
        <v>36</v>
      </c>
      <c r="K2142">
        <v>3088.2111</v>
      </c>
      <c r="L2142">
        <v>4.5999999999999996</v>
      </c>
      <c r="M2142" t="s">
        <v>1094</v>
      </c>
      <c r="N2142">
        <v>2022</v>
      </c>
      <c r="O2142">
        <v>11</v>
      </c>
      <c r="P2142" t="s">
        <v>177</v>
      </c>
      <c r="Q2142" t="s">
        <v>178</v>
      </c>
      <c r="R2142">
        <v>4</v>
      </c>
      <c r="S2142" t="s">
        <v>39</v>
      </c>
    </row>
    <row r="2143" spans="1:19" x14ac:dyDescent="0.3">
      <c r="A2143" t="s">
        <v>1638</v>
      </c>
      <c r="B2143" t="s">
        <v>101</v>
      </c>
      <c r="C2143" t="s">
        <v>21</v>
      </c>
      <c r="D2143">
        <v>5.2309999999999999</v>
      </c>
      <c r="E2143">
        <v>4.0167000000000001E-2</v>
      </c>
      <c r="F2143" t="s">
        <v>64</v>
      </c>
      <c r="G2143">
        <v>1985</v>
      </c>
      <c r="H2143" t="s">
        <v>23</v>
      </c>
      <c r="I2143" t="s">
        <v>24</v>
      </c>
      <c r="J2143" t="s">
        <v>65</v>
      </c>
      <c r="K2143">
        <v>5903.6922999999997</v>
      </c>
      <c r="L2143">
        <v>4.5</v>
      </c>
      <c r="M2143" t="s">
        <v>967</v>
      </c>
      <c r="N2143">
        <v>2022</v>
      </c>
      <c r="O2143">
        <v>10</v>
      </c>
      <c r="P2143" t="s">
        <v>37</v>
      </c>
      <c r="Q2143" t="s">
        <v>38</v>
      </c>
      <c r="R2143">
        <v>4</v>
      </c>
      <c r="S2143" t="s">
        <v>39</v>
      </c>
    </row>
    <row r="2144" spans="1:19" x14ac:dyDescent="0.3">
      <c r="A2144" t="s">
        <v>1020</v>
      </c>
      <c r="B2144" t="s">
        <v>41</v>
      </c>
      <c r="C2144" t="s">
        <v>32</v>
      </c>
      <c r="D2144">
        <v>9.5809999999999995</v>
      </c>
      <c r="E2144">
        <v>2.7458E-2</v>
      </c>
      <c r="F2144" t="s">
        <v>33</v>
      </c>
      <c r="G2144">
        <v>2004</v>
      </c>
      <c r="H2144" t="s">
        <v>34</v>
      </c>
      <c r="I2144" t="s">
        <v>35</v>
      </c>
      <c r="J2144" t="s">
        <v>36</v>
      </c>
      <c r="K2144">
        <v>1222.3092999999999</v>
      </c>
      <c r="L2144">
        <v>4.3</v>
      </c>
      <c r="M2144" t="s">
        <v>801</v>
      </c>
      <c r="N2144">
        <v>2023</v>
      </c>
      <c r="O2144">
        <v>4</v>
      </c>
      <c r="P2144" t="s">
        <v>103</v>
      </c>
      <c r="Q2144" t="s">
        <v>104</v>
      </c>
      <c r="R2144">
        <v>2</v>
      </c>
      <c r="S2144" t="s">
        <v>29</v>
      </c>
    </row>
    <row r="2145" spans="1:19" x14ac:dyDescent="0.3">
      <c r="A2145" t="s">
        <v>1648</v>
      </c>
      <c r="B2145" t="s">
        <v>31</v>
      </c>
      <c r="C2145" t="s">
        <v>21</v>
      </c>
      <c r="D2145">
        <v>4.9109999999999996</v>
      </c>
      <c r="E2145">
        <v>5.1115000000000001E-2</v>
      </c>
      <c r="F2145" t="s">
        <v>64</v>
      </c>
      <c r="G2145">
        <v>1985</v>
      </c>
      <c r="H2145" t="s">
        <v>23</v>
      </c>
      <c r="I2145" t="s">
        <v>24</v>
      </c>
      <c r="J2145" t="s">
        <v>65</v>
      </c>
      <c r="K2145">
        <v>3914.6864</v>
      </c>
      <c r="L2145">
        <v>3.7</v>
      </c>
      <c r="M2145" t="s">
        <v>460</v>
      </c>
      <c r="N2145">
        <v>2023</v>
      </c>
      <c r="O2145">
        <v>6</v>
      </c>
      <c r="P2145" t="s">
        <v>114</v>
      </c>
      <c r="Q2145" t="s">
        <v>115</v>
      </c>
      <c r="R2145">
        <v>2</v>
      </c>
      <c r="S2145" t="s">
        <v>81</v>
      </c>
    </row>
    <row r="2146" spans="1:19" x14ac:dyDescent="0.3">
      <c r="A2146" t="s">
        <v>743</v>
      </c>
      <c r="B2146" t="s">
        <v>91</v>
      </c>
      <c r="C2146" t="s">
        <v>32</v>
      </c>
      <c r="D2146">
        <v>5.4169999999999998</v>
      </c>
      <c r="E2146">
        <v>6.5601000000000007E-2</v>
      </c>
      <c r="F2146" t="s">
        <v>108</v>
      </c>
      <c r="G2146">
        <v>1998</v>
      </c>
      <c r="H2146" t="s">
        <v>71</v>
      </c>
      <c r="I2146" t="s">
        <v>24</v>
      </c>
      <c r="J2146" t="s">
        <v>109</v>
      </c>
      <c r="K2146">
        <v>1023.5811</v>
      </c>
      <c r="L2146">
        <v>4</v>
      </c>
      <c r="M2146" t="s">
        <v>324</v>
      </c>
      <c r="N2146">
        <v>2023</v>
      </c>
      <c r="O2146">
        <v>5</v>
      </c>
      <c r="P2146" t="s">
        <v>50</v>
      </c>
      <c r="Q2146" t="s">
        <v>61</v>
      </c>
      <c r="R2146">
        <v>2</v>
      </c>
      <c r="S2146" t="s">
        <v>29</v>
      </c>
    </row>
    <row r="2147" spans="1:19" x14ac:dyDescent="0.3">
      <c r="A2147" t="s">
        <v>482</v>
      </c>
      <c r="B2147" t="s">
        <v>107</v>
      </c>
      <c r="C2147" t="s">
        <v>21</v>
      </c>
      <c r="D2147">
        <v>20.850999999999999</v>
      </c>
      <c r="E2147">
        <v>5.8805000000000003E-2</v>
      </c>
      <c r="F2147" t="s">
        <v>54</v>
      </c>
      <c r="G2147">
        <v>1987</v>
      </c>
      <c r="H2147" t="s">
        <v>55</v>
      </c>
      <c r="I2147" t="s">
        <v>24</v>
      </c>
      <c r="J2147" t="s">
        <v>36</v>
      </c>
      <c r="K2147">
        <v>2916.4967999999999</v>
      </c>
      <c r="L2147">
        <v>4.0999999999999996</v>
      </c>
      <c r="M2147" s="1">
        <v>44875</v>
      </c>
      <c r="N2147">
        <v>2022</v>
      </c>
      <c r="O2147">
        <v>10</v>
      </c>
      <c r="P2147" t="s">
        <v>37</v>
      </c>
      <c r="Q2147" t="s">
        <v>38</v>
      </c>
      <c r="R2147">
        <v>4</v>
      </c>
      <c r="S2147" t="s">
        <v>29</v>
      </c>
    </row>
    <row r="2148" spans="1:19" x14ac:dyDescent="0.3">
      <c r="A2148" t="s">
        <v>1029</v>
      </c>
      <c r="B2148" t="s">
        <v>69</v>
      </c>
      <c r="C2148" t="s">
        <v>21</v>
      </c>
      <c r="D2148">
        <v>13.308999999999999</v>
      </c>
      <c r="E2148">
        <v>8.5052000000000003E-2</v>
      </c>
      <c r="F2148" t="s">
        <v>48</v>
      </c>
      <c r="G2148">
        <v>1999</v>
      </c>
      <c r="H2148" t="s">
        <v>23</v>
      </c>
      <c r="I2148" t="s">
        <v>43</v>
      </c>
      <c r="J2148" t="s">
        <v>36</v>
      </c>
      <c r="K2148">
        <v>1985.7139</v>
      </c>
      <c r="L2148">
        <v>3.6</v>
      </c>
      <c r="M2148" t="s">
        <v>1307</v>
      </c>
      <c r="N2148">
        <v>2022</v>
      </c>
      <c r="O2148">
        <v>6</v>
      </c>
      <c r="P2148" t="s">
        <v>114</v>
      </c>
      <c r="Q2148" t="s">
        <v>135</v>
      </c>
      <c r="R2148">
        <v>2</v>
      </c>
      <c r="S2148" t="s">
        <v>81</v>
      </c>
    </row>
    <row r="2149" spans="1:19" x14ac:dyDescent="0.3">
      <c r="A2149" t="s">
        <v>1649</v>
      </c>
      <c r="B2149" t="s">
        <v>107</v>
      </c>
      <c r="C2149" t="s">
        <v>21</v>
      </c>
      <c r="D2149">
        <v>4.843</v>
      </c>
      <c r="E2149">
        <v>3.9799000000000001E-2</v>
      </c>
      <c r="F2149" t="s">
        <v>96</v>
      </c>
      <c r="G2149">
        <v>2007</v>
      </c>
      <c r="H2149" t="s">
        <v>71</v>
      </c>
      <c r="I2149" t="s">
        <v>35</v>
      </c>
      <c r="J2149" t="s">
        <v>36</v>
      </c>
      <c r="K2149">
        <v>5025.7619000000004</v>
      </c>
      <c r="L2149">
        <v>4.0999999999999996</v>
      </c>
      <c r="M2149" s="1">
        <v>44653</v>
      </c>
      <c r="N2149">
        <v>2022</v>
      </c>
      <c r="O2149">
        <v>2</v>
      </c>
      <c r="P2149" t="s">
        <v>79</v>
      </c>
      <c r="Q2149" t="s">
        <v>153</v>
      </c>
      <c r="R2149">
        <v>1</v>
      </c>
      <c r="S2149" t="s">
        <v>29</v>
      </c>
    </row>
    <row r="2150" spans="1:19" x14ac:dyDescent="0.3">
      <c r="A2150" t="s">
        <v>317</v>
      </c>
      <c r="B2150" t="s">
        <v>69</v>
      </c>
      <c r="C2150" t="s">
        <v>21</v>
      </c>
      <c r="D2150">
        <v>10.332000000000001</v>
      </c>
      <c r="E2150">
        <v>6.9278000000000006E-2</v>
      </c>
      <c r="F2150" t="s">
        <v>48</v>
      </c>
      <c r="G2150">
        <v>1999</v>
      </c>
      <c r="H2150" t="s">
        <v>23</v>
      </c>
      <c r="I2150" t="s">
        <v>43</v>
      </c>
      <c r="J2150" t="s">
        <v>36</v>
      </c>
      <c r="K2150">
        <v>3874.9270000000001</v>
      </c>
      <c r="L2150">
        <v>4.2</v>
      </c>
      <c r="M2150" s="1">
        <v>45201</v>
      </c>
      <c r="N2150">
        <v>2023</v>
      </c>
      <c r="O2150">
        <v>2</v>
      </c>
      <c r="P2150" t="s">
        <v>79</v>
      </c>
      <c r="Q2150" t="s">
        <v>80</v>
      </c>
      <c r="R2150">
        <v>1</v>
      </c>
      <c r="S2150" t="s">
        <v>29</v>
      </c>
    </row>
    <row r="2151" spans="1:19" x14ac:dyDescent="0.3">
      <c r="A2151" t="s">
        <v>913</v>
      </c>
      <c r="B2151" t="s">
        <v>189</v>
      </c>
      <c r="C2151" t="s">
        <v>21</v>
      </c>
      <c r="D2151">
        <v>15.08</v>
      </c>
      <c r="E2151">
        <v>4.4475000000000001E-2</v>
      </c>
      <c r="F2151" t="s">
        <v>54</v>
      </c>
      <c r="G2151">
        <v>1987</v>
      </c>
      <c r="H2151" t="s">
        <v>55</v>
      </c>
      <c r="I2151" t="s">
        <v>24</v>
      </c>
      <c r="J2151" t="s">
        <v>36</v>
      </c>
      <c r="K2151">
        <v>2899.1051000000002</v>
      </c>
      <c r="L2151">
        <v>3.6</v>
      </c>
      <c r="M2151" s="1">
        <v>44969</v>
      </c>
      <c r="N2151">
        <v>2023</v>
      </c>
      <c r="O2151">
        <v>12</v>
      </c>
      <c r="P2151" t="s">
        <v>45</v>
      </c>
      <c r="Q2151" t="s">
        <v>73</v>
      </c>
      <c r="R2151">
        <v>4</v>
      </c>
      <c r="S2151" t="s">
        <v>81</v>
      </c>
    </row>
    <row r="2152" spans="1:19" x14ac:dyDescent="0.3">
      <c r="A2152" t="s">
        <v>525</v>
      </c>
      <c r="B2152" t="s">
        <v>101</v>
      </c>
      <c r="C2152" t="s">
        <v>21</v>
      </c>
      <c r="D2152">
        <v>9.6170000000000009</v>
      </c>
      <c r="E2152">
        <v>4.2398999999999999E-2</v>
      </c>
      <c r="F2152" t="s">
        <v>132</v>
      </c>
      <c r="G2152">
        <v>1985</v>
      </c>
      <c r="H2152" t="s">
        <v>34</v>
      </c>
      <c r="I2152" t="s">
        <v>43</v>
      </c>
      <c r="J2152" t="s">
        <v>109</v>
      </c>
      <c r="K2152">
        <v>245.29740000000001</v>
      </c>
      <c r="L2152">
        <v>4.0999999999999996</v>
      </c>
      <c r="M2152" t="s">
        <v>761</v>
      </c>
      <c r="N2152">
        <v>2022</v>
      </c>
      <c r="O2152">
        <v>7</v>
      </c>
      <c r="P2152" t="s">
        <v>121</v>
      </c>
      <c r="Q2152" t="s">
        <v>138</v>
      </c>
      <c r="R2152">
        <v>3</v>
      </c>
      <c r="S2152" t="s">
        <v>29</v>
      </c>
    </row>
    <row r="2153" spans="1:19" x14ac:dyDescent="0.3">
      <c r="A2153" t="s">
        <v>1650</v>
      </c>
      <c r="B2153" t="s">
        <v>95</v>
      </c>
      <c r="C2153" t="s">
        <v>32</v>
      </c>
      <c r="D2153">
        <v>17.132999999999999</v>
      </c>
      <c r="E2153">
        <v>9.3326999999999993E-2</v>
      </c>
      <c r="F2153" t="s">
        <v>33</v>
      </c>
      <c r="G2153">
        <v>2004</v>
      </c>
      <c r="H2153" t="s">
        <v>34</v>
      </c>
      <c r="I2153" t="s">
        <v>35</v>
      </c>
      <c r="J2153" t="s">
        <v>36</v>
      </c>
      <c r="K2153">
        <v>4296.9308000000001</v>
      </c>
      <c r="L2153">
        <v>3.6</v>
      </c>
      <c r="M2153" t="s">
        <v>472</v>
      </c>
      <c r="N2153">
        <v>2023</v>
      </c>
      <c r="O2153">
        <v>8</v>
      </c>
      <c r="P2153" t="s">
        <v>27</v>
      </c>
      <c r="Q2153" t="s">
        <v>93</v>
      </c>
      <c r="R2153">
        <v>3</v>
      </c>
      <c r="S2153" t="s">
        <v>81</v>
      </c>
    </row>
    <row r="2154" spans="1:19" x14ac:dyDescent="0.3">
      <c r="A2154" t="s">
        <v>1169</v>
      </c>
      <c r="B2154" t="s">
        <v>107</v>
      </c>
      <c r="C2154" t="s">
        <v>32</v>
      </c>
      <c r="D2154">
        <v>20.204000000000001</v>
      </c>
      <c r="E2154">
        <v>0.111718</v>
      </c>
      <c r="F2154" t="s">
        <v>42</v>
      </c>
      <c r="G2154">
        <v>1997</v>
      </c>
      <c r="H2154" t="s">
        <v>34</v>
      </c>
      <c r="I2154" t="s">
        <v>43</v>
      </c>
      <c r="J2154" t="s">
        <v>36</v>
      </c>
      <c r="K2154">
        <v>4960.7626</v>
      </c>
      <c r="L2154">
        <v>4.0999999999999996</v>
      </c>
      <c r="M2154" s="1">
        <v>45085</v>
      </c>
      <c r="N2154">
        <v>2023</v>
      </c>
      <c r="O2154">
        <v>8</v>
      </c>
      <c r="P2154" t="s">
        <v>27</v>
      </c>
      <c r="Q2154" t="s">
        <v>93</v>
      </c>
      <c r="R2154">
        <v>3</v>
      </c>
      <c r="S2154" t="s">
        <v>29</v>
      </c>
    </row>
    <row r="2155" spans="1:19" x14ac:dyDescent="0.3">
      <c r="A2155" t="s">
        <v>1439</v>
      </c>
      <c r="B2155" t="s">
        <v>41</v>
      </c>
      <c r="C2155" t="s">
        <v>32</v>
      </c>
      <c r="D2155">
        <v>9.0500000000000007</v>
      </c>
      <c r="E2155">
        <v>4.6406999999999997E-2</v>
      </c>
      <c r="F2155" t="s">
        <v>96</v>
      </c>
      <c r="G2155">
        <v>2007</v>
      </c>
      <c r="H2155" t="s">
        <v>71</v>
      </c>
      <c r="I2155" t="s">
        <v>35</v>
      </c>
      <c r="J2155" t="s">
        <v>36</v>
      </c>
      <c r="K2155">
        <v>2416.3236000000002</v>
      </c>
      <c r="L2155">
        <v>4.0999999999999996</v>
      </c>
      <c r="M2155" s="1">
        <v>44661</v>
      </c>
      <c r="N2155">
        <v>2022</v>
      </c>
      <c r="O2155">
        <v>10</v>
      </c>
      <c r="P2155" t="s">
        <v>37</v>
      </c>
      <c r="Q2155" t="s">
        <v>38</v>
      </c>
      <c r="R2155">
        <v>4</v>
      </c>
      <c r="S2155" t="s">
        <v>29</v>
      </c>
    </row>
    <row r="2156" spans="1:19" x14ac:dyDescent="0.3">
      <c r="A2156" t="s">
        <v>200</v>
      </c>
      <c r="B2156" t="s">
        <v>113</v>
      </c>
      <c r="C2156" t="s">
        <v>32</v>
      </c>
      <c r="D2156">
        <v>8.5500000000000007</v>
      </c>
      <c r="E2156">
        <v>3.6806999999999999E-2</v>
      </c>
      <c r="F2156" t="s">
        <v>96</v>
      </c>
      <c r="G2156">
        <v>2007</v>
      </c>
      <c r="H2156" t="s">
        <v>71</v>
      </c>
      <c r="I2156" t="s">
        <v>35</v>
      </c>
      <c r="J2156" t="s">
        <v>36</v>
      </c>
      <c r="K2156">
        <v>2483.9304000000002</v>
      </c>
      <c r="L2156">
        <v>3.4</v>
      </c>
      <c r="M2156" t="s">
        <v>1121</v>
      </c>
      <c r="N2156">
        <v>2023</v>
      </c>
      <c r="O2156">
        <v>5</v>
      </c>
      <c r="P2156" t="s">
        <v>50</v>
      </c>
      <c r="Q2156" t="s">
        <v>61</v>
      </c>
      <c r="R2156">
        <v>2</v>
      </c>
      <c r="S2156" t="s">
        <v>58</v>
      </c>
    </row>
    <row r="2157" spans="1:19" x14ac:dyDescent="0.3">
      <c r="A2157" t="s">
        <v>1651</v>
      </c>
      <c r="B2157" t="s">
        <v>53</v>
      </c>
      <c r="C2157" t="s">
        <v>21</v>
      </c>
      <c r="D2157">
        <v>18.350000000000001</v>
      </c>
      <c r="E2157">
        <v>1.7551000000000001E-2</v>
      </c>
      <c r="F2157" t="s">
        <v>64</v>
      </c>
      <c r="G2157">
        <v>1985</v>
      </c>
      <c r="H2157" t="s">
        <v>23</v>
      </c>
      <c r="I2157" t="s">
        <v>24</v>
      </c>
      <c r="J2157" t="s">
        <v>65</v>
      </c>
      <c r="K2157">
        <v>3393.0547000000001</v>
      </c>
      <c r="L2157">
        <v>4.3</v>
      </c>
      <c r="M2157" t="s">
        <v>1458</v>
      </c>
      <c r="N2157">
        <v>2023</v>
      </c>
      <c r="O2157">
        <v>4</v>
      </c>
      <c r="P2157" t="s">
        <v>103</v>
      </c>
      <c r="Q2157" t="s">
        <v>104</v>
      </c>
      <c r="R2157">
        <v>2</v>
      </c>
      <c r="S2157" t="s">
        <v>29</v>
      </c>
    </row>
    <row r="2158" spans="1:19" x14ac:dyDescent="0.3">
      <c r="A2158" t="s">
        <v>1314</v>
      </c>
      <c r="B2158" t="s">
        <v>91</v>
      </c>
      <c r="C2158" t="s">
        <v>32</v>
      </c>
      <c r="D2158">
        <v>12.992000000000001</v>
      </c>
      <c r="E2158">
        <v>2.1340999999999999E-2</v>
      </c>
      <c r="F2158" t="s">
        <v>132</v>
      </c>
      <c r="G2158">
        <v>1985</v>
      </c>
      <c r="H2158" t="s">
        <v>34</v>
      </c>
      <c r="I2158" t="s">
        <v>43</v>
      </c>
      <c r="J2158" t="s">
        <v>109</v>
      </c>
      <c r="K2158">
        <v>651.63900000000001</v>
      </c>
      <c r="L2158">
        <v>4.2</v>
      </c>
      <c r="M2158" t="s">
        <v>498</v>
      </c>
      <c r="N2158">
        <v>2022</v>
      </c>
      <c r="O2158">
        <v>7</v>
      </c>
      <c r="P2158" t="s">
        <v>121</v>
      </c>
      <c r="Q2158" t="s">
        <v>138</v>
      </c>
      <c r="R2158">
        <v>3</v>
      </c>
      <c r="S2158" t="s">
        <v>29</v>
      </c>
    </row>
    <row r="2159" spans="1:19" x14ac:dyDescent="0.3">
      <c r="A2159" t="s">
        <v>1144</v>
      </c>
      <c r="B2159" t="s">
        <v>107</v>
      </c>
      <c r="C2159" t="s">
        <v>32</v>
      </c>
      <c r="D2159">
        <v>16.623000000000001</v>
      </c>
      <c r="E2159">
        <v>0.103384</v>
      </c>
      <c r="F2159" t="s">
        <v>64</v>
      </c>
      <c r="G2159">
        <v>1985</v>
      </c>
      <c r="H2159" t="s">
        <v>23</v>
      </c>
      <c r="I2159" t="s">
        <v>24</v>
      </c>
      <c r="J2159" t="s">
        <v>65</v>
      </c>
      <c r="K2159">
        <v>6873.5591999999997</v>
      </c>
      <c r="L2159">
        <v>4.5</v>
      </c>
      <c r="M2159" s="1">
        <v>45203</v>
      </c>
      <c r="N2159">
        <v>2023</v>
      </c>
      <c r="O2159">
        <v>4</v>
      </c>
      <c r="P2159" t="s">
        <v>103</v>
      </c>
      <c r="Q2159" t="s">
        <v>104</v>
      </c>
      <c r="R2159">
        <v>2</v>
      </c>
      <c r="S2159" t="s">
        <v>39</v>
      </c>
    </row>
    <row r="2160" spans="1:19" x14ac:dyDescent="0.3">
      <c r="A2160" t="s">
        <v>1652</v>
      </c>
      <c r="B2160" t="s">
        <v>91</v>
      </c>
      <c r="C2160" t="s">
        <v>21</v>
      </c>
      <c r="D2160">
        <v>20.497</v>
      </c>
      <c r="E2160">
        <v>8.4815000000000002E-2</v>
      </c>
      <c r="F2160" t="s">
        <v>48</v>
      </c>
      <c r="G2160">
        <v>1999</v>
      </c>
      <c r="H2160" t="s">
        <v>23</v>
      </c>
      <c r="I2160" t="s">
        <v>43</v>
      </c>
      <c r="J2160" t="s">
        <v>36</v>
      </c>
      <c r="K2160">
        <v>1438.5061000000001</v>
      </c>
      <c r="L2160">
        <v>3.8</v>
      </c>
      <c r="M2160" t="s">
        <v>250</v>
      </c>
      <c r="N2160">
        <v>2022</v>
      </c>
      <c r="O2160">
        <v>4</v>
      </c>
      <c r="P2160" t="s">
        <v>103</v>
      </c>
      <c r="Q2160" t="s">
        <v>118</v>
      </c>
      <c r="R2160">
        <v>2</v>
      </c>
      <c r="S2160" t="s">
        <v>81</v>
      </c>
    </row>
    <row r="2161" spans="1:19" x14ac:dyDescent="0.3">
      <c r="A2161" t="s">
        <v>1653</v>
      </c>
      <c r="B2161" t="s">
        <v>31</v>
      </c>
      <c r="C2161" t="s">
        <v>32</v>
      </c>
      <c r="D2161">
        <v>10.353</v>
      </c>
      <c r="E2161">
        <v>3.3950000000000001E-2</v>
      </c>
      <c r="F2161" t="s">
        <v>54</v>
      </c>
      <c r="G2161">
        <v>1987</v>
      </c>
      <c r="H2161" t="s">
        <v>55</v>
      </c>
      <c r="I2161" t="s">
        <v>24</v>
      </c>
      <c r="J2161" t="s">
        <v>36</v>
      </c>
      <c r="K2161">
        <v>3849.4189999999999</v>
      </c>
      <c r="L2161">
        <v>4.5</v>
      </c>
      <c r="M2161" t="s">
        <v>1123</v>
      </c>
      <c r="N2161">
        <v>2022</v>
      </c>
      <c r="O2161">
        <v>9</v>
      </c>
      <c r="P2161" t="s">
        <v>76</v>
      </c>
      <c r="Q2161" t="s">
        <v>205</v>
      </c>
      <c r="R2161">
        <v>3</v>
      </c>
      <c r="S2161" t="s">
        <v>39</v>
      </c>
    </row>
    <row r="2162" spans="1:19" x14ac:dyDescent="0.3">
      <c r="A2162" t="s">
        <v>816</v>
      </c>
      <c r="B2162" t="s">
        <v>60</v>
      </c>
      <c r="C2162" t="s">
        <v>21</v>
      </c>
      <c r="D2162">
        <v>18.995000000000001</v>
      </c>
      <c r="E2162">
        <v>3.4043999999999998E-2</v>
      </c>
      <c r="F2162" t="s">
        <v>42</v>
      </c>
      <c r="G2162">
        <v>1997</v>
      </c>
      <c r="H2162" t="s">
        <v>34</v>
      </c>
      <c r="I2162" t="s">
        <v>43</v>
      </c>
      <c r="J2162" t="s">
        <v>36</v>
      </c>
      <c r="K2162">
        <v>1733.9621999999999</v>
      </c>
      <c r="L2162">
        <v>3.9</v>
      </c>
      <c r="M2162" t="s">
        <v>75</v>
      </c>
      <c r="N2162">
        <v>2023</v>
      </c>
      <c r="O2162">
        <v>9</v>
      </c>
      <c r="P2162" t="s">
        <v>76</v>
      </c>
      <c r="Q2162" t="s">
        <v>77</v>
      </c>
      <c r="R2162">
        <v>3</v>
      </c>
      <c r="S2162" t="s">
        <v>81</v>
      </c>
    </row>
    <row r="2163" spans="1:19" x14ac:dyDescent="0.3">
      <c r="A2163" t="s">
        <v>433</v>
      </c>
      <c r="B2163" t="s">
        <v>31</v>
      </c>
      <c r="C2163" t="s">
        <v>32</v>
      </c>
      <c r="D2163">
        <v>17.939</v>
      </c>
      <c r="E2163">
        <v>0.107201</v>
      </c>
      <c r="F2163" t="s">
        <v>70</v>
      </c>
      <c r="G2163">
        <v>2002</v>
      </c>
      <c r="H2163" t="s">
        <v>71</v>
      </c>
      <c r="I2163" t="s">
        <v>35</v>
      </c>
      <c r="J2163" t="s">
        <v>36</v>
      </c>
      <c r="K2163">
        <v>3667.5331999999999</v>
      </c>
      <c r="L2163">
        <v>5</v>
      </c>
      <c r="M2163" s="1">
        <v>44630</v>
      </c>
      <c r="N2163">
        <v>2022</v>
      </c>
      <c r="O2163">
        <v>10</v>
      </c>
      <c r="P2163" t="s">
        <v>37</v>
      </c>
      <c r="Q2163" t="s">
        <v>38</v>
      </c>
      <c r="R2163">
        <v>4</v>
      </c>
      <c r="S2163" t="s">
        <v>39</v>
      </c>
    </row>
    <row r="2164" spans="1:19" x14ac:dyDescent="0.3">
      <c r="A2164" t="s">
        <v>209</v>
      </c>
      <c r="B2164" t="s">
        <v>41</v>
      </c>
      <c r="C2164" t="s">
        <v>32</v>
      </c>
      <c r="D2164">
        <v>18.414000000000001</v>
      </c>
      <c r="E2164">
        <v>3.1817999999999999E-2</v>
      </c>
      <c r="F2164" t="s">
        <v>54</v>
      </c>
      <c r="G2164">
        <v>1987</v>
      </c>
      <c r="H2164" t="s">
        <v>55</v>
      </c>
      <c r="I2164" t="s">
        <v>24</v>
      </c>
      <c r="J2164" t="s">
        <v>36</v>
      </c>
      <c r="K2164">
        <v>3030.5383999999999</v>
      </c>
      <c r="L2164">
        <v>4.4000000000000004</v>
      </c>
      <c r="M2164" s="1">
        <v>44877</v>
      </c>
      <c r="N2164">
        <v>2022</v>
      </c>
      <c r="O2164">
        <v>12</v>
      </c>
      <c r="P2164" t="s">
        <v>45</v>
      </c>
      <c r="Q2164" t="s">
        <v>46</v>
      </c>
      <c r="R2164">
        <v>4</v>
      </c>
      <c r="S2164" t="s">
        <v>29</v>
      </c>
    </row>
    <row r="2165" spans="1:19" x14ac:dyDescent="0.3">
      <c r="A2165" t="s">
        <v>185</v>
      </c>
      <c r="B2165" t="s">
        <v>41</v>
      </c>
      <c r="C2165" t="s">
        <v>32</v>
      </c>
      <c r="D2165">
        <v>11.742000000000001</v>
      </c>
      <c r="E2165">
        <v>3.1194E-2</v>
      </c>
      <c r="F2165" t="s">
        <v>42</v>
      </c>
      <c r="G2165">
        <v>1997</v>
      </c>
      <c r="H2165" t="s">
        <v>34</v>
      </c>
      <c r="I2165" t="s">
        <v>43</v>
      </c>
      <c r="J2165" t="s">
        <v>36</v>
      </c>
      <c r="K2165">
        <v>1514.2815000000001</v>
      </c>
      <c r="L2165">
        <v>4.2</v>
      </c>
      <c r="M2165" s="1">
        <v>44867</v>
      </c>
      <c r="N2165">
        <v>2022</v>
      </c>
      <c r="O2165">
        <v>2</v>
      </c>
      <c r="P2165" t="s">
        <v>79</v>
      </c>
      <c r="Q2165" t="s">
        <v>153</v>
      </c>
      <c r="R2165">
        <v>1</v>
      </c>
      <c r="S2165" t="s">
        <v>29</v>
      </c>
    </row>
    <row r="2166" spans="1:19" x14ac:dyDescent="0.3">
      <c r="A2166" t="s">
        <v>457</v>
      </c>
      <c r="B2166" t="s">
        <v>107</v>
      </c>
      <c r="C2166" t="s">
        <v>32</v>
      </c>
      <c r="D2166">
        <v>13.657</v>
      </c>
      <c r="E2166">
        <v>3.1175999999999999E-2</v>
      </c>
      <c r="F2166" t="s">
        <v>42</v>
      </c>
      <c r="G2166">
        <v>1997</v>
      </c>
      <c r="H2166" t="s">
        <v>34</v>
      </c>
      <c r="I2166" t="s">
        <v>43</v>
      </c>
      <c r="J2166" t="s">
        <v>36</v>
      </c>
      <c r="K2166">
        <v>1352.4643000000001</v>
      </c>
      <c r="L2166">
        <v>3.8</v>
      </c>
      <c r="M2166" t="s">
        <v>407</v>
      </c>
      <c r="N2166">
        <v>2023</v>
      </c>
      <c r="O2166">
        <v>2</v>
      </c>
      <c r="P2166" t="s">
        <v>79</v>
      </c>
      <c r="Q2166" t="s">
        <v>80</v>
      </c>
      <c r="R2166">
        <v>1</v>
      </c>
      <c r="S2166" t="s">
        <v>81</v>
      </c>
    </row>
    <row r="2167" spans="1:19" x14ac:dyDescent="0.3">
      <c r="A2167" t="s">
        <v>200</v>
      </c>
      <c r="B2167" t="s">
        <v>113</v>
      </c>
      <c r="C2167" t="s">
        <v>32</v>
      </c>
      <c r="D2167">
        <v>8.5500000000000007</v>
      </c>
      <c r="E2167">
        <v>2.9373E-2</v>
      </c>
      <c r="F2167" t="s">
        <v>22</v>
      </c>
      <c r="G2167">
        <v>2009</v>
      </c>
      <c r="H2167" t="s">
        <v>23</v>
      </c>
      <c r="I2167" t="s">
        <v>24</v>
      </c>
      <c r="J2167" t="s">
        <v>25</v>
      </c>
      <c r="K2167">
        <v>428.36439999999999</v>
      </c>
      <c r="L2167">
        <v>3.6</v>
      </c>
      <c r="M2167" s="1">
        <v>45078</v>
      </c>
      <c r="N2167">
        <v>2023</v>
      </c>
      <c r="O2167">
        <v>1</v>
      </c>
      <c r="P2167" t="s">
        <v>56</v>
      </c>
      <c r="Q2167" t="s">
        <v>57</v>
      </c>
      <c r="R2167">
        <v>1</v>
      </c>
      <c r="S2167" t="s">
        <v>81</v>
      </c>
    </row>
    <row r="2168" spans="1:19" x14ac:dyDescent="0.3">
      <c r="A2168" t="s">
        <v>683</v>
      </c>
      <c r="B2168" t="s">
        <v>69</v>
      </c>
      <c r="C2168" t="s">
        <v>21</v>
      </c>
      <c r="D2168">
        <v>8.0809999999999995</v>
      </c>
      <c r="E2168">
        <v>6.6718E-2</v>
      </c>
      <c r="F2168" t="s">
        <v>22</v>
      </c>
      <c r="G2168">
        <v>2009</v>
      </c>
      <c r="H2168" t="s">
        <v>23</v>
      </c>
      <c r="I2168" t="s">
        <v>24</v>
      </c>
      <c r="J2168" t="s">
        <v>25</v>
      </c>
      <c r="K2168">
        <v>2138.5751</v>
      </c>
      <c r="L2168">
        <v>4.7</v>
      </c>
      <c r="M2168" s="1">
        <v>44750</v>
      </c>
      <c r="N2168">
        <v>2022</v>
      </c>
      <c r="O2168">
        <v>8</v>
      </c>
      <c r="P2168" t="s">
        <v>27</v>
      </c>
      <c r="Q2168" t="s">
        <v>28</v>
      </c>
      <c r="R2168">
        <v>3</v>
      </c>
      <c r="S2168" t="s">
        <v>39</v>
      </c>
    </row>
    <row r="2169" spans="1:19" x14ac:dyDescent="0.3">
      <c r="A2169" t="s">
        <v>976</v>
      </c>
      <c r="B2169" t="s">
        <v>53</v>
      </c>
      <c r="C2169" t="s">
        <v>21</v>
      </c>
      <c r="D2169">
        <v>16.658999999999999</v>
      </c>
      <c r="E2169">
        <v>7.3481000000000005E-2</v>
      </c>
      <c r="F2169" t="s">
        <v>54</v>
      </c>
      <c r="G2169">
        <v>1987</v>
      </c>
      <c r="H2169" t="s">
        <v>55</v>
      </c>
      <c r="I2169" t="s">
        <v>24</v>
      </c>
      <c r="J2169" t="s">
        <v>36</v>
      </c>
      <c r="K2169">
        <v>1375.2434000000001</v>
      </c>
      <c r="L2169">
        <v>3.8</v>
      </c>
      <c r="M2169" t="s">
        <v>379</v>
      </c>
      <c r="N2169">
        <v>2023</v>
      </c>
      <c r="O2169">
        <v>3</v>
      </c>
      <c r="P2169" t="s">
        <v>88</v>
      </c>
      <c r="Q2169" t="s">
        <v>89</v>
      </c>
      <c r="R2169">
        <v>1</v>
      </c>
      <c r="S2169" t="s">
        <v>81</v>
      </c>
    </row>
    <row r="2170" spans="1:19" x14ac:dyDescent="0.3">
      <c r="A2170" t="s">
        <v>811</v>
      </c>
      <c r="B2170" t="s">
        <v>53</v>
      </c>
      <c r="C2170" t="s">
        <v>21</v>
      </c>
      <c r="D2170">
        <v>19.259</v>
      </c>
      <c r="E2170">
        <v>4.6088999999999998E-2</v>
      </c>
      <c r="F2170" t="s">
        <v>64</v>
      </c>
      <c r="G2170">
        <v>1985</v>
      </c>
      <c r="H2170" t="s">
        <v>23</v>
      </c>
      <c r="I2170" t="s">
        <v>24</v>
      </c>
      <c r="J2170" t="s">
        <v>65</v>
      </c>
      <c r="K2170">
        <v>13086.9648</v>
      </c>
      <c r="L2170">
        <v>4.3</v>
      </c>
      <c r="M2170" s="1">
        <v>45264</v>
      </c>
      <c r="N2170">
        <v>2023</v>
      </c>
      <c r="O2170">
        <v>4</v>
      </c>
      <c r="P2170" t="s">
        <v>103</v>
      </c>
      <c r="Q2170" t="s">
        <v>104</v>
      </c>
      <c r="R2170">
        <v>2</v>
      </c>
      <c r="S2170" t="s">
        <v>29</v>
      </c>
    </row>
    <row r="2171" spans="1:19" x14ac:dyDescent="0.3">
      <c r="A2171" t="s">
        <v>1283</v>
      </c>
      <c r="B2171" t="s">
        <v>41</v>
      </c>
      <c r="C2171" t="s">
        <v>21</v>
      </c>
      <c r="D2171">
        <v>4.8419999999999996</v>
      </c>
      <c r="E2171">
        <v>5.6030000000000003E-2</v>
      </c>
      <c r="F2171" t="s">
        <v>22</v>
      </c>
      <c r="G2171">
        <v>2009</v>
      </c>
      <c r="H2171" t="s">
        <v>23</v>
      </c>
      <c r="I2171" t="s">
        <v>24</v>
      </c>
      <c r="J2171" t="s">
        <v>25</v>
      </c>
      <c r="K2171">
        <v>1753.9404999999999</v>
      </c>
      <c r="L2171">
        <v>4.5999999999999996</v>
      </c>
      <c r="M2171" t="s">
        <v>854</v>
      </c>
      <c r="N2171">
        <v>2023</v>
      </c>
      <c r="O2171">
        <v>6</v>
      </c>
      <c r="P2171" t="s">
        <v>114</v>
      </c>
      <c r="Q2171" t="s">
        <v>115</v>
      </c>
      <c r="R2171">
        <v>2</v>
      </c>
      <c r="S2171" t="s">
        <v>39</v>
      </c>
    </row>
    <row r="2172" spans="1:19" x14ac:dyDescent="0.3">
      <c r="A2172" t="s">
        <v>1134</v>
      </c>
      <c r="B2172" t="s">
        <v>41</v>
      </c>
      <c r="C2172" t="s">
        <v>21</v>
      </c>
      <c r="D2172">
        <v>15.007</v>
      </c>
      <c r="E2172">
        <v>5.0058999999999999E-2</v>
      </c>
      <c r="F2172" t="s">
        <v>22</v>
      </c>
      <c r="G2172">
        <v>2009</v>
      </c>
      <c r="H2172" t="s">
        <v>23</v>
      </c>
      <c r="I2172" t="s">
        <v>24</v>
      </c>
      <c r="J2172" t="s">
        <v>25</v>
      </c>
      <c r="K2172">
        <v>5213.9975999999997</v>
      </c>
      <c r="L2172">
        <v>4</v>
      </c>
      <c r="M2172" s="1">
        <v>44896</v>
      </c>
      <c r="N2172">
        <v>2022</v>
      </c>
      <c r="O2172">
        <v>1</v>
      </c>
      <c r="P2172" t="s">
        <v>56</v>
      </c>
      <c r="Q2172" t="s">
        <v>67</v>
      </c>
      <c r="R2172">
        <v>1</v>
      </c>
      <c r="S2172" t="s">
        <v>29</v>
      </c>
    </row>
    <row r="2173" spans="1:19" x14ac:dyDescent="0.3">
      <c r="A2173" t="s">
        <v>626</v>
      </c>
      <c r="B2173" t="s">
        <v>69</v>
      </c>
      <c r="C2173" t="s">
        <v>21</v>
      </c>
      <c r="D2173">
        <v>11.5</v>
      </c>
      <c r="E2173">
        <v>2.9652999999999999E-2</v>
      </c>
      <c r="F2173" t="s">
        <v>54</v>
      </c>
      <c r="G2173">
        <v>1987</v>
      </c>
      <c r="H2173" t="s">
        <v>55</v>
      </c>
      <c r="I2173" t="s">
        <v>24</v>
      </c>
      <c r="J2173" t="s">
        <v>36</v>
      </c>
      <c r="K2173">
        <v>1407.0882999999999</v>
      </c>
      <c r="L2173">
        <v>3.3</v>
      </c>
      <c r="M2173" s="1">
        <v>44896</v>
      </c>
      <c r="N2173">
        <v>2022</v>
      </c>
      <c r="O2173">
        <v>1</v>
      </c>
      <c r="P2173" t="s">
        <v>56</v>
      </c>
      <c r="Q2173" t="s">
        <v>67</v>
      </c>
      <c r="R2173">
        <v>1</v>
      </c>
      <c r="S2173" t="s">
        <v>58</v>
      </c>
    </row>
    <row r="2174" spans="1:19" x14ac:dyDescent="0.3">
      <c r="A2174" t="s">
        <v>1654</v>
      </c>
      <c r="B2174" t="s">
        <v>95</v>
      </c>
      <c r="C2174" t="s">
        <v>21</v>
      </c>
      <c r="D2174">
        <v>18.777000000000001</v>
      </c>
      <c r="E2174">
        <v>4.1052999999999999E-2</v>
      </c>
      <c r="F2174" t="s">
        <v>64</v>
      </c>
      <c r="G2174">
        <v>1985</v>
      </c>
      <c r="H2174" t="s">
        <v>23</v>
      </c>
      <c r="I2174" t="s">
        <v>24</v>
      </c>
      <c r="J2174" t="s">
        <v>65</v>
      </c>
      <c r="K2174">
        <v>7416.4139999999998</v>
      </c>
      <c r="L2174">
        <v>3.6</v>
      </c>
      <c r="M2174" t="s">
        <v>821</v>
      </c>
      <c r="N2174">
        <v>2023</v>
      </c>
      <c r="O2174">
        <v>3</v>
      </c>
      <c r="P2174" t="s">
        <v>88</v>
      </c>
      <c r="Q2174" t="s">
        <v>89</v>
      </c>
      <c r="R2174">
        <v>1</v>
      </c>
      <c r="S2174" t="s">
        <v>81</v>
      </c>
    </row>
    <row r="2175" spans="1:19" x14ac:dyDescent="0.3">
      <c r="A2175" t="s">
        <v>1314</v>
      </c>
      <c r="B2175" t="s">
        <v>91</v>
      </c>
      <c r="C2175" t="s">
        <v>32</v>
      </c>
      <c r="D2175">
        <v>12.992000000000001</v>
      </c>
      <c r="E2175">
        <v>4.6184999999999997E-2</v>
      </c>
      <c r="F2175" t="s">
        <v>48</v>
      </c>
      <c r="G2175">
        <v>1999</v>
      </c>
      <c r="H2175" t="s">
        <v>23</v>
      </c>
      <c r="I2175" t="s">
        <v>43</v>
      </c>
      <c r="J2175" t="s">
        <v>36</v>
      </c>
      <c r="K2175">
        <v>1199.2430999999999</v>
      </c>
      <c r="L2175">
        <v>4</v>
      </c>
      <c r="M2175" t="s">
        <v>315</v>
      </c>
      <c r="N2175">
        <v>2023</v>
      </c>
      <c r="O2175">
        <v>12</v>
      </c>
      <c r="P2175" t="s">
        <v>45</v>
      </c>
      <c r="Q2175" t="s">
        <v>73</v>
      </c>
      <c r="R2175">
        <v>4</v>
      </c>
      <c r="S2175" t="s">
        <v>29</v>
      </c>
    </row>
    <row r="2176" spans="1:19" x14ac:dyDescent="0.3">
      <c r="A2176" t="s">
        <v>857</v>
      </c>
      <c r="B2176" t="s">
        <v>111</v>
      </c>
      <c r="C2176" t="s">
        <v>32</v>
      </c>
      <c r="D2176">
        <v>4.79</v>
      </c>
      <c r="E2176">
        <v>2.5520999999999999E-2</v>
      </c>
      <c r="F2176" t="s">
        <v>108</v>
      </c>
      <c r="G2176">
        <v>1998</v>
      </c>
      <c r="H2176" t="s">
        <v>71</v>
      </c>
      <c r="I2176" t="s">
        <v>24</v>
      </c>
      <c r="J2176" t="s">
        <v>109</v>
      </c>
      <c r="K2176">
        <v>2542.4367000000002</v>
      </c>
      <c r="L2176">
        <v>4</v>
      </c>
      <c r="M2176" s="1">
        <v>44816</v>
      </c>
      <c r="N2176">
        <v>2022</v>
      </c>
      <c r="O2176">
        <v>12</v>
      </c>
      <c r="P2176" t="s">
        <v>45</v>
      </c>
      <c r="Q2176" t="s">
        <v>46</v>
      </c>
      <c r="R2176">
        <v>4</v>
      </c>
      <c r="S2176" t="s">
        <v>29</v>
      </c>
    </row>
    <row r="2177" spans="1:19" x14ac:dyDescent="0.3">
      <c r="A2177" t="s">
        <v>807</v>
      </c>
      <c r="B2177" t="s">
        <v>60</v>
      </c>
      <c r="C2177" t="s">
        <v>21</v>
      </c>
      <c r="D2177">
        <v>12.076000000000001</v>
      </c>
      <c r="E2177">
        <v>0.11670700000000001</v>
      </c>
      <c r="F2177" t="s">
        <v>132</v>
      </c>
      <c r="G2177">
        <v>1985</v>
      </c>
      <c r="H2177" t="s">
        <v>34</v>
      </c>
      <c r="I2177" t="s">
        <v>43</v>
      </c>
      <c r="J2177" t="s">
        <v>109</v>
      </c>
      <c r="K2177">
        <v>672.91269999999997</v>
      </c>
      <c r="L2177">
        <v>4.4000000000000004</v>
      </c>
      <c r="M2177" t="s">
        <v>556</v>
      </c>
      <c r="N2177">
        <v>2023</v>
      </c>
      <c r="O2177">
        <v>9</v>
      </c>
      <c r="P2177" t="s">
        <v>76</v>
      </c>
      <c r="Q2177" t="s">
        <v>77</v>
      </c>
      <c r="R2177">
        <v>3</v>
      </c>
      <c r="S2177" t="s">
        <v>29</v>
      </c>
    </row>
    <row r="2178" spans="1:19" x14ac:dyDescent="0.3">
      <c r="A2178" t="s">
        <v>938</v>
      </c>
      <c r="B2178" t="s">
        <v>95</v>
      </c>
      <c r="C2178" t="s">
        <v>32</v>
      </c>
      <c r="D2178">
        <v>18.542999999999999</v>
      </c>
      <c r="E2178">
        <v>4.3852000000000002E-2</v>
      </c>
      <c r="F2178" t="s">
        <v>70</v>
      </c>
      <c r="G2178">
        <v>2002</v>
      </c>
      <c r="H2178" t="s">
        <v>71</v>
      </c>
      <c r="I2178" t="s">
        <v>35</v>
      </c>
      <c r="J2178" t="s">
        <v>36</v>
      </c>
      <c r="K2178">
        <v>4447.0634</v>
      </c>
      <c r="L2178">
        <v>3.7</v>
      </c>
      <c r="M2178" s="1">
        <v>44988</v>
      </c>
      <c r="N2178">
        <v>2023</v>
      </c>
      <c r="O2178">
        <v>3</v>
      </c>
      <c r="P2178" t="s">
        <v>88</v>
      </c>
      <c r="Q2178" t="s">
        <v>89</v>
      </c>
      <c r="R2178">
        <v>1</v>
      </c>
      <c r="S2178" t="s">
        <v>81</v>
      </c>
    </row>
    <row r="2179" spans="1:19" x14ac:dyDescent="0.3">
      <c r="A2179" t="s">
        <v>1039</v>
      </c>
      <c r="B2179" t="s">
        <v>69</v>
      </c>
      <c r="C2179" t="s">
        <v>21</v>
      </c>
      <c r="D2179">
        <v>12.792</v>
      </c>
      <c r="E2179">
        <v>4.8140000000000002E-2</v>
      </c>
      <c r="F2179" t="s">
        <v>70</v>
      </c>
      <c r="G2179">
        <v>2002</v>
      </c>
      <c r="H2179" t="s">
        <v>71</v>
      </c>
      <c r="I2179" t="s">
        <v>35</v>
      </c>
      <c r="J2179" t="s">
        <v>36</v>
      </c>
      <c r="K2179">
        <v>517.49019999999996</v>
      </c>
      <c r="L2179">
        <v>3.5</v>
      </c>
      <c r="M2179" s="1">
        <v>44810</v>
      </c>
      <c r="N2179">
        <v>2022</v>
      </c>
      <c r="O2179">
        <v>6</v>
      </c>
      <c r="P2179" t="s">
        <v>114</v>
      </c>
      <c r="Q2179" t="s">
        <v>135</v>
      </c>
      <c r="R2179">
        <v>2</v>
      </c>
      <c r="S2179" t="s">
        <v>81</v>
      </c>
    </row>
    <row r="2180" spans="1:19" x14ac:dyDescent="0.3">
      <c r="A2180" t="s">
        <v>1315</v>
      </c>
      <c r="B2180" t="s">
        <v>157</v>
      </c>
      <c r="C2180" t="s">
        <v>21</v>
      </c>
      <c r="D2180">
        <v>13.411</v>
      </c>
      <c r="E2180">
        <v>1.3754000000000001E-2</v>
      </c>
      <c r="F2180" t="s">
        <v>108</v>
      </c>
      <c r="G2180">
        <v>1998</v>
      </c>
      <c r="H2180" t="s">
        <v>71</v>
      </c>
      <c r="I2180" t="s">
        <v>24</v>
      </c>
      <c r="J2180" t="s">
        <v>109</v>
      </c>
      <c r="K2180">
        <v>1501.9277</v>
      </c>
      <c r="L2180">
        <v>4.0999999999999996</v>
      </c>
      <c r="M2180" t="s">
        <v>452</v>
      </c>
      <c r="N2180">
        <v>2023</v>
      </c>
      <c r="O2180">
        <v>10</v>
      </c>
      <c r="P2180" t="s">
        <v>37</v>
      </c>
      <c r="Q2180" t="s">
        <v>165</v>
      </c>
      <c r="R2180">
        <v>4</v>
      </c>
      <c r="S2180" t="s">
        <v>29</v>
      </c>
    </row>
    <row r="2181" spans="1:19" x14ac:dyDescent="0.3">
      <c r="A2181" t="s">
        <v>1655</v>
      </c>
      <c r="B2181" t="s">
        <v>53</v>
      </c>
      <c r="C2181" t="s">
        <v>32</v>
      </c>
      <c r="D2181">
        <v>7.1029999999999998</v>
      </c>
      <c r="E2181">
        <v>4.8062000000000001E-2</v>
      </c>
      <c r="F2181" t="s">
        <v>64</v>
      </c>
      <c r="G2181">
        <v>1985</v>
      </c>
      <c r="H2181" t="s">
        <v>23</v>
      </c>
      <c r="I2181" t="s">
        <v>24</v>
      </c>
      <c r="J2181" t="s">
        <v>65</v>
      </c>
      <c r="K2181">
        <v>7244.2421999999997</v>
      </c>
      <c r="L2181">
        <v>4</v>
      </c>
      <c r="M2181" t="s">
        <v>747</v>
      </c>
      <c r="N2181">
        <v>2023</v>
      </c>
      <c r="O2181">
        <v>8</v>
      </c>
      <c r="P2181" t="s">
        <v>27</v>
      </c>
      <c r="Q2181" t="s">
        <v>93</v>
      </c>
      <c r="R2181">
        <v>3</v>
      </c>
      <c r="S2181" t="s">
        <v>29</v>
      </c>
    </row>
    <row r="2182" spans="1:19" x14ac:dyDescent="0.3">
      <c r="A2182" t="s">
        <v>1613</v>
      </c>
      <c r="B2182" t="s">
        <v>20</v>
      </c>
      <c r="C2182" t="s">
        <v>21</v>
      </c>
      <c r="D2182">
        <v>7.4139999999999997</v>
      </c>
      <c r="E2182">
        <v>2.3689000000000002E-2</v>
      </c>
      <c r="F2182" t="s">
        <v>64</v>
      </c>
      <c r="G2182">
        <v>1985</v>
      </c>
      <c r="H2182" t="s">
        <v>23</v>
      </c>
      <c r="I2182" t="s">
        <v>24</v>
      </c>
      <c r="J2182" t="s">
        <v>65</v>
      </c>
      <c r="K2182">
        <v>2092.3744000000002</v>
      </c>
      <c r="L2182">
        <v>4.4000000000000004</v>
      </c>
      <c r="M2182" t="s">
        <v>1332</v>
      </c>
      <c r="N2182">
        <v>2022</v>
      </c>
      <c r="O2182">
        <v>12</v>
      </c>
      <c r="P2182" t="s">
        <v>45</v>
      </c>
      <c r="Q2182" t="s">
        <v>46</v>
      </c>
      <c r="R2182">
        <v>4</v>
      </c>
      <c r="S2182" t="s">
        <v>29</v>
      </c>
    </row>
    <row r="2183" spans="1:19" x14ac:dyDescent="0.3">
      <c r="A2183" t="s">
        <v>328</v>
      </c>
      <c r="B2183" t="s">
        <v>53</v>
      </c>
      <c r="C2183" t="s">
        <v>21</v>
      </c>
      <c r="D2183">
        <v>12.897</v>
      </c>
      <c r="E2183">
        <v>2.7335999999999999E-2</v>
      </c>
      <c r="F2183" t="s">
        <v>64</v>
      </c>
      <c r="G2183">
        <v>1985</v>
      </c>
      <c r="H2183" t="s">
        <v>23</v>
      </c>
      <c r="I2183" t="s">
        <v>24</v>
      </c>
      <c r="J2183" t="s">
        <v>65</v>
      </c>
      <c r="K2183">
        <v>3675.4252999999999</v>
      </c>
      <c r="L2183">
        <v>4.2</v>
      </c>
      <c r="M2183" s="1">
        <v>44748</v>
      </c>
      <c r="N2183">
        <v>2022</v>
      </c>
      <c r="O2183">
        <v>6</v>
      </c>
      <c r="P2183" t="s">
        <v>114</v>
      </c>
      <c r="Q2183" t="s">
        <v>135</v>
      </c>
      <c r="R2183">
        <v>2</v>
      </c>
      <c r="S2183" t="s">
        <v>29</v>
      </c>
    </row>
    <row r="2184" spans="1:19" x14ac:dyDescent="0.3">
      <c r="A2184" t="s">
        <v>539</v>
      </c>
      <c r="B2184" t="s">
        <v>113</v>
      </c>
      <c r="C2184" t="s">
        <v>21</v>
      </c>
      <c r="D2184">
        <v>19.472999999999999</v>
      </c>
      <c r="E2184">
        <v>2.921E-2</v>
      </c>
      <c r="F2184" t="s">
        <v>64</v>
      </c>
      <c r="G2184">
        <v>1985</v>
      </c>
      <c r="H2184" t="s">
        <v>23</v>
      </c>
      <c r="I2184" t="s">
        <v>24</v>
      </c>
      <c r="J2184" t="s">
        <v>65</v>
      </c>
      <c r="K2184">
        <v>6380.6316999999999</v>
      </c>
      <c r="L2184">
        <v>3.3</v>
      </c>
      <c r="M2184" t="s">
        <v>164</v>
      </c>
      <c r="N2184">
        <v>2023</v>
      </c>
      <c r="O2184">
        <v>10</v>
      </c>
      <c r="P2184" t="s">
        <v>37</v>
      </c>
      <c r="Q2184" t="s">
        <v>165</v>
      </c>
      <c r="R2184">
        <v>4</v>
      </c>
      <c r="S2184" t="s">
        <v>58</v>
      </c>
    </row>
    <row r="2185" spans="1:19" x14ac:dyDescent="0.3">
      <c r="A2185" t="s">
        <v>703</v>
      </c>
      <c r="B2185" t="s">
        <v>113</v>
      </c>
      <c r="C2185" t="s">
        <v>32</v>
      </c>
      <c r="D2185">
        <v>6.3010000000000002</v>
      </c>
      <c r="E2185">
        <v>3.0061000000000001E-2</v>
      </c>
      <c r="F2185" t="s">
        <v>96</v>
      </c>
      <c r="G2185">
        <v>2007</v>
      </c>
      <c r="H2185" t="s">
        <v>71</v>
      </c>
      <c r="I2185" t="s">
        <v>35</v>
      </c>
      <c r="J2185" t="s">
        <v>36</v>
      </c>
      <c r="K2185">
        <v>1964.009</v>
      </c>
      <c r="L2185">
        <v>4.3</v>
      </c>
      <c r="M2185" t="s">
        <v>304</v>
      </c>
      <c r="N2185">
        <v>2022</v>
      </c>
      <c r="O2185">
        <v>6</v>
      </c>
      <c r="P2185" t="s">
        <v>114</v>
      </c>
      <c r="Q2185" t="s">
        <v>135</v>
      </c>
      <c r="R2185">
        <v>2</v>
      </c>
      <c r="S2185" t="s">
        <v>29</v>
      </c>
    </row>
    <row r="2186" spans="1:19" x14ac:dyDescent="0.3">
      <c r="A2186" t="s">
        <v>713</v>
      </c>
      <c r="B2186" t="s">
        <v>69</v>
      </c>
      <c r="C2186" t="s">
        <v>21</v>
      </c>
      <c r="D2186">
        <v>7.34</v>
      </c>
      <c r="E2186">
        <v>3.2566999999999999E-2</v>
      </c>
      <c r="F2186" t="s">
        <v>22</v>
      </c>
      <c r="G2186">
        <v>2009</v>
      </c>
      <c r="H2186" t="s">
        <v>23</v>
      </c>
      <c r="I2186" t="s">
        <v>24</v>
      </c>
      <c r="J2186" t="s">
        <v>25</v>
      </c>
      <c r="K2186">
        <v>1757.6066000000001</v>
      </c>
      <c r="L2186">
        <v>4.0999999999999996</v>
      </c>
      <c r="M2186" s="1">
        <v>44568</v>
      </c>
      <c r="N2186">
        <v>2022</v>
      </c>
      <c r="O2186">
        <v>7</v>
      </c>
      <c r="P2186" t="s">
        <v>121</v>
      </c>
      <c r="Q2186" t="s">
        <v>138</v>
      </c>
      <c r="R2186">
        <v>3</v>
      </c>
      <c r="S2186" t="s">
        <v>29</v>
      </c>
    </row>
    <row r="2187" spans="1:19" x14ac:dyDescent="0.3">
      <c r="A2187" t="s">
        <v>987</v>
      </c>
      <c r="B2187" t="s">
        <v>60</v>
      </c>
      <c r="C2187" t="s">
        <v>21</v>
      </c>
      <c r="D2187">
        <v>6.2770000000000001</v>
      </c>
      <c r="E2187">
        <v>4.5074999999999997E-2</v>
      </c>
      <c r="F2187" t="s">
        <v>132</v>
      </c>
      <c r="G2187">
        <v>1985</v>
      </c>
      <c r="H2187" t="s">
        <v>34</v>
      </c>
      <c r="I2187" t="s">
        <v>43</v>
      </c>
      <c r="J2187" t="s">
        <v>109</v>
      </c>
      <c r="K2187">
        <v>919.91269999999997</v>
      </c>
      <c r="L2187">
        <v>3.7</v>
      </c>
      <c r="M2187" t="s">
        <v>937</v>
      </c>
      <c r="N2187">
        <v>2023</v>
      </c>
      <c r="O2187">
        <v>3</v>
      </c>
      <c r="P2187" t="s">
        <v>88</v>
      </c>
      <c r="Q2187" t="s">
        <v>89</v>
      </c>
      <c r="R2187">
        <v>1</v>
      </c>
      <c r="S2187" t="s">
        <v>81</v>
      </c>
    </row>
    <row r="2188" spans="1:19" x14ac:dyDescent="0.3">
      <c r="A2188" t="s">
        <v>1656</v>
      </c>
      <c r="B2188" t="s">
        <v>41</v>
      </c>
      <c r="C2188" t="s">
        <v>21</v>
      </c>
      <c r="D2188">
        <v>15.500999999999999</v>
      </c>
      <c r="E2188">
        <v>0.15956000000000001</v>
      </c>
      <c r="F2188" t="s">
        <v>96</v>
      </c>
      <c r="G2188">
        <v>2007</v>
      </c>
      <c r="H2188" t="s">
        <v>71</v>
      </c>
      <c r="I2188" t="s">
        <v>35</v>
      </c>
      <c r="J2188" t="s">
        <v>36</v>
      </c>
      <c r="K2188">
        <v>2460.4250000000002</v>
      </c>
      <c r="L2188">
        <v>3.9</v>
      </c>
      <c r="M2188" t="s">
        <v>1657</v>
      </c>
      <c r="N2188">
        <v>2023</v>
      </c>
      <c r="O2188">
        <v>6</v>
      </c>
      <c r="P2188" t="s">
        <v>114</v>
      </c>
      <c r="Q2188" t="s">
        <v>115</v>
      </c>
      <c r="R2188">
        <v>2</v>
      </c>
      <c r="S2188" t="s">
        <v>81</v>
      </c>
    </row>
    <row r="2189" spans="1:19" x14ac:dyDescent="0.3">
      <c r="A2189" t="s">
        <v>1658</v>
      </c>
      <c r="B2189" t="s">
        <v>31</v>
      </c>
      <c r="C2189" t="s">
        <v>21</v>
      </c>
      <c r="D2189">
        <v>6.4039999999999999</v>
      </c>
      <c r="E2189">
        <v>6.5276000000000001E-2</v>
      </c>
      <c r="F2189" t="s">
        <v>22</v>
      </c>
      <c r="G2189">
        <v>2009</v>
      </c>
      <c r="H2189" t="s">
        <v>23</v>
      </c>
      <c r="I2189" t="s">
        <v>24</v>
      </c>
      <c r="J2189" t="s">
        <v>25</v>
      </c>
      <c r="K2189">
        <v>5903.3216000000002</v>
      </c>
      <c r="L2189">
        <v>4.0999999999999996</v>
      </c>
      <c r="M2189" s="1">
        <v>45231</v>
      </c>
      <c r="N2189">
        <v>2023</v>
      </c>
      <c r="O2189">
        <v>1</v>
      </c>
      <c r="P2189" t="s">
        <v>56</v>
      </c>
      <c r="Q2189" t="s">
        <v>57</v>
      </c>
      <c r="R2189">
        <v>1</v>
      </c>
      <c r="S2189" t="s">
        <v>29</v>
      </c>
    </row>
    <row r="2190" spans="1:19" x14ac:dyDescent="0.3">
      <c r="A2190" t="s">
        <v>1278</v>
      </c>
      <c r="B2190" t="s">
        <v>157</v>
      </c>
      <c r="C2190" t="s">
        <v>32</v>
      </c>
      <c r="D2190">
        <v>10.789</v>
      </c>
      <c r="E2190">
        <v>4.5381999999999999E-2</v>
      </c>
      <c r="F2190" t="s">
        <v>54</v>
      </c>
      <c r="G2190">
        <v>1987</v>
      </c>
      <c r="H2190" t="s">
        <v>55</v>
      </c>
      <c r="I2190" t="s">
        <v>24</v>
      </c>
      <c r="J2190" t="s">
        <v>36</v>
      </c>
      <c r="K2190">
        <v>2207.2366999999999</v>
      </c>
      <c r="L2190">
        <v>3.5</v>
      </c>
      <c r="M2190" t="s">
        <v>353</v>
      </c>
      <c r="N2190">
        <v>2022</v>
      </c>
      <c r="O2190">
        <v>2</v>
      </c>
      <c r="P2190" t="s">
        <v>79</v>
      </c>
      <c r="Q2190" t="s">
        <v>153</v>
      </c>
      <c r="R2190">
        <v>1</v>
      </c>
      <c r="S2190" t="s">
        <v>81</v>
      </c>
    </row>
    <row r="2191" spans="1:19" x14ac:dyDescent="0.3">
      <c r="A2191" t="s">
        <v>1659</v>
      </c>
      <c r="B2191" t="s">
        <v>189</v>
      </c>
      <c r="C2191" t="s">
        <v>21</v>
      </c>
      <c r="D2191">
        <v>18.148</v>
      </c>
      <c r="E2191">
        <v>4.6988000000000002E-2</v>
      </c>
      <c r="F2191" t="s">
        <v>42</v>
      </c>
      <c r="G2191">
        <v>1997</v>
      </c>
      <c r="H2191" t="s">
        <v>34</v>
      </c>
      <c r="I2191" t="s">
        <v>43</v>
      </c>
      <c r="J2191" t="s">
        <v>36</v>
      </c>
      <c r="K2191">
        <v>1281.1058</v>
      </c>
      <c r="L2191">
        <v>3.9</v>
      </c>
      <c r="M2191" t="s">
        <v>504</v>
      </c>
      <c r="N2191">
        <v>2022</v>
      </c>
      <c r="O2191">
        <v>11</v>
      </c>
      <c r="P2191" t="s">
        <v>177</v>
      </c>
      <c r="Q2191" t="s">
        <v>178</v>
      </c>
      <c r="R2191">
        <v>4</v>
      </c>
      <c r="S2191" t="s">
        <v>81</v>
      </c>
    </row>
    <row r="2192" spans="1:19" x14ac:dyDescent="0.3">
      <c r="A2192" t="s">
        <v>524</v>
      </c>
      <c r="B2192" t="s">
        <v>113</v>
      </c>
      <c r="C2192" t="s">
        <v>21</v>
      </c>
      <c r="D2192">
        <v>17.812999999999999</v>
      </c>
      <c r="E2192">
        <v>8.7996000000000005E-2</v>
      </c>
      <c r="F2192" t="s">
        <v>42</v>
      </c>
      <c r="G2192">
        <v>1997</v>
      </c>
      <c r="H2192" t="s">
        <v>34</v>
      </c>
      <c r="I2192" t="s">
        <v>43</v>
      </c>
      <c r="J2192" t="s">
        <v>36</v>
      </c>
      <c r="K2192">
        <v>2616.2865000000002</v>
      </c>
      <c r="L2192">
        <v>3.4</v>
      </c>
      <c r="M2192" t="s">
        <v>694</v>
      </c>
      <c r="N2192">
        <v>2022</v>
      </c>
      <c r="O2192">
        <v>12</v>
      </c>
      <c r="P2192" t="s">
        <v>45</v>
      </c>
      <c r="Q2192" t="s">
        <v>46</v>
      </c>
      <c r="R2192">
        <v>4</v>
      </c>
      <c r="S2192" t="s">
        <v>58</v>
      </c>
    </row>
    <row r="2193" spans="1:19" x14ac:dyDescent="0.3">
      <c r="A2193" t="s">
        <v>1660</v>
      </c>
      <c r="B2193" t="s">
        <v>189</v>
      </c>
      <c r="C2193" t="s">
        <v>21</v>
      </c>
      <c r="D2193">
        <v>15.124000000000001</v>
      </c>
      <c r="E2193">
        <v>5.1514999999999998E-2</v>
      </c>
      <c r="F2193" t="s">
        <v>33</v>
      </c>
      <c r="G2193">
        <v>2004</v>
      </c>
      <c r="H2193" t="s">
        <v>34</v>
      </c>
      <c r="I2193" t="s">
        <v>35</v>
      </c>
      <c r="J2193" t="s">
        <v>36</v>
      </c>
      <c r="K2193">
        <v>1828.3024</v>
      </c>
      <c r="L2193">
        <v>4.0999999999999996</v>
      </c>
      <c r="M2193" s="1">
        <v>45049</v>
      </c>
      <c r="N2193">
        <v>2023</v>
      </c>
      <c r="O2193">
        <v>3</v>
      </c>
      <c r="P2193" t="s">
        <v>88</v>
      </c>
      <c r="Q2193" t="s">
        <v>89</v>
      </c>
      <c r="R2193">
        <v>1</v>
      </c>
      <c r="S2193" t="s">
        <v>29</v>
      </c>
    </row>
    <row r="2194" spans="1:19" x14ac:dyDescent="0.3">
      <c r="A2194" t="s">
        <v>1661</v>
      </c>
      <c r="B2194" t="s">
        <v>31</v>
      </c>
      <c r="C2194" t="s">
        <v>32</v>
      </c>
      <c r="D2194">
        <v>14.28</v>
      </c>
      <c r="E2194">
        <v>0.105256</v>
      </c>
      <c r="F2194" t="s">
        <v>70</v>
      </c>
      <c r="G2194">
        <v>2002</v>
      </c>
      <c r="H2194" t="s">
        <v>71</v>
      </c>
      <c r="I2194" t="s">
        <v>35</v>
      </c>
      <c r="J2194" t="s">
        <v>36</v>
      </c>
      <c r="K2194">
        <v>771.68989999999997</v>
      </c>
      <c r="L2194">
        <v>3.7</v>
      </c>
      <c r="M2194" t="s">
        <v>654</v>
      </c>
      <c r="N2194">
        <v>2022</v>
      </c>
      <c r="O2194">
        <v>5</v>
      </c>
      <c r="P2194" t="s">
        <v>50</v>
      </c>
      <c r="Q2194" t="s">
        <v>51</v>
      </c>
      <c r="R2194">
        <v>2</v>
      </c>
      <c r="S2194" t="s">
        <v>81</v>
      </c>
    </row>
    <row r="2195" spans="1:19" x14ac:dyDescent="0.3">
      <c r="A2195" t="s">
        <v>1122</v>
      </c>
      <c r="B2195" t="s">
        <v>53</v>
      </c>
      <c r="C2195" t="s">
        <v>32</v>
      </c>
      <c r="D2195">
        <v>6.048</v>
      </c>
      <c r="E2195">
        <v>4.4845999999999997E-2</v>
      </c>
      <c r="F2195" t="s">
        <v>96</v>
      </c>
      <c r="G2195">
        <v>2007</v>
      </c>
      <c r="H2195" t="s">
        <v>71</v>
      </c>
      <c r="I2195" t="s">
        <v>35</v>
      </c>
      <c r="J2195" t="s">
        <v>36</v>
      </c>
      <c r="K2195">
        <v>2672.2912999999999</v>
      </c>
      <c r="L2195">
        <v>4.2</v>
      </c>
      <c r="M2195" t="s">
        <v>264</v>
      </c>
      <c r="N2195">
        <v>2022</v>
      </c>
      <c r="O2195">
        <v>3</v>
      </c>
      <c r="P2195" t="s">
        <v>88</v>
      </c>
      <c r="Q2195" t="s">
        <v>207</v>
      </c>
      <c r="R2195">
        <v>1</v>
      </c>
      <c r="S2195" t="s">
        <v>29</v>
      </c>
    </row>
    <row r="2196" spans="1:19" x14ac:dyDescent="0.3">
      <c r="A2196" t="s">
        <v>1148</v>
      </c>
      <c r="B2196" t="s">
        <v>63</v>
      </c>
      <c r="C2196" t="s">
        <v>21</v>
      </c>
      <c r="D2196">
        <v>20.905000000000001</v>
      </c>
      <c r="E2196">
        <v>3.6976000000000002E-2</v>
      </c>
      <c r="F2196" t="s">
        <v>108</v>
      </c>
      <c r="G2196">
        <v>1998</v>
      </c>
      <c r="H2196" t="s">
        <v>71</v>
      </c>
      <c r="I2196" t="s">
        <v>24</v>
      </c>
      <c r="J2196" t="s">
        <v>109</v>
      </c>
      <c r="K2196">
        <v>1775.8996</v>
      </c>
      <c r="L2196">
        <v>4.4000000000000004</v>
      </c>
      <c r="M2196" t="s">
        <v>596</v>
      </c>
      <c r="N2196">
        <v>2023</v>
      </c>
      <c r="O2196">
        <v>9</v>
      </c>
      <c r="P2196" t="s">
        <v>76</v>
      </c>
      <c r="Q2196" t="s">
        <v>77</v>
      </c>
      <c r="R2196">
        <v>3</v>
      </c>
      <c r="S2196" t="s">
        <v>29</v>
      </c>
    </row>
    <row r="2197" spans="1:19" x14ac:dyDescent="0.3">
      <c r="A2197" t="s">
        <v>672</v>
      </c>
      <c r="B2197" t="s">
        <v>91</v>
      </c>
      <c r="C2197" t="s">
        <v>21</v>
      </c>
      <c r="D2197">
        <v>18.975999999999999</v>
      </c>
      <c r="E2197">
        <v>4.9701000000000002E-2</v>
      </c>
      <c r="F2197" t="s">
        <v>42</v>
      </c>
      <c r="G2197">
        <v>1997</v>
      </c>
      <c r="H2197" t="s">
        <v>34</v>
      </c>
      <c r="I2197" t="s">
        <v>43</v>
      </c>
      <c r="J2197" t="s">
        <v>36</v>
      </c>
      <c r="K2197">
        <v>1382.1001000000001</v>
      </c>
      <c r="L2197">
        <v>4.4000000000000004</v>
      </c>
      <c r="M2197" s="1">
        <v>45109</v>
      </c>
      <c r="N2197">
        <v>2023</v>
      </c>
      <c r="O2197">
        <v>2</v>
      </c>
      <c r="P2197" t="s">
        <v>79</v>
      </c>
      <c r="Q2197" t="s">
        <v>80</v>
      </c>
      <c r="R2197">
        <v>1</v>
      </c>
      <c r="S2197" t="s">
        <v>29</v>
      </c>
    </row>
    <row r="2198" spans="1:19" x14ac:dyDescent="0.3">
      <c r="A2198" t="s">
        <v>1573</v>
      </c>
      <c r="B2198" t="s">
        <v>31</v>
      </c>
      <c r="C2198" t="s">
        <v>32</v>
      </c>
      <c r="D2198">
        <v>5.41</v>
      </c>
      <c r="E2198">
        <v>4.3451999999999998E-2</v>
      </c>
      <c r="F2198" t="s">
        <v>33</v>
      </c>
      <c r="G2198">
        <v>2004</v>
      </c>
      <c r="H2198" t="s">
        <v>34</v>
      </c>
      <c r="I2198" t="s">
        <v>35</v>
      </c>
      <c r="J2198" t="s">
        <v>36</v>
      </c>
      <c r="K2198">
        <v>1674.8005000000001</v>
      </c>
      <c r="L2198">
        <v>4</v>
      </c>
      <c r="M2198" t="s">
        <v>1386</v>
      </c>
      <c r="N2198">
        <v>2022</v>
      </c>
      <c r="O2198">
        <v>5</v>
      </c>
      <c r="P2198" t="s">
        <v>50</v>
      </c>
      <c r="Q2198" t="s">
        <v>51</v>
      </c>
      <c r="R2198">
        <v>2</v>
      </c>
      <c r="S2198" t="s">
        <v>29</v>
      </c>
    </row>
    <row r="2199" spans="1:19" x14ac:dyDescent="0.3">
      <c r="A2199" t="s">
        <v>1365</v>
      </c>
      <c r="B2199" t="s">
        <v>60</v>
      </c>
      <c r="C2199" t="s">
        <v>21</v>
      </c>
      <c r="D2199">
        <v>6.3840000000000003</v>
      </c>
      <c r="E2199">
        <v>2.4371E-2</v>
      </c>
      <c r="F2199" t="s">
        <v>48</v>
      </c>
      <c r="G2199">
        <v>1999</v>
      </c>
      <c r="H2199" t="s">
        <v>23</v>
      </c>
      <c r="I2199" t="s">
        <v>43</v>
      </c>
      <c r="J2199" t="s">
        <v>36</v>
      </c>
      <c r="K2199">
        <v>2892.2559000000001</v>
      </c>
      <c r="L2199">
        <v>3.9</v>
      </c>
      <c r="M2199" s="1">
        <v>44661</v>
      </c>
      <c r="N2199">
        <v>2022</v>
      </c>
      <c r="O2199">
        <v>10</v>
      </c>
      <c r="P2199" t="s">
        <v>37</v>
      </c>
      <c r="Q2199" t="s">
        <v>38</v>
      </c>
      <c r="R2199">
        <v>4</v>
      </c>
      <c r="S2199" t="s">
        <v>81</v>
      </c>
    </row>
    <row r="2200" spans="1:19" x14ac:dyDescent="0.3">
      <c r="A2200" t="s">
        <v>1037</v>
      </c>
      <c r="B2200" t="s">
        <v>60</v>
      </c>
      <c r="C2200" t="s">
        <v>32</v>
      </c>
      <c r="D2200">
        <v>13.648</v>
      </c>
      <c r="E2200">
        <v>4.5074999999999997E-2</v>
      </c>
      <c r="F2200" t="s">
        <v>108</v>
      </c>
      <c r="G2200">
        <v>1998</v>
      </c>
      <c r="H2200" t="s">
        <v>71</v>
      </c>
      <c r="I2200" t="s">
        <v>24</v>
      </c>
      <c r="J2200" t="s">
        <v>109</v>
      </c>
      <c r="K2200">
        <v>629.29949999999997</v>
      </c>
      <c r="L2200">
        <v>4.0999999999999996</v>
      </c>
      <c r="M2200" s="1">
        <v>44569</v>
      </c>
      <c r="N2200">
        <v>2022</v>
      </c>
      <c r="O2200">
        <v>8</v>
      </c>
      <c r="P2200" t="s">
        <v>27</v>
      </c>
      <c r="Q2200" t="s">
        <v>28</v>
      </c>
      <c r="R2200">
        <v>3</v>
      </c>
      <c r="S2200" t="s">
        <v>29</v>
      </c>
    </row>
    <row r="2201" spans="1:19" x14ac:dyDescent="0.3">
      <c r="A2201" t="s">
        <v>74</v>
      </c>
      <c r="B2201" t="s">
        <v>69</v>
      </c>
      <c r="C2201" t="s">
        <v>21</v>
      </c>
      <c r="D2201">
        <v>15.451000000000001</v>
      </c>
      <c r="E2201">
        <v>5.0949000000000001E-2</v>
      </c>
      <c r="F2201" t="s">
        <v>70</v>
      </c>
      <c r="G2201">
        <v>2002</v>
      </c>
      <c r="H2201" t="s">
        <v>71</v>
      </c>
      <c r="I2201" t="s">
        <v>35</v>
      </c>
      <c r="J2201" t="s">
        <v>36</v>
      </c>
      <c r="K2201">
        <v>4277.9309999999996</v>
      </c>
      <c r="L2201">
        <v>4.4000000000000004</v>
      </c>
      <c r="M2201" t="s">
        <v>277</v>
      </c>
      <c r="N2201">
        <v>2022</v>
      </c>
      <c r="O2201">
        <v>6</v>
      </c>
      <c r="P2201" t="s">
        <v>114</v>
      </c>
      <c r="Q2201" t="s">
        <v>135</v>
      </c>
      <c r="R2201">
        <v>2</v>
      </c>
      <c r="S2201" t="s">
        <v>29</v>
      </c>
    </row>
    <row r="2202" spans="1:19" x14ac:dyDescent="0.3">
      <c r="A2202" t="s">
        <v>168</v>
      </c>
      <c r="B2202" t="s">
        <v>20</v>
      </c>
      <c r="C2202" t="s">
        <v>21</v>
      </c>
      <c r="D2202">
        <v>19.658000000000001</v>
      </c>
      <c r="E2202">
        <v>4.5543E-2</v>
      </c>
      <c r="F2202" t="s">
        <v>22</v>
      </c>
      <c r="G2202">
        <v>2009</v>
      </c>
      <c r="H2202" t="s">
        <v>23</v>
      </c>
      <c r="I2202" t="s">
        <v>24</v>
      </c>
      <c r="J2202" t="s">
        <v>25</v>
      </c>
      <c r="K2202">
        <v>4703.3387000000002</v>
      </c>
      <c r="L2202">
        <v>4.2</v>
      </c>
      <c r="M2202" t="s">
        <v>621</v>
      </c>
      <c r="N2202">
        <v>2022</v>
      </c>
      <c r="O2202">
        <v>3</v>
      </c>
      <c r="P2202" t="s">
        <v>88</v>
      </c>
      <c r="Q2202" t="s">
        <v>207</v>
      </c>
      <c r="R2202">
        <v>1</v>
      </c>
      <c r="S2202" t="s">
        <v>29</v>
      </c>
    </row>
    <row r="2203" spans="1:19" x14ac:dyDescent="0.3">
      <c r="A2203" t="s">
        <v>831</v>
      </c>
      <c r="B2203" t="s">
        <v>41</v>
      </c>
      <c r="C2203" t="s">
        <v>21</v>
      </c>
      <c r="D2203">
        <v>8.0079999999999991</v>
      </c>
      <c r="E2203">
        <v>8.1891000000000005E-2</v>
      </c>
      <c r="F2203" t="s">
        <v>48</v>
      </c>
      <c r="G2203">
        <v>1999</v>
      </c>
      <c r="H2203" t="s">
        <v>23</v>
      </c>
      <c r="I2203" t="s">
        <v>43</v>
      </c>
      <c r="J2203" t="s">
        <v>36</v>
      </c>
      <c r="K2203">
        <v>1639.5222000000001</v>
      </c>
      <c r="L2203">
        <v>4.0999999999999996</v>
      </c>
      <c r="M2203" t="s">
        <v>558</v>
      </c>
      <c r="N2203">
        <v>2022</v>
      </c>
      <c r="O2203">
        <v>11</v>
      </c>
      <c r="P2203" t="s">
        <v>177</v>
      </c>
      <c r="Q2203" t="s">
        <v>178</v>
      </c>
      <c r="R2203">
        <v>4</v>
      </c>
      <c r="S2203" t="s">
        <v>29</v>
      </c>
    </row>
    <row r="2204" spans="1:19" x14ac:dyDescent="0.3">
      <c r="A2204" t="s">
        <v>440</v>
      </c>
      <c r="B2204" t="s">
        <v>69</v>
      </c>
      <c r="C2204" t="s">
        <v>21</v>
      </c>
      <c r="D2204">
        <v>5.5039999999999996</v>
      </c>
      <c r="E2204">
        <v>0.178707</v>
      </c>
      <c r="F2204" t="s">
        <v>42</v>
      </c>
      <c r="G2204">
        <v>1997</v>
      </c>
      <c r="H2204" t="s">
        <v>34</v>
      </c>
      <c r="I2204" t="s">
        <v>43</v>
      </c>
      <c r="J2204" t="s">
        <v>36</v>
      </c>
      <c r="K2204">
        <v>2857.0239000000001</v>
      </c>
      <c r="L2204">
        <v>3.9</v>
      </c>
      <c r="M2204" t="s">
        <v>699</v>
      </c>
      <c r="N2204">
        <v>2023</v>
      </c>
      <c r="O2204">
        <v>3</v>
      </c>
      <c r="P2204" t="s">
        <v>88</v>
      </c>
      <c r="Q2204" t="s">
        <v>89</v>
      </c>
      <c r="R2204">
        <v>1</v>
      </c>
      <c r="S2204" t="s">
        <v>81</v>
      </c>
    </row>
    <row r="2205" spans="1:19" x14ac:dyDescent="0.3">
      <c r="A2205" t="s">
        <v>1228</v>
      </c>
      <c r="B2205" t="s">
        <v>91</v>
      </c>
      <c r="C2205" t="s">
        <v>21</v>
      </c>
      <c r="D2205">
        <v>17.856000000000002</v>
      </c>
      <c r="E2205">
        <v>8.0353999999999995E-2</v>
      </c>
      <c r="F2205" t="s">
        <v>42</v>
      </c>
      <c r="G2205">
        <v>1997</v>
      </c>
      <c r="H2205" t="s">
        <v>34</v>
      </c>
      <c r="I2205" t="s">
        <v>43</v>
      </c>
      <c r="J2205" t="s">
        <v>36</v>
      </c>
      <c r="K2205">
        <v>3350.1619000000001</v>
      </c>
      <c r="L2205">
        <v>3.9</v>
      </c>
      <c r="M2205" t="s">
        <v>973</v>
      </c>
      <c r="N2205">
        <v>2022</v>
      </c>
      <c r="O2205">
        <v>9</v>
      </c>
      <c r="P2205" t="s">
        <v>76</v>
      </c>
      <c r="Q2205" t="s">
        <v>205</v>
      </c>
      <c r="R2205">
        <v>3</v>
      </c>
      <c r="S2205" t="s">
        <v>81</v>
      </c>
    </row>
    <row r="2206" spans="1:19" x14ac:dyDescent="0.3">
      <c r="A2206" t="s">
        <v>1662</v>
      </c>
      <c r="B2206" t="s">
        <v>20</v>
      </c>
      <c r="C2206" t="s">
        <v>21</v>
      </c>
      <c r="D2206">
        <v>9.6760000000000002</v>
      </c>
      <c r="E2206">
        <v>7.2498999999999994E-2</v>
      </c>
      <c r="F2206" t="s">
        <v>70</v>
      </c>
      <c r="G2206">
        <v>2002</v>
      </c>
      <c r="H2206" t="s">
        <v>71</v>
      </c>
      <c r="I2206" t="s">
        <v>35</v>
      </c>
      <c r="J2206" t="s">
        <v>36</v>
      </c>
      <c r="K2206">
        <v>3787.0187999999998</v>
      </c>
      <c r="L2206">
        <v>3.8</v>
      </c>
      <c r="M2206" t="s">
        <v>997</v>
      </c>
      <c r="N2206">
        <v>2022</v>
      </c>
      <c r="O2206">
        <v>1</v>
      </c>
      <c r="P2206" t="s">
        <v>56</v>
      </c>
      <c r="Q2206" t="s">
        <v>67</v>
      </c>
      <c r="R2206">
        <v>1</v>
      </c>
      <c r="S2206" t="s">
        <v>81</v>
      </c>
    </row>
    <row r="2207" spans="1:19" x14ac:dyDescent="0.3">
      <c r="A2207" t="s">
        <v>1309</v>
      </c>
      <c r="B2207" t="s">
        <v>113</v>
      </c>
      <c r="C2207" t="s">
        <v>21</v>
      </c>
      <c r="D2207">
        <v>11.523999999999999</v>
      </c>
      <c r="E2207">
        <v>2.3448E-2</v>
      </c>
      <c r="F2207" t="s">
        <v>132</v>
      </c>
      <c r="G2207">
        <v>1985</v>
      </c>
      <c r="H2207" t="s">
        <v>34</v>
      </c>
      <c r="I2207" t="s">
        <v>43</v>
      </c>
      <c r="J2207" t="s">
        <v>109</v>
      </c>
      <c r="K2207">
        <v>457.33199999999999</v>
      </c>
      <c r="L2207">
        <v>4</v>
      </c>
      <c r="M2207" s="1">
        <v>45145</v>
      </c>
      <c r="N2207">
        <v>2023</v>
      </c>
      <c r="O2207">
        <v>7</v>
      </c>
      <c r="P2207" t="s">
        <v>121</v>
      </c>
      <c r="Q2207" t="s">
        <v>122</v>
      </c>
      <c r="R2207">
        <v>3</v>
      </c>
      <c r="S2207" t="s">
        <v>29</v>
      </c>
    </row>
    <row r="2208" spans="1:19" x14ac:dyDescent="0.3">
      <c r="A2208" t="s">
        <v>577</v>
      </c>
      <c r="B2208" t="s">
        <v>91</v>
      </c>
      <c r="C2208" t="s">
        <v>21</v>
      </c>
      <c r="D2208">
        <v>16.315999999999999</v>
      </c>
      <c r="E2208">
        <v>5.6169999999999998E-2</v>
      </c>
      <c r="F2208" t="s">
        <v>96</v>
      </c>
      <c r="G2208">
        <v>2007</v>
      </c>
      <c r="H2208" t="s">
        <v>71</v>
      </c>
      <c r="I2208" t="s">
        <v>35</v>
      </c>
      <c r="J2208" t="s">
        <v>36</v>
      </c>
      <c r="K2208">
        <v>993.78930000000003</v>
      </c>
      <c r="L2208">
        <v>4.5999999999999996</v>
      </c>
      <c r="M2208" t="s">
        <v>366</v>
      </c>
      <c r="N2208">
        <v>2023</v>
      </c>
      <c r="O2208">
        <v>10</v>
      </c>
      <c r="P2208" t="s">
        <v>37</v>
      </c>
      <c r="Q2208" t="s">
        <v>165</v>
      </c>
      <c r="R2208">
        <v>4</v>
      </c>
      <c r="S2208" t="s">
        <v>39</v>
      </c>
    </row>
    <row r="2209" spans="1:19" x14ac:dyDescent="0.3">
      <c r="A2209" t="s">
        <v>125</v>
      </c>
      <c r="B2209" t="s">
        <v>31</v>
      </c>
      <c r="C2209" t="s">
        <v>21</v>
      </c>
      <c r="D2209">
        <v>11.108000000000001</v>
      </c>
      <c r="E2209">
        <v>1.8751E-2</v>
      </c>
      <c r="F2209" t="s">
        <v>22</v>
      </c>
      <c r="G2209">
        <v>2009</v>
      </c>
      <c r="H2209" t="s">
        <v>23</v>
      </c>
      <c r="I2209" t="s">
        <v>24</v>
      </c>
      <c r="J2209" t="s">
        <v>25</v>
      </c>
      <c r="K2209">
        <v>1351.9286</v>
      </c>
      <c r="L2209">
        <v>4.2</v>
      </c>
      <c r="M2209" s="1">
        <v>45025</v>
      </c>
      <c r="N2209">
        <v>2023</v>
      </c>
      <c r="O2209">
        <v>9</v>
      </c>
      <c r="P2209" t="s">
        <v>76</v>
      </c>
      <c r="Q2209" t="s">
        <v>77</v>
      </c>
      <c r="R2209">
        <v>3</v>
      </c>
      <c r="S2209" t="s">
        <v>29</v>
      </c>
    </row>
    <row r="2210" spans="1:19" x14ac:dyDescent="0.3">
      <c r="A2210" t="s">
        <v>780</v>
      </c>
      <c r="B2210" t="s">
        <v>20</v>
      </c>
      <c r="C2210" t="s">
        <v>21</v>
      </c>
      <c r="D2210">
        <v>11.653</v>
      </c>
      <c r="E2210">
        <v>2.4063000000000001E-2</v>
      </c>
      <c r="F2210" t="s">
        <v>64</v>
      </c>
      <c r="G2210">
        <v>1985</v>
      </c>
      <c r="H2210" t="s">
        <v>23</v>
      </c>
      <c r="I2210" t="s">
        <v>24</v>
      </c>
      <c r="J2210" t="s">
        <v>65</v>
      </c>
      <c r="K2210">
        <v>13086.9648</v>
      </c>
      <c r="L2210">
        <v>4.3</v>
      </c>
      <c r="M2210" s="1">
        <v>45269</v>
      </c>
      <c r="N2210">
        <v>2023</v>
      </c>
      <c r="O2210">
        <v>9</v>
      </c>
      <c r="P2210" t="s">
        <v>76</v>
      </c>
      <c r="Q2210" t="s">
        <v>77</v>
      </c>
      <c r="R2210">
        <v>3</v>
      </c>
      <c r="S2210" t="s">
        <v>29</v>
      </c>
    </row>
    <row r="2211" spans="1:19" x14ac:dyDescent="0.3">
      <c r="A2211" t="s">
        <v>1357</v>
      </c>
      <c r="B2211" t="s">
        <v>95</v>
      </c>
      <c r="C2211" t="s">
        <v>21</v>
      </c>
      <c r="D2211">
        <v>11.853</v>
      </c>
      <c r="E2211">
        <v>5.1633999999999999E-2</v>
      </c>
      <c r="F2211" t="s">
        <v>48</v>
      </c>
      <c r="G2211">
        <v>1999</v>
      </c>
      <c r="H2211" t="s">
        <v>23</v>
      </c>
      <c r="I2211" t="s">
        <v>43</v>
      </c>
      <c r="J2211" t="s">
        <v>36</v>
      </c>
      <c r="K2211">
        <v>1300.9293</v>
      </c>
      <c r="L2211">
        <v>4.4000000000000004</v>
      </c>
      <c r="M2211" s="1">
        <v>44815</v>
      </c>
      <c r="N2211">
        <v>2022</v>
      </c>
      <c r="O2211">
        <v>11</v>
      </c>
      <c r="P2211" t="s">
        <v>177</v>
      </c>
      <c r="Q2211" t="s">
        <v>178</v>
      </c>
      <c r="R2211">
        <v>4</v>
      </c>
      <c r="S2211" t="s">
        <v>29</v>
      </c>
    </row>
    <row r="2212" spans="1:19" x14ac:dyDescent="0.3">
      <c r="A2212" t="s">
        <v>783</v>
      </c>
      <c r="B2212" t="s">
        <v>31</v>
      </c>
      <c r="C2212" t="s">
        <v>32</v>
      </c>
      <c r="D2212">
        <v>12.834</v>
      </c>
      <c r="E2212">
        <v>4.9431999999999997E-2</v>
      </c>
      <c r="F2212" t="s">
        <v>33</v>
      </c>
      <c r="G2212">
        <v>2004</v>
      </c>
      <c r="H2212" t="s">
        <v>34</v>
      </c>
      <c r="I2212" t="s">
        <v>35</v>
      </c>
      <c r="J2212" t="s">
        <v>36</v>
      </c>
      <c r="K2212">
        <v>10410.4943</v>
      </c>
      <c r="L2212">
        <v>4.7</v>
      </c>
      <c r="M2212" t="s">
        <v>1478</v>
      </c>
      <c r="N2212">
        <v>2022</v>
      </c>
      <c r="O2212">
        <v>4</v>
      </c>
      <c r="P2212" t="s">
        <v>103</v>
      </c>
      <c r="Q2212" t="s">
        <v>118</v>
      </c>
      <c r="R2212">
        <v>2</v>
      </c>
      <c r="S2212" t="s">
        <v>39</v>
      </c>
    </row>
    <row r="2213" spans="1:19" x14ac:dyDescent="0.3">
      <c r="A2213" t="s">
        <v>1256</v>
      </c>
      <c r="B2213" t="s">
        <v>91</v>
      </c>
      <c r="C2213" t="s">
        <v>21</v>
      </c>
      <c r="D2213">
        <v>20.498999999999999</v>
      </c>
      <c r="E2213">
        <v>5.3321E-2</v>
      </c>
      <c r="F2213" t="s">
        <v>54</v>
      </c>
      <c r="G2213">
        <v>1987</v>
      </c>
      <c r="H2213" t="s">
        <v>55</v>
      </c>
      <c r="I2213" t="s">
        <v>24</v>
      </c>
      <c r="J2213" t="s">
        <v>36</v>
      </c>
      <c r="K2213">
        <v>3097.1181999999999</v>
      </c>
      <c r="L2213">
        <v>4.0999999999999996</v>
      </c>
      <c r="M2213" t="s">
        <v>729</v>
      </c>
      <c r="N2213">
        <v>2023</v>
      </c>
      <c r="O2213">
        <v>2</v>
      </c>
      <c r="P2213" t="s">
        <v>79</v>
      </c>
      <c r="Q2213" t="s">
        <v>80</v>
      </c>
      <c r="R2213">
        <v>1</v>
      </c>
      <c r="S2213" t="s">
        <v>29</v>
      </c>
    </row>
    <row r="2214" spans="1:19" x14ac:dyDescent="0.3">
      <c r="A2214" t="s">
        <v>1222</v>
      </c>
      <c r="B2214" t="s">
        <v>113</v>
      </c>
      <c r="C2214" t="s">
        <v>32</v>
      </c>
      <c r="D2214">
        <v>9.1219999999999999</v>
      </c>
      <c r="E2214">
        <v>7.3695999999999998E-2</v>
      </c>
      <c r="F2214" t="s">
        <v>70</v>
      </c>
      <c r="G2214">
        <v>2002</v>
      </c>
      <c r="H2214" t="s">
        <v>71</v>
      </c>
      <c r="I2214" t="s">
        <v>35</v>
      </c>
      <c r="J2214" t="s">
        <v>36</v>
      </c>
      <c r="K2214">
        <v>1842.2809</v>
      </c>
      <c r="L2214">
        <v>4.5999999999999996</v>
      </c>
      <c r="M2214" t="s">
        <v>1663</v>
      </c>
      <c r="N2214">
        <v>2023</v>
      </c>
      <c r="O2214">
        <v>5</v>
      </c>
      <c r="P2214" t="s">
        <v>50</v>
      </c>
      <c r="Q2214" t="s">
        <v>61</v>
      </c>
      <c r="R2214">
        <v>2</v>
      </c>
      <c r="S2214" t="s">
        <v>39</v>
      </c>
    </row>
    <row r="2215" spans="1:19" x14ac:dyDescent="0.3">
      <c r="A2215" t="s">
        <v>1396</v>
      </c>
      <c r="B2215" t="s">
        <v>157</v>
      </c>
      <c r="C2215" t="s">
        <v>21</v>
      </c>
      <c r="D2215">
        <v>9.6430000000000007</v>
      </c>
      <c r="E2215">
        <v>2.9978999999999999E-2</v>
      </c>
      <c r="F2215" t="s">
        <v>33</v>
      </c>
      <c r="G2215">
        <v>2004</v>
      </c>
      <c r="H2215" t="s">
        <v>34</v>
      </c>
      <c r="I2215" t="s">
        <v>35</v>
      </c>
      <c r="J2215" t="s">
        <v>36</v>
      </c>
      <c r="K2215">
        <v>1676.5631000000001</v>
      </c>
      <c r="L2215">
        <v>3.3</v>
      </c>
      <c r="M2215" s="1">
        <v>44628</v>
      </c>
      <c r="N2215">
        <v>2022</v>
      </c>
      <c r="O2215">
        <v>8</v>
      </c>
      <c r="P2215" t="s">
        <v>27</v>
      </c>
      <c r="Q2215" t="s">
        <v>28</v>
      </c>
      <c r="R2215">
        <v>3</v>
      </c>
      <c r="S2215" t="s">
        <v>58</v>
      </c>
    </row>
    <row r="2216" spans="1:19" x14ac:dyDescent="0.3">
      <c r="A2216" t="s">
        <v>1664</v>
      </c>
      <c r="B2216" t="s">
        <v>69</v>
      </c>
      <c r="C2216" t="s">
        <v>21</v>
      </c>
      <c r="D2216">
        <v>20.547000000000001</v>
      </c>
      <c r="E2216">
        <v>8.9145000000000002E-2</v>
      </c>
      <c r="F2216" t="s">
        <v>70</v>
      </c>
      <c r="G2216">
        <v>2002</v>
      </c>
      <c r="H2216" t="s">
        <v>71</v>
      </c>
      <c r="I2216" t="s">
        <v>35</v>
      </c>
      <c r="J2216" t="s">
        <v>36</v>
      </c>
      <c r="K2216">
        <v>1218.6143</v>
      </c>
      <c r="L2216">
        <v>3.8</v>
      </c>
      <c r="M2216" t="s">
        <v>709</v>
      </c>
      <c r="N2216">
        <v>2022</v>
      </c>
      <c r="O2216">
        <v>10</v>
      </c>
      <c r="P2216" t="s">
        <v>37</v>
      </c>
      <c r="Q2216" t="s">
        <v>38</v>
      </c>
      <c r="R2216">
        <v>4</v>
      </c>
      <c r="S2216" t="s">
        <v>81</v>
      </c>
    </row>
    <row r="2217" spans="1:19" x14ac:dyDescent="0.3">
      <c r="A2217" t="s">
        <v>1665</v>
      </c>
      <c r="B2217" t="s">
        <v>91</v>
      </c>
      <c r="C2217" t="s">
        <v>21</v>
      </c>
      <c r="D2217">
        <v>16.72</v>
      </c>
      <c r="E2217">
        <v>6.4199000000000006E-2</v>
      </c>
      <c r="F2217" t="s">
        <v>108</v>
      </c>
      <c r="G2217">
        <v>1998</v>
      </c>
      <c r="H2217" t="s">
        <v>71</v>
      </c>
      <c r="I2217" t="s">
        <v>24</v>
      </c>
      <c r="J2217" t="s">
        <v>109</v>
      </c>
      <c r="K2217">
        <v>3103.473</v>
      </c>
      <c r="L2217">
        <v>4.0999999999999996</v>
      </c>
      <c r="M2217" s="1">
        <v>44903</v>
      </c>
      <c r="N2217">
        <v>2022</v>
      </c>
      <c r="O2217">
        <v>8</v>
      </c>
      <c r="P2217" t="s">
        <v>27</v>
      </c>
      <c r="Q2217" t="s">
        <v>28</v>
      </c>
      <c r="R2217">
        <v>3</v>
      </c>
      <c r="S2217" t="s">
        <v>29</v>
      </c>
    </row>
    <row r="2218" spans="1:19" x14ac:dyDescent="0.3">
      <c r="A2218" t="s">
        <v>336</v>
      </c>
      <c r="B2218" t="s">
        <v>31</v>
      </c>
      <c r="C2218" t="s">
        <v>32</v>
      </c>
      <c r="D2218">
        <v>20.547000000000001</v>
      </c>
      <c r="E2218">
        <v>7.3269000000000001E-2</v>
      </c>
      <c r="F2218" t="s">
        <v>132</v>
      </c>
      <c r="G2218">
        <v>1985</v>
      </c>
      <c r="H2218" t="s">
        <v>34</v>
      </c>
      <c r="I2218" t="s">
        <v>43</v>
      </c>
      <c r="J2218" t="s">
        <v>109</v>
      </c>
      <c r="K2218">
        <v>306.24400000000003</v>
      </c>
      <c r="L2218">
        <v>3.9</v>
      </c>
      <c r="M2218" s="1">
        <v>44806</v>
      </c>
      <c r="N2218">
        <v>2022</v>
      </c>
      <c r="O2218">
        <v>2</v>
      </c>
      <c r="P2218" t="s">
        <v>79</v>
      </c>
      <c r="Q2218" t="s">
        <v>153</v>
      </c>
      <c r="R2218">
        <v>1</v>
      </c>
      <c r="S2218" t="s">
        <v>81</v>
      </c>
    </row>
    <row r="2219" spans="1:19" x14ac:dyDescent="0.3">
      <c r="A2219" t="s">
        <v>760</v>
      </c>
      <c r="B2219" t="s">
        <v>95</v>
      </c>
      <c r="C2219" t="s">
        <v>32</v>
      </c>
      <c r="D2219">
        <v>19.39</v>
      </c>
      <c r="E2219">
        <v>0.13693900000000001</v>
      </c>
      <c r="F2219" t="s">
        <v>22</v>
      </c>
      <c r="G2219">
        <v>2009</v>
      </c>
      <c r="H2219" t="s">
        <v>23</v>
      </c>
      <c r="I2219" t="s">
        <v>24</v>
      </c>
      <c r="J2219" t="s">
        <v>25</v>
      </c>
      <c r="K2219">
        <v>1784.3851</v>
      </c>
      <c r="L2219">
        <v>4.4000000000000004</v>
      </c>
      <c r="M2219" s="1">
        <v>44630</v>
      </c>
      <c r="N2219">
        <v>2022</v>
      </c>
      <c r="O2219">
        <v>10</v>
      </c>
      <c r="P2219" t="s">
        <v>37</v>
      </c>
      <c r="Q2219" t="s">
        <v>38</v>
      </c>
      <c r="R2219">
        <v>4</v>
      </c>
      <c r="S2219" t="s">
        <v>29</v>
      </c>
    </row>
    <row r="2220" spans="1:19" x14ac:dyDescent="0.3">
      <c r="A2220" t="s">
        <v>1666</v>
      </c>
      <c r="B2220" t="s">
        <v>107</v>
      </c>
      <c r="C2220" t="s">
        <v>32</v>
      </c>
      <c r="D2220">
        <v>16.724</v>
      </c>
      <c r="E2220">
        <v>2.8169E-2</v>
      </c>
      <c r="F2220" t="s">
        <v>48</v>
      </c>
      <c r="G2220">
        <v>1999</v>
      </c>
      <c r="H2220" t="s">
        <v>23</v>
      </c>
      <c r="I2220" t="s">
        <v>43</v>
      </c>
      <c r="J2220" t="s">
        <v>36</v>
      </c>
      <c r="K2220">
        <v>2644.4402</v>
      </c>
      <c r="L2220">
        <v>4</v>
      </c>
      <c r="M2220" s="1">
        <v>44692</v>
      </c>
      <c r="N2220">
        <v>2022</v>
      </c>
      <c r="O2220">
        <v>11</v>
      </c>
      <c r="P2220" t="s">
        <v>177</v>
      </c>
      <c r="Q2220" t="s">
        <v>178</v>
      </c>
      <c r="R2220">
        <v>4</v>
      </c>
      <c r="S2220" t="s">
        <v>29</v>
      </c>
    </row>
    <row r="2221" spans="1:19" x14ac:dyDescent="0.3">
      <c r="A2221" t="s">
        <v>196</v>
      </c>
      <c r="B2221" t="s">
        <v>95</v>
      </c>
      <c r="C2221" t="s">
        <v>21</v>
      </c>
      <c r="D2221">
        <v>18.812999999999999</v>
      </c>
      <c r="E2221">
        <v>9.4072000000000003E-2</v>
      </c>
      <c r="F2221" t="s">
        <v>42</v>
      </c>
      <c r="G2221">
        <v>1997</v>
      </c>
      <c r="H2221" t="s">
        <v>34</v>
      </c>
      <c r="I2221" t="s">
        <v>43</v>
      </c>
      <c r="J2221" t="s">
        <v>36</v>
      </c>
      <c r="K2221">
        <v>3401.9342999999999</v>
      </c>
      <c r="L2221">
        <v>3.7</v>
      </c>
      <c r="M2221" t="s">
        <v>901</v>
      </c>
      <c r="N2221">
        <v>2023</v>
      </c>
      <c r="O2221">
        <v>1</v>
      </c>
      <c r="P2221" t="s">
        <v>56</v>
      </c>
      <c r="Q2221" t="s">
        <v>57</v>
      </c>
      <c r="R2221">
        <v>1</v>
      </c>
      <c r="S2221" t="s">
        <v>81</v>
      </c>
    </row>
    <row r="2222" spans="1:19" x14ac:dyDescent="0.3">
      <c r="A2222" t="s">
        <v>793</v>
      </c>
      <c r="B2222" t="s">
        <v>189</v>
      </c>
      <c r="C2222" t="s">
        <v>21</v>
      </c>
      <c r="D2222">
        <v>20.433</v>
      </c>
      <c r="E2222">
        <v>1.7683999999999998E-2</v>
      </c>
      <c r="F2222" t="s">
        <v>48</v>
      </c>
      <c r="G2222">
        <v>1999</v>
      </c>
      <c r="H2222" t="s">
        <v>23</v>
      </c>
      <c r="I2222" t="s">
        <v>43</v>
      </c>
      <c r="J2222" t="s">
        <v>36</v>
      </c>
      <c r="K2222">
        <v>1101.4218000000001</v>
      </c>
      <c r="L2222">
        <v>3.7</v>
      </c>
      <c r="M2222" s="1">
        <v>44961</v>
      </c>
      <c r="N2222">
        <v>2023</v>
      </c>
      <c r="O2222">
        <v>4</v>
      </c>
      <c r="P2222" t="s">
        <v>103</v>
      </c>
      <c r="Q2222" t="s">
        <v>104</v>
      </c>
      <c r="R2222">
        <v>2</v>
      </c>
      <c r="S2222" t="s">
        <v>81</v>
      </c>
    </row>
    <row r="2223" spans="1:19" x14ac:dyDescent="0.3">
      <c r="A2223" t="s">
        <v>1639</v>
      </c>
      <c r="B2223" t="s">
        <v>95</v>
      </c>
      <c r="C2223" t="s">
        <v>21</v>
      </c>
      <c r="D2223">
        <v>5.6580000000000004</v>
      </c>
      <c r="E2223">
        <v>2.3921999999999999E-2</v>
      </c>
      <c r="F2223" t="s">
        <v>22</v>
      </c>
      <c r="G2223">
        <v>2009</v>
      </c>
      <c r="H2223" t="s">
        <v>23</v>
      </c>
      <c r="I2223" t="s">
        <v>24</v>
      </c>
      <c r="J2223" t="s">
        <v>25</v>
      </c>
      <c r="K2223">
        <v>2012.8898999999999</v>
      </c>
      <c r="L2223">
        <v>4.0999999999999996</v>
      </c>
      <c r="M2223" t="s">
        <v>245</v>
      </c>
      <c r="N2223">
        <v>2022</v>
      </c>
      <c r="O2223">
        <v>12</v>
      </c>
      <c r="P2223" t="s">
        <v>45</v>
      </c>
      <c r="Q2223" t="s">
        <v>46</v>
      </c>
      <c r="R2223">
        <v>4</v>
      </c>
      <c r="S2223" t="s">
        <v>29</v>
      </c>
    </row>
    <row r="2224" spans="1:19" x14ac:dyDescent="0.3">
      <c r="A2224" t="s">
        <v>1667</v>
      </c>
      <c r="B2224" t="s">
        <v>69</v>
      </c>
      <c r="C2224" t="s">
        <v>21</v>
      </c>
      <c r="D2224">
        <v>8.7319999999999993</v>
      </c>
      <c r="E2224">
        <v>3.7685000000000003E-2</v>
      </c>
      <c r="F2224" t="s">
        <v>64</v>
      </c>
      <c r="G2224">
        <v>1985</v>
      </c>
      <c r="H2224" t="s">
        <v>23</v>
      </c>
      <c r="I2224" t="s">
        <v>24</v>
      </c>
      <c r="J2224" t="s">
        <v>65</v>
      </c>
      <c r="K2224">
        <v>3346.835</v>
      </c>
      <c r="L2224">
        <v>4.0999999999999996</v>
      </c>
      <c r="M2224" s="1">
        <v>45209</v>
      </c>
      <c r="N2224">
        <v>2023</v>
      </c>
      <c r="O2224">
        <v>10</v>
      </c>
      <c r="P2224" t="s">
        <v>37</v>
      </c>
      <c r="Q2224" t="s">
        <v>165</v>
      </c>
      <c r="R2224">
        <v>4</v>
      </c>
      <c r="S2224" t="s">
        <v>29</v>
      </c>
    </row>
    <row r="2225" spans="1:19" x14ac:dyDescent="0.3">
      <c r="A2225" t="s">
        <v>544</v>
      </c>
      <c r="B2225" t="s">
        <v>31</v>
      </c>
      <c r="C2225" t="s">
        <v>32</v>
      </c>
      <c r="D2225">
        <v>13.558999999999999</v>
      </c>
      <c r="E2225">
        <v>4.1068E-2</v>
      </c>
      <c r="F2225" t="s">
        <v>48</v>
      </c>
      <c r="G2225">
        <v>1999</v>
      </c>
      <c r="H2225" t="s">
        <v>23</v>
      </c>
      <c r="I2225" t="s">
        <v>43</v>
      </c>
      <c r="J2225" t="s">
        <v>36</v>
      </c>
      <c r="K2225">
        <v>1786.7347</v>
      </c>
      <c r="L2225">
        <v>4.3</v>
      </c>
      <c r="M2225" t="s">
        <v>127</v>
      </c>
      <c r="N2225">
        <v>2023</v>
      </c>
      <c r="O2225">
        <v>5</v>
      </c>
      <c r="P2225" t="s">
        <v>50</v>
      </c>
      <c r="Q2225" t="s">
        <v>61</v>
      </c>
      <c r="R2225">
        <v>2</v>
      </c>
      <c r="S2225" t="s">
        <v>29</v>
      </c>
    </row>
    <row r="2226" spans="1:19" x14ac:dyDescent="0.3">
      <c r="A2226" t="s">
        <v>1113</v>
      </c>
      <c r="B2226" t="s">
        <v>60</v>
      </c>
      <c r="C2226" t="s">
        <v>21</v>
      </c>
      <c r="D2226">
        <v>19.789000000000001</v>
      </c>
      <c r="E2226">
        <v>3.7157000000000003E-2</v>
      </c>
      <c r="F2226" t="s">
        <v>54</v>
      </c>
      <c r="G2226">
        <v>1987</v>
      </c>
      <c r="H2226" t="s">
        <v>55</v>
      </c>
      <c r="I2226" t="s">
        <v>24</v>
      </c>
      <c r="J2226" t="s">
        <v>36</v>
      </c>
      <c r="K2226">
        <v>4322.6224000000002</v>
      </c>
      <c r="L2226">
        <v>4.0999999999999996</v>
      </c>
      <c r="M2226" t="s">
        <v>164</v>
      </c>
      <c r="N2226">
        <v>2023</v>
      </c>
      <c r="O2226">
        <v>10</v>
      </c>
      <c r="P2226" t="s">
        <v>37</v>
      </c>
      <c r="Q2226" t="s">
        <v>165</v>
      </c>
      <c r="R2226">
        <v>4</v>
      </c>
      <c r="S2226" t="s">
        <v>29</v>
      </c>
    </row>
    <row r="2227" spans="1:19" x14ac:dyDescent="0.3">
      <c r="A2227" t="s">
        <v>349</v>
      </c>
      <c r="B2227" t="s">
        <v>111</v>
      </c>
      <c r="C2227" t="s">
        <v>32</v>
      </c>
      <c r="D2227">
        <v>9.6530000000000005</v>
      </c>
      <c r="E2227">
        <v>6.3725000000000004E-2</v>
      </c>
      <c r="F2227" t="s">
        <v>48</v>
      </c>
      <c r="G2227">
        <v>1999</v>
      </c>
      <c r="H2227" t="s">
        <v>23</v>
      </c>
      <c r="I2227" t="s">
        <v>43</v>
      </c>
      <c r="J2227" t="s">
        <v>36</v>
      </c>
      <c r="K2227">
        <v>2861.3843000000002</v>
      </c>
      <c r="L2227">
        <v>3.6</v>
      </c>
      <c r="M2227" s="1">
        <v>44810</v>
      </c>
      <c r="N2227">
        <v>2022</v>
      </c>
      <c r="O2227">
        <v>6</v>
      </c>
      <c r="P2227" t="s">
        <v>114</v>
      </c>
      <c r="Q2227" t="s">
        <v>135</v>
      </c>
      <c r="R2227">
        <v>2</v>
      </c>
      <c r="S2227" t="s">
        <v>81</v>
      </c>
    </row>
    <row r="2228" spans="1:19" x14ac:dyDescent="0.3">
      <c r="A2228" t="s">
        <v>92</v>
      </c>
      <c r="B2228" t="s">
        <v>53</v>
      </c>
      <c r="C2228" t="s">
        <v>32</v>
      </c>
      <c r="D2228">
        <v>14.547000000000001</v>
      </c>
      <c r="E2228">
        <v>3.9515000000000002E-2</v>
      </c>
      <c r="F2228" t="s">
        <v>42</v>
      </c>
      <c r="G2228">
        <v>1997</v>
      </c>
      <c r="H2228" t="s">
        <v>34</v>
      </c>
      <c r="I2228" t="s">
        <v>43</v>
      </c>
      <c r="J2228" t="s">
        <v>36</v>
      </c>
      <c r="K2228">
        <v>1855.9503</v>
      </c>
      <c r="L2228">
        <v>4.3</v>
      </c>
      <c r="M2228" s="1">
        <v>44838</v>
      </c>
      <c r="N2228">
        <v>2022</v>
      </c>
      <c r="O2228">
        <v>4</v>
      </c>
      <c r="P2228" t="s">
        <v>103</v>
      </c>
      <c r="Q2228" t="s">
        <v>118</v>
      </c>
      <c r="R2228">
        <v>2</v>
      </c>
      <c r="S2228" t="s">
        <v>29</v>
      </c>
    </row>
    <row r="2229" spans="1:19" x14ac:dyDescent="0.3">
      <c r="A2229" t="s">
        <v>1668</v>
      </c>
      <c r="B2229" t="s">
        <v>91</v>
      </c>
      <c r="C2229" t="s">
        <v>21</v>
      </c>
      <c r="D2229">
        <v>13.731999999999999</v>
      </c>
      <c r="E2229">
        <v>4.9701000000000002E-2</v>
      </c>
      <c r="F2229" t="s">
        <v>108</v>
      </c>
      <c r="G2229">
        <v>1998</v>
      </c>
      <c r="H2229" t="s">
        <v>71</v>
      </c>
      <c r="I2229" t="s">
        <v>24</v>
      </c>
      <c r="J2229" t="s">
        <v>109</v>
      </c>
      <c r="K2229">
        <v>1133.68</v>
      </c>
      <c r="L2229">
        <v>4.2</v>
      </c>
      <c r="M2229" s="1">
        <v>45017</v>
      </c>
      <c r="N2229">
        <v>2023</v>
      </c>
      <c r="O2229">
        <v>1</v>
      </c>
      <c r="P2229" t="s">
        <v>56</v>
      </c>
      <c r="Q2229" t="s">
        <v>57</v>
      </c>
      <c r="R2229">
        <v>1</v>
      </c>
      <c r="S2229" t="s">
        <v>29</v>
      </c>
    </row>
    <row r="2230" spans="1:19" x14ac:dyDescent="0.3">
      <c r="A2230" t="s">
        <v>477</v>
      </c>
      <c r="B2230" t="s">
        <v>157</v>
      </c>
      <c r="C2230" t="s">
        <v>21</v>
      </c>
      <c r="D2230">
        <v>15.632999999999999</v>
      </c>
      <c r="E2230">
        <v>0.199485</v>
      </c>
      <c r="F2230" t="s">
        <v>70</v>
      </c>
      <c r="G2230">
        <v>2002</v>
      </c>
      <c r="H2230" t="s">
        <v>71</v>
      </c>
      <c r="I2230" t="s">
        <v>35</v>
      </c>
      <c r="J2230" t="s">
        <v>36</v>
      </c>
      <c r="K2230">
        <v>3586.8939</v>
      </c>
      <c r="L2230">
        <v>4.0999999999999996</v>
      </c>
      <c r="M2230" s="1">
        <v>44995</v>
      </c>
      <c r="N2230">
        <v>2023</v>
      </c>
      <c r="O2230">
        <v>10</v>
      </c>
      <c r="P2230" t="s">
        <v>37</v>
      </c>
      <c r="Q2230" t="s">
        <v>165</v>
      </c>
      <c r="R2230">
        <v>4</v>
      </c>
      <c r="S2230" t="s">
        <v>29</v>
      </c>
    </row>
    <row r="2231" spans="1:19" x14ac:dyDescent="0.3">
      <c r="A2231" t="s">
        <v>1327</v>
      </c>
      <c r="B2231" t="s">
        <v>31</v>
      </c>
      <c r="C2231" t="s">
        <v>21</v>
      </c>
      <c r="D2231">
        <v>18.82</v>
      </c>
      <c r="E2231">
        <v>2.8955999999999999E-2</v>
      </c>
      <c r="F2231" t="s">
        <v>22</v>
      </c>
      <c r="G2231">
        <v>2009</v>
      </c>
      <c r="H2231" t="s">
        <v>23</v>
      </c>
      <c r="I2231" t="s">
        <v>24</v>
      </c>
      <c r="J2231" t="s">
        <v>25</v>
      </c>
      <c r="K2231">
        <v>7464.9989999999998</v>
      </c>
      <c r="L2231">
        <v>3.8</v>
      </c>
      <c r="M2231" t="s">
        <v>706</v>
      </c>
      <c r="N2231">
        <v>2023</v>
      </c>
      <c r="O2231">
        <v>8</v>
      </c>
      <c r="P2231" t="s">
        <v>27</v>
      </c>
      <c r="Q2231" t="s">
        <v>93</v>
      </c>
      <c r="R2231">
        <v>3</v>
      </c>
      <c r="S2231" t="s">
        <v>81</v>
      </c>
    </row>
    <row r="2232" spans="1:19" x14ac:dyDescent="0.3">
      <c r="A2232" t="s">
        <v>1669</v>
      </c>
      <c r="B2232" t="s">
        <v>91</v>
      </c>
      <c r="C2232" t="s">
        <v>21</v>
      </c>
      <c r="D2232">
        <v>15.891999999999999</v>
      </c>
      <c r="E2232">
        <v>9.2416999999999999E-2</v>
      </c>
      <c r="F2232" t="s">
        <v>33</v>
      </c>
      <c r="G2232">
        <v>2004</v>
      </c>
      <c r="H2232" t="s">
        <v>34</v>
      </c>
      <c r="I2232" t="s">
        <v>35</v>
      </c>
      <c r="J2232" t="s">
        <v>36</v>
      </c>
      <c r="K2232">
        <v>4423.3377</v>
      </c>
      <c r="L2232">
        <v>3.9</v>
      </c>
      <c r="M2232" s="1">
        <v>44841</v>
      </c>
      <c r="N2232">
        <v>2022</v>
      </c>
      <c r="O2232">
        <v>7</v>
      </c>
      <c r="P2232" t="s">
        <v>121</v>
      </c>
      <c r="Q2232" t="s">
        <v>138</v>
      </c>
      <c r="R2232">
        <v>3</v>
      </c>
      <c r="S2232" t="s">
        <v>81</v>
      </c>
    </row>
    <row r="2233" spans="1:19" x14ac:dyDescent="0.3">
      <c r="A2233" t="s">
        <v>1670</v>
      </c>
      <c r="B2233" t="s">
        <v>20</v>
      </c>
      <c r="C2233" t="s">
        <v>21</v>
      </c>
      <c r="D2233">
        <v>5.2539999999999996</v>
      </c>
      <c r="E2233">
        <v>4.6464999999999999E-2</v>
      </c>
      <c r="F2233" t="s">
        <v>33</v>
      </c>
      <c r="G2233">
        <v>2004</v>
      </c>
      <c r="H2233" t="s">
        <v>34</v>
      </c>
      <c r="I2233" t="s">
        <v>35</v>
      </c>
      <c r="J2233" t="s">
        <v>36</v>
      </c>
      <c r="K2233">
        <v>1767.3485000000001</v>
      </c>
      <c r="L2233">
        <v>3.7</v>
      </c>
      <c r="M2233" t="s">
        <v>564</v>
      </c>
      <c r="N2233">
        <v>2023</v>
      </c>
      <c r="O2233">
        <v>3</v>
      </c>
      <c r="P2233" t="s">
        <v>88</v>
      </c>
      <c r="Q2233" t="s">
        <v>89</v>
      </c>
      <c r="R2233">
        <v>1</v>
      </c>
      <c r="S2233" t="s">
        <v>81</v>
      </c>
    </row>
    <row r="2234" spans="1:19" x14ac:dyDescent="0.3">
      <c r="A2234" t="s">
        <v>860</v>
      </c>
      <c r="B2234" t="s">
        <v>113</v>
      </c>
      <c r="C2234" t="s">
        <v>21</v>
      </c>
      <c r="D2234">
        <v>7.5419999999999998</v>
      </c>
      <c r="E2234">
        <v>2.5350999999999999E-2</v>
      </c>
      <c r="F2234" t="s">
        <v>64</v>
      </c>
      <c r="G2234">
        <v>1985</v>
      </c>
      <c r="H2234" t="s">
        <v>23</v>
      </c>
      <c r="I2234" t="s">
        <v>24</v>
      </c>
      <c r="J2234" t="s">
        <v>65</v>
      </c>
      <c r="K2234">
        <v>3983.4958000000001</v>
      </c>
      <c r="L2234">
        <v>3.8</v>
      </c>
      <c r="M2234" t="s">
        <v>320</v>
      </c>
      <c r="N2234">
        <v>2022</v>
      </c>
      <c r="O2234">
        <v>5</v>
      </c>
      <c r="P2234" t="s">
        <v>50</v>
      </c>
      <c r="Q2234" t="s">
        <v>51</v>
      </c>
      <c r="R2234">
        <v>2</v>
      </c>
      <c r="S2234" t="s">
        <v>81</v>
      </c>
    </row>
    <row r="2235" spans="1:19" x14ac:dyDescent="0.3">
      <c r="A2235" t="s">
        <v>542</v>
      </c>
      <c r="B2235" t="s">
        <v>157</v>
      </c>
      <c r="C2235" t="s">
        <v>21</v>
      </c>
      <c r="D2235">
        <v>13.576000000000001</v>
      </c>
      <c r="E2235">
        <v>4.5381999999999999E-2</v>
      </c>
      <c r="F2235" t="s">
        <v>70</v>
      </c>
      <c r="G2235">
        <v>2002</v>
      </c>
      <c r="H2235" t="s">
        <v>71</v>
      </c>
      <c r="I2235" t="s">
        <v>35</v>
      </c>
      <c r="J2235" t="s">
        <v>36</v>
      </c>
      <c r="K2235">
        <v>2660.9032000000002</v>
      </c>
      <c r="L2235">
        <v>3.5</v>
      </c>
      <c r="M2235" t="s">
        <v>1408</v>
      </c>
      <c r="N2235">
        <v>2023</v>
      </c>
      <c r="O2235">
        <v>3</v>
      </c>
      <c r="P2235" t="s">
        <v>88</v>
      </c>
      <c r="Q2235" t="s">
        <v>89</v>
      </c>
      <c r="R2235">
        <v>1</v>
      </c>
      <c r="S2235" t="s">
        <v>81</v>
      </c>
    </row>
    <row r="2236" spans="1:19" x14ac:dyDescent="0.3">
      <c r="A2236" t="s">
        <v>703</v>
      </c>
      <c r="B2236" t="s">
        <v>113</v>
      </c>
      <c r="C2236" t="s">
        <v>32</v>
      </c>
      <c r="D2236">
        <v>6.3010000000000002</v>
      </c>
      <c r="E2236">
        <v>7.5664999999999996E-2</v>
      </c>
      <c r="F2236" t="s">
        <v>54</v>
      </c>
      <c r="G2236">
        <v>1987</v>
      </c>
      <c r="H2236" t="s">
        <v>55</v>
      </c>
      <c r="I2236" t="s">
        <v>24</v>
      </c>
      <c r="J2236" t="s">
        <v>36</v>
      </c>
      <c r="K2236">
        <v>1560.2764</v>
      </c>
      <c r="L2236">
        <v>3.7</v>
      </c>
      <c r="M2236" t="s">
        <v>1242</v>
      </c>
      <c r="N2236">
        <v>2022</v>
      </c>
      <c r="O2236">
        <v>6</v>
      </c>
      <c r="P2236" t="s">
        <v>114</v>
      </c>
      <c r="Q2236" t="s">
        <v>135</v>
      </c>
      <c r="R2236">
        <v>2</v>
      </c>
      <c r="S2236" t="s">
        <v>81</v>
      </c>
    </row>
    <row r="2237" spans="1:19" x14ac:dyDescent="0.3">
      <c r="A2237" t="s">
        <v>1214</v>
      </c>
      <c r="B2237" t="s">
        <v>101</v>
      </c>
      <c r="C2237" t="s">
        <v>21</v>
      </c>
      <c r="D2237">
        <v>10.536</v>
      </c>
      <c r="E2237">
        <v>6.1010000000000002E-2</v>
      </c>
      <c r="F2237" t="s">
        <v>42</v>
      </c>
      <c r="G2237">
        <v>1997</v>
      </c>
      <c r="H2237" t="s">
        <v>34</v>
      </c>
      <c r="I2237" t="s">
        <v>43</v>
      </c>
      <c r="J2237" t="s">
        <v>36</v>
      </c>
      <c r="K2237">
        <v>2418.6601999999998</v>
      </c>
      <c r="L2237">
        <v>4.0999999999999996</v>
      </c>
      <c r="M2237" t="s">
        <v>581</v>
      </c>
      <c r="N2237">
        <v>2023</v>
      </c>
      <c r="O2237">
        <v>9</v>
      </c>
      <c r="P2237" t="s">
        <v>76</v>
      </c>
      <c r="Q2237" t="s">
        <v>77</v>
      </c>
      <c r="R2237">
        <v>3</v>
      </c>
      <c r="S2237" t="s">
        <v>29</v>
      </c>
    </row>
    <row r="2238" spans="1:19" x14ac:dyDescent="0.3">
      <c r="A2238" t="s">
        <v>1071</v>
      </c>
      <c r="B2238" t="s">
        <v>95</v>
      </c>
      <c r="C2238" t="s">
        <v>21</v>
      </c>
      <c r="D2238">
        <v>9.0990000000000002</v>
      </c>
      <c r="E2238">
        <v>3.6935999999999997E-2</v>
      </c>
      <c r="F2238" t="s">
        <v>54</v>
      </c>
      <c r="G2238">
        <v>1987</v>
      </c>
      <c r="H2238" t="s">
        <v>55</v>
      </c>
      <c r="I2238" t="s">
        <v>24</v>
      </c>
      <c r="J2238" t="s">
        <v>36</v>
      </c>
      <c r="K2238">
        <v>3034.8654000000001</v>
      </c>
      <c r="L2238">
        <v>3.9</v>
      </c>
      <c r="M2238" t="s">
        <v>379</v>
      </c>
      <c r="N2238">
        <v>2023</v>
      </c>
      <c r="O2238">
        <v>3</v>
      </c>
      <c r="P2238" t="s">
        <v>88</v>
      </c>
      <c r="Q2238" t="s">
        <v>89</v>
      </c>
      <c r="R2238">
        <v>1</v>
      </c>
      <c r="S2238" t="s">
        <v>81</v>
      </c>
    </row>
    <row r="2239" spans="1:19" x14ac:dyDescent="0.3">
      <c r="A2239" t="s">
        <v>169</v>
      </c>
      <c r="B2239" t="s">
        <v>41</v>
      </c>
      <c r="C2239" t="s">
        <v>21</v>
      </c>
      <c r="D2239">
        <v>14.385999999999999</v>
      </c>
      <c r="E2239">
        <v>2.1795999999999999E-2</v>
      </c>
      <c r="F2239" t="s">
        <v>54</v>
      </c>
      <c r="G2239">
        <v>1987</v>
      </c>
      <c r="H2239" t="s">
        <v>55</v>
      </c>
      <c r="I2239" t="s">
        <v>24</v>
      </c>
      <c r="J2239" t="s">
        <v>36</v>
      </c>
      <c r="K2239">
        <v>1638.5195000000001</v>
      </c>
      <c r="L2239">
        <v>4.3</v>
      </c>
      <c r="M2239" t="s">
        <v>725</v>
      </c>
      <c r="N2239">
        <v>2023</v>
      </c>
      <c r="O2239">
        <v>1</v>
      </c>
      <c r="P2239" t="s">
        <v>56</v>
      </c>
      <c r="Q2239" t="s">
        <v>57</v>
      </c>
      <c r="R2239">
        <v>1</v>
      </c>
      <c r="S2239" t="s">
        <v>29</v>
      </c>
    </row>
    <row r="2240" spans="1:19" x14ac:dyDescent="0.3">
      <c r="A2240" t="s">
        <v>1671</v>
      </c>
      <c r="B2240" t="s">
        <v>20</v>
      </c>
      <c r="C2240" t="s">
        <v>21</v>
      </c>
      <c r="D2240">
        <v>12.465999999999999</v>
      </c>
      <c r="E2240">
        <v>2.0507000000000001E-2</v>
      </c>
      <c r="F2240" t="s">
        <v>132</v>
      </c>
      <c r="G2240">
        <v>1985</v>
      </c>
      <c r="H2240" t="s">
        <v>34</v>
      </c>
      <c r="I2240" t="s">
        <v>43</v>
      </c>
      <c r="J2240" t="s">
        <v>109</v>
      </c>
      <c r="K2240">
        <v>1076.9681</v>
      </c>
      <c r="L2240">
        <v>4</v>
      </c>
      <c r="M2240" t="s">
        <v>821</v>
      </c>
      <c r="N2240">
        <v>2023</v>
      </c>
      <c r="O2240">
        <v>3</v>
      </c>
      <c r="P2240" t="s">
        <v>88</v>
      </c>
      <c r="Q2240" t="s">
        <v>89</v>
      </c>
      <c r="R2240">
        <v>1</v>
      </c>
      <c r="S2240" t="s">
        <v>29</v>
      </c>
    </row>
    <row r="2241" spans="1:19" x14ac:dyDescent="0.3">
      <c r="A2241" t="s">
        <v>798</v>
      </c>
      <c r="B2241" t="s">
        <v>157</v>
      </c>
      <c r="C2241" t="s">
        <v>32</v>
      </c>
      <c r="D2241">
        <v>12.577</v>
      </c>
      <c r="E2241">
        <v>8.5325999999999999E-2</v>
      </c>
      <c r="F2241" t="s">
        <v>42</v>
      </c>
      <c r="G2241">
        <v>1997</v>
      </c>
      <c r="H2241" t="s">
        <v>34</v>
      </c>
      <c r="I2241" t="s">
        <v>43</v>
      </c>
      <c r="J2241" t="s">
        <v>36</v>
      </c>
      <c r="K2241">
        <v>4733.4683999999997</v>
      </c>
      <c r="L2241">
        <v>4</v>
      </c>
      <c r="M2241" t="s">
        <v>127</v>
      </c>
      <c r="N2241">
        <v>2023</v>
      </c>
      <c r="O2241">
        <v>5</v>
      </c>
      <c r="P2241" t="s">
        <v>50</v>
      </c>
      <c r="Q2241" t="s">
        <v>61</v>
      </c>
      <c r="R2241">
        <v>2</v>
      </c>
      <c r="S2241" t="s">
        <v>29</v>
      </c>
    </row>
    <row r="2242" spans="1:19" x14ac:dyDescent="0.3">
      <c r="A2242" t="s">
        <v>984</v>
      </c>
      <c r="B2242" t="s">
        <v>41</v>
      </c>
      <c r="C2242" t="s">
        <v>21</v>
      </c>
      <c r="D2242">
        <v>12.401999999999999</v>
      </c>
      <c r="E2242">
        <v>2.7446999999999999E-2</v>
      </c>
      <c r="F2242" t="s">
        <v>64</v>
      </c>
      <c r="G2242">
        <v>1985</v>
      </c>
      <c r="H2242" t="s">
        <v>23</v>
      </c>
      <c r="I2242" t="s">
        <v>24</v>
      </c>
      <c r="J2242" t="s">
        <v>65</v>
      </c>
      <c r="K2242">
        <v>2898.8373999999999</v>
      </c>
      <c r="L2242">
        <v>4.2</v>
      </c>
      <c r="M2242" t="s">
        <v>245</v>
      </c>
      <c r="N2242">
        <v>2022</v>
      </c>
      <c r="O2242">
        <v>12</v>
      </c>
      <c r="P2242" t="s">
        <v>45</v>
      </c>
      <c r="Q2242" t="s">
        <v>46</v>
      </c>
      <c r="R2242">
        <v>4</v>
      </c>
      <c r="S2242" t="s">
        <v>29</v>
      </c>
    </row>
    <row r="2243" spans="1:19" x14ac:dyDescent="0.3">
      <c r="A2243" t="s">
        <v>1672</v>
      </c>
      <c r="B2243" t="s">
        <v>60</v>
      </c>
      <c r="C2243" t="s">
        <v>32</v>
      </c>
      <c r="D2243">
        <v>10.808</v>
      </c>
      <c r="E2243">
        <v>0.21238499999999999</v>
      </c>
      <c r="F2243" t="s">
        <v>33</v>
      </c>
      <c r="G2243">
        <v>2004</v>
      </c>
      <c r="H2243" t="s">
        <v>34</v>
      </c>
      <c r="I2243" t="s">
        <v>35</v>
      </c>
      <c r="J2243" t="s">
        <v>36</v>
      </c>
      <c r="K2243">
        <v>3687.9425000000001</v>
      </c>
      <c r="L2243">
        <v>3.8</v>
      </c>
      <c r="M2243" s="1">
        <v>45272</v>
      </c>
      <c r="N2243">
        <v>2023</v>
      </c>
      <c r="O2243">
        <v>12</v>
      </c>
      <c r="P2243" t="s">
        <v>45</v>
      </c>
      <c r="Q2243" t="s">
        <v>73</v>
      </c>
      <c r="R2243">
        <v>4</v>
      </c>
      <c r="S2243" t="s">
        <v>81</v>
      </c>
    </row>
    <row r="2244" spans="1:19" x14ac:dyDescent="0.3">
      <c r="A2244" t="s">
        <v>1673</v>
      </c>
      <c r="B2244" t="s">
        <v>41</v>
      </c>
      <c r="C2244" t="s">
        <v>21</v>
      </c>
      <c r="D2244">
        <v>16.68</v>
      </c>
      <c r="E2244">
        <v>2.0997999999999999E-2</v>
      </c>
      <c r="F2244" t="s">
        <v>22</v>
      </c>
      <c r="G2244">
        <v>2009</v>
      </c>
      <c r="H2244" t="s">
        <v>23</v>
      </c>
      <c r="I2244" t="s">
        <v>24</v>
      </c>
      <c r="J2244" t="s">
        <v>25</v>
      </c>
      <c r="K2244">
        <v>1976.3281999999999</v>
      </c>
      <c r="L2244">
        <v>4.2</v>
      </c>
      <c r="M2244" t="s">
        <v>766</v>
      </c>
      <c r="N2244">
        <v>2023</v>
      </c>
      <c r="O2244">
        <v>3</v>
      </c>
      <c r="P2244" t="s">
        <v>88</v>
      </c>
      <c r="Q2244" t="s">
        <v>89</v>
      </c>
      <c r="R2244">
        <v>1</v>
      </c>
      <c r="S2244" t="s">
        <v>29</v>
      </c>
    </row>
    <row r="2245" spans="1:19" x14ac:dyDescent="0.3">
      <c r="A2245" t="s">
        <v>1674</v>
      </c>
      <c r="B2245" t="s">
        <v>69</v>
      </c>
      <c r="C2245" t="s">
        <v>21</v>
      </c>
      <c r="D2245">
        <v>10.14</v>
      </c>
      <c r="E2245">
        <v>4.0396000000000001E-2</v>
      </c>
      <c r="F2245" t="s">
        <v>48</v>
      </c>
      <c r="G2245">
        <v>1999</v>
      </c>
      <c r="H2245" t="s">
        <v>23</v>
      </c>
      <c r="I2245" t="s">
        <v>43</v>
      </c>
      <c r="J2245" t="s">
        <v>36</v>
      </c>
      <c r="K2245">
        <v>874.98440000000005</v>
      </c>
      <c r="L2245">
        <v>3.5</v>
      </c>
      <c r="M2245" t="s">
        <v>1663</v>
      </c>
      <c r="N2245">
        <v>2023</v>
      </c>
      <c r="O2245">
        <v>5</v>
      </c>
      <c r="P2245" t="s">
        <v>50</v>
      </c>
      <c r="Q2245" t="s">
        <v>61</v>
      </c>
      <c r="R2245">
        <v>2</v>
      </c>
      <c r="S2245" t="s">
        <v>81</v>
      </c>
    </row>
    <row r="2246" spans="1:19" x14ac:dyDescent="0.3">
      <c r="A2246" t="s">
        <v>301</v>
      </c>
      <c r="B2246" t="s">
        <v>91</v>
      </c>
      <c r="C2246" t="s">
        <v>32</v>
      </c>
      <c r="D2246">
        <v>10.949</v>
      </c>
      <c r="E2246">
        <v>4.2851E-2</v>
      </c>
      <c r="F2246" t="s">
        <v>64</v>
      </c>
      <c r="G2246">
        <v>1985</v>
      </c>
      <c r="H2246" t="s">
        <v>23</v>
      </c>
      <c r="I2246" t="s">
        <v>24</v>
      </c>
      <c r="J2246" t="s">
        <v>65</v>
      </c>
      <c r="K2246">
        <v>7520.1031000000003</v>
      </c>
      <c r="L2246">
        <v>4</v>
      </c>
      <c r="M2246" t="s">
        <v>176</v>
      </c>
      <c r="N2246">
        <v>2022</v>
      </c>
      <c r="O2246">
        <v>11</v>
      </c>
      <c r="P2246" t="s">
        <v>177</v>
      </c>
      <c r="Q2246" t="s">
        <v>178</v>
      </c>
      <c r="R2246">
        <v>4</v>
      </c>
      <c r="S2246" t="s">
        <v>29</v>
      </c>
    </row>
    <row r="2247" spans="1:19" x14ac:dyDescent="0.3">
      <c r="A2247" t="s">
        <v>1410</v>
      </c>
      <c r="B2247" t="s">
        <v>20</v>
      </c>
      <c r="C2247" t="s">
        <v>21</v>
      </c>
      <c r="D2247">
        <v>11.428000000000001</v>
      </c>
      <c r="E2247">
        <v>7.6090000000000005E-2</v>
      </c>
      <c r="F2247" t="s">
        <v>96</v>
      </c>
      <c r="G2247">
        <v>2007</v>
      </c>
      <c r="H2247" t="s">
        <v>71</v>
      </c>
      <c r="I2247" t="s">
        <v>35</v>
      </c>
      <c r="J2247" t="s">
        <v>36</v>
      </c>
      <c r="K2247">
        <v>3401.1579999999999</v>
      </c>
      <c r="L2247">
        <v>3.9</v>
      </c>
      <c r="M2247" t="s">
        <v>222</v>
      </c>
      <c r="N2247">
        <v>2022</v>
      </c>
      <c r="O2247">
        <v>9</v>
      </c>
      <c r="P2247" t="s">
        <v>76</v>
      </c>
      <c r="Q2247" t="s">
        <v>205</v>
      </c>
      <c r="R2247">
        <v>3</v>
      </c>
      <c r="S2247" t="s">
        <v>81</v>
      </c>
    </row>
    <row r="2248" spans="1:19" x14ac:dyDescent="0.3">
      <c r="A2248" t="s">
        <v>1267</v>
      </c>
      <c r="B2248" t="s">
        <v>63</v>
      </c>
      <c r="C2248" t="s">
        <v>21</v>
      </c>
      <c r="D2248">
        <v>11.393000000000001</v>
      </c>
      <c r="E2248">
        <v>4.3854999999999998E-2</v>
      </c>
      <c r="F2248" t="s">
        <v>96</v>
      </c>
      <c r="G2248">
        <v>2007</v>
      </c>
      <c r="H2248" t="s">
        <v>71</v>
      </c>
      <c r="I2248" t="s">
        <v>35</v>
      </c>
      <c r="J2248" t="s">
        <v>36</v>
      </c>
      <c r="K2248">
        <v>2628.2894000000001</v>
      </c>
      <c r="L2248">
        <v>4</v>
      </c>
      <c r="M2248" t="s">
        <v>551</v>
      </c>
      <c r="N2248">
        <v>2022</v>
      </c>
      <c r="O2248">
        <v>7</v>
      </c>
      <c r="P2248" t="s">
        <v>121</v>
      </c>
      <c r="Q2248" t="s">
        <v>138</v>
      </c>
      <c r="R2248">
        <v>3</v>
      </c>
      <c r="S2248" t="s">
        <v>29</v>
      </c>
    </row>
    <row r="2249" spans="1:19" x14ac:dyDescent="0.3">
      <c r="A2249" t="s">
        <v>1675</v>
      </c>
      <c r="B2249" t="s">
        <v>91</v>
      </c>
      <c r="C2249" t="s">
        <v>21</v>
      </c>
      <c r="D2249">
        <v>15.347</v>
      </c>
      <c r="E2249">
        <v>5.0527000000000002E-2</v>
      </c>
      <c r="F2249" t="s">
        <v>48</v>
      </c>
      <c r="G2249">
        <v>1999</v>
      </c>
      <c r="H2249" t="s">
        <v>23</v>
      </c>
      <c r="I2249" t="s">
        <v>43</v>
      </c>
      <c r="J2249" t="s">
        <v>36</v>
      </c>
      <c r="K2249">
        <v>9810.0694999999996</v>
      </c>
      <c r="L2249">
        <v>4.9000000000000004</v>
      </c>
      <c r="M2249" t="s">
        <v>454</v>
      </c>
      <c r="N2249">
        <v>2022</v>
      </c>
      <c r="O2249">
        <v>8</v>
      </c>
      <c r="P2249" t="s">
        <v>27</v>
      </c>
      <c r="Q2249" t="s">
        <v>28</v>
      </c>
      <c r="R2249">
        <v>3</v>
      </c>
      <c r="S2249" t="s">
        <v>39</v>
      </c>
    </row>
    <row r="2250" spans="1:19" x14ac:dyDescent="0.3">
      <c r="A2250" t="s">
        <v>923</v>
      </c>
      <c r="B2250" t="s">
        <v>60</v>
      </c>
      <c r="C2250" t="s">
        <v>32</v>
      </c>
      <c r="D2250">
        <v>9.9039999999999999</v>
      </c>
      <c r="E2250">
        <v>2.3671000000000001E-2</v>
      </c>
      <c r="F2250" t="s">
        <v>42</v>
      </c>
      <c r="G2250">
        <v>1997</v>
      </c>
      <c r="H2250" t="s">
        <v>34</v>
      </c>
      <c r="I2250" t="s">
        <v>43</v>
      </c>
      <c r="J2250" t="s">
        <v>36</v>
      </c>
      <c r="K2250">
        <v>2304.4666999999999</v>
      </c>
      <c r="L2250">
        <v>3.9</v>
      </c>
      <c r="M2250" s="1">
        <v>44623</v>
      </c>
      <c r="N2250">
        <v>2022</v>
      </c>
      <c r="O2250">
        <v>3</v>
      </c>
      <c r="P2250" t="s">
        <v>88</v>
      </c>
      <c r="Q2250" t="s">
        <v>207</v>
      </c>
      <c r="R2250">
        <v>1</v>
      </c>
      <c r="S2250" t="s">
        <v>81</v>
      </c>
    </row>
    <row r="2251" spans="1:19" x14ac:dyDescent="0.3">
      <c r="A2251" t="s">
        <v>1301</v>
      </c>
      <c r="B2251" t="s">
        <v>31</v>
      </c>
      <c r="C2251" t="s">
        <v>21</v>
      </c>
      <c r="D2251">
        <v>8.43</v>
      </c>
      <c r="E2251">
        <v>4.87E-2</v>
      </c>
      <c r="F2251" t="s">
        <v>42</v>
      </c>
      <c r="G2251">
        <v>1997</v>
      </c>
      <c r="H2251" t="s">
        <v>34</v>
      </c>
      <c r="I2251" t="s">
        <v>43</v>
      </c>
      <c r="J2251" t="s">
        <v>36</v>
      </c>
      <c r="K2251">
        <v>948.82830000000001</v>
      </c>
      <c r="L2251">
        <v>4.5</v>
      </c>
      <c r="M2251" t="s">
        <v>1676</v>
      </c>
      <c r="N2251">
        <v>2022</v>
      </c>
      <c r="O2251">
        <v>7</v>
      </c>
      <c r="P2251" t="s">
        <v>121</v>
      </c>
      <c r="Q2251" t="s">
        <v>138</v>
      </c>
      <c r="R2251">
        <v>3</v>
      </c>
      <c r="S2251" t="s">
        <v>39</v>
      </c>
    </row>
    <row r="2252" spans="1:19" x14ac:dyDescent="0.3">
      <c r="A2252" t="s">
        <v>1434</v>
      </c>
      <c r="B2252" t="s">
        <v>111</v>
      </c>
      <c r="C2252" t="s">
        <v>21</v>
      </c>
      <c r="D2252">
        <v>15.513999999999999</v>
      </c>
      <c r="E2252">
        <v>6.0045000000000001E-2</v>
      </c>
      <c r="F2252" t="s">
        <v>22</v>
      </c>
      <c r="G2252">
        <v>2009</v>
      </c>
      <c r="H2252" t="s">
        <v>23</v>
      </c>
      <c r="I2252" t="s">
        <v>24</v>
      </c>
      <c r="J2252" t="s">
        <v>25</v>
      </c>
      <c r="K2252">
        <v>3768.5207</v>
      </c>
      <c r="L2252">
        <v>4.5</v>
      </c>
      <c r="M2252" s="1">
        <v>45108</v>
      </c>
      <c r="N2252">
        <v>2023</v>
      </c>
      <c r="O2252">
        <v>1</v>
      </c>
      <c r="P2252" t="s">
        <v>56</v>
      </c>
      <c r="Q2252" t="s">
        <v>57</v>
      </c>
      <c r="R2252">
        <v>1</v>
      </c>
      <c r="S2252" t="s">
        <v>39</v>
      </c>
    </row>
    <row r="2253" spans="1:19" x14ac:dyDescent="0.3">
      <c r="A2253" t="s">
        <v>691</v>
      </c>
      <c r="B2253" t="s">
        <v>91</v>
      </c>
      <c r="C2253" t="s">
        <v>21</v>
      </c>
      <c r="D2253">
        <v>12.125</v>
      </c>
      <c r="E2253">
        <v>3.696E-2</v>
      </c>
      <c r="F2253" t="s">
        <v>96</v>
      </c>
      <c r="G2253">
        <v>2007</v>
      </c>
      <c r="H2253" t="s">
        <v>71</v>
      </c>
      <c r="I2253" t="s">
        <v>35</v>
      </c>
      <c r="J2253" t="s">
        <v>36</v>
      </c>
      <c r="K2253">
        <v>1588.835</v>
      </c>
      <c r="L2253">
        <v>4.4000000000000004</v>
      </c>
      <c r="M2253" t="s">
        <v>795</v>
      </c>
      <c r="N2253">
        <v>2023</v>
      </c>
      <c r="O2253">
        <v>6</v>
      </c>
      <c r="P2253" t="s">
        <v>114</v>
      </c>
      <c r="Q2253" t="s">
        <v>115</v>
      </c>
      <c r="R2253">
        <v>2</v>
      </c>
      <c r="S2253" t="s">
        <v>29</v>
      </c>
    </row>
    <row r="2254" spans="1:19" x14ac:dyDescent="0.3">
      <c r="A2254" t="s">
        <v>400</v>
      </c>
      <c r="B2254" t="s">
        <v>60</v>
      </c>
      <c r="C2254" t="s">
        <v>21</v>
      </c>
      <c r="D2254">
        <v>11.039</v>
      </c>
      <c r="E2254">
        <v>4.5074999999999997E-2</v>
      </c>
      <c r="F2254" t="s">
        <v>96</v>
      </c>
      <c r="G2254">
        <v>2007</v>
      </c>
      <c r="H2254" t="s">
        <v>71</v>
      </c>
      <c r="I2254" t="s">
        <v>35</v>
      </c>
      <c r="J2254" t="s">
        <v>36</v>
      </c>
      <c r="K2254">
        <v>3331.1376</v>
      </c>
      <c r="L2254">
        <v>3.5</v>
      </c>
      <c r="M2254" s="1">
        <v>44661</v>
      </c>
      <c r="N2254">
        <v>2022</v>
      </c>
      <c r="O2254">
        <v>10</v>
      </c>
      <c r="P2254" t="s">
        <v>37</v>
      </c>
      <c r="Q2254" t="s">
        <v>38</v>
      </c>
      <c r="R2254">
        <v>4</v>
      </c>
      <c r="S2254" t="s">
        <v>81</v>
      </c>
    </row>
    <row r="2255" spans="1:19" x14ac:dyDescent="0.3">
      <c r="A2255" t="s">
        <v>1677</v>
      </c>
      <c r="B2255" t="s">
        <v>31</v>
      </c>
      <c r="C2255" t="s">
        <v>21</v>
      </c>
      <c r="D2255">
        <v>13.831</v>
      </c>
      <c r="E2255">
        <v>5.5634999999999997E-2</v>
      </c>
      <c r="F2255" t="s">
        <v>54</v>
      </c>
      <c r="G2255">
        <v>1987</v>
      </c>
      <c r="H2255" t="s">
        <v>55</v>
      </c>
      <c r="I2255" t="s">
        <v>24</v>
      </c>
      <c r="J2255" t="s">
        <v>36</v>
      </c>
      <c r="K2255">
        <v>2967.4531999999999</v>
      </c>
      <c r="L2255">
        <v>3.6</v>
      </c>
      <c r="M2255" t="s">
        <v>231</v>
      </c>
      <c r="N2255">
        <v>2022</v>
      </c>
      <c r="O2255">
        <v>7</v>
      </c>
      <c r="P2255" t="s">
        <v>121</v>
      </c>
      <c r="Q2255" t="s">
        <v>138</v>
      </c>
      <c r="R2255">
        <v>3</v>
      </c>
      <c r="S2255" t="s">
        <v>81</v>
      </c>
    </row>
    <row r="2256" spans="1:19" x14ac:dyDescent="0.3">
      <c r="A2256" t="s">
        <v>818</v>
      </c>
      <c r="B2256" t="s">
        <v>20</v>
      </c>
      <c r="C2256" t="s">
        <v>21</v>
      </c>
      <c r="D2256">
        <v>18.344999999999999</v>
      </c>
      <c r="E2256">
        <v>0.11290699999999999</v>
      </c>
      <c r="F2256" t="s">
        <v>54</v>
      </c>
      <c r="G2256">
        <v>1987</v>
      </c>
      <c r="H2256" t="s">
        <v>55</v>
      </c>
      <c r="I2256" t="s">
        <v>24</v>
      </c>
      <c r="J2256" t="s">
        <v>36</v>
      </c>
      <c r="K2256">
        <v>2882.7986999999998</v>
      </c>
      <c r="L2256">
        <v>3.8</v>
      </c>
      <c r="M2256" t="s">
        <v>284</v>
      </c>
      <c r="N2256">
        <v>2022</v>
      </c>
      <c r="O2256">
        <v>8</v>
      </c>
      <c r="P2256" t="s">
        <v>27</v>
      </c>
      <c r="Q2256" t="s">
        <v>28</v>
      </c>
      <c r="R2256">
        <v>3</v>
      </c>
      <c r="S2256" t="s">
        <v>81</v>
      </c>
    </row>
    <row r="2257" spans="1:19" x14ac:dyDescent="0.3">
      <c r="A2257" t="s">
        <v>521</v>
      </c>
      <c r="B2257" t="s">
        <v>157</v>
      </c>
      <c r="C2257" t="s">
        <v>32</v>
      </c>
      <c r="D2257">
        <v>12.548</v>
      </c>
      <c r="E2257">
        <v>4.5381999999999999E-2</v>
      </c>
      <c r="F2257" t="s">
        <v>96</v>
      </c>
      <c r="G2257">
        <v>2007</v>
      </c>
      <c r="H2257" t="s">
        <v>71</v>
      </c>
      <c r="I2257" t="s">
        <v>35</v>
      </c>
      <c r="J2257" t="s">
        <v>36</v>
      </c>
      <c r="K2257">
        <v>4586.3603000000003</v>
      </c>
      <c r="L2257">
        <v>3.5</v>
      </c>
      <c r="M2257" t="s">
        <v>551</v>
      </c>
      <c r="N2257">
        <v>2022</v>
      </c>
      <c r="O2257">
        <v>7</v>
      </c>
      <c r="P2257" t="s">
        <v>121</v>
      </c>
      <c r="Q2257" t="s">
        <v>138</v>
      </c>
      <c r="R2257">
        <v>3</v>
      </c>
      <c r="S2257" t="s">
        <v>81</v>
      </c>
    </row>
    <row r="2258" spans="1:19" x14ac:dyDescent="0.3">
      <c r="A2258" t="s">
        <v>1678</v>
      </c>
      <c r="B2258" t="s">
        <v>157</v>
      </c>
      <c r="C2258" t="s">
        <v>21</v>
      </c>
      <c r="D2258">
        <v>19.943999999999999</v>
      </c>
      <c r="E2258">
        <v>4.1216999999999997E-2</v>
      </c>
      <c r="F2258" t="s">
        <v>70</v>
      </c>
      <c r="G2258">
        <v>2002</v>
      </c>
      <c r="H2258" t="s">
        <v>71</v>
      </c>
      <c r="I2258" t="s">
        <v>35</v>
      </c>
      <c r="J2258" t="s">
        <v>36</v>
      </c>
      <c r="K2258">
        <v>1344.5429999999999</v>
      </c>
      <c r="L2258">
        <v>3.5</v>
      </c>
      <c r="M2258" t="s">
        <v>788</v>
      </c>
      <c r="N2258">
        <v>2023</v>
      </c>
      <c r="O2258">
        <v>3</v>
      </c>
      <c r="P2258" t="s">
        <v>88</v>
      </c>
      <c r="Q2258" t="s">
        <v>89</v>
      </c>
      <c r="R2258">
        <v>1</v>
      </c>
      <c r="S2258" t="s">
        <v>81</v>
      </c>
    </row>
    <row r="2259" spans="1:19" x14ac:dyDescent="0.3">
      <c r="A2259" t="s">
        <v>1679</v>
      </c>
      <c r="B2259" t="s">
        <v>95</v>
      </c>
      <c r="C2259" t="s">
        <v>21</v>
      </c>
      <c r="D2259">
        <v>17.684000000000001</v>
      </c>
      <c r="E2259">
        <v>2.8354000000000001E-2</v>
      </c>
      <c r="F2259" t="s">
        <v>33</v>
      </c>
      <c r="G2259">
        <v>2004</v>
      </c>
      <c r="H2259" t="s">
        <v>34</v>
      </c>
      <c r="I2259" t="s">
        <v>35</v>
      </c>
      <c r="J2259" t="s">
        <v>36</v>
      </c>
      <c r="K2259">
        <v>1151.2406000000001</v>
      </c>
      <c r="L2259">
        <v>3.8</v>
      </c>
      <c r="M2259" t="s">
        <v>1523</v>
      </c>
      <c r="N2259">
        <v>2022</v>
      </c>
      <c r="O2259">
        <v>3</v>
      </c>
      <c r="P2259" t="s">
        <v>88</v>
      </c>
      <c r="Q2259" t="s">
        <v>207</v>
      </c>
      <c r="R2259">
        <v>1</v>
      </c>
      <c r="S2259" t="s">
        <v>81</v>
      </c>
    </row>
    <row r="2260" spans="1:19" x14ac:dyDescent="0.3">
      <c r="A2260" t="s">
        <v>1293</v>
      </c>
      <c r="B2260" t="s">
        <v>41</v>
      </c>
      <c r="C2260" t="s">
        <v>21</v>
      </c>
      <c r="D2260">
        <v>12.262</v>
      </c>
      <c r="E2260">
        <v>5.8178000000000001E-2</v>
      </c>
      <c r="F2260" t="s">
        <v>108</v>
      </c>
      <c r="G2260">
        <v>1998</v>
      </c>
      <c r="H2260" t="s">
        <v>71</v>
      </c>
      <c r="I2260" t="s">
        <v>24</v>
      </c>
      <c r="J2260" t="s">
        <v>109</v>
      </c>
      <c r="K2260">
        <v>1153.7953</v>
      </c>
      <c r="L2260">
        <v>4.3</v>
      </c>
      <c r="M2260" s="1">
        <v>44963</v>
      </c>
      <c r="N2260">
        <v>2023</v>
      </c>
      <c r="O2260">
        <v>6</v>
      </c>
      <c r="P2260" t="s">
        <v>114</v>
      </c>
      <c r="Q2260" t="s">
        <v>115</v>
      </c>
      <c r="R2260">
        <v>2</v>
      </c>
      <c r="S2260" t="s">
        <v>29</v>
      </c>
    </row>
    <row r="2261" spans="1:19" x14ac:dyDescent="0.3">
      <c r="A2261" t="s">
        <v>1153</v>
      </c>
      <c r="B2261" t="s">
        <v>41</v>
      </c>
      <c r="C2261" t="s">
        <v>21</v>
      </c>
      <c r="D2261">
        <v>19.658999999999999</v>
      </c>
      <c r="E2261">
        <v>2.0964E-2</v>
      </c>
      <c r="F2261" t="s">
        <v>70</v>
      </c>
      <c r="G2261">
        <v>2002</v>
      </c>
      <c r="H2261" t="s">
        <v>71</v>
      </c>
      <c r="I2261" t="s">
        <v>35</v>
      </c>
      <c r="J2261" t="s">
        <v>36</v>
      </c>
      <c r="K2261">
        <v>2312.3429999999998</v>
      </c>
      <c r="L2261">
        <v>3.9</v>
      </c>
      <c r="M2261" t="s">
        <v>1013</v>
      </c>
      <c r="N2261">
        <v>2023</v>
      </c>
      <c r="O2261">
        <v>2</v>
      </c>
      <c r="P2261" t="s">
        <v>79</v>
      </c>
      <c r="Q2261" t="s">
        <v>80</v>
      </c>
      <c r="R2261">
        <v>1</v>
      </c>
      <c r="S2261" t="s">
        <v>81</v>
      </c>
    </row>
    <row r="2262" spans="1:19" x14ac:dyDescent="0.3">
      <c r="A2262" t="s">
        <v>283</v>
      </c>
      <c r="B2262" t="s">
        <v>157</v>
      </c>
      <c r="C2262" t="s">
        <v>32</v>
      </c>
      <c r="D2262">
        <v>7.569</v>
      </c>
      <c r="E2262">
        <v>6.5992999999999996E-2</v>
      </c>
      <c r="F2262" t="s">
        <v>42</v>
      </c>
      <c r="G2262">
        <v>1997</v>
      </c>
      <c r="H2262" t="s">
        <v>34</v>
      </c>
      <c r="I2262" t="s">
        <v>43</v>
      </c>
      <c r="J2262" t="s">
        <v>36</v>
      </c>
      <c r="K2262">
        <v>3477.7004000000002</v>
      </c>
      <c r="L2262">
        <v>4</v>
      </c>
      <c r="M2262" s="1">
        <v>45080</v>
      </c>
      <c r="N2262">
        <v>2023</v>
      </c>
      <c r="O2262">
        <v>3</v>
      </c>
      <c r="P2262" t="s">
        <v>88</v>
      </c>
      <c r="Q2262" t="s">
        <v>89</v>
      </c>
      <c r="R2262">
        <v>1</v>
      </c>
      <c r="S2262" t="s">
        <v>29</v>
      </c>
    </row>
    <row r="2263" spans="1:19" x14ac:dyDescent="0.3">
      <c r="A2263" t="s">
        <v>1289</v>
      </c>
      <c r="B2263" t="s">
        <v>69</v>
      </c>
      <c r="C2263" t="s">
        <v>21</v>
      </c>
      <c r="D2263">
        <v>18.035</v>
      </c>
      <c r="E2263">
        <v>6.2016000000000002E-2</v>
      </c>
      <c r="F2263" t="s">
        <v>64</v>
      </c>
      <c r="G2263">
        <v>1985</v>
      </c>
      <c r="H2263" t="s">
        <v>23</v>
      </c>
      <c r="I2263" t="s">
        <v>24</v>
      </c>
      <c r="J2263" t="s">
        <v>65</v>
      </c>
      <c r="K2263">
        <v>2301.9866999999999</v>
      </c>
      <c r="L2263">
        <v>3.5</v>
      </c>
      <c r="M2263" t="s">
        <v>292</v>
      </c>
      <c r="N2263">
        <v>2022</v>
      </c>
      <c r="O2263">
        <v>5</v>
      </c>
      <c r="P2263" t="s">
        <v>50</v>
      </c>
      <c r="Q2263" t="s">
        <v>51</v>
      </c>
      <c r="R2263">
        <v>2</v>
      </c>
      <c r="S2263" t="s">
        <v>81</v>
      </c>
    </row>
    <row r="2264" spans="1:19" x14ac:dyDescent="0.3">
      <c r="A2264" t="s">
        <v>650</v>
      </c>
      <c r="B2264" t="s">
        <v>226</v>
      </c>
      <c r="C2264" t="s">
        <v>21</v>
      </c>
      <c r="D2264">
        <v>16.805</v>
      </c>
      <c r="E2264">
        <v>0.162684</v>
      </c>
      <c r="F2264" t="s">
        <v>22</v>
      </c>
      <c r="G2264">
        <v>2009</v>
      </c>
      <c r="H2264" t="s">
        <v>23</v>
      </c>
      <c r="I2264" t="s">
        <v>24</v>
      </c>
      <c r="J2264" t="s">
        <v>25</v>
      </c>
      <c r="K2264">
        <v>4984.3298000000004</v>
      </c>
      <c r="L2264">
        <v>4</v>
      </c>
      <c r="M2264" t="s">
        <v>547</v>
      </c>
      <c r="N2264">
        <v>2022</v>
      </c>
      <c r="O2264">
        <v>2</v>
      </c>
      <c r="P2264" t="s">
        <v>79</v>
      </c>
      <c r="Q2264" t="s">
        <v>153</v>
      </c>
      <c r="R2264">
        <v>1</v>
      </c>
      <c r="S2264" t="s">
        <v>29</v>
      </c>
    </row>
    <row r="2265" spans="1:19" x14ac:dyDescent="0.3">
      <c r="A2265" t="s">
        <v>1680</v>
      </c>
      <c r="B2265" t="s">
        <v>31</v>
      </c>
      <c r="C2265" t="s">
        <v>32</v>
      </c>
      <c r="D2265">
        <v>17.035</v>
      </c>
      <c r="E2265">
        <v>6.5322000000000005E-2</v>
      </c>
      <c r="F2265" t="s">
        <v>64</v>
      </c>
      <c r="G2265">
        <v>1985</v>
      </c>
      <c r="H2265" t="s">
        <v>23</v>
      </c>
      <c r="I2265" t="s">
        <v>24</v>
      </c>
      <c r="J2265" t="s">
        <v>65</v>
      </c>
      <c r="K2265">
        <v>2450.3676999999998</v>
      </c>
      <c r="L2265">
        <v>3.6</v>
      </c>
      <c r="M2265" s="1">
        <v>44686</v>
      </c>
      <c r="N2265">
        <v>2022</v>
      </c>
      <c r="O2265">
        <v>5</v>
      </c>
      <c r="P2265" t="s">
        <v>50</v>
      </c>
      <c r="Q2265" t="s">
        <v>51</v>
      </c>
      <c r="R2265">
        <v>2</v>
      </c>
      <c r="S2265" t="s">
        <v>81</v>
      </c>
    </row>
    <row r="2266" spans="1:19" x14ac:dyDescent="0.3">
      <c r="A2266" t="s">
        <v>1228</v>
      </c>
      <c r="B2266" t="s">
        <v>91</v>
      </c>
      <c r="C2266" t="s">
        <v>21</v>
      </c>
      <c r="D2266">
        <v>17.856000000000002</v>
      </c>
      <c r="E2266">
        <v>3.4465999999999997E-2</v>
      </c>
      <c r="F2266" t="s">
        <v>64</v>
      </c>
      <c r="G2266">
        <v>1985</v>
      </c>
      <c r="H2266" t="s">
        <v>23</v>
      </c>
      <c r="I2266" t="s">
        <v>24</v>
      </c>
      <c r="J2266" t="s">
        <v>65</v>
      </c>
      <c r="K2266">
        <v>6017.2219999999998</v>
      </c>
      <c r="L2266">
        <v>4.0999999999999996</v>
      </c>
      <c r="M2266" t="s">
        <v>711</v>
      </c>
      <c r="N2266">
        <v>2022</v>
      </c>
      <c r="O2266">
        <v>8</v>
      </c>
      <c r="P2266" t="s">
        <v>27</v>
      </c>
      <c r="Q2266" t="s">
        <v>28</v>
      </c>
      <c r="R2266">
        <v>3</v>
      </c>
      <c r="S2266" t="s">
        <v>29</v>
      </c>
    </row>
    <row r="2267" spans="1:19" x14ac:dyDescent="0.3">
      <c r="A2267" t="s">
        <v>771</v>
      </c>
      <c r="B2267" t="s">
        <v>91</v>
      </c>
      <c r="C2267" t="s">
        <v>21</v>
      </c>
      <c r="D2267">
        <v>16.765000000000001</v>
      </c>
      <c r="E2267">
        <v>3.4355999999999998E-2</v>
      </c>
      <c r="F2267" t="s">
        <v>70</v>
      </c>
      <c r="G2267">
        <v>2002</v>
      </c>
      <c r="H2267" t="s">
        <v>71</v>
      </c>
      <c r="I2267" t="s">
        <v>35</v>
      </c>
      <c r="J2267" t="s">
        <v>36</v>
      </c>
      <c r="K2267">
        <v>2331.1019000000001</v>
      </c>
      <c r="L2267">
        <v>4.3</v>
      </c>
      <c r="M2267" t="s">
        <v>1142</v>
      </c>
      <c r="N2267">
        <v>2023</v>
      </c>
      <c r="O2267">
        <v>10</v>
      </c>
      <c r="P2267" t="s">
        <v>37</v>
      </c>
      <c r="Q2267" t="s">
        <v>165</v>
      </c>
      <c r="R2267">
        <v>4</v>
      </c>
      <c r="S2267" t="s">
        <v>29</v>
      </c>
    </row>
    <row r="2268" spans="1:19" x14ac:dyDescent="0.3">
      <c r="A2268" t="s">
        <v>1681</v>
      </c>
      <c r="B2268" t="s">
        <v>157</v>
      </c>
      <c r="C2268" t="s">
        <v>21</v>
      </c>
      <c r="D2268">
        <v>7.9169999999999998</v>
      </c>
      <c r="E2268">
        <v>3.9647000000000002E-2</v>
      </c>
      <c r="F2268" t="s">
        <v>42</v>
      </c>
      <c r="G2268">
        <v>1997</v>
      </c>
      <c r="H2268" t="s">
        <v>34</v>
      </c>
      <c r="I2268" t="s">
        <v>43</v>
      </c>
      <c r="J2268" t="s">
        <v>36</v>
      </c>
      <c r="K2268">
        <v>2097.8582999999999</v>
      </c>
      <c r="L2268">
        <v>4.2</v>
      </c>
      <c r="M2268" t="s">
        <v>953</v>
      </c>
      <c r="N2268">
        <v>2023</v>
      </c>
      <c r="O2268">
        <v>3</v>
      </c>
      <c r="P2268" t="s">
        <v>88</v>
      </c>
      <c r="Q2268" t="s">
        <v>89</v>
      </c>
      <c r="R2268">
        <v>1</v>
      </c>
      <c r="S2268" t="s">
        <v>29</v>
      </c>
    </row>
    <row r="2269" spans="1:19" x14ac:dyDescent="0.3">
      <c r="A2269" t="s">
        <v>434</v>
      </c>
      <c r="B2269" t="s">
        <v>69</v>
      </c>
      <c r="C2269" t="s">
        <v>21</v>
      </c>
      <c r="D2269">
        <v>5.55</v>
      </c>
      <c r="E2269">
        <v>4.7368E-2</v>
      </c>
      <c r="F2269" t="s">
        <v>96</v>
      </c>
      <c r="G2269">
        <v>2007</v>
      </c>
      <c r="H2269" t="s">
        <v>71</v>
      </c>
      <c r="I2269" t="s">
        <v>35</v>
      </c>
      <c r="J2269" t="s">
        <v>36</v>
      </c>
      <c r="K2269">
        <v>4774.9575999999997</v>
      </c>
      <c r="L2269">
        <v>4.5</v>
      </c>
      <c r="M2269" s="1">
        <v>44625</v>
      </c>
      <c r="N2269">
        <v>2022</v>
      </c>
      <c r="O2269">
        <v>5</v>
      </c>
      <c r="P2269" t="s">
        <v>50</v>
      </c>
      <c r="Q2269" t="s">
        <v>51</v>
      </c>
      <c r="R2269">
        <v>2</v>
      </c>
      <c r="S2269" t="s">
        <v>39</v>
      </c>
    </row>
    <row r="2270" spans="1:19" x14ac:dyDescent="0.3">
      <c r="A2270" t="s">
        <v>730</v>
      </c>
      <c r="B2270" t="s">
        <v>157</v>
      </c>
      <c r="C2270" t="s">
        <v>32</v>
      </c>
      <c r="D2270">
        <v>15.994</v>
      </c>
      <c r="E2270">
        <v>8.1278000000000003E-2</v>
      </c>
      <c r="F2270" t="s">
        <v>54</v>
      </c>
      <c r="G2270">
        <v>1987</v>
      </c>
      <c r="H2270" t="s">
        <v>55</v>
      </c>
      <c r="I2270" t="s">
        <v>24</v>
      </c>
      <c r="J2270" t="s">
        <v>36</v>
      </c>
      <c r="K2270">
        <v>788.69770000000005</v>
      </c>
      <c r="L2270">
        <v>3.7</v>
      </c>
      <c r="M2270" t="s">
        <v>1142</v>
      </c>
      <c r="N2270">
        <v>2023</v>
      </c>
      <c r="O2270">
        <v>10</v>
      </c>
      <c r="P2270" t="s">
        <v>37</v>
      </c>
      <c r="Q2270" t="s">
        <v>165</v>
      </c>
      <c r="R2270">
        <v>4</v>
      </c>
      <c r="S2270" t="s">
        <v>81</v>
      </c>
    </row>
    <row r="2271" spans="1:19" x14ac:dyDescent="0.3">
      <c r="A2271" t="s">
        <v>1598</v>
      </c>
      <c r="B2271" t="s">
        <v>53</v>
      </c>
      <c r="C2271" t="s">
        <v>21</v>
      </c>
      <c r="D2271">
        <v>17.062000000000001</v>
      </c>
      <c r="E2271">
        <v>9.3137999999999999E-2</v>
      </c>
      <c r="F2271" t="s">
        <v>64</v>
      </c>
      <c r="G2271">
        <v>1985</v>
      </c>
      <c r="H2271" t="s">
        <v>23</v>
      </c>
      <c r="I2271" t="s">
        <v>24</v>
      </c>
      <c r="J2271" t="s">
        <v>65</v>
      </c>
      <c r="K2271">
        <v>2374.9092000000001</v>
      </c>
      <c r="L2271">
        <v>3.8</v>
      </c>
      <c r="M2271" s="1">
        <v>44932</v>
      </c>
      <c r="N2271">
        <v>2023</v>
      </c>
      <c r="O2271">
        <v>6</v>
      </c>
      <c r="P2271" t="s">
        <v>114</v>
      </c>
      <c r="Q2271" t="s">
        <v>115</v>
      </c>
      <c r="R2271">
        <v>2</v>
      </c>
      <c r="S2271" t="s">
        <v>81</v>
      </c>
    </row>
    <row r="2272" spans="1:19" x14ac:dyDescent="0.3">
      <c r="A2272" t="s">
        <v>924</v>
      </c>
      <c r="B2272" t="s">
        <v>157</v>
      </c>
      <c r="C2272" t="s">
        <v>32</v>
      </c>
      <c r="D2272">
        <v>16.315999999999999</v>
      </c>
      <c r="E2272">
        <v>1.8255E-2</v>
      </c>
      <c r="F2272" t="s">
        <v>96</v>
      </c>
      <c r="G2272">
        <v>2007</v>
      </c>
      <c r="H2272" t="s">
        <v>71</v>
      </c>
      <c r="I2272" t="s">
        <v>35</v>
      </c>
      <c r="J2272" t="s">
        <v>36</v>
      </c>
      <c r="K2272">
        <v>2811.4830999999999</v>
      </c>
      <c r="L2272">
        <v>3.8</v>
      </c>
      <c r="M2272" t="s">
        <v>277</v>
      </c>
      <c r="N2272">
        <v>2022</v>
      </c>
      <c r="O2272">
        <v>6</v>
      </c>
      <c r="P2272" t="s">
        <v>114</v>
      </c>
      <c r="Q2272" t="s">
        <v>135</v>
      </c>
      <c r="R2272">
        <v>2</v>
      </c>
      <c r="S2272" t="s">
        <v>81</v>
      </c>
    </row>
    <row r="2273" spans="1:19" x14ac:dyDescent="0.3">
      <c r="A2273" t="s">
        <v>128</v>
      </c>
      <c r="B2273" t="s">
        <v>69</v>
      </c>
      <c r="C2273" t="s">
        <v>21</v>
      </c>
      <c r="D2273">
        <v>9.7140000000000004</v>
      </c>
      <c r="E2273">
        <v>5.2465999999999999E-2</v>
      </c>
      <c r="F2273" t="s">
        <v>64</v>
      </c>
      <c r="G2273">
        <v>1985</v>
      </c>
      <c r="H2273" t="s">
        <v>23</v>
      </c>
      <c r="I2273" t="s">
        <v>24</v>
      </c>
      <c r="J2273" t="s">
        <v>65</v>
      </c>
      <c r="K2273">
        <v>5145.0192999999999</v>
      </c>
      <c r="L2273">
        <v>3.9</v>
      </c>
      <c r="M2273" s="1">
        <v>45109</v>
      </c>
      <c r="N2273">
        <v>2023</v>
      </c>
      <c r="O2273">
        <v>2</v>
      </c>
      <c r="P2273" t="s">
        <v>79</v>
      </c>
      <c r="Q2273" t="s">
        <v>80</v>
      </c>
      <c r="R2273">
        <v>1</v>
      </c>
      <c r="S2273" t="s">
        <v>81</v>
      </c>
    </row>
    <row r="2274" spans="1:19" x14ac:dyDescent="0.3">
      <c r="A2274" t="s">
        <v>1682</v>
      </c>
      <c r="B2274" t="s">
        <v>113</v>
      </c>
      <c r="C2274" t="s">
        <v>21</v>
      </c>
      <c r="D2274">
        <v>15.151</v>
      </c>
      <c r="E2274">
        <v>1.7586999999999998E-2</v>
      </c>
      <c r="F2274" t="s">
        <v>96</v>
      </c>
      <c r="G2274">
        <v>2007</v>
      </c>
      <c r="H2274" t="s">
        <v>71</v>
      </c>
      <c r="I2274" t="s">
        <v>35</v>
      </c>
      <c r="J2274" t="s">
        <v>36</v>
      </c>
      <c r="K2274">
        <v>2747.0880999999999</v>
      </c>
      <c r="L2274">
        <v>2.8</v>
      </c>
      <c r="M2274" s="1">
        <v>45242</v>
      </c>
      <c r="N2274">
        <v>2023</v>
      </c>
      <c r="O2274">
        <v>12</v>
      </c>
      <c r="P2274" t="s">
        <v>45</v>
      </c>
      <c r="Q2274" t="s">
        <v>73</v>
      </c>
      <c r="R2274">
        <v>4</v>
      </c>
      <c r="S2274" t="s">
        <v>297</v>
      </c>
    </row>
    <row r="2275" spans="1:19" x14ac:dyDescent="0.3">
      <c r="A2275" t="s">
        <v>1083</v>
      </c>
      <c r="B2275" t="s">
        <v>31</v>
      </c>
      <c r="C2275" t="s">
        <v>32</v>
      </c>
      <c r="D2275">
        <v>19.992000000000001</v>
      </c>
      <c r="E2275">
        <v>4.87E-2</v>
      </c>
      <c r="F2275" t="s">
        <v>64</v>
      </c>
      <c r="G2275">
        <v>1985</v>
      </c>
      <c r="H2275" t="s">
        <v>23</v>
      </c>
      <c r="I2275" t="s">
        <v>24</v>
      </c>
      <c r="J2275" t="s">
        <v>65</v>
      </c>
      <c r="K2275">
        <v>1831.3613</v>
      </c>
      <c r="L2275">
        <v>4.5999999999999996</v>
      </c>
      <c r="M2275" t="s">
        <v>1683</v>
      </c>
      <c r="N2275">
        <v>2023</v>
      </c>
      <c r="O2275">
        <v>7</v>
      </c>
      <c r="P2275" t="s">
        <v>121</v>
      </c>
      <c r="Q2275" t="s">
        <v>122</v>
      </c>
      <c r="R2275">
        <v>3</v>
      </c>
      <c r="S2275" t="s">
        <v>39</v>
      </c>
    </row>
    <row r="2276" spans="1:19" x14ac:dyDescent="0.3">
      <c r="A2276" t="s">
        <v>1226</v>
      </c>
      <c r="B2276" t="s">
        <v>157</v>
      </c>
      <c r="C2276" t="s">
        <v>32</v>
      </c>
      <c r="D2276">
        <v>7.0110000000000001</v>
      </c>
      <c r="E2276">
        <v>3.3385999999999999E-2</v>
      </c>
      <c r="F2276" t="s">
        <v>33</v>
      </c>
      <c r="G2276">
        <v>2004</v>
      </c>
      <c r="H2276" t="s">
        <v>34</v>
      </c>
      <c r="I2276" t="s">
        <v>35</v>
      </c>
      <c r="J2276" t="s">
        <v>36</v>
      </c>
      <c r="K2276">
        <v>6189.7116999999998</v>
      </c>
      <c r="L2276">
        <v>3.3</v>
      </c>
      <c r="M2276" t="s">
        <v>198</v>
      </c>
      <c r="N2276">
        <v>2022</v>
      </c>
      <c r="O2276">
        <v>8</v>
      </c>
      <c r="P2276" t="s">
        <v>27</v>
      </c>
      <c r="Q2276" t="s">
        <v>28</v>
      </c>
      <c r="R2276">
        <v>3</v>
      </c>
      <c r="S2276" t="s">
        <v>58</v>
      </c>
    </row>
    <row r="2277" spans="1:19" x14ac:dyDescent="0.3">
      <c r="A2277" t="s">
        <v>281</v>
      </c>
      <c r="B2277" t="s">
        <v>113</v>
      </c>
      <c r="C2277" t="s">
        <v>21</v>
      </c>
      <c r="D2277">
        <v>6.3360000000000003</v>
      </c>
      <c r="E2277">
        <v>3.6303000000000002E-2</v>
      </c>
      <c r="F2277" t="s">
        <v>22</v>
      </c>
      <c r="G2277">
        <v>2009</v>
      </c>
      <c r="H2277" t="s">
        <v>23</v>
      </c>
      <c r="I2277" t="s">
        <v>24</v>
      </c>
      <c r="J2277" t="s">
        <v>25</v>
      </c>
      <c r="K2277">
        <v>3932.0736999999999</v>
      </c>
      <c r="L2277">
        <v>4.0999999999999996</v>
      </c>
      <c r="M2277" s="1">
        <v>45083</v>
      </c>
      <c r="N2277">
        <v>2023</v>
      </c>
      <c r="O2277">
        <v>6</v>
      </c>
      <c r="P2277" t="s">
        <v>114</v>
      </c>
      <c r="Q2277" t="s">
        <v>115</v>
      </c>
      <c r="R2277">
        <v>2</v>
      </c>
      <c r="S2277" t="s">
        <v>29</v>
      </c>
    </row>
    <row r="2278" spans="1:19" x14ac:dyDescent="0.3">
      <c r="A2278" t="s">
        <v>1684</v>
      </c>
      <c r="B2278" t="s">
        <v>107</v>
      </c>
      <c r="C2278" t="s">
        <v>21</v>
      </c>
      <c r="D2278">
        <v>7.04</v>
      </c>
      <c r="E2278">
        <v>5.6446000000000003E-2</v>
      </c>
      <c r="F2278" t="s">
        <v>33</v>
      </c>
      <c r="G2278">
        <v>2004</v>
      </c>
      <c r="H2278" t="s">
        <v>34</v>
      </c>
      <c r="I2278" t="s">
        <v>35</v>
      </c>
      <c r="J2278" t="s">
        <v>36</v>
      </c>
      <c r="K2278">
        <v>2804.6975000000002</v>
      </c>
      <c r="L2278">
        <v>4.4000000000000004</v>
      </c>
      <c r="M2278" t="s">
        <v>1133</v>
      </c>
      <c r="N2278">
        <v>2022</v>
      </c>
      <c r="O2278">
        <v>6</v>
      </c>
      <c r="P2278" t="s">
        <v>114</v>
      </c>
      <c r="Q2278" t="s">
        <v>135</v>
      </c>
      <c r="R2278">
        <v>2</v>
      </c>
      <c r="S2278" t="s">
        <v>29</v>
      </c>
    </row>
    <row r="2279" spans="1:19" x14ac:dyDescent="0.3">
      <c r="A2279" t="s">
        <v>1685</v>
      </c>
      <c r="B2279" t="s">
        <v>60</v>
      </c>
      <c r="C2279" t="s">
        <v>21</v>
      </c>
      <c r="D2279">
        <v>19.721</v>
      </c>
      <c r="E2279">
        <v>0.10653899999999999</v>
      </c>
      <c r="F2279" t="s">
        <v>48</v>
      </c>
      <c r="G2279">
        <v>1999</v>
      </c>
      <c r="H2279" t="s">
        <v>23</v>
      </c>
      <c r="I2279" t="s">
        <v>43</v>
      </c>
      <c r="J2279" t="s">
        <v>36</v>
      </c>
      <c r="K2279">
        <v>2533.8092999999999</v>
      </c>
      <c r="L2279">
        <v>3.7</v>
      </c>
      <c r="M2279" s="1">
        <v>44746</v>
      </c>
      <c r="N2279">
        <v>2022</v>
      </c>
      <c r="O2279">
        <v>4</v>
      </c>
      <c r="P2279" t="s">
        <v>103</v>
      </c>
      <c r="Q2279" t="s">
        <v>118</v>
      </c>
      <c r="R2279">
        <v>2</v>
      </c>
      <c r="S2279" t="s">
        <v>81</v>
      </c>
    </row>
    <row r="2280" spans="1:19" x14ac:dyDescent="0.3">
      <c r="A2280" t="s">
        <v>1083</v>
      </c>
      <c r="B2280" t="s">
        <v>31</v>
      </c>
      <c r="C2280" t="s">
        <v>32</v>
      </c>
      <c r="D2280">
        <v>19.992000000000001</v>
      </c>
      <c r="E2280">
        <v>0.10666200000000001</v>
      </c>
      <c r="F2280" t="s">
        <v>96</v>
      </c>
      <c r="G2280">
        <v>2007</v>
      </c>
      <c r="H2280" t="s">
        <v>71</v>
      </c>
      <c r="I2280" t="s">
        <v>35</v>
      </c>
      <c r="J2280" t="s">
        <v>36</v>
      </c>
      <c r="K2280">
        <v>3008.4104000000002</v>
      </c>
      <c r="L2280">
        <v>4.3</v>
      </c>
      <c r="M2280" t="s">
        <v>379</v>
      </c>
      <c r="N2280">
        <v>2023</v>
      </c>
      <c r="O2280">
        <v>3</v>
      </c>
      <c r="P2280" t="s">
        <v>88</v>
      </c>
      <c r="Q2280" t="s">
        <v>89</v>
      </c>
      <c r="R2280">
        <v>1</v>
      </c>
      <c r="S2280" t="s">
        <v>29</v>
      </c>
    </row>
    <row r="2281" spans="1:19" x14ac:dyDescent="0.3">
      <c r="A2281" t="s">
        <v>984</v>
      </c>
      <c r="B2281" t="s">
        <v>41</v>
      </c>
      <c r="C2281" t="s">
        <v>21</v>
      </c>
      <c r="D2281">
        <v>12.401999999999999</v>
      </c>
      <c r="E2281">
        <v>4.5662000000000001E-2</v>
      </c>
      <c r="F2281" t="s">
        <v>96</v>
      </c>
      <c r="G2281">
        <v>2007</v>
      </c>
      <c r="H2281" t="s">
        <v>71</v>
      </c>
      <c r="I2281" t="s">
        <v>35</v>
      </c>
      <c r="J2281" t="s">
        <v>36</v>
      </c>
      <c r="K2281">
        <v>1187.8767</v>
      </c>
      <c r="L2281">
        <v>4.3</v>
      </c>
      <c r="M2281" s="1">
        <v>44989</v>
      </c>
      <c r="N2281">
        <v>2023</v>
      </c>
      <c r="O2281">
        <v>4</v>
      </c>
      <c r="P2281" t="s">
        <v>103</v>
      </c>
      <c r="Q2281" t="s">
        <v>104</v>
      </c>
      <c r="R2281">
        <v>2</v>
      </c>
      <c r="S2281" t="s">
        <v>29</v>
      </c>
    </row>
    <row r="2282" spans="1:19" x14ac:dyDescent="0.3">
      <c r="A2282" t="s">
        <v>848</v>
      </c>
      <c r="B2282" t="s">
        <v>91</v>
      </c>
      <c r="C2282" t="s">
        <v>32</v>
      </c>
      <c r="D2282">
        <v>7.1769999999999996</v>
      </c>
      <c r="E2282">
        <v>0.116462</v>
      </c>
      <c r="F2282" t="s">
        <v>42</v>
      </c>
      <c r="G2282">
        <v>1997</v>
      </c>
      <c r="H2282" t="s">
        <v>34</v>
      </c>
      <c r="I2282" t="s">
        <v>43</v>
      </c>
      <c r="J2282" t="s">
        <v>36</v>
      </c>
      <c r="K2282">
        <v>4857.1295</v>
      </c>
      <c r="L2282">
        <v>4</v>
      </c>
      <c r="M2282" s="1">
        <v>44563</v>
      </c>
      <c r="N2282">
        <v>2022</v>
      </c>
      <c r="O2282">
        <v>2</v>
      </c>
      <c r="P2282" t="s">
        <v>79</v>
      </c>
      <c r="Q2282" t="s">
        <v>153</v>
      </c>
      <c r="R2282">
        <v>1</v>
      </c>
      <c r="S2282" t="s">
        <v>29</v>
      </c>
    </row>
    <row r="2283" spans="1:19" x14ac:dyDescent="0.3">
      <c r="A2283" t="s">
        <v>529</v>
      </c>
      <c r="B2283" t="s">
        <v>157</v>
      </c>
      <c r="C2283" t="s">
        <v>32</v>
      </c>
      <c r="D2283">
        <v>5.7670000000000003</v>
      </c>
      <c r="E2283">
        <v>2.495E-2</v>
      </c>
      <c r="F2283" t="s">
        <v>42</v>
      </c>
      <c r="G2283">
        <v>1997</v>
      </c>
      <c r="H2283" t="s">
        <v>34</v>
      </c>
      <c r="I2283" t="s">
        <v>43</v>
      </c>
      <c r="J2283" t="s">
        <v>36</v>
      </c>
      <c r="K2283">
        <v>457.00900000000001</v>
      </c>
      <c r="L2283">
        <v>3.7</v>
      </c>
      <c r="M2283" t="s">
        <v>344</v>
      </c>
      <c r="N2283">
        <v>2022</v>
      </c>
      <c r="O2283">
        <v>2</v>
      </c>
      <c r="P2283" t="s">
        <v>79</v>
      </c>
      <c r="Q2283" t="s">
        <v>153</v>
      </c>
      <c r="R2283">
        <v>1</v>
      </c>
      <c r="S2283" t="s">
        <v>81</v>
      </c>
    </row>
    <row r="2284" spans="1:19" x14ac:dyDescent="0.3">
      <c r="A2284" t="s">
        <v>1686</v>
      </c>
      <c r="B2284" t="s">
        <v>60</v>
      </c>
      <c r="C2284" t="s">
        <v>32</v>
      </c>
      <c r="D2284">
        <v>14.272</v>
      </c>
      <c r="E2284">
        <v>4.9667999999999997E-2</v>
      </c>
      <c r="F2284" t="s">
        <v>108</v>
      </c>
      <c r="G2284">
        <v>1998</v>
      </c>
      <c r="H2284" t="s">
        <v>71</v>
      </c>
      <c r="I2284" t="s">
        <v>24</v>
      </c>
      <c r="J2284" t="s">
        <v>109</v>
      </c>
      <c r="K2284">
        <v>1523.4237000000001</v>
      </c>
      <c r="L2284">
        <v>3.6</v>
      </c>
      <c r="M2284" t="s">
        <v>600</v>
      </c>
      <c r="N2284">
        <v>2023</v>
      </c>
      <c r="O2284">
        <v>9</v>
      </c>
      <c r="P2284" t="s">
        <v>76</v>
      </c>
      <c r="Q2284" t="s">
        <v>77</v>
      </c>
      <c r="R2284">
        <v>3</v>
      </c>
      <c r="S2284" t="s">
        <v>81</v>
      </c>
    </row>
    <row r="2285" spans="1:19" x14ac:dyDescent="0.3">
      <c r="A2285" t="s">
        <v>184</v>
      </c>
      <c r="B2285" t="s">
        <v>101</v>
      </c>
      <c r="C2285" t="s">
        <v>21</v>
      </c>
      <c r="D2285">
        <v>14.414</v>
      </c>
      <c r="E2285">
        <v>4.9283E-2</v>
      </c>
      <c r="F2285" t="s">
        <v>42</v>
      </c>
      <c r="G2285">
        <v>1997</v>
      </c>
      <c r="H2285" t="s">
        <v>34</v>
      </c>
      <c r="I2285" t="s">
        <v>43</v>
      </c>
      <c r="J2285" t="s">
        <v>36</v>
      </c>
      <c r="K2285">
        <v>3537.3126999999999</v>
      </c>
      <c r="L2285">
        <v>3.7</v>
      </c>
      <c r="M2285" t="s">
        <v>1137</v>
      </c>
      <c r="N2285">
        <v>2022</v>
      </c>
      <c r="O2285">
        <v>6</v>
      </c>
      <c r="P2285" t="s">
        <v>114</v>
      </c>
      <c r="Q2285" t="s">
        <v>135</v>
      </c>
      <c r="R2285">
        <v>2</v>
      </c>
      <c r="S2285" t="s">
        <v>81</v>
      </c>
    </row>
    <row r="2286" spans="1:19" x14ac:dyDescent="0.3">
      <c r="A2286" t="s">
        <v>1687</v>
      </c>
      <c r="B2286" t="s">
        <v>69</v>
      </c>
      <c r="C2286" t="s">
        <v>21</v>
      </c>
      <c r="D2286">
        <v>10.773999999999999</v>
      </c>
      <c r="E2286">
        <v>4.8140000000000002E-2</v>
      </c>
      <c r="F2286" t="s">
        <v>42</v>
      </c>
      <c r="G2286">
        <v>1997</v>
      </c>
      <c r="H2286" t="s">
        <v>34</v>
      </c>
      <c r="I2286" t="s">
        <v>43</v>
      </c>
      <c r="J2286" t="s">
        <v>36</v>
      </c>
      <c r="K2286">
        <v>2123.8150999999998</v>
      </c>
      <c r="L2286">
        <v>4</v>
      </c>
      <c r="M2286" t="s">
        <v>520</v>
      </c>
      <c r="N2286">
        <v>2023</v>
      </c>
      <c r="O2286">
        <v>11</v>
      </c>
      <c r="P2286" t="s">
        <v>177</v>
      </c>
      <c r="Q2286" t="s">
        <v>195</v>
      </c>
      <c r="R2286">
        <v>4</v>
      </c>
      <c r="S2286" t="s">
        <v>29</v>
      </c>
    </row>
    <row r="2287" spans="1:19" x14ac:dyDescent="0.3">
      <c r="A2287" t="s">
        <v>1688</v>
      </c>
      <c r="B2287" t="s">
        <v>91</v>
      </c>
      <c r="C2287" t="s">
        <v>21</v>
      </c>
      <c r="D2287">
        <v>8.3360000000000003</v>
      </c>
      <c r="E2287">
        <v>4.4965999999999999E-2</v>
      </c>
      <c r="F2287" t="s">
        <v>33</v>
      </c>
      <c r="G2287">
        <v>2004</v>
      </c>
      <c r="H2287" t="s">
        <v>34</v>
      </c>
      <c r="I2287" t="s">
        <v>35</v>
      </c>
      <c r="J2287" t="s">
        <v>36</v>
      </c>
      <c r="K2287">
        <v>5822.4569000000001</v>
      </c>
      <c r="L2287">
        <v>3.9</v>
      </c>
      <c r="M2287" t="s">
        <v>846</v>
      </c>
      <c r="N2287">
        <v>2022</v>
      </c>
      <c r="O2287">
        <v>9</v>
      </c>
      <c r="P2287" t="s">
        <v>76</v>
      </c>
      <c r="Q2287" t="s">
        <v>205</v>
      </c>
      <c r="R2287">
        <v>3</v>
      </c>
      <c r="S2287" t="s">
        <v>81</v>
      </c>
    </row>
    <row r="2288" spans="1:19" x14ac:dyDescent="0.3">
      <c r="A2288" t="s">
        <v>543</v>
      </c>
      <c r="B2288" t="s">
        <v>41</v>
      </c>
      <c r="C2288" t="s">
        <v>32</v>
      </c>
      <c r="D2288">
        <v>7.8819999999999997</v>
      </c>
      <c r="E2288">
        <v>8.3211999999999994E-2</v>
      </c>
      <c r="F2288" t="s">
        <v>96</v>
      </c>
      <c r="G2288">
        <v>2007</v>
      </c>
      <c r="H2288" t="s">
        <v>71</v>
      </c>
      <c r="I2288" t="s">
        <v>35</v>
      </c>
      <c r="J2288" t="s">
        <v>36</v>
      </c>
      <c r="K2288">
        <v>727.73149999999998</v>
      </c>
      <c r="L2288">
        <v>4.4000000000000004</v>
      </c>
      <c r="M2288" t="s">
        <v>1447</v>
      </c>
      <c r="N2288">
        <v>2023</v>
      </c>
      <c r="O2288">
        <v>7</v>
      </c>
      <c r="P2288" t="s">
        <v>121</v>
      </c>
      <c r="Q2288" t="s">
        <v>122</v>
      </c>
      <c r="R2288">
        <v>3</v>
      </c>
      <c r="S2288" t="s">
        <v>29</v>
      </c>
    </row>
    <row r="2289" spans="1:19" x14ac:dyDescent="0.3">
      <c r="A2289" t="s">
        <v>1538</v>
      </c>
      <c r="B2289" t="s">
        <v>95</v>
      </c>
      <c r="C2289" t="s">
        <v>21</v>
      </c>
      <c r="D2289">
        <v>11.826000000000001</v>
      </c>
      <c r="E2289">
        <v>0.117742</v>
      </c>
      <c r="F2289" t="s">
        <v>96</v>
      </c>
      <c r="G2289">
        <v>2007</v>
      </c>
      <c r="H2289" t="s">
        <v>71</v>
      </c>
      <c r="I2289" t="s">
        <v>35</v>
      </c>
      <c r="J2289" t="s">
        <v>36</v>
      </c>
      <c r="K2289">
        <v>3059.8533000000002</v>
      </c>
      <c r="L2289">
        <v>4.4000000000000004</v>
      </c>
      <c r="M2289" t="s">
        <v>1224</v>
      </c>
      <c r="N2289">
        <v>2023</v>
      </c>
      <c r="O2289">
        <v>4</v>
      </c>
      <c r="P2289" t="s">
        <v>103</v>
      </c>
      <c r="Q2289" t="s">
        <v>104</v>
      </c>
      <c r="R2289">
        <v>2</v>
      </c>
      <c r="S2289" t="s">
        <v>29</v>
      </c>
    </row>
    <row r="2290" spans="1:19" x14ac:dyDescent="0.3">
      <c r="A2290" t="s">
        <v>1079</v>
      </c>
      <c r="B2290" t="s">
        <v>53</v>
      </c>
      <c r="C2290" t="s">
        <v>32</v>
      </c>
      <c r="D2290">
        <v>9.9600000000000009</v>
      </c>
      <c r="E2290">
        <v>6.0296000000000002E-2</v>
      </c>
      <c r="F2290" t="s">
        <v>96</v>
      </c>
      <c r="G2290">
        <v>2007</v>
      </c>
      <c r="H2290" t="s">
        <v>71</v>
      </c>
      <c r="I2290" t="s">
        <v>35</v>
      </c>
      <c r="J2290" t="s">
        <v>36</v>
      </c>
      <c r="K2290">
        <v>1976.8932</v>
      </c>
      <c r="L2290">
        <v>3.9</v>
      </c>
      <c r="M2290" s="1">
        <v>45201</v>
      </c>
      <c r="N2290">
        <v>2023</v>
      </c>
      <c r="O2290">
        <v>2</v>
      </c>
      <c r="P2290" t="s">
        <v>79</v>
      </c>
      <c r="Q2290" t="s">
        <v>80</v>
      </c>
      <c r="R2290">
        <v>1</v>
      </c>
      <c r="S2290" t="s">
        <v>81</v>
      </c>
    </row>
    <row r="2291" spans="1:19" x14ac:dyDescent="0.3">
      <c r="A2291" t="s">
        <v>652</v>
      </c>
      <c r="B2291" t="s">
        <v>41</v>
      </c>
      <c r="C2291" t="s">
        <v>32</v>
      </c>
      <c r="D2291">
        <v>19.844000000000001</v>
      </c>
      <c r="E2291">
        <v>2.1219999999999999E-2</v>
      </c>
      <c r="F2291" t="s">
        <v>54</v>
      </c>
      <c r="G2291">
        <v>1987</v>
      </c>
      <c r="H2291" t="s">
        <v>55</v>
      </c>
      <c r="I2291" t="s">
        <v>24</v>
      </c>
      <c r="J2291" t="s">
        <v>36</v>
      </c>
      <c r="K2291">
        <v>1467.2242000000001</v>
      </c>
      <c r="L2291">
        <v>3.8</v>
      </c>
      <c r="M2291" s="1">
        <v>44600</v>
      </c>
      <c r="N2291">
        <v>2022</v>
      </c>
      <c r="O2291">
        <v>8</v>
      </c>
      <c r="P2291" t="s">
        <v>27</v>
      </c>
      <c r="Q2291" t="s">
        <v>28</v>
      </c>
      <c r="R2291">
        <v>3</v>
      </c>
      <c r="S2291" t="s">
        <v>81</v>
      </c>
    </row>
    <row r="2292" spans="1:19" x14ac:dyDescent="0.3">
      <c r="A2292" t="s">
        <v>1689</v>
      </c>
      <c r="B2292" t="s">
        <v>41</v>
      </c>
      <c r="C2292" t="s">
        <v>21</v>
      </c>
      <c r="D2292">
        <v>12.271000000000001</v>
      </c>
      <c r="E2292">
        <v>8.1826999999999997E-2</v>
      </c>
      <c r="F2292" t="s">
        <v>64</v>
      </c>
      <c r="G2292">
        <v>1985</v>
      </c>
      <c r="H2292" t="s">
        <v>23</v>
      </c>
      <c r="I2292" t="s">
        <v>24</v>
      </c>
      <c r="J2292" t="s">
        <v>65</v>
      </c>
      <c r="K2292">
        <v>13086.9648</v>
      </c>
      <c r="L2292">
        <v>4.3</v>
      </c>
      <c r="M2292" t="s">
        <v>662</v>
      </c>
      <c r="N2292">
        <v>2023</v>
      </c>
      <c r="O2292">
        <v>10</v>
      </c>
      <c r="P2292" t="s">
        <v>37</v>
      </c>
      <c r="Q2292" t="s">
        <v>165</v>
      </c>
      <c r="R2292">
        <v>4</v>
      </c>
      <c r="S2292" t="s">
        <v>29</v>
      </c>
    </row>
    <row r="2293" spans="1:19" x14ac:dyDescent="0.3">
      <c r="A2293" t="s">
        <v>1227</v>
      </c>
      <c r="B2293" t="s">
        <v>113</v>
      </c>
      <c r="C2293" t="s">
        <v>21</v>
      </c>
      <c r="D2293">
        <v>4.66</v>
      </c>
      <c r="E2293">
        <v>6.7838999999999997E-2</v>
      </c>
      <c r="F2293" t="s">
        <v>108</v>
      </c>
      <c r="G2293">
        <v>1998</v>
      </c>
      <c r="H2293" t="s">
        <v>71</v>
      </c>
      <c r="I2293" t="s">
        <v>24</v>
      </c>
      <c r="J2293" t="s">
        <v>109</v>
      </c>
      <c r="K2293">
        <v>547.29690000000005</v>
      </c>
      <c r="L2293">
        <v>3.7</v>
      </c>
      <c r="M2293" s="1">
        <v>44815</v>
      </c>
      <c r="N2293">
        <v>2022</v>
      </c>
      <c r="O2293">
        <v>11</v>
      </c>
      <c r="P2293" t="s">
        <v>177</v>
      </c>
      <c r="Q2293" t="s">
        <v>178</v>
      </c>
      <c r="R2293">
        <v>4</v>
      </c>
      <c r="S2293" t="s">
        <v>81</v>
      </c>
    </row>
    <row r="2294" spans="1:19" x14ac:dyDescent="0.3">
      <c r="A2294" t="s">
        <v>1626</v>
      </c>
      <c r="B2294" t="s">
        <v>20</v>
      </c>
      <c r="C2294" t="s">
        <v>21</v>
      </c>
      <c r="D2294">
        <v>11.304</v>
      </c>
      <c r="E2294">
        <v>0.14315600000000001</v>
      </c>
      <c r="F2294" t="s">
        <v>48</v>
      </c>
      <c r="G2294">
        <v>1999</v>
      </c>
      <c r="H2294" t="s">
        <v>23</v>
      </c>
      <c r="I2294" t="s">
        <v>43</v>
      </c>
      <c r="J2294" t="s">
        <v>36</v>
      </c>
      <c r="K2294">
        <v>3557.8319000000001</v>
      </c>
      <c r="L2294">
        <v>3.9</v>
      </c>
      <c r="M2294" t="s">
        <v>742</v>
      </c>
      <c r="N2294">
        <v>2023</v>
      </c>
      <c r="O2294">
        <v>2</v>
      </c>
      <c r="P2294" t="s">
        <v>79</v>
      </c>
      <c r="Q2294" t="s">
        <v>80</v>
      </c>
      <c r="R2294">
        <v>1</v>
      </c>
      <c r="S2294" t="s">
        <v>81</v>
      </c>
    </row>
    <row r="2295" spans="1:19" x14ac:dyDescent="0.3">
      <c r="A2295" t="s">
        <v>862</v>
      </c>
      <c r="B2295" t="s">
        <v>53</v>
      </c>
      <c r="C2295" t="s">
        <v>21</v>
      </c>
      <c r="D2295">
        <v>12.916</v>
      </c>
      <c r="E2295">
        <v>4.8062000000000001E-2</v>
      </c>
      <c r="F2295" t="s">
        <v>54</v>
      </c>
      <c r="G2295">
        <v>1987</v>
      </c>
      <c r="H2295" t="s">
        <v>55</v>
      </c>
      <c r="I2295" t="s">
        <v>24</v>
      </c>
      <c r="J2295" t="s">
        <v>36</v>
      </c>
      <c r="K2295">
        <v>1556.4621</v>
      </c>
      <c r="L2295">
        <v>3.9</v>
      </c>
      <c r="M2295" t="s">
        <v>277</v>
      </c>
      <c r="N2295">
        <v>2022</v>
      </c>
      <c r="O2295">
        <v>6</v>
      </c>
      <c r="P2295" t="s">
        <v>114</v>
      </c>
      <c r="Q2295" t="s">
        <v>135</v>
      </c>
      <c r="R2295">
        <v>2</v>
      </c>
      <c r="S2295" t="s">
        <v>81</v>
      </c>
    </row>
    <row r="2296" spans="1:19" x14ac:dyDescent="0.3">
      <c r="A2296" t="s">
        <v>298</v>
      </c>
      <c r="B2296" t="s">
        <v>113</v>
      </c>
      <c r="C2296" t="s">
        <v>21</v>
      </c>
      <c r="D2296">
        <v>6.5330000000000004</v>
      </c>
      <c r="E2296">
        <v>5.1276000000000002E-2</v>
      </c>
      <c r="F2296" t="s">
        <v>132</v>
      </c>
      <c r="G2296">
        <v>1985</v>
      </c>
      <c r="H2296" t="s">
        <v>34</v>
      </c>
      <c r="I2296" t="s">
        <v>43</v>
      </c>
      <c r="J2296" t="s">
        <v>109</v>
      </c>
      <c r="K2296">
        <v>1279.1113</v>
      </c>
      <c r="L2296">
        <v>4.3</v>
      </c>
      <c r="M2296" t="s">
        <v>270</v>
      </c>
      <c r="N2296">
        <v>2023</v>
      </c>
      <c r="O2296">
        <v>8</v>
      </c>
      <c r="P2296" t="s">
        <v>27</v>
      </c>
      <c r="Q2296" t="s">
        <v>93</v>
      </c>
      <c r="R2296">
        <v>3</v>
      </c>
      <c r="S2296" t="s">
        <v>29</v>
      </c>
    </row>
    <row r="2297" spans="1:19" x14ac:dyDescent="0.3">
      <c r="A2297" t="s">
        <v>1544</v>
      </c>
      <c r="B2297" t="s">
        <v>113</v>
      </c>
      <c r="C2297" t="s">
        <v>21</v>
      </c>
      <c r="D2297">
        <v>15.452</v>
      </c>
      <c r="E2297">
        <v>1.7732000000000001E-2</v>
      </c>
      <c r="F2297" t="s">
        <v>48</v>
      </c>
      <c r="G2297">
        <v>1999</v>
      </c>
      <c r="H2297" t="s">
        <v>23</v>
      </c>
      <c r="I2297" t="s">
        <v>43</v>
      </c>
      <c r="J2297" t="s">
        <v>36</v>
      </c>
      <c r="K2297">
        <v>1294.3920000000001</v>
      </c>
      <c r="L2297">
        <v>3.2</v>
      </c>
      <c r="M2297" s="1">
        <v>44747</v>
      </c>
      <c r="N2297">
        <v>2022</v>
      </c>
      <c r="O2297">
        <v>5</v>
      </c>
      <c r="P2297" t="s">
        <v>50</v>
      </c>
      <c r="Q2297" t="s">
        <v>51</v>
      </c>
      <c r="R2297">
        <v>2</v>
      </c>
      <c r="S2297" t="s">
        <v>58</v>
      </c>
    </row>
    <row r="2298" spans="1:19" x14ac:dyDescent="0.3">
      <c r="A2298" t="s">
        <v>570</v>
      </c>
      <c r="B2298" t="s">
        <v>113</v>
      </c>
      <c r="C2298" t="s">
        <v>21</v>
      </c>
      <c r="D2298">
        <v>19.556999999999999</v>
      </c>
      <c r="E2298">
        <v>4.2203999999999998E-2</v>
      </c>
      <c r="F2298" t="s">
        <v>48</v>
      </c>
      <c r="G2298">
        <v>1999</v>
      </c>
      <c r="H2298" t="s">
        <v>23</v>
      </c>
      <c r="I2298" t="s">
        <v>43</v>
      </c>
      <c r="J2298" t="s">
        <v>36</v>
      </c>
      <c r="K2298">
        <v>5737.5056999999997</v>
      </c>
      <c r="L2298">
        <v>4.9000000000000004</v>
      </c>
      <c r="M2298" t="s">
        <v>1405</v>
      </c>
      <c r="N2298">
        <v>2023</v>
      </c>
      <c r="O2298">
        <v>2</v>
      </c>
      <c r="P2298" t="s">
        <v>79</v>
      </c>
      <c r="Q2298" t="s">
        <v>80</v>
      </c>
      <c r="R2298">
        <v>1</v>
      </c>
      <c r="S2298" t="s">
        <v>39</v>
      </c>
    </row>
    <row r="2299" spans="1:19" x14ac:dyDescent="0.3">
      <c r="A2299" t="s">
        <v>1690</v>
      </c>
      <c r="B2299" t="s">
        <v>69</v>
      </c>
      <c r="C2299" t="s">
        <v>21</v>
      </c>
      <c r="D2299">
        <v>12.08</v>
      </c>
      <c r="E2299">
        <v>6.5461000000000005E-2</v>
      </c>
      <c r="F2299" t="s">
        <v>42</v>
      </c>
      <c r="G2299">
        <v>1997</v>
      </c>
      <c r="H2299" t="s">
        <v>34</v>
      </c>
      <c r="I2299" t="s">
        <v>43</v>
      </c>
      <c r="J2299" t="s">
        <v>36</v>
      </c>
      <c r="K2299">
        <v>3063.6732000000002</v>
      </c>
      <c r="L2299">
        <v>3.5</v>
      </c>
      <c r="M2299" t="s">
        <v>1691</v>
      </c>
      <c r="N2299">
        <v>2022</v>
      </c>
      <c r="O2299">
        <v>12</v>
      </c>
      <c r="P2299" t="s">
        <v>45</v>
      </c>
      <c r="Q2299" t="s">
        <v>46</v>
      </c>
      <c r="R2299">
        <v>4</v>
      </c>
      <c r="S2299" t="s">
        <v>81</v>
      </c>
    </row>
    <row r="2300" spans="1:19" x14ac:dyDescent="0.3">
      <c r="A2300" t="s">
        <v>1396</v>
      </c>
      <c r="B2300" t="s">
        <v>157</v>
      </c>
      <c r="C2300" t="s">
        <v>21</v>
      </c>
      <c r="D2300">
        <v>9.6430000000000007</v>
      </c>
      <c r="E2300">
        <v>7.4176000000000006E-2</v>
      </c>
      <c r="F2300" t="s">
        <v>48</v>
      </c>
      <c r="G2300">
        <v>1999</v>
      </c>
      <c r="H2300" t="s">
        <v>23</v>
      </c>
      <c r="I2300" t="s">
        <v>43</v>
      </c>
      <c r="J2300" t="s">
        <v>36</v>
      </c>
      <c r="K2300">
        <v>1013.4554000000001</v>
      </c>
      <c r="L2300">
        <v>3.8</v>
      </c>
      <c r="M2300" s="1">
        <v>45206</v>
      </c>
      <c r="N2300">
        <v>2023</v>
      </c>
      <c r="O2300">
        <v>7</v>
      </c>
      <c r="P2300" t="s">
        <v>121</v>
      </c>
      <c r="Q2300" t="s">
        <v>122</v>
      </c>
      <c r="R2300">
        <v>3</v>
      </c>
      <c r="S2300" t="s">
        <v>81</v>
      </c>
    </row>
    <row r="2301" spans="1:19" x14ac:dyDescent="0.3">
      <c r="A2301" t="s">
        <v>1644</v>
      </c>
      <c r="B2301" t="s">
        <v>31</v>
      </c>
      <c r="C2301" t="s">
        <v>32</v>
      </c>
      <c r="D2301">
        <v>7.6079999999999997</v>
      </c>
      <c r="E2301">
        <v>6.9981000000000002E-2</v>
      </c>
      <c r="F2301" t="s">
        <v>54</v>
      </c>
      <c r="G2301">
        <v>1987</v>
      </c>
      <c r="H2301" t="s">
        <v>55</v>
      </c>
      <c r="I2301" t="s">
        <v>24</v>
      </c>
      <c r="J2301" t="s">
        <v>36</v>
      </c>
      <c r="K2301">
        <v>7903.5879000000004</v>
      </c>
      <c r="L2301">
        <v>3.8</v>
      </c>
      <c r="M2301" s="1">
        <v>44684</v>
      </c>
      <c r="N2301">
        <v>2022</v>
      </c>
      <c r="O2301">
        <v>3</v>
      </c>
      <c r="P2301" t="s">
        <v>88</v>
      </c>
      <c r="Q2301" t="s">
        <v>207</v>
      </c>
      <c r="R2301">
        <v>1</v>
      </c>
      <c r="S2301" t="s">
        <v>81</v>
      </c>
    </row>
    <row r="2302" spans="1:19" x14ac:dyDescent="0.3">
      <c r="A2302" t="s">
        <v>1404</v>
      </c>
      <c r="B2302" t="s">
        <v>60</v>
      </c>
      <c r="C2302" t="s">
        <v>32</v>
      </c>
      <c r="D2302">
        <v>7.9059999999999997</v>
      </c>
      <c r="E2302">
        <v>6.9018999999999997E-2</v>
      </c>
      <c r="F2302" t="s">
        <v>48</v>
      </c>
      <c r="G2302">
        <v>1999</v>
      </c>
      <c r="H2302" t="s">
        <v>23</v>
      </c>
      <c r="I2302" t="s">
        <v>43</v>
      </c>
      <c r="J2302" t="s">
        <v>36</v>
      </c>
      <c r="K2302">
        <v>3645.9531000000002</v>
      </c>
      <c r="L2302">
        <v>3.8</v>
      </c>
      <c r="M2302" s="1">
        <v>45178</v>
      </c>
      <c r="N2302">
        <v>2023</v>
      </c>
      <c r="O2302">
        <v>9</v>
      </c>
      <c r="P2302" t="s">
        <v>76</v>
      </c>
      <c r="Q2302" t="s">
        <v>77</v>
      </c>
      <c r="R2302">
        <v>3</v>
      </c>
      <c r="S2302" t="s">
        <v>81</v>
      </c>
    </row>
    <row r="2303" spans="1:19" x14ac:dyDescent="0.3">
      <c r="A2303" t="s">
        <v>1637</v>
      </c>
      <c r="B2303" t="s">
        <v>20</v>
      </c>
      <c r="C2303" t="s">
        <v>21</v>
      </c>
      <c r="D2303">
        <v>4.6070000000000002</v>
      </c>
      <c r="E2303">
        <v>0.237843</v>
      </c>
      <c r="F2303" t="s">
        <v>64</v>
      </c>
      <c r="G2303">
        <v>1985</v>
      </c>
      <c r="H2303" t="s">
        <v>23</v>
      </c>
      <c r="I2303" t="s">
        <v>24</v>
      </c>
      <c r="J2303" t="s">
        <v>65</v>
      </c>
      <c r="K2303">
        <v>13086.9648</v>
      </c>
      <c r="L2303">
        <v>3.8</v>
      </c>
      <c r="M2303" t="s">
        <v>567</v>
      </c>
      <c r="N2303">
        <v>2023</v>
      </c>
      <c r="O2303">
        <v>5</v>
      </c>
      <c r="P2303" t="s">
        <v>50</v>
      </c>
      <c r="Q2303" t="s">
        <v>61</v>
      </c>
      <c r="R2303">
        <v>2</v>
      </c>
      <c r="S2303" t="s">
        <v>81</v>
      </c>
    </row>
    <row r="2304" spans="1:19" x14ac:dyDescent="0.3">
      <c r="A2304" t="s">
        <v>798</v>
      </c>
      <c r="B2304" t="s">
        <v>157</v>
      </c>
      <c r="C2304" t="s">
        <v>32</v>
      </c>
      <c r="D2304">
        <v>12.577</v>
      </c>
      <c r="E2304">
        <v>0.25804100000000002</v>
      </c>
      <c r="F2304" t="s">
        <v>96</v>
      </c>
      <c r="G2304">
        <v>2007</v>
      </c>
      <c r="H2304" t="s">
        <v>71</v>
      </c>
      <c r="I2304" t="s">
        <v>35</v>
      </c>
      <c r="J2304" t="s">
        <v>36</v>
      </c>
      <c r="K2304">
        <v>1637.2985000000001</v>
      </c>
      <c r="L2304">
        <v>4.0999999999999996</v>
      </c>
      <c r="M2304" t="s">
        <v>828</v>
      </c>
      <c r="N2304">
        <v>2022</v>
      </c>
      <c r="O2304">
        <v>1</v>
      </c>
      <c r="P2304" t="s">
        <v>56</v>
      </c>
      <c r="Q2304" t="s">
        <v>67</v>
      </c>
      <c r="R2304">
        <v>1</v>
      </c>
      <c r="S2304" t="s">
        <v>29</v>
      </c>
    </row>
    <row r="2305" spans="1:19" x14ac:dyDescent="0.3">
      <c r="A2305" t="s">
        <v>440</v>
      </c>
      <c r="B2305" t="s">
        <v>69</v>
      </c>
      <c r="C2305" t="s">
        <v>21</v>
      </c>
      <c r="D2305">
        <v>5.5039999999999996</v>
      </c>
      <c r="E2305">
        <v>4.9371999999999999E-2</v>
      </c>
      <c r="F2305" t="s">
        <v>64</v>
      </c>
      <c r="G2305">
        <v>1985</v>
      </c>
      <c r="H2305" t="s">
        <v>23</v>
      </c>
      <c r="I2305" t="s">
        <v>24</v>
      </c>
      <c r="J2305" t="s">
        <v>65</v>
      </c>
      <c r="K2305">
        <v>4506.8876</v>
      </c>
      <c r="L2305">
        <v>4.5</v>
      </c>
      <c r="M2305" s="1">
        <v>44836</v>
      </c>
      <c r="N2305">
        <v>2022</v>
      </c>
      <c r="O2305">
        <v>2</v>
      </c>
      <c r="P2305" t="s">
        <v>79</v>
      </c>
      <c r="Q2305" t="s">
        <v>153</v>
      </c>
      <c r="R2305">
        <v>1</v>
      </c>
      <c r="S2305" t="s">
        <v>39</v>
      </c>
    </row>
    <row r="2306" spans="1:19" x14ac:dyDescent="0.3">
      <c r="A2306" t="s">
        <v>906</v>
      </c>
      <c r="B2306" t="s">
        <v>91</v>
      </c>
      <c r="C2306" t="s">
        <v>32</v>
      </c>
      <c r="D2306">
        <v>11.458</v>
      </c>
      <c r="E2306">
        <v>4.6875E-2</v>
      </c>
      <c r="F2306" t="s">
        <v>132</v>
      </c>
      <c r="G2306">
        <v>1985</v>
      </c>
      <c r="H2306" t="s">
        <v>34</v>
      </c>
      <c r="I2306" t="s">
        <v>43</v>
      </c>
      <c r="J2306" t="s">
        <v>109</v>
      </c>
      <c r="K2306">
        <v>1289.723</v>
      </c>
      <c r="L2306">
        <v>3.8</v>
      </c>
      <c r="M2306" s="1">
        <v>44660</v>
      </c>
      <c r="N2306">
        <v>2022</v>
      </c>
      <c r="O2306">
        <v>9</v>
      </c>
      <c r="P2306" t="s">
        <v>76</v>
      </c>
      <c r="Q2306" t="s">
        <v>205</v>
      </c>
      <c r="R2306">
        <v>3</v>
      </c>
      <c r="S2306" t="s">
        <v>81</v>
      </c>
    </row>
    <row r="2307" spans="1:19" x14ac:dyDescent="0.3">
      <c r="A2307" t="s">
        <v>1147</v>
      </c>
      <c r="B2307" t="s">
        <v>113</v>
      </c>
      <c r="C2307" t="s">
        <v>21</v>
      </c>
      <c r="D2307">
        <v>13.516</v>
      </c>
      <c r="E2307">
        <v>3.8996000000000003E-2</v>
      </c>
      <c r="F2307" t="s">
        <v>33</v>
      </c>
      <c r="G2307">
        <v>2004</v>
      </c>
      <c r="H2307" t="s">
        <v>34</v>
      </c>
      <c r="I2307" t="s">
        <v>35</v>
      </c>
      <c r="J2307" t="s">
        <v>36</v>
      </c>
      <c r="K2307">
        <v>763.55240000000003</v>
      </c>
      <c r="L2307">
        <v>3.7</v>
      </c>
      <c r="M2307" s="1">
        <v>44746</v>
      </c>
      <c r="N2307">
        <v>2022</v>
      </c>
      <c r="O2307">
        <v>4</v>
      </c>
      <c r="P2307" t="s">
        <v>103</v>
      </c>
      <c r="Q2307" t="s">
        <v>118</v>
      </c>
      <c r="R2307">
        <v>2</v>
      </c>
      <c r="S2307" t="s">
        <v>81</v>
      </c>
    </row>
    <row r="2308" spans="1:19" x14ac:dyDescent="0.3">
      <c r="A2308" t="s">
        <v>1129</v>
      </c>
      <c r="B2308" t="s">
        <v>41</v>
      </c>
      <c r="C2308" t="s">
        <v>21</v>
      </c>
      <c r="D2308">
        <v>15.058</v>
      </c>
      <c r="E2308">
        <v>2.6124999999999999E-2</v>
      </c>
      <c r="F2308" t="s">
        <v>64</v>
      </c>
      <c r="G2308">
        <v>1985</v>
      </c>
      <c r="H2308" t="s">
        <v>23</v>
      </c>
      <c r="I2308" t="s">
        <v>24</v>
      </c>
      <c r="J2308" t="s">
        <v>65</v>
      </c>
      <c r="K2308">
        <v>8604.8181999999997</v>
      </c>
      <c r="L2308">
        <v>4.2</v>
      </c>
      <c r="M2308" t="s">
        <v>1372</v>
      </c>
      <c r="N2308">
        <v>2023</v>
      </c>
      <c r="O2308">
        <v>4</v>
      </c>
      <c r="P2308" t="s">
        <v>103</v>
      </c>
      <c r="Q2308" t="s">
        <v>104</v>
      </c>
      <c r="R2308">
        <v>2</v>
      </c>
      <c r="S2308" t="s">
        <v>29</v>
      </c>
    </row>
    <row r="2309" spans="1:19" x14ac:dyDescent="0.3">
      <c r="A2309" t="s">
        <v>1692</v>
      </c>
      <c r="B2309" t="s">
        <v>69</v>
      </c>
      <c r="C2309" t="s">
        <v>21</v>
      </c>
      <c r="D2309">
        <v>4.9420000000000002</v>
      </c>
      <c r="E2309">
        <v>0.15754599999999999</v>
      </c>
      <c r="F2309" t="s">
        <v>70</v>
      </c>
      <c r="G2309">
        <v>2002</v>
      </c>
      <c r="H2309" t="s">
        <v>71</v>
      </c>
      <c r="I2309" t="s">
        <v>35</v>
      </c>
      <c r="J2309" t="s">
        <v>36</v>
      </c>
      <c r="K2309">
        <v>5123.3252000000002</v>
      </c>
      <c r="L2309">
        <v>4</v>
      </c>
      <c r="M2309" s="1">
        <v>45082</v>
      </c>
      <c r="N2309">
        <v>2023</v>
      </c>
      <c r="O2309">
        <v>5</v>
      </c>
      <c r="P2309" t="s">
        <v>50</v>
      </c>
      <c r="Q2309" t="s">
        <v>61</v>
      </c>
      <c r="R2309">
        <v>2</v>
      </c>
      <c r="S2309" t="s">
        <v>29</v>
      </c>
    </row>
    <row r="2310" spans="1:19" x14ac:dyDescent="0.3">
      <c r="A2310" t="s">
        <v>168</v>
      </c>
      <c r="B2310" t="s">
        <v>20</v>
      </c>
      <c r="C2310" t="s">
        <v>21</v>
      </c>
      <c r="D2310">
        <v>19.658000000000001</v>
      </c>
      <c r="E2310">
        <v>4.1584999999999997E-2</v>
      </c>
      <c r="F2310" t="s">
        <v>132</v>
      </c>
      <c r="G2310">
        <v>1985</v>
      </c>
      <c r="H2310" t="s">
        <v>34</v>
      </c>
      <c r="I2310" t="s">
        <v>43</v>
      </c>
      <c r="J2310" t="s">
        <v>109</v>
      </c>
      <c r="K2310">
        <v>1166.8866</v>
      </c>
      <c r="L2310">
        <v>3.9</v>
      </c>
      <c r="M2310" t="s">
        <v>1130</v>
      </c>
      <c r="N2310">
        <v>2023</v>
      </c>
      <c r="O2310">
        <v>5</v>
      </c>
      <c r="P2310" t="s">
        <v>50</v>
      </c>
      <c r="Q2310" t="s">
        <v>61</v>
      </c>
      <c r="R2310">
        <v>2</v>
      </c>
      <c r="S2310" t="s">
        <v>81</v>
      </c>
    </row>
    <row r="2311" spans="1:19" x14ac:dyDescent="0.3">
      <c r="A2311" t="s">
        <v>1693</v>
      </c>
      <c r="B2311" t="s">
        <v>107</v>
      </c>
      <c r="C2311" t="s">
        <v>21</v>
      </c>
      <c r="D2311">
        <v>8.7420000000000009</v>
      </c>
      <c r="E2311">
        <v>5.0292999999999997E-2</v>
      </c>
      <c r="F2311" t="s">
        <v>42</v>
      </c>
      <c r="G2311">
        <v>1997</v>
      </c>
      <c r="H2311" t="s">
        <v>34</v>
      </c>
      <c r="I2311" t="s">
        <v>43</v>
      </c>
      <c r="J2311" t="s">
        <v>36</v>
      </c>
      <c r="K2311">
        <v>2238.2341999999999</v>
      </c>
      <c r="L2311">
        <v>3.4</v>
      </c>
      <c r="M2311" t="s">
        <v>1238</v>
      </c>
      <c r="N2311">
        <v>2022</v>
      </c>
      <c r="O2311">
        <v>5</v>
      </c>
      <c r="P2311" t="s">
        <v>50</v>
      </c>
      <c r="Q2311" t="s">
        <v>51</v>
      </c>
      <c r="R2311">
        <v>2</v>
      </c>
      <c r="S2311" t="s">
        <v>58</v>
      </c>
    </row>
    <row r="2312" spans="1:19" x14ac:dyDescent="0.3">
      <c r="A2312" t="s">
        <v>1536</v>
      </c>
      <c r="B2312" t="s">
        <v>91</v>
      </c>
      <c r="C2312" t="s">
        <v>21</v>
      </c>
      <c r="D2312">
        <v>8.3149999999999995</v>
      </c>
      <c r="E2312">
        <v>9.3720999999999999E-2</v>
      </c>
      <c r="F2312" t="s">
        <v>42</v>
      </c>
      <c r="G2312">
        <v>1997</v>
      </c>
      <c r="H2312" t="s">
        <v>34</v>
      </c>
      <c r="I2312" t="s">
        <v>43</v>
      </c>
      <c r="J2312" t="s">
        <v>36</v>
      </c>
      <c r="K2312">
        <v>4470.5223999999998</v>
      </c>
      <c r="L2312">
        <v>4.5</v>
      </c>
      <c r="M2312" t="s">
        <v>1152</v>
      </c>
      <c r="N2312">
        <v>2023</v>
      </c>
      <c r="O2312">
        <v>12</v>
      </c>
      <c r="P2312" t="s">
        <v>45</v>
      </c>
      <c r="Q2312" t="s">
        <v>73</v>
      </c>
      <c r="R2312">
        <v>4</v>
      </c>
      <c r="S2312" t="s">
        <v>39</v>
      </c>
    </row>
    <row r="2313" spans="1:19" x14ac:dyDescent="0.3">
      <c r="A2313" t="s">
        <v>985</v>
      </c>
      <c r="B2313" t="s">
        <v>91</v>
      </c>
      <c r="C2313" t="s">
        <v>21</v>
      </c>
      <c r="D2313">
        <v>13.218999999999999</v>
      </c>
      <c r="E2313">
        <v>0.105989</v>
      </c>
      <c r="F2313" t="s">
        <v>96</v>
      </c>
      <c r="G2313">
        <v>2007</v>
      </c>
      <c r="H2313" t="s">
        <v>71</v>
      </c>
      <c r="I2313" t="s">
        <v>35</v>
      </c>
      <c r="J2313" t="s">
        <v>36</v>
      </c>
      <c r="K2313">
        <v>1025.6645000000001</v>
      </c>
      <c r="L2313">
        <v>4.2</v>
      </c>
      <c r="M2313" t="s">
        <v>412</v>
      </c>
      <c r="N2313">
        <v>2022</v>
      </c>
      <c r="O2313">
        <v>11</v>
      </c>
      <c r="P2313" t="s">
        <v>177</v>
      </c>
      <c r="Q2313" t="s">
        <v>178</v>
      </c>
      <c r="R2313">
        <v>4</v>
      </c>
      <c r="S2313" t="s">
        <v>29</v>
      </c>
    </row>
    <row r="2314" spans="1:19" x14ac:dyDescent="0.3">
      <c r="A2314" t="s">
        <v>832</v>
      </c>
      <c r="B2314" t="s">
        <v>91</v>
      </c>
      <c r="C2314" t="s">
        <v>21</v>
      </c>
      <c r="D2314">
        <v>15.41</v>
      </c>
      <c r="E2314">
        <v>9.0731999999999993E-2</v>
      </c>
      <c r="F2314" t="s">
        <v>33</v>
      </c>
      <c r="G2314">
        <v>2004</v>
      </c>
      <c r="H2314" t="s">
        <v>34</v>
      </c>
      <c r="I2314" t="s">
        <v>35</v>
      </c>
      <c r="J2314" t="s">
        <v>36</v>
      </c>
      <c r="K2314">
        <v>752.55949999999996</v>
      </c>
      <c r="L2314">
        <v>4.3</v>
      </c>
      <c r="M2314" s="1">
        <v>45083</v>
      </c>
      <c r="N2314">
        <v>2023</v>
      </c>
      <c r="O2314">
        <v>6</v>
      </c>
      <c r="P2314" t="s">
        <v>114</v>
      </c>
      <c r="Q2314" t="s">
        <v>115</v>
      </c>
      <c r="R2314">
        <v>2</v>
      </c>
      <c r="S2314" t="s">
        <v>29</v>
      </c>
    </row>
    <row r="2315" spans="1:19" x14ac:dyDescent="0.3">
      <c r="A2315" t="s">
        <v>710</v>
      </c>
      <c r="B2315" t="s">
        <v>69</v>
      </c>
      <c r="C2315" t="s">
        <v>21</v>
      </c>
      <c r="D2315">
        <v>11.952999999999999</v>
      </c>
      <c r="E2315">
        <v>3.2842999999999997E-2</v>
      </c>
      <c r="F2315" t="s">
        <v>96</v>
      </c>
      <c r="G2315">
        <v>2007</v>
      </c>
      <c r="H2315" t="s">
        <v>71</v>
      </c>
      <c r="I2315" t="s">
        <v>35</v>
      </c>
      <c r="J2315" t="s">
        <v>36</v>
      </c>
      <c r="K2315">
        <v>1456.5237</v>
      </c>
      <c r="L2315">
        <v>3.5</v>
      </c>
      <c r="M2315" t="s">
        <v>747</v>
      </c>
      <c r="N2315">
        <v>2023</v>
      </c>
      <c r="O2315">
        <v>8</v>
      </c>
      <c r="P2315" t="s">
        <v>27</v>
      </c>
      <c r="Q2315" t="s">
        <v>93</v>
      </c>
      <c r="R2315">
        <v>3</v>
      </c>
      <c r="S2315" t="s">
        <v>81</v>
      </c>
    </row>
    <row r="2316" spans="1:19" x14ac:dyDescent="0.3">
      <c r="A2316" t="s">
        <v>303</v>
      </c>
      <c r="B2316" t="s">
        <v>157</v>
      </c>
      <c r="C2316" t="s">
        <v>32</v>
      </c>
      <c r="D2316">
        <v>8.3030000000000008</v>
      </c>
      <c r="E2316">
        <v>4.3853000000000003E-2</v>
      </c>
      <c r="F2316" t="s">
        <v>96</v>
      </c>
      <c r="G2316">
        <v>2007</v>
      </c>
      <c r="H2316" t="s">
        <v>71</v>
      </c>
      <c r="I2316" t="s">
        <v>35</v>
      </c>
      <c r="J2316" t="s">
        <v>36</v>
      </c>
      <c r="K2316">
        <v>8891.0367999999999</v>
      </c>
      <c r="L2316">
        <v>4</v>
      </c>
      <c r="M2316" s="1">
        <v>45139</v>
      </c>
      <c r="N2316">
        <v>2023</v>
      </c>
      <c r="O2316">
        <v>1</v>
      </c>
      <c r="P2316" t="s">
        <v>56</v>
      </c>
      <c r="Q2316" t="s">
        <v>57</v>
      </c>
      <c r="R2316">
        <v>1</v>
      </c>
      <c r="S2316" t="s">
        <v>29</v>
      </c>
    </row>
    <row r="2317" spans="1:19" x14ac:dyDescent="0.3">
      <c r="A2317" t="s">
        <v>419</v>
      </c>
      <c r="B2317" t="s">
        <v>95</v>
      </c>
      <c r="C2317" t="s">
        <v>32</v>
      </c>
      <c r="D2317">
        <v>13.882</v>
      </c>
      <c r="E2317">
        <v>5.2306999999999999E-2</v>
      </c>
      <c r="F2317" t="s">
        <v>42</v>
      </c>
      <c r="G2317">
        <v>1997</v>
      </c>
      <c r="H2317" t="s">
        <v>34</v>
      </c>
      <c r="I2317" t="s">
        <v>43</v>
      </c>
      <c r="J2317" t="s">
        <v>36</v>
      </c>
      <c r="K2317">
        <v>1459.1757</v>
      </c>
      <c r="L2317">
        <v>3.9</v>
      </c>
      <c r="M2317" t="s">
        <v>341</v>
      </c>
      <c r="N2317">
        <v>2022</v>
      </c>
      <c r="O2317">
        <v>9</v>
      </c>
      <c r="P2317" t="s">
        <v>76</v>
      </c>
      <c r="Q2317" t="s">
        <v>205</v>
      </c>
      <c r="R2317">
        <v>3</v>
      </c>
      <c r="S2317" t="s">
        <v>81</v>
      </c>
    </row>
    <row r="2318" spans="1:19" x14ac:dyDescent="0.3">
      <c r="A2318" t="s">
        <v>483</v>
      </c>
      <c r="B2318" t="s">
        <v>113</v>
      </c>
      <c r="C2318" t="s">
        <v>21</v>
      </c>
      <c r="D2318">
        <v>6.202</v>
      </c>
      <c r="E2318">
        <v>1.8207999999999998E-2</v>
      </c>
      <c r="F2318" t="s">
        <v>64</v>
      </c>
      <c r="G2318">
        <v>1985</v>
      </c>
      <c r="H2318" t="s">
        <v>23</v>
      </c>
      <c r="I2318" t="s">
        <v>24</v>
      </c>
      <c r="J2318" t="s">
        <v>65</v>
      </c>
      <c r="K2318">
        <v>2937.0709000000002</v>
      </c>
      <c r="L2318">
        <v>4.3</v>
      </c>
      <c r="M2318" t="s">
        <v>142</v>
      </c>
      <c r="N2318">
        <v>2022</v>
      </c>
      <c r="O2318">
        <v>8</v>
      </c>
      <c r="P2318" t="s">
        <v>27</v>
      </c>
      <c r="Q2318" t="s">
        <v>28</v>
      </c>
      <c r="R2318">
        <v>3</v>
      </c>
      <c r="S2318" t="s">
        <v>29</v>
      </c>
    </row>
    <row r="2319" spans="1:19" x14ac:dyDescent="0.3">
      <c r="A2319" t="s">
        <v>1694</v>
      </c>
      <c r="B2319" t="s">
        <v>91</v>
      </c>
      <c r="C2319" t="s">
        <v>32</v>
      </c>
      <c r="D2319">
        <v>16.971</v>
      </c>
      <c r="E2319">
        <v>1.6968E-2</v>
      </c>
      <c r="F2319" t="s">
        <v>33</v>
      </c>
      <c r="G2319">
        <v>2004</v>
      </c>
      <c r="H2319" t="s">
        <v>34</v>
      </c>
      <c r="I2319" t="s">
        <v>35</v>
      </c>
      <c r="J2319" t="s">
        <v>36</v>
      </c>
      <c r="K2319">
        <v>3981.7574</v>
      </c>
      <c r="L2319">
        <v>4.8</v>
      </c>
      <c r="M2319" t="s">
        <v>1130</v>
      </c>
      <c r="N2319">
        <v>2023</v>
      </c>
      <c r="O2319">
        <v>5</v>
      </c>
      <c r="P2319" t="s">
        <v>50</v>
      </c>
      <c r="Q2319" t="s">
        <v>61</v>
      </c>
      <c r="R2319">
        <v>2</v>
      </c>
      <c r="S2319" t="s">
        <v>39</v>
      </c>
    </row>
    <row r="2320" spans="1:19" x14ac:dyDescent="0.3">
      <c r="A2320" t="s">
        <v>1027</v>
      </c>
      <c r="B2320" t="s">
        <v>157</v>
      </c>
      <c r="C2320" t="s">
        <v>21</v>
      </c>
      <c r="D2320">
        <v>21.146000000000001</v>
      </c>
      <c r="E2320">
        <v>4.5381999999999999E-2</v>
      </c>
      <c r="F2320" t="s">
        <v>70</v>
      </c>
      <c r="G2320">
        <v>2002</v>
      </c>
      <c r="H2320" t="s">
        <v>71</v>
      </c>
      <c r="I2320" t="s">
        <v>35</v>
      </c>
      <c r="J2320" t="s">
        <v>36</v>
      </c>
      <c r="K2320">
        <v>1020.9563000000001</v>
      </c>
      <c r="L2320">
        <v>3.6</v>
      </c>
      <c r="M2320" s="1">
        <v>45023</v>
      </c>
      <c r="N2320">
        <v>2023</v>
      </c>
      <c r="O2320">
        <v>7</v>
      </c>
      <c r="P2320" t="s">
        <v>121</v>
      </c>
      <c r="Q2320" t="s">
        <v>122</v>
      </c>
      <c r="R2320">
        <v>3</v>
      </c>
      <c r="S2320" t="s">
        <v>81</v>
      </c>
    </row>
    <row r="2321" spans="1:19" x14ac:dyDescent="0.3">
      <c r="A2321" t="s">
        <v>1695</v>
      </c>
      <c r="B2321" t="s">
        <v>31</v>
      </c>
      <c r="C2321" t="s">
        <v>32</v>
      </c>
      <c r="D2321">
        <v>7.4249999999999998</v>
      </c>
      <c r="E2321">
        <v>2.6995000000000002E-2</v>
      </c>
      <c r="F2321" t="s">
        <v>108</v>
      </c>
      <c r="G2321">
        <v>1998</v>
      </c>
      <c r="H2321" t="s">
        <v>71</v>
      </c>
      <c r="I2321" t="s">
        <v>24</v>
      </c>
      <c r="J2321" t="s">
        <v>109</v>
      </c>
      <c r="K2321">
        <v>494.83690000000001</v>
      </c>
      <c r="L2321">
        <v>4.2</v>
      </c>
      <c r="M2321" t="s">
        <v>1696</v>
      </c>
      <c r="N2321">
        <v>2022</v>
      </c>
      <c r="O2321">
        <v>10</v>
      </c>
      <c r="P2321" t="s">
        <v>37</v>
      </c>
      <c r="Q2321" t="s">
        <v>38</v>
      </c>
      <c r="R2321">
        <v>4</v>
      </c>
      <c r="S2321" t="s">
        <v>29</v>
      </c>
    </row>
    <row r="2322" spans="1:19" x14ac:dyDescent="0.3">
      <c r="A2322" t="s">
        <v>194</v>
      </c>
      <c r="B2322" t="s">
        <v>157</v>
      </c>
      <c r="C2322" t="s">
        <v>32</v>
      </c>
      <c r="D2322">
        <v>10.726000000000001</v>
      </c>
      <c r="E2322">
        <v>4.3011000000000001E-2</v>
      </c>
      <c r="F2322" t="s">
        <v>33</v>
      </c>
      <c r="G2322">
        <v>2004</v>
      </c>
      <c r="H2322" t="s">
        <v>34</v>
      </c>
      <c r="I2322" t="s">
        <v>35</v>
      </c>
      <c r="J2322" t="s">
        <v>36</v>
      </c>
      <c r="K2322">
        <v>2921.6948000000002</v>
      </c>
      <c r="L2322">
        <v>4.2</v>
      </c>
      <c r="M2322" s="1">
        <v>45055</v>
      </c>
      <c r="N2322">
        <v>2023</v>
      </c>
      <c r="O2322">
        <v>9</v>
      </c>
      <c r="P2322" t="s">
        <v>76</v>
      </c>
      <c r="Q2322" t="s">
        <v>77</v>
      </c>
      <c r="R2322">
        <v>3</v>
      </c>
      <c r="S2322" t="s">
        <v>29</v>
      </c>
    </row>
    <row r="2323" spans="1:19" x14ac:dyDescent="0.3">
      <c r="A2323" t="s">
        <v>1697</v>
      </c>
      <c r="B2323" t="s">
        <v>20</v>
      </c>
      <c r="C2323" t="s">
        <v>21</v>
      </c>
      <c r="D2323">
        <v>13.257</v>
      </c>
      <c r="E2323">
        <v>4.5455000000000002E-2</v>
      </c>
      <c r="F2323" t="s">
        <v>42</v>
      </c>
      <c r="G2323">
        <v>1997</v>
      </c>
      <c r="H2323" t="s">
        <v>34</v>
      </c>
      <c r="I2323" t="s">
        <v>43</v>
      </c>
      <c r="J2323" t="s">
        <v>36</v>
      </c>
      <c r="K2323">
        <v>3242.4762999999998</v>
      </c>
      <c r="L2323">
        <v>4.4000000000000004</v>
      </c>
      <c r="M2323" t="s">
        <v>689</v>
      </c>
      <c r="N2323">
        <v>2023</v>
      </c>
      <c r="O2323">
        <v>6</v>
      </c>
      <c r="P2323" t="s">
        <v>114</v>
      </c>
      <c r="Q2323" t="s">
        <v>115</v>
      </c>
      <c r="R2323">
        <v>2</v>
      </c>
      <c r="S2323" t="s">
        <v>29</v>
      </c>
    </row>
    <row r="2324" spans="1:19" x14ac:dyDescent="0.3">
      <c r="A2324" t="s">
        <v>1231</v>
      </c>
      <c r="B2324" t="s">
        <v>60</v>
      </c>
      <c r="C2324" t="s">
        <v>32</v>
      </c>
      <c r="D2324">
        <v>9.3249999999999993</v>
      </c>
      <c r="E2324">
        <v>3.4660999999999997E-2</v>
      </c>
      <c r="F2324" t="s">
        <v>64</v>
      </c>
      <c r="G2324">
        <v>1985</v>
      </c>
      <c r="H2324" t="s">
        <v>23</v>
      </c>
      <c r="I2324" t="s">
        <v>24</v>
      </c>
      <c r="J2324" t="s">
        <v>65</v>
      </c>
      <c r="K2324">
        <v>3296.3728000000001</v>
      </c>
      <c r="L2324">
        <v>4</v>
      </c>
      <c r="M2324" s="1">
        <v>44745</v>
      </c>
      <c r="N2324">
        <v>2022</v>
      </c>
      <c r="O2324">
        <v>3</v>
      </c>
      <c r="P2324" t="s">
        <v>88</v>
      </c>
      <c r="Q2324" t="s">
        <v>207</v>
      </c>
      <c r="R2324">
        <v>1</v>
      </c>
      <c r="S2324" t="s">
        <v>29</v>
      </c>
    </row>
    <row r="2325" spans="1:19" x14ac:dyDescent="0.3">
      <c r="A2325" t="s">
        <v>1412</v>
      </c>
      <c r="B2325" t="s">
        <v>31</v>
      </c>
      <c r="C2325" t="s">
        <v>32</v>
      </c>
      <c r="D2325">
        <v>15.89</v>
      </c>
      <c r="E2325">
        <v>9.1528999999999999E-2</v>
      </c>
      <c r="F2325" t="s">
        <v>48</v>
      </c>
      <c r="G2325">
        <v>1999</v>
      </c>
      <c r="H2325" t="s">
        <v>23</v>
      </c>
      <c r="I2325" t="s">
        <v>43</v>
      </c>
      <c r="J2325" t="s">
        <v>36</v>
      </c>
      <c r="K2325">
        <v>2889.4241000000002</v>
      </c>
      <c r="L2325">
        <v>3.7</v>
      </c>
      <c r="M2325" t="s">
        <v>732</v>
      </c>
      <c r="N2325">
        <v>2023</v>
      </c>
      <c r="O2325">
        <v>12</v>
      </c>
      <c r="P2325" t="s">
        <v>45</v>
      </c>
      <c r="Q2325" t="s">
        <v>73</v>
      </c>
      <c r="R2325">
        <v>4</v>
      </c>
      <c r="S2325" t="s">
        <v>81</v>
      </c>
    </row>
    <row r="2326" spans="1:19" x14ac:dyDescent="0.3">
      <c r="A2326" t="s">
        <v>1261</v>
      </c>
      <c r="B2326" t="s">
        <v>60</v>
      </c>
      <c r="C2326" t="s">
        <v>21</v>
      </c>
      <c r="D2326">
        <v>14.637</v>
      </c>
      <c r="E2326">
        <v>3.9220999999999999E-2</v>
      </c>
      <c r="F2326" t="s">
        <v>54</v>
      </c>
      <c r="G2326">
        <v>1987</v>
      </c>
      <c r="H2326" t="s">
        <v>55</v>
      </c>
      <c r="I2326" t="s">
        <v>24</v>
      </c>
      <c r="J2326" t="s">
        <v>36</v>
      </c>
      <c r="K2326">
        <v>4202.1553000000004</v>
      </c>
      <c r="L2326">
        <v>3.9</v>
      </c>
      <c r="M2326" s="1">
        <v>44751</v>
      </c>
      <c r="N2326">
        <v>2022</v>
      </c>
      <c r="O2326">
        <v>9</v>
      </c>
      <c r="P2326" t="s">
        <v>76</v>
      </c>
      <c r="Q2326" t="s">
        <v>205</v>
      </c>
      <c r="R2326">
        <v>3</v>
      </c>
      <c r="S2326" t="s">
        <v>81</v>
      </c>
    </row>
    <row r="2327" spans="1:19" x14ac:dyDescent="0.3">
      <c r="A2327" t="s">
        <v>169</v>
      </c>
      <c r="B2327" t="s">
        <v>41</v>
      </c>
      <c r="C2327" t="s">
        <v>21</v>
      </c>
      <c r="D2327">
        <v>14.385999999999999</v>
      </c>
      <c r="E2327">
        <v>8.9238999999999999E-2</v>
      </c>
      <c r="F2327" t="s">
        <v>132</v>
      </c>
      <c r="G2327">
        <v>1985</v>
      </c>
      <c r="H2327" t="s">
        <v>34</v>
      </c>
      <c r="I2327" t="s">
        <v>43</v>
      </c>
      <c r="J2327" t="s">
        <v>109</v>
      </c>
      <c r="K2327">
        <v>942.68769999999995</v>
      </c>
      <c r="L2327">
        <v>4</v>
      </c>
      <c r="M2327" t="s">
        <v>1130</v>
      </c>
      <c r="N2327">
        <v>2023</v>
      </c>
      <c r="O2327">
        <v>5</v>
      </c>
      <c r="P2327" t="s">
        <v>50</v>
      </c>
      <c r="Q2327" t="s">
        <v>61</v>
      </c>
      <c r="R2327">
        <v>2</v>
      </c>
      <c r="S2327" t="s">
        <v>29</v>
      </c>
    </row>
    <row r="2328" spans="1:19" x14ac:dyDescent="0.3">
      <c r="A2328" t="s">
        <v>1698</v>
      </c>
      <c r="B2328" t="s">
        <v>101</v>
      </c>
      <c r="C2328" t="s">
        <v>21</v>
      </c>
      <c r="D2328">
        <v>5.6379999999999999</v>
      </c>
      <c r="E2328">
        <v>7.4403999999999998E-2</v>
      </c>
      <c r="F2328" t="s">
        <v>96</v>
      </c>
      <c r="G2328">
        <v>2007</v>
      </c>
      <c r="H2328" t="s">
        <v>71</v>
      </c>
      <c r="I2328" t="s">
        <v>35</v>
      </c>
      <c r="J2328" t="s">
        <v>36</v>
      </c>
      <c r="K2328">
        <v>1135.0741</v>
      </c>
      <c r="L2328">
        <v>4.4000000000000004</v>
      </c>
      <c r="M2328" t="s">
        <v>876</v>
      </c>
      <c r="N2328">
        <v>2022</v>
      </c>
      <c r="O2328">
        <v>8</v>
      </c>
      <c r="P2328" t="s">
        <v>27</v>
      </c>
      <c r="Q2328" t="s">
        <v>28</v>
      </c>
      <c r="R2328">
        <v>3</v>
      </c>
      <c r="S2328" t="s">
        <v>29</v>
      </c>
    </row>
    <row r="2329" spans="1:19" x14ac:dyDescent="0.3">
      <c r="A2329" t="s">
        <v>1113</v>
      </c>
      <c r="B2329" t="s">
        <v>60</v>
      </c>
      <c r="C2329" t="s">
        <v>21</v>
      </c>
      <c r="D2329">
        <v>19.789000000000001</v>
      </c>
      <c r="E2329">
        <v>5.6439999999999997E-2</v>
      </c>
      <c r="F2329" t="s">
        <v>108</v>
      </c>
      <c r="G2329">
        <v>1998</v>
      </c>
      <c r="H2329" t="s">
        <v>71</v>
      </c>
      <c r="I2329" t="s">
        <v>24</v>
      </c>
      <c r="J2329" t="s">
        <v>109</v>
      </c>
      <c r="K2329">
        <v>517.40809999999999</v>
      </c>
      <c r="L2329">
        <v>3.9</v>
      </c>
      <c r="M2329" s="1">
        <v>44778</v>
      </c>
      <c r="N2329">
        <v>2022</v>
      </c>
      <c r="O2329">
        <v>5</v>
      </c>
      <c r="P2329" t="s">
        <v>50</v>
      </c>
      <c r="Q2329" t="s">
        <v>51</v>
      </c>
      <c r="R2329">
        <v>2</v>
      </c>
      <c r="S2329" t="s">
        <v>81</v>
      </c>
    </row>
    <row r="2330" spans="1:19" x14ac:dyDescent="0.3">
      <c r="A2330" t="s">
        <v>508</v>
      </c>
      <c r="B2330" t="s">
        <v>20</v>
      </c>
      <c r="C2330" t="s">
        <v>21</v>
      </c>
      <c r="D2330">
        <v>19.257000000000001</v>
      </c>
      <c r="E2330">
        <v>3.5686000000000002E-2</v>
      </c>
      <c r="F2330" t="s">
        <v>22</v>
      </c>
      <c r="G2330">
        <v>2009</v>
      </c>
      <c r="H2330" t="s">
        <v>23</v>
      </c>
      <c r="I2330" t="s">
        <v>24</v>
      </c>
      <c r="J2330" t="s">
        <v>25</v>
      </c>
      <c r="K2330">
        <v>3406.4151999999999</v>
      </c>
      <c r="L2330">
        <v>3.8</v>
      </c>
      <c r="M2330" t="s">
        <v>1386</v>
      </c>
      <c r="N2330">
        <v>2022</v>
      </c>
      <c r="O2330">
        <v>5</v>
      </c>
      <c r="P2330" t="s">
        <v>50</v>
      </c>
      <c r="Q2330" t="s">
        <v>51</v>
      </c>
      <c r="R2330">
        <v>2</v>
      </c>
      <c r="S2330" t="s">
        <v>81</v>
      </c>
    </row>
    <row r="2331" spans="1:19" x14ac:dyDescent="0.3">
      <c r="A2331" t="s">
        <v>382</v>
      </c>
      <c r="B2331" t="s">
        <v>60</v>
      </c>
      <c r="C2331" t="s">
        <v>32</v>
      </c>
      <c r="D2331">
        <v>6.1950000000000003</v>
      </c>
      <c r="E2331">
        <v>5.3151999999999998E-2</v>
      </c>
      <c r="F2331" t="s">
        <v>108</v>
      </c>
      <c r="G2331">
        <v>1998</v>
      </c>
      <c r="H2331" t="s">
        <v>71</v>
      </c>
      <c r="I2331" t="s">
        <v>24</v>
      </c>
      <c r="J2331" t="s">
        <v>109</v>
      </c>
      <c r="K2331">
        <v>429.77420000000001</v>
      </c>
      <c r="L2331">
        <v>3.6</v>
      </c>
      <c r="M2331" s="1">
        <v>44774</v>
      </c>
      <c r="N2331">
        <v>2022</v>
      </c>
      <c r="O2331">
        <v>1</v>
      </c>
      <c r="P2331" t="s">
        <v>56</v>
      </c>
      <c r="Q2331" t="s">
        <v>67</v>
      </c>
      <c r="R2331">
        <v>1</v>
      </c>
      <c r="S2331" t="s">
        <v>81</v>
      </c>
    </row>
    <row r="2332" spans="1:19" x14ac:dyDescent="0.3">
      <c r="A2332" t="s">
        <v>1084</v>
      </c>
      <c r="B2332" t="s">
        <v>113</v>
      </c>
      <c r="C2332" t="s">
        <v>32</v>
      </c>
      <c r="D2332">
        <v>21.324000000000002</v>
      </c>
      <c r="E2332">
        <v>5.4352999999999999E-2</v>
      </c>
      <c r="F2332" t="s">
        <v>54</v>
      </c>
      <c r="G2332">
        <v>1987</v>
      </c>
      <c r="H2332" t="s">
        <v>55</v>
      </c>
      <c r="I2332" t="s">
        <v>24</v>
      </c>
      <c r="J2332" t="s">
        <v>36</v>
      </c>
      <c r="K2332">
        <v>3166.0882999999999</v>
      </c>
      <c r="L2332">
        <v>3.6</v>
      </c>
      <c r="M2332" t="s">
        <v>162</v>
      </c>
      <c r="N2332">
        <v>2023</v>
      </c>
      <c r="O2332">
        <v>2</v>
      </c>
      <c r="P2332" t="s">
        <v>79</v>
      </c>
      <c r="Q2332" t="s">
        <v>80</v>
      </c>
      <c r="R2332">
        <v>1</v>
      </c>
      <c r="S2332" t="s">
        <v>81</v>
      </c>
    </row>
    <row r="2333" spans="1:19" x14ac:dyDescent="0.3">
      <c r="A2333" t="s">
        <v>875</v>
      </c>
      <c r="B2333" t="s">
        <v>157</v>
      </c>
      <c r="C2333" t="s">
        <v>21</v>
      </c>
      <c r="D2333">
        <v>12.917</v>
      </c>
      <c r="E2333">
        <v>4.8592999999999997E-2</v>
      </c>
      <c r="F2333" t="s">
        <v>132</v>
      </c>
      <c r="G2333">
        <v>1985</v>
      </c>
      <c r="H2333" t="s">
        <v>34</v>
      </c>
      <c r="I2333" t="s">
        <v>43</v>
      </c>
      <c r="J2333" t="s">
        <v>109</v>
      </c>
      <c r="K2333">
        <v>922.25879999999995</v>
      </c>
      <c r="L2333">
        <v>4.0999999999999996</v>
      </c>
      <c r="M2333" s="1">
        <v>45180</v>
      </c>
      <c r="N2333">
        <v>2023</v>
      </c>
      <c r="O2333">
        <v>11</v>
      </c>
      <c r="P2333" t="s">
        <v>177</v>
      </c>
      <c r="Q2333" t="s">
        <v>195</v>
      </c>
      <c r="R2333">
        <v>4</v>
      </c>
      <c r="S2333" t="s">
        <v>29</v>
      </c>
    </row>
    <row r="2334" spans="1:19" x14ac:dyDescent="0.3">
      <c r="A2334" t="s">
        <v>834</v>
      </c>
      <c r="B2334" t="s">
        <v>113</v>
      </c>
      <c r="C2334" t="s">
        <v>32</v>
      </c>
      <c r="D2334">
        <v>18.916</v>
      </c>
      <c r="E2334">
        <v>0.110594</v>
      </c>
      <c r="F2334" t="s">
        <v>48</v>
      </c>
      <c r="G2334">
        <v>1999</v>
      </c>
      <c r="H2334" t="s">
        <v>23</v>
      </c>
      <c r="I2334" t="s">
        <v>43</v>
      </c>
      <c r="J2334" t="s">
        <v>36</v>
      </c>
      <c r="K2334">
        <v>1602.8088</v>
      </c>
      <c r="L2334">
        <v>3.7</v>
      </c>
      <c r="M2334" s="1">
        <v>45149</v>
      </c>
      <c r="N2334">
        <v>2023</v>
      </c>
      <c r="O2334">
        <v>11</v>
      </c>
      <c r="P2334" t="s">
        <v>177</v>
      </c>
      <c r="Q2334" t="s">
        <v>195</v>
      </c>
      <c r="R2334">
        <v>4</v>
      </c>
      <c r="S2334" t="s">
        <v>81</v>
      </c>
    </row>
    <row r="2335" spans="1:19" x14ac:dyDescent="0.3">
      <c r="A2335" t="s">
        <v>1699</v>
      </c>
      <c r="B2335" t="s">
        <v>69</v>
      </c>
      <c r="C2335" t="s">
        <v>21</v>
      </c>
      <c r="D2335">
        <v>13.789</v>
      </c>
      <c r="E2335">
        <v>5.4586999999999997E-2</v>
      </c>
      <c r="F2335" t="s">
        <v>108</v>
      </c>
      <c r="G2335">
        <v>1998</v>
      </c>
      <c r="H2335" t="s">
        <v>71</v>
      </c>
      <c r="I2335" t="s">
        <v>24</v>
      </c>
      <c r="J2335" t="s">
        <v>109</v>
      </c>
      <c r="K2335">
        <v>666.79219999999998</v>
      </c>
      <c r="L2335">
        <v>3.9</v>
      </c>
      <c r="M2335" s="1">
        <v>45110</v>
      </c>
      <c r="N2335">
        <v>2023</v>
      </c>
      <c r="O2335">
        <v>3</v>
      </c>
      <c r="P2335" t="s">
        <v>88</v>
      </c>
      <c r="Q2335" t="s">
        <v>89</v>
      </c>
      <c r="R2335">
        <v>1</v>
      </c>
      <c r="S2335" t="s">
        <v>81</v>
      </c>
    </row>
    <row r="2336" spans="1:19" x14ac:dyDescent="0.3">
      <c r="A2336" t="s">
        <v>715</v>
      </c>
      <c r="B2336" t="s">
        <v>31</v>
      </c>
      <c r="C2336" t="s">
        <v>21</v>
      </c>
      <c r="D2336">
        <v>18.417000000000002</v>
      </c>
      <c r="E2336">
        <v>7.6184000000000002E-2</v>
      </c>
      <c r="F2336" t="s">
        <v>22</v>
      </c>
      <c r="G2336">
        <v>2009</v>
      </c>
      <c r="H2336" t="s">
        <v>23</v>
      </c>
      <c r="I2336" t="s">
        <v>24</v>
      </c>
      <c r="J2336" t="s">
        <v>25</v>
      </c>
      <c r="K2336">
        <v>1971.9807000000001</v>
      </c>
      <c r="L2336">
        <v>3.9</v>
      </c>
      <c r="M2336" t="s">
        <v>1269</v>
      </c>
      <c r="N2336">
        <v>2023</v>
      </c>
      <c r="O2336">
        <v>3</v>
      </c>
      <c r="P2336" t="s">
        <v>88</v>
      </c>
      <c r="Q2336" t="s">
        <v>89</v>
      </c>
      <c r="R2336">
        <v>1</v>
      </c>
      <c r="S2336" t="s">
        <v>81</v>
      </c>
    </row>
    <row r="2337" spans="1:19" x14ac:dyDescent="0.3">
      <c r="A2337" t="s">
        <v>1349</v>
      </c>
      <c r="B2337" t="s">
        <v>91</v>
      </c>
      <c r="C2337" t="s">
        <v>21</v>
      </c>
      <c r="D2337">
        <v>9.2080000000000002</v>
      </c>
      <c r="E2337">
        <v>6.2198999999999997E-2</v>
      </c>
      <c r="F2337" t="s">
        <v>42</v>
      </c>
      <c r="G2337">
        <v>1997</v>
      </c>
      <c r="H2337" t="s">
        <v>34</v>
      </c>
      <c r="I2337" t="s">
        <v>43</v>
      </c>
      <c r="J2337" t="s">
        <v>36</v>
      </c>
      <c r="K2337">
        <v>1280.1113</v>
      </c>
      <c r="L2337">
        <v>4.0999999999999996</v>
      </c>
      <c r="M2337" s="1">
        <v>44840</v>
      </c>
      <c r="N2337">
        <v>2022</v>
      </c>
      <c r="O2337">
        <v>6</v>
      </c>
      <c r="P2337" t="s">
        <v>114</v>
      </c>
      <c r="Q2337" t="s">
        <v>135</v>
      </c>
      <c r="R2337">
        <v>2</v>
      </c>
      <c r="S2337" t="s">
        <v>29</v>
      </c>
    </row>
    <row r="2338" spans="1:19" x14ac:dyDescent="0.3">
      <c r="A2338" t="s">
        <v>1380</v>
      </c>
      <c r="B2338" t="s">
        <v>41</v>
      </c>
      <c r="C2338" t="s">
        <v>21</v>
      </c>
      <c r="D2338">
        <v>8.202</v>
      </c>
      <c r="E2338">
        <v>3.8504999999999998E-2</v>
      </c>
      <c r="F2338" t="s">
        <v>70</v>
      </c>
      <c r="G2338">
        <v>2002</v>
      </c>
      <c r="H2338" t="s">
        <v>71</v>
      </c>
      <c r="I2338" t="s">
        <v>35</v>
      </c>
      <c r="J2338" t="s">
        <v>36</v>
      </c>
      <c r="K2338">
        <v>5217.6152000000002</v>
      </c>
      <c r="L2338">
        <v>4.5</v>
      </c>
      <c r="M2338" s="1">
        <v>45054</v>
      </c>
      <c r="N2338">
        <v>2023</v>
      </c>
      <c r="O2338">
        <v>8</v>
      </c>
      <c r="P2338" t="s">
        <v>27</v>
      </c>
      <c r="Q2338" t="s">
        <v>93</v>
      </c>
      <c r="R2338">
        <v>3</v>
      </c>
      <c r="S2338" t="s">
        <v>39</v>
      </c>
    </row>
    <row r="2339" spans="1:19" x14ac:dyDescent="0.3">
      <c r="A2339" t="s">
        <v>1633</v>
      </c>
      <c r="B2339" t="s">
        <v>91</v>
      </c>
      <c r="C2339" t="s">
        <v>21</v>
      </c>
      <c r="D2339">
        <v>20.893999999999998</v>
      </c>
      <c r="E2339">
        <v>1.4418E-2</v>
      </c>
      <c r="F2339" t="s">
        <v>132</v>
      </c>
      <c r="G2339">
        <v>1985</v>
      </c>
      <c r="H2339" t="s">
        <v>34</v>
      </c>
      <c r="I2339" t="s">
        <v>43</v>
      </c>
      <c r="J2339" t="s">
        <v>109</v>
      </c>
      <c r="K2339">
        <v>1345.1053999999999</v>
      </c>
      <c r="L2339">
        <v>4.0999999999999996</v>
      </c>
      <c r="M2339" s="1">
        <v>44751</v>
      </c>
      <c r="N2339">
        <v>2022</v>
      </c>
      <c r="O2339">
        <v>9</v>
      </c>
      <c r="P2339" t="s">
        <v>76</v>
      </c>
      <c r="Q2339" t="s">
        <v>205</v>
      </c>
      <c r="R2339">
        <v>3</v>
      </c>
      <c r="S2339" t="s">
        <v>29</v>
      </c>
    </row>
    <row r="2340" spans="1:19" x14ac:dyDescent="0.3">
      <c r="A2340" t="s">
        <v>360</v>
      </c>
      <c r="B2340" t="s">
        <v>95</v>
      </c>
      <c r="C2340" t="s">
        <v>32</v>
      </c>
      <c r="D2340">
        <v>6.37</v>
      </c>
      <c r="E2340">
        <v>3.5651000000000002E-2</v>
      </c>
      <c r="F2340" t="s">
        <v>22</v>
      </c>
      <c r="G2340">
        <v>2009</v>
      </c>
      <c r="H2340" t="s">
        <v>23</v>
      </c>
      <c r="I2340" t="s">
        <v>24</v>
      </c>
      <c r="J2340" t="s">
        <v>25</v>
      </c>
      <c r="K2340">
        <v>1154.5706</v>
      </c>
      <c r="L2340">
        <v>4.0999999999999996</v>
      </c>
      <c r="M2340" s="1">
        <v>44689</v>
      </c>
      <c r="N2340">
        <v>2022</v>
      </c>
      <c r="O2340">
        <v>8</v>
      </c>
      <c r="P2340" t="s">
        <v>27</v>
      </c>
      <c r="Q2340" t="s">
        <v>28</v>
      </c>
      <c r="R2340">
        <v>3</v>
      </c>
      <c r="S2340" t="s">
        <v>29</v>
      </c>
    </row>
    <row r="2341" spans="1:19" x14ac:dyDescent="0.3">
      <c r="A2341" t="s">
        <v>1303</v>
      </c>
      <c r="B2341" t="s">
        <v>53</v>
      </c>
      <c r="C2341" t="s">
        <v>32</v>
      </c>
      <c r="D2341">
        <v>9.3379999999999992</v>
      </c>
      <c r="E2341">
        <v>7.2936000000000001E-2</v>
      </c>
      <c r="F2341" t="s">
        <v>42</v>
      </c>
      <c r="G2341">
        <v>1997</v>
      </c>
      <c r="H2341" t="s">
        <v>34</v>
      </c>
      <c r="I2341" t="s">
        <v>43</v>
      </c>
      <c r="J2341" t="s">
        <v>36</v>
      </c>
      <c r="K2341">
        <v>3361.0641000000001</v>
      </c>
      <c r="L2341">
        <v>4.0999999999999996</v>
      </c>
      <c r="M2341" t="s">
        <v>506</v>
      </c>
      <c r="N2341">
        <v>2023</v>
      </c>
      <c r="O2341">
        <v>6</v>
      </c>
      <c r="P2341" t="s">
        <v>114</v>
      </c>
      <c r="Q2341" t="s">
        <v>115</v>
      </c>
      <c r="R2341">
        <v>2</v>
      </c>
      <c r="S2341" t="s">
        <v>29</v>
      </c>
    </row>
    <row r="2342" spans="1:19" x14ac:dyDescent="0.3">
      <c r="A2342" t="s">
        <v>354</v>
      </c>
      <c r="B2342" t="s">
        <v>113</v>
      </c>
      <c r="C2342" t="s">
        <v>32</v>
      </c>
      <c r="D2342">
        <v>5.5629999999999997</v>
      </c>
      <c r="E2342">
        <v>2.9982999999999999E-2</v>
      </c>
      <c r="F2342" t="s">
        <v>64</v>
      </c>
      <c r="G2342">
        <v>1985</v>
      </c>
      <c r="H2342" t="s">
        <v>23</v>
      </c>
      <c r="I2342" t="s">
        <v>24</v>
      </c>
      <c r="J2342" t="s">
        <v>65</v>
      </c>
      <c r="K2342">
        <v>3300.4969999999998</v>
      </c>
      <c r="L2342">
        <v>3.5</v>
      </c>
      <c r="M2342" t="s">
        <v>872</v>
      </c>
      <c r="N2342">
        <v>2022</v>
      </c>
      <c r="O2342">
        <v>9</v>
      </c>
      <c r="P2342" t="s">
        <v>76</v>
      </c>
      <c r="Q2342" t="s">
        <v>205</v>
      </c>
      <c r="R2342">
        <v>3</v>
      </c>
      <c r="S2342" t="s">
        <v>81</v>
      </c>
    </row>
    <row r="2343" spans="1:19" x14ac:dyDescent="0.3">
      <c r="A2343" t="s">
        <v>1558</v>
      </c>
      <c r="B2343" t="s">
        <v>91</v>
      </c>
      <c r="C2343" t="s">
        <v>21</v>
      </c>
      <c r="D2343">
        <v>15.233000000000001</v>
      </c>
      <c r="E2343">
        <v>6.4485000000000001E-2</v>
      </c>
      <c r="F2343" t="s">
        <v>22</v>
      </c>
      <c r="G2343">
        <v>2009</v>
      </c>
      <c r="H2343" t="s">
        <v>23</v>
      </c>
      <c r="I2343" t="s">
        <v>24</v>
      </c>
      <c r="J2343" t="s">
        <v>25</v>
      </c>
      <c r="K2343">
        <v>2600.3578000000002</v>
      </c>
      <c r="L2343">
        <v>3.9</v>
      </c>
      <c r="M2343" t="s">
        <v>941</v>
      </c>
      <c r="N2343">
        <v>2022</v>
      </c>
      <c r="O2343">
        <v>11</v>
      </c>
      <c r="P2343" t="s">
        <v>177</v>
      </c>
      <c r="Q2343" t="s">
        <v>178</v>
      </c>
      <c r="R2343">
        <v>4</v>
      </c>
      <c r="S2343" t="s">
        <v>81</v>
      </c>
    </row>
    <row r="2344" spans="1:19" x14ac:dyDescent="0.3">
      <c r="A2344" t="s">
        <v>47</v>
      </c>
      <c r="B2344" t="s">
        <v>20</v>
      </c>
      <c r="C2344" t="s">
        <v>21</v>
      </c>
      <c r="D2344">
        <v>19.026</v>
      </c>
      <c r="E2344">
        <v>4.9292999999999997E-2</v>
      </c>
      <c r="F2344" t="s">
        <v>64</v>
      </c>
      <c r="G2344">
        <v>1985</v>
      </c>
      <c r="H2344" t="s">
        <v>23</v>
      </c>
      <c r="I2344" t="s">
        <v>24</v>
      </c>
      <c r="J2344" t="s">
        <v>65</v>
      </c>
      <c r="K2344">
        <v>13086.9648</v>
      </c>
      <c r="L2344">
        <v>3.8</v>
      </c>
      <c r="M2344" s="1">
        <v>44899</v>
      </c>
      <c r="N2344">
        <v>2022</v>
      </c>
      <c r="O2344">
        <v>4</v>
      </c>
      <c r="P2344" t="s">
        <v>103</v>
      </c>
      <c r="Q2344" t="s">
        <v>118</v>
      </c>
      <c r="R2344">
        <v>2</v>
      </c>
      <c r="S2344" t="s">
        <v>81</v>
      </c>
    </row>
    <row r="2345" spans="1:19" x14ac:dyDescent="0.3">
      <c r="A2345" t="s">
        <v>1067</v>
      </c>
      <c r="B2345" t="s">
        <v>41</v>
      </c>
      <c r="C2345" t="s">
        <v>21</v>
      </c>
      <c r="D2345">
        <v>8.0030000000000001</v>
      </c>
      <c r="E2345">
        <v>6.0201999999999999E-2</v>
      </c>
      <c r="F2345" t="s">
        <v>22</v>
      </c>
      <c r="G2345">
        <v>2009</v>
      </c>
      <c r="H2345" t="s">
        <v>23</v>
      </c>
      <c r="I2345" t="s">
        <v>24</v>
      </c>
      <c r="J2345" t="s">
        <v>25</v>
      </c>
      <c r="K2345">
        <v>1837.2012999999999</v>
      </c>
      <c r="L2345">
        <v>3.3</v>
      </c>
      <c r="M2345" s="1">
        <v>44622</v>
      </c>
      <c r="N2345">
        <v>2022</v>
      </c>
      <c r="O2345">
        <v>2</v>
      </c>
      <c r="P2345" t="s">
        <v>79</v>
      </c>
      <c r="Q2345" t="s">
        <v>153</v>
      </c>
      <c r="R2345">
        <v>1</v>
      </c>
      <c r="S2345" t="s">
        <v>58</v>
      </c>
    </row>
    <row r="2346" spans="1:19" x14ac:dyDescent="0.3">
      <c r="A2346" t="s">
        <v>656</v>
      </c>
      <c r="B2346" t="s">
        <v>189</v>
      </c>
      <c r="C2346" t="s">
        <v>21</v>
      </c>
      <c r="D2346">
        <v>11.051</v>
      </c>
      <c r="E2346">
        <v>2.1059000000000001E-2</v>
      </c>
      <c r="F2346" t="s">
        <v>33</v>
      </c>
      <c r="G2346">
        <v>2004</v>
      </c>
      <c r="H2346" t="s">
        <v>34</v>
      </c>
      <c r="I2346" t="s">
        <v>35</v>
      </c>
      <c r="J2346" t="s">
        <v>36</v>
      </c>
      <c r="K2346">
        <v>1349.9291000000001</v>
      </c>
      <c r="L2346">
        <v>3.1</v>
      </c>
      <c r="M2346" t="s">
        <v>1238</v>
      </c>
      <c r="N2346">
        <v>2022</v>
      </c>
      <c r="O2346">
        <v>5</v>
      </c>
      <c r="P2346" t="s">
        <v>50</v>
      </c>
      <c r="Q2346" t="s">
        <v>51</v>
      </c>
      <c r="R2346">
        <v>2</v>
      </c>
      <c r="S2346" t="s">
        <v>58</v>
      </c>
    </row>
    <row r="2347" spans="1:19" x14ac:dyDescent="0.3">
      <c r="A2347" t="s">
        <v>530</v>
      </c>
      <c r="B2347" t="s">
        <v>60</v>
      </c>
      <c r="C2347" t="s">
        <v>21</v>
      </c>
      <c r="D2347">
        <v>8.9870000000000001</v>
      </c>
      <c r="E2347">
        <v>5.8682999999999999E-2</v>
      </c>
      <c r="F2347" t="s">
        <v>22</v>
      </c>
      <c r="G2347">
        <v>2009</v>
      </c>
      <c r="H2347" t="s">
        <v>23</v>
      </c>
      <c r="I2347" t="s">
        <v>24</v>
      </c>
      <c r="J2347" t="s">
        <v>25</v>
      </c>
      <c r="K2347">
        <v>2177.6332000000002</v>
      </c>
      <c r="L2347">
        <v>3.4</v>
      </c>
      <c r="M2347" t="s">
        <v>727</v>
      </c>
      <c r="N2347">
        <v>2023</v>
      </c>
      <c r="O2347">
        <v>9</v>
      </c>
      <c r="P2347" t="s">
        <v>76</v>
      </c>
      <c r="Q2347" t="s">
        <v>77</v>
      </c>
      <c r="R2347">
        <v>3</v>
      </c>
      <c r="S2347" t="s">
        <v>58</v>
      </c>
    </row>
    <row r="2348" spans="1:19" x14ac:dyDescent="0.3">
      <c r="A2348" t="s">
        <v>644</v>
      </c>
      <c r="B2348" t="s">
        <v>69</v>
      </c>
      <c r="C2348" t="s">
        <v>21</v>
      </c>
      <c r="D2348">
        <v>8.7629999999999999</v>
      </c>
      <c r="E2348">
        <v>2.9319000000000001E-2</v>
      </c>
      <c r="F2348" t="s">
        <v>22</v>
      </c>
      <c r="G2348">
        <v>2009</v>
      </c>
      <c r="H2348" t="s">
        <v>23</v>
      </c>
      <c r="I2348" t="s">
        <v>24</v>
      </c>
      <c r="J2348" t="s">
        <v>25</v>
      </c>
      <c r="K2348">
        <v>4710.4674000000005</v>
      </c>
      <c r="L2348">
        <v>4.4000000000000004</v>
      </c>
      <c r="M2348" s="1">
        <v>45139</v>
      </c>
      <c r="N2348">
        <v>2023</v>
      </c>
      <c r="O2348">
        <v>1</v>
      </c>
      <c r="P2348" t="s">
        <v>56</v>
      </c>
      <c r="Q2348" t="s">
        <v>57</v>
      </c>
      <c r="R2348">
        <v>1</v>
      </c>
      <c r="S2348" t="s">
        <v>29</v>
      </c>
    </row>
    <row r="2349" spans="1:19" x14ac:dyDescent="0.3">
      <c r="A2349" t="s">
        <v>98</v>
      </c>
      <c r="B2349" t="s">
        <v>20</v>
      </c>
      <c r="C2349" t="s">
        <v>21</v>
      </c>
      <c r="D2349">
        <v>20.327000000000002</v>
      </c>
      <c r="E2349">
        <v>3.3384999999999998E-2</v>
      </c>
      <c r="F2349" t="s">
        <v>64</v>
      </c>
      <c r="G2349">
        <v>1985</v>
      </c>
      <c r="H2349" t="s">
        <v>23</v>
      </c>
      <c r="I2349" t="s">
        <v>24</v>
      </c>
      <c r="J2349" t="s">
        <v>65</v>
      </c>
      <c r="K2349">
        <v>3081.2148000000002</v>
      </c>
      <c r="L2349">
        <v>4.9000000000000004</v>
      </c>
      <c r="M2349" s="1">
        <v>44866</v>
      </c>
      <c r="N2349">
        <v>2022</v>
      </c>
      <c r="O2349">
        <v>1</v>
      </c>
      <c r="P2349" t="s">
        <v>56</v>
      </c>
      <c r="Q2349" t="s">
        <v>67</v>
      </c>
      <c r="R2349">
        <v>1</v>
      </c>
      <c r="S2349" t="s">
        <v>39</v>
      </c>
    </row>
    <row r="2350" spans="1:19" x14ac:dyDescent="0.3">
      <c r="A2350" t="s">
        <v>720</v>
      </c>
      <c r="B2350" t="s">
        <v>91</v>
      </c>
      <c r="C2350" t="s">
        <v>21</v>
      </c>
      <c r="D2350">
        <v>9.0299999999999994</v>
      </c>
      <c r="E2350">
        <v>6.7768999999999996E-2</v>
      </c>
      <c r="F2350" t="s">
        <v>64</v>
      </c>
      <c r="G2350">
        <v>1985</v>
      </c>
      <c r="H2350" t="s">
        <v>23</v>
      </c>
      <c r="I2350" t="s">
        <v>24</v>
      </c>
      <c r="J2350" t="s">
        <v>65</v>
      </c>
      <c r="K2350">
        <v>4179.7007000000003</v>
      </c>
      <c r="L2350">
        <v>4.3</v>
      </c>
      <c r="M2350" s="1">
        <v>44630</v>
      </c>
      <c r="N2350">
        <v>2022</v>
      </c>
      <c r="O2350">
        <v>10</v>
      </c>
      <c r="P2350" t="s">
        <v>37</v>
      </c>
      <c r="Q2350" t="s">
        <v>38</v>
      </c>
      <c r="R2350">
        <v>4</v>
      </c>
      <c r="S2350" t="s">
        <v>29</v>
      </c>
    </row>
    <row r="2351" spans="1:19" x14ac:dyDescent="0.3">
      <c r="A2351" t="s">
        <v>1700</v>
      </c>
      <c r="B2351" t="s">
        <v>91</v>
      </c>
      <c r="C2351" t="s">
        <v>32</v>
      </c>
      <c r="D2351">
        <v>19.36</v>
      </c>
      <c r="E2351">
        <v>0.12654199999999999</v>
      </c>
      <c r="F2351" t="s">
        <v>132</v>
      </c>
      <c r="G2351">
        <v>1985</v>
      </c>
      <c r="H2351" t="s">
        <v>34</v>
      </c>
      <c r="I2351" t="s">
        <v>43</v>
      </c>
      <c r="J2351" t="s">
        <v>109</v>
      </c>
      <c r="K2351">
        <v>1173.9971</v>
      </c>
      <c r="L2351">
        <v>3.6</v>
      </c>
      <c r="M2351" t="s">
        <v>974</v>
      </c>
      <c r="N2351">
        <v>2023</v>
      </c>
      <c r="O2351">
        <v>6</v>
      </c>
      <c r="P2351" t="s">
        <v>114</v>
      </c>
      <c r="Q2351" t="s">
        <v>115</v>
      </c>
      <c r="R2351">
        <v>2</v>
      </c>
      <c r="S2351" t="s">
        <v>81</v>
      </c>
    </row>
    <row r="2352" spans="1:19" x14ac:dyDescent="0.3">
      <c r="A2352" t="s">
        <v>1701</v>
      </c>
      <c r="B2352" t="s">
        <v>95</v>
      </c>
      <c r="C2352" t="s">
        <v>32</v>
      </c>
      <c r="D2352">
        <v>9.9589999999999996</v>
      </c>
      <c r="E2352">
        <v>6.0521999999999999E-2</v>
      </c>
      <c r="F2352" t="s">
        <v>33</v>
      </c>
      <c r="G2352">
        <v>2004</v>
      </c>
      <c r="H2352" t="s">
        <v>34</v>
      </c>
      <c r="I2352" t="s">
        <v>35</v>
      </c>
      <c r="J2352" t="s">
        <v>36</v>
      </c>
      <c r="K2352">
        <v>1298.6886</v>
      </c>
      <c r="L2352">
        <v>3.6</v>
      </c>
      <c r="M2352" t="s">
        <v>866</v>
      </c>
      <c r="N2352">
        <v>2022</v>
      </c>
      <c r="O2352">
        <v>1</v>
      </c>
      <c r="P2352" t="s">
        <v>56</v>
      </c>
      <c r="Q2352" t="s">
        <v>67</v>
      </c>
      <c r="R2352">
        <v>1</v>
      </c>
      <c r="S2352" t="s">
        <v>81</v>
      </c>
    </row>
    <row r="2353" spans="1:19" x14ac:dyDescent="0.3">
      <c r="A2353" t="s">
        <v>717</v>
      </c>
      <c r="B2353" t="s">
        <v>95</v>
      </c>
      <c r="C2353" t="s">
        <v>21</v>
      </c>
      <c r="D2353">
        <v>7.3760000000000003</v>
      </c>
      <c r="E2353">
        <v>3.5633999999999999E-2</v>
      </c>
      <c r="F2353" t="s">
        <v>54</v>
      </c>
      <c r="G2353">
        <v>1987</v>
      </c>
      <c r="H2353" t="s">
        <v>55</v>
      </c>
      <c r="I2353" t="s">
        <v>24</v>
      </c>
      <c r="J2353" t="s">
        <v>36</v>
      </c>
      <c r="K2353">
        <v>1676.7197000000001</v>
      </c>
      <c r="L2353">
        <v>3.6</v>
      </c>
      <c r="M2353" s="1">
        <v>44686</v>
      </c>
      <c r="N2353">
        <v>2022</v>
      </c>
      <c r="O2353">
        <v>5</v>
      </c>
      <c r="P2353" t="s">
        <v>50</v>
      </c>
      <c r="Q2353" t="s">
        <v>51</v>
      </c>
      <c r="R2353">
        <v>2</v>
      </c>
      <c r="S2353" t="s">
        <v>81</v>
      </c>
    </row>
    <row r="2354" spans="1:19" x14ac:dyDescent="0.3">
      <c r="A2354" t="s">
        <v>915</v>
      </c>
      <c r="B2354" t="s">
        <v>95</v>
      </c>
      <c r="C2354" t="s">
        <v>21</v>
      </c>
      <c r="D2354">
        <v>17.305</v>
      </c>
      <c r="E2354">
        <v>8.7779999999999997E-2</v>
      </c>
      <c r="F2354" t="s">
        <v>132</v>
      </c>
      <c r="G2354">
        <v>1985</v>
      </c>
      <c r="H2354" t="s">
        <v>34</v>
      </c>
      <c r="I2354" t="s">
        <v>43</v>
      </c>
      <c r="J2354" t="s">
        <v>109</v>
      </c>
      <c r="K2354">
        <v>1227.6523999999999</v>
      </c>
      <c r="L2354">
        <v>3.9</v>
      </c>
      <c r="M2354" t="s">
        <v>1269</v>
      </c>
      <c r="N2354">
        <v>2023</v>
      </c>
      <c r="O2354">
        <v>3</v>
      </c>
      <c r="P2354" t="s">
        <v>88</v>
      </c>
      <c r="Q2354" t="s">
        <v>89</v>
      </c>
      <c r="R2354">
        <v>1</v>
      </c>
      <c r="S2354" t="s">
        <v>81</v>
      </c>
    </row>
    <row r="2355" spans="1:19" x14ac:dyDescent="0.3">
      <c r="A2355" t="s">
        <v>74</v>
      </c>
      <c r="B2355" t="s">
        <v>69</v>
      </c>
      <c r="C2355" t="s">
        <v>21</v>
      </c>
      <c r="D2355">
        <v>15.451000000000001</v>
      </c>
      <c r="E2355">
        <v>6.8127999999999994E-2</v>
      </c>
      <c r="F2355" t="s">
        <v>64</v>
      </c>
      <c r="G2355">
        <v>1985</v>
      </c>
      <c r="H2355" t="s">
        <v>23</v>
      </c>
      <c r="I2355" t="s">
        <v>24</v>
      </c>
      <c r="J2355" t="s">
        <v>65</v>
      </c>
      <c r="K2355">
        <v>2915.7988</v>
      </c>
      <c r="L2355">
        <v>3.3</v>
      </c>
      <c r="M2355" t="s">
        <v>1310</v>
      </c>
      <c r="N2355">
        <v>2023</v>
      </c>
      <c r="O2355">
        <v>6</v>
      </c>
      <c r="P2355" t="s">
        <v>114</v>
      </c>
      <c r="Q2355" t="s">
        <v>115</v>
      </c>
      <c r="R2355">
        <v>2</v>
      </c>
      <c r="S2355" t="s">
        <v>58</v>
      </c>
    </row>
    <row r="2356" spans="1:19" x14ac:dyDescent="0.3">
      <c r="A2356" t="s">
        <v>1702</v>
      </c>
      <c r="B2356" t="s">
        <v>95</v>
      </c>
      <c r="C2356" t="s">
        <v>32</v>
      </c>
      <c r="D2356">
        <v>5.8339999999999996</v>
      </c>
      <c r="E2356">
        <v>9.7160999999999997E-2</v>
      </c>
      <c r="F2356" t="s">
        <v>54</v>
      </c>
      <c r="G2356">
        <v>1987</v>
      </c>
      <c r="H2356" t="s">
        <v>55</v>
      </c>
      <c r="I2356" t="s">
        <v>24</v>
      </c>
      <c r="J2356" t="s">
        <v>36</v>
      </c>
      <c r="K2356">
        <v>5842.0222000000003</v>
      </c>
      <c r="L2356">
        <v>4</v>
      </c>
      <c r="M2356" s="1">
        <v>45209</v>
      </c>
      <c r="N2356">
        <v>2023</v>
      </c>
      <c r="O2356">
        <v>10</v>
      </c>
      <c r="P2356" t="s">
        <v>37</v>
      </c>
      <c r="Q2356" t="s">
        <v>165</v>
      </c>
      <c r="R2356">
        <v>4</v>
      </c>
      <c r="S2356" t="s">
        <v>29</v>
      </c>
    </row>
    <row r="2357" spans="1:19" x14ac:dyDescent="0.3">
      <c r="A2357" t="s">
        <v>1703</v>
      </c>
      <c r="B2357" t="s">
        <v>107</v>
      </c>
      <c r="C2357" t="s">
        <v>21</v>
      </c>
      <c r="D2357">
        <v>12.912000000000001</v>
      </c>
      <c r="E2357">
        <v>8.8832999999999995E-2</v>
      </c>
      <c r="F2357" t="s">
        <v>33</v>
      </c>
      <c r="G2357">
        <v>2004</v>
      </c>
      <c r="H2357" t="s">
        <v>34</v>
      </c>
      <c r="I2357" t="s">
        <v>35</v>
      </c>
      <c r="J2357" t="s">
        <v>36</v>
      </c>
      <c r="K2357">
        <v>3713.4092999999998</v>
      </c>
      <c r="L2357">
        <v>3.8</v>
      </c>
      <c r="M2357" t="s">
        <v>732</v>
      </c>
      <c r="N2357">
        <v>2023</v>
      </c>
      <c r="O2357">
        <v>12</v>
      </c>
      <c r="P2357" t="s">
        <v>45</v>
      </c>
      <c r="Q2357" t="s">
        <v>73</v>
      </c>
      <c r="R2357">
        <v>4</v>
      </c>
      <c r="S2357" t="s">
        <v>81</v>
      </c>
    </row>
    <row r="2358" spans="1:19" x14ac:dyDescent="0.3">
      <c r="A2358" t="s">
        <v>1044</v>
      </c>
      <c r="B2358" t="s">
        <v>20</v>
      </c>
      <c r="C2358" t="s">
        <v>21</v>
      </c>
      <c r="D2358">
        <v>19.491</v>
      </c>
      <c r="E2358">
        <v>4.3082000000000002E-2</v>
      </c>
      <c r="F2358" t="s">
        <v>48</v>
      </c>
      <c r="G2358">
        <v>1999</v>
      </c>
      <c r="H2358" t="s">
        <v>23</v>
      </c>
      <c r="I2358" t="s">
        <v>43</v>
      </c>
      <c r="J2358" t="s">
        <v>36</v>
      </c>
      <c r="K2358">
        <v>1818.7379000000001</v>
      </c>
      <c r="L2358">
        <v>3.7</v>
      </c>
      <c r="M2358" t="s">
        <v>581</v>
      </c>
      <c r="N2358">
        <v>2023</v>
      </c>
      <c r="O2358">
        <v>9</v>
      </c>
      <c r="P2358" t="s">
        <v>76</v>
      </c>
      <c r="Q2358" t="s">
        <v>77</v>
      </c>
      <c r="R2358">
        <v>3</v>
      </c>
      <c r="S2358" t="s">
        <v>81</v>
      </c>
    </row>
    <row r="2359" spans="1:19" x14ac:dyDescent="0.3">
      <c r="A2359" t="s">
        <v>1330</v>
      </c>
      <c r="B2359" t="s">
        <v>91</v>
      </c>
      <c r="C2359" t="s">
        <v>32</v>
      </c>
      <c r="D2359">
        <v>11.994</v>
      </c>
      <c r="E2359">
        <v>1.7864999999999999E-2</v>
      </c>
      <c r="F2359" t="s">
        <v>70</v>
      </c>
      <c r="G2359">
        <v>2002</v>
      </c>
      <c r="H2359" t="s">
        <v>71</v>
      </c>
      <c r="I2359" t="s">
        <v>35</v>
      </c>
      <c r="J2359" t="s">
        <v>36</v>
      </c>
      <c r="K2359">
        <v>1184.3897999999999</v>
      </c>
      <c r="L2359">
        <v>4.0999999999999996</v>
      </c>
      <c r="M2359" t="s">
        <v>504</v>
      </c>
      <c r="N2359">
        <v>2022</v>
      </c>
      <c r="O2359">
        <v>11</v>
      </c>
      <c r="P2359" t="s">
        <v>177</v>
      </c>
      <c r="Q2359" t="s">
        <v>178</v>
      </c>
      <c r="R2359">
        <v>4</v>
      </c>
      <c r="S2359" t="s">
        <v>29</v>
      </c>
    </row>
    <row r="2360" spans="1:19" x14ac:dyDescent="0.3">
      <c r="A2360" t="s">
        <v>1704</v>
      </c>
      <c r="B2360" t="s">
        <v>69</v>
      </c>
      <c r="C2360" t="s">
        <v>21</v>
      </c>
      <c r="D2360">
        <v>10.044</v>
      </c>
      <c r="E2360">
        <v>3.7719000000000003E-2</v>
      </c>
      <c r="F2360" t="s">
        <v>108</v>
      </c>
      <c r="G2360">
        <v>1998</v>
      </c>
      <c r="H2360" t="s">
        <v>71</v>
      </c>
      <c r="I2360" t="s">
        <v>24</v>
      </c>
      <c r="J2360" t="s">
        <v>109</v>
      </c>
      <c r="K2360">
        <v>389.57459999999998</v>
      </c>
      <c r="L2360">
        <v>3.5</v>
      </c>
      <c r="M2360" t="s">
        <v>1478</v>
      </c>
      <c r="N2360">
        <v>2022</v>
      </c>
      <c r="O2360">
        <v>4</v>
      </c>
      <c r="P2360" t="s">
        <v>103</v>
      </c>
      <c r="Q2360" t="s">
        <v>118</v>
      </c>
      <c r="R2360">
        <v>2</v>
      </c>
      <c r="S2360" t="s">
        <v>81</v>
      </c>
    </row>
    <row r="2361" spans="1:19" x14ac:dyDescent="0.3">
      <c r="A2361" t="s">
        <v>550</v>
      </c>
      <c r="B2361" t="s">
        <v>31</v>
      </c>
      <c r="C2361" t="s">
        <v>21</v>
      </c>
      <c r="D2361">
        <v>12.436999999999999</v>
      </c>
      <c r="E2361">
        <v>5.2457999999999998E-2</v>
      </c>
      <c r="F2361" t="s">
        <v>64</v>
      </c>
      <c r="G2361">
        <v>1985</v>
      </c>
      <c r="H2361" t="s">
        <v>23</v>
      </c>
      <c r="I2361" t="s">
        <v>24</v>
      </c>
      <c r="J2361" t="s">
        <v>65</v>
      </c>
      <c r="K2361">
        <v>9334.2333999999992</v>
      </c>
      <c r="L2361">
        <v>4.8</v>
      </c>
      <c r="M2361" t="s">
        <v>1165</v>
      </c>
      <c r="N2361">
        <v>2023</v>
      </c>
      <c r="O2361">
        <v>1</v>
      </c>
      <c r="P2361" t="s">
        <v>56</v>
      </c>
      <c r="Q2361" t="s">
        <v>57</v>
      </c>
      <c r="R2361">
        <v>1</v>
      </c>
      <c r="S2361" t="s">
        <v>39</v>
      </c>
    </row>
    <row r="2362" spans="1:19" x14ac:dyDescent="0.3">
      <c r="A2362" t="s">
        <v>1705</v>
      </c>
      <c r="B2362" t="s">
        <v>69</v>
      </c>
      <c r="C2362" t="s">
        <v>21</v>
      </c>
      <c r="D2362">
        <v>19.925000000000001</v>
      </c>
      <c r="E2362">
        <v>4.7912000000000003E-2</v>
      </c>
      <c r="F2362" t="s">
        <v>70</v>
      </c>
      <c r="G2362">
        <v>2002</v>
      </c>
      <c r="H2362" t="s">
        <v>71</v>
      </c>
      <c r="I2362" t="s">
        <v>35</v>
      </c>
      <c r="J2362" t="s">
        <v>36</v>
      </c>
      <c r="K2362">
        <v>4221.5915000000005</v>
      </c>
      <c r="L2362">
        <v>4.2</v>
      </c>
      <c r="M2362" s="1">
        <v>44871</v>
      </c>
      <c r="N2362">
        <v>2022</v>
      </c>
      <c r="O2362">
        <v>6</v>
      </c>
      <c r="P2362" t="s">
        <v>114</v>
      </c>
      <c r="Q2362" t="s">
        <v>135</v>
      </c>
      <c r="R2362">
        <v>2</v>
      </c>
      <c r="S2362" t="s">
        <v>29</v>
      </c>
    </row>
    <row r="2363" spans="1:19" x14ac:dyDescent="0.3">
      <c r="A2363" t="s">
        <v>1637</v>
      </c>
      <c r="B2363" t="s">
        <v>20</v>
      </c>
      <c r="C2363" t="s">
        <v>21</v>
      </c>
      <c r="D2363">
        <v>4.6070000000000002</v>
      </c>
      <c r="E2363">
        <v>7.1831999999999993E-2</v>
      </c>
      <c r="F2363" t="s">
        <v>54</v>
      </c>
      <c r="G2363">
        <v>1987</v>
      </c>
      <c r="H2363" t="s">
        <v>55</v>
      </c>
      <c r="I2363" t="s">
        <v>24</v>
      </c>
      <c r="J2363" t="s">
        <v>36</v>
      </c>
      <c r="K2363">
        <v>2172.3164000000002</v>
      </c>
      <c r="L2363">
        <v>4.0999999999999996</v>
      </c>
      <c r="M2363" t="s">
        <v>222</v>
      </c>
      <c r="N2363">
        <v>2022</v>
      </c>
      <c r="O2363">
        <v>9</v>
      </c>
      <c r="P2363" t="s">
        <v>76</v>
      </c>
      <c r="Q2363" t="s">
        <v>205</v>
      </c>
      <c r="R2363">
        <v>3</v>
      </c>
      <c r="S2363" t="s">
        <v>29</v>
      </c>
    </row>
    <row r="2364" spans="1:19" x14ac:dyDescent="0.3">
      <c r="A2364" t="s">
        <v>1334</v>
      </c>
      <c r="B2364" t="s">
        <v>95</v>
      </c>
      <c r="C2364" t="s">
        <v>21</v>
      </c>
      <c r="D2364">
        <v>13.585000000000001</v>
      </c>
      <c r="E2364">
        <v>2.4312E-2</v>
      </c>
      <c r="F2364" t="s">
        <v>22</v>
      </c>
      <c r="G2364">
        <v>2009</v>
      </c>
      <c r="H2364" t="s">
        <v>23</v>
      </c>
      <c r="I2364" t="s">
        <v>24</v>
      </c>
      <c r="J2364" t="s">
        <v>25</v>
      </c>
      <c r="K2364">
        <v>4821.7785999999996</v>
      </c>
      <c r="L2364">
        <v>4.0999999999999996</v>
      </c>
      <c r="M2364" s="1">
        <v>44994</v>
      </c>
      <c r="N2364">
        <v>2023</v>
      </c>
      <c r="O2364">
        <v>9</v>
      </c>
      <c r="P2364" t="s">
        <v>76</v>
      </c>
      <c r="Q2364" t="s">
        <v>77</v>
      </c>
      <c r="R2364">
        <v>3</v>
      </c>
      <c r="S2364" t="s">
        <v>29</v>
      </c>
    </row>
    <row r="2365" spans="1:19" x14ac:dyDescent="0.3">
      <c r="A2365" t="s">
        <v>289</v>
      </c>
      <c r="B2365" t="s">
        <v>41</v>
      </c>
      <c r="C2365" t="s">
        <v>32</v>
      </c>
      <c r="D2365">
        <v>7.88</v>
      </c>
      <c r="E2365">
        <v>3.4387000000000001E-2</v>
      </c>
      <c r="F2365" t="s">
        <v>54</v>
      </c>
      <c r="G2365">
        <v>1987</v>
      </c>
      <c r="H2365" t="s">
        <v>55</v>
      </c>
      <c r="I2365" t="s">
        <v>24</v>
      </c>
      <c r="J2365" t="s">
        <v>36</v>
      </c>
      <c r="K2365">
        <v>4478.1252999999997</v>
      </c>
      <c r="L2365">
        <v>4.2</v>
      </c>
      <c r="M2365" t="s">
        <v>171</v>
      </c>
      <c r="N2365">
        <v>2023</v>
      </c>
      <c r="O2365">
        <v>8</v>
      </c>
      <c r="P2365" t="s">
        <v>27</v>
      </c>
      <c r="Q2365" t="s">
        <v>93</v>
      </c>
      <c r="R2365">
        <v>3</v>
      </c>
      <c r="S2365" t="s">
        <v>29</v>
      </c>
    </row>
    <row r="2366" spans="1:19" x14ac:dyDescent="0.3">
      <c r="A2366" t="s">
        <v>1650</v>
      </c>
      <c r="B2366" t="s">
        <v>95</v>
      </c>
      <c r="C2366" t="s">
        <v>32</v>
      </c>
      <c r="D2366">
        <v>17.132999999999999</v>
      </c>
      <c r="E2366">
        <v>5.5828999999999997E-2</v>
      </c>
      <c r="F2366" t="s">
        <v>70</v>
      </c>
      <c r="G2366">
        <v>2002</v>
      </c>
      <c r="H2366" t="s">
        <v>71</v>
      </c>
      <c r="I2366" t="s">
        <v>35</v>
      </c>
      <c r="J2366" t="s">
        <v>36</v>
      </c>
      <c r="K2366">
        <v>1809.3743999999999</v>
      </c>
      <c r="L2366">
        <v>4.3</v>
      </c>
      <c r="M2366" t="s">
        <v>1270</v>
      </c>
      <c r="N2366">
        <v>2022</v>
      </c>
      <c r="O2366">
        <v>11</v>
      </c>
      <c r="P2366" t="s">
        <v>177</v>
      </c>
      <c r="Q2366" t="s">
        <v>178</v>
      </c>
      <c r="R2366">
        <v>4</v>
      </c>
      <c r="S2366" t="s">
        <v>29</v>
      </c>
    </row>
    <row r="2367" spans="1:19" x14ac:dyDescent="0.3">
      <c r="A2367" t="s">
        <v>541</v>
      </c>
      <c r="B2367" t="s">
        <v>157</v>
      </c>
      <c r="C2367" t="s">
        <v>32</v>
      </c>
      <c r="D2367">
        <v>8.484</v>
      </c>
      <c r="E2367">
        <v>3.3789E-2</v>
      </c>
      <c r="F2367" t="s">
        <v>22</v>
      </c>
      <c r="G2367">
        <v>2009</v>
      </c>
      <c r="H2367" t="s">
        <v>23</v>
      </c>
      <c r="I2367" t="s">
        <v>24</v>
      </c>
      <c r="J2367" t="s">
        <v>25</v>
      </c>
      <c r="K2367">
        <v>6338.0427</v>
      </c>
      <c r="L2367">
        <v>4.3</v>
      </c>
      <c r="M2367" s="1">
        <v>45058</v>
      </c>
      <c r="N2367">
        <v>2023</v>
      </c>
      <c r="O2367">
        <v>12</v>
      </c>
      <c r="P2367" t="s">
        <v>45</v>
      </c>
      <c r="Q2367" t="s">
        <v>73</v>
      </c>
      <c r="R2367">
        <v>4</v>
      </c>
      <c r="S2367" t="s">
        <v>29</v>
      </c>
    </row>
    <row r="2368" spans="1:19" x14ac:dyDescent="0.3">
      <c r="A2368" t="s">
        <v>864</v>
      </c>
      <c r="B2368" t="s">
        <v>113</v>
      </c>
      <c r="C2368" t="s">
        <v>32</v>
      </c>
      <c r="D2368">
        <v>20.312999999999999</v>
      </c>
      <c r="E2368">
        <v>4.2602000000000001E-2</v>
      </c>
      <c r="F2368" t="s">
        <v>33</v>
      </c>
      <c r="G2368">
        <v>2004</v>
      </c>
      <c r="H2368" t="s">
        <v>34</v>
      </c>
      <c r="I2368" t="s">
        <v>35</v>
      </c>
      <c r="J2368" t="s">
        <v>36</v>
      </c>
      <c r="K2368">
        <v>2100.1934000000001</v>
      </c>
      <c r="L2368">
        <v>3.9</v>
      </c>
      <c r="M2368" t="s">
        <v>264</v>
      </c>
      <c r="N2368">
        <v>2022</v>
      </c>
      <c r="O2368">
        <v>3</v>
      </c>
      <c r="P2368" t="s">
        <v>88</v>
      </c>
      <c r="Q2368" t="s">
        <v>207</v>
      </c>
      <c r="R2368">
        <v>1</v>
      </c>
      <c r="S2368" t="s">
        <v>81</v>
      </c>
    </row>
    <row r="2369" spans="1:19" x14ac:dyDescent="0.3">
      <c r="A2369" t="s">
        <v>1706</v>
      </c>
      <c r="B2369" t="s">
        <v>31</v>
      </c>
      <c r="C2369" t="s">
        <v>21</v>
      </c>
      <c r="D2369">
        <v>10.991</v>
      </c>
      <c r="E2369">
        <v>6.5486000000000003E-2</v>
      </c>
      <c r="F2369" t="s">
        <v>64</v>
      </c>
      <c r="G2369">
        <v>1985</v>
      </c>
      <c r="H2369" t="s">
        <v>23</v>
      </c>
      <c r="I2369" t="s">
        <v>24</v>
      </c>
      <c r="J2369" t="s">
        <v>65</v>
      </c>
      <c r="K2369">
        <v>11105.984</v>
      </c>
      <c r="L2369">
        <v>3.6</v>
      </c>
      <c r="M2369" t="s">
        <v>1359</v>
      </c>
      <c r="N2369">
        <v>2022</v>
      </c>
      <c r="O2369">
        <v>7</v>
      </c>
      <c r="P2369" t="s">
        <v>121</v>
      </c>
      <c r="Q2369" t="s">
        <v>138</v>
      </c>
      <c r="R2369">
        <v>3</v>
      </c>
      <c r="S2369" t="s">
        <v>81</v>
      </c>
    </row>
    <row r="2370" spans="1:19" x14ac:dyDescent="0.3">
      <c r="A2370" t="s">
        <v>1707</v>
      </c>
      <c r="B2370" t="s">
        <v>91</v>
      </c>
      <c r="C2370" t="s">
        <v>21</v>
      </c>
      <c r="D2370">
        <v>8.6319999999999997</v>
      </c>
      <c r="E2370">
        <v>5.4939000000000002E-2</v>
      </c>
      <c r="F2370" t="s">
        <v>70</v>
      </c>
      <c r="G2370">
        <v>2002</v>
      </c>
      <c r="H2370" t="s">
        <v>71</v>
      </c>
      <c r="I2370" t="s">
        <v>35</v>
      </c>
      <c r="J2370" t="s">
        <v>36</v>
      </c>
      <c r="K2370">
        <v>2685.9414000000002</v>
      </c>
      <c r="L2370">
        <v>3.9</v>
      </c>
      <c r="M2370" s="1">
        <v>45177</v>
      </c>
      <c r="N2370">
        <v>2023</v>
      </c>
      <c r="O2370">
        <v>8</v>
      </c>
      <c r="P2370" t="s">
        <v>27</v>
      </c>
      <c r="Q2370" t="s">
        <v>93</v>
      </c>
      <c r="R2370">
        <v>3</v>
      </c>
      <c r="S2370" t="s">
        <v>81</v>
      </c>
    </row>
    <row r="2371" spans="1:19" x14ac:dyDescent="0.3">
      <c r="A2371" t="s">
        <v>391</v>
      </c>
      <c r="B2371" t="s">
        <v>111</v>
      </c>
      <c r="C2371" t="s">
        <v>32</v>
      </c>
      <c r="D2371">
        <v>5.3959999999999999</v>
      </c>
      <c r="E2371">
        <v>4.0022000000000002E-2</v>
      </c>
      <c r="F2371" t="s">
        <v>48</v>
      </c>
      <c r="G2371">
        <v>1999</v>
      </c>
      <c r="H2371" t="s">
        <v>23</v>
      </c>
      <c r="I2371" t="s">
        <v>43</v>
      </c>
      <c r="J2371" t="s">
        <v>36</v>
      </c>
      <c r="K2371">
        <v>4553.8737000000001</v>
      </c>
      <c r="L2371">
        <v>4.5999999999999996</v>
      </c>
      <c r="M2371" t="s">
        <v>1296</v>
      </c>
      <c r="N2371">
        <v>2023</v>
      </c>
      <c r="O2371">
        <v>4</v>
      </c>
      <c r="P2371" t="s">
        <v>103</v>
      </c>
      <c r="Q2371" t="s">
        <v>104</v>
      </c>
      <c r="R2371">
        <v>2</v>
      </c>
      <c r="S2371" t="s">
        <v>39</v>
      </c>
    </row>
    <row r="2372" spans="1:19" x14ac:dyDescent="0.3">
      <c r="A2372" t="s">
        <v>1544</v>
      </c>
      <c r="B2372" t="s">
        <v>113</v>
      </c>
      <c r="C2372" t="s">
        <v>21</v>
      </c>
      <c r="D2372">
        <v>15.452</v>
      </c>
      <c r="E2372">
        <v>0.109455</v>
      </c>
      <c r="F2372" t="s">
        <v>70</v>
      </c>
      <c r="G2372">
        <v>2002</v>
      </c>
      <c r="H2372" t="s">
        <v>71</v>
      </c>
      <c r="I2372" t="s">
        <v>35</v>
      </c>
      <c r="J2372" t="s">
        <v>36</v>
      </c>
      <c r="K2372">
        <v>2177.8854000000001</v>
      </c>
      <c r="L2372">
        <v>4</v>
      </c>
      <c r="M2372" s="1">
        <v>44969</v>
      </c>
      <c r="N2372">
        <v>2023</v>
      </c>
      <c r="O2372">
        <v>12</v>
      </c>
      <c r="P2372" t="s">
        <v>45</v>
      </c>
      <c r="Q2372" t="s">
        <v>73</v>
      </c>
      <c r="R2372">
        <v>4</v>
      </c>
      <c r="S2372" t="s">
        <v>29</v>
      </c>
    </row>
    <row r="2373" spans="1:19" x14ac:dyDescent="0.3">
      <c r="A2373" t="s">
        <v>1232</v>
      </c>
      <c r="B2373" t="s">
        <v>189</v>
      </c>
      <c r="C2373" t="s">
        <v>21</v>
      </c>
      <c r="D2373">
        <v>11.704000000000001</v>
      </c>
      <c r="E2373">
        <v>3.6741999999999997E-2</v>
      </c>
      <c r="F2373" t="s">
        <v>48</v>
      </c>
      <c r="G2373">
        <v>1999</v>
      </c>
      <c r="H2373" t="s">
        <v>23</v>
      </c>
      <c r="I2373" t="s">
        <v>43</v>
      </c>
      <c r="J2373" t="s">
        <v>36</v>
      </c>
      <c r="K2373">
        <v>2098.8278</v>
      </c>
      <c r="L2373">
        <v>3.5</v>
      </c>
      <c r="M2373" s="1">
        <v>44875</v>
      </c>
      <c r="N2373">
        <v>2022</v>
      </c>
      <c r="O2373">
        <v>10</v>
      </c>
      <c r="P2373" t="s">
        <v>37</v>
      </c>
      <c r="Q2373" t="s">
        <v>38</v>
      </c>
      <c r="R2373">
        <v>4</v>
      </c>
      <c r="S2373" t="s">
        <v>81</v>
      </c>
    </row>
    <row r="2374" spans="1:19" x14ac:dyDescent="0.3">
      <c r="A2374" t="s">
        <v>913</v>
      </c>
      <c r="B2374" t="s">
        <v>189</v>
      </c>
      <c r="C2374" t="s">
        <v>21</v>
      </c>
      <c r="D2374">
        <v>15.08</v>
      </c>
      <c r="E2374">
        <v>6.5675999999999998E-2</v>
      </c>
      <c r="F2374" t="s">
        <v>22</v>
      </c>
      <c r="G2374">
        <v>2009</v>
      </c>
      <c r="H2374" t="s">
        <v>23</v>
      </c>
      <c r="I2374" t="s">
        <v>24</v>
      </c>
      <c r="J2374" t="s">
        <v>25</v>
      </c>
      <c r="K2374">
        <v>2393.0059000000001</v>
      </c>
      <c r="L2374">
        <v>3.9</v>
      </c>
      <c r="M2374" s="1">
        <v>44776</v>
      </c>
      <c r="N2374">
        <v>2022</v>
      </c>
      <c r="O2374">
        <v>3</v>
      </c>
      <c r="P2374" t="s">
        <v>88</v>
      </c>
      <c r="Q2374" t="s">
        <v>207</v>
      </c>
      <c r="R2374">
        <v>1</v>
      </c>
      <c r="S2374" t="s">
        <v>81</v>
      </c>
    </row>
    <row r="2375" spans="1:19" x14ac:dyDescent="0.3">
      <c r="A2375" t="s">
        <v>298</v>
      </c>
      <c r="B2375" t="s">
        <v>113</v>
      </c>
      <c r="C2375" t="s">
        <v>21</v>
      </c>
      <c r="D2375">
        <v>6.5330000000000004</v>
      </c>
      <c r="E2375">
        <v>8.6024000000000003E-2</v>
      </c>
      <c r="F2375" t="s">
        <v>70</v>
      </c>
      <c r="G2375">
        <v>2002</v>
      </c>
      <c r="H2375" t="s">
        <v>71</v>
      </c>
      <c r="I2375" t="s">
        <v>35</v>
      </c>
      <c r="J2375" t="s">
        <v>36</v>
      </c>
      <c r="K2375">
        <v>1584.6349</v>
      </c>
      <c r="L2375">
        <v>3.7</v>
      </c>
      <c r="M2375" t="s">
        <v>630</v>
      </c>
      <c r="N2375">
        <v>2022</v>
      </c>
      <c r="O2375">
        <v>5</v>
      </c>
      <c r="P2375" t="s">
        <v>50</v>
      </c>
      <c r="Q2375" t="s">
        <v>51</v>
      </c>
      <c r="R2375">
        <v>2</v>
      </c>
      <c r="S2375" t="s">
        <v>81</v>
      </c>
    </row>
    <row r="2376" spans="1:19" x14ac:dyDescent="0.3">
      <c r="A2376" t="s">
        <v>475</v>
      </c>
      <c r="B2376" t="s">
        <v>157</v>
      </c>
      <c r="C2376" t="s">
        <v>21</v>
      </c>
      <c r="D2376">
        <v>13.553000000000001</v>
      </c>
      <c r="E2376">
        <v>8.8463E-2</v>
      </c>
      <c r="F2376" t="s">
        <v>96</v>
      </c>
      <c r="G2376">
        <v>2007</v>
      </c>
      <c r="H2376" t="s">
        <v>71</v>
      </c>
      <c r="I2376" t="s">
        <v>35</v>
      </c>
      <c r="J2376" t="s">
        <v>36</v>
      </c>
      <c r="K2376">
        <v>2950.4319999999998</v>
      </c>
      <c r="L2376">
        <v>3.7</v>
      </c>
      <c r="M2376" s="1">
        <v>44907</v>
      </c>
      <c r="N2376">
        <v>2022</v>
      </c>
      <c r="O2376">
        <v>12</v>
      </c>
      <c r="P2376" t="s">
        <v>45</v>
      </c>
      <c r="Q2376" t="s">
        <v>46</v>
      </c>
      <c r="R2376">
        <v>4</v>
      </c>
      <c r="S2376" t="s">
        <v>81</v>
      </c>
    </row>
    <row r="2377" spans="1:19" x14ac:dyDescent="0.3">
      <c r="A2377" t="s">
        <v>929</v>
      </c>
      <c r="B2377" t="s">
        <v>95</v>
      </c>
      <c r="C2377" t="s">
        <v>21</v>
      </c>
      <c r="D2377">
        <v>7.87</v>
      </c>
      <c r="E2377">
        <v>4.5821000000000001E-2</v>
      </c>
      <c r="F2377" t="s">
        <v>70</v>
      </c>
      <c r="G2377">
        <v>2002</v>
      </c>
      <c r="H2377" t="s">
        <v>71</v>
      </c>
      <c r="I2377" t="s">
        <v>35</v>
      </c>
      <c r="J2377" t="s">
        <v>36</v>
      </c>
      <c r="K2377">
        <v>1328.9699000000001</v>
      </c>
      <c r="L2377">
        <v>4.2</v>
      </c>
      <c r="M2377" t="s">
        <v>931</v>
      </c>
      <c r="N2377">
        <v>2023</v>
      </c>
      <c r="O2377">
        <v>4</v>
      </c>
      <c r="P2377" t="s">
        <v>103</v>
      </c>
      <c r="Q2377" t="s">
        <v>104</v>
      </c>
      <c r="R2377">
        <v>2</v>
      </c>
      <c r="S2377" t="s">
        <v>29</v>
      </c>
    </row>
    <row r="2378" spans="1:19" x14ac:dyDescent="0.3">
      <c r="A2378" t="s">
        <v>918</v>
      </c>
      <c r="B2378" t="s">
        <v>189</v>
      </c>
      <c r="C2378" t="s">
        <v>21</v>
      </c>
      <c r="D2378">
        <v>12.138999999999999</v>
      </c>
      <c r="E2378">
        <v>3.0120000000000001E-2</v>
      </c>
      <c r="F2378" t="s">
        <v>22</v>
      </c>
      <c r="G2378">
        <v>2009</v>
      </c>
      <c r="H2378" t="s">
        <v>23</v>
      </c>
      <c r="I2378" t="s">
        <v>24</v>
      </c>
      <c r="J2378" t="s">
        <v>25</v>
      </c>
      <c r="K2378">
        <v>4463.1949999999997</v>
      </c>
      <c r="L2378">
        <v>3.8</v>
      </c>
      <c r="M2378" s="1">
        <v>44785</v>
      </c>
      <c r="N2378">
        <v>2022</v>
      </c>
      <c r="O2378">
        <v>12</v>
      </c>
      <c r="P2378" t="s">
        <v>45</v>
      </c>
      <c r="Q2378" t="s">
        <v>46</v>
      </c>
      <c r="R2378">
        <v>4</v>
      </c>
      <c r="S2378" t="s">
        <v>81</v>
      </c>
    </row>
    <row r="2379" spans="1:19" x14ac:dyDescent="0.3">
      <c r="A2379" t="s">
        <v>1708</v>
      </c>
      <c r="B2379" t="s">
        <v>31</v>
      </c>
      <c r="C2379" t="s">
        <v>32</v>
      </c>
      <c r="D2379">
        <v>20.033999999999999</v>
      </c>
      <c r="E2379">
        <v>6.9367999999999999E-2</v>
      </c>
      <c r="F2379" t="s">
        <v>22</v>
      </c>
      <c r="G2379">
        <v>2009</v>
      </c>
      <c r="H2379" t="s">
        <v>23</v>
      </c>
      <c r="I2379" t="s">
        <v>24</v>
      </c>
      <c r="J2379" t="s">
        <v>25</v>
      </c>
      <c r="K2379">
        <v>1642.0636999999999</v>
      </c>
      <c r="L2379">
        <v>3.9</v>
      </c>
      <c r="M2379" t="s">
        <v>270</v>
      </c>
      <c r="N2379">
        <v>2023</v>
      </c>
      <c r="O2379">
        <v>8</v>
      </c>
      <c r="P2379" t="s">
        <v>27</v>
      </c>
      <c r="Q2379" t="s">
        <v>93</v>
      </c>
      <c r="R2379">
        <v>3</v>
      </c>
      <c r="S2379" t="s">
        <v>81</v>
      </c>
    </row>
    <row r="2380" spans="1:19" x14ac:dyDescent="0.3">
      <c r="A2380" t="s">
        <v>1099</v>
      </c>
      <c r="B2380" t="s">
        <v>113</v>
      </c>
      <c r="C2380" t="s">
        <v>21</v>
      </c>
      <c r="D2380">
        <v>13.974</v>
      </c>
      <c r="E2380">
        <v>7.2214E-2</v>
      </c>
      <c r="F2380" t="s">
        <v>64</v>
      </c>
      <c r="G2380">
        <v>1985</v>
      </c>
      <c r="H2380" t="s">
        <v>23</v>
      </c>
      <c r="I2380" t="s">
        <v>24</v>
      </c>
      <c r="J2380" t="s">
        <v>65</v>
      </c>
      <c r="K2380">
        <v>3862.7658000000001</v>
      </c>
      <c r="L2380">
        <v>4.3</v>
      </c>
      <c r="M2380" s="1">
        <v>44813</v>
      </c>
      <c r="N2380">
        <v>2022</v>
      </c>
      <c r="O2380">
        <v>9</v>
      </c>
      <c r="P2380" t="s">
        <v>76</v>
      </c>
      <c r="Q2380" t="s">
        <v>205</v>
      </c>
      <c r="R2380">
        <v>3</v>
      </c>
      <c r="S2380" t="s">
        <v>29</v>
      </c>
    </row>
    <row r="2381" spans="1:19" x14ac:dyDescent="0.3">
      <c r="A2381" t="s">
        <v>1654</v>
      </c>
      <c r="B2381" t="s">
        <v>95</v>
      </c>
      <c r="C2381" t="s">
        <v>21</v>
      </c>
      <c r="D2381">
        <v>18.777000000000001</v>
      </c>
      <c r="E2381">
        <v>5.3955000000000003E-2</v>
      </c>
      <c r="F2381" t="s">
        <v>70</v>
      </c>
      <c r="G2381">
        <v>2002</v>
      </c>
      <c r="H2381" t="s">
        <v>71</v>
      </c>
      <c r="I2381" t="s">
        <v>35</v>
      </c>
      <c r="J2381" t="s">
        <v>36</v>
      </c>
      <c r="K2381">
        <v>974.99969999999996</v>
      </c>
      <c r="L2381">
        <v>4.0999999999999996</v>
      </c>
      <c r="M2381" t="s">
        <v>575</v>
      </c>
      <c r="N2381">
        <v>2022</v>
      </c>
      <c r="O2381">
        <v>7</v>
      </c>
      <c r="P2381" t="s">
        <v>121</v>
      </c>
      <c r="Q2381" t="s">
        <v>138</v>
      </c>
      <c r="R2381">
        <v>3</v>
      </c>
      <c r="S2381" t="s">
        <v>29</v>
      </c>
    </row>
    <row r="2382" spans="1:19" x14ac:dyDescent="0.3">
      <c r="A2382" t="s">
        <v>1271</v>
      </c>
      <c r="B2382" t="s">
        <v>20</v>
      </c>
      <c r="C2382" t="s">
        <v>21</v>
      </c>
      <c r="D2382">
        <v>10.865</v>
      </c>
      <c r="E2382">
        <v>5.2689E-2</v>
      </c>
      <c r="F2382" t="s">
        <v>132</v>
      </c>
      <c r="G2382">
        <v>1985</v>
      </c>
      <c r="H2382" t="s">
        <v>34</v>
      </c>
      <c r="I2382" t="s">
        <v>43</v>
      </c>
      <c r="J2382" t="s">
        <v>109</v>
      </c>
      <c r="K2382">
        <v>829.19150000000002</v>
      </c>
      <c r="L2382">
        <v>4.0999999999999996</v>
      </c>
      <c r="M2382" s="1">
        <v>44986</v>
      </c>
      <c r="N2382">
        <v>2023</v>
      </c>
      <c r="O2382">
        <v>1</v>
      </c>
      <c r="P2382" t="s">
        <v>56</v>
      </c>
      <c r="Q2382" t="s">
        <v>57</v>
      </c>
      <c r="R2382">
        <v>1</v>
      </c>
      <c r="S2382" t="s">
        <v>29</v>
      </c>
    </row>
    <row r="2383" spans="1:19" x14ac:dyDescent="0.3">
      <c r="A2383" t="s">
        <v>1709</v>
      </c>
      <c r="B2383" t="s">
        <v>41</v>
      </c>
      <c r="C2383" t="s">
        <v>21</v>
      </c>
      <c r="D2383">
        <v>11.083</v>
      </c>
      <c r="E2383">
        <v>6.1783999999999999E-2</v>
      </c>
      <c r="F2383" t="s">
        <v>33</v>
      </c>
      <c r="G2383">
        <v>2004</v>
      </c>
      <c r="H2383" t="s">
        <v>34</v>
      </c>
      <c r="I2383" t="s">
        <v>35</v>
      </c>
      <c r="J2383" t="s">
        <v>36</v>
      </c>
      <c r="K2383">
        <v>4360.4892</v>
      </c>
      <c r="L2383">
        <v>4.3</v>
      </c>
      <c r="M2383" t="s">
        <v>752</v>
      </c>
      <c r="N2383">
        <v>2022</v>
      </c>
      <c r="O2383">
        <v>4</v>
      </c>
      <c r="P2383" t="s">
        <v>103</v>
      </c>
      <c r="Q2383" t="s">
        <v>118</v>
      </c>
      <c r="R2383">
        <v>2</v>
      </c>
      <c r="S2383" t="s">
        <v>29</v>
      </c>
    </row>
    <row r="2384" spans="1:19" x14ac:dyDescent="0.3">
      <c r="A2384" t="s">
        <v>802</v>
      </c>
      <c r="B2384" t="s">
        <v>60</v>
      </c>
      <c r="C2384" t="s">
        <v>21</v>
      </c>
      <c r="D2384">
        <v>16.928000000000001</v>
      </c>
      <c r="E2384">
        <v>0.112259</v>
      </c>
      <c r="F2384" t="s">
        <v>54</v>
      </c>
      <c r="G2384">
        <v>1987</v>
      </c>
      <c r="H2384" t="s">
        <v>55</v>
      </c>
      <c r="I2384" t="s">
        <v>24</v>
      </c>
      <c r="J2384" t="s">
        <v>36</v>
      </c>
      <c r="K2384">
        <v>3266.3207000000002</v>
      </c>
      <c r="L2384">
        <v>4.4000000000000004</v>
      </c>
      <c r="M2384" t="s">
        <v>571</v>
      </c>
      <c r="N2384">
        <v>2022</v>
      </c>
      <c r="O2384">
        <v>6</v>
      </c>
      <c r="P2384" t="s">
        <v>114</v>
      </c>
      <c r="Q2384" t="s">
        <v>135</v>
      </c>
      <c r="R2384">
        <v>2</v>
      </c>
      <c r="S2384" t="s">
        <v>29</v>
      </c>
    </row>
    <row r="2385" spans="1:19" x14ac:dyDescent="0.3">
      <c r="A2385" t="s">
        <v>1710</v>
      </c>
      <c r="B2385" t="s">
        <v>53</v>
      </c>
      <c r="C2385" t="s">
        <v>21</v>
      </c>
      <c r="D2385">
        <v>14.044</v>
      </c>
      <c r="E2385">
        <v>3.0088E-2</v>
      </c>
      <c r="F2385" t="s">
        <v>70</v>
      </c>
      <c r="G2385">
        <v>2002</v>
      </c>
      <c r="H2385" t="s">
        <v>71</v>
      </c>
      <c r="I2385" t="s">
        <v>35</v>
      </c>
      <c r="J2385" t="s">
        <v>36</v>
      </c>
      <c r="K2385">
        <v>1343.5832</v>
      </c>
      <c r="L2385">
        <v>3.6</v>
      </c>
      <c r="M2385" s="1">
        <v>44935</v>
      </c>
      <c r="N2385">
        <v>2023</v>
      </c>
      <c r="O2385">
        <v>9</v>
      </c>
      <c r="P2385" t="s">
        <v>76</v>
      </c>
      <c r="Q2385" t="s">
        <v>77</v>
      </c>
      <c r="R2385">
        <v>3</v>
      </c>
      <c r="S2385" t="s">
        <v>81</v>
      </c>
    </row>
    <row r="2386" spans="1:19" x14ac:dyDescent="0.3">
      <c r="A2386" t="s">
        <v>1711</v>
      </c>
      <c r="B2386" t="s">
        <v>60</v>
      </c>
      <c r="C2386" t="s">
        <v>21</v>
      </c>
      <c r="D2386">
        <v>14.936999999999999</v>
      </c>
      <c r="E2386">
        <v>4.6977999999999999E-2</v>
      </c>
      <c r="F2386" t="s">
        <v>64</v>
      </c>
      <c r="G2386">
        <v>1985</v>
      </c>
      <c r="H2386" t="s">
        <v>23</v>
      </c>
      <c r="I2386" t="s">
        <v>24</v>
      </c>
      <c r="J2386" t="s">
        <v>65</v>
      </c>
      <c r="K2386">
        <v>1660.8956000000001</v>
      </c>
      <c r="L2386">
        <v>3.7</v>
      </c>
      <c r="M2386" t="s">
        <v>884</v>
      </c>
      <c r="N2386">
        <v>2023</v>
      </c>
      <c r="O2386">
        <v>11</v>
      </c>
      <c r="P2386" t="s">
        <v>177</v>
      </c>
      <c r="Q2386" t="s">
        <v>195</v>
      </c>
      <c r="R2386">
        <v>4</v>
      </c>
      <c r="S2386" t="s">
        <v>81</v>
      </c>
    </row>
    <row r="2387" spans="1:19" x14ac:dyDescent="0.3">
      <c r="A2387" t="s">
        <v>326</v>
      </c>
      <c r="B2387" t="s">
        <v>111</v>
      </c>
      <c r="C2387" t="s">
        <v>21</v>
      </c>
      <c r="D2387">
        <v>8.58</v>
      </c>
      <c r="E2387">
        <v>6.0933000000000001E-2</v>
      </c>
      <c r="F2387" t="s">
        <v>96</v>
      </c>
      <c r="G2387">
        <v>2007</v>
      </c>
      <c r="H2387" t="s">
        <v>71</v>
      </c>
      <c r="I2387" t="s">
        <v>35</v>
      </c>
      <c r="J2387" t="s">
        <v>36</v>
      </c>
      <c r="K2387">
        <v>856.32259999999997</v>
      </c>
      <c r="L2387">
        <v>3.9</v>
      </c>
      <c r="M2387" s="1">
        <v>45201</v>
      </c>
      <c r="N2387">
        <v>2023</v>
      </c>
      <c r="O2387">
        <v>2</v>
      </c>
      <c r="P2387" t="s">
        <v>79</v>
      </c>
      <c r="Q2387" t="s">
        <v>80</v>
      </c>
      <c r="R2387">
        <v>1</v>
      </c>
      <c r="S2387" t="s">
        <v>81</v>
      </c>
    </row>
    <row r="2388" spans="1:19" x14ac:dyDescent="0.3">
      <c r="A2388" t="s">
        <v>1712</v>
      </c>
      <c r="B2388" t="s">
        <v>113</v>
      </c>
      <c r="C2388" t="s">
        <v>32</v>
      </c>
      <c r="D2388">
        <v>12.272</v>
      </c>
      <c r="E2388">
        <v>8.8540999999999995E-2</v>
      </c>
      <c r="F2388" t="s">
        <v>42</v>
      </c>
      <c r="G2388">
        <v>1997</v>
      </c>
      <c r="H2388" t="s">
        <v>34</v>
      </c>
      <c r="I2388" t="s">
        <v>43</v>
      </c>
      <c r="J2388" t="s">
        <v>36</v>
      </c>
      <c r="K2388">
        <v>4435.9368999999997</v>
      </c>
      <c r="L2388">
        <v>3.9</v>
      </c>
      <c r="M2388" s="1">
        <v>44813</v>
      </c>
      <c r="N2388">
        <v>2022</v>
      </c>
      <c r="O2388">
        <v>9</v>
      </c>
      <c r="P2388" t="s">
        <v>76</v>
      </c>
      <c r="Q2388" t="s">
        <v>205</v>
      </c>
      <c r="R2388">
        <v>3</v>
      </c>
      <c r="S2388" t="s">
        <v>81</v>
      </c>
    </row>
    <row r="2389" spans="1:19" x14ac:dyDescent="0.3">
      <c r="A2389" t="s">
        <v>1713</v>
      </c>
      <c r="B2389" t="s">
        <v>69</v>
      </c>
      <c r="C2389" t="s">
        <v>21</v>
      </c>
      <c r="D2389">
        <v>13.831</v>
      </c>
      <c r="E2389">
        <v>4.5256999999999999E-2</v>
      </c>
      <c r="F2389" t="s">
        <v>64</v>
      </c>
      <c r="G2389">
        <v>1985</v>
      </c>
      <c r="H2389" t="s">
        <v>23</v>
      </c>
      <c r="I2389" t="s">
        <v>24</v>
      </c>
      <c r="J2389" t="s">
        <v>65</v>
      </c>
      <c r="K2389">
        <v>13086.9648</v>
      </c>
      <c r="L2389">
        <v>4.2</v>
      </c>
      <c r="M2389" t="s">
        <v>943</v>
      </c>
      <c r="N2389">
        <v>2023</v>
      </c>
      <c r="O2389">
        <v>10</v>
      </c>
      <c r="P2389" t="s">
        <v>37</v>
      </c>
      <c r="Q2389" t="s">
        <v>165</v>
      </c>
      <c r="R2389">
        <v>4</v>
      </c>
      <c r="S2389" t="s">
        <v>29</v>
      </c>
    </row>
    <row r="2390" spans="1:19" x14ac:dyDescent="0.3">
      <c r="A2390" t="s">
        <v>1714</v>
      </c>
      <c r="B2390" t="s">
        <v>41</v>
      </c>
      <c r="C2390" t="s">
        <v>32</v>
      </c>
      <c r="D2390">
        <v>20.297999999999998</v>
      </c>
      <c r="E2390">
        <v>8.0985000000000001E-2</v>
      </c>
      <c r="F2390" t="s">
        <v>42</v>
      </c>
      <c r="G2390">
        <v>1997</v>
      </c>
      <c r="H2390" t="s">
        <v>34</v>
      </c>
      <c r="I2390" t="s">
        <v>43</v>
      </c>
      <c r="J2390" t="s">
        <v>36</v>
      </c>
      <c r="K2390">
        <v>1314.4133999999999</v>
      </c>
      <c r="L2390">
        <v>4</v>
      </c>
      <c r="M2390" t="s">
        <v>1715</v>
      </c>
      <c r="N2390">
        <v>2023</v>
      </c>
      <c r="O2390">
        <v>12</v>
      </c>
      <c r="P2390" t="s">
        <v>45</v>
      </c>
      <c r="Q2390" t="s">
        <v>73</v>
      </c>
      <c r="R2390">
        <v>4</v>
      </c>
      <c r="S2390" t="s">
        <v>29</v>
      </c>
    </row>
    <row r="2391" spans="1:19" x14ac:dyDescent="0.3">
      <c r="A2391" t="s">
        <v>1049</v>
      </c>
      <c r="B2391" t="s">
        <v>41</v>
      </c>
      <c r="C2391" t="s">
        <v>21</v>
      </c>
      <c r="D2391">
        <v>20.992999999999999</v>
      </c>
      <c r="E2391">
        <v>7.9271999999999995E-2</v>
      </c>
      <c r="F2391" t="s">
        <v>96</v>
      </c>
      <c r="G2391">
        <v>2007</v>
      </c>
      <c r="H2391" t="s">
        <v>71</v>
      </c>
      <c r="I2391" t="s">
        <v>35</v>
      </c>
      <c r="J2391" t="s">
        <v>36</v>
      </c>
      <c r="K2391">
        <v>2823.3249999999998</v>
      </c>
      <c r="L2391">
        <v>3.6</v>
      </c>
      <c r="M2391" s="1">
        <v>44780</v>
      </c>
      <c r="N2391">
        <v>2022</v>
      </c>
      <c r="O2391">
        <v>7</v>
      </c>
      <c r="P2391" t="s">
        <v>121</v>
      </c>
      <c r="Q2391" t="s">
        <v>138</v>
      </c>
      <c r="R2391">
        <v>3</v>
      </c>
      <c r="S2391" t="s">
        <v>81</v>
      </c>
    </row>
    <row r="2392" spans="1:19" x14ac:dyDescent="0.3">
      <c r="A2392" t="s">
        <v>1376</v>
      </c>
      <c r="B2392" t="s">
        <v>69</v>
      </c>
      <c r="C2392" t="s">
        <v>21</v>
      </c>
      <c r="D2392">
        <v>9.9689999999999994</v>
      </c>
      <c r="E2392">
        <v>0.12553400000000001</v>
      </c>
      <c r="F2392" t="s">
        <v>33</v>
      </c>
      <c r="G2392">
        <v>2004</v>
      </c>
      <c r="H2392" t="s">
        <v>34</v>
      </c>
      <c r="I2392" t="s">
        <v>35</v>
      </c>
      <c r="J2392" t="s">
        <v>36</v>
      </c>
      <c r="K2392">
        <v>1723.2216000000001</v>
      </c>
      <c r="L2392">
        <v>3.4</v>
      </c>
      <c r="M2392" t="s">
        <v>583</v>
      </c>
      <c r="N2392">
        <v>2023</v>
      </c>
      <c r="O2392">
        <v>4</v>
      </c>
      <c r="P2392" t="s">
        <v>103</v>
      </c>
      <c r="Q2392" t="s">
        <v>104</v>
      </c>
      <c r="R2392">
        <v>2</v>
      </c>
      <c r="S2392" t="s">
        <v>58</v>
      </c>
    </row>
    <row r="2393" spans="1:19" x14ac:dyDescent="0.3">
      <c r="A2393" t="s">
        <v>1005</v>
      </c>
      <c r="B2393" t="s">
        <v>41</v>
      </c>
      <c r="C2393" t="s">
        <v>21</v>
      </c>
      <c r="D2393">
        <v>15.488</v>
      </c>
      <c r="E2393">
        <v>6.7746000000000001E-2</v>
      </c>
      <c r="F2393" t="s">
        <v>33</v>
      </c>
      <c r="G2393">
        <v>2004</v>
      </c>
      <c r="H2393" t="s">
        <v>34</v>
      </c>
      <c r="I2393" t="s">
        <v>35</v>
      </c>
      <c r="J2393" t="s">
        <v>36</v>
      </c>
      <c r="K2393">
        <v>2251.8912999999998</v>
      </c>
      <c r="L2393">
        <v>4.3</v>
      </c>
      <c r="M2393" t="s">
        <v>980</v>
      </c>
      <c r="N2393">
        <v>2022</v>
      </c>
      <c r="O2393">
        <v>11</v>
      </c>
      <c r="P2393" t="s">
        <v>177</v>
      </c>
      <c r="Q2393" t="s">
        <v>178</v>
      </c>
      <c r="R2393">
        <v>4</v>
      </c>
      <c r="S2393" t="s">
        <v>29</v>
      </c>
    </row>
    <row r="2394" spans="1:19" x14ac:dyDescent="0.3">
      <c r="A2394" t="s">
        <v>1631</v>
      </c>
      <c r="B2394" t="s">
        <v>157</v>
      </c>
      <c r="C2394" t="s">
        <v>32</v>
      </c>
      <c r="D2394">
        <v>4.9169999999999998</v>
      </c>
      <c r="E2394">
        <v>2.2252999999999998E-2</v>
      </c>
      <c r="F2394" t="s">
        <v>64</v>
      </c>
      <c r="G2394">
        <v>1985</v>
      </c>
      <c r="H2394" t="s">
        <v>23</v>
      </c>
      <c r="I2394" t="s">
        <v>24</v>
      </c>
      <c r="J2394" t="s">
        <v>65</v>
      </c>
      <c r="K2394">
        <v>5106.7723999999998</v>
      </c>
      <c r="L2394">
        <v>4.3</v>
      </c>
      <c r="M2394" s="1">
        <v>44655</v>
      </c>
      <c r="N2394">
        <v>2022</v>
      </c>
      <c r="O2394">
        <v>4</v>
      </c>
      <c r="P2394" t="s">
        <v>103</v>
      </c>
      <c r="Q2394" t="s">
        <v>118</v>
      </c>
      <c r="R2394">
        <v>2</v>
      </c>
      <c r="S2394" t="s">
        <v>29</v>
      </c>
    </row>
    <row r="2395" spans="1:19" x14ac:dyDescent="0.3">
      <c r="A2395" t="s">
        <v>1241</v>
      </c>
      <c r="B2395" t="s">
        <v>91</v>
      </c>
      <c r="C2395" t="s">
        <v>21</v>
      </c>
      <c r="D2395">
        <v>14.138</v>
      </c>
      <c r="E2395">
        <v>2.6037999999999999E-2</v>
      </c>
      <c r="F2395" t="s">
        <v>42</v>
      </c>
      <c r="G2395">
        <v>1997</v>
      </c>
      <c r="H2395" t="s">
        <v>34</v>
      </c>
      <c r="I2395" t="s">
        <v>43</v>
      </c>
      <c r="J2395" t="s">
        <v>36</v>
      </c>
      <c r="K2395">
        <v>3561.6709000000001</v>
      </c>
      <c r="L2395">
        <v>4.3</v>
      </c>
      <c r="M2395" t="s">
        <v>1094</v>
      </c>
      <c r="N2395">
        <v>2022</v>
      </c>
      <c r="O2395">
        <v>11</v>
      </c>
      <c r="P2395" t="s">
        <v>177</v>
      </c>
      <c r="Q2395" t="s">
        <v>178</v>
      </c>
      <c r="R2395">
        <v>4</v>
      </c>
      <c r="S2395" t="s">
        <v>29</v>
      </c>
    </row>
    <row r="2396" spans="1:19" x14ac:dyDescent="0.3">
      <c r="A2396" t="s">
        <v>1550</v>
      </c>
      <c r="B2396" t="s">
        <v>189</v>
      </c>
      <c r="C2396" t="s">
        <v>21</v>
      </c>
      <c r="D2396">
        <v>9.0649999999999995</v>
      </c>
      <c r="E2396">
        <v>2.4013E-2</v>
      </c>
      <c r="F2396" t="s">
        <v>96</v>
      </c>
      <c r="G2396">
        <v>2007</v>
      </c>
      <c r="H2396" t="s">
        <v>71</v>
      </c>
      <c r="I2396" t="s">
        <v>35</v>
      </c>
      <c r="J2396" t="s">
        <v>36</v>
      </c>
      <c r="K2396">
        <v>1452.7177999999999</v>
      </c>
      <c r="L2396">
        <v>4.3</v>
      </c>
      <c r="M2396" s="1">
        <v>44690</v>
      </c>
      <c r="N2396">
        <v>2022</v>
      </c>
      <c r="O2396">
        <v>9</v>
      </c>
      <c r="P2396" t="s">
        <v>76</v>
      </c>
      <c r="Q2396" t="s">
        <v>205</v>
      </c>
      <c r="R2396">
        <v>3</v>
      </c>
      <c r="S2396" t="s">
        <v>29</v>
      </c>
    </row>
    <row r="2397" spans="1:19" x14ac:dyDescent="0.3">
      <c r="A2397" t="s">
        <v>223</v>
      </c>
      <c r="B2397" t="s">
        <v>107</v>
      </c>
      <c r="C2397" t="s">
        <v>21</v>
      </c>
      <c r="D2397">
        <v>15.16</v>
      </c>
      <c r="E2397">
        <v>0.118203</v>
      </c>
      <c r="F2397" t="s">
        <v>48</v>
      </c>
      <c r="G2397">
        <v>1999</v>
      </c>
      <c r="H2397" t="s">
        <v>23</v>
      </c>
      <c r="I2397" t="s">
        <v>43</v>
      </c>
      <c r="J2397" t="s">
        <v>36</v>
      </c>
      <c r="K2397">
        <v>1957.3128999999999</v>
      </c>
      <c r="L2397">
        <v>4.5999999999999996</v>
      </c>
      <c r="M2397" t="s">
        <v>1229</v>
      </c>
      <c r="N2397">
        <v>2022</v>
      </c>
      <c r="O2397">
        <v>4</v>
      </c>
      <c r="P2397" t="s">
        <v>103</v>
      </c>
      <c r="Q2397" t="s">
        <v>118</v>
      </c>
      <c r="R2397">
        <v>2</v>
      </c>
      <c r="S2397" t="s">
        <v>39</v>
      </c>
    </row>
    <row r="2398" spans="1:19" x14ac:dyDescent="0.3">
      <c r="A2398" t="s">
        <v>278</v>
      </c>
      <c r="B2398" t="s">
        <v>111</v>
      </c>
      <c r="C2398" t="s">
        <v>32</v>
      </c>
      <c r="D2398">
        <v>9.1820000000000004</v>
      </c>
      <c r="E2398">
        <v>2.8336E-2</v>
      </c>
      <c r="F2398" t="s">
        <v>48</v>
      </c>
      <c r="G2398">
        <v>1999</v>
      </c>
      <c r="H2398" t="s">
        <v>23</v>
      </c>
      <c r="I2398" t="s">
        <v>43</v>
      </c>
      <c r="J2398" t="s">
        <v>36</v>
      </c>
      <c r="K2398">
        <v>1499.4718</v>
      </c>
      <c r="L2398">
        <v>3.9</v>
      </c>
      <c r="M2398" t="s">
        <v>863</v>
      </c>
      <c r="N2398">
        <v>2022</v>
      </c>
      <c r="O2398">
        <v>12</v>
      </c>
      <c r="P2398" t="s">
        <v>45</v>
      </c>
      <c r="Q2398" t="s">
        <v>46</v>
      </c>
      <c r="R2398">
        <v>4</v>
      </c>
      <c r="S2398" t="s">
        <v>81</v>
      </c>
    </row>
    <row r="2399" spans="1:19" x14ac:dyDescent="0.3">
      <c r="A2399" t="s">
        <v>518</v>
      </c>
      <c r="B2399" t="s">
        <v>111</v>
      </c>
      <c r="C2399" t="s">
        <v>21</v>
      </c>
      <c r="D2399">
        <v>16.765000000000001</v>
      </c>
      <c r="E2399">
        <v>3.0675000000000001E-2</v>
      </c>
      <c r="F2399" t="s">
        <v>48</v>
      </c>
      <c r="G2399">
        <v>1999</v>
      </c>
      <c r="H2399" t="s">
        <v>23</v>
      </c>
      <c r="I2399" t="s">
        <v>43</v>
      </c>
      <c r="J2399" t="s">
        <v>36</v>
      </c>
      <c r="K2399">
        <v>1358.3647000000001</v>
      </c>
      <c r="L2399">
        <v>3.6</v>
      </c>
      <c r="M2399" s="1">
        <v>45261</v>
      </c>
      <c r="N2399">
        <v>2023</v>
      </c>
      <c r="O2399">
        <v>1</v>
      </c>
      <c r="P2399" t="s">
        <v>56</v>
      </c>
      <c r="Q2399" t="s">
        <v>57</v>
      </c>
      <c r="R2399">
        <v>1</v>
      </c>
      <c r="S2399" t="s">
        <v>81</v>
      </c>
    </row>
    <row r="2400" spans="1:19" x14ac:dyDescent="0.3">
      <c r="A2400" t="s">
        <v>1716</v>
      </c>
      <c r="B2400" t="s">
        <v>20</v>
      </c>
      <c r="C2400" t="s">
        <v>21</v>
      </c>
      <c r="D2400">
        <v>11.260999999999999</v>
      </c>
      <c r="E2400">
        <v>7.3898000000000005E-2</v>
      </c>
      <c r="F2400" t="s">
        <v>48</v>
      </c>
      <c r="G2400">
        <v>1999</v>
      </c>
      <c r="H2400" t="s">
        <v>23</v>
      </c>
      <c r="I2400" t="s">
        <v>43</v>
      </c>
      <c r="J2400" t="s">
        <v>36</v>
      </c>
      <c r="K2400">
        <v>3211.8112999999998</v>
      </c>
      <c r="L2400">
        <v>4.3</v>
      </c>
      <c r="M2400" s="1">
        <v>44689</v>
      </c>
      <c r="N2400">
        <v>2022</v>
      </c>
      <c r="O2400">
        <v>8</v>
      </c>
      <c r="P2400" t="s">
        <v>27</v>
      </c>
      <c r="Q2400" t="s">
        <v>28</v>
      </c>
      <c r="R2400">
        <v>3</v>
      </c>
      <c r="S2400" t="s">
        <v>29</v>
      </c>
    </row>
    <row r="2401" spans="1:19" x14ac:dyDescent="0.3">
      <c r="A2401" t="s">
        <v>1717</v>
      </c>
      <c r="B2401" t="s">
        <v>107</v>
      </c>
      <c r="C2401" t="s">
        <v>21</v>
      </c>
      <c r="D2401">
        <v>15.58</v>
      </c>
      <c r="E2401">
        <v>2.3376000000000001E-2</v>
      </c>
      <c r="F2401" t="s">
        <v>33</v>
      </c>
      <c r="G2401">
        <v>2004</v>
      </c>
      <c r="H2401" t="s">
        <v>34</v>
      </c>
      <c r="I2401" t="s">
        <v>35</v>
      </c>
      <c r="J2401" t="s">
        <v>36</v>
      </c>
      <c r="K2401">
        <v>3066.9061999999999</v>
      </c>
      <c r="L2401">
        <v>3.7</v>
      </c>
      <c r="M2401" s="1">
        <v>45233</v>
      </c>
      <c r="N2401">
        <v>2023</v>
      </c>
      <c r="O2401">
        <v>3</v>
      </c>
      <c r="P2401" t="s">
        <v>88</v>
      </c>
      <c r="Q2401" t="s">
        <v>89</v>
      </c>
      <c r="R2401">
        <v>1</v>
      </c>
      <c r="S2401" t="s">
        <v>81</v>
      </c>
    </row>
    <row r="2402" spans="1:19" x14ac:dyDescent="0.3">
      <c r="A2402" t="s">
        <v>1718</v>
      </c>
      <c r="B2402" t="s">
        <v>20</v>
      </c>
      <c r="C2402" t="s">
        <v>21</v>
      </c>
      <c r="D2402">
        <v>12.451000000000001</v>
      </c>
      <c r="E2402">
        <v>2.0278000000000001E-2</v>
      </c>
      <c r="F2402" t="s">
        <v>70</v>
      </c>
      <c r="G2402">
        <v>2002</v>
      </c>
      <c r="H2402" t="s">
        <v>71</v>
      </c>
      <c r="I2402" t="s">
        <v>35</v>
      </c>
      <c r="J2402" t="s">
        <v>36</v>
      </c>
      <c r="K2402">
        <v>1414.6827000000001</v>
      </c>
      <c r="L2402">
        <v>4.3</v>
      </c>
      <c r="M2402" t="s">
        <v>925</v>
      </c>
      <c r="N2402">
        <v>2022</v>
      </c>
      <c r="O2402">
        <v>1</v>
      </c>
      <c r="P2402" t="s">
        <v>56</v>
      </c>
      <c r="Q2402" t="s">
        <v>67</v>
      </c>
      <c r="R2402">
        <v>1</v>
      </c>
      <c r="S2402" t="s">
        <v>29</v>
      </c>
    </row>
    <row r="2403" spans="1:19" x14ac:dyDescent="0.3">
      <c r="A2403" t="s">
        <v>251</v>
      </c>
      <c r="B2403" t="s">
        <v>95</v>
      </c>
      <c r="C2403" t="s">
        <v>21</v>
      </c>
      <c r="D2403">
        <v>15.9</v>
      </c>
      <c r="E2403">
        <v>2.9603000000000001E-2</v>
      </c>
      <c r="F2403" t="s">
        <v>96</v>
      </c>
      <c r="G2403">
        <v>2007</v>
      </c>
      <c r="H2403" t="s">
        <v>71</v>
      </c>
      <c r="I2403" t="s">
        <v>35</v>
      </c>
      <c r="J2403" t="s">
        <v>36</v>
      </c>
      <c r="K2403">
        <v>1192.9806000000001</v>
      </c>
      <c r="L2403">
        <v>3.8</v>
      </c>
      <c r="M2403" t="s">
        <v>390</v>
      </c>
      <c r="N2403">
        <v>2023</v>
      </c>
      <c r="O2403">
        <v>6</v>
      </c>
      <c r="P2403" t="s">
        <v>114</v>
      </c>
      <c r="Q2403" t="s">
        <v>115</v>
      </c>
      <c r="R2403">
        <v>2</v>
      </c>
      <c r="S2403" t="s">
        <v>81</v>
      </c>
    </row>
    <row r="2404" spans="1:19" x14ac:dyDescent="0.3">
      <c r="A2404" t="s">
        <v>1306</v>
      </c>
      <c r="B2404" t="s">
        <v>60</v>
      </c>
      <c r="C2404" t="s">
        <v>21</v>
      </c>
      <c r="D2404">
        <v>9.6660000000000004</v>
      </c>
      <c r="E2404">
        <v>4.8716000000000002E-2</v>
      </c>
      <c r="F2404" t="s">
        <v>54</v>
      </c>
      <c r="G2404">
        <v>1987</v>
      </c>
      <c r="H2404" t="s">
        <v>55</v>
      </c>
      <c r="I2404" t="s">
        <v>24</v>
      </c>
      <c r="J2404" t="s">
        <v>36</v>
      </c>
      <c r="K2404">
        <v>2626.5156999999999</v>
      </c>
      <c r="L2404">
        <v>3.8</v>
      </c>
      <c r="M2404" s="1">
        <v>44816</v>
      </c>
      <c r="N2404">
        <v>2022</v>
      </c>
      <c r="O2404">
        <v>12</v>
      </c>
      <c r="P2404" t="s">
        <v>45</v>
      </c>
      <c r="Q2404" t="s">
        <v>46</v>
      </c>
      <c r="R2404">
        <v>4</v>
      </c>
      <c r="S2404" t="s">
        <v>81</v>
      </c>
    </row>
    <row r="2405" spans="1:19" x14ac:dyDescent="0.3">
      <c r="A2405" t="s">
        <v>539</v>
      </c>
      <c r="B2405" t="s">
        <v>113</v>
      </c>
      <c r="C2405" t="s">
        <v>21</v>
      </c>
      <c r="D2405">
        <v>19.472999999999999</v>
      </c>
      <c r="E2405">
        <v>7.3926000000000006E-2</v>
      </c>
      <c r="F2405" t="s">
        <v>54</v>
      </c>
      <c r="G2405">
        <v>1987</v>
      </c>
      <c r="H2405" t="s">
        <v>55</v>
      </c>
      <c r="I2405" t="s">
        <v>24</v>
      </c>
      <c r="J2405" t="s">
        <v>36</v>
      </c>
      <c r="K2405">
        <v>3831.8099000000002</v>
      </c>
      <c r="L2405">
        <v>3.8</v>
      </c>
      <c r="M2405" s="1">
        <v>44785</v>
      </c>
      <c r="N2405">
        <v>2022</v>
      </c>
      <c r="O2405">
        <v>12</v>
      </c>
      <c r="P2405" t="s">
        <v>45</v>
      </c>
      <c r="Q2405" t="s">
        <v>46</v>
      </c>
      <c r="R2405">
        <v>4</v>
      </c>
      <c r="S2405" t="s">
        <v>81</v>
      </c>
    </row>
    <row r="2406" spans="1:19" x14ac:dyDescent="0.3">
      <c r="A2406" t="s">
        <v>1492</v>
      </c>
      <c r="B2406" t="s">
        <v>60</v>
      </c>
      <c r="C2406" t="s">
        <v>21</v>
      </c>
      <c r="D2406">
        <v>15.099</v>
      </c>
      <c r="E2406">
        <v>3.2802999999999999E-2</v>
      </c>
      <c r="F2406" t="s">
        <v>48</v>
      </c>
      <c r="G2406">
        <v>1999</v>
      </c>
      <c r="H2406" t="s">
        <v>23</v>
      </c>
      <c r="I2406" t="s">
        <v>43</v>
      </c>
      <c r="J2406" t="s">
        <v>36</v>
      </c>
      <c r="K2406">
        <v>3719.4740999999999</v>
      </c>
      <c r="L2406">
        <v>3.2</v>
      </c>
      <c r="M2406" s="1">
        <v>44898</v>
      </c>
      <c r="N2406">
        <v>2022</v>
      </c>
      <c r="O2406">
        <v>3</v>
      </c>
      <c r="P2406" t="s">
        <v>88</v>
      </c>
      <c r="Q2406" t="s">
        <v>207</v>
      </c>
      <c r="R2406">
        <v>1</v>
      </c>
      <c r="S2406" t="s">
        <v>58</v>
      </c>
    </row>
    <row r="2407" spans="1:19" x14ac:dyDescent="0.3">
      <c r="A2407" t="s">
        <v>317</v>
      </c>
      <c r="B2407" t="s">
        <v>69</v>
      </c>
      <c r="C2407" t="s">
        <v>21</v>
      </c>
      <c r="D2407">
        <v>10.332000000000001</v>
      </c>
      <c r="E2407">
        <v>5.7806999999999997E-2</v>
      </c>
      <c r="F2407" t="s">
        <v>64</v>
      </c>
      <c r="G2407">
        <v>1985</v>
      </c>
      <c r="H2407" t="s">
        <v>23</v>
      </c>
      <c r="I2407" t="s">
        <v>24</v>
      </c>
      <c r="J2407" t="s">
        <v>65</v>
      </c>
      <c r="K2407">
        <v>8399.3471000000009</v>
      </c>
      <c r="L2407">
        <v>3.7</v>
      </c>
      <c r="M2407" t="s">
        <v>396</v>
      </c>
      <c r="N2407">
        <v>2023</v>
      </c>
      <c r="O2407">
        <v>2</v>
      </c>
      <c r="P2407" t="s">
        <v>79</v>
      </c>
      <c r="Q2407" t="s">
        <v>80</v>
      </c>
      <c r="R2407">
        <v>1</v>
      </c>
      <c r="S2407" t="s">
        <v>81</v>
      </c>
    </row>
    <row r="2408" spans="1:19" x14ac:dyDescent="0.3">
      <c r="A2408" t="s">
        <v>182</v>
      </c>
      <c r="B2408" t="s">
        <v>31</v>
      </c>
      <c r="C2408" t="s">
        <v>21</v>
      </c>
      <c r="D2408">
        <v>5.657</v>
      </c>
      <c r="E2408">
        <v>3.0171E-2</v>
      </c>
      <c r="F2408" t="s">
        <v>48</v>
      </c>
      <c r="G2408">
        <v>1999</v>
      </c>
      <c r="H2408" t="s">
        <v>23</v>
      </c>
      <c r="I2408" t="s">
        <v>43</v>
      </c>
      <c r="J2408" t="s">
        <v>36</v>
      </c>
      <c r="K2408">
        <v>3221.7401</v>
      </c>
      <c r="L2408">
        <v>4.4000000000000004</v>
      </c>
      <c r="M2408" s="1">
        <v>44815</v>
      </c>
      <c r="N2408">
        <v>2022</v>
      </c>
      <c r="O2408">
        <v>11</v>
      </c>
      <c r="P2408" t="s">
        <v>177</v>
      </c>
      <c r="Q2408" t="s">
        <v>178</v>
      </c>
      <c r="R2408">
        <v>4</v>
      </c>
      <c r="S2408" t="s">
        <v>29</v>
      </c>
    </row>
    <row r="2409" spans="1:19" x14ac:dyDescent="0.3">
      <c r="A2409" t="s">
        <v>622</v>
      </c>
      <c r="B2409" t="s">
        <v>113</v>
      </c>
      <c r="C2409" t="s">
        <v>32</v>
      </c>
      <c r="D2409">
        <v>5.6719999999999997</v>
      </c>
      <c r="E2409">
        <v>2.2588E-2</v>
      </c>
      <c r="F2409" t="s">
        <v>70</v>
      </c>
      <c r="G2409">
        <v>2002</v>
      </c>
      <c r="H2409" t="s">
        <v>71</v>
      </c>
      <c r="I2409" t="s">
        <v>35</v>
      </c>
      <c r="J2409" t="s">
        <v>36</v>
      </c>
      <c r="K2409">
        <v>1660.4106999999999</v>
      </c>
      <c r="L2409">
        <v>3.7</v>
      </c>
      <c r="M2409" t="s">
        <v>788</v>
      </c>
      <c r="N2409">
        <v>2023</v>
      </c>
      <c r="O2409">
        <v>3</v>
      </c>
      <c r="P2409" t="s">
        <v>88</v>
      </c>
      <c r="Q2409" t="s">
        <v>89</v>
      </c>
      <c r="R2409">
        <v>1</v>
      </c>
      <c r="S2409" t="s">
        <v>81</v>
      </c>
    </row>
    <row r="2410" spans="1:19" x14ac:dyDescent="0.3">
      <c r="A2410" t="s">
        <v>123</v>
      </c>
      <c r="B2410" t="s">
        <v>41</v>
      </c>
      <c r="C2410" t="s">
        <v>21</v>
      </c>
      <c r="D2410">
        <v>8.2880000000000003</v>
      </c>
      <c r="E2410">
        <v>0.13120100000000001</v>
      </c>
      <c r="F2410" t="s">
        <v>54</v>
      </c>
      <c r="G2410">
        <v>1987</v>
      </c>
      <c r="H2410" t="s">
        <v>55</v>
      </c>
      <c r="I2410" t="s">
        <v>24</v>
      </c>
      <c r="J2410" t="s">
        <v>36</v>
      </c>
      <c r="K2410">
        <v>1349.1057000000001</v>
      </c>
      <c r="L2410">
        <v>4</v>
      </c>
      <c r="M2410" s="1">
        <v>44938</v>
      </c>
      <c r="N2410">
        <v>2023</v>
      </c>
      <c r="O2410">
        <v>12</v>
      </c>
      <c r="P2410" t="s">
        <v>45</v>
      </c>
      <c r="Q2410" t="s">
        <v>73</v>
      </c>
      <c r="R2410">
        <v>4</v>
      </c>
      <c r="S2410" t="s">
        <v>29</v>
      </c>
    </row>
    <row r="2411" spans="1:19" x14ac:dyDescent="0.3">
      <c r="A2411" t="s">
        <v>1668</v>
      </c>
      <c r="B2411" t="s">
        <v>91</v>
      </c>
      <c r="C2411" t="s">
        <v>21</v>
      </c>
      <c r="D2411">
        <v>13.731999999999999</v>
      </c>
      <c r="E2411">
        <v>8.0922999999999995E-2</v>
      </c>
      <c r="F2411" t="s">
        <v>48</v>
      </c>
      <c r="G2411">
        <v>1999</v>
      </c>
      <c r="H2411" t="s">
        <v>23</v>
      </c>
      <c r="I2411" t="s">
        <v>43</v>
      </c>
      <c r="J2411" t="s">
        <v>36</v>
      </c>
      <c r="K2411">
        <v>1447.6925000000001</v>
      </c>
      <c r="L2411">
        <v>3.6</v>
      </c>
      <c r="M2411" t="s">
        <v>951</v>
      </c>
      <c r="N2411">
        <v>2022</v>
      </c>
      <c r="O2411">
        <v>11</v>
      </c>
      <c r="P2411" t="s">
        <v>177</v>
      </c>
      <c r="Q2411" t="s">
        <v>178</v>
      </c>
      <c r="R2411">
        <v>4</v>
      </c>
      <c r="S2411" t="s">
        <v>81</v>
      </c>
    </row>
    <row r="2412" spans="1:19" x14ac:dyDescent="0.3">
      <c r="A2412" t="s">
        <v>744</v>
      </c>
      <c r="B2412" t="s">
        <v>95</v>
      </c>
      <c r="C2412" t="s">
        <v>32</v>
      </c>
      <c r="D2412">
        <v>9.6739999999999995</v>
      </c>
      <c r="E2412">
        <v>8.6452000000000001E-2</v>
      </c>
      <c r="F2412" t="s">
        <v>54</v>
      </c>
      <c r="G2412">
        <v>1987</v>
      </c>
      <c r="H2412" t="s">
        <v>55</v>
      </c>
      <c r="I2412" t="s">
        <v>24</v>
      </c>
      <c r="J2412" t="s">
        <v>36</v>
      </c>
      <c r="K2412">
        <v>8345.8711000000003</v>
      </c>
      <c r="L2412">
        <v>3.9</v>
      </c>
      <c r="M2412" t="s">
        <v>359</v>
      </c>
      <c r="N2412">
        <v>2022</v>
      </c>
      <c r="O2412">
        <v>2</v>
      </c>
      <c r="P2412" t="s">
        <v>79</v>
      </c>
      <c r="Q2412" t="s">
        <v>153</v>
      </c>
      <c r="R2412">
        <v>1</v>
      </c>
      <c r="S2412" t="s">
        <v>81</v>
      </c>
    </row>
    <row r="2413" spans="1:19" x14ac:dyDescent="0.3">
      <c r="A2413" t="s">
        <v>1719</v>
      </c>
      <c r="B2413" t="s">
        <v>157</v>
      </c>
      <c r="C2413" t="s">
        <v>21</v>
      </c>
      <c r="D2413">
        <v>11.465</v>
      </c>
      <c r="E2413">
        <v>9.0360999999999997E-2</v>
      </c>
      <c r="F2413" t="s">
        <v>48</v>
      </c>
      <c r="G2413">
        <v>1999</v>
      </c>
      <c r="H2413" t="s">
        <v>23</v>
      </c>
      <c r="I2413" t="s">
        <v>43</v>
      </c>
      <c r="J2413" t="s">
        <v>36</v>
      </c>
      <c r="K2413">
        <v>1625.8369</v>
      </c>
      <c r="L2413">
        <v>4</v>
      </c>
      <c r="M2413" s="1">
        <v>44988</v>
      </c>
      <c r="N2413">
        <v>2023</v>
      </c>
      <c r="O2413">
        <v>3</v>
      </c>
      <c r="P2413" t="s">
        <v>88</v>
      </c>
      <c r="Q2413" t="s">
        <v>89</v>
      </c>
      <c r="R2413">
        <v>1</v>
      </c>
      <c r="S2413" t="s">
        <v>29</v>
      </c>
    </row>
    <row r="2414" spans="1:19" x14ac:dyDescent="0.3">
      <c r="A2414" t="s">
        <v>736</v>
      </c>
      <c r="B2414" t="s">
        <v>91</v>
      </c>
      <c r="C2414" t="s">
        <v>21</v>
      </c>
      <c r="D2414">
        <v>11.249000000000001</v>
      </c>
      <c r="E2414">
        <v>1.9251999999999998E-2</v>
      </c>
      <c r="F2414" t="s">
        <v>64</v>
      </c>
      <c r="G2414">
        <v>1985</v>
      </c>
      <c r="H2414" t="s">
        <v>23</v>
      </c>
      <c r="I2414" t="s">
        <v>24</v>
      </c>
      <c r="J2414" t="s">
        <v>65</v>
      </c>
      <c r="K2414">
        <v>3269.4985000000001</v>
      </c>
      <c r="L2414">
        <v>4.4000000000000004</v>
      </c>
      <c r="M2414" s="1">
        <v>44779</v>
      </c>
      <c r="N2414">
        <v>2022</v>
      </c>
      <c r="O2414">
        <v>6</v>
      </c>
      <c r="P2414" t="s">
        <v>114</v>
      </c>
      <c r="Q2414" t="s">
        <v>135</v>
      </c>
      <c r="R2414">
        <v>2</v>
      </c>
      <c r="S2414" t="s">
        <v>29</v>
      </c>
    </row>
    <row r="2415" spans="1:19" x14ac:dyDescent="0.3">
      <c r="A2415" t="s">
        <v>388</v>
      </c>
      <c r="B2415" t="s">
        <v>69</v>
      </c>
      <c r="C2415" t="s">
        <v>21</v>
      </c>
      <c r="D2415">
        <v>18.184000000000001</v>
      </c>
      <c r="E2415">
        <v>6.9306999999999994E-2</v>
      </c>
      <c r="F2415" t="s">
        <v>70</v>
      </c>
      <c r="G2415">
        <v>2002</v>
      </c>
      <c r="H2415" t="s">
        <v>71</v>
      </c>
      <c r="I2415" t="s">
        <v>35</v>
      </c>
      <c r="J2415" t="s">
        <v>36</v>
      </c>
      <c r="K2415">
        <v>4820.5536000000002</v>
      </c>
      <c r="L2415">
        <v>3.8</v>
      </c>
      <c r="M2415" t="s">
        <v>1552</v>
      </c>
      <c r="N2415">
        <v>2023</v>
      </c>
      <c r="O2415">
        <v>3</v>
      </c>
      <c r="P2415" t="s">
        <v>88</v>
      </c>
      <c r="Q2415" t="s">
        <v>89</v>
      </c>
      <c r="R2415">
        <v>1</v>
      </c>
      <c r="S2415" t="s">
        <v>81</v>
      </c>
    </row>
    <row r="2416" spans="1:19" x14ac:dyDescent="0.3">
      <c r="A2416" t="s">
        <v>1516</v>
      </c>
      <c r="B2416" t="s">
        <v>91</v>
      </c>
      <c r="C2416" t="s">
        <v>21</v>
      </c>
      <c r="D2416">
        <v>5.5540000000000003</v>
      </c>
      <c r="E2416">
        <v>5.6444000000000001E-2</v>
      </c>
      <c r="F2416" t="s">
        <v>33</v>
      </c>
      <c r="G2416">
        <v>2004</v>
      </c>
      <c r="H2416" t="s">
        <v>34</v>
      </c>
      <c r="I2416" t="s">
        <v>35</v>
      </c>
      <c r="J2416" t="s">
        <v>36</v>
      </c>
      <c r="K2416">
        <v>1951.7491</v>
      </c>
      <c r="L2416">
        <v>4.4000000000000004</v>
      </c>
      <c r="M2416" s="1">
        <v>45080</v>
      </c>
      <c r="N2416">
        <v>2023</v>
      </c>
      <c r="O2416">
        <v>3</v>
      </c>
      <c r="P2416" t="s">
        <v>88</v>
      </c>
      <c r="Q2416" t="s">
        <v>89</v>
      </c>
      <c r="R2416">
        <v>1</v>
      </c>
      <c r="S2416" t="s">
        <v>29</v>
      </c>
    </row>
    <row r="2417" spans="1:19" x14ac:dyDescent="0.3">
      <c r="A2417" t="s">
        <v>1494</v>
      </c>
      <c r="B2417" t="s">
        <v>20</v>
      </c>
      <c r="C2417" t="s">
        <v>21</v>
      </c>
      <c r="D2417">
        <v>4.6520000000000001</v>
      </c>
      <c r="E2417">
        <v>3.8782999999999998E-2</v>
      </c>
      <c r="F2417" t="s">
        <v>96</v>
      </c>
      <c r="G2417">
        <v>2007</v>
      </c>
      <c r="H2417" t="s">
        <v>71</v>
      </c>
      <c r="I2417" t="s">
        <v>35</v>
      </c>
      <c r="J2417" t="s">
        <v>36</v>
      </c>
      <c r="K2417">
        <v>6215.6592000000001</v>
      </c>
      <c r="L2417">
        <v>3.7</v>
      </c>
      <c r="M2417" s="1">
        <v>45177</v>
      </c>
      <c r="N2417">
        <v>2023</v>
      </c>
      <c r="O2417">
        <v>8</v>
      </c>
      <c r="P2417" t="s">
        <v>27</v>
      </c>
      <c r="Q2417" t="s">
        <v>93</v>
      </c>
      <c r="R2417">
        <v>3</v>
      </c>
      <c r="S2417" t="s">
        <v>81</v>
      </c>
    </row>
    <row r="2418" spans="1:19" x14ac:dyDescent="0.3">
      <c r="A2418" t="s">
        <v>1632</v>
      </c>
      <c r="B2418" t="s">
        <v>41</v>
      </c>
      <c r="C2418" t="s">
        <v>32</v>
      </c>
      <c r="D2418">
        <v>17.771000000000001</v>
      </c>
      <c r="E2418">
        <v>2.469E-2</v>
      </c>
      <c r="F2418" t="s">
        <v>48</v>
      </c>
      <c r="G2418">
        <v>1999</v>
      </c>
      <c r="H2418" t="s">
        <v>23</v>
      </c>
      <c r="I2418" t="s">
        <v>43</v>
      </c>
      <c r="J2418" t="s">
        <v>36</v>
      </c>
      <c r="K2418">
        <v>3264.1441</v>
      </c>
      <c r="L2418">
        <v>4.3</v>
      </c>
      <c r="M2418" t="s">
        <v>1262</v>
      </c>
      <c r="N2418">
        <v>2023</v>
      </c>
      <c r="O2418">
        <v>2</v>
      </c>
      <c r="P2418" t="s">
        <v>79</v>
      </c>
      <c r="Q2418" t="s">
        <v>80</v>
      </c>
      <c r="R2418">
        <v>1</v>
      </c>
      <c r="S2418" t="s">
        <v>29</v>
      </c>
    </row>
    <row r="2419" spans="1:19" x14ac:dyDescent="0.3">
      <c r="A2419" t="s">
        <v>228</v>
      </c>
      <c r="B2419" t="s">
        <v>113</v>
      </c>
      <c r="C2419" t="s">
        <v>21</v>
      </c>
      <c r="D2419">
        <v>12.734999999999999</v>
      </c>
      <c r="E2419">
        <v>9.0658000000000002E-2</v>
      </c>
      <c r="F2419" t="s">
        <v>42</v>
      </c>
      <c r="G2419">
        <v>1997</v>
      </c>
      <c r="H2419" t="s">
        <v>34</v>
      </c>
      <c r="I2419" t="s">
        <v>43</v>
      </c>
      <c r="J2419" t="s">
        <v>36</v>
      </c>
      <c r="K2419">
        <v>4156.9796999999999</v>
      </c>
      <c r="L2419">
        <v>4</v>
      </c>
      <c r="M2419" t="s">
        <v>781</v>
      </c>
      <c r="N2419">
        <v>2022</v>
      </c>
      <c r="O2419">
        <v>9</v>
      </c>
      <c r="P2419" t="s">
        <v>76</v>
      </c>
      <c r="Q2419" t="s">
        <v>205</v>
      </c>
      <c r="R2419">
        <v>3</v>
      </c>
      <c r="S2419" t="s">
        <v>29</v>
      </c>
    </row>
    <row r="2420" spans="1:19" x14ac:dyDescent="0.3">
      <c r="A2420" t="s">
        <v>1343</v>
      </c>
      <c r="B2420" t="s">
        <v>31</v>
      </c>
      <c r="C2420" t="s">
        <v>21</v>
      </c>
      <c r="D2420">
        <v>18.977</v>
      </c>
      <c r="E2420">
        <v>1.8991000000000001E-2</v>
      </c>
      <c r="F2420" t="s">
        <v>48</v>
      </c>
      <c r="G2420">
        <v>1999</v>
      </c>
      <c r="H2420" t="s">
        <v>23</v>
      </c>
      <c r="I2420" t="s">
        <v>43</v>
      </c>
      <c r="J2420" t="s">
        <v>36</v>
      </c>
      <c r="K2420">
        <v>4215.6812</v>
      </c>
      <c r="L2420">
        <v>4.0999999999999996</v>
      </c>
      <c r="M2420" s="1">
        <v>44966</v>
      </c>
      <c r="N2420">
        <v>2023</v>
      </c>
      <c r="O2420">
        <v>9</v>
      </c>
      <c r="P2420" t="s">
        <v>76</v>
      </c>
      <c r="Q2420" t="s">
        <v>77</v>
      </c>
      <c r="R2420">
        <v>3</v>
      </c>
      <c r="S2420" t="s">
        <v>29</v>
      </c>
    </row>
    <row r="2421" spans="1:19" x14ac:dyDescent="0.3">
      <c r="A2421" t="s">
        <v>868</v>
      </c>
      <c r="B2421" t="s">
        <v>91</v>
      </c>
      <c r="C2421" t="s">
        <v>21</v>
      </c>
      <c r="D2421">
        <v>11.352</v>
      </c>
      <c r="E2421">
        <v>6.4536999999999997E-2</v>
      </c>
      <c r="F2421" t="s">
        <v>33</v>
      </c>
      <c r="G2421">
        <v>2004</v>
      </c>
      <c r="H2421" t="s">
        <v>34</v>
      </c>
      <c r="I2421" t="s">
        <v>35</v>
      </c>
      <c r="J2421" t="s">
        <v>36</v>
      </c>
      <c r="K2421">
        <v>1691.4509</v>
      </c>
      <c r="L2421">
        <v>4.4000000000000004</v>
      </c>
      <c r="M2421" t="s">
        <v>1715</v>
      </c>
      <c r="N2421">
        <v>2023</v>
      </c>
      <c r="O2421">
        <v>12</v>
      </c>
      <c r="P2421" t="s">
        <v>45</v>
      </c>
      <c r="Q2421" t="s">
        <v>73</v>
      </c>
      <c r="R2421">
        <v>4</v>
      </c>
      <c r="S2421" t="s">
        <v>29</v>
      </c>
    </row>
    <row r="2422" spans="1:19" x14ac:dyDescent="0.3">
      <c r="A2422" t="s">
        <v>887</v>
      </c>
      <c r="B2422" t="s">
        <v>107</v>
      </c>
      <c r="C2422" t="s">
        <v>32</v>
      </c>
      <c r="D2422">
        <v>9.7769999999999992</v>
      </c>
      <c r="E2422">
        <v>3.4921000000000001E-2</v>
      </c>
      <c r="F2422" t="s">
        <v>108</v>
      </c>
      <c r="G2422">
        <v>1998</v>
      </c>
      <c r="H2422" t="s">
        <v>71</v>
      </c>
      <c r="I2422" t="s">
        <v>24</v>
      </c>
      <c r="J2422" t="s">
        <v>109</v>
      </c>
      <c r="K2422">
        <v>556.52149999999995</v>
      </c>
      <c r="L2422">
        <v>3.5</v>
      </c>
      <c r="M2422" t="s">
        <v>140</v>
      </c>
      <c r="N2422">
        <v>2022</v>
      </c>
      <c r="O2422">
        <v>4</v>
      </c>
      <c r="P2422" t="s">
        <v>103</v>
      </c>
      <c r="Q2422" t="s">
        <v>118</v>
      </c>
      <c r="R2422">
        <v>2</v>
      </c>
      <c r="S2422" t="s">
        <v>81</v>
      </c>
    </row>
    <row r="2423" spans="1:19" x14ac:dyDescent="0.3">
      <c r="A2423" t="s">
        <v>1720</v>
      </c>
      <c r="B2423" t="s">
        <v>157</v>
      </c>
      <c r="C2423" t="s">
        <v>32</v>
      </c>
      <c r="D2423">
        <v>20.588999999999999</v>
      </c>
      <c r="E2423">
        <v>5.6683999999999998E-2</v>
      </c>
      <c r="F2423" t="s">
        <v>54</v>
      </c>
      <c r="G2423">
        <v>1987</v>
      </c>
      <c r="H2423" t="s">
        <v>55</v>
      </c>
      <c r="I2423" t="s">
        <v>24</v>
      </c>
      <c r="J2423" t="s">
        <v>36</v>
      </c>
      <c r="K2423">
        <v>3903.8935000000001</v>
      </c>
      <c r="L2423">
        <v>3.6</v>
      </c>
      <c r="M2423" t="s">
        <v>1478</v>
      </c>
      <c r="N2423">
        <v>2022</v>
      </c>
      <c r="O2423">
        <v>4</v>
      </c>
      <c r="P2423" t="s">
        <v>103</v>
      </c>
      <c r="Q2423" t="s">
        <v>118</v>
      </c>
      <c r="R2423">
        <v>2</v>
      </c>
      <c r="S2423" t="s">
        <v>81</v>
      </c>
    </row>
    <row r="2424" spans="1:19" x14ac:dyDescent="0.3">
      <c r="A2424" t="s">
        <v>998</v>
      </c>
      <c r="B2424" t="s">
        <v>95</v>
      </c>
      <c r="C2424" t="s">
        <v>21</v>
      </c>
      <c r="D2424">
        <v>6.2169999999999996</v>
      </c>
      <c r="E2424">
        <v>9.2436000000000004E-2</v>
      </c>
      <c r="F2424" t="s">
        <v>96</v>
      </c>
      <c r="G2424">
        <v>2007</v>
      </c>
      <c r="H2424" t="s">
        <v>71</v>
      </c>
      <c r="I2424" t="s">
        <v>35</v>
      </c>
      <c r="J2424" t="s">
        <v>36</v>
      </c>
      <c r="K2424">
        <v>2773.0819000000001</v>
      </c>
      <c r="L2424">
        <v>4.3</v>
      </c>
      <c r="M2424" t="s">
        <v>741</v>
      </c>
      <c r="N2424">
        <v>2022</v>
      </c>
      <c r="O2424">
        <v>8</v>
      </c>
      <c r="P2424" t="s">
        <v>27</v>
      </c>
      <c r="Q2424" t="s">
        <v>28</v>
      </c>
      <c r="R2424">
        <v>3</v>
      </c>
      <c r="S2424" t="s">
        <v>29</v>
      </c>
    </row>
    <row r="2425" spans="1:19" x14ac:dyDescent="0.3">
      <c r="A2425" t="s">
        <v>1707</v>
      </c>
      <c r="B2425" t="s">
        <v>91</v>
      </c>
      <c r="C2425" t="s">
        <v>21</v>
      </c>
      <c r="D2425">
        <v>8.6319999999999997</v>
      </c>
      <c r="E2425">
        <v>7.5329999999999994E-2</v>
      </c>
      <c r="F2425" t="s">
        <v>64</v>
      </c>
      <c r="G2425">
        <v>1985</v>
      </c>
      <c r="H2425" t="s">
        <v>23</v>
      </c>
      <c r="I2425" t="s">
        <v>24</v>
      </c>
      <c r="J2425" t="s">
        <v>65</v>
      </c>
      <c r="K2425">
        <v>8089.0366999999997</v>
      </c>
      <c r="L2425">
        <v>4.0999999999999996</v>
      </c>
      <c r="M2425" t="s">
        <v>967</v>
      </c>
      <c r="N2425">
        <v>2022</v>
      </c>
      <c r="O2425">
        <v>10</v>
      </c>
      <c r="P2425" t="s">
        <v>37</v>
      </c>
      <c r="Q2425" t="s">
        <v>38</v>
      </c>
      <c r="R2425">
        <v>4</v>
      </c>
      <c r="S2425" t="s">
        <v>29</v>
      </c>
    </row>
    <row r="2426" spans="1:19" x14ac:dyDescent="0.3">
      <c r="A2426" t="s">
        <v>1549</v>
      </c>
      <c r="B2426" t="s">
        <v>95</v>
      </c>
      <c r="C2426" t="s">
        <v>21</v>
      </c>
      <c r="D2426">
        <v>16.43</v>
      </c>
      <c r="E2426">
        <v>8.2792000000000004E-2</v>
      </c>
      <c r="F2426" t="s">
        <v>64</v>
      </c>
      <c r="G2426">
        <v>1985</v>
      </c>
      <c r="H2426" t="s">
        <v>23</v>
      </c>
      <c r="I2426" t="s">
        <v>24</v>
      </c>
      <c r="J2426" t="s">
        <v>65</v>
      </c>
      <c r="K2426">
        <v>6825.0722999999998</v>
      </c>
      <c r="L2426">
        <v>4.3</v>
      </c>
      <c r="M2426" t="s">
        <v>1721</v>
      </c>
      <c r="N2426">
        <v>2022</v>
      </c>
      <c r="O2426">
        <v>9</v>
      </c>
      <c r="P2426" t="s">
        <v>76</v>
      </c>
      <c r="Q2426" t="s">
        <v>205</v>
      </c>
      <c r="R2426">
        <v>3</v>
      </c>
      <c r="S2426" t="s">
        <v>29</v>
      </c>
    </row>
    <row r="2427" spans="1:19" x14ac:dyDescent="0.3">
      <c r="A2427" t="s">
        <v>1209</v>
      </c>
      <c r="B2427" t="s">
        <v>60</v>
      </c>
      <c r="C2427" t="s">
        <v>21</v>
      </c>
      <c r="D2427">
        <v>9.8650000000000002</v>
      </c>
      <c r="E2427">
        <v>0.15995100000000001</v>
      </c>
      <c r="F2427" t="s">
        <v>64</v>
      </c>
      <c r="G2427">
        <v>1985</v>
      </c>
      <c r="H2427" t="s">
        <v>23</v>
      </c>
      <c r="I2427" t="s">
        <v>24</v>
      </c>
      <c r="J2427" t="s">
        <v>65</v>
      </c>
      <c r="K2427">
        <v>3552.5430999999999</v>
      </c>
      <c r="L2427">
        <v>4.2</v>
      </c>
      <c r="M2427" t="s">
        <v>428</v>
      </c>
      <c r="N2427">
        <v>2022</v>
      </c>
      <c r="O2427">
        <v>3</v>
      </c>
      <c r="P2427" t="s">
        <v>88</v>
      </c>
      <c r="Q2427" t="s">
        <v>207</v>
      </c>
      <c r="R2427">
        <v>1</v>
      </c>
      <c r="S2427" t="s">
        <v>29</v>
      </c>
    </row>
    <row r="2428" spans="1:19" x14ac:dyDescent="0.3">
      <c r="A2428" t="s">
        <v>751</v>
      </c>
      <c r="B2428" t="s">
        <v>41</v>
      </c>
      <c r="C2428" t="s">
        <v>32</v>
      </c>
      <c r="D2428">
        <v>8.3350000000000009</v>
      </c>
      <c r="E2428">
        <v>3.8240999999999997E-2</v>
      </c>
      <c r="F2428" t="s">
        <v>33</v>
      </c>
      <c r="G2428">
        <v>2004</v>
      </c>
      <c r="H2428" t="s">
        <v>34</v>
      </c>
      <c r="I2428" t="s">
        <v>35</v>
      </c>
      <c r="J2428" t="s">
        <v>36</v>
      </c>
      <c r="K2428">
        <v>1576.3122000000001</v>
      </c>
      <c r="L2428">
        <v>3.5</v>
      </c>
      <c r="M2428" s="1">
        <v>44965</v>
      </c>
      <c r="N2428">
        <v>2023</v>
      </c>
      <c r="O2428">
        <v>8</v>
      </c>
      <c r="P2428" t="s">
        <v>27</v>
      </c>
      <c r="Q2428" t="s">
        <v>93</v>
      </c>
      <c r="R2428">
        <v>3</v>
      </c>
      <c r="S2428" t="s">
        <v>81</v>
      </c>
    </row>
    <row r="2429" spans="1:19" x14ac:dyDescent="0.3">
      <c r="A2429" t="s">
        <v>1722</v>
      </c>
      <c r="B2429" t="s">
        <v>60</v>
      </c>
      <c r="C2429" t="s">
        <v>32</v>
      </c>
      <c r="D2429">
        <v>10.471</v>
      </c>
      <c r="E2429">
        <v>9.1114000000000001E-2</v>
      </c>
      <c r="F2429" t="s">
        <v>22</v>
      </c>
      <c r="G2429">
        <v>2009</v>
      </c>
      <c r="H2429" t="s">
        <v>23</v>
      </c>
      <c r="I2429" t="s">
        <v>24</v>
      </c>
      <c r="J2429" t="s">
        <v>25</v>
      </c>
      <c r="K2429">
        <v>1180.8228999999999</v>
      </c>
      <c r="L2429">
        <v>4.4000000000000004</v>
      </c>
      <c r="M2429" t="s">
        <v>1657</v>
      </c>
      <c r="N2429">
        <v>2023</v>
      </c>
      <c r="O2429">
        <v>6</v>
      </c>
      <c r="P2429" t="s">
        <v>114</v>
      </c>
      <c r="Q2429" t="s">
        <v>115</v>
      </c>
      <c r="R2429">
        <v>2</v>
      </c>
      <c r="S2429" t="s">
        <v>29</v>
      </c>
    </row>
    <row r="2430" spans="1:19" x14ac:dyDescent="0.3">
      <c r="A2430" t="s">
        <v>1154</v>
      </c>
      <c r="B2430" t="s">
        <v>20</v>
      </c>
      <c r="C2430" t="s">
        <v>21</v>
      </c>
      <c r="D2430">
        <v>15.375</v>
      </c>
      <c r="E2430">
        <v>5.8805000000000003E-2</v>
      </c>
      <c r="F2430" t="s">
        <v>42</v>
      </c>
      <c r="G2430">
        <v>1997</v>
      </c>
      <c r="H2430" t="s">
        <v>34</v>
      </c>
      <c r="I2430" t="s">
        <v>43</v>
      </c>
      <c r="J2430" t="s">
        <v>36</v>
      </c>
      <c r="K2430">
        <v>1046.4077</v>
      </c>
      <c r="L2430">
        <v>3.9</v>
      </c>
      <c r="M2430" t="s">
        <v>129</v>
      </c>
      <c r="N2430">
        <v>2022</v>
      </c>
      <c r="O2430">
        <v>12</v>
      </c>
      <c r="P2430" t="s">
        <v>45</v>
      </c>
      <c r="Q2430" t="s">
        <v>46</v>
      </c>
      <c r="R2430">
        <v>4</v>
      </c>
      <c r="S2430" t="s">
        <v>81</v>
      </c>
    </row>
    <row r="2431" spans="1:19" x14ac:dyDescent="0.3">
      <c r="A2431" t="s">
        <v>693</v>
      </c>
      <c r="B2431" t="s">
        <v>60</v>
      </c>
      <c r="C2431" t="s">
        <v>21</v>
      </c>
      <c r="D2431">
        <v>6.8890000000000002</v>
      </c>
      <c r="E2431">
        <v>4.3228999999999997E-2</v>
      </c>
      <c r="F2431" t="s">
        <v>48</v>
      </c>
      <c r="G2431">
        <v>1999</v>
      </c>
      <c r="H2431" t="s">
        <v>23</v>
      </c>
      <c r="I2431" t="s">
        <v>43</v>
      </c>
      <c r="J2431" t="s">
        <v>36</v>
      </c>
      <c r="K2431">
        <v>3015.7447999999999</v>
      </c>
      <c r="L2431">
        <v>3.4</v>
      </c>
      <c r="M2431" s="1">
        <v>45086</v>
      </c>
      <c r="N2431">
        <v>2023</v>
      </c>
      <c r="O2431">
        <v>9</v>
      </c>
      <c r="P2431" t="s">
        <v>76</v>
      </c>
      <c r="Q2431" t="s">
        <v>77</v>
      </c>
      <c r="R2431">
        <v>3</v>
      </c>
      <c r="S2431" t="s">
        <v>58</v>
      </c>
    </row>
    <row r="2432" spans="1:19" x14ac:dyDescent="0.3">
      <c r="A2432" t="s">
        <v>1723</v>
      </c>
      <c r="B2432" t="s">
        <v>41</v>
      </c>
      <c r="C2432" t="s">
        <v>21</v>
      </c>
      <c r="D2432">
        <v>18.579999999999998</v>
      </c>
      <c r="E2432">
        <v>9.5113000000000003E-2</v>
      </c>
      <c r="F2432" t="s">
        <v>22</v>
      </c>
      <c r="G2432">
        <v>2009</v>
      </c>
      <c r="H2432" t="s">
        <v>23</v>
      </c>
      <c r="I2432" t="s">
        <v>24</v>
      </c>
      <c r="J2432" t="s">
        <v>25</v>
      </c>
      <c r="K2432">
        <v>5273.7709000000004</v>
      </c>
      <c r="L2432">
        <v>4.9000000000000004</v>
      </c>
      <c r="M2432" s="1">
        <v>45109</v>
      </c>
      <c r="N2432">
        <v>2023</v>
      </c>
      <c r="O2432">
        <v>2</v>
      </c>
      <c r="P2432" t="s">
        <v>79</v>
      </c>
      <c r="Q2432" t="s">
        <v>80</v>
      </c>
      <c r="R2432">
        <v>1</v>
      </c>
      <c r="S2432" t="s">
        <v>39</v>
      </c>
    </row>
    <row r="2433" spans="1:19" x14ac:dyDescent="0.3">
      <c r="A2433" t="s">
        <v>1185</v>
      </c>
      <c r="B2433" t="s">
        <v>91</v>
      </c>
      <c r="C2433" t="s">
        <v>21</v>
      </c>
      <c r="D2433">
        <v>7.657</v>
      </c>
      <c r="E2433">
        <v>3.4451000000000002E-2</v>
      </c>
      <c r="F2433" t="s">
        <v>22</v>
      </c>
      <c r="G2433">
        <v>2009</v>
      </c>
      <c r="H2433" t="s">
        <v>23</v>
      </c>
      <c r="I2433" t="s">
        <v>24</v>
      </c>
      <c r="J2433" t="s">
        <v>25</v>
      </c>
      <c r="K2433">
        <v>1448.1097</v>
      </c>
      <c r="L2433">
        <v>3.7</v>
      </c>
      <c r="M2433" s="1">
        <v>45176</v>
      </c>
      <c r="N2433">
        <v>2023</v>
      </c>
      <c r="O2433">
        <v>7</v>
      </c>
      <c r="P2433" t="s">
        <v>121</v>
      </c>
      <c r="Q2433" t="s">
        <v>122</v>
      </c>
      <c r="R2433">
        <v>3</v>
      </c>
      <c r="S2433" t="s">
        <v>81</v>
      </c>
    </row>
    <row r="2434" spans="1:19" x14ac:dyDescent="0.3">
      <c r="A2434" t="s">
        <v>1410</v>
      </c>
      <c r="B2434" t="s">
        <v>20</v>
      </c>
      <c r="C2434" t="s">
        <v>21</v>
      </c>
      <c r="D2434">
        <v>11.428000000000001</v>
      </c>
      <c r="E2434">
        <v>7.7266000000000001E-2</v>
      </c>
      <c r="F2434" t="s">
        <v>70</v>
      </c>
      <c r="G2434">
        <v>2002</v>
      </c>
      <c r="H2434" t="s">
        <v>71</v>
      </c>
      <c r="I2434" t="s">
        <v>35</v>
      </c>
      <c r="J2434" t="s">
        <v>36</v>
      </c>
      <c r="K2434">
        <v>1545.0383999999999</v>
      </c>
      <c r="L2434">
        <v>3.6</v>
      </c>
      <c r="M2434" s="1">
        <v>45265</v>
      </c>
      <c r="N2434">
        <v>2023</v>
      </c>
      <c r="O2434">
        <v>5</v>
      </c>
      <c r="P2434" t="s">
        <v>50</v>
      </c>
      <c r="Q2434" t="s">
        <v>61</v>
      </c>
      <c r="R2434">
        <v>2</v>
      </c>
      <c r="S2434" t="s">
        <v>81</v>
      </c>
    </row>
    <row r="2435" spans="1:19" x14ac:dyDescent="0.3">
      <c r="A2435" t="s">
        <v>1724</v>
      </c>
      <c r="B2435" t="s">
        <v>63</v>
      </c>
      <c r="C2435" t="s">
        <v>21</v>
      </c>
      <c r="D2435">
        <v>17.341999999999999</v>
      </c>
      <c r="E2435">
        <v>8.5560999999999998E-2</v>
      </c>
      <c r="F2435" t="s">
        <v>70</v>
      </c>
      <c r="G2435">
        <v>2002</v>
      </c>
      <c r="H2435" t="s">
        <v>71</v>
      </c>
      <c r="I2435" t="s">
        <v>35</v>
      </c>
      <c r="J2435" t="s">
        <v>36</v>
      </c>
      <c r="K2435">
        <v>1446.0714</v>
      </c>
      <c r="L2435">
        <v>4.2</v>
      </c>
      <c r="M2435" s="1">
        <v>45021</v>
      </c>
      <c r="N2435">
        <v>2023</v>
      </c>
      <c r="O2435">
        <v>5</v>
      </c>
      <c r="P2435" t="s">
        <v>50</v>
      </c>
      <c r="Q2435" t="s">
        <v>61</v>
      </c>
      <c r="R2435">
        <v>2</v>
      </c>
      <c r="S2435" t="s">
        <v>29</v>
      </c>
    </row>
    <row r="2436" spans="1:19" x14ac:dyDescent="0.3">
      <c r="A2436" t="s">
        <v>1725</v>
      </c>
      <c r="B2436" t="s">
        <v>111</v>
      </c>
      <c r="C2436" t="s">
        <v>32</v>
      </c>
      <c r="D2436">
        <v>7.8529999999999998</v>
      </c>
      <c r="E2436">
        <v>4.3432999999999999E-2</v>
      </c>
      <c r="F2436" t="s">
        <v>132</v>
      </c>
      <c r="G2436">
        <v>1985</v>
      </c>
      <c r="H2436" t="s">
        <v>34</v>
      </c>
      <c r="I2436" t="s">
        <v>43</v>
      </c>
      <c r="J2436" t="s">
        <v>109</v>
      </c>
      <c r="K2436">
        <v>267.16640000000001</v>
      </c>
      <c r="L2436">
        <v>4</v>
      </c>
      <c r="M2436" t="s">
        <v>1581</v>
      </c>
      <c r="N2436">
        <v>2023</v>
      </c>
      <c r="O2436">
        <v>12</v>
      </c>
      <c r="P2436" t="s">
        <v>45</v>
      </c>
      <c r="Q2436" t="s">
        <v>73</v>
      </c>
      <c r="R2436">
        <v>4</v>
      </c>
      <c r="S2436" t="s">
        <v>29</v>
      </c>
    </row>
    <row r="2437" spans="1:19" x14ac:dyDescent="0.3">
      <c r="A2437" t="s">
        <v>1268</v>
      </c>
      <c r="B2437" t="s">
        <v>91</v>
      </c>
      <c r="C2437" t="s">
        <v>32</v>
      </c>
      <c r="D2437">
        <v>9.0530000000000008</v>
      </c>
      <c r="E2437">
        <v>3.2509000000000003E-2</v>
      </c>
      <c r="F2437" t="s">
        <v>48</v>
      </c>
      <c r="G2437">
        <v>1999</v>
      </c>
      <c r="H2437" t="s">
        <v>23</v>
      </c>
      <c r="I2437" t="s">
        <v>43</v>
      </c>
      <c r="J2437" t="s">
        <v>36</v>
      </c>
      <c r="K2437">
        <v>3720.1667000000002</v>
      </c>
      <c r="L2437">
        <v>4.0999999999999996</v>
      </c>
      <c r="M2437" s="1">
        <v>44595</v>
      </c>
      <c r="N2437">
        <v>2022</v>
      </c>
      <c r="O2437">
        <v>3</v>
      </c>
      <c r="P2437" t="s">
        <v>88</v>
      </c>
      <c r="Q2437" t="s">
        <v>207</v>
      </c>
      <c r="R2437">
        <v>1</v>
      </c>
      <c r="S2437" t="s">
        <v>29</v>
      </c>
    </row>
    <row r="2438" spans="1:19" x14ac:dyDescent="0.3">
      <c r="A2438" t="s">
        <v>453</v>
      </c>
      <c r="B2438" t="s">
        <v>189</v>
      </c>
      <c r="C2438" t="s">
        <v>21</v>
      </c>
      <c r="D2438">
        <v>5.4740000000000002</v>
      </c>
      <c r="E2438">
        <v>5.8834999999999998E-2</v>
      </c>
      <c r="F2438" t="s">
        <v>33</v>
      </c>
      <c r="G2438">
        <v>2004</v>
      </c>
      <c r="H2438" t="s">
        <v>34</v>
      </c>
      <c r="I2438" t="s">
        <v>35</v>
      </c>
      <c r="J2438" t="s">
        <v>36</v>
      </c>
      <c r="K2438">
        <v>3609.5457999999999</v>
      </c>
      <c r="L2438">
        <v>3.8</v>
      </c>
      <c r="M2438" s="1">
        <v>44598</v>
      </c>
      <c r="N2438">
        <v>2022</v>
      </c>
      <c r="O2438">
        <v>6</v>
      </c>
      <c r="P2438" t="s">
        <v>114</v>
      </c>
      <c r="Q2438" t="s">
        <v>135</v>
      </c>
      <c r="R2438">
        <v>2</v>
      </c>
      <c r="S2438" t="s">
        <v>81</v>
      </c>
    </row>
    <row r="2439" spans="1:19" x14ac:dyDescent="0.3">
      <c r="A2439" t="s">
        <v>726</v>
      </c>
      <c r="B2439" t="s">
        <v>91</v>
      </c>
      <c r="C2439" t="s">
        <v>32</v>
      </c>
      <c r="D2439">
        <v>20.48</v>
      </c>
      <c r="E2439">
        <v>8.0268999999999993E-2</v>
      </c>
      <c r="F2439" t="s">
        <v>22</v>
      </c>
      <c r="G2439">
        <v>2009</v>
      </c>
      <c r="H2439" t="s">
        <v>23</v>
      </c>
      <c r="I2439" t="s">
        <v>24</v>
      </c>
      <c r="J2439" t="s">
        <v>25</v>
      </c>
      <c r="K2439">
        <v>3314.4114</v>
      </c>
      <c r="L2439">
        <v>4.8</v>
      </c>
      <c r="M2439" t="s">
        <v>450</v>
      </c>
      <c r="N2439">
        <v>2023</v>
      </c>
      <c r="O2439">
        <v>12</v>
      </c>
      <c r="P2439" t="s">
        <v>45</v>
      </c>
      <c r="Q2439" t="s">
        <v>73</v>
      </c>
      <c r="R2439">
        <v>4</v>
      </c>
      <c r="S2439" t="s">
        <v>39</v>
      </c>
    </row>
    <row r="2440" spans="1:19" x14ac:dyDescent="0.3">
      <c r="A2440" t="s">
        <v>1299</v>
      </c>
      <c r="B2440" t="s">
        <v>91</v>
      </c>
      <c r="C2440" t="s">
        <v>32</v>
      </c>
      <c r="D2440">
        <v>14.458</v>
      </c>
      <c r="E2440">
        <v>2.4996000000000001E-2</v>
      </c>
      <c r="F2440" t="s">
        <v>132</v>
      </c>
      <c r="G2440">
        <v>1985</v>
      </c>
      <c r="H2440" t="s">
        <v>34</v>
      </c>
      <c r="I2440" t="s">
        <v>43</v>
      </c>
      <c r="J2440" t="s">
        <v>109</v>
      </c>
      <c r="K2440">
        <v>1348.1427000000001</v>
      </c>
      <c r="L2440">
        <v>3.9</v>
      </c>
      <c r="M2440" t="s">
        <v>268</v>
      </c>
      <c r="N2440">
        <v>2022</v>
      </c>
      <c r="O2440">
        <v>12</v>
      </c>
      <c r="P2440" t="s">
        <v>45</v>
      </c>
      <c r="Q2440" t="s">
        <v>46</v>
      </c>
      <c r="R2440">
        <v>4</v>
      </c>
      <c r="S2440" t="s">
        <v>81</v>
      </c>
    </row>
    <row r="2441" spans="1:19" x14ac:dyDescent="0.3">
      <c r="A2441" t="s">
        <v>411</v>
      </c>
      <c r="B2441" t="s">
        <v>31</v>
      </c>
      <c r="C2441" t="s">
        <v>32</v>
      </c>
      <c r="D2441">
        <v>18.283000000000001</v>
      </c>
      <c r="E2441">
        <v>2.6051999999999999E-2</v>
      </c>
      <c r="F2441" t="s">
        <v>70</v>
      </c>
      <c r="G2441">
        <v>2002</v>
      </c>
      <c r="H2441" t="s">
        <v>71</v>
      </c>
      <c r="I2441" t="s">
        <v>35</v>
      </c>
      <c r="J2441" t="s">
        <v>36</v>
      </c>
      <c r="K2441">
        <v>790.16780000000006</v>
      </c>
      <c r="L2441">
        <v>4.0999999999999996</v>
      </c>
      <c r="M2441" t="s">
        <v>227</v>
      </c>
      <c r="N2441">
        <v>2023</v>
      </c>
      <c r="O2441">
        <v>7</v>
      </c>
      <c r="P2441" t="s">
        <v>121</v>
      </c>
      <c r="Q2441" t="s">
        <v>122</v>
      </c>
      <c r="R2441">
        <v>3</v>
      </c>
      <c r="S2441" t="s">
        <v>29</v>
      </c>
    </row>
    <row r="2442" spans="1:19" x14ac:dyDescent="0.3">
      <c r="A2442" t="s">
        <v>1726</v>
      </c>
      <c r="B2442" t="s">
        <v>31</v>
      </c>
      <c r="C2442" t="s">
        <v>32</v>
      </c>
      <c r="D2442">
        <v>15.029</v>
      </c>
      <c r="E2442">
        <v>4.1543999999999998E-2</v>
      </c>
      <c r="F2442" t="s">
        <v>42</v>
      </c>
      <c r="G2442">
        <v>1997</v>
      </c>
      <c r="H2442" t="s">
        <v>34</v>
      </c>
      <c r="I2442" t="s">
        <v>43</v>
      </c>
      <c r="J2442" t="s">
        <v>36</v>
      </c>
      <c r="K2442">
        <v>1674.4018000000001</v>
      </c>
      <c r="L2442">
        <v>4</v>
      </c>
      <c r="M2442" t="s">
        <v>1727</v>
      </c>
      <c r="N2442">
        <v>2022</v>
      </c>
      <c r="O2442">
        <v>6</v>
      </c>
      <c r="P2442" t="s">
        <v>114</v>
      </c>
      <c r="Q2442" t="s">
        <v>135</v>
      </c>
      <c r="R2442">
        <v>2</v>
      </c>
      <c r="S2442" t="s">
        <v>29</v>
      </c>
    </row>
    <row r="2443" spans="1:19" x14ac:dyDescent="0.3">
      <c r="A2443" t="s">
        <v>675</v>
      </c>
      <c r="B2443" t="s">
        <v>157</v>
      </c>
      <c r="C2443" t="s">
        <v>21</v>
      </c>
      <c r="D2443">
        <v>16.515999999999998</v>
      </c>
      <c r="E2443">
        <v>1.3939999999999999E-2</v>
      </c>
      <c r="F2443" t="s">
        <v>42</v>
      </c>
      <c r="G2443">
        <v>1997</v>
      </c>
      <c r="H2443" t="s">
        <v>34</v>
      </c>
      <c r="I2443" t="s">
        <v>43</v>
      </c>
      <c r="J2443" t="s">
        <v>36</v>
      </c>
      <c r="K2443">
        <v>2644.0781000000002</v>
      </c>
      <c r="L2443">
        <v>3.6</v>
      </c>
      <c r="M2443" t="s">
        <v>1270</v>
      </c>
      <c r="N2443">
        <v>2022</v>
      </c>
      <c r="O2443">
        <v>11</v>
      </c>
      <c r="P2443" t="s">
        <v>177</v>
      </c>
      <c r="Q2443" t="s">
        <v>178</v>
      </c>
      <c r="R2443">
        <v>4</v>
      </c>
      <c r="S2443" t="s">
        <v>81</v>
      </c>
    </row>
    <row r="2444" spans="1:19" x14ac:dyDescent="0.3">
      <c r="A2444" t="s">
        <v>522</v>
      </c>
      <c r="B2444" t="s">
        <v>107</v>
      </c>
      <c r="C2444" t="s">
        <v>21</v>
      </c>
      <c r="D2444">
        <v>7.0709999999999997</v>
      </c>
      <c r="E2444">
        <v>4.0733999999999999E-2</v>
      </c>
      <c r="F2444" t="s">
        <v>64</v>
      </c>
      <c r="G2444">
        <v>1985</v>
      </c>
      <c r="H2444" t="s">
        <v>23</v>
      </c>
      <c r="I2444" t="s">
        <v>24</v>
      </c>
      <c r="J2444" t="s">
        <v>65</v>
      </c>
      <c r="K2444">
        <v>4010.2332000000001</v>
      </c>
      <c r="L2444">
        <v>3.9</v>
      </c>
      <c r="M2444" s="1">
        <v>44963</v>
      </c>
      <c r="N2444">
        <v>2023</v>
      </c>
      <c r="O2444">
        <v>6</v>
      </c>
      <c r="P2444" t="s">
        <v>114</v>
      </c>
      <c r="Q2444" t="s">
        <v>115</v>
      </c>
      <c r="R2444">
        <v>2</v>
      </c>
      <c r="S2444" t="s">
        <v>81</v>
      </c>
    </row>
    <row r="2445" spans="1:19" x14ac:dyDescent="0.3">
      <c r="A2445" t="s">
        <v>786</v>
      </c>
      <c r="B2445" t="s">
        <v>31</v>
      </c>
      <c r="C2445" t="s">
        <v>21</v>
      </c>
      <c r="D2445">
        <v>6.5030000000000001</v>
      </c>
      <c r="E2445">
        <v>4.87E-2</v>
      </c>
      <c r="F2445" t="s">
        <v>70</v>
      </c>
      <c r="G2445">
        <v>2002</v>
      </c>
      <c r="H2445" t="s">
        <v>71</v>
      </c>
      <c r="I2445" t="s">
        <v>35</v>
      </c>
      <c r="J2445" t="s">
        <v>36</v>
      </c>
      <c r="K2445">
        <v>1763.3983000000001</v>
      </c>
      <c r="L2445">
        <v>4.7</v>
      </c>
      <c r="M2445" t="s">
        <v>840</v>
      </c>
      <c r="N2445">
        <v>2022</v>
      </c>
      <c r="O2445">
        <v>5</v>
      </c>
      <c r="P2445" t="s">
        <v>50</v>
      </c>
      <c r="Q2445" t="s">
        <v>51</v>
      </c>
      <c r="R2445">
        <v>2</v>
      </c>
      <c r="S2445" t="s">
        <v>39</v>
      </c>
    </row>
    <row r="2446" spans="1:19" x14ac:dyDescent="0.3">
      <c r="A2446" t="s">
        <v>116</v>
      </c>
      <c r="B2446" t="s">
        <v>107</v>
      </c>
      <c r="C2446" t="s">
        <v>32</v>
      </c>
      <c r="D2446">
        <v>19.565999999999999</v>
      </c>
      <c r="E2446">
        <v>7.0876999999999996E-2</v>
      </c>
      <c r="F2446" t="s">
        <v>70</v>
      </c>
      <c r="G2446">
        <v>2002</v>
      </c>
      <c r="H2446" t="s">
        <v>71</v>
      </c>
      <c r="I2446" t="s">
        <v>35</v>
      </c>
      <c r="J2446" t="s">
        <v>36</v>
      </c>
      <c r="K2446">
        <v>2484.5097999999998</v>
      </c>
      <c r="L2446">
        <v>4.0999999999999996</v>
      </c>
      <c r="M2446" t="s">
        <v>567</v>
      </c>
      <c r="N2446">
        <v>2023</v>
      </c>
      <c r="O2446">
        <v>5</v>
      </c>
      <c r="P2446" t="s">
        <v>50</v>
      </c>
      <c r="Q2446" t="s">
        <v>61</v>
      </c>
      <c r="R2446">
        <v>2</v>
      </c>
      <c r="S2446" t="s">
        <v>29</v>
      </c>
    </row>
    <row r="2447" spans="1:19" x14ac:dyDescent="0.3">
      <c r="A2447" t="s">
        <v>888</v>
      </c>
      <c r="B2447" t="s">
        <v>157</v>
      </c>
      <c r="C2447" t="s">
        <v>21</v>
      </c>
      <c r="D2447">
        <v>18.452999999999999</v>
      </c>
      <c r="E2447">
        <v>2.9100999999999998E-2</v>
      </c>
      <c r="F2447" t="s">
        <v>108</v>
      </c>
      <c r="G2447">
        <v>1998</v>
      </c>
      <c r="H2447" t="s">
        <v>71</v>
      </c>
      <c r="I2447" t="s">
        <v>24</v>
      </c>
      <c r="J2447" t="s">
        <v>109</v>
      </c>
      <c r="K2447">
        <v>853.47889999999995</v>
      </c>
      <c r="L2447">
        <v>3.6</v>
      </c>
      <c r="M2447" t="s">
        <v>264</v>
      </c>
      <c r="N2447">
        <v>2022</v>
      </c>
      <c r="O2447">
        <v>3</v>
      </c>
      <c r="P2447" t="s">
        <v>88</v>
      </c>
      <c r="Q2447" t="s">
        <v>207</v>
      </c>
      <c r="R2447">
        <v>1</v>
      </c>
      <c r="S2447" t="s">
        <v>81</v>
      </c>
    </row>
    <row r="2448" spans="1:19" x14ac:dyDescent="0.3">
      <c r="A2448" t="s">
        <v>1728</v>
      </c>
      <c r="B2448" t="s">
        <v>69</v>
      </c>
      <c r="C2448" t="s">
        <v>21</v>
      </c>
      <c r="D2448">
        <v>15.489000000000001</v>
      </c>
      <c r="E2448">
        <v>4.2714000000000002E-2</v>
      </c>
      <c r="F2448" t="s">
        <v>96</v>
      </c>
      <c r="G2448">
        <v>2007</v>
      </c>
      <c r="H2448" t="s">
        <v>71</v>
      </c>
      <c r="I2448" t="s">
        <v>35</v>
      </c>
      <c r="J2448" t="s">
        <v>36</v>
      </c>
      <c r="K2448">
        <v>3906.8276000000001</v>
      </c>
      <c r="L2448">
        <v>4.5</v>
      </c>
      <c r="M2448" t="s">
        <v>752</v>
      </c>
      <c r="N2448">
        <v>2022</v>
      </c>
      <c r="O2448">
        <v>4</v>
      </c>
      <c r="P2448" t="s">
        <v>103</v>
      </c>
      <c r="Q2448" t="s">
        <v>118</v>
      </c>
      <c r="R2448">
        <v>2</v>
      </c>
      <c r="S2448" t="s">
        <v>39</v>
      </c>
    </row>
    <row r="2449" spans="1:19" x14ac:dyDescent="0.3">
      <c r="A2449" t="s">
        <v>1585</v>
      </c>
      <c r="B2449" t="s">
        <v>157</v>
      </c>
      <c r="C2449" t="s">
        <v>32</v>
      </c>
      <c r="D2449">
        <v>18.93</v>
      </c>
      <c r="E2449">
        <v>4.5381999999999999E-2</v>
      </c>
      <c r="F2449" t="s">
        <v>64</v>
      </c>
      <c r="G2449">
        <v>1985</v>
      </c>
      <c r="H2449" t="s">
        <v>23</v>
      </c>
      <c r="I2449" t="s">
        <v>24</v>
      </c>
      <c r="J2449" t="s">
        <v>65</v>
      </c>
      <c r="K2449">
        <v>1908.6219000000001</v>
      </c>
      <c r="L2449">
        <v>3.9</v>
      </c>
      <c r="M2449" s="1">
        <v>44565</v>
      </c>
      <c r="N2449">
        <v>2022</v>
      </c>
      <c r="O2449">
        <v>4</v>
      </c>
      <c r="P2449" t="s">
        <v>103</v>
      </c>
      <c r="Q2449" t="s">
        <v>118</v>
      </c>
      <c r="R2449">
        <v>2</v>
      </c>
      <c r="S2449" t="s">
        <v>81</v>
      </c>
    </row>
    <row r="2450" spans="1:19" x14ac:dyDescent="0.3">
      <c r="A2450" t="s">
        <v>1729</v>
      </c>
      <c r="B2450" t="s">
        <v>107</v>
      </c>
      <c r="C2450" t="s">
        <v>21</v>
      </c>
      <c r="D2450">
        <v>5.72</v>
      </c>
      <c r="E2450">
        <v>2.0781999999999998E-2</v>
      </c>
      <c r="F2450" t="s">
        <v>42</v>
      </c>
      <c r="G2450">
        <v>1997</v>
      </c>
      <c r="H2450" t="s">
        <v>34</v>
      </c>
      <c r="I2450" t="s">
        <v>43</v>
      </c>
      <c r="J2450" t="s">
        <v>36</v>
      </c>
      <c r="K2450">
        <v>1500.8126</v>
      </c>
      <c r="L2450">
        <v>4.0999999999999996</v>
      </c>
      <c r="M2450" t="s">
        <v>1552</v>
      </c>
      <c r="N2450">
        <v>2023</v>
      </c>
      <c r="O2450">
        <v>3</v>
      </c>
      <c r="P2450" t="s">
        <v>88</v>
      </c>
      <c r="Q2450" t="s">
        <v>89</v>
      </c>
      <c r="R2450">
        <v>1</v>
      </c>
      <c r="S2450" t="s">
        <v>29</v>
      </c>
    </row>
    <row r="2451" spans="1:19" x14ac:dyDescent="0.3">
      <c r="A2451" t="s">
        <v>1213</v>
      </c>
      <c r="B2451" t="s">
        <v>31</v>
      </c>
      <c r="C2451" t="s">
        <v>32</v>
      </c>
      <c r="D2451">
        <v>11.849</v>
      </c>
      <c r="E2451">
        <v>0.13304299999999999</v>
      </c>
      <c r="F2451" t="s">
        <v>108</v>
      </c>
      <c r="G2451">
        <v>1998</v>
      </c>
      <c r="H2451" t="s">
        <v>71</v>
      </c>
      <c r="I2451" t="s">
        <v>24</v>
      </c>
      <c r="J2451" t="s">
        <v>109</v>
      </c>
      <c r="K2451">
        <v>750.42439999999999</v>
      </c>
      <c r="L2451">
        <v>4.2</v>
      </c>
      <c r="M2451" t="s">
        <v>729</v>
      </c>
      <c r="N2451">
        <v>2023</v>
      </c>
      <c r="O2451">
        <v>2</v>
      </c>
      <c r="P2451" t="s">
        <v>79</v>
      </c>
      <c r="Q2451" t="s">
        <v>80</v>
      </c>
      <c r="R2451">
        <v>1</v>
      </c>
      <c r="S2451" t="s">
        <v>29</v>
      </c>
    </row>
    <row r="2452" spans="1:19" x14ac:dyDescent="0.3">
      <c r="A2452" t="s">
        <v>995</v>
      </c>
      <c r="B2452" t="s">
        <v>111</v>
      </c>
      <c r="C2452" t="s">
        <v>21</v>
      </c>
      <c r="D2452">
        <v>19.666</v>
      </c>
      <c r="E2452">
        <v>2.4833999999999998E-2</v>
      </c>
      <c r="F2452" t="s">
        <v>22</v>
      </c>
      <c r="G2452">
        <v>2009</v>
      </c>
      <c r="H2452" t="s">
        <v>23</v>
      </c>
      <c r="I2452" t="s">
        <v>24</v>
      </c>
      <c r="J2452" t="s">
        <v>25</v>
      </c>
      <c r="K2452">
        <v>3484.6468</v>
      </c>
      <c r="L2452">
        <v>4.7</v>
      </c>
      <c r="M2452" s="1">
        <v>44723</v>
      </c>
      <c r="N2452">
        <v>2022</v>
      </c>
      <c r="O2452">
        <v>11</v>
      </c>
      <c r="P2452" t="s">
        <v>177</v>
      </c>
      <c r="Q2452" t="s">
        <v>178</v>
      </c>
      <c r="R2452">
        <v>4</v>
      </c>
      <c r="S2452" t="s">
        <v>39</v>
      </c>
    </row>
    <row r="2453" spans="1:19" x14ac:dyDescent="0.3">
      <c r="A2453" t="s">
        <v>909</v>
      </c>
      <c r="B2453" t="s">
        <v>60</v>
      </c>
      <c r="C2453" t="s">
        <v>32</v>
      </c>
      <c r="D2453">
        <v>5.5839999999999996</v>
      </c>
      <c r="E2453">
        <v>3.5621E-2</v>
      </c>
      <c r="F2453" t="s">
        <v>48</v>
      </c>
      <c r="G2453">
        <v>1999</v>
      </c>
      <c r="H2453" t="s">
        <v>23</v>
      </c>
      <c r="I2453" t="s">
        <v>43</v>
      </c>
      <c r="J2453" t="s">
        <v>36</v>
      </c>
      <c r="K2453">
        <v>1682.0414000000001</v>
      </c>
      <c r="L2453">
        <v>3.8</v>
      </c>
      <c r="M2453" s="1">
        <v>44961</v>
      </c>
      <c r="N2453">
        <v>2023</v>
      </c>
      <c r="O2453">
        <v>4</v>
      </c>
      <c r="P2453" t="s">
        <v>103</v>
      </c>
      <c r="Q2453" t="s">
        <v>104</v>
      </c>
      <c r="R2453">
        <v>2</v>
      </c>
      <c r="S2453" t="s">
        <v>81</v>
      </c>
    </row>
    <row r="2454" spans="1:19" x14ac:dyDescent="0.3">
      <c r="A2454" t="s">
        <v>1725</v>
      </c>
      <c r="B2454" t="s">
        <v>111</v>
      </c>
      <c r="C2454" t="s">
        <v>32</v>
      </c>
      <c r="D2454">
        <v>7.8529999999999998</v>
      </c>
      <c r="E2454">
        <v>7.0015999999999995E-2</v>
      </c>
      <c r="F2454" t="s">
        <v>22</v>
      </c>
      <c r="G2454">
        <v>2009</v>
      </c>
      <c r="H2454" t="s">
        <v>23</v>
      </c>
      <c r="I2454" t="s">
        <v>24</v>
      </c>
      <c r="J2454" t="s">
        <v>25</v>
      </c>
      <c r="K2454">
        <v>4060.8013999999998</v>
      </c>
      <c r="L2454">
        <v>3.7</v>
      </c>
      <c r="M2454" t="s">
        <v>137</v>
      </c>
      <c r="N2454">
        <v>2022</v>
      </c>
      <c r="O2454">
        <v>7</v>
      </c>
      <c r="P2454" t="s">
        <v>121</v>
      </c>
      <c r="Q2454" t="s">
        <v>138</v>
      </c>
      <c r="R2454">
        <v>3</v>
      </c>
      <c r="S2454" t="s">
        <v>81</v>
      </c>
    </row>
    <row r="2455" spans="1:19" x14ac:dyDescent="0.3">
      <c r="A2455" t="s">
        <v>970</v>
      </c>
      <c r="B2455" t="s">
        <v>91</v>
      </c>
      <c r="C2455" t="s">
        <v>21</v>
      </c>
      <c r="D2455">
        <v>9.8970000000000002</v>
      </c>
      <c r="E2455">
        <v>4.9701000000000002E-2</v>
      </c>
      <c r="F2455" t="s">
        <v>96</v>
      </c>
      <c r="G2455">
        <v>2007</v>
      </c>
      <c r="H2455" t="s">
        <v>71</v>
      </c>
      <c r="I2455" t="s">
        <v>35</v>
      </c>
      <c r="J2455" t="s">
        <v>36</v>
      </c>
      <c r="K2455">
        <v>888.6576</v>
      </c>
      <c r="L2455">
        <v>4.0999999999999996</v>
      </c>
      <c r="M2455" t="s">
        <v>803</v>
      </c>
      <c r="N2455">
        <v>2022</v>
      </c>
      <c r="O2455">
        <v>9</v>
      </c>
      <c r="P2455" t="s">
        <v>76</v>
      </c>
      <c r="Q2455" t="s">
        <v>205</v>
      </c>
      <c r="R2455">
        <v>3</v>
      </c>
      <c r="S2455" t="s">
        <v>29</v>
      </c>
    </row>
    <row r="2456" spans="1:19" x14ac:dyDescent="0.3">
      <c r="A2456" t="s">
        <v>493</v>
      </c>
      <c r="B2456" t="s">
        <v>95</v>
      </c>
      <c r="C2456" t="s">
        <v>21</v>
      </c>
      <c r="D2456">
        <v>20.195</v>
      </c>
      <c r="E2456">
        <v>8.1556000000000003E-2</v>
      </c>
      <c r="F2456" t="s">
        <v>64</v>
      </c>
      <c r="G2456">
        <v>1985</v>
      </c>
      <c r="H2456" t="s">
        <v>23</v>
      </c>
      <c r="I2456" t="s">
        <v>24</v>
      </c>
      <c r="J2456" t="s">
        <v>65</v>
      </c>
      <c r="K2456">
        <v>4958.9885000000004</v>
      </c>
      <c r="L2456">
        <v>3.7</v>
      </c>
      <c r="M2456" t="s">
        <v>162</v>
      </c>
      <c r="N2456">
        <v>2023</v>
      </c>
      <c r="O2456">
        <v>2</v>
      </c>
      <c r="P2456" t="s">
        <v>79</v>
      </c>
      <c r="Q2456" t="s">
        <v>80</v>
      </c>
      <c r="R2456">
        <v>1</v>
      </c>
      <c r="S2456" t="s">
        <v>81</v>
      </c>
    </row>
    <row r="2457" spans="1:19" x14ac:dyDescent="0.3">
      <c r="A2457" t="s">
        <v>979</v>
      </c>
      <c r="B2457" t="s">
        <v>107</v>
      </c>
      <c r="C2457" t="s">
        <v>21</v>
      </c>
      <c r="D2457">
        <v>8.6059999999999999</v>
      </c>
      <c r="E2457">
        <v>3.7679999999999998E-2</v>
      </c>
      <c r="F2457" t="s">
        <v>33</v>
      </c>
      <c r="G2457">
        <v>2004</v>
      </c>
      <c r="H2457" t="s">
        <v>34</v>
      </c>
      <c r="I2457" t="s">
        <v>35</v>
      </c>
      <c r="J2457" t="s">
        <v>36</v>
      </c>
      <c r="K2457">
        <v>2954.7318</v>
      </c>
      <c r="L2457">
        <v>4.5999999999999996</v>
      </c>
      <c r="M2457" s="1">
        <v>44897</v>
      </c>
      <c r="N2457">
        <v>2022</v>
      </c>
      <c r="O2457">
        <v>2</v>
      </c>
      <c r="P2457" t="s">
        <v>79</v>
      </c>
      <c r="Q2457" t="s">
        <v>153</v>
      </c>
      <c r="R2457">
        <v>1</v>
      </c>
      <c r="S2457" t="s">
        <v>39</v>
      </c>
    </row>
    <row r="2458" spans="1:19" x14ac:dyDescent="0.3">
      <c r="A2458" t="s">
        <v>1730</v>
      </c>
      <c r="B2458" t="s">
        <v>91</v>
      </c>
      <c r="C2458" t="s">
        <v>32</v>
      </c>
      <c r="D2458">
        <v>13.500999999999999</v>
      </c>
      <c r="E2458">
        <v>0.16001899999999999</v>
      </c>
      <c r="F2458" t="s">
        <v>54</v>
      </c>
      <c r="G2458">
        <v>1987</v>
      </c>
      <c r="H2458" t="s">
        <v>55</v>
      </c>
      <c r="I2458" t="s">
        <v>24</v>
      </c>
      <c r="J2458" t="s">
        <v>36</v>
      </c>
      <c r="K2458">
        <v>4771.0056999999997</v>
      </c>
      <c r="L2458">
        <v>4.8</v>
      </c>
      <c r="M2458" s="1">
        <v>44809</v>
      </c>
      <c r="N2458">
        <v>2022</v>
      </c>
      <c r="O2458">
        <v>5</v>
      </c>
      <c r="P2458" t="s">
        <v>50</v>
      </c>
      <c r="Q2458" t="s">
        <v>51</v>
      </c>
      <c r="R2458">
        <v>2</v>
      </c>
      <c r="S2458" t="s">
        <v>39</v>
      </c>
    </row>
    <row r="2459" spans="1:19" x14ac:dyDescent="0.3">
      <c r="A2459" t="s">
        <v>867</v>
      </c>
      <c r="B2459" t="s">
        <v>20</v>
      </c>
      <c r="C2459" t="s">
        <v>21</v>
      </c>
      <c r="D2459">
        <v>6.2220000000000004</v>
      </c>
      <c r="E2459">
        <v>2.8015999999999999E-2</v>
      </c>
      <c r="F2459" t="s">
        <v>33</v>
      </c>
      <c r="G2459">
        <v>2004</v>
      </c>
      <c r="H2459" t="s">
        <v>34</v>
      </c>
      <c r="I2459" t="s">
        <v>35</v>
      </c>
      <c r="J2459" t="s">
        <v>36</v>
      </c>
      <c r="K2459">
        <v>3227.7323999999999</v>
      </c>
      <c r="L2459">
        <v>4</v>
      </c>
      <c r="M2459" t="s">
        <v>732</v>
      </c>
      <c r="N2459">
        <v>2023</v>
      </c>
      <c r="O2459">
        <v>12</v>
      </c>
      <c r="P2459" t="s">
        <v>45</v>
      </c>
      <c r="Q2459" t="s">
        <v>73</v>
      </c>
      <c r="R2459">
        <v>4</v>
      </c>
      <c r="S2459" t="s">
        <v>29</v>
      </c>
    </row>
    <row r="2460" spans="1:19" x14ac:dyDescent="0.3">
      <c r="A2460" t="s">
        <v>1602</v>
      </c>
      <c r="B2460" t="s">
        <v>111</v>
      </c>
      <c r="C2460" t="s">
        <v>32</v>
      </c>
      <c r="D2460">
        <v>5.6390000000000002</v>
      </c>
      <c r="E2460">
        <v>5.5138E-2</v>
      </c>
      <c r="F2460" t="s">
        <v>108</v>
      </c>
      <c r="G2460">
        <v>1998</v>
      </c>
      <c r="H2460" t="s">
        <v>71</v>
      </c>
      <c r="I2460" t="s">
        <v>24</v>
      </c>
      <c r="J2460" t="s">
        <v>109</v>
      </c>
      <c r="K2460">
        <v>1264.3833</v>
      </c>
      <c r="L2460">
        <v>3.9</v>
      </c>
      <c r="M2460" t="s">
        <v>1561</v>
      </c>
      <c r="N2460">
        <v>2022</v>
      </c>
      <c r="O2460">
        <v>10</v>
      </c>
      <c r="P2460" t="s">
        <v>37</v>
      </c>
      <c r="Q2460" t="s">
        <v>38</v>
      </c>
      <c r="R2460">
        <v>4</v>
      </c>
      <c r="S2460" t="s">
        <v>81</v>
      </c>
    </row>
    <row r="2461" spans="1:19" x14ac:dyDescent="0.3">
      <c r="A2461" t="s">
        <v>483</v>
      </c>
      <c r="B2461" t="s">
        <v>113</v>
      </c>
      <c r="C2461" t="s">
        <v>21</v>
      </c>
      <c r="D2461">
        <v>6.202</v>
      </c>
      <c r="E2461">
        <v>7.2107000000000004E-2</v>
      </c>
      <c r="F2461" t="s">
        <v>22</v>
      </c>
      <c r="G2461">
        <v>2009</v>
      </c>
      <c r="H2461" t="s">
        <v>23</v>
      </c>
      <c r="I2461" t="s">
        <v>24</v>
      </c>
      <c r="J2461" t="s">
        <v>25</v>
      </c>
      <c r="K2461">
        <v>1608.9860000000001</v>
      </c>
      <c r="L2461">
        <v>3.3</v>
      </c>
      <c r="M2461" t="s">
        <v>946</v>
      </c>
      <c r="N2461">
        <v>2023</v>
      </c>
      <c r="O2461">
        <v>11</v>
      </c>
      <c r="P2461" t="s">
        <v>177</v>
      </c>
      <c r="Q2461" t="s">
        <v>195</v>
      </c>
      <c r="R2461">
        <v>4</v>
      </c>
      <c r="S2461" t="s">
        <v>58</v>
      </c>
    </row>
    <row r="2462" spans="1:19" x14ac:dyDescent="0.3">
      <c r="A2462" t="s">
        <v>1598</v>
      </c>
      <c r="B2462" t="s">
        <v>53</v>
      </c>
      <c r="C2462" t="s">
        <v>21</v>
      </c>
      <c r="D2462">
        <v>17.062000000000001</v>
      </c>
      <c r="E2462">
        <v>3.0835999999999999E-2</v>
      </c>
      <c r="F2462" t="s">
        <v>70</v>
      </c>
      <c r="G2462">
        <v>2002</v>
      </c>
      <c r="H2462" t="s">
        <v>71</v>
      </c>
      <c r="I2462" t="s">
        <v>35</v>
      </c>
      <c r="J2462" t="s">
        <v>36</v>
      </c>
      <c r="K2462">
        <v>1479.0691999999999</v>
      </c>
      <c r="L2462">
        <v>4</v>
      </c>
      <c r="M2462" s="1">
        <v>44597</v>
      </c>
      <c r="N2462">
        <v>2022</v>
      </c>
      <c r="O2462">
        <v>5</v>
      </c>
      <c r="P2462" t="s">
        <v>50</v>
      </c>
      <c r="Q2462" t="s">
        <v>51</v>
      </c>
      <c r="R2462">
        <v>2</v>
      </c>
      <c r="S2462" t="s">
        <v>29</v>
      </c>
    </row>
    <row r="2463" spans="1:19" x14ac:dyDescent="0.3">
      <c r="A2463" t="s">
        <v>110</v>
      </c>
      <c r="B2463" t="s">
        <v>111</v>
      </c>
      <c r="C2463" t="s">
        <v>21</v>
      </c>
      <c r="D2463">
        <v>8.6210000000000004</v>
      </c>
      <c r="E2463">
        <v>8.9329000000000006E-2</v>
      </c>
      <c r="F2463" t="s">
        <v>132</v>
      </c>
      <c r="G2463">
        <v>1985</v>
      </c>
      <c r="H2463" t="s">
        <v>34</v>
      </c>
      <c r="I2463" t="s">
        <v>43</v>
      </c>
      <c r="J2463" t="s">
        <v>109</v>
      </c>
      <c r="K2463">
        <v>522.36990000000003</v>
      </c>
      <c r="L2463">
        <v>3.4</v>
      </c>
      <c r="M2463" t="s">
        <v>1168</v>
      </c>
      <c r="N2463">
        <v>2022</v>
      </c>
      <c r="O2463">
        <v>7</v>
      </c>
      <c r="P2463" t="s">
        <v>121</v>
      </c>
      <c r="Q2463" t="s">
        <v>138</v>
      </c>
      <c r="R2463">
        <v>3</v>
      </c>
      <c r="S2463" t="s">
        <v>58</v>
      </c>
    </row>
    <row r="2464" spans="1:19" x14ac:dyDescent="0.3">
      <c r="A2464" t="s">
        <v>1731</v>
      </c>
      <c r="B2464" t="s">
        <v>31</v>
      </c>
      <c r="C2464" t="s">
        <v>32</v>
      </c>
      <c r="D2464">
        <v>19.968</v>
      </c>
      <c r="E2464">
        <v>4.4778999999999999E-2</v>
      </c>
      <c r="F2464" t="s">
        <v>22</v>
      </c>
      <c r="G2464">
        <v>2009</v>
      </c>
      <c r="H2464" t="s">
        <v>23</v>
      </c>
      <c r="I2464" t="s">
        <v>24</v>
      </c>
      <c r="J2464" t="s">
        <v>25</v>
      </c>
      <c r="K2464">
        <v>2440.7552999999998</v>
      </c>
      <c r="L2464">
        <v>3.9</v>
      </c>
      <c r="M2464" s="1">
        <v>45266</v>
      </c>
      <c r="N2464">
        <v>2023</v>
      </c>
      <c r="O2464">
        <v>6</v>
      </c>
      <c r="P2464" t="s">
        <v>114</v>
      </c>
      <c r="Q2464" t="s">
        <v>115</v>
      </c>
      <c r="R2464">
        <v>2</v>
      </c>
      <c r="S2464" t="s">
        <v>81</v>
      </c>
    </row>
    <row r="2465" spans="1:19" x14ac:dyDescent="0.3">
      <c r="A2465" t="s">
        <v>244</v>
      </c>
      <c r="B2465" t="s">
        <v>226</v>
      </c>
      <c r="C2465" t="s">
        <v>32</v>
      </c>
      <c r="D2465">
        <v>9.6039999999999992</v>
      </c>
      <c r="E2465">
        <v>9.3364000000000003E-2</v>
      </c>
      <c r="F2465" t="s">
        <v>70</v>
      </c>
      <c r="G2465">
        <v>2002</v>
      </c>
      <c r="H2465" t="s">
        <v>71</v>
      </c>
      <c r="I2465" t="s">
        <v>35</v>
      </c>
      <c r="J2465" t="s">
        <v>36</v>
      </c>
      <c r="K2465">
        <v>2527.4796999999999</v>
      </c>
      <c r="L2465">
        <v>4.4000000000000004</v>
      </c>
      <c r="M2465" s="1">
        <v>44717</v>
      </c>
      <c r="N2465">
        <v>2022</v>
      </c>
      <c r="O2465">
        <v>5</v>
      </c>
      <c r="P2465" t="s">
        <v>50</v>
      </c>
      <c r="Q2465" t="s">
        <v>51</v>
      </c>
      <c r="R2465">
        <v>2</v>
      </c>
      <c r="S2465" t="s">
        <v>29</v>
      </c>
    </row>
    <row r="2466" spans="1:19" x14ac:dyDescent="0.3">
      <c r="A2466" t="s">
        <v>1732</v>
      </c>
      <c r="B2466" t="s">
        <v>91</v>
      </c>
      <c r="C2466" t="s">
        <v>21</v>
      </c>
      <c r="D2466">
        <v>20.358000000000001</v>
      </c>
      <c r="E2466">
        <v>2.7099999999999999E-2</v>
      </c>
      <c r="F2466" t="s">
        <v>64</v>
      </c>
      <c r="G2466">
        <v>1985</v>
      </c>
      <c r="H2466" t="s">
        <v>23</v>
      </c>
      <c r="I2466" t="s">
        <v>24</v>
      </c>
      <c r="J2466" t="s">
        <v>65</v>
      </c>
      <c r="K2466">
        <v>2131.9472999999998</v>
      </c>
      <c r="L2466">
        <v>4.0999999999999996</v>
      </c>
      <c r="M2466" s="1">
        <v>44600</v>
      </c>
      <c r="N2466">
        <v>2022</v>
      </c>
      <c r="O2466">
        <v>8</v>
      </c>
      <c r="P2466" t="s">
        <v>27</v>
      </c>
      <c r="Q2466" t="s">
        <v>28</v>
      </c>
      <c r="R2466">
        <v>3</v>
      </c>
      <c r="S2466" t="s">
        <v>29</v>
      </c>
    </row>
    <row r="2467" spans="1:19" x14ac:dyDescent="0.3">
      <c r="A2467" t="s">
        <v>1675</v>
      </c>
      <c r="B2467" t="s">
        <v>91</v>
      </c>
      <c r="C2467" t="s">
        <v>21</v>
      </c>
      <c r="D2467">
        <v>15.347</v>
      </c>
      <c r="E2467">
        <v>6.0496000000000001E-2</v>
      </c>
      <c r="F2467" t="s">
        <v>64</v>
      </c>
      <c r="G2467">
        <v>1985</v>
      </c>
      <c r="H2467" t="s">
        <v>23</v>
      </c>
      <c r="I2467" t="s">
        <v>24</v>
      </c>
      <c r="J2467" t="s">
        <v>65</v>
      </c>
      <c r="K2467">
        <v>8268.9264999999996</v>
      </c>
      <c r="L2467">
        <v>4.7</v>
      </c>
      <c r="M2467" t="s">
        <v>927</v>
      </c>
      <c r="N2467">
        <v>2022</v>
      </c>
      <c r="O2467">
        <v>8</v>
      </c>
      <c r="P2467" t="s">
        <v>27</v>
      </c>
      <c r="Q2467" t="s">
        <v>28</v>
      </c>
      <c r="R2467">
        <v>3</v>
      </c>
      <c r="S2467" t="s">
        <v>39</v>
      </c>
    </row>
    <row r="2468" spans="1:19" x14ac:dyDescent="0.3">
      <c r="A2468" t="s">
        <v>554</v>
      </c>
      <c r="B2468" t="s">
        <v>69</v>
      </c>
      <c r="C2468" t="s">
        <v>21</v>
      </c>
      <c r="D2468">
        <v>8.5830000000000002</v>
      </c>
      <c r="E2468">
        <v>1.9349999999999999E-2</v>
      </c>
      <c r="F2468" t="s">
        <v>108</v>
      </c>
      <c r="G2468">
        <v>1998</v>
      </c>
      <c r="H2468" t="s">
        <v>71</v>
      </c>
      <c r="I2468" t="s">
        <v>24</v>
      </c>
      <c r="J2468" t="s">
        <v>109</v>
      </c>
      <c r="K2468">
        <v>1042.17</v>
      </c>
      <c r="L2468">
        <v>4.3</v>
      </c>
      <c r="M2468" s="1">
        <v>45270</v>
      </c>
      <c r="N2468">
        <v>2023</v>
      </c>
      <c r="O2468">
        <v>10</v>
      </c>
      <c r="P2468" t="s">
        <v>37</v>
      </c>
      <c r="Q2468" t="s">
        <v>165</v>
      </c>
      <c r="R2468">
        <v>4</v>
      </c>
      <c r="S2468" t="s">
        <v>29</v>
      </c>
    </row>
    <row r="2469" spans="1:19" x14ac:dyDescent="0.3">
      <c r="A2469" t="s">
        <v>1733</v>
      </c>
      <c r="B2469" t="s">
        <v>111</v>
      </c>
      <c r="C2469" t="s">
        <v>32</v>
      </c>
      <c r="D2469">
        <v>8.7650000000000006</v>
      </c>
      <c r="E2469">
        <v>3.3931000000000003E-2</v>
      </c>
      <c r="F2469" t="s">
        <v>42</v>
      </c>
      <c r="G2469">
        <v>1997</v>
      </c>
      <c r="H2469" t="s">
        <v>34</v>
      </c>
      <c r="I2469" t="s">
        <v>43</v>
      </c>
      <c r="J2469" t="s">
        <v>36</v>
      </c>
      <c r="K2469">
        <v>884.673</v>
      </c>
      <c r="L2469">
        <v>4.2</v>
      </c>
      <c r="M2469" s="1">
        <v>44812</v>
      </c>
      <c r="N2469">
        <v>2022</v>
      </c>
      <c r="O2469">
        <v>8</v>
      </c>
      <c r="P2469" t="s">
        <v>27</v>
      </c>
      <c r="Q2469" t="s">
        <v>28</v>
      </c>
      <c r="R2469">
        <v>3</v>
      </c>
      <c r="S2469" t="s">
        <v>29</v>
      </c>
    </row>
    <row r="2470" spans="1:19" x14ac:dyDescent="0.3">
      <c r="A2470" t="s">
        <v>1701</v>
      </c>
      <c r="B2470" t="s">
        <v>95</v>
      </c>
      <c r="C2470" t="s">
        <v>32</v>
      </c>
      <c r="D2470">
        <v>9.9589999999999996</v>
      </c>
      <c r="E2470">
        <v>5.5855000000000002E-2</v>
      </c>
      <c r="F2470" t="s">
        <v>70</v>
      </c>
      <c r="G2470">
        <v>2002</v>
      </c>
      <c r="H2470" t="s">
        <v>71</v>
      </c>
      <c r="I2470" t="s">
        <v>35</v>
      </c>
      <c r="J2470" t="s">
        <v>36</v>
      </c>
      <c r="K2470">
        <v>2962.2082</v>
      </c>
      <c r="L2470">
        <v>4.7</v>
      </c>
      <c r="M2470" t="s">
        <v>1152</v>
      </c>
      <c r="N2470">
        <v>2023</v>
      </c>
      <c r="O2470">
        <v>12</v>
      </c>
      <c r="P2470" t="s">
        <v>45</v>
      </c>
      <c r="Q2470" t="s">
        <v>73</v>
      </c>
      <c r="R2470">
        <v>4</v>
      </c>
      <c r="S2470" t="s">
        <v>39</v>
      </c>
    </row>
    <row r="2471" spans="1:19" x14ac:dyDescent="0.3">
      <c r="A2471" t="s">
        <v>1734</v>
      </c>
      <c r="B2471" t="s">
        <v>60</v>
      </c>
      <c r="C2471" t="s">
        <v>32</v>
      </c>
      <c r="D2471">
        <v>19.16</v>
      </c>
      <c r="E2471">
        <v>6.0638999999999998E-2</v>
      </c>
      <c r="F2471" t="s">
        <v>64</v>
      </c>
      <c r="G2471">
        <v>1985</v>
      </c>
      <c r="H2471" t="s">
        <v>23</v>
      </c>
      <c r="I2471" t="s">
        <v>24</v>
      </c>
      <c r="J2471" t="s">
        <v>65</v>
      </c>
      <c r="K2471">
        <v>3890.4935</v>
      </c>
      <c r="L2471">
        <v>4.5999999999999996</v>
      </c>
      <c r="M2471" t="s">
        <v>564</v>
      </c>
      <c r="N2471">
        <v>2023</v>
      </c>
      <c r="O2471">
        <v>3</v>
      </c>
      <c r="P2471" t="s">
        <v>88</v>
      </c>
      <c r="Q2471" t="s">
        <v>89</v>
      </c>
      <c r="R2471">
        <v>1</v>
      </c>
      <c r="S2471" t="s">
        <v>39</v>
      </c>
    </row>
    <row r="2472" spans="1:19" x14ac:dyDescent="0.3">
      <c r="A2472" t="s">
        <v>922</v>
      </c>
      <c r="B2472" t="s">
        <v>20</v>
      </c>
      <c r="C2472" t="s">
        <v>21</v>
      </c>
      <c r="D2472">
        <v>16.323</v>
      </c>
      <c r="E2472">
        <v>2.9072000000000001E-2</v>
      </c>
      <c r="F2472" t="s">
        <v>64</v>
      </c>
      <c r="G2472">
        <v>1985</v>
      </c>
      <c r="H2472" t="s">
        <v>23</v>
      </c>
      <c r="I2472" t="s">
        <v>24</v>
      </c>
      <c r="J2472" t="s">
        <v>65</v>
      </c>
      <c r="K2472">
        <v>1972.3704</v>
      </c>
      <c r="L2472">
        <v>5</v>
      </c>
      <c r="M2472" s="1">
        <v>44743</v>
      </c>
      <c r="N2472">
        <v>2022</v>
      </c>
      <c r="O2472">
        <v>1</v>
      </c>
      <c r="P2472" t="s">
        <v>56</v>
      </c>
      <c r="Q2472" t="s">
        <v>67</v>
      </c>
      <c r="R2472">
        <v>1</v>
      </c>
      <c r="S2472" t="s">
        <v>39</v>
      </c>
    </row>
    <row r="2473" spans="1:19" x14ac:dyDescent="0.3">
      <c r="A2473" t="s">
        <v>1407</v>
      </c>
      <c r="B2473" t="s">
        <v>91</v>
      </c>
      <c r="C2473" t="s">
        <v>21</v>
      </c>
      <c r="D2473">
        <v>9.673</v>
      </c>
      <c r="E2473">
        <v>3.9315999999999997E-2</v>
      </c>
      <c r="F2473" t="s">
        <v>54</v>
      </c>
      <c r="G2473">
        <v>1987</v>
      </c>
      <c r="H2473" t="s">
        <v>55</v>
      </c>
      <c r="I2473" t="s">
        <v>24</v>
      </c>
      <c r="J2473" t="s">
        <v>36</v>
      </c>
      <c r="K2473">
        <v>7552.6776</v>
      </c>
      <c r="L2473">
        <v>4.7</v>
      </c>
      <c r="M2473" s="1">
        <v>45207</v>
      </c>
      <c r="N2473">
        <v>2023</v>
      </c>
      <c r="O2473">
        <v>8</v>
      </c>
      <c r="P2473" t="s">
        <v>27</v>
      </c>
      <c r="Q2473" t="s">
        <v>93</v>
      </c>
      <c r="R2473">
        <v>3</v>
      </c>
      <c r="S2473" t="s">
        <v>39</v>
      </c>
    </row>
    <row r="2474" spans="1:19" x14ac:dyDescent="0.3">
      <c r="A2474" t="s">
        <v>1146</v>
      </c>
      <c r="B2474" t="s">
        <v>60</v>
      </c>
      <c r="C2474" t="s">
        <v>32</v>
      </c>
      <c r="D2474">
        <v>20.236999999999998</v>
      </c>
      <c r="E2474">
        <v>4.3908999999999997E-2</v>
      </c>
      <c r="F2474" t="s">
        <v>54</v>
      </c>
      <c r="G2474">
        <v>1987</v>
      </c>
      <c r="H2474" t="s">
        <v>55</v>
      </c>
      <c r="I2474" t="s">
        <v>24</v>
      </c>
      <c r="J2474" t="s">
        <v>36</v>
      </c>
      <c r="K2474">
        <v>1700.9342999999999</v>
      </c>
      <c r="L2474">
        <v>4.0999999999999996</v>
      </c>
      <c r="M2474" s="1">
        <v>44662</v>
      </c>
      <c r="N2474">
        <v>2022</v>
      </c>
      <c r="O2474">
        <v>11</v>
      </c>
      <c r="P2474" t="s">
        <v>177</v>
      </c>
      <c r="Q2474" t="s">
        <v>178</v>
      </c>
      <c r="R2474">
        <v>4</v>
      </c>
      <c r="S2474" t="s">
        <v>29</v>
      </c>
    </row>
    <row r="2475" spans="1:19" x14ac:dyDescent="0.3">
      <c r="A2475" t="s">
        <v>298</v>
      </c>
      <c r="B2475" t="s">
        <v>113</v>
      </c>
      <c r="C2475" t="s">
        <v>21</v>
      </c>
      <c r="D2475">
        <v>6.5330000000000004</v>
      </c>
      <c r="E2475">
        <v>3.8536000000000001E-2</v>
      </c>
      <c r="F2475" t="s">
        <v>96</v>
      </c>
      <c r="G2475">
        <v>2007</v>
      </c>
      <c r="H2475" t="s">
        <v>71</v>
      </c>
      <c r="I2475" t="s">
        <v>35</v>
      </c>
      <c r="J2475" t="s">
        <v>36</v>
      </c>
      <c r="K2475">
        <v>462.43040000000002</v>
      </c>
      <c r="L2475">
        <v>4.3</v>
      </c>
      <c r="M2475" s="1">
        <v>45265</v>
      </c>
      <c r="N2475">
        <v>2023</v>
      </c>
      <c r="O2475">
        <v>5</v>
      </c>
      <c r="P2475" t="s">
        <v>50</v>
      </c>
      <c r="Q2475" t="s">
        <v>61</v>
      </c>
      <c r="R2475">
        <v>2</v>
      </c>
      <c r="S2475" t="s">
        <v>29</v>
      </c>
    </row>
    <row r="2476" spans="1:19" x14ac:dyDescent="0.3">
      <c r="A2476" t="s">
        <v>608</v>
      </c>
      <c r="B2476" t="s">
        <v>60</v>
      </c>
      <c r="C2476" t="s">
        <v>32</v>
      </c>
      <c r="D2476">
        <v>16.625</v>
      </c>
      <c r="E2476">
        <v>5.3891000000000001E-2</v>
      </c>
      <c r="F2476" t="s">
        <v>42</v>
      </c>
      <c r="G2476">
        <v>1997</v>
      </c>
      <c r="H2476" t="s">
        <v>34</v>
      </c>
      <c r="I2476" t="s">
        <v>43</v>
      </c>
      <c r="J2476" t="s">
        <v>36</v>
      </c>
      <c r="K2476">
        <v>967.95029999999997</v>
      </c>
      <c r="L2476">
        <v>3.9</v>
      </c>
      <c r="M2476" t="s">
        <v>309</v>
      </c>
      <c r="N2476">
        <v>2023</v>
      </c>
      <c r="O2476">
        <v>5</v>
      </c>
      <c r="P2476" t="s">
        <v>50</v>
      </c>
      <c r="Q2476" t="s">
        <v>61</v>
      </c>
      <c r="R2476">
        <v>2</v>
      </c>
      <c r="S2476" t="s">
        <v>81</v>
      </c>
    </row>
    <row r="2477" spans="1:19" x14ac:dyDescent="0.3">
      <c r="A2477" t="s">
        <v>1735</v>
      </c>
      <c r="B2477" t="s">
        <v>95</v>
      </c>
      <c r="C2477" t="s">
        <v>32</v>
      </c>
      <c r="D2477">
        <v>17.059000000000001</v>
      </c>
      <c r="E2477">
        <v>4.0899999999999999E-2</v>
      </c>
      <c r="F2477" t="s">
        <v>33</v>
      </c>
      <c r="G2477">
        <v>2004</v>
      </c>
      <c r="H2477" t="s">
        <v>34</v>
      </c>
      <c r="I2477" t="s">
        <v>35</v>
      </c>
      <c r="J2477" t="s">
        <v>36</v>
      </c>
      <c r="K2477">
        <v>736.67949999999996</v>
      </c>
      <c r="L2477">
        <v>3.4</v>
      </c>
      <c r="M2477" s="1">
        <v>44744</v>
      </c>
      <c r="N2477">
        <v>2022</v>
      </c>
      <c r="O2477">
        <v>2</v>
      </c>
      <c r="P2477" t="s">
        <v>79</v>
      </c>
      <c r="Q2477" t="s">
        <v>153</v>
      </c>
      <c r="R2477">
        <v>1</v>
      </c>
      <c r="S2477" t="s">
        <v>58</v>
      </c>
    </row>
    <row r="2478" spans="1:19" x14ac:dyDescent="0.3">
      <c r="A2478" t="s">
        <v>1358</v>
      </c>
      <c r="B2478" t="s">
        <v>41</v>
      </c>
      <c r="C2478" t="s">
        <v>32</v>
      </c>
      <c r="D2478">
        <v>15.808999999999999</v>
      </c>
      <c r="E2478">
        <v>5.0209999999999998E-2</v>
      </c>
      <c r="F2478" t="s">
        <v>70</v>
      </c>
      <c r="G2478">
        <v>2002</v>
      </c>
      <c r="H2478" t="s">
        <v>71</v>
      </c>
      <c r="I2478" t="s">
        <v>35</v>
      </c>
      <c r="J2478" t="s">
        <v>36</v>
      </c>
      <c r="K2478">
        <v>1010.361</v>
      </c>
      <c r="L2478">
        <v>3.7</v>
      </c>
      <c r="M2478" s="1">
        <v>44660</v>
      </c>
      <c r="N2478">
        <v>2022</v>
      </c>
      <c r="O2478">
        <v>9</v>
      </c>
      <c r="P2478" t="s">
        <v>76</v>
      </c>
      <c r="Q2478" t="s">
        <v>205</v>
      </c>
      <c r="R2478">
        <v>3</v>
      </c>
      <c r="S2478" t="s">
        <v>81</v>
      </c>
    </row>
    <row r="2479" spans="1:19" x14ac:dyDescent="0.3">
      <c r="A2479" t="s">
        <v>819</v>
      </c>
      <c r="B2479" t="s">
        <v>60</v>
      </c>
      <c r="C2479" t="s">
        <v>21</v>
      </c>
      <c r="D2479">
        <v>15.68</v>
      </c>
      <c r="E2479">
        <v>6.4369999999999997E-2</v>
      </c>
      <c r="F2479" t="s">
        <v>70</v>
      </c>
      <c r="G2479">
        <v>2002</v>
      </c>
      <c r="H2479" t="s">
        <v>71</v>
      </c>
      <c r="I2479" t="s">
        <v>35</v>
      </c>
      <c r="J2479" t="s">
        <v>36</v>
      </c>
      <c r="K2479">
        <v>3108.7750000000001</v>
      </c>
      <c r="L2479">
        <v>4.3</v>
      </c>
      <c r="M2479" s="1">
        <v>45233</v>
      </c>
      <c r="N2479">
        <v>2023</v>
      </c>
      <c r="O2479">
        <v>3</v>
      </c>
      <c r="P2479" t="s">
        <v>88</v>
      </c>
      <c r="Q2479" t="s">
        <v>89</v>
      </c>
      <c r="R2479">
        <v>1</v>
      </c>
      <c r="S2479" t="s">
        <v>29</v>
      </c>
    </row>
    <row r="2480" spans="1:19" x14ac:dyDescent="0.3">
      <c r="A2480" t="s">
        <v>1387</v>
      </c>
      <c r="B2480" t="s">
        <v>157</v>
      </c>
      <c r="C2480" t="s">
        <v>21</v>
      </c>
      <c r="D2480">
        <v>20.491</v>
      </c>
      <c r="E2480">
        <v>3.6595999999999997E-2</v>
      </c>
      <c r="F2480" t="s">
        <v>54</v>
      </c>
      <c r="G2480">
        <v>1987</v>
      </c>
      <c r="H2480" t="s">
        <v>55</v>
      </c>
      <c r="I2480" t="s">
        <v>24</v>
      </c>
      <c r="J2480" t="s">
        <v>36</v>
      </c>
      <c r="K2480">
        <v>3920.6260000000002</v>
      </c>
      <c r="L2480">
        <v>3.9</v>
      </c>
      <c r="M2480" s="1">
        <v>44688</v>
      </c>
      <c r="N2480">
        <v>2022</v>
      </c>
      <c r="O2480">
        <v>7</v>
      </c>
      <c r="P2480" t="s">
        <v>121</v>
      </c>
      <c r="Q2480" t="s">
        <v>138</v>
      </c>
      <c r="R2480">
        <v>3</v>
      </c>
      <c r="S2480" t="s">
        <v>81</v>
      </c>
    </row>
    <row r="2481" spans="1:19" x14ac:dyDescent="0.3">
      <c r="A2481" t="s">
        <v>329</v>
      </c>
      <c r="B2481" t="s">
        <v>226</v>
      </c>
      <c r="C2481" t="s">
        <v>21</v>
      </c>
      <c r="D2481">
        <v>17.399999999999999</v>
      </c>
      <c r="E2481">
        <v>7.6680999999999999E-2</v>
      </c>
      <c r="F2481" t="s">
        <v>48</v>
      </c>
      <c r="G2481">
        <v>1999</v>
      </c>
      <c r="H2481" t="s">
        <v>23</v>
      </c>
      <c r="I2481" t="s">
        <v>43</v>
      </c>
      <c r="J2481" t="s">
        <v>36</v>
      </c>
      <c r="K2481">
        <v>1588.9324999999999</v>
      </c>
      <c r="L2481">
        <v>3.8</v>
      </c>
      <c r="M2481" t="s">
        <v>709</v>
      </c>
      <c r="N2481">
        <v>2022</v>
      </c>
      <c r="O2481">
        <v>10</v>
      </c>
      <c r="P2481" t="s">
        <v>37</v>
      </c>
      <c r="Q2481" t="s">
        <v>38</v>
      </c>
      <c r="R2481">
        <v>4</v>
      </c>
      <c r="S2481" t="s">
        <v>81</v>
      </c>
    </row>
    <row r="2482" spans="1:19" x14ac:dyDescent="0.3">
      <c r="A2482" t="s">
        <v>1736</v>
      </c>
      <c r="B2482" t="s">
        <v>31</v>
      </c>
      <c r="C2482" t="s">
        <v>21</v>
      </c>
      <c r="D2482">
        <v>11.372</v>
      </c>
      <c r="E2482">
        <v>7.4270000000000003E-2</v>
      </c>
      <c r="F2482" t="s">
        <v>48</v>
      </c>
      <c r="G2482">
        <v>1999</v>
      </c>
      <c r="H2482" t="s">
        <v>23</v>
      </c>
      <c r="I2482" t="s">
        <v>43</v>
      </c>
      <c r="J2482" t="s">
        <v>36</v>
      </c>
      <c r="K2482">
        <v>1915.3543999999999</v>
      </c>
      <c r="L2482">
        <v>3.2</v>
      </c>
      <c r="M2482" s="1">
        <v>44563</v>
      </c>
      <c r="N2482">
        <v>2022</v>
      </c>
      <c r="O2482">
        <v>2</v>
      </c>
      <c r="P2482" t="s">
        <v>79</v>
      </c>
      <c r="Q2482" t="s">
        <v>153</v>
      </c>
      <c r="R2482">
        <v>1</v>
      </c>
      <c r="S2482" t="s">
        <v>58</v>
      </c>
    </row>
    <row r="2483" spans="1:19" x14ac:dyDescent="0.3">
      <c r="A2483" t="s">
        <v>811</v>
      </c>
      <c r="B2483" t="s">
        <v>53</v>
      </c>
      <c r="C2483" t="s">
        <v>21</v>
      </c>
      <c r="D2483">
        <v>19.259</v>
      </c>
      <c r="E2483">
        <v>4.5179999999999998E-2</v>
      </c>
      <c r="F2483" t="s">
        <v>108</v>
      </c>
      <c r="G2483">
        <v>1998</v>
      </c>
      <c r="H2483" t="s">
        <v>71</v>
      </c>
      <c r="I2483" t="s">
        <v>24</v>
      </c>
      <c r="J2483" t="s">
        <v>109</v>
      </c>
      <c r="K2483">
        <v>1109.2074</v>
      </c>
      <c r="L2483">
        <v>3.4</v>
      </c>
      <c r="M2483" s="1">
        <v>44866</v>
      </c>
      <c r="N2483">
        <v>2022</v>
      </c>
      <c r="O2483">
        <v>1</v>
      </c>
      <c r="P2483" t="s">
        <v>56</v>
      </c>
      <c r="Q2483" t="s">
        <v>67</v>
      </c>
      <c r="R2483">
        <v>1</v>
      </c>
      <c r="S2483" t="s">
        <v>58</v>
      </c>
    </row>
    <row r="2484" spans="1:19" x14ac:dyDescent="0.3">
      <c r="A2484" t="s">
        <v>954</v>
      </c>
      <c r="B2484" t="s">
        <v>113</v>
      </c>
      <c r="C2484" t="s">
        <v>21</v>
      </c>
      <c r="D2484">
        <v>15.266999999999999</v>
      </c>
      <c r="E2484">
        <v>4.8492E-2</v>
      </c>
      <c r="F2484" t="s">
        <v>96</v>
      </c>
      <c r="G2484">
        <v>2007</v>
      </c>
      <c r="H2484" t="s">
        <v>71</v>
      </c>
      <c r="I2484" t="s">
        <v>35</v>
      </c>
      <c r="J2484" t="s">
        <v>36</v>
      </c>
      <c r="K2484">
        <v>1355.0595000000001</v>
      </c>
      <c r="L2484">
        <v>3.3</v>
      </c>
      <c r="M2484" s="1">
        <v>44906</v>
      </c>
      <c r="N2484">
        <v>2022</v>
      </c>
      <c r="O2484">
        <v>11</v>
      </c>
      <c r="P2484" t="s">
        <v>177</v>
      </c>
      <c r="Q2484" t="s">
        <v>178</v>
      </c>
      <c r="R2484">
        <v>4</v>
      </c>
      <c r="S2484" t="s">
        <v>58</v>
      </c>
    </row>
    <row r="2485" spans="1:19" x14ac:dyDescent="0.3">
      <c r="A2485" t="s">
        <v>1136</v>
      </c>
      <c r="B2485" t="s">
        <v>113</v>
      </c>
      <c r="C2485" t="s">
        <v>21</v>
      </c>
      <c r="D2485">
        <v>20.288</v>
      </c>
      <c r="E2485">
        <v>5.7335999999999998E-2</v>
      </c>
      <c r="F2485" t="s">
        <v>22</v>
      </c>
      <c r="G2485">
        <v>2009</v>
      </c>
      <c r="H2485" t="s">
        <v>23</v>
      </c>
      <c r="I2485" t="s">
        <v>24</v>
      </c>
      <c r="J2485" t="s">
        <v>25</v>
      </c>
      <c r="K2485">
        <v>2098.1260000000002</v>
      </c>
      <c r="L2485">
        <v>4.3</v>
      </c>
      <c r="M2485" t="s">
        <v>407</v>
      </c>
      <c r="N2485">
        <v>2023</v>
      </c>
      <c r="O2485">
        <v>2</v>
      </c>
      <c r="P2485" t="s">
        <v>79</v>
      </c>
      <c r="Q2485" t="s">
        <v>80</v>
      </c>
      <c r="R2485">
        <v>1</v>
      </c>
      <c r="S2485" t="s">
        <v>29</v>
      </c>
    </row>
    <row r="2486" spans="1:19" x14ac:dyDescent="0.3">
      <c r="A2486" t="s">
        <v>1737</v>
      </c>
      <c r="B2486" t="s">
        <v>63</v>
      </c>
      <c r="C2486" t="s">
        <v>21</v>
      </c>
      <c r="D2486">
        <v>13.755000000000001</v>
      </c>
      <c r="E2486">
        <v>3.4666000000000002E-2</v>
      </c>
      <c r="F2486" t="s">
        <v>22</v>
      </c>
      <c r="G2486">
        <v>2009</v>
      </c>
      <c r="H2486" t="s">
        <v>23</v>
      </c>
      <c r="I2486" t="s">
        <v>24</v>
      </c>
      <c r="J2486" t="s">
        <v>25</v>
      </c>
      <c r="K2486">
        <v>3185.4249</v>
      </c>
      <c r="L2486">
        <v>4</v>
      </c>
      <c r="M2486" t="s">
        <v>927</v>
      </c>
      <c r="N2486">
        <v>2022</v>
      </c>
      <c r="O2486">
        <v>8</v>
      </c>
      <c r="P2486" t="s">
        <v>27</v>
      </c>
      <c r="Q2486" t="s">
        <v>28</v>
      </c>
      <c r="R2486">
        <v>3</v>
      </c>
      <c r="S2486" t="s">
        <v>29</v>
      </c>
    </row>
    <row r="2487" spans="1:19" x14ac:dyDescent="0.3">
      <c r="A2487" t="s">
        <v>354</v>
      </c>
      <c r="B2487" t="s">
        <v>113</v>
      </c>
      <c r="C2487" t="s">
        <v>32</v>
      </c>
      <c r="D2487">
        <v>5.5629999999999997</v>
      </c>
      <c r="E2487">
        <v>0.135273</v>
      </c>
      <c r="F2487" t="s">
        <v>22</v>
      </c>
      <c r="G2487">
        <v>2009</v>
      </c>
      <c r="H2487" t="s">
        <v>23</v>
      </c>
      <c r="I2487" t="s">
        <v>24</v>
      </c>
      <c r="J2487" t="s">
        <v>25</v>
      </c>
      <c r="K2487">
        <v>4054.0387000000001</v>
      </c>
      <c r="L2487">
        <v>3.6</v>
      </c>
      <c r="M2487" t="s">
        <v>332</v>
      </c>
      <c r="N2487">
        <v>2022</v>
      </c>
      <c r="O2487">
        <v>3</v>
      </c>
      <c r="P2487" t="s">
        <v>88</v>
      </c>
      <c r="Q2487" t="s">
        <v>207</v>
      </c>
      <c r="R2487">
        <v>1</v>
      </c>
      <c r="S2487" t="s">
        <v>81</v>
      </c>
    </row>
    <row r="2488" spans="1:19" x14ac:dyDescent="0.3">
      <c r="A2488" t="s">
        <v>134</v>
      </c>
      <c r="B2488" t="s">
        <v>91</v>
      </c>
      <c r="C2488" t="s">
        <v>21</v>
      </c>
      <c r="D2488">
        <v>12.851000000000001</v>
      </c>
      <c r="E2488">
        <v>6.3343999999999998E-2</v>
      </c>
      <c r="F2488" t="s">
        <v>132</v>
      </c>
      <c r="G2488">
        <v>1985</v>
      </c>
      <c r="H2488" t="s">
        <v>34</v>
      </c>
      <c r="I2488" t="s">
        <v>43</v>
      </c>
      <c r="J2488" t="s">
        <v>109</v>
      </c>
      <c r="K2488">
        <v>454.37040000000002</v>
      </c>
      <c r="L2488">
        <v>3.2</v>
      </c>
      <c r="M2488" t="s">
        <v>370</v>
      </c>
      <c r="N2488">
        <v>2022</v>
      </c>
      <c r="O2488">
        <v>2</v>
      </c>
      <c r="P2488" t="s">
        <v>79</v>
      </c>
      <c r="Q2488" t="s">
        <v>153</v>
      </c>
      <c r="R2488">
        <v>1</v>
      </c>
      <c r="S2488" t="s">
        <v>58</v>
      </c>
    </row>
    <row r="2489" spans="1:19" x14ac:dyDescent="0.3">
      <c r="A2489" t="s">
        <v>1116</v>
      </c>
      <c r="B2489" t="s">
        <v>107</v>
      </c>
      <c r="C2489" t="s">
        <v>21</v>
      </c>
      <c r="D2489">
        <v>12.906000000000001</v>
      </c>
      <c r="E2489">
        <v>7.8841999999999995E-2</v>
      </c>
      <c r="F2489" t="s">
        <v>54</v>
      </c>
      <c r="G2489">
        <v>1987</v>
      </c>
      <c r="H2489" t="s">
        <v>55</v>
      </c>
      <c r="I2489" t="s">
        <v>24</v>
      </c>
      <c r="J2489" t="s">
        <v>36</v>
      </c>
      <c r="K2489">
        <v>1240.3721</v>
      </c>
      <c r="L2489">
        <v>3.6</v>
      </c>
      <c r="M2489" t="s">
        <v>689</v>
      </c>
      <c r="N2489">
        <v>2023</v>
      </c>
      <c r="O2489">
        <v>6</v>
      </c>
      <c r="P2489" t="s">
        <v>114</v>
      </c>
      <c r="Q2489" t="s">
        <v>115</v>
      </c>
      <c r="R2489">
        <v>2</v>
      </c>
      <c r="S2489" t="s">
        <v>81</v>
      </c>
    </row>
    <row r="2490" spans="1:19" x14ac:dyDescent="0.3">
      <c r="A2490" t="s">
        <v>1228</v>
      </c>
      <c r="B2490" t="s">
        <v>91</v>
      </c>
      <c r="C2490" t="s">
        <v>21</v>
      </c>
      <c r="D2490">
        <v>17.856000000000002</v>
      </c>
      <c r="E2490">
        <v>2.6931E-2</v>
      </c>
      <c r="F2490" t="s">
        <v>48</v>
      </c>
      <c r="G2490">
        <v>1999</v>
      </c>
      <c r="H2490" t="s">
        <v>23</v>
      </c>
      <c r="I2490" t="s">
        <v>43</v>
      </c>
      <c r="J2490" t="s">
        <v>36</v>
      </c>
      <c r="K2490">
        <v>1816.9742000000001</v>
      </c>
      <c r="L2490">
        <v>3.7</v>
      </c>
      <c r="M2490" s="1">
        <v>45054</v>
      </c>
      <c r="N2490">
        <v>2023</v>
      </c>
      <c r="O2490">
        <v>8</v>
      </c>
      <c r="P2490" t="s">
        <v>27</v>
      </c>
      <c r="Q2490" t="s">
        <v>93</v>
      </c>
      <c r="R2490">
        <v>3</v>
      </c>
      <c r="S2490" t="s">
        <v>81</v>
      </c>
    </row>
    <row r="2491" spans="1:19" x14ac:dyDescent="0.3">
      <c r="A2491" t="s">
        <v>1579</v>
      </c>
      <c r="B2491" t="s">
        <v>189</v>
      </c>
      <c r="C2491" t="s">
        <v>21</v>
      </c>
      <c r="D2491">
        <v>16.21</v>
      </c>
      <c r="E2491">
        <v>6.8402000000000004E-2</v>
      </c>
      <c r="F2491" t="s">
        <v>64</v>
      </c>
      <c r="G2491">
        <v>1985</v>
      </c>
      <c r="H2491" t="s">
        <v>23</v>
      </c>
      <c r="I2491" t="s">
        <v>24</v>
      </c>
      <c r="J2491" t="s">
        <v>65</v>
      </c>
      <c r="K2491">
        <v>5108.0667000000003</v>
      </c>
      <c r="L2491">
        <v>4.2</v>
      </c>
      <c r="M2491" s="1">
        <v>44901</v>
      </c>
      <c r="N2491">
        <v>2022</v>
      </c>
      <c r="O2491">
        <v>6</v>
      </c>
      <c r="P2491" t="s">
        <v>114</v>
      </c>
      <c r="Q2491" t="s">
        <v>135</v>
      </c>
      <c r="R2491">
        <v>2</v>
      </c>
      <c r="S2491" t="s">
        <v>29</v>
      </c>
    </row>
    <row r="2492" spans="1:19" x14ac:dyDescent="0.3">
      <c r="A2492" t="s">
        <v>976</v>
      </c>
      <c r="B2492" t="s">
        <v>53</v>
      </c>
      <c r="C2492" t="s">
        <v>21</v>
      </c>
      <c r="D2492">
        <v>16.658999999999999</v>
      </c>
      <c r="E2492">
        <v>5.1250999999999998E-2</v>
      </c>
      <c r="F2492" t="s">
        <v>64</v>
      </c>
      <c r="G2492">
        <v>1985</v>
      </c>
      <c r="H2492" t="s">
        <v>23</v>
      </c>
      <c r="I2492" t="s">
        <v>24</v>
      </c>
      <c r="J2492" t="s">
        <v>65</v>
      </c>
      <c r="K2492">
        <v>4670.0649999999996</v>
      </c>
      <c r="L2492">
        <v>3.2</v>
      </c>
      <c r="M2492" t="s">
        <v>527</v>
      </c>
      <c r="N2492">
        <v>2023</v>
      </c>
      <c r="O2492">
        <v>9</v>
      </c>
      <c r="P2492" t="s">
        <v>76</v>
      </c>
      <c r="Q2492" t="s">
        <v>77</v>
      </c>
      <c r="R2492">
        <v>3</v>
      </c>
      <c r="S2492" t="s">
        <v>58</v>
      </c>
    </row>
    <row r="2493" spans="1:19" x14ac:dyDescent="0.3">
      <c r="A2493" t="s">
        <v>1433</v>
      </c>
      <c r="B2493" t="s">
        <v>31</v>
      </c>
      <c r="C2493" t="s">
        <v>21</v>
      </c>
      <c r="D2493">
        <v>16.291</v>
      </c>
      <c r="E2493">
        <v>7.0593000000000003E-2</v>
      </c>
      <c r="F2493" t="s">
        <v>42</v>
      </c>
      <c r="G2493">
        <v>1997</v>
      </c>
      <c r="H2493" t="s">
        <v>34</v>
      </c>
      <c r="I2493" t="s">
        <v>43</v>
      </c>
      <c r="J2493" t="s">
        <v>36</v>
      </c>
      <c r="K2493">
        <v>2204.0733</v>
      </c>
      <c r="L2493">
        <v>3.8</v>
      </c>
      <c r="M2493" s="1">
        <v>44781</v>
      </c>
      <c r="N2493">
        <v>2022</v>
      </c>
      <c r="O2493">
        <v>8</v>
      </c>
      <c r="P2493" t="s">
        <v>27</v>
      </c>
      <c r="Q2493" t="s">
        <v>28</v>
      </c>
      <c r="R2493">
        <v>3</v>
      </c>
      <c r="S2493" t="s">
        <v>81</v>
      </c>
    </row>
    <row r="2494" spans="1:19" x14ac:dyDescent="0.3">
      <c r="A2494" t="s">
        <v>856</v>
      </c>
      <c r="B2494" t="s">
        <v>91</v>
      </c>
      <c r="C2494" t="s">
        <v>21</v>
      </c>
      <c r="D2494">
        <v>10.74</v>
      </c>
      <c r="E2494">
        <v>3.8842000000000002E-2</v>
      </c>
      <c r="F2494" t="s">
        <v>48</v>
      </c>
      <c r="G2494">
        <v>1999</v>
      </c>
      <c r="H2494" t="s">
        <v>23</v>
      </c>
      <c r="I2494" t="s">
        <v>43</v>
      </c>
      <c r="J2494" t="s">
        <v>36</v>
      </c>
      <c r="K2494">
        <v>2017.8108999999999</v>
      </c>
      <c r="L2494">
        <v>4.2</v>
      </c>
      <c r="M2494" s="1">
        <v>45118</v>
      </c>
      <c r="N2494">
        <v>2023</v>
      </c>
      <c r="O2494">
        <v>11</v>
      </c>
      <c r="P2494" t="s">
        <v>177</v>
      </c>
      <c r="Q2494" t="s">
        <v>195</v>
      </c>
      <c r="R2494">
        <v>4</v>
      </c>
      <c r="S2494" t="s">
        <v>29</v>
      </c>
    </row>
    <row r="2495" spans="1:19" x14ac:dyDescent="0.3">
      <c r="A2495" t="s">
        <v>1708</v>
      </c>
      <c r="B2495" t="s">
        <v>31</v>
      </c>
      <c r="C2495" t="s">
        <v>32</v>
      </c>
      <c r="D2495">
        <v>20.033999999999999</v>
      </c>
      <c r="E2495">
        <v>5.4547999999999999E-2</v>
      </c>
      <c r="F2495" t="s">
        <v>96</v>
      </c>
      <c r="G2495">
        <v>2007</v>
      </c>
      <c r="H2495" t="s">
        <v>71</v>
      </c>
      <c r="I2495" t="s">
        <v>35</v>
      </c>
      <c r="J2495" t="s">
        <v>36</v>
      </c>
      <c r="K2495">
        <v>5418.4831999999997</v>
      </c>
      <c r="L2495">
        <v>3.8</v>
      </c>
      <c r="M2495" t="s">
        <v>124</v>
      </c>
      <c r="N2495">
        <v>2023</v>
      </c>
      <c r="O2495">
        <v>6</v>
      </c>
      <c r="P2495" t="s">
        <v>114</v>
      </c>
      <c r="Q2495" t="s">
        <v>115</v>
      </c>
      <c r="R2495">
        <v>2</v>
      </c>
      <c r="S2495" t="s">
        <v>81</v>
      </c>
    </row>
    <row r="2496" spans="1:19" x14ac:dyDescent="0.3">
      <c r="A2496" t="s">
        <v>671</v>
      </c>
      <c r="B2496" t="s">
        <v>91</v>
      </c>
      <c r="C2496" t="s">
        <v>32</v>
      </c>
      <c r="D2496">
        <v>19.890999999999998</v>
      </c>
      <c r="E2496">
        <v>3.3814999999999998E-2</v>
      </c>
      <c r="F2496" t="s">
        <v>33</v>
      </c>
      <c r="G2496">
        <v>2004</v>
      </c>
      <c r="H2496" t="s">
        <v>34</v>
      </c>
      <c r="I2496" t="s">
        <v>35</v>
      </c>
      <c r="J2496" t="s">
        <v>36</v>
      </c>
      <c r="K2496">
        <v>2343.5309000000002</v>
      </c>
      <c r="L2496">
        <v>3.9</v>
      </c>
      <c r="M2496" t="s">
        <v>294</v>
      </c>
      <c r="N2496">
        <v>2023</v>
      </c>
      <c r="O2496">
        <v>4</v>
      </c>
      <c r="P2496" t="s">
        <v>103</v>
      </c>
      <c r="Q2496" t="s">
        <v>104</v>
      </c>
      <c r="R2496">
        <v>2</v>
      </c>
      <c r="S2496" t="s">
        <v>81</v>
      </c>
    </row>
    <row r="2497" spans="1:19" x14ac:dyDescent="0.3">
      <c r="A2497" t="s">
        <v>1272</v>
      </c>
      <c r="B2497" t="s">
        <v>53</v>
      </c>
      <c r="C2497" t="s">
        <v>21</v>
      </c>
      <c r="D2497">
        <v>19.888000000000002</v>
      </c>
      <c r="E2497">
        <v>5.9397999999999999E-2</v>
      </c>
      <c r="F2497" t="s">
        <v>33</v>
      </c>
      <c r="G2497">
        <v>2004</v>
      </c>
      <c r="H2497" t="s">
        <v>34</v>
      </c>
      <c r="I2497" t="s">
        <v>35</v>
      </c>
      <c r="J2497" t="s">
        <v>36</v>
      </c>
      <c r="K2497">
        <v>1589.9128000000001</v>
      </c>
      <c r="L2497">
        <v>3.4</v>
      </c>
      <c r="M2497" s="1">
        <v>44777</v>
      </c>
      <c r="N2497">
        <v>2022</v>
      </c>
      <c r="O2497">
        <v>4</v>
      </c>
      <c r="P2497" t="s">
        <v>103</v>
      </c>
      <c r="Q2497" t="s">
        <v>118</v>
      </c>
      <c r="R2497">
        <v>2</v>
      </c>
      <c r="S2497" t="s">
        <v>58</v>
      </c>
    </row>
    <row r="2498" spans="1:19" x14ac:dyDescent="0.3">
      <c r="A2498" t="s">
        <v>246</v>
      </c>
      <c r="B2498" t="s">
        <v>113</v>
      </c>
      <c r="C2498" t="s">
        <v>21</v>
      </c>
      <c r="D2498">
        <v>12.996</v>
      </c>
      <c r="E2498">
        <v>7.0050000000000001E-2</v>
      </c>
      <c r="F2498" t="s">
        <v>64</v>
      </c>
      <c r="G2498">
        <v>1985</v>
      </c>
      <c r="H2498" t="s">
        <v>23</v>
      </c>
      <c r="I2498" t="s">
        <v>24</v>
      </c>
      <c r="J2498" t="s">
        <v>65</v>
      </c>
      <c r="K2498">
        <v>5289.6117000000004</v>
      </c>
      <c r="L2498">
        <v>4.3</v>
      </c>
      <c r="M2498" s="1">
        <v>45139</v>
      </c>
      <c r="N2498">
        <v>2023</v>
      </c>
      <c r="O2498">
        <v>1</v>
      </c>
      <c r="P2498" t="s">
        <v>56</v>
      </c>
      <c r="Q2498" t="s">
        <v>57</v>
      </c>
      <c r="R2498">
        <v>1</v>
      </c>
      <c r="S2498" t="s">
        <v>29</v>
      </c>
    </row>
    <row r="2499" spans="1:19" x14ac:dyDescent="0.3">
      <c r="A2499" t="s">
        <v>1312</v>
      </c>
      <c r="B2499" t="s">
        <v>60</v>
      </c>
      <c r="C2499" t="s">
        <v>32</v>
      </c>
      <c r="D2499">
        <v>8.0289999999999999</v>
      </c>
      <c r="E2499">
        <v>8.7197999999999998E-2</v>
      </c>
      <c r="F2499" t="s">
        <v>64</v>
      </c>
      <c r="G2499">
        <v>1985</v>
      </c>
      <c r="H2499" t="s">
        <v>23</v>
      </c>
      <c r="I2499" t="s">
        <v>24</v>
      </c>
      <c r="J2499" t="s">
        <v>65</v>
      </c>
      <c r="K2499">
        <v>3769.8977</v>
      </c>
      <c r="L2499">
        <v>3.7</v>
      </c>
      <c r="M2499" t="s">
        <v>1242</v>
      </c>
      <c r="N2499">
        <v>2022</v>
      </c>
      <c r="O2499">
        <v>6</v>
      </c>
      <c r="P2499" t="s">
        <v>114</v>
      </c>
      <c r="Q2499" t="s">
        <v>135</v>
      </c>
      <c r="R2499">
        <v>2</v>
      </c>
      <c r="S2499" t="s">
        <v>81</v>
      </c>
    </row>
    <row r="2500" spans="1:19" x14ac:dyDescent="0.3">
      <c r="A2500" t="s">
        <v>531</v>
      </c>
      <c r="B2500" t="s">
        <v>91</v>
      </c>
      <c r="C2500" t="s">
        <v>21</v>
      </c>
      <c r="D2500">
        <v>15.699</v>
      </c>
      <c r="E2500">
        <v>2.8003E-2</v>
      </c>
      <c r="F2500" t="s">
        <v>96</v>
      </c>
      <c r="G2500">
        <v>2007</v>
      </c>
      <c r="H2500" t="s">
        <v>71</v>
      </c>
      <c r="I2500" t="s">
        <v>35</v>
      </c>
      <c r="J2500" t="s">
        <v>36</v>
      </c>
      <c r="K2500">
        <v>1048.6702</v>
      </c>
      <c r="L2500">
        <v>4.3</v>
      </c>
      <c r="M2500" s="1">
        <v>44805</v>
      </c>
      <c r="N2500">
        <v>2022</v>
      </c>
      <c r="O2500">
        <v>1</v>
      </c>
      <c r="P2500" t="s">
        <v>56</v>
      </c>
      <c r="Q2500" t="s">
        <v>67</v>
      </c>
      <c r="R2500">
        <v>1</v>
      </c>
      <c r="S2500" t="s">
        <v>29</v>
      </c>
    </row>
    <row r="2501" spans="1:19" x14ac:dyDescent="0.3">
      <c r="A2501" t="s">
        <v>1236</v>
      </c>
      <c r="B2501" t="s">
        <v>107</v>
      </c>
      <c r="C2501" t="s">
        <v>21</v>
      </c>
      <c r="D2501">
        <v>14.592000000000001</v>
      </c>
      <c r="E2501">
        <v>6.6755999999999996E-2</v>
      </c>
      <c r="F2501" t="s">
        <v>64</v>
      </c>
      <c r="G2501">
        <v>1985</v>
      </c>
      <c r="H2501" t="s">
        <v>23</v>
      </c>
      <c r="I2501" t="s">
        <v>24</v>
      </c>
      <c r="J2501" t="s">
        <v>65</v>
      </c>
      <c r="K2501">
        <v>4796.1881000000003</v>
      </c>
      <c r="L2501">
        <v>4.3</v>
      </c>
      <c r="M2501" s="1">
        <v>45180</v>
      </c>
      <c r="N2501">
        <v>2023</v>
      </c>
      <c r="O2501">
        <v>11</v>
      </c>
      <c r="P2501" t="s">
        <v>177</v>
      </c>
      <c r="Q2501" t="s">
        <v>195</v>
      </c>
      <c r="R2501">
        <v>4</v>
      </c>
      <c r="S2501" t="s">
        <v>29</v>
      </c>
    </row>
    <row r="2502" spans="1:19" x14ac:dyDescent="0.3">
      <c r="A2502" t="s">
        <v>1641</v>
      </c>
      <c r="B2502" t="s">
        <v>20</v>
      </c>
      <c r="C2502" t="s">
        <v>21</v>
      </c>
      <c r="D2502">
        <v>20.108000000000001</v>
      </c>
      <c r="E2502">
        <v>1.2404999999999999E-2</v>
      </c>
      <c r="F2502" t="s">
        <v>70</v>
      </c>
      <c r="G2502">
        <v>2002</v>
      </c>
      <c r="H2502" t="s">
        <v>71</v>
      </c>
      <c r="I2502" t="s">
        <v>35</v>
      </c>
      <c r="J2502" t="s">
        <v>36</v>
      </c>
      <c r="K2502">
        <v>2794.3575999999998</v>
      </c>
      <c r="L2502">
        <v>3.8</v>
      </c>
      <c r="M2502" s="1">
        <v>44996</v>
      </c>
      <c r="N2502">
        <v>2023</v>
      </c>
      <c r="O2502">
        <v>11</v>
      </c>
      <c r="P2502" t="s">
        <v>177</v>
      </c>
      <c r="Q2502" t="s">
        <v>195</v>
      </c>
      <c r="R2502">
        <v>4</v>
      </c>
      <c r="S2502" t="s">
        <v>81</v>
      </c>
    </row>
    <row r="2503" spans="1:19" x14ac:dyDescent="0.3">
      <c r="A2503" t="s">
        <v>1507</v>
      </c>
      <c r="B2503" t="s">
        <v>69</v>
      </c>
      <c r="C2503" t="s">
        <v>21</v>
      </c>
      <c r="D2503">
        <v>7.0750000000000002</v>
      </c>
      <c r="E2503">
        <v>4.5608999999999997E-2</v>
      </c>
      <c r="F2503" t="s">
        <v>48</v>
      </c>
      <c r="G2503">
        <v>1999</v>
      </c>
      <c r="H2503" t="s">
        <v>23</v>
      </c>
      <c r="I2503" t="s">
        <v>43</v>
      </c>
      <c r="J2503" t="s">
        <v>36</v>
      </c>
      <c r="K2503">
        <v>1199.7827</v>
      </c>
      <c r="L2503">
        <v>4.3</v>
      </c>
      <c r="M2503" s="1">
        <v>44718</v>
      </c>
      <c r="N2503">
        <v>2022</v>
      </c>
      <c r="O2503">
        <v>6</v>
      </c>
      <c r="P2503" t="s">
        <v>114</v>
      </c>
      <c r="Q2503" t="s">
        <v>135</v>
      </c>
      <c r="R2503">
        <v>2</v>
      </c>
      <c r="S2503" t="s">
        <v>29</v>
      </c>
    </row>
    <row r="2504" spans="1:19" x14ac:dyDescent="0.3">
      <c r="A2504" t="s">
        <v>1084</v>
      </c>
      <c r="B2504" t="s">
        <v>113</v>
      </c>
      <c r="C2504" t="s">
        <v>32</v>
      </c>
      <c r="D2504">
        <v>21.324000000000002</v>
      </c>
      <c r="E2504">
        <v>0.12043</v>
      </c>
      <c r="F2504" t="s">
        <v>70</v>
      </c>
      <c r="G2504">
        <v>2002</v>
      </c>
      <c r="H2504" t="s">
        <v>71</v>
      </c>
      <c r="I2504" t="s">
        <v>35</v>
      </c>
      <c r="J2504" t="s">
        <v>36</v>
      </c>
      <c r="K2504">
        <v>6271.5119999999997</v>
      </c>
      <c r="L2504">
        <v>3.3</v>
      </c>
      <c r="M2504" t="s">
        <v>186</v>
      </c>
      <c r="N2504">
        <v>2023</v>
      </c>
      <c r="O2504">
        <v>10</v>
      </c>
      <c r="P2504" t="s">
        <v>37</v>
      </c>
      <c r="Q2504" t="s">
        <v>165</v>
      </c>
      <c r="R2504">
        <v>4</v>
      </c>
      <c r="S2504" t="s">
        <v>58</v>
      </c>
    </row>
    <row r="2505" spans="1:19" x14ac:dyDescent="0.3">
      <c r="A2505" t="s">
        <v>574</v>
      </c>
      <c r="B2505" t="s">
        <v>226</v>
      </c>
      <c r="C2505" t="s">
        <v>32</v>
      </c>
      <c r="D2505">
        <v>5.0730000000000004</v>
      </c>
      <c r="E2505">
        <v>7.9588999999999993E-2</v>
      </c>
      <c r="F2505" t="s">
        <v>108</v>
      </c>
      <c r="G2505">
        <v>1998</v>
      </c>
      <c r="H2505" t="s">
        <v>71</v>
      </c>
      <c r="I2505" t="s">
        <v>24</v>
      </c>
      <c r="J2505" t="s">
        <v>109</v>
      </c>
      <c r="K2505">
        <v>1513.7614000000001</v>
      </c>
      <c r="L2505">
        <v>3.9</v>
      </c>
      <c r="M2505" t="s">
        <v>366</v>
      </c>
      <c r="N2505">
        <v>2023</v>
      </c>
      <c r="O2505">
        <v>10</v>
      </c>
      <c r="P2505" t="s">
        <v>37</v>
      </c>
      <c r="Q2505" t="s">
        <v>165</v>
      </c>
      <c r="R2505">
        <v>4</v>
      </c>
      <c r="S2505" t="s">
        <v>81</v>
      </c>
    </row>
    <row r="2506" spans="1:19" x14ac:dyDescent="0.3">
      <c r="A2506" t="s">
        <v>295</v>
      </c>
      <c r="B2506" t="s">
        <v>31</v>
      </c>
      <c r="C2506" t="s">
        <v>21</v>
      </c>
      <c r="D2506">
        <v>16.603999999999999</v>
      </c>
      <c r="E2506">
        <v>4.5777999999999999E-2</v>
      </c>
      <c r="F2506" t="s">
        <v>132</v>
      </c>
      <c r="G2506">
        <v>1985</v>
      </c>
      <c r="H2506" t="s">
        <v>34</v>
      </c>
      <c r="I2506" t="s">
        <v>43</v>
      </c>
      <c r="J2506" t="s">
        <v>109</v>
      </c>
      <c r="K2506">
        <v>523.40989999999999</v>
      </c>
      <c r="L2506">
        <v>4</v>
      </c>
      <c r="M2506" t="s">
        <v>176</v>
      </c>
      <c r="N2506">
        <v>2022</v>
      </c>
      <c r="O2506">
        <v>11</v>
      </c>
      <c r="P2506" t="s">
        <v>177</v>
      </c>
      <c r="Q2506" t="s">
        <v>178</v>
      </c>
      <c r="R2506">
        <v>4</v>
      </c>
      <c r="S2506" t="s">
        <v>29</v>
      </c>
    </row>
    <row r="2507" spans="1:19" x14ac:dyDescent="0.3">
      <c r="A2507" t="s">
        <v>1738</v>
      </c>
      <c r="B2507" t="s">
        <v>189</v>
      </c>
      <c r="C2507" t="s">
        <v>21</v>
      </c>
      <c r="D2507">
        <v>11.754</v>
      </c>
      <c r="E2507">
        <v>4.6988000000000002E-2</v>
      </c>
      <c r="F2507" t="s">
        <v>22</v>
      </c>
      <c r="G2507">
        <v>2009</v>
      </c>
      <c r="H2507" t="s">
        <v>23</v>
      </c>
      <c r="I2507" t="s">
        <v>24</v>
      </c>
      <c r="J2507" t="s">
        <v>25</v>
      </c>
      <c r="K2507">
        <v>2941.8647000000001</v>
      </c>
      <c r="L2507">
        <v>4</v>
      </c>
      <c r="M2507" s="1">
        <v>45203</v>
      </c>
      <c r="N2507">
        <v>2023</v>
      </c>
      <c r="O2507">
        <v>4</v>
      </c>
      <c r="P2507" t="s">
        <v>103</v>
      </c>
      <c r="Q2507" t="s">
        <v>104</v>
      </c>
      <c r="R2507">
        <v>2</v>
      </c>
      <c r="S2507" t="s">
        <v>29</v>
      </c>
    </row>
    <row r="2508" spans="1:19" x14ac:dyDescent="0.3">
      <c r="A2508" t="s">
        <v>1101</v>
      </c>
      <c r="B2508" t="s">
        <v>226</v>
      </c>
      <c r="C2508" t="s">
        <v>21</v>
      </c>
      <c r="D2508">
        <v>10.736000000000001</v>
      </c>
      <c r="E2508">
        <v>2.5713E-2</v>
      </c>
      <c r="F2508" t="s">
        <v>96</v>
      </c>
      <c r="G2508">
        <v>2007</v>
      </c>
      <c r="H2508" t="s">
        <v>71</v>
      </c>
      <c r="I2508" t="s">
        <v>35</v>
      </c>
      <c r="J2508" t="s">
        <v>36</v>
      </c>
      <c r="K2508">
        <v>2404.884</v>
      </c>
      <c r="L2508">
        <v>4</v>
      </c>
      <c r="M2508" t="s">
        <v>1739</v>
      </c>
      <c r="N2508">
        <v>2022</v>
      </c>
      <c r="O2508">
        <v>6</v>
      </c>
      <c r="P2508" t="s">
        <v>114</v>
      </c>
      <c r="Q2508" t="s">
        <v>135</v>
      </c>
      <c r="R2508">
        <v>2</v>
      </c>
      <c r="S2508" t="s">
        <v>29</v>
      </c>
    </row>
    <row r="2509" spans="1:19" x14ac:dyDescent="0.3">
      <c r="A2509" t="s">
        <v>1415</v>
      </c>
      <c r="B2509" t="s">
        <v>20</v>
      </c>
      <c r="C2509" t="s">
        <v>21</v>
      </c>
      <c r="D2509">
        <v>15.673999999999999</v>
      </c>
      <c r="E2509">
        <v>0.117898</v>
      </c>
      <c r="F2509" t="s">
        <v>64</v>
      </c>
      <c r="G2509">
        <v>1985</v>
      </c>
      <c r="H2509" t="s">
        <v>23</v>
      </c>
      <c r="I2509" t="s">
        <v>24</v>
      </c>
      <c r="J2509" t="s">
        <v>65</v>
      </c>
      <c r="K2509">
        <v>1371.9919</v>
      </c>
      <c r="L2509">
        <v>3.7</v>
      </c>
      <c r="M2509" t="s">
        <v>1194</v>
      </c>
      <c r="N2509">
        <v>2022</v>
      </c>
      <c r="O2509">
        <v>1</v>
      </c>
      <c r="P2509" t="s">
        <v>56</v>
      </c>
      <c r="Q2509" t="s">
        <v>67</v>
      </c>
      <c r="R2509">
        <v>1</v>
      </c>
      <c r="S2509" t="s">
        <v>81</v>
      </c>
    </row>
    <row r="2510" spans="1:19" x14ac:dyDescent="0.3">
      <c r="A2510" t="s">
        <v>496</v>
      </c>
      <c r="B2510" t="s">
        <v>63</v>
      </c>
      <c r="C2510" t="s">
        <v>21</v>
      </c>
      <c r="D2510">
        <v>16.829999999999998</v>
      </c>
      <c r="E2510">
        <v>4.3256000000000003E-2</v>
      </c>
      <c r="F2510" t="s">
        <v>54</v>
      </c>
      <c r="G2510">
        <v>1987</v>
      </c>
      <c r="H2510" t="s">
        <v>55</v>
      </c>
      <c r="I2510" t="s">
        <v>24</v>
      </c>
      <c r="J2510" t="s">
        <v>36</v>
      </c>
      <c r="K2510">
        <v>4611.1516000000001</v>
      </c>
      <c r="L2510">
        <v>4.5</v>
      </c>
      <c r="M2510" t="s">
        <v>564</v>
      </c>
      <c r="N2510">
        <v>2023</v>
      </c>
      <c r="O2510">
        <v>3</v>
      </c>
      <c r="P2510" t="s">
        <v>88</v>
      </c>
      <c r="Q2510" t="s">
        <v>89</v>
      </c>
      <c r="R2510">
        <v>1</v>
      </c>
      <c r="S2510" t="s">
        <v>39</v>
      </c>
    </row>
    <row r="2511" spans="1:19" x14ac:dyDescent="0.3">
      <c r="A2511" t="s">
        <v>1740</v>
      </c>
      <c r="B2511" t="s">
        <v>113</v>
      </c>
      <c r="C2511" t="s">
        <v>21</v>
      </c>
      <c r="D2511">
        <v>5.2610000000000001</v>
      </c>
      <c r="E2511">
        <v>3.2703000000000003E-2</v>
      </c>
      <c r="F2511" t="s">
        <v>64</v>
      </c>
      <c r="G2511">
        <v>1985</v>
      </c>
      <c r="H2511" t="s">
        <v>23</v>
      </c>
      <c r="I2511" t="s">
        <v>24</v>
      </c>
      <c r="J2511" t="s">
        <v>65</v>
      </c>
      <c r="K2511">
        <v>1523.9555</v>
      </c>
      <c r="L2511">
        <v>3.9</v>
      </c>
      <c r="M2511" t="s">
        <v>729</v>
      </c>
      <c r="N2511">
        <v>2023</v>
      </c>
      <c r="O2511">
        <v>2</v>
      </c>
      <c r="P2511" t="s">
        <v>79</v>
      </c>
      <c r="Q2511" t="s">
        <v>80</v>
      </c>
      <c r="R2511">
        <v>1</v>
      </c>
      <c r="S2511" t="s">
        <v>81</v>
      </c>
    </row>
    <row r="2512" spans="1:19" x14ac:dyDescent="0.3">
      <c r="A2512" t="s">
        <v>1648</v>
      </c>
      <c r="B2512" t="s">
        <v>31</v>
      </c>
      <c r="C2512" t="s">
        <v>21</v>
      </c>
      <c r="D2512">
        <v>4.9109999999999996</v>
      </c>
      <c r="E2512">
        <v>6.6156000000000006E-2</v>
      </c>
      <c r="F2512" t="s">
        <v>96</v>
      </c>
      <c r="G2512">
        <v>2007</v>
      </c>
      <c r="H2512" t="s">
        <v>71</v>
      </c>
      <c r="I2512" t="s">
        <v>35</v>
      </c>
      <c r="J2512" t="s">
        <v>36</v>
      </c>
      <c r="K2512">
        <v>6481.7662</v>
      </c>
      <c r="L2512">
        <v>4.3</v>
      </c>
      <c r="M2512" t="s">
        <v>318</v>
      </c>
      <c r="N2512">
        <v>2023</v>
      </c>
      <c r="O2512">
        <v>12</v>
      </c>
      <c r="P2512" t="s">
        <v>45</v>
      </c>
      <c r="Q2512" t="s">
        <v>73</v>
      </c>
      <c r="R2512">
        <v>4</v>
      </c>
      <c r="S2512" t="s">
        <v>29</v>
      </c>
    </row>
    <row r="2513" spans="1:19" x14ac:dyDescent="0.3">
      <c r="A2513" t="s">
        <v>1564</v>
      </c>
      <c r="B2513" t="s">
        <v>60</v>
      </c>
      <c r="C2513" t="s">
        <v>21</v>
      </c>
      <c r="D2513">
        <v>15.739000000000001</v>
      </c>
      <c r="E2513">
        <v>2.5235E-2</v>
      </c>
      <c r="F2513" t="s">
        <v>48</v>
      </c>
      <c r="G2513">
        <v>1999</v>
      </c>
      <c r="H2513" t="s">
        <v>23</v>
      </c>
      <c r="I2513" t="s">
        <v>43</v>
      </c>
      <c r="J2513" t="s">
        <v>36</v>
      </c>
      <c r="K2513">
        <v>1134.3744999999999</v>
      </c>
      <c r="L2513">
        <v>3.8</v>
      </c>
      <c r="M2513" s="1">
        <v>44692</v>
      </c>
      <c r="N2513">
        <v>2022</v>
      </c>
      <c r="O2513">
        <v>11</v>
      </c>
      <c r="P2513" t="s">
        <v>177</v>
      </c>
      <c r="Q2513" t="s">
        <v>178</v>
      </c>
      <c r="R2513">
        <v>4</v>
      </c>
      <c r="S2513" t="s">
        <v>81</v>
      </c>
    </row>
    <row r="2514" spans="1:19" x14ac:dyDescent="0.3">
      <c r="A2514" t="s">
        <v>665</v>
      </c>
      <c r="B2514" t="s">
        <v>157</v>
      </c>
      <c r="C2514" t="s">
        <v>21</v>
      </c>
      <c r="D2514">
        <v>21.321000000000002</v>
      </c>
      <c r="E2514">
        <v>6.6494999999999999E-2</v>
      </c>
      <c r="F2514" t="s">
        <v>96</v>
      </c>
      <c r="G2514">
        <v>2007</v>
      </c>
      <c r="H2514" t="s">
        <v>71</v>
      </c>
      <c r="I2514" t="s">
        <v>35</v>
      </c>
      <c r="J2514" t="s">
        <v>36</v>
      </c>
      <c r="K2514">
        <v>4150.1266999999998</v>
      </c>
      <c r="L2514">
        <v>3.9</v>
      </c>
      <c r="M2514" s="1">
        <v>44814</v>
      </c>
      <c r="N2514">
        <v>2022</v>
      </c>
      <c r="O2514">
        <v>10</v>
      </c>
      <c r="P2514" t="s">
        <v>37</v>
      </c>
      <c r="Q2514" t="s">
        <v>38</v>
      </c>
      <c r="R2514">
        <v>4</v>
      </c>
      <c r="S2514" t="s">
        <v>81</v>
      </c>
    </row>
    <row r="2515" spans="1:19" x14ac:dyDescent="0.3">
      <c r="A2515" t="s">
        <v>1351</v>
      </c>
      <c r="B2515" t="s">
        <v>111</v>
      </c>
      <c r="C2515" t="s">
        <v>21</v>
      </c>
      <c r="D2515">
        <v>18.295000000000002</v>
      </c>
      <c r="E2515">
        <v>8.0964999999999995E-2</v>
      </c>
      <c r="F2515" t="s">
        <v>96</v>
      </c>
      <c r="G2515">
        <v>2007</v>
      </c>
      <c r="H2515" t="s">
        <v>71</v>
      </c>
      <c r="I2515" t="s">
        <v>35</v>
      </c>
      <c r="J2515" t="s">
        <v>36</v>
      </c>
      <c r="K2515">
        <v>1627.6297</v>
      </c>
      <c r="L2515">
        <v>3.8</v>
      </c>
      <c r="M2515" s="1">
        <v>45178</v>
      </c>
      <c r="N2515">
        <v>2023</v>
      </c>
      <c r="O2515">
        <v>9</v>
      </c>
      <c r="P2515" t="s">
        <v>76</v>
      </c>
      <c r="Q2515" t="s">
        <v>77</v>
      </c>
      <c r="R2515">
        <v>3</v>
      </c>
      <c r="S2515" t="s">
        <v>81</v>
      </c>
    </row>
    <row r="2516" spans="1:19" x14ac:dyDescent="0.3">
      <c r="A2516" t="s">
        <v>1291</v>
      </c>
      <c r="B2516" t="s">
        <v>31</v>
      </c>
      <c r="C2516" t="s">
        <v>32</v>
      </c>
      <c r="D2516">
        <v>7.3929999999999998</v>
      </c>
      <c r="E2516">
        <v>0.12668699999999999</v>
      </c>
      <c r="F2516" t="s">
        <v>22</v>
      </c>
      <c r="G2516">
        <v>2009</v>
      </c>
      <c r="H2516" t="s">
        <v>23</v>
      </c>
      <c r="I2516" t="s">
        <v>24</v>
      </c>
      <c r="J2516" t="s">
        <v>25</v>
      </c>
      <c r="K2516">
        <v>4530.8717999999999</v>
      </c>
      <c r="L2516">
        <v>4.0999999999999996</v>
      </c>
      <c r="M2516" t="s">
        <v>261</v>
      </c>
      <c r="N2516">
        <v>2023</v>
      </c>
      <c r="O2516">
        <v>4</v>
      </c>
      <c r="P2516" t="s">
        <v>103</v>
      </c>
      <c r="Q2516" t="s">
        <v>104</v>
      </c>
      <c r="R2516">
        <v>2</v>
      </c>
      <c r="S2516" t="s">
        <v>29</v>
      </c>
    </row>
    <row r="2517" spans="1:19" x14ac:dyDescent="0.3">
      <c r="A2517" t="s">
        <v>1693</v>
      </c>
      <c r="B2517" t="s">
        <v>107</v>
      </c>
      <c r="C2517" t="s">
        <v>21</v>
      </c>
      <c r="D2517">
        <v>8.7420000000000009</v>
      </c>
      <c r="E2517">
        <v>8.3511000000000002E-2</v>
      </c>
      <c r="F2517" t="s">
        <v>96</v>
      </c>
      <c r="G2517">
        <v>2007</v>
      </c>
      <c r="H2517" t="s">
        <v>71</v>
      </c>
      <c r="I2517" t="s">
        <v>35</v>
      </c>
      <c r="J2517" t="s">
        <v>36</v>
      </c>
      <c r="K2517">
        <v>3959.6039000000001</v>
      </c>
      <c r="L2517">
        <v>4</v>
      </c>
      <c r="M2517" t="s">
        <v>1089</v>
      </c>
      <c r="N2517">
        <v>2022</v>
      </c>
      <c r="O2517">
        <v>6</v>
      </c>
      <c r="P2517" t="s">
        <v>114</v>
      </c>
      <c r="Q2517" t="s">
        <v>135</v>
      </c>
      <c r="R2517">
        <v>2</v>
      </c>
      <c r="S2517" t="s">
        <v>29</v>
      </c>
    </row>
    <row r="2518" spans="1:19" x14ac:dyDescent="0.3">
      <c r="A2518" t="s">
        <v>1268</v>
      </c>
      <c r="B2518" t="s">
        <v>91</v>
      </c>
      <c r="C2518" t="s">
        <v>32</v>
      </c>
      <c r="D2518">
        <v>9.0530000000000008</v>
      </c>
      <c r="E2518">
        <v>1.8564000000000001E-2</v>
      </c>
      <c r="F2518" t="s">
        <v>33</v>
      </c>
      <c r="G2518">
        <v>2004</v>
      </c>
      <c r="H2518" t="s">
        <v>34</v>
      </c>
      <c r="I2518" t="s">
        <v>35</v>
      </c>
      <c r="J2518" t="s">
        <v>36</v>
      </c>
      <c r="K2518">
        <v>1243.0636</v>
      </c>
      <c r="L2518">
        <v>4.2</v>
      </c>
      <c r="M2518" t="s">
        <v>179</v>
      </c>
      <c r="N2518">
        <v>2023</v>
      </c>
      <c r="O2518">
        <v>4</v>
      </c>
      <c r="P2518" t="s">
        <v>103</v>
      </c>
      <c r="Q2518" t="s">
        <v>104</v>
      </c>
      <c r="R2518">
        <v>2</v>
      </c>
      <c r="S2518" t="s">
        <v>29</v>
      </c>
    </row>
    <row r="2519" spans="1:19" x14ac:dyDescent="0.3">
      <c r="A2519" t="s">
        <v>1521</v>
      </c>
      <c r="B2519" t="s">
        <v>31</v>
      </c>
      <c r="C2519" t="s">
        <v>21</v>
      </c>
      <c r="D2519">
        <v>5.5279999999999996</v>
      </c>
      <c r="E2519">
        <v>4.87E-2</v>
      </c>
      <c r="F2519" t="s">
        <v>96</v>
      </c>
      <c r="G2519">
        <v>2007</v>
      </c>
      <c r="H2519" t="s">
        <v>71</v>
      </c>
      <c r="I2519" t="s">
        <v>35</v>
      </c>
      <c r="J2519" t="s">
        <v>36</v>
      </c>
      <c r="K2519">
        <v>1045.307</v>
      </c>
      <c r="L2519">
        <v>4</v>
      </c>
      <c r="M2519" s="1">
        <v>44814</v>
      </c>
      <c r="N2519">
        <v>2022</v>
      </c>
      <c r="O2519">
        <v>10</v>
      </c>
      <c r="P2519" t="s">
        <v>37</v>
      </c>
      <c r="Q2519" t="s">
        <v>38</v>
      </c>
      <c r="R2519">
        <v>4</v>
      </c>
      <c r="S2519" t="s">
        <v>29</v>
      </c>
    </row>
    <row r="2520" spans="1:19" x14ac:dyDescent="0.3">
      <c r="A2520" t="s">
        <v>1251</v>
      </c>
      <c r="B2520" t="s">
        <v>53</v>
      </c>
      <c r="C2520" t="s">
        <v>32</v>
      </c>
      <c r="D2520">
        <v>16.510999999999999</v>
      </c>
      <c r="E2520">
        <v>4.2275E-2</v>
      </c>
      <c r="F2520" t="s">
        <v>22</v>
      </c>
      <c r="G2520">
        <v>2009</v>
      </c>
      <c r="H2520" t="s">
        <v>23</v>
      </c>
      <c r="I2520" t="s">
        <v>24</v>
      </c>
      <c r="J2520" t="s">
        <v>25</v>
      </c>
      <c r="K2520">
        <v>2918.2793000000001</v>
      </c>
      <c r="L2520">
        <v>4</v>
      </c>
      <c r="M2520" s="1">
        <v>44870</v>
      </c>
      <c r="N2520">
        <v>2022</v>
      </c>
      <c r="O2520">
        <v>5</v>
      </c>
      <c r="P2520" t="s">
        <v>50</v>
      </c>
      <c r="Q2520" t="s">
        <v>51</v>
      </c>
      <c r="R2520">
        <v>2</v>
      </c>
      <c r="S2520" t="s">
        <v>29</v>
      </c>
    </row>
    <row r="2521" spans="1:19" x14ac:dyDescent="0.3">
      <c r="A2521" t="s">
        <v>139</v>
      </c>
      <c r="B2521" t="s">
        <v>41</v>
      </c>
      <c r="C2521" t="s">
        <v>21</v>
      </c>
      <c r="D2521">
        <v>5.359</v>
      </c>
      <c r="E2521">
        <v>4.6977999999999999E-2</v>
      </c>
      <c r="F2521" t="s">
        <v>33</v>
      </c>
      <c r="G2521">
        <v>2004</v>
      </c>
      <c r="H2521" t="s">
        <v>34</v>
      </c>
      <c r="I2521" t="s">
        <v>35</v>
      </c>
      <c r="J2521" t="s">
        <v>36</v>
      </c>
      <c r="K2521">
        <v>1723.634</v>
      </c>
      <c r="L2521">
        <v>3.2</v>
      </c>
      <c r="M2521" s="1">
        <v>44968</v>
      </c>
      <c r="N2521">
        <v>2023</v>
      </c>
      <c r="O2521">
        <v>11</v>
      </c>
      <c r="P2521" t="s">
        <v>177</v>
      </c>
      <c r="Q2521" t="s">
        <v>195</v>
      </c>
      <c r="R2521">
        <v>4</v>
      </c>
      <c r="S2521" t="s">
        <v>58</v>
      </c>
    </row>
    <row r="2522" spans="1:19" x14ac:dyDescent="0.3">
      <c r="A2522" t="s">
        <v>1531</v>
      </c>
      <c r="B2522" t="s">
        <v>41</v>
      </c>
      <c r="C2522" t="s">
        <v>32</v>
      </c>
      <c r="D2522">
        <v>17.088000000000001</v>
      </c>
      <c r="E2522">
        <v>7.5304999999999997E-2</v>
      </c>
      <c r="F2522" t="s">
        <v>96</v>
      </c>
      <c r="G2522">
        <v>2007</v>
      </c>
      <c r="H2522" t="s">
        <v>71</v>
      </c>
      <c r="I2522" t="s">
        <v>35</v>
      </c>
      <c r="J2522" t="s">
        <v>36</v>
      </c>
      <c r="K2522">
        <v>1568.9097999999999</v>
      </c>
      <c r="L2522">
        <v>4</v>
      </c>
      <c r="M2522" t="s">
        <v>835</v>
      </c>
      <c r="N2522">
        <v>2022</v>
      </c>
      <c r="O2522">
        <v>10</v>
      </c>
      <c r="P2522" t="s">
        <v>37</v>
      </c>
      <c r="Q2522" t="s">
        <v>38</v>
      </c>
      <c r="R2522">
        <v>4</v>
      </c>
      <c r="S2522" t="s">
        <v>29</v>
      </c>
    </row>
    <row r="2523" spans="1:19" x14ac:dyDescent="0.3">
      <c r="A2523" t="s">
        <v>1481</v>
      </c>
      <c r="B2523" t="s">
        <v>31</v>
      </c>
      <c r="C2523" t="s">
        <v>32</v>
      </c>
      <c r="D2523">
        <v>20.062999999999999</v>
      </c>
      <c r="E2523">
        <v>8.3049999999999999E-2</v>
      </c>
      <c r="F2523" t="s">
        <v>96</v>
      </c>
      <c r="G2523">
        <v>2007</v>
      </c>
      <c r="H2523" t="s">
        <v>71</v>
      </c>
      <c r="I2523" t="s">
        <v>35</v>
      </c>
      <c r="J2523" t="s">
        <v>36</v>
      </c>
      <c r="K2523">
        <v>7680.5608000000002</v>
      </c>
      <c r="L2523">
        <v>4.5</v>
      </c>
      <c r="M2523" t="s">
        <v>327</v>
      </c>
      <c r="N2523">
        <v>2023</v>
      </c>
      <c r="O2523">
        <v>11</v>
      </c>
      <c r="P2523" t="s">
        <v>177</v>
      </c>
      <c r="Q2523" t="s">
        <v>195</v>
      </c>
      <c r="R2523">
        <v>4</v>
      </c>
      <c r="S2523" t="s">
        <v>39</v>
      </c>
    </row>
    <row r="2524" spans="1:19" x14ac:dyDescent="0.3">
      <c r="A2524" t="s">
        <v>1741</v>
      </c>
      <c r="B2524" t="s">
        <v>91</v>
      </c>
      <c r="C2524" t="s">
        <v>21</v>
      </c>
      <c r="D2524">
        <v>9.7089999999999996</v>
      </c>
      <c r="E2524">
        <v>3.8259000000000001E-2</v>
      </c>
      <c r="F2524" t="s">
        <v>64</v>
      </c>
      <c r="G2524">
        <v>1985</v>
      </c>
      <c r="H2524" t="s">
        <v>23</v>
      </c>
      <c r="I2524" t="s">
        <v>24</v>
      </c>
      <c r="J2524" t="s">
        <v>65</v>
      </c>
      <c r="K2524">
        <v>1329.5311999999999</v>
      </c>
      <c r="L2524">
        <v>3.9</v>
      </c>
      <c r="M2524" s="1">
        <v>44906</v>
      </c>
      <c r="N2524">
        <v>2022</v>
      </c>
      <c r="O2524">
        <v>11</v>
      </c>
      <c r="P2524" t="s">
        <v>177</v>
      </c>
      <c r="Q2524" t="s">
        <v>178</v>
      </c>
      <c r="R2524">
        <v>4</v>
      </c>
      <c r="S2524" t="s">
        <v>81</v>
      </c>
    </row>
    <row r="2525" spans="1:19" x14ac:dyDescent="0.3">
      <c r="A2525" t="s">
        <v>1086</v>
      </c>
      <c r="B2525" t="s">
        <v>107</v>
      </c>
      <c r="C2525" t="s">
        <v>32</v>
      </c>
      <c r="D2525">
        <v>6.9829999999999997</v>
      </c>
      <c r="E2525">
        <v>7.3383000000000004E-2</v>
      </c>
      <c r="F2525" t="s">
        <v>70</v>
      </c>
      <c r="G2525">
        <v>2002</v>
      </c>
      <c r="H2525" t="s">
        <v>71</v>
      </c>
      <c r="I2525" t="s">
        <v>35</v>
      </c>
      <c r="J2525" t="s">
        <v>36</v>
      </c>
      <c r="K2525">
        <v>1683.7384999999999</v>
      </c>
      <c r="L2525">
        <v>3.8</v>
      </c>
      <c r="M2525" s="1">
        <v>44652</v>
      </c>
      <c r="N2525">
        <v>2022</v>
      </c>
      <c r="O2525">
        <v>1</v>
      </c>
      <c r="P2525" t="s">
        <v>56</v>
      </c>
      <c r="Q2525" t="s">
        <v>67</v>
      </c>
      <c r="R2525">
        <v>1</v>
      </c>
      <c r="S2525" t="s">
        <v>81</v>
      </c>
    </row>
    <row r="2526" spans="1:19" x14ac:dyDescent="0.3">
      <c r="A2526" t="s">
        <v>1661</v>
      </c>
      <c r="B2526" t="s">
        <v>31</v>
      </c>
      <c r="C2526" t="s">
        <v>32</v>
      </c>
      <c r="D2526">
        <v>14.28</v>
      </c>
      <c r="E2526">
        <v>0.15734999999999999</v>
      </c>
      <c r="F2526" t="s">
        <v>22</v>
      </c>
      <c r="G2526">
        <v>2009</v>
      </c>
      <c r="H2526" t="s">
        <v>23</v>
      </c>
      <c r="I2526" t="s">
        <v>24</v>
      </c>
      <c r="J2526" t="s">
        <v>25</v>
      </c>
      <c r="K2526">
        <v>5060.3077999999996</v>
      </c>
      <c r="L2526">
        <v>4</v>
      </c>
      <c r="M2526" t="s">
        <v>1455</v>
      </c>
      <c r="N2526">
        <v>2023</v>
      </c>
      <c r="O2526">
        <v>4</v>
      </c>
      <c r="P2526" t="s">
        <v>103</v>
      </c>
      <c r="Q2526" t="s">
        <v>104</v>
      </c>
      <c r="R2526">
        <v>2</v>
      </c>
      <c r="S2526" t="s">
        <v>29</v>
      </c>
    </row>
    <row r="2527" spans="1:19" x14ac:dyDescent="0.3">
      <c r="A2527" t="s">
        <v>836</v>
      </c>
      <c r="B2527" t="s">
        <v>60</v>
      </c>
      <c r="C2527" t="s">
        <v>21</v>
      </c>
      <c r="D2527">
        <v>19.927</v>
      </c>
      <c r="E2527">
        <v>3.2406999999999998E-2</v>
      </c>
      <c r="F2527" t="s">
        <v>64</v>
      </c>
      <c r="G2527">
        <v>1985</v>
      </c>
      <c r="H2527" t="s">
        <v>23</v>
      </c>
      <c r="I2527" t="s">
        <v>24</v>
      </c>
      <c r="J2527" t="s">
        <v>65</v>
      </c>
      <c r="K2527">
        <v>3871.8973999999998</v>
      </c>
      <c r="L2527">
        <v>3.4</v>
      </c>
      <c r="M2527" t="s">
        <v>1156</v>
      </c>
      <c r="N2527">
        <v>2022</v>
      </c>
      <c r="O2527">
        <v>4</v>
      </c>
      <c r="P2527" t="s">
        <v>103</v>
      </c>
      <c r="Q2527" t="s">
        <v>118</v>
      </c>
      <c r="R2527">
        <v>2</v>
      </c>
      <c r="S2527" t="s">
        <v>58</v>
      </c>
    </row>
    <row r="2528" spans="1:19" x14ac:dyDescent="0.3">
      <c r="A2528" t="s">
        <v>926</v>
      </c>
      <c r="B2528" t="s">
        <v>31</v>
      </c>
      <c r="C2528" t="s">
        <v>32</v>
      </c>
      <c r="D2528">
        <v>21.068000000000001</v>
      </c>
      <c r="E2528">
        <v>3.6311000000000003E-2</v>
      </c>
      <c r="F2528" t="s">
        <v>42</v>
      </c>
      <c r="G2528">
        <v>1997</v>
      </c>
      <c r="H2528" t="s">
        <v>34</v>
      </c>
      <c r="I2528" t="s">
        <v>43</v>
      </c>
      <c r="J2528" t="s">
        <v>36</v>
      </c>
      <c r="K2528">
        <v>4215.2452000000003</v>
      </c>
      <c r="L2528">
        <v>4.3</v>
      </c>
      <c r="M2528" t="s">
        <v>1499</v>
      </c>
      <c r="N2528">
        <v>2023</v>
      </c>
      <c r="O2528">
        <v>9</v>
      </c>
      <c r="P2528" t="s">
        <v>76</v>
      </c>
      <c r="Q2528" t="s">
        <v>77</v>
      </c>
      <c r="R2528">
        <v>3</v>
      </c>
      <c r="S2528" t="s">
        <v>29</v>
      </c>
    </row>
    <row r="2529" spans="1:19" x14ac:dyDescent="0.3">
      <c r="A2529" t="s">
        <v>242</v>
      </c>
      <c r="B2529" t="s">
        <v>95</v>
      </c>
      <c r="C2529" t="s">
        <v>32</v>
      </c>
      <c r="D2529">
        <v>21.085000000000001</v>
      </c>
      <c r="E2529">
        <v>7.4045E-2</v>
      </c>
      <c r="F2529" t="s">
        <v>64</v>
      </c>
      <c r="G2529">
        <v>1985</v>
      </c>
      <c r="H2529" t="s">
        <v>23</v>
      </c>
      <c r="I2529" t="s">
        <v>24</v>
      </c>
      <c r="J2529" t="s">
        <v>65</v>
      </c>
      <c r="K2529">
        <v>13086.9648</v>
      </c>
      <c r="L2529">
        <v>4.5</v>
      </c>
      <c r="M2529" t="s">
        <v>1570</v>
      </c>
      <c r="N2529">
        <v>2023</v>
      </c>
      <c r="O2529">
        <v>3</v>
      </c>
      <c r="P2529" t="s">
        <v>88</v>
      </c>
      <c r="Q2529" t="s">
        <v>89</v>
      </c>
      <c r="R2529">
        <v>1</v>
      </c>
      <c r="S2529" t="s">
        <v>39</v>
      </c>
    </row>
    <row r="2530" spans="1:19" x14ac:dyDescent="0.3">
      <c r="A2530" t="s">
        <v>1062</v>
      </c>
      <c r="B2530" t="s">
        <v>111</v>
      </c>
      <c r="C2530" t="s">
        <v>21</v>
      </c>
      <c r="D2530">
        <v>14.442</v>
      </c>
      <c r="E2530">
        <v>4.9012E-2</v>
      </c>
      <c r="F2530" t="s">
        <v>96</v>
      </c>
      <c r="G2530">
        <v>2007</v>
      </c>
      <c r="H2530" t="s">
        <v>71</v>
      </c>
      <c r="I2530" t="s">
        <v>35</v>
      </c>
      <c r="J2530" t="s">
        <v>36</v>
      </c>
      <c r="K2530">
        <v>3195.7082</v>
      </c>
      <c r="L2530">
        <v>3.5</v>
      </c>
      <c r="M2530" s="1">
        <v>45050</v>
      </c>
      <c r="N2530">
        <v>2023</v>
      </c>
      <c r="O2530">
        <v>4</v>
      </c>
      <c r="P2530" t="s">
        <v>103</v>
      </c>
      <c r="Q2530" t="s">
        <v>104</v>
      </c>
      <c r="R2530">
        <v>2</v>
      </c>
      <c r="S2530" t="s">
        <v>81</v>
      </c>
    </row>
    <row r="2531" spans="1:19" x14ac:dyDescent="0.3">
      <c r="A2531" t="s">
        <v>1742</v>
      </c>
      <c r="B2531" t="s">
        <v>157</v>
      </c>
      <c r="C2531" t="s">
        <v>21</v>
      </c>
      <c r="D2531">
        <v>18.082000000000001</v>
      </c>
      <c r="E2531">
        <v>5.3880999999999998E-2</v>
      </c>
      <c r="F2531" t="s">
        <v>70</v>
      </c>
      <c r="G2531">
        <v>2002</v>
      </c>
      <c r="H2531" t="s">
        <v>71</v>
      </c>
      <c r="I2531" t="s">
        <v>35</v>
      </c>
      <c r="J2531" t="s">
        <v>36</v>
      </c>
      <c r="K2531">
        <v>789.60530000000006</v>
      </c>
      <c r="L2531">
        <v>3.6</v>
      </c>
      <c r="M2531" t="s">
        <v>344</v>
      </c>
      <c r="N2531">
        <v>2022</v>
      </c>
      <c r="O2531">
        <v>2</v>
      </c>
      <c r="P2531" t="s">
        <v>79</v>
      </c>
      <c r="Q2531" t="s">
        <v>153</v>
      </c>
      <c r="R2531">
        <v>1</v>
      </c>
      <c r="S2531" t="s">
        <v>81</v>
      </c>
    </row>
    <row r="2532" spans="1:19" x14ac:dyDescent="0.3">
      <c r="A2532" t="s">
        <v>971</v>
      </c>
      <c r="B2532" t="s">
        <v>20</v>
      </c>
      <c r="C2532" t="s">
        <v>21</v>
      </c>
      <c r="D2532">
        <v>7.7350000000000003</v>
      </c>
      <c r="E2532">
        <v>2.3991999999999999E-2</v>
      </c>
      <c r="F2532" t="s">
        <v>64</v>
      </c>
      <c r="G2532">
        <v>1985</v>
      </c>
      <c r="H2532" t="s">
        <v>23</v>
      </c>
      <c r="I2532" t="s">
        <v>24</v>
      </c>
      <c r="J2532" t="s">
        <v>65</v>
      </c>
      <c r="K2532">
        <v>2561.6219000000001</v>
      </c>
      <c r="L2532">
        <v>4.5999999999999996</v>
      </c>
      <c r="M2532" t="s">
        <v>625</v>
      </c>
      <c r="N2532">
        <v>2022</v>
      </c>
      <c r="O2532">
        <v>8</v>
      </c>
      <c r="P2532" t="s">
        <v>27</v>
      </c>
      <c r="Q2532" t="s">
        <v>28</v>
      </c>
      <c r="R2532">
        <v>3</v>
      </c>
      <c r="S2532" t="s">
        <v>39</v>
      </c>
    </row>
    <row r="2533" spans="1:19" x14ac:dyDescent="0.3">
      <c r="A2533" t="s">
        <v>622</v>
      </c>
      <c r="B2533" t="s">
        <v>113</v>
      </c>
      <c r="C2533" t="s">
        <v>32</v>
      </c>
      <c r="D2533">
        <v>5.6719999999999997</v>
      </c>
      <c r="E2533">
        <v>5.8044999999999999E-2</v>
      </c>
      <c r="F2533" t="s">
        <v>33</v>
      </c>
      <c r="G2533">
        <v>2004</v>
      </c>
      <c r="H2533" t="s">
        <v>34</v>
      </c>
      <c r="I2533" t="s">
        <v>35</v>
      </c>
      <c r="J2533" t="s">
        <v>36</v>
      </c>
      <c r="K2533">
        <v>1651.6987999999999</v>
      </c>
      <c r="L2533">
        <v>4</v>
      </c>
      <c r="M2533" s="1">
        <v>45150</v>
      </c>
      <c r="N2533">
        <v>2023</v>
      </c>
      <c r="O2533">
        <v>12</v>
      </c>
      <c r="P2533" t="s">
        <v>45</v>
      </c>
      <c r="Q2533" t="s">
        <v>73</v>
      </c>
      <c r="R2533">
        <v>4</v>
      </c>
      <c r="S2533" t="s">
        <v>29</v>
      </c>
    </row>
    <row r="2534" spans="1:19" x14ac:dyDescent="0.3">
      <c r="A2534" t="s">
        <v>52</v>
      </c>
      <c r="B2534" t="s">
        <v>53</v>
      </c>
      <c r="C2534" t="s">
        <v>32</v>
      </c>
      <c r="D2534">
        <v>21.164999999999999</v>
      </c>
      <c r="E2534">
        <v>8.6377999999999996E-2</v>
      </c>
      <c r="F2534" t="s">
        <v>48</v>
      </c>
      <c r="G2534">
        <v>1999</v>
      </c>
      <c r="H2534" t="s">
        <v>23</v>
      </c>
      <c r="I2534" t="s">
        <v>43</v>
      </c>
      <c r="J2534" t="s">
        <v>36</v>
      </c>
      <c r="K2534">
        <v>3543.8424</v>
      </c>
      <c r="L2534">
        <v>4.2</v>
      </c>
      <c r="M2534" t="s">
        <v>1026</v>
      </c>
      <c r="N2534">
        <v>2023</v>
      </c>
      <c r="O2534">
        <v>3</v>
      </c>
      <c r="P2534" t="s">
        <v>88</v>
      </c>
      <c r="Q2534" t="s">
        <v>89</v>
      </c>
      <c r="R2534">
        <v>1</v>
      </c>
      <c r="S2534" t="s">
        <v>29</v>
      </c>
    </row>
    <row r="2535" spans="1:19" x14ac:dyDescent="0.3">
      <c r="A2535" t="s">
        <v>714</v>
      </c>
      <c r="B2535" t="s">
        <v>41</v>
      </c>
      <c r="C2535" t="s">
        <v>21</v>
      </c>
      <c r="D2535">
        <v>14.462</v>
      </c>
      <c r="E2535">
        <v>1.6345999999999999E-2</v>
      </c>
      <c r="F2535" t="s">
        <v>96</v>
      </c>
      <c r="G2535">
        <v>2007</v>
      </c>
      <c r="H2535" t="s">
        <v>71</v>
      </c>
      <c r="I2535" t="s">
        <v>35</v>
      </c>
      <c r="J2535" t="s">
        <v>36</v>
      </c>
      <c r="K2535">
        <v>604.95090000000005</v>
      </c>
      <c r="L2535">
        <v>3.7</v>
      </c>
      <c r="M2535" t="s">
        <v>401</v>
      </c>
      <c r="N2535">
        <v>2022</v>
      </c>
      <c r="O2535">
        <v>9</v>
      </c>
      <c r="P2535" t="s">
        <v>76</v>
      </c>
      <c r="Q2535" t="s">
        <v>205</v>
      </c>
      <c r="R2535">
        <v>3</v>
      </c>
      <c r="S2535" t="s">
        <v>81</v>
      </c>
    </row>
    <row r="2536" spans="1:19" x14ac:dyDescent="0.3">
      <c r="A2536" t="s">
        <v>929</v>
      </c>
      <c r="B2536" t="s">
        <v>95</v>
      </c>
      <c r="C2536" t="s">
        <v>21</v>
      </c>
      <c r="D2536">
        <v>7.87</v>
      </c>
      <c r="E2536">
        <v>4.2271999999999997E-2</v>
      </c>
      <c r="F2536" t="s">
        <v>22</v>
      </c>
      <c r="G2536">
        <v>2009</v>
      </c>
      <c r="H2536" t="s">
        <v>23</v>
      </c>
      <c r="I2536" t="s">
        <v>24</v>
      </c>
      <c r="J2536" t="s">
        <v>25</v>
      </c>
      <c r="K2536">
        <v>2994.7150999999999</v>
      </c>
      <c r="L2536">
        <v>3.8</v>
      </c>
      <c r="M2536" s="1">
        <v>45233</v>
      </c>
      <c r="N2536">
        <v>2023</v>
      </c>
      <c r="O2536">
        <v>3</v>
      </c>
      <c r="P2536" t="s">
        <v>88</v>
      </c>
      <c r="Q2536" t="s">
        <v>89</v>
      </c>
      <c r="R2536">
        <v>1</v>
      </c>
      <c r="S2536" t="s">
        <v>81</v>
      </c>
    </row>
    <row r="2537" spans="1:19" x14ac:dyDescent="0.3">
      <c r="A2537" t="s">
        <v>1161</v>
      </c>
      <c r="B2537" t="s">
        <v>53</v>
      </c>
      <c r="C2537" t="s">
        <v>21</v>
      </c>
      <c r="D2537">
        <v>11.613</v>
      </c>
      <c r="E2537">
        <v>4.7892999999999998E-2</v>
      </c>
      <c r="F2537" t="s">
        <v>22</v>
      </c>
      <c r="G2537">
        <v>2009</v>
      </c>
      <c r="H2537" t="s">
        <v>23</v>
      </c>
      <c r="I2537" t="s">
        <v>24</v>
      </c>
      <c r="J2537" t="s">
        <v>25</v>
      </c>
      <c r="K2537">
        <v>2324.0704999999998</v>
      </c>
      <c r="L2537">
        <v>4.0999999999999996</v>
      </c>
      <c r="M2537" s="1">
        <v>44902</v>
      </c>
      <c r="N2537">
        <v>2022</v>
      </c>
      <c r="O2537">
        <v>7</v>
      </c>
      <c r="P2537" t="s">
        <v>121</v>
      </c>
      <c r="Q2537" t="s">
        <v>138</v>
      </c>
      <c r="R2537">
        <v>3</v>
      </c>
      <c r="S2537" t="s">
        <v>29</v>
      </c>
    </row>
    <row r="2538" spans="1:19" x14ac:dyDescent="0.3">
      <c r="A2538" t="s">
        <v>888</v>
      </c>
      <c r="B2538" t="s">
        <v>157</v>
      </c>
      <c r="C2538" t="s">
        <v>21</v>
      </c>
      <c r="D2538">
        <v>18.452999999999999</v>
      </c>
      <c r="E2538">
        <v>5.0753E-2</v>
      </c>
      <c r="F2538" t="s">
        <v>42</v>
      </c>
      <c r="G2538">
        <v>1997</v>
      </c>
      <c r="H2538" t="s">
        <v>34</v>
      </c>
      <c r="I2538" t="s">
        <v>43</v>
      </c>
      <c r="J2538" t="s">
        <v>36</v>
      </c>
      <c r="K2538">
        <v>1384.3666000000001</v>
      </c>
      <c r="L2538">
        <v>3.2</v>
      </c>
      <c r="M2538" t="s">
        <v>1242</v>
      </c>
      <c r="N2538">
        <v>2022</v>
      </c>
      <c r="O2538">
        <v>6</v>
      </c>
      <c r="P2538" t="s">
        <v>114</v>
      </c>
      <c r="Q2538" t="s">
        <v>135</v>
      </c>
      <c r="R2538">
        <v>2</v>
      </c>
      <c r="S2538" t="s">
        <v>58</v>
      </c>
    </row>
    <row r="2539" spans="1:19" x14ac:dyDescent="0.3">
      <c r="A2539" t="s">
        <v>1205</v>
      </c>
      <c r="B2539" t="s">
        <v>157</v>
      </c>
      <c r="C2539" t="s">
        <v>21</v>
      </c>
      <c r="D2539">
        <v>7.9630000000000001</v>
      </c>
      <c r="E2539">
        <v>6.3533999999999993E-2</v>
      </c>
      <c r="F2539" t="s">
        <v>96</v>
      </c>
      <c r="G2539">
        <v>2007</v>
      </c>
      <c r="H2539" t="s">
        <v>71</v>
      </c>
      <c r="I2539" t="s">
        <v>35</v>
      </c>
      <c r="J2539" t="s">
        <v>36</v>
      </c>
      <c r="K2539">
        <v>3340.7015000000001</v>
      </c>
      <c r="L2539">
        <v>4.2</v>
      </c>
      <c r="M2539" t="s">
        <v>460</v>
      </c>
      <c r="N2539">
        <v>2023</v>
      </c>
      <c r="O2539">
        <v>6</v>
      </c>
      <c r="P2539" t="s">
        <v>114</v>
      </c>
      <c r="Q2539" t="s">
        <v>115</v>
      </c>
      <c r="R2539">
        <v>2</v>
      </c>
      <c r="S2539" t="s">
        <v>29</v>
      </c>
    </row>
    <row r="2540" spans="1:19" x14ac:dyDescent="0.3">
      <c r="A2540" t="s">
        <v>144</v>
      </c>
      <c r="B2540" t="s">
        <v>20</v>
      </c>
      <c r="C2540" t="s">
        <v>21</v>
      </c>
      <c r="D2540">
        <v>19.869</v>
      </c>
      <c r="E2540">
        <v>9.0580000000000001E-3</v>
      </c>
      <c r="F2540" t="s">
        <v>54</v>
      </c>
      <c r="G2540">
        <v>1987</v>
      </c>
      <c r="H2540" t="s">
        <v>55</v>
      </c>
      <c r="I2540" t="s">
        <v>24</v>
      </c>
      <c r="J2540" t="s">
        <v>36</v>
      </c>
      <c r="K2540">
        <v>4367.9822000000004</v>
      </c>
      <c r="L2540">
        <v>4.0999999999999996</v>
      </c>
      <c r="M2540" s="1">
        <v>45201</v>
      </c>
      <c r="N2540">
        <v>2023</v>
      </c>
      <c r="O2540">
        <v>2</v>
      </c>
      <c r="P2540" t="s">
        <v>79</v>
      </c>
      <c r="Q2540" t="s">
        <v>80</v>
      </c>
      <c r="R2540">
        <v>1</v>
      </c>
      <c r="S2540" t="s">
        <v>29</v>
      </c>
    </row>
    <row r="2541" spans="1:19" x14ac:dyDescent="0.3">
      <c r="A2541" t="s">
        <v>1614</v>
      </c>
      <c r="B2541" t="s">
        <v>95</v>
      </c>
      <c r="C2541" t="s">
        <v>21</v>
      </c>
      <c r="D2541">
        <v>9.8230000000000004</v>
      </c>
      <c r="E2541">
        <v>9.6468999999999999E-2</v>
      </c>
      <c r="F2541" t="s">
        <v>54</v>
      </c>
      <c r="G2541">
        <v>1987</v>
      </c>
      <c r="H2541" t="s">
        <v>55</v>
      </c>
      <c r="I2541" t="s">
        <v>24</v>
      </c>
      <c r="J2541" t="s">
        <v>36</v>
      </c>
      <c r="K2541">
        <v>1802.2491</v>
      </c>
      <c r="L2541">
        <v>4</v>
      </c>
      <c r="M2541" t="s">
        <v>1112</v>
      </c>
      <c r="N2541">
        <v>2023</v>
      </c>
      <c r="O2541">
        <v>9</v>
      </c>
      <c r="P2541" t="s">
        <v>76</v>
      </c>
      <c r="Q2541" t="s">
        <v>77</v>
      </c>
      <c r="R2541">
        <v>3</v>
      </c>
      <c r="S2541" t="s">
        <v>29</v>
      </c>
    </row>
    <row r="2542" spans="1:19" x14ac:dyDescent="0.3">
      <c r="A2542" t="s">
        <v>1698</v>
      </c>
      <c r="B2542" t="s">
        <v>101</v>
      </c>
      <c r="C2542" t="s">
        <v>21</v>
      </c>
      <c r="D2542">
        <v>5.6379999999999999</v>
      </c>
      <c r="E2542">
        <v>5.6182999999999997E-2</v>
      </c>
      <c r="F2542" t="s">
        <v>54</v>
      </c>
      <c r="G2542">
        <v>1987</v>
      </c>
      <c r="H2542" t="s">
        <v>55</v>
      </c>
      <c r="I2542" t="s">
        <v>24</v>
      </c>
      <c r="J2542" t="s">
        <v>36</v>
      </c>
      <c r="K2542">
        <v>3337.0322000000001</v>
      </c>
      <c r="L2542">
        <v>4.3</v>
      </c>
      <c r="M2542" t="s">
        <v>901</v>
      </c>
      <c r="N2542">
        <v>2023</v>
      </c>
      <c r="O2542">
        <v>1</v>
      </c>
      <c r="P2542" t="s">
        <v>56</v>
      </c>
      <c r="Q2542" t="s">
        <v>57</v>
      </c>
      <c r="R2542">
        <v>1</v>
      </c>
      <c r="S2542" t="s">
        <v>29</v>
      </c>
    </row>
    <row r="2543" spans="1:19" x14ac:dyDescent="0.3">
      <c r="A2543" t="s">
        <v>903</v>
      </c>
      <c r="B2543" t="s">
        <v>31</v>
      </c>
      <c r="C2543" t="s">
        <v>21</v>
      </c>
      <c r="D2543">
        <v>15.723000000000001</v>
      </c>
      <c r="E2543">
        <v>6.4452999999999996E-2</v>
      </c>
      <c r="F2543" t="s">
        <v>33</v>
      </c>
      <c r="G2543">
        <v>2004</v>
      </c>
      <c r="H2543" t="s">
        <v>34</v>
      </c>
      <c r="I2543" t="s">
        <v>35</v>
      </c>
      <c r="J2543" t="s">
        <v>36</v>
      </c>
      <c r="K2543">
        <v>1877.0880999999999</v>
      </c>
      <c r="L2543">
        <v>3.6</v>
      </c>
      <c r="M2543" t="s">
        <v>846</v>
      </c>
      <c r="N2543">
        <v>2022</v>
      </c>
      <c r="O2543">
        <v>9</v>
      </c>
      <c r="P2543" t="s">
        <v>76</v>
      </c>
      <c r="Q2543" t="s">
        <v>205</v>
      </c>
      <c r="R2543">
        <v>3</v>
      </c>
      <c r="S2543" t="s">
        <v>81</v>
      </c>
    </row>
    <row r="2544" spans="1:19" x14ac:dyDescent="0.3">
      <c r="A2544" t="s">
        <v>1095</v>
      </c>
      <c r="B2544" t="s">
        <v>60</v>
      </c>
      <c r="C2544" t="s">
        <v>21</v>
      </c>
      <c r="D2544">
        <v>20.588999999999999</v>
      </c>
      <c r="E2544">
        <v>5.4587999999999998E-2</v>
      </c>
      <c r="F2544" t="s">
        <v>48</v>
      </c>
      <c r="G2544">
        <v>1999</v>
      </c>
      <c r="H2544" t="s">
        <v>23</v>
      </c>
      <c r="I2544" t="s">
        <v>43</v>
      </c>
      <c r="J2544" t="s">
        <v>36</v>
      </c>
      <c r="K2544">
        <v>1981.6534999999999</v>
      </c>
      <c r="L2544">
        <v>4.5</v>
      </c>
      <c r="M2544" s="1">
        <v>44601</v>
      </c>
      <c r="N2544">
        <v>2022</v>
      </c>
      <c r="O2544">
        <v>9</v>
      </c>
      <c r="P2544" t="s">
        <v>76</v>
      </c>
      <c r="Q2544" t="s">
        <v>205</v>
      </c>
      <c r="R2544">
        <v>3</v>
      </c>
      <c r="S2544" t="s">
        <v>39</v>
      </c>
    </row>
    <row r="2545" spans="1:19" x14ac:dyDescent="0.3">
      <c r="A2545" t="s">
        <v>236</v>
      </c>
      <c r="B2545" t="s">
        <v>31</v>
      </c>
      <c r="C2545" t="s">
        <v>21</v>
      </c>
      <c r="D2545">
        <v>13.494</v>
      </c>
      <c r="E2545">
        <v>3.4882000000000003E-2</v>
      </c>
      <c r="F2545" t="s">
        <v>64</v>
      </c>
      <c r="G2545">
        <v>1985</v>
      </c>
      <c r="H2545" t="s">
        <v>23</v>
      </c>
      <c r="I2545" t="s">
        <v>24</v>
      </c>
      <c r="J2545" t="s">
        <v>65</v>
      </c>
      <c r="K2545">
        <v>7881.1702999999998</v>
      </c>
      <c r="L2545">
        <v>4.5</v>
      </c>
      <c r="M2545" s="1">
        <v>44842</v>
      </c>
      <c r="N2545">
        <v>2022</v>
      </c>
      <c r="O2545">
        <v>8</v>
      </c>
      <c r="P2545" t="s">
        <v>27</v>
      </c>
      <c r="Q2545" t="s">
        <v>28</v>
      </c>
      <c r="R2545">
        <v>3</v>
      </c>
      <c r="S2545" t="s">
        <v>39</v>
      </c>
    </row>
    <row r="2546" spans="1:19" x14ac:dyDescent="0.3">
      <c r="A2546" t="s">
        <v>1221</v>
      </c>
      <c r="B2546" t="s">
        <v>157</v>
      </c>
      <c r="C2546" t="s">
        <v>32</v>
      </c>
      <c r="D2546">
        <v>16.818999999999999</v>
      </c>
      <c r="E2546">
        <v>5.1182999999999999E-2</v>
      </c>
      <c r="F2546" t="s">
        <v>33</v>
      </c>
      <c r="G2546">
        <v>2004</v>
      </c>
      <c r="H2546" t="s">
        <v>34</v>
      </c>
      <c r="I2546" t="s">
        <v>35</v>
      </c>
      <c r="J2546" t="s">
        <v>36</v>
      </c>
      <c r="K2546">
        <v>3786.6120000000001</v>
      </c>
      <c r="L2546">
        <v>4</v>
      </c>
      <c r="M2546" s="1">
        <v>44846</v>
      </c>
      <c r="N2546">
        <v>2022</v>
      </c>
      <c r="O2546">
        <v>12</v>
      </c>
      <c r="P2546" t="s">
        <v>45</v>
      </c>
      <c r="Q2546" t="s">
        <v>46</v>
      </c>
      <c r="R2546">
        <v>4</v>
      </c>
      <c r="S2546" t="s">
        <v>29</v>
      </c>
    </row>
    <row r="2547" spans="1:19" x14ac:dyDescent="0.3">
      <c r="A2547" t="s">
        <v>1743</v>
      </c>
      <c r="B2547" t="s">
        <v>157</v>
      </c>
      <c r="C2547" t="s">
        <v>21</v>
      </c>
      <c r="D2547">
        <v>10.818</v>
      </c>
      <c r="E2547">
        <v>7.7352000000000004E-2</v>
      </c>
      <c r="F2547" t="s">
        <v>22</v>
      </c>
      <c r="G2547">
        <v>2009</v>
      </c>
      <c r="H2547" t="s">
        <v>23</v>
      </c>
      <c r="I2547" t="s">
        <v>24</v>
      </c>
      <c r="J2547" t="s">
        <v>25</v>
      </c>
      <c r="K2547">
        <v>1754.1541</v>
      </c>
      <c r="L2547">
        <v>3.9</v>
      </c>
      <c r="M2547" s="1">
        <v>44690</v>
      </c>
      <c r="N2547">
        <v>2022</v>
      </c>
      <c r="O2547">
        <v>9</v>
      </c>
      <c r="P2547" t="s">
        <v>76</v>
      </c>
      <c r="Q2547" t="s">
        <v>205</v>
      </c>
      <c r="R2547">
        <v>3</v>
      </c>
      <c r="S2547" t="s">
        <v>81</v>
      </c>
    </row>
    <row r="2548" spans="1:19" x14ac:dyDescent="0.3">
      <c r="A2548" t="s">
        <v>244</v>
      </c>
      <c r="B2548" t="s">
        <v>226</v>
      </c>
      <c r="C2548" t="s">
        <v>32</v>
      </c>
      <c r="D2548">
        <v>9.6039999999999992</v>
      </c>
      <c r="E2548">
        <v>2.0645E-2</v>
      </c>
      <c r="F2548" t="s">
        <v>64</v>
      </c>
      <c r="G2548">
        <v>1985</v>
      </c>
      <c r="H2548" t="s">
        <v>23</v>
      </c>
      <c r="I2548" t="s">
        <v>24</v>
      </c>
      <c r="J2548" t="s">
        <v>65</v>
      </c>
      <c r="K2548">
        <v>8073.9435000000003</v>
      </c>
      <c r="L2548">
        <v>3.9</v>
      </c>
      <c r="M2548" s="1">
        <v>45237</v>
      </c>
      <c r="N2548">
        <v>2023</v>
      </c>
      <c r="O2548">
        <v>7</v>
      </c>
      <c r="P2548" t="s">
        <v>121</v>
      </c>
      <c r="Q2548" t="s">
        <v>122</v>
      </c>
      <c r="R2548">
        <v>3</v>
      </c>
      <c r="S2548" t="s">
        <v>81</v>
      </c>
    </row>
    <row r="2549" spans="1:19" x14ac:dyDescent="0.3">
      <c r="A2549" t="s">
        <v>733</v>
      </c>
      <c r="B2549" t="s">
        <v>157</v>
      </c>
      <c r="C2549" t="s">
        <v>21</v>
      </c>
      <c r="D2549">
        <v>12.545999999999999</v>
      </c>
      <c r="E2549">
        <v>8.3284999999999998E-2</v>
      </c>
      <c r="F2549" t="s">
        <v>42</v>
      </c>
      <c r="G2549">
        <v>1997</v>
      </c>
      <c r="H2549" t="s">
        <v>34</v>
      </c>
      <c r="I2549" t="s">
        <v>43</v>
      </c>
      <c r="J2549" t="s">
        <v>36</v>
      </c>
      <c r="K2549">
        <v>1288.1443999999999</v>
      </c>
      <c r="L2549">
        <v>4</v>
      </c>
      <c r="M2549" t="s">
        <v>1130</v>
      </c>
      <c r="N2549">
        <v>2023</v>
      </c>
      <c r="O2549">
        <v>5</v>
      </c>
      <c r="P2549" t="s">
        <v>50</v>
      </c>
      <c r="Q2549" t="s">
        <v>61</v>
      </c>
      <c r="R2549">
        <v>2</v>
      </c>
      <c r="S2549" t="s">
        <v>29</v>
      </c>
    </row>
    <row r="2550" spans="1:19" x14ac:dyDescent="0.3">
      <c r="A2550" t="s">
        <v>1443</v>
      </c>
      <c r="B2550" t="s">
        <v>69</v>
      </c>
      <c r="C2550" t="s">
        <v>21</v>
      </c>
      <c r="D2550">
        <v>4.7169999999999996</v>
      </c>
      <c r="E2550">
        <v>2.9611999999999999E-2</v>
      </c>
      <c r="F2550" t="s">
        <v>33</v>
      </c>
      <c r="G2550">
        <v>2004</v>
      </c>
      <c r="H2550" t="s">
        <v>34</v>
      </c>
      <c r="I2550" t="s">
        <v>35</v>
      </c>
      <c r="J2550" t="s">
        <v>36</v>
      </c>
      <c r="K2550">
        <v>2791.4476</v>
      </c>
      <c r="L2550">
        <v>3.5</v>
      </c>
      <c r="M2550" s="1">
        <v>44716</v>
      </c>
      <c r="N2550">
        <v>2022</v>
      </c>
      <c r="O2550">
        <v>4</v>
      </c>
      <c r="P2550" t="s">
        <v>103</v>
      </c>
      <c r="Q2550" t="s">
        <v>118</v>
      </c>
      <c r="R2550">
        <v>2</v>
      </c>
      <c r="S2550" t="s">
        <v>81</v>
      </c>
    </row>
    <row r="2551" spans="1:19" x14ac:dyDescent="0.3">
      <c r="A2551" t="s">
        <v>1360</v>
      </c>
      <c r="B2551" t="s">
        <v>60</v>
      </c>
      <c r="C2551" t="s">
        <v>32</v>
      </c>
      <c r="D2551">
        <v>19.619</v>
      </c>
      <c r="E2551">
        <v>0.104423</v>
      </c>
      <c r="F2551" t="s">
        <v>96</v>
      </c>
      <c r="G2551">
        <v>2007</v>
      </c>
      <c r="H2551" t="s">
        <v>71</v>
      </c>
      <c r="I2551" t="s">
        <v>35</v>
      </c>
      <c r="J2551" t="s">
        <v>36</v>
      </c>
      <c r="K2551">
        <v>1848.8644999999999</v>
      </c>
      <c r="L2551">
        <v>3.1</v>
      </c>
      <c r="M2551" t="s">
        <v>1085</v>
      </c>
      <c r="N2551">
        <v>2023</v>
      </c>
      <c r="O2551">
        <v>8</v>
      </c>
      <c r="P2551" t="s">
        <v>27</v>
      </c>
      <c r="Q2551" t="s">
        <v>93</v>
      </c>
      <c r="R2551">
        <v>3</v>
      </c>
      <c r="S2551" t="s">
        <v>58</v>
      </c>
    </row>
    <row r="2552" spans="1:19" x14ac:dyDescent="0.3">
      <c r="A2552" t="s">
        <v>40</v>
      </c>
      <c r="B2552" t="s">
        <v>41</v>
      </c>
      <c r="C2552" t="s">
        <v>21</v>
      </c>
      <c r="D2552">
        <v>8.1690000000000005</v>
      </c>
      <c r="E2552">
        <v>5.806E-2</v>
      </c>
      <c r="F2552" t="s">
        <v>96</v>
      </c>
      <c r="G2552">
        <v>2007</v>
      </c>
      <c r="H2552" t="s">
        <v>71</v>
      </c>
      <c r="I2552" t="s">
        <v>35</v>
      </c>
      <c r="J2552" t="s">
        <v>36</v>
      </c>
      <c r="K2552">
        <v>3084.3519999999999</v>
      </c>
      <c r="L2552">
        <v>4.8</v>
      </c>
      <c r="M2552" t="s">
        <v>1034</v>
      </c>
      <c r="N2552">
        <v>2023</v>
      </c>
      <c r="O2552">
        <v>1</v>
      </c>
      <c r="P2552" t="s">
        <v>56</v>
      </c>
      <c r="Q2552" t="s">
        <v>57</v>
      </c>
      <c r="R2552">
        <v>1</v>
      </c>
      <c r="S2552" t="s">
        <v>39</v>
      </c>
    </row>
    <row r="2553" spans="1:19" x14ac:dyDescent="0.3">
      <c r="A2553" t="s">
        <v>1652</v>
      </c>
      <c r="B2553" t="s">
        <v>91</v>
      </c>
      <c r="C2553" t="s">
        <v>21</v>
      </c>
      <c r="D2553">
        <v>20.497</v>
      </c>
      <c r="E2553">
        <v>2.8330999999999999E-2</v>
      </c>
      <c r="F2553" t="s">
        <v>22</v>
      </c>
      <c r="G2553">
        <v>2009</v>
      </c>
      <c r="H2553" t="s">
        <v>23</v>
      </c>
      <c r="I2553" t="s">
        <v>24</v>
      </c>
      <c r="J2553" t="s">
        <v>25</v>
      </c>
      <c r="K2553">
        <v>4003.3078</v>
      </c>
      <c r="L2553">
        <v>3.9</v>
      </c>
      <c r="M2553" s="1">
        <v>45237</v>
      </c>
      <c r="N2553">
        <v>2023</v>
      </c>
      <c r="O2553">
        <v>7</v>
      </c>
      <c r="P2553" t="s">
        <v>121</v>
      </c>
      <c r="Q2553" t="s">
        <v>122</v>
      </c>
      <c r="R2553">
        <v>3</v>
      </c>
      <c r="S2553" t="s">
        <v>81</v>
      </c>
    </row>
    <row r="2554" spans="1:19" x14ac:dyDescent="0.3">
      <c r="A2554" t="s">
        <v>1744</v>
      </c>
      <c r="B2554" t="s">
        <v>31</v>
      </c>
      <c r="C2554" t="s">
        <v>32</v>
      </c>
      <c r="D2554">
        <v>8.6359999999999992</v>
      </c>
      <c r="E2554">
        <v>2.9866E-2</v>
      </c>
      <c r="F2554" t="s">
        <v>96</v>
      </c>
      <c r="G2554">
        <v>2007</v>
      </c>
      <c r="H2554" t="s">
        <v>71</v>
      </c>
      <c r="I2554" t="s">
        <v>35</v>
      </c>
      <c r="J2554" t="s">
        <v>36</v>
      </c>
      <c r="K2554">
        <v>3741.0614999999998</v>
      </c>
      <c r="L2554">
        <v>3.9</v>
      </c>
      <c r="M2554" t="s">
        <v>761</v>
      </c>
      <c r="N2554">
        <v>2022</v>
      </c>
      <c r="O2554">
        <v>7</v>
      </c>
      <c r="P2554" t="s">
        <v>121</v>
      </c>
      <c r="Q2554" t="s">
        <v>138</v>
      </c>
      <c r="R2554">
        <v>3</v>
      </c>
      <c r="S2554" t="s">
        <v>81</v>
      </c>
    </row>
    <row r="2555" spans="1:19" x14ac:dyDescent="0.3">
      <c r="A2555" t="s">
        <v>1745</v>
      </c>
      <c r="B2555" t="s">
        <v>111</v>
      </c>
      <c r="C2555" t="s">
        <v>21</v>
      </c>
      <c r="D2555">
        <v>13.163</v>
      </c>
      <c r="E2555">
        <v>2.7002999999999999E-2</v>
      </c>
      <c r="F2555" t="s">
        <v>48</v>
      </c>
      <c r="G2555">
        <v>1999</v>
      </c>
      <c r="H2555" t="s">
        <v>23</v>
      </c>
      <c r="I2555" t="s">
        <v>43</v>
      </c>
      <c r="J2555" t="s">
        <v>36</v>
      </c>
      <c r="K2555">
        <v>2863.7283000000002</v>
      </c>
      <c r="L2555">
        <v>3.5</v>
      </c>
      <c r="M2555" s="1">
        <v>44779</v>
      </c>
      <c r="N2555">
        <v>2022</v>
      </c>
      <c r="O2555">
        <v>6</v>
      </c>
      <c r="P2555" t="s">
        <v>114</v>
      </c>
      <c r="Q2555" t="s">
        <v>135</v>
      </c>
      <c r="R2555">
        <v>2</v>
      </c>
      <c r="S2555" t="s">
        <v>81</v>
      </c>
    </row>
    <row r="2556" spans="1:19" x14ac:dyDescent="0.3">
      <c r="A2556" t="s">
        <v>926</v>
      </c>
      <c r="B2556" t="s">
        <v>31</v>
      </c>
      <c r="C2556" t="s">
        <v>32</v>
      </c>
      <c r="D2556">
        <v>21.068000000000001</v>
      </c>
      <c r="E2556">
        <v>0.10215100000000001</v>
      </c>
      <c r="F2556" t="s">
        <v>48</v>
      </c>
      <c r="G2556">
        <v>1999</v>
      </c>
      <c r="H2556" t="s">
        <v>23</v>
      </c>
      <c r="I2556" t="s">
        <v>43</v>
      </c>
      <c r="J2556" t="s">
        <v>36</v>
      </c>
      <c r="K2556">
        <v>3263.5479999999998</v>
      </c>
      <c r="L2556">
        <v>3.8</v>
      </c>
      <c r="M2556" t="s">
        <v>1417</v>
      </c>
      <c r="N2556">
        <v>2023</v>
      </c>
      <c r="O2556">
        <v>1</v>
      </c>
      <c r="P2556" t="s">
        <v>56</v>
      </c>
      <c r="Q2556" t="s">
        <v>57</v>
      </c>
      <c r="R2556">
        <v>1</v>
      </c>
      <c r="S2556" t="s">
        <v>81</v>
      </c>
    </row>
    <row r="2557" spans="1:19" x14ac:dyDescent="0.3">
      <c r="A2557" t="s">
        <v>780</v>
      </c>
      <c r="B2557" t="s">
        <v>20</v>
      </c>
      <c r="C2557" t="s">
        <v>21</v>
      </c>
      <c r="D2557">
        <v>11.653</v>
      </c>
      <c r="E2557">
        <v>0.12703300000000001</v>
      </c>
      <c r="F2557" t="s">
        <v>54</v>
      </c>
      <c r="G2557">
        <v>1987</v>
      </c>
      <c r="H2557" t="s">
        <v>55</v>
      </c>
      <c r="I2557" t="s">
        <v>24</v>
      </c>
      <c r="J2557" t="s">
        <v>36</v>
      </c>
      <c r="K2557">
        <v>3167.6262000000002</v>
      </c>
      <c r="L2557">
        <v>4</v>
      </c>
      <c r="M2557" t="s">
        <v>1152</v>
      </c>
      <c r="N2557">
        <v>2023</v>
      </c>
      <c r="O2557">
        <v>12</v>
      </c>
      <c r="P2557" t="s">
        <v>45</v>
      </c>
      <c r="Q2557" t="s">
        <v>73</v>
      </c>
      <c r="R2557">
        <v>4</v>
      </c>
      <c r="S2557" t="s">
        <v>29</v>
      </c>
    </row>
    <row r="2558" spans="1:19" x14ac:dyDescent="0.3">
      <c r="A2558" t="s">
        <v>1396</v>
      </c>
      <c r="B2558" t="s">
        <v>157</v>
      </c>
      <c r="C2558" t="s">
        <v>21</v>
      </c>
      <c r="D2558">
        <v>9.6430000000000007</v>
      </c>
      <c r="E2558">
        <v>3.0810000000000001E-2</v>
      </c>
      <c r="F2558" t="s">
        <v>64</v>
      </c>
      <c r="G2558">
        <v>1985</v>
      </c>
      <c r="H2558" t="s">
        <v>23</v>
      </c>
      <c r="I2558" t="s">
        <v>24</v>
      </c>
      <c r="J2558" t="s">
        <v>65</v>
      </c>
      <c r="K2558">
        <v>6454.8252000000002</v>
      </c>
      <c r="L2558">
        <v>3.7</v>
      </c>
      <c r="M2558" t="s">
        <v>1502</v>
      </c>
      <c r="N2558">
        <v>2022</v>
      </c>
      <c r="O2558">
        <v>4</v>
      </c>
      <c r="P2558" t="s">
        <v>103</v>
      </c>
      <c r="Q2558" t="s">
        <v>118</v>
      </c>
      <c r="R2558">
        <v>2</v>
      </c>
      <c r="S2558" t="s">
        <v>81</v>
      </c>
    </row>
    <row r="2559" spans="1:19" x14ac:dyDescent="0.3">
      <c r="A2559" t="s">
        <v>149</v>
      </c>
      <c r="B2559" t="s">
        <v>69</v>
      </c>
      <c r="C2559" t="s">
        <v>21</v>
      </c>
      <c r="D2559">
        <v>6.3339999999999996</v>
      </c>
      <c r="E2559">
        <v>2.2512999999999998E-2</v>
      </c>
      <c r="F2559" t="s">
        <v>42</v>
      </c>
      <c r="G2559">
        <v>1997</v>
      </c>
      <c r="H2559" t="s">
        <v>34</v>
      </c>
      <c r="I2559" t="s">
        <v>43</v>
      </c>
      <c r="J2559" t="s">
        <v>36</v>
      </c>
      <c r="K2559">
        <v>3547.8272000000002</v>
      </c>
      <c r="L2559">
        <v>4</v>
      </c>
      <c r="M2559" t="s">
        <v>1230</v>
      </c>
      <c r="N2559">
        <v>2023</v>
      </c>
      <c r="O2559">
        <v>8</v>
      </c>
      <c r="P2559" t="s">
        <v>27</v>
      </c>
      <c r="Q2559" t="s">
        <v>93</v>
      </c>
      <c r="R2559">
        <v>3</v>
      </c>
      <c r="S2559" t="s">
        <v>29</v>
      </c>
    </row>
    <row r="2560" spans="1:19" x14ac:dyDescent="0.3">
      <c r="A2560" t="s">
        <v>1481</v>
      </c>
      <c r="B2560" t="s">
        <v>31</v>
      </c>
      <c r="C2560" t="s">
        <v>32</v>
      </c>
      <c r="D2560">
        <v>20.062999999999999</v>
      </c>
      <c r="E2560">
        <v>2.8591999999999999E-2</v>
      </c>
      <c r="F2560" t="s">
        <v>54</v>
      </c>
      <c r="G2560">
        <v>1987</v>
      </c>
      <c r="H2560" t="s">
        <v>55</v>
      </c>
      <c r="I2560" t="s">
        <v>24</v>
      </c>
      <c r="J2560" t="s">
        <v>36</v>
      </c>
      <c r="K2560">
        <v>2749.5484999999999</v>
      </c>
      <c r="L2560">
        <v>4.7</v>
      </c>
      <c r="M2560" s="1">
        <v>45176</v>
      </c>
      <c r="N2560">
        <v>2023</v>
      </c>
      <c r="O2560">
        <v>7</v>
      </c>
      <c r="P2560" t="s">
        <v>121</v>
      </c>
      <c r="Q2560" t="s">
        <v>122</v>
      </c>
      <c r="R2560">
        <v>3</v>
      </c>
      <c r="S2560" t="s">
        <v>39</v>
      </c>
    </row>
    <row r="2561" spans="1:19" x14ac:dyDescent="0.3">
      <c r="A2561" t="s">
        <v>1746</v>
      </c>
      <c r="B2561" t="s">
        <v>157</v>
      </c>
      <c r="C2561" t="s">
        <v>21</v>
      </c>
      <c r="D2561">
        <v>7.45</v>
      </c>
      <c r="E2561">
        <v>2.6411E-2</v>
      </c>
      <c r="F2561" t="s">
        <v>70</v>
      </c>
      <c r="G2561">
        <v>2002</v>
      </c>
      <c r="H2561" t="s">
        <v>71</v>
      </c>
      <c r="I2561" t="s">
        <v>35</v>
      </c>
      <c r="J2561" t="s">
        <v>36</v>
      </c>
      <c r="K2561">
        <v>1062.365</v>
      </c>
      <c r="L2561">
        <v>3.2</v>
      </c>
      <c r="M2561" s="1">
        <v>45026</v>
      </c>
      <c r="N2561">
        <v>2023</v>
      </c>
      <c r="O2561">
        <v>10</v>
      </c>
      <c r="P2561" t="s">
        <v>37</v>
      </c>
      <c r="Q2561" t="s">
        <v>165</v>
      </c>
      <c r="R2561">
        <v>4</v>
      </c>
      <c r="S2561" t="s">
        <v>58</v>
      </c>
    </row>
    <row r="2562" spans="1:19" x14ac:dyDescent="0.3">
      <c r="A2562" t="s">
        <v>409</v>
      </c>
      <c r="B2562" t="s">
        <v>69</v>
      </c>
      <c r="C2562" t="s">
        <v>21</v>
      </c>
      <c r="D2562">
        <v>5.4080000000000004</v>
      </c>
      <c r="E2562">
        <v>9.9756999999999998E-2</v>
      </c>
      <c r="F2562" t="s">
        <v>96</v>
      </c>
      <c r="G2562">
        <v>2007</v>
      </c>
      <c r="H2562" t="s">
        <v>71</v>
      </c>
      <c r="I2562" t="s">
        <v>35</v>
      </c>
      <c r="J2562" t="s">
        <v>36</v>
      </c>
      <c r="K2562">
        <v>1540.0771999999999</v>
      </c>
      <c r="L2562">
        <v>3.9</v>
      </c>
      <c r="M2562" t="s">
        <v>1019</v>
      </c>
      <c r="N2562">
        <v>2022</v>
      </c>
      <c r="O2562">
        <v>6</v>
      </c>
      <c r="P2562" t="s">
        <v>114</v>
      </c>
      <c r="Q2562" t="s">
        <v>135</v>
      </c>
      <c r="R2562">
        <v>2</v>
      </c>
      <c r="S2562" t="s">
        <v>81</v>
      </c>
    </row>
    <row r="2563" spans="1:19" x14ac:dyDescent="0.3">
      <c r="A2563" t="s">
        <v>1434</v>
      </c>
      <c r="B2563" t="s">
        <v>111</v>
      </c>
      <c r="C2563" t="s">
        <v>21</v>
      </c>
      <c r="D2563">
        <v>15.513999999999999</v>
      </c>
      <c r="E2563">
        <v>9.8909999999999998E-2</v>
      </c>
      <c r="F2563" t="s">
        <v>42</v>
      </c>
      <c r="G2563">
        <v>1997</v>
      </c>
      <c r="H2563" t="s">
        <v>34</v>
      </c>
      <c r="I2563" t="s">
        <v>43</v>
      </c>
      <c r="J2563" t="s">
        <v>36</v>
      </c>
      <c r="K2563">
        <v>2169.5259999999998</v>
      </c>
      <c r="L2563">
        <v>4.3</v>
      </c>
      <c r="M2563" t="s">
        <v>1194</v>
      </c>
      <c r="N2563">
        <v>2022</v>
      </c>
      <c r="O2563">
        <v>1</v>
      </c>
      <c r="P2563" t="s">
        <v>56</v>
      </c>
      <c r="Q2563" t="s">
        <v>67</v>
      </c>
      <c r="R2563">
        <v>1</v>
      </c>
      <c r="S2563" t="s">
        <v>29</v>
      </c>
    </row>
    <row r="2564" spans="1:19" x14ac:dyDescent="0.3">
      <c r="A2564" t="s">
        <v>1724</v>
      </c>
      <c r="B2564" t="s">
        <v>63</v>
      </c>
      <c r="C2564" t="s">
        <v>21</v>
      </c>
      <c r="D2564">
        <v>17.341999999999999</v>
      </c>
      <c r="E2564">
        <v>4.5311999999999998E-2</v>
      </c>
      <c r="F2564" t="s">
        <v>42</v>
      </c>
      <c r="G2564">
        <v>1997</v>
      </c>
      <c r="H2564" t="s">
        <v>34</v>
      </c>
      <c r="I2564" t="s">
        <v>43</v>
      </c>
      <c r="J2564" t="s">
        <v>36</v>
      </c>
      <c r="K2564">
        <v>3216.7136</v>
      </c>
      <c r="L2564">
        <v>4.3</v>
      </c>
      <c r="M2564" t="s">
        <v>310</v>
      </c>
      <c r="N2564">
        <v>2022</v>
      </c>
      <c r="O2564">
        <v>7</v>
      </c>
      <c r="P2564" t="s">
        <v>121</v>
      </c>
      <c r="Q2564" t="s">
        <v>138</v>
      </c>
      <c r="R2564">
        <v>3</v>
      </c>
      <c r="S2564" t="s">
        <v>29</v>
      </c>
    </row>
    <row r="2565" spans="1:19" x14ac:dyDescent="0.3">
      <c r="A2565" t="s">
        <v>217</v>
      </c>
      <c r="B2565" t="s">
        <v>31</v>
      </c>
      <c r="C2565" t="s">
        <v>21</v>
      </c>
      <c r="D2565">
        <v>7.3979999999999997</v>
      </c>
      <c r="E2565">
        <v>3.9634000000000003E-2</v>
      </c>
      <c r="F2565" t="s">
        <v>54</v>
      </c>
      <c r="G2565">
        <v>1987</v>
      </c>
      <c r="H2565" t="s">
        <v>55</v>
      </c>
      <c r="I2565" t="s">
        <v>24</v>
      </c>
      <c r="J2565" t="s">
        <v>36</v>
      </c>
      <c r="K2565">
        <v>1430.4122</v>
      </c>
      <c r="L2565">
        <v>3.9</v>
      </c>
      <c r="M2565" t="s">
        <v>353</v>
      </c>
      <c r="N2565">
        <v>2022</v>
      </c>
      <c r="O2565">
        <v>2</v>
      </c>
      <c r="P2565" t="s">
        <v>79</v>
      </c>
      <c r="Q2565" t="s">
        <v>153</v>
      </c>
      <c r="R2565">
        <v>1</v>
      </c>
      <c r="S2565" t="s">
        <v>81</v>
      </c>
    </row>
    <row r="2566" spans="1:19" x14ac:dyDescent="0.3">
      <c r="A2566" t="s">
        <v>1096</v>
      </c>
      <c r="B2566" t="s">
        <v>95</v>
      </c>
      <c r="C2566" t="s">
        <v>21</v>
      </c>
      <c r="D2566">
        <v>13.164999999999999</v>
      </c>
      <c r="E2566">
        <v>3.1453000000000002E-2</v>
      </c>
      <c r="F2566" t="s">
        <v>22</v>
      </c>
      <c r="G2566">
        <v>2009</v>
      </c>
      <c r="H2566" t="s">
        <v>23</v>
      </c>
      <c r="I2566" t="s">
        <v>24</v>
      </c>
      <c r="J2566" t="s">
        <v>25</v>
      </c>
      <c r="K2566">
        <v>3322.8069999999998</v>
      </c>
      <c r="L2566">
        <v>4.0999999999999996</v>
      </c>
      <c r="M2566" s="1">
        <v>44747</v>
      </c>
      <c r="N2566">
        <v>2022</v>
      </c>
      <c r="O2566">
        <v>5</v>
      </c>
      <c r="P2566" t="s">
        <v>50</v>
      </c>
      <c r="Q2566" t="s">
        <v>51</v>
      </c>
      <c r="R2566">
        <v>2</v>
      </c>
      <c r="S2566" t="s">
        <v>29</v>
      </c>
    </row>
    <row r="2567" spans="1:19" x14ac:dyDescent="0.3">
      <c r="A2567" t="s">
        <v>1602</v>
      </c>
      <c r="B2567" t="s">
        <v>111</v>
      </c>
      <c r="C2567" t="s">
        <v>32</v>
      </c>
      <c r="D2567">
        <v>5.6390000000000002</v>
      </c>
      <c r="E2567">
        <v>3.1179999999999999E-2</v>
      </c>
      <c r="F2567" t="s">
        <v>70</v>
      </c>
      <c r="G2567">
        <v>2002</v>
      </c>
      <c r="H2567" t="s">
        <v>71</v>
      </c>
      <c r="I2567" t="s">
        <v>35</v>
      </c>
      <c r="J2567" t="s">
        <v>36</v>
      </c>
      <c r="K2567">
        <v>3713.8143</v>
      </c>
      <c r="L2567">
        <v>4</v>
      </c>
      <c r="M2567" t="s">
        <v>784</v>
      </c>
      <c r="N2567">
        <v>2022</v>
      </c>
      <c r="O2567">
        <v>10</v>
      </c>
      <c r="P2567" t="s">
        <v>37</v>
      </c>
      <c r="Q2567" t="s">
        <v>38</v>
      </c>
      <c r="R2567">
        <v>4</v>
      </c>
      <c r="S2567" t="s">
        <v>29</v>
      </c>
    </row>
    <row r="2568" spans="1:19" x14ac:dyDescent="0.3">
      <c r="A2568" t="s">
        <v>1571</v>
      </c>
      <c r="B2568" t="s">
        <v>95</v>
      </c>
      <c r="C2568" t="s">
        <v>21</v>
      </c>
      <c r="D2568">
        <v>5.2220000000000004</v>
      </c>
      <c r="E2568">
        <v>4.8341000000000002E-2</v>
      </c>
      <c r="F2568" t="s">
        <v>54</v>
      </c>
      <c r="G2568">
        <v>1987</v>
      </c>
      <c r="H2568" t="s">
        <v>55</v>
      </c>
      <c r="I2568" t="s">
        <v>24</v>
      </c>
      <c r="J2568" t="s">
        <v>36</v>
      </c>
      <c r="K2568">
        <v>3026.9272999999998</v>
      </c>
      <c r="L2568">
        <v>4.0999999999999996</v>
      </c>
      <c r="M2568" s="1">
        <v>44716</v>
      </c>
      <c r="N2568">
        <v>2022</v>
      </c>
      <c r="O2568">
        <v>4</v>
      </c>
      <c r="P2568" t="s">
        <v>103</v>
      </c>
      <c r="Q2568" t="s">
        <v>118</v>
      </c>
      <c r="R2568">
        <v>2</v>
      </c>
      <c r="S2568" t="s">
        <v>29</v>
      </c>
    </row>
    <row r="2569" spans="1:19" x14ac:dyDescent="0.3">
      <c r="A2569" t="s">
        <v>487</v>
      </c>
      <c r="B2569" t="s">
        <v>111</v>
      </c>
      <c r="C2569" t="s">
        <v>21</v>
      </c>
      <c r="D2569">
        <v>5.68</v>
      </c>
      <c r="E2569">
        <v>7.0139999999999994E-2</v>
      </c>
      <c r="F2569" t="s">
        <v>96</v>
      </c>
      <c r="G2569">
        <v>2007</v>
      </c>
      <c r="H2569" t="s">
        <v>71</v>
      </c>
      <c r="I2569" t="s">
        <v>35</v>
      </c>
      <c r="J2569" t="s">
        <v>36</v>
      </c>
      <c r="K2569">
        <v>2198.9911000000002</v>
      </c>
      <c r="L2569">
        <v>4</v>
      </c>
      <c r="M2569" t="s">
        <v>978</v>
      </c>
      <c r="N2569">
        <v>2023</v>
      </c>
      <c r="O2569">
        <v>10</v>
      </c>
      <c r="P2569" t="s">
        <v>37</v>
      </c>
      <c r="Q2569" t="s">
        <v>165</v>
      </c>
      <c r="R2569">
        <v>4</v>
      </c>
      <c r="S2569" t="s">
        <v>29</v>
      </c>
    </row>
    <row r="2570" spans="1:19" x14ac:dyDescent="0.3">
      <c r="A2570" t="s">
        <v>1531</v>
      </c>
      <c r="B2570" t="s">
        <v>41</v>
      </c>
      <c r="C2570" t="s">
        <v>32</v>
      </c>
      <c r="D2570">
        <v>17.088000000000001</v>
      </c>
      <c r="E2570">
        <v>6.4832000000000001E-2</v>
      </c>
      <c r="F2570" t="s">
        <v>70</v>
      </c>
      <c r="G2570">
        <v>2002</v>
      </c>
      <c r="H2570" t="s">
        <v>71</v>
      </c>
      <c r="I2570" t="s">
        <v>35</v>
      </c>
      <c r="J2570" t="s">
        <v>36</v>
      </c>
      <c r="K2570">
        <v>2362.2305999999999</v>
      </c>
      <c r="L2570">
        <v>3.6</v>
      </c>
      <c r="M2570" t="s">
        <v>148</v>
      </c>
      <c r="N2570">
        <v>2022</v>
      </c>
      <c r="O2570">
        <v>4</v>
      </c>
      <c r="P2570" t="s">
        <v>103</v>
      </c>
      <c r="Q2570" t="s">
        <v>118</v>
      </c>
      <c r="R2570">
        <v>2</v>
      </c>
      <c r="S2570" t="s">
        <v>81</v>
      </c>
    </row>
    <row r="2571" spans="1:19" x14ac:dyDescent="0.3">
      <c r="A2571" t="s">
        <v>424</v>
      </c>
      <c r="B2571" t="s">
        <v>91</v>
      </c>
      <c r="C2571" t="s">
        <v>21</v>
      </c>
      <c r="D2571">
        <v>4.6680000000000001</v>
      </c>
      <c r="E2571">
        <v>4.3226000000000001E-2</v>
      </c>
      <c r="F2571" t="s">
        <v>96</v>
      </c>
      <c r="G2571">
        <v>2007</v>
      </c>
      <c r="H2571" t="s">
        <v>71</v>
      </c>
      <c r="I2571" t="s">
        <v>35</v>
      </c>
      <c r="J2571" t="s">
        <v>36</v>
      </c>
      <c r="K2571">
        <v>1158.8312000000001</v>
      </c>
      <c r="L2571">
        <v>3.7</v>
      </c>
      <c r="M2571" s="1">
        <v>44995</v>
      </c>
      <c r="N2571">
        <v>2023</v>
      </c>
      <c r="O2571">
        <v>10</v>
      </c>
      <c r="P2571" t="s">
        <v>37</v>
      </c>
      <c r="Q2571" t="s">
        <v>165</v>
      </c>
      <c r="R2571">
        <v>4</v>
      </c>
      <c r="S2571" t="s">
        <v>81</v>
      </c>
    </row>
    <row r="2572" spans="1:19" x14ac:dyDescent="0.3">
      <c r="A2572" t="s">
        <v>1747</v>
      </c>
      <c r="B2572" t="s">
        <v>157</v>
      </c>
      <c r="C2572" t="s">
        <v>21</v>
      </c>
      <c r="D2572">
        <v>14.875999999999999</v>
      </c>
      <c r="E2572">
        <v>2.5274000000000001E-2</v>
      </c>
      <c r="F2572" t="s">
        <v>48</v>
      </c>
      <c r="G2572">
        <v>1999</v>
      </c>
      <c r="H2572" t="s">
        <v>23</v>
      </c>
      <c r="I2572" t="s">
        <v>43</v>
      </c>
      <c r="J2572" t="s">
        <v>36</v>
      </c>
      <c r="K2572">
        <v>426.85270000000003</v>
      </c>
      <c r="L2572">
        <v>3.8</v>
      </c>
      <c r="M2572" s="1">
        <v>45205</v>
      </c>
      <c r="N2572">
        <v>2023</v>
      </c>
      <c r="O2572">
        <v>6</v>
      </c>
      <c r="P2572" t="s">
        <v>114</v>
      </c>
      <c r="Q2572" t="s">
        <v>115</v>
      </c>
      <c r="R2572">
        <v>2</v>
      </c>
      <c r="S2572" t="s">
        <v>81</v>
      </c>
    </row>
    <row r="2573" spans="1:19" x14ac:dyDescent="0.3">
      <c r="A2573" t="s">
        <v>1600</v>
      </c>
      <c r="B2573" t="s">
        <v>31</v>
      </c>
      <c r="C2573" t="s">
        <v>32</v>
      </c>
      <c r="D2573">
        <v>17.917999999999999</v>
      </c>
      <c r="E2573">
        <v>4.87E-2</v>
      </c>
      <c r="F2573" t="s">
        <v>96</v>
      </c>
      <c r="G2573">
        <v>2007</v>
      </c>
      <c r="H2573" t="s">
        <v>71</v>
      </c>
      <c r="I2573" t="s">
        <v>35</v>
      </c>
      <c r="J2573" t="s">
        <v>36</v>
      </c>
      <c r="K2573">
        <v>2417.6569</v>
      </c>
      <c r="L2573">
        <v>4.5999999999999996</v>
      </c>
      <c r="M2573" t="s">
        <v>846</v>
      </c>
      <c r="N2573">
        <v>2022</v>
      </c>
      <c r="O2573">
        <v>9</v>
      </c>
      <c r="P2573" t="s">
        <v>76</v>
      </c>
      <c r="Q2573" t="s">
        <v>205</v>
      </c>
      <c r="R2573">
        <v>3</v>
      </c>
      <c r="S2573" t="s">
        <v>39</v>
      </c>
    </row>
    <row r="2574" spans="1:19" x14ac:dyDescent="0.3">
      <c r="A2574" t="s">
        <v>1748</v>
      </c>
      <c r="B2574" t="s">
        <v>91</v>
      </c>
      <c r="C2574" t="s">
        <v>21</v>
      </c>
      <c r="D2574">
        <v>20.640999999999998</v>
      </c>
      <c r="E2574">
        <v>9.3970999999999999E-2</v>
      </c>
      <c r="F2574" t="s">
        <v>54</v>
      </c>
      <c r="G2574">
        <v>1987</v>
      </c>
      <c r="H2574" t="s">
        <v>55</v>
      </c>
      <c r="I2574" t="s">
        <v>24</v>
      </c>
      <c r="J2574" t="s">
        <v>36</v>
      </c>
      <c r="K2574">
        <v>1377.8167000000001</v>
      </c>
      <c r="L2574">
        <v>4.0999999999999996</v>
      </c>
      <c r="M2574" t="s">
        <v>1331</v>
      </c>
      <c r="N2574">
        <v>2023</v>
      </c>
      <c r="O2574">
        <v>10</v>
      </c>
      <c r="P2574" t="s">
        <v>37</v>
      </c>
      <c r="Q2574" t="s">
        <v>165</v>
      </c>
      <c r="R2574">
        <v>4</v>
      </c>
      <c r="S2574" t="s">
        <v>29</v>
      </c>
    </row>
    <row r="2575" spans="1:19" x14ac:dyDescent="0.3">
      <c r="A2575" t="s">
        <v>1730</v>
      </c>
      <c r="B2575" t="s">
        <v>91</v>
      </c>
      <c r="C2575" t="s">
        <v>32</v>
      </c>
      <c r="D2575">
        <v>13.500999999999999</v>
      </c>
      <c r="E2575">
        <v>8.9825000000000002E-2</v>
      </c>
      <c r="F2575" t="s">
        <v>70</v>
      </c>
      <c r="G2575">
        <v>2002</v>
      </c>
      <c r="H2575" t="s">
        <v>71</v>
      </c>
      <c r="I2575" t="s">
        <v>35</v>
      </c>
      <c r="J2575" t="s">
        <v>36</v>
      </c>
      <c r="K2575">
        <v>3431.2561999999998</v>
      </c>
      <c r="L2575">
        <v>4.2</v>
      </c>
      <c r="M2575" t="s">
        <v>1454</v>
      </c>
      <c r="N2575">
        <v>2022</v>
      </c>
      <c r="O2575">
        <v>5</v>
      </c>
      <c r="P2575" t="s">
        <v>50</v>
      </c>
      <c r="Q2575" t="s">
        <v>51</v>
      </c>
      <c r="R2575">
        <v>2</v>
      </c>
      <c r="S2575" t="s">
        <v>29</v>
      </c>
    </row>
    <row r="2576" spans="1:19" x14ac:dyDescent="0.3">
      <c r="A2576" t="s">
        <v>533</v>
      </c>
      <c r="B2576" t="s">
        <v>20</v>
      </c>
      <c r="C2576" t="s">
        <v>21</v>
      </c>
      <c r="D2576">
        <v>13.574999999999999</v>
      </c>
      <c r="E2576">
        <v>6.5694000000000002E-2</v>
      </c>
      <c r="F2576" t="s">
        <v>54</v>
      </c>
      <c r="G2576">
        <v>1987</v>
      </c>
      <c r="H2576" t="s">
        <v>55</v>
      </c>
      <c r="I2576" t="s">
        <v>24</v>
      </c>
      <c r="J2576" t="s">
        <v>36</v>
      </c>
      <c r="K2576">
        <v>4292.1508999999996</v>
      </c>
      <c r="L2576">
        <v>4.7</v>
      </c>
      <c r="M2576" t="s">
        <v>171</v>
      </c>
      <c r="N2576">
        <v>2023</v>
      </c>
      <c r="O2576">
        <v>8</v>
      </c>
      <c r="P2576" t="s">
        <v>27</v>
      </c>
      <c r="Q2576" t="s">
        <v>93</v>
      </c>
      <c r="R2576">
        <v>3</v>
      </c>
      <c r="S2576" t="s">
        <v>39</v>
      </c>
    </row>
    <row r="2577" spans="1:19" x14ac:dyDescent="0.3">
      <c r="A2577" t="s">
        <v>514</v>
      </c>
      <c r="B2577" t="s">
        <v>91</v>
      </c>
      <c r="C2577" t="s">
        <v>32</v>
      </c>
      <c r="D2577">
        <v>6.9329999999999998</v>
      </c>
      <c r="E2577">
        <v>2.8420999999999998E-2</v>
      </c>
      <c r="F2577" t="s">
        <v>70</v>
      </c>
      <c r="G2577">
        <v>2002</v>
      </c>
      <c r="H2577" t="s">
        <v>71</v>
      </c>
      <c r="I2577" t="s">
        <v>35</v>
      </c>
      <c r="J2577" t="s">
        <v>36</v>
      </c>
      <c r="K2577">
        <v>1116.6090999999999</v>
      </c>
      <c r="L2577">
        <v>4.0999999999999996</v>
      </c>
      <c r="M2577" t="s">
        <v>407</v>
      </c>
      <c r="N2577">
        <v>2023</v>
      </c>
      <c r="O2577">
        <v>2</v>
      </c>
      <c r="P2577" t="s">
        <v>79</v>
      </c>
      <c r="Q2577" t="s">
        <v>80</v>
      </c>
      <c r="R2577">
        <v>1</v>
      </c>
      <c r="S2577" t="s">
        <v>29</v>
      </c>
    </row>
    <row r="2578" spans="1:19" x14ac:dyDescent="0.3">
      <c r="A2578" t="s">
        <v>827</v>
      </c>
      <c r="B2578" t="s">
        <v>91</v>
      </c>
      <c r="C2578" t="s">
        <v>21</v>
      </c>
      <c r="D2578">
        <v>7.8470000000000004</v>
      </c>
      <c r="E2578">
        <v>2.7563000000000001E-2</v>
      </c>
      <c r="F2578" t="s">
        <v>54</v>
      </c>
      <c r="G2578">
        <v>1987</v>
      </c>
      <c r="H2578" t="s">
        <v>55</v>
      </c>
      <c r="I2578" t="s">
        <v>24</v>
      </c>
      <c r="J2578" t="s">
        <v>36</v>
      </c>
      <c r="K2578">
        <v>1540.8974000000001</v>
      </c>
      <c r="L2578">
        <v>4.0999999999999996</v>
      </c>
      <c r="M2578" t="s">
        <v>164</v>
      </c>
      <c r="N2578">
        <v>2023</v>
      </c>
      <c r="O2578">
        <v>10</v>
      </c>
      <c r="P2578" t="s">
        <v>37</v>
      </c>
      <c r="Q2578" t="s">
        <v>165</v>
      </c>
      <c r="R2578">
        <v>4</v>
      </c>
      <c r="S2578" t="s">
        <v>29</v>
      </c>
    </row>
    <row r="2579" spans="1:19" x14ac:dyDescent="0.3">
      <c r="A2579" t="s">
        <v>1576</v>
      </c>
      <c r="B2579" t="s">
        <v>31</v>
      </c>
      <c r="C2579" t="s">
        <v>21</v>
      </c>
      <c r="D2579">
        <v>15.199</v>
      </c>
      <c r="E2579">
        <v>5.1603999999999997E-2</v>
      </c>
      <c r="F2579" t="s">
        <v>96</v>
      </c>
      <c r="G2579">
        <v>2007</v>
      </c>
      <c r="H2579" t="s">
        <v>71</v>
      </c>
      <c r="I2579" t="s">
        <v>35</v>
      </c>
      <c r="J2579" t="s">
        <v>36</v>
      </c>
      <c r="K2579">
        <v>8298.6291999999994</v>
      </c>
      <c r="L2579">
        <v>3.7</v>
      </c>
      <c r="M2579" t="s">
        <v>309</v>
      </c>
      <c r="N2579">
        <v>2023</v>
      </c>
      <c r="O2579">
        <v>5</v>
      </c>
      <c r="P2579" t="s">
        <v>50</v>
      </c>
      <c r="Q2579" t="s">
        <v>61</v>
      </c>
      <c r="R2579">
        <v>2</v>
      </c>
      <c r="S2579" t="s">
        <v>81</v>
      </c>
    </row>
    <row r="2580" spans="1:19" x14ac:dyDescent="0.3">
      <c r="A2580" t="s">
        <v>375</v>
      </c>
      <c r="B2580" t="s">
        <v>31</v>
      </c>
      <c r="C2580" t="s">
        <v>21</v>
      </c>
      <c r="D2580">
        <v>13.506</v>
      </c>
      <c r="E2580">
        <v>5.951E-2</v>
      </c>
      <c r="F2580" t="s">
        <v>33</v>
      </c>
      <c r="G2580">
        <v>2004</v>
      </c>
      <c r="H2580" t="s">
        <v>34</v>
      </c>
      <c r="I2580" t="s">
        <v>35</v>
      </c>
      <c r="J2580" t="s">
        <v>36</v>
      </c>
      <c r="K2580">
        <v>3907.8400999999999</v>
      </c>
      <c r="L2580">
        <v>3.4</v>
      </c>
      <c r="M2580" t="s">
        <v>190</v>
      </c>
      <c r="N2580">
        <v>2022</v>
      </c>
      <c r="O2580">
        <v>6</v>
      </c>
      <c r="P2580" t="s">
        <v>114</v>
      </c>
      <c r="Q2580" t="s">
        <v>135</v>
      </c>
      <c r="R2580">
        <v>2</v>
      </c>
      <c r="S2580" t="s">
        <v>58</v>
      </c>
    </row>
    <row r="2581" spans="1:19" x14ac:dyDescent="0.3">
      <c r="A2581" t="s">
        <v>1227</v>
      </c>
      <c r="B2581" t="s">
        <v>113</v>
      </c>
      <c r="C2581" t="s">
        <v>21</v>
      </c>
      <c r="D2581">
        <v>4.66</v>
      </c>
      <c r="E2581">
        <v>2.7125E-2</v>
      </c>
      <c r="F2581" t="s">
        <v>70</v>
      </c>
      <c r="G2581">
        <v>2002</v>
      </c>
      <c r="H2581" t="s">
        <v>71</v>
      </c>
      <c r="I2581" t="s">
        <v>35</v>
      </c>
      <c r="J2581" t="s">
        <v>36</v>
      </c>
      <c r="K2581">
        <v>2689.7114000000001</v>
      </c>
      <c r="L2581">
        <v>3.3</v>
      </c>
      <c r="M2581" s="1">
        <v>44993</v>
      </c>
      <c r="N2581">
        <v>2023</v>
      </c>
      <c r="O2581">
        <v>8</v>
      </c>
      <c r="P2581" t="s">
        <v>27</v>
      </c>
      <c r="Q2581" t="s">
        <v>93</v>
      </c>
      <c r="R2581">
        <v>3</v>
      </c>
      <c r="S2581" t="s">
        <v>58</v>
      </c>
    </row>
    <row r="2582" spans="1:19" x14ac:dyDescent="0.3">
      <c r="A2582" t="s">
        <v>739</v>
      </c>
      <c r="B2582" t="s">
        <v>31</v>
      </c>
      <c r="C2582" t="s">
        <v>21</v>
      </c>
      <c r="D2582">
        <v>12.304</v>
      </c>
      <c r="E2582">
        <v>1.8616000000000001E-2</v>
      </c>
      <c r="F2582" t="s">
        <v>70</v>
      </c>
      <c r="G2582">
        <v>2002</v>
      </c>
      <c r="H2582" t="s">
        <v>71</v>
      </c>
      <c r="I2582" t="s">
        <v>35</v>
      </c>
      <c r="J2582" t="s">
        <v>36</v>
      </c>
      <c r="K2582">
        <v>5924.4323000000004</v>
      </c>
      <c r="L2582">
        <v>4.5999999999999996</v>
      </c>
      <c r="M2582" s="1">
        <v>45178</v>
      </c>
      <c r="N2582">
        <v>2023</v>
      </c>
      <c r="O2582">
        <v>9</v>
      </c>
      <c r="P2582" t="s">
        <v>76</v>
      </c>
      <c r="Q2582" t="s">
        <v>77</v>
      </c>
      <c r="R2582">
        <v>3</v>
      </c>
      <c r="S2582" t="s">
        <v>39</v>
      </c>
    </row>
    <row r="2583" spans="1:19" x14ac:dyDescent="0.3">
      <c r="A2583" t="s">
        <v>1465</v>
      </c>
      <c r="B2583" t="s">
        <v>101</v>
      </c>
      <c r="C2583" t="s">
        <v>21</v>
      </c>
      <c r="D2583">
        <v>20.914000000000001</v>
      </c>
      <c r="E2583">
        <v>6.4087000000000005E-2</v>
      </c>
      <c r="F2583" t="s">
        <v>96</v>
      </c>
      <c r="G2583">
        <v>2007</v>
      </c>
      <c r="H2583" t="s">
        <v>71</v>
      </c>
      <c r="I2583" t="s">
        <v>35</v>
      </c>
      <c r="J2583" t="s">
        <v>36</v>
      </c>
      <c r="K2583">
        <v>1881.6369</v>
      </c>
      <c r="L2583">
        <v>4</v>
      </c>
      <c r="M2583" t="s">
        <v>545</v>
      </c>
      <c r="N2583">
        <v>2023</v>
      </c>
      <c r="O2583">
        <v>1</v>
      </c>
      <c r="P2583" t="s">
        <v>56</v>
      </c>
      <c r="Q2583" t="s">
        <v>57</v>
      </c>
      <c r="R2583">
        <v>1</v>
      </c>
      <c r="S2583" t="s">
        <v>29</v>
      </c>
    </row>
    <row r="2584" spans="1:19" x14ac:dyDescent="0.3">
      <c r="A2584" t="s">
        <v>1500</v>
      </c>
      <c r="B2584" t="s">
        <v>41</v>
      </c>
      <c r="C2584" t="s">
        <v>21</v>
      </c>
      <c r="D2584">
        <v>13.66</v>
      </c>
      <c r="E2584">
        <v>6.9298999999999999E-2</v>
      </c>
      <c r="F2584" t="s">
        <v>96</v>
      </c>
      <c r="G2584">
        <v>2007</v>
      </c>
      <c r="H2584" t="s">
        <v>71</v>
      </c>
      <c r="I2584" t="s">
        <v>35</v>
      </c>
      <c r="J2584" t="s">
        <v>36</v>
      </c>
      <c r="K2584">
        <v>2950.8793000000001</v>
      </c>
      <c r="L2584">
        <v>4.0999999999999996</v>
      </c>
      <c r="M2584" t="s">
        <v>176</v>
      </c>
      <c r="N2584">
        <v>2022</v>
      </c>
      <c r="O2584">
        <v>11</v>
      </c>
      <c r="P2584" t="s">
        <v>177</v>
      </c>
      <c r="Q2584" t="s">
        <v>178</v>
      </c>
      <c r="R2584">
        <v>4</v>
      </c>
      <c r="S2584" t="s">
        <v>29</v>
      </c>
    </row>
    <row r="2585" spans="1:19" x14ac:dyDescent="0.3">
      <c r="A2585" t="s">
        <v>1058</v>
      </c>
      <c r="B2585" t="s">
        <v>111</v>
      </c>
      <c r="C2585" t="s">
        <v>32</v>
      </c>
      <c r="D2585">
        <v>14.170999999999999</v>
      </c>
      <c r="E2585">
        <v>9.8225000000000007E-2</v>
      </c>
      <c r="F2585" t="s">
        <v>33</v>
      </c>
      <c r="G2585">
        <v>2004</v>
      </c>
      <c r="H2585" t="s">
        <v>34</v>
      </c>
      <c r="I2585" t="s">
        <v>35</v>
      </c>
      <c r="J2585" t="s">
        <v>36</v>
      </c>
      <c r="K2585">
        <v>4085.8215</v>
      </c>
      <c r="L2585">
        <v>4.0999999999999996</v>
      </c>
      <c r="M2585" t="s">
        <v>586</v>
      </c>
      <c r="N2585">
        <v>2023</v>
      </c>
      <c r="O2585">
        <v>8</v>
      </c>
      <c r="P2585" t="s">
        <v>27</v>
      </c>
      <c r="Q2585" t="s">
        <v>93</v>
      </c>
      <c r="R2585">
        <v>3</v>
      </c>
      <c r="S2585" t="s">
        <v>29</v>
      </c>
    </row>
    <row r="2586" spans="1:19" x14ac:dyDescent="0.3">
      <c r="A2586" t="s">
        <v>966</v>
      </c>
      <c r="B2586" t="s">
        <v>69</v>
      </c>
      <c r="C2586" t="s">
        <v>21</v>
      </c>
      <c r="D2586">
        <v>10.151</v>
      </c>
      <c r="E2586">
        <v>4.8140000000000002E-2</v>
      </c>
      <c r="F2586" t="s">
        <v>42</v>
      </c>
      <c r="G2586">
        <v>1997</v>
      </c>
      <c r="H2586" t="s">
        <v>34</v>
      </c>
      <c r="I2586" t="s">
        <v>43</v>
      </c>
      <c r="J2586" t="s">
        <v>36</v>
      </c>
      <c r="K2586">
        <v>2525.5641999999998</v>
      </c>
      <c r="L2586">
        <v>3.7</v>
      </c>
      <c r="M2586" t="s">
        <v>1087</v>
      </c>
      <c r="N2586">
        <v>2023</v>
      </c>
      <c r="O2586">
        <v>10</v>
      </c>
      <c r="P2586" t="s">
        <v>37</v>
      </c>
      <c r="Q2586" t="s">
        <v>165</v>
      </c>
      <c r="R2586">
        <v>4</v>
      </c>
      <c r="S2586" t="s">
        <v>81</v>
      </c>
    </row>
    <row r="2587" spans="1:19" x14ac:dyDescent="0.3">
      <c r="A2587" t="s">
        <v>792</v>
      </c>
      <c r="B2587" t="s">
        <v>91</v>
      </c>
      <c r="C2587" t="s">
        <v>21</v>
      </c>
      <c r="D2587">
        <v>6.7039999999999997</v>
      </c>
      <c r="E2587">
        <v>5.4427000000000003E-2</v>
      </c>
      <c r="F2587" t="s">
        <v>42</v>
      </c>
      <c r="G2587">
        <v>1997</v>
      </c>
      <c r="H2587" t="s">
        <v>34</v>
      </c>
      <c r="I2587" t="s">
        <v>43</v>
      </c>
      <c r="J2587" t="s">
        <v>36</v>
      </c>
      <c r="K2587">
        <v>3596.9236000000001</v>
      </c>
      <c r="L2587">
        <v>4.9000000000000004</v>
      </c>
      <c r="M2587" s="1">
        <v>44750</v>
      </c>
      <c r="N2587">
        <v>2022</v>
      </c>
      <c r="O2587">
        <v>8</v>
      </c>
      <c r="P2587" t="s">
        <v>27</v>
      </c>
      <c r="Q2587" t="s">
        <v>28</v>
      </c>
      <c r="R2587">
        <v>3</v>
      </c>
      <c r="S2587" t="s">
        <v>39</v>
      </c>
    </row>
    <row r="2588" spans="1:19" x14ac:dyDescent="0.3">
      <c r="A2588" t="s">
        <v>1449</v>
      </c>
      <c r="B2588" t="s">
        <v>41</v>
      </c>
      <c r="C2588" t="s">
        <v>32</v>
      </c>
      <c r="D2588">
        <v>17.913</v>
      </c>
      <c r="E2588">
        <v>5.4862000000000001E-2</v>
      </c>
      <c r="F2588" t="s">
        <v>33</v>
      </c>
      <c r="G2588">
        <v>2004</v>
      </c>
      <c r="H2588" t="s">
        <v>34</v>
      </c>
      <c r="I2588" t="s">
        <v>35</v>
      </c>
      <c r="J2588" t="s">
        <v>36</v>
      </c>
      <c r="K2588">
        <v>1589.4893999999999</v>
      </c>
      <c r="L2588">
        <v>4.5999999999999996</v>
      </c>
      <c r="M2588" t="s">
        <v>549</v>
      </c>
      <c r="N2588">
        <v>2023</v>
      </c>
      <c r="O2588">
        <v>4</v>
      </c>
      <c r="P2588" t="s">
        <v>103</v>
      </c>
      <c r="Q2588" t="s">
        <v>104</v>
      </c>
      <c r="R2588">
        <v>2</v>
      </c>
      <c r="S2588" t="s">
        <v>39</v>
      </c>
    </row>
    <row r="2589" spans="1:19" x14ac:dyDescent="0.3">
      <c r="A2589" t="s">
        <v>1749</v>
      </c>
      <c r="B2589" t="s">
        <v>113</v>
      </c>
      <c r="C2589" t="s">
        <v>21</v>
      </c>
      <c r="D2589">
        <v>20.134</v>
      </c>
      <c r="E2589">
        <v>0.1198</v>
      </c>
      <c r="F2589" t="s">
        <v>96</v>
      </c>
      <c r="G2589">
        <v>2007</v>
      </c>
      <c r="H2589" t="s">
        <v>71</v>
      </c>
      <c r="I2589" t="s">
        <v>35</v>
      </c>
      <c r="J2589" t="s">
        <v>36</v>
      </c>
      <c r="K2589">
        <v>2677.9845</v>
      </c>
      <c r="L2589">
        <v>3.6</v>
      </c>
      <c r="M2589" s="1">
        <v>45086</v>
      </c>
      <c r="N2589">
        <v>2023</v>
      </c>
      <c r="O2589">
        <v>9</v>
      </c>
      <c r="P2589" t="s">
        <v>76</v>
      </c>
      <c r="Q2589" t="s">
        <v>77</v>
      </c>
      <c r="R2589">
        <v>3</v>
      </c>
      <c r="S2589" t="s">
        <v>81</v>
      </c>
    </row>
    <row r="2590" spans="1:19" x14ac:dyDescent="0.3">
      <c r="A2590" t="s">
        <v>522</v>
      </c>
      <c r="B2590" t="s">
        <v>107</v>
      </c>
      <c r="C2590" t="s">
        <v>21</v>
      </c>
      <c r="D2590">
        <v>7.0709999999999997</v>
      </c>
      <c r="E2590">
        <v>4.8548000000000001E-2</v>
      </c>
      <c r="F2590" t="s">
        <v>54</v>
      </c>
      <c r="G2590">
        <v>1987</v>
      </c>
      <c r="H2590" t="s">
        <v>55</v>
      </c>
      <c r="I2590" t="s">
        <v>24</v>
      </c>
      <c r="J2590" t="s">
        <v>36</v>
      </c>
      <c r="K2590">
        <v>12912.6703</v>
      </c>
      <c r="L2590">
        <v>3.6</v>
      </c>
      <c r="M2590" s="1">
        <v>45211</v>
      </c>
      <c r="N2590">
        <v>2023</v>
      </c>
      <c r="O2590">
        <v>12</v>
      </c>
      <c r="P2590" t="s">
        <v>45</v>
      </c>
      <c r="Q2590" t="s">
        <v>73</v>
      </c>
      <c r="R2590">
        <v>4</v>
      </c>
      <c r="S2590" t="s">
        <v>81</v>
      </c>
    </row>
    <row r="2591" spans="1:19" x14ac:dyDescent="0.3">
      <c r="A2591" t="s">
        <v>597</v>
      </c>
      <c r="B2591" t="s">
        <v>69</v>
      </c>
      <c r="C2591" t="s">
        <v>21</v>
      </c>
      <c r="D2591">
        <v>7.9340000000000002</v>
      </c>
      <c r="E2591">
        <v>3.1366999999999999E-2</v>
      </c>
      <c r="F2591" t="s">
        <v>96</v>
      </c>
      <c r="G2591">
        <v>2007</v>
      </c>
      <c r="H2591" t="s">
        <v>71</v>
      </c>
      <c r="I2591" t="s">
        <v>35</v>
      </c>
      <c r="J2591" t="s">
        <v>36</v>
      </c>
      <c r="K2591">
        <v>3156.6864</v>
      </c>
      <c r="L2591">
        <v>4.0999999999999996</v>
      </c>
      <c r="M2591" t="s">
        <v>1277</v>
      </c>
      <c r="N2591">
        <v>2022</v>
      </c>
      <c r="O2591">
        <v>10</v>
      </c>
      <c r="P2591" t="s">
        <v>37</v>
      </c>
      <c r="Q2591" t="s">
        <v>38</v>
      </c>
      <c r="R2591">
        <v>4</v>
      </c>
      <c r="S2591" t="s">
        <v>29</v>
      </c>
    </row>
    <row r="2592" spans="1:19" x14ac:dyDescent="0.3">
      <c r="A2592" t="s">
        <v>1750</v>
      </c>
      <c r="B2592" t="s">
        <v>107</v>
      </c>
      <c r="C2592" t="s">
        <v>21</v>
      </c>
      <c r="D2592">
        <v>11.08</v>
      </c>
      <c r="E2592">
        <v>2.3362000000000001E-2</v>
      </c>
      <c r="F2592" t="s">
        <v>22</v>
      </c>
      <c r="G2592">
        <v>2009</v>
      </c>
      <c r="H2592" t="s">
        <v>23</v>
      </c>
      <c r="I2592" t="s">
        <v>24</v>
      </c>
      <c r="J2592" t="s">
        <v>25</v>
      </c>
      <c r="K2592">
        <v>6579.2447000000002</v>
      </c>
      <c r="L2592">
        <v>4.4000000000000004</v>
      </c>
      <c r="M2592" t="s">
        <v>327</v>
      </c>
      <c r="N2592">
        <v>2023</v>
      </c>
      <c r="O2592">
        <v>11</v>
      </c>
      <c r="P2592" t="s">
        <v>177</v>
      </c>
      <c r="Q2592" t="s">
        <v>195</v>
      </c>
      <c r="R2592">
        <v>4</v>
      </c>
      <c r="S2592" t="s">
        <v>29</v>
      </c>
    </row>
    <row r="2593" spans="1:19" x14ac:dyDescent="0.3">
      <c r="A2593" t="s">
        <v>1664</v>
      </c>
      <c r="B2593" t="s">
        <v>69</v>
      </c>
      <c r="C2593" t="s">
        <v>21</v>
      </c>
      <c r="D2593">
        <v>20.547000000000001</v>
      </c>
      <c r="E2593">
        <v>2.2782E-2</v>
      </c>
      <c r="F2593" t="s">
        <v>33</v>
      </c>
      <c r="G2593">
        <v>2004</v>
      </c>
      <c r="H2593" t="s">
        <v>34</v>
      </c>
      <c r="I2593" t="s">
        <v>35</v>
      </c>
      <c r="J2593" t="s">
        <v>36</v>
      </c>
      <c r="K2593">
        <v>3301.0032999999999</v>
      </c>
      <c r="L2593">
        <v>3.7</v>
      </c>
      <c r="M2593" t="s">
        <v>1224</v>
      </c>
      <c r="N2593">
        <v>2023</v>
      </c>
      <c r="O2593">
        <v>4</v>
      </c>
      <c r="P2593" t="s">
        <v>103</v>
      </c>
      <c r="Q2593" t="s">
        <v>104</v>
      </c>
      <c r="R2593">
        <v>2</v>
      </c>
      <c r="S2593" t="s">
        <v>81</v>
      </c>
    </row>
    <row r="2594" spans="1:19" x14ac:dyDescent="0.3">
      <c r="A2594" t="s">
        <v>1575</v>
      </c>
      <c r="B2594" t="s">
        <v>41</v>
      </c>
      <c r="C2594" t="s">
        <v>21</v>
      </c>
      <c r="D2594">
        <v>20.55</v>
      </c>
      <c r="E2594">
        <v>2.6435E-2</v>
      </c>
      <c r="F2594" t="s">
        <v>33</v>
      </c>
      <c r="G2594">
        <v>2004</v>
      </c>
      <c r="H2594" t="s">
        <v>34</v>
      </c>
      <c r="I2594" t="s">
        <v>35</v>
      </c>
      <c r="J2594" t="s">
        <v>36</v>
      </c>
      <c r="K2594">
        <v>4975.0186000000003</v>
      </c>
      <c r="L2594">
        <v>4.3</v>
      </c>
      <c r="M2594" s="1">
        <v>44866</v>
      </c>
      <c r="N2594">
        <v>2022</v>
      </c>
      <c r="O2594">
        <v>1</v>
      </c>
      <c r="P2594" t="s">
        <v>56</v>
      </c>
      <c r="Q2594" t="s">
        <v>67</v>
      </c>
      <c r="R2594">
        <v>1</v>
      </c>
      <c r="S2594" t="s">
        <v>29</v>
      </c>
    </row>
    <row r="2595" spans="1:19" x14ac:dyDescent="0.3">
      <c r="A2595" t="s">
        <v>1751</v>
      </c>
      <c r="B2595" t="s">
        <v>31</v>
      </c>
      <c r="C2595" t="s">
        <v>21</v>
      </c>
      <c r="D2595">
        <v>10.750999999999999</v>
      </c>
      <c r="E2595">
        <v>0.13032199999999999</v>
      </c>
      <c r="F2595" t="s">
        <v>42</v>
      </c>
      <c r="G2595">
        <v>1997</v>
      </c>
      <c r="H2595" t="s">
        <v>34</v>
      </c>
      <c r="I2595" t="s">
        <v>43</v>
      </c>
      <c r="J2595" t="s">
        <v>36</v>
      </c>
      <c r="K2595">
        <v>1213.6469999999999</v>
      </c>
      <c r="L2595">
        <v>3</v>
      </c>
      <c r="M2595" t="s">
        <v>951</v>
      </c>
      <c r="N2595">
        <v>2022</v>
      </c>
      <c r="O2595">
        <v>11</v>
      </c>
      <c r="P2595" t="s">
        <v>177</v>
      </c>
      <c r="Q2595" t="s">
        <v>178</v>
      </c>
      <c r="R2595">
        <v>4</v>
      </c>
      <c r="S2595" t="s">
        <v>58</v>
      </c>
    </row>
    <row r="2596" spans="1:19" x14ac:dyDescent="0.3">
      <c r="A2596" t="s">
        <v>563</v>
      </c>
      <c r="B2596" t="s">
        <v>41</v>
      </c>
      <c r="C2596" t="s">
        <v>21</v>
      </c>
      <c r="D2596">
        <v>15.51</v>
      </c>
      <c r="E2596">
        <v>6.9141999999999995E-2</v>
      </c>
      <c r="F2596" t="s">
        <v>96</v>
      </c>
      <c r="G2596">
        <v>2007</v>
      </c>
      <c r="H2596" t="s">
        <v>71</v>
      </c>
      <c r="I2596" t="s">
        <v>35</v>
      </c>
      <c r="J2596" t="s">
        <v>36</v>
      </c>
      <c r="K2596">
        <v>3658.6426000000001</v>
      </c>
      <c r="L2596">
        <v>4</v>
      </c>
      <c r="M2596" t="s">
        <v>124</v>
      </c>
      <c r="N2596">
        <v>2023</v>
      </c>
      <c r="O2596">
        <v>6</v>
      </c>
      <c r="P2596" t="s">
        <v>114</v>
      </c>
      <c r="Q2596" t="s">
        <v>115</v>
      </c>
      <c r="R2596">
        <v>2</v>
      </c>
      <c r="S2596" t="s">
        <v>29</v>
      </c>
    </row>
    <row r="2597" spans="1:19" x14ac:dyDescent="0.3">
      <c r="A2597" t="s">
        <v>1376</v>
      </c>
      <c r="B2597" t="s">
        <v>69</v>
      </c>
      <c r="C2597" t="s">
        <v>21</v>
      </c>
      <c r="D2597">
        <v>9.9689999999999994</v>
      </c>
      <c r="E2597">
        <v>1.3304E-2</v>
      </c>
      <c r="F2597" t="s">
        <v>70</v>
      </c>
      <c r="G2597">
        <v>2002</v>
      </c>
      <c r="H2597" t="s">
        <v>71</v>
      </c>
      <c r="I2597" t="s">
        <v>35</v>
      </c>
      <c r="J2597" t="s">
        <v>36</v>
      </c>
      <c r="K2597">
        <v>3023.9980999999998</v>
      </c>
      <c r="L2597">
        <v>4.2</v>
      </c>
      <c r="M2597" t="s">
        <v>472</v>
      </c>
      <c r="N2597">
        <v>2023</v>
      </c>
      <c r="O2597">
        <v>8</v>
      </c>
      <c r="P2597" t="s">
        <v>27</v>
      </c>
      <c r="Q2597" t="s">
        <v>93</v>
      </c>
      <c r="R2597">
        <v>3</v>
      </c>
      <c r="S2597" t="s">
        <v>29</v>
      </c>
    </row>
    <row r="2598" spans="1:19" x14ac:dyDescent="0.3">
      <c r="A2598" t="s">
        <v>626</v>
      </c>
      <c r="B2598" t="s">
        <v>69</v>
      </c>
      <c r="C2598" t="s">
        <v>21</v>
      </c>
      <c r="D2598">
        <v>11.5</v>
      </c>
      <c r="E2598">
        <v>1.7010000000000001E-2</v>
      </c>
      <c r="F2598" t="s">
        <v>70</v>
      </c>
      <c r="G2598">
        <v>2002</v>
      </c>
      <c r="H2598" t="s">
        <v>71</v>
      </c>
      <c r="I2598" t="s">
        <v>35</v>
      </c>
      <c r="J2598" t="s">
        <v>36</v>
      </c>
      <c r="K2598">
        <v>1237.8445999999999</v>
      </c>
      <c r="L2598">
        <v>3.3</v>
      </c>
      <c r="M2598" s="1">
        <v>44628</v>
      </c>
      <c r="N2598">
        <v>2022</v>
      </c>
      <c r="O2598">
        <v>8</v>
      </c>
      <c r="P2598" t="s">
        <v>27</v>
      </c>
      <c r="Q2598" t="s">
        <v>28</v>
      </c>
      <c r="R2598">
        <v>3</v>
      </c>
      <c r="S2598" t="s">
        <v>58</v>
      </c>
    </row>
    <row r="2599" spans="1:19" x14ac:dyDescent="0.3">
      <c r="A2599" t="s">
        <v>74</v>
      </c>
      <c r="B2599" t="s">
        <v>69</v>
      </c>
      <c r="C2599" t="s">
        <v>21</v>
      </c>
      <c r="D2599">
        <v>15.451000000000001</v>
      </c>
      <c r="E2599">
        <v>4.1494000000000003E-2</v>
      </c>
      <c r="F2599" t="s">
        <v>54</v>
      </c>
      <c r="G2599">
        <v>1987</v>
      </c>
      <c r="H2599" t="s">
        <v>55</v>
      </c>
      <c r="I2599" t="s">
        <v>24</v>
      </c>
      <c r="J2599" t="s">
        <v>36</v>
      </c>
      <c r="K2599">
        <v>3850.3063000000002</v>
      </c>
      <c r="L2599">
        <v>3.9</v>
      </c>
      <c r="M2599" s="1">
        <v>44656</v>
      </c>
      <c r="N2599">
        <v>2022</v>
      </c>
      <c r="O2599">
        <v>5</v>
      </c>
      <c r="P2599" t="s">
        <v>50</v>
      </c>
      <c r="Q2599" t="s">
        <v>51</v>
      </c>
      <c r="R2599">
        <v>2</v>
      </c>
      <c r="S2599" t="s">
        <v>81</v>
      </c>
    </row>
    <row r="2600" spans="1:19" x14ac:dyDescent="0.3">
      <c r="A2600" t="s">
        <v>154</v>
      </c>
      <c r="B2600" t="s">
        <v>95</v>
      </c>
      <c r="C2600" t="s">
        <v>21</v>
      </c>
      <c r="D2600">
        <v>11.89</v>
      </c>
      <c r="E2600">
        <v>7.2984999999999994E-2</v>
      </c>
      <c r="F2600" t="s">
        <v>108</v>
      </c>
      <c r="G2600">
        <v>1998</v>
      </c>
      <c r="H2600" t="s">
        <v>71</v>
      </c>
      <c r="I2600" t="s">
        <v>24</v>
      </c>
      <c r="J2600" t="s">
        <v>109</v>
      </c>
      <c r="K2600">
        <v>1388.2782</v>
      </c>
      <c r="L2600">
        <v>4</v>
      </c>
      <c r="M2600" s="1">
        <v>45022</v>
      </c>
      <c r="N2600">
        <v>2023</v>
      </c>
      <c r="O2600">
        <v>6</v>
      </c>
      <c r="P2600" t="s">
        <v>114</v>
      </c>
      <c r="Q2600" t="s">
        <v>115</v>
      </c>
      <c r="R2600">
        <v>2</v>
      </c>
      <c r="S2600" t="s">
        <v>29</v>
      </c>
    </row>
    <row r="2601" spans="1:19" x14ac:dyDescent="0.3">
      <c r="A2601" t="s">
        <v>933</v>
      </c>
      <c r="B2601" t="s">
        <v>101</v>
      </c>
      <c r="C2601" t="s">
        <v>21</v>
      </c>
      <c r="D2601">
        <v>17.352</v>
      </c>
      <c r="E2601">
        <v>4.6063E-2</v>
      </c>
      <c r="F2601" t="s">
        <v>33</v>
      </c>
      <c r="G2601">
        <v>2004</v>
      </c>
      <c r="H2601" t="s">
        <v>34</v>
      </c>
      <c r="I2601" t="s">
        <v>35</v>
      </c>
      <c r="J2601" t="s">
        <v>36</v>
      </c>
      <c r="K2601">
        <v>1971.7442000000001</v>
      </c>
      <c r="L2601">
        <v>4.3</v>
      </c>
      <c r="M2601" s="1">
        <v>45088</v>
      </c>
      <c r="N2601">
        <v>2023</v>
      </c>
      <c r="O2601">
        <v>11</v>
      </c>
      <c r="P2601" t="s">
        <v>177</v>
      </c>
      <c r="Q2601" t="s">
        <v>195</v>
      </c>
      <c r="R2601">
        <v>4</v>
      </c>
      <c r="S2601" t="s">
        <v>29</v>
      </c>
    </row>
    <row r="2602" spans="1:19" x14ac:dyDescent="0.3">
      <c r="A2602" t="s">
        <v>1752</v>
      </c>
      <c r="B2602" t="s">
        <v>107</v>
      </c>
      <c r="C2602" t="s">
        <v>32</v>
      </c>
      <c r="D2602">
        <v>14.824999999999999</v>
      </c>
      <c r="E2602">
        <v>4.4801000000000001E-2</v>
      </c>
      <c r="F2602" t="s">
        <v>33</v>
      </c>
      <c r="G2602">
        <v>2004</v>
      </c>
      <c r="H2602" t="s">
        <v>34</v>
      </c>
      <c r="I2602" t="s">
        <v>35</v>
      </c>
      <c r="J2602" t="s">
        <v>36</v>
      </c>
      <c r="K2602">
        <v>3565.9944999999998</v>
      </c>
      <c r="L2602">
        <v>4.7</v>
      </c>
      <c r="M2602" s="1">
        <v>44624</v>
      </c>
      <c r="N2602">
        <v>2022</v>
      </c>
      <c r="O2602">
        <v>4</v>
      </c>
      <c r="P2602" t="s">
        <v>103</v>
      </c>
      <c r="Q2602" t="s">
        <v>118</v>
      </c>
      <c r="R2602">
        <v>2</v>
      </c>
      <c r="S2602" t="s">
        <v>39</v>
      </c>
    </row>
    <row r="2603" spans="1:19" x14ac:dyDescent="0.3">
      <c r="A2603" t="s">
        <v>1072</v>
      </c>
      <c r="B2603" t="s">
        <v>41</v>
      </c>
      <c r="C2603" t="s">
        <v>21</v>
      </c>
      <c r="D2603">
        <v>20.998999999999999</v>
      </c>
      <c r="E2603">
        <v>9.3507000000000007E-2</v>
      </c>
      <c r="F2603" t="s">
        <v>42</v>
      </c>
      <c r="G2603">
        <v>1997</v>
      </c>
      <c r="H2603" t="s">
        <v>34</v>
      </c>
      <c r="I2603" t="s">
        <v>43</v>
      </c>
      <c r="J2603" t="s">
        <v>36</v>
      </c>
      <c r="K2603">
        <v>1663.1883</v>
      </c>
      <c r="L2603">
        <v>4.3</v>
      </c>
      <c r="M2603" s="1">
        <v>44875</v>
      </c>
      <c r="N2603">
        <v>2022</v>
      </c>
      <c r="O2603">
        <v>10</v>
      </c>
      <c r="P2603" t="s">
        <v>37</v>
      </c>
      <c r="Q2603" t="s">
        <v>38</v>
      </c>
      <c r="R2603">
        <v>4</v>
      </c>
      <c r="S2603" t="s">
        <v>29</v>
      </c>
    </row>
    <row r="2604" spans="1:19" x14ac:dyDescent="0.3">
      <c r="A2604" t="s">
        <v>578</v>
      </c>
      <c r="B2604" t="s">
        <v>91</v>
      </c>
      <c r="C2604" t="s">
        <v>21</v>
      </c>
      <c r="D2604">
        <v>10.420999999999999</v>
      </c>
      <c r="E2604">
        <v>6.1620000000000001E-2</v>
      </c>
      <c r="F2604" t="s">
        <v>64</v>
      </c>
      <c r="G2604">
        <v>1985</v>
      </c>
      <c r="H2604" t="s">
        <v>23</v>
      </c>
      <c r="I2604" t="s">
        <v>24</v>
      </c>
      <c r="J2604" t="s">
        <v>65</v>
      </c>
      <c r="K2604">
        <v>1929.0814</v>
      </c>
      <c r="L2604">
        <v>4.4000000000000004</v>
      </c>
      <c r="M2604" t="s">
        <v>668</v>
      </c>
      <c r="N2604">
        <v>2022</v>
      </c>
      <c r="O2604">
        <v>6</v>
      </c>
      <c r="P2604" t="s">
        <v>114</v>
      </c>
      <c r="Q2604" t="s">
        <v>135</v>
      </c>
      <c r="R2604">
        <v>2</v>
      </c>
      <c r="S2604" t="s">
        <v>29</v>
      </c>
    </row>
    <row r="2605" spans="1:19" x14ac:dyDescent="0.3">
      <c r="A2605" t="s">
        <v>1753</v>
      </c>
      <c r="B2605" t="s">
        <v>113</v>
      </c>
      <c r="C2605" t="s">
        <v>32</v>
      </c>
      <c r="D2605">
        <v>17.809999999999999</v>
      </c>
      <c r="E2605">
        <v>4.4646999999999999E-2</v>
      </c>
      <c r="F2605" t="s">
        <v>54</v>
      </c>
      <c r="G2605">
        <v>1987</v>
      </c>
      <c r="H2605" t="s">
        <v>55</v>
      </c>
      <c r="I2605" t="s">
        <v>24</v>
      </c>
      <c r="J2605" t="s">
        <v>36</v>
      </c>
      <c r="K2605">
        <v>1455.2003999999999</v>
      </c>
      <c r="L2605">
        <v>3.7</v>
      </c>
      <c r="M2605" t="s">
        <v>97</v>
      </c>
      <c r="N2605">
        <v>2023</v>
      </c>
      <c r="O2605">
        <v>2</v>
      </c>
      <c r="P2605" t="s">
        <v>79</v>
      </c>
      <c r="Q2605" t="s">
        <v>80</v>
      </c>
      <c r="R2605">
        <v>1</v>
      </c>
      <c r="S2605" t="s">
        <v>81</v>
      </c>
    </row>
    <row r="2606" spans="1:19" x14ac:dyDescent="0.3">
      <c r="A2606" t="s">
        <v>865</v>
      </c>
      <c r="B2606" t="s">
        <v>91</v>
      </c>
      <c r="C2606" t="s">
        <v>21</v>
      </c>
      <c r="D2606">
        <v>9.9640000000000004</v>
      </c>
      <c r="E2606">
        <v>3.9640000000000002E-2</v>
      </c>
      <c r="F2606" t="s">
        <v>33</v>
      </c>
      <c r="G2606">
        <v>2004</v>
      </c>
      <c r="H2606" t="s">
        <v>34</v>
      </c>
      <c r="I2606" t="s">
        <v>35</v>
      </c>
      <c r="J2606" t="s">
        <v>36</v>
      </c>
      <c r="K2606">
        <v>3280.6338999999998</v>
      </c>
      <c r="L2606">
        <v>4.5999999999999996</v>
      </c>
      <c r="M2606" s="1">
        <v>45238</v>
      </c>
      <c r="N2606">
        <v>2023</v>
      </c>
      <c r="O2606">
        <v>8</v>
      </c>
      <c r="P2606" t="s">
        <v>27</v>
      </c>
      <c r="Q2606" t="s">
        <v>93</v>
      </c>
      <c r="R2606">
        <v>3</v>
      </c>
      <c r="S2606" t="s">
        <v>39</v>
      </c>
    </row>
    <row r="2607" spans="1:19" x14ac:dyDescent="0.3">
      <c r="A2607" t="s">
        <v>565</v>
      </c>
      <c r="B2607" t="s">
        <v>69</v>
      </c>
      <c r="C2607" t="s">
        <v>21</v>
      </c>
      <c r="D2607">
        <v>16.454000000000001</v>
      </c>
      <c r="E2607">
        <v>1.2567999999999999E-2</v>
      </c>
      <c r="F2607" t="s">
        <v>54</v>
      </c>
      <c r="G2607">
        <v>1987</v>
      </c>
      <c r="H2607" t="s">
        <v>55</v>
      </c>
      <c r="I2607" t="s">
        <v>24</v>
      </c>
      <c r="J2607" t="s">
        <v>36</v>
      </c>
      <c r="K2607">
        <v>1616.8276000000001</v>
      </c>
      <c r="L2607">
        <v>3.9</v>
      </c>
      <c r="M2607" t="s">
        <v>1052</v>
      </c>
      <c r="N2607">
        <v>2022</v>
      </c>
      <c r="O2607">
        <v>4</v>
      </c>
      <c r="P2607" t="s">
        <v>103</v>
      </c>
      <c r="Q2607" t="s">
        <v>118</v>
      </c>
      <c r="R2607">
        <v>2</v>
      </c>
      <c r="S2607" t="s">
        <v>81</v>
      </c>
    </row>
    <row r="2608" spans="1:19" x14ac:dyDescent="0.3">
      <c r="A2608" t="s">
        <v>1353</v>
      </c>
      <c r="B2608" t="s">
        <v>113</v>
      </c>
      <c r="C2608" t="s">
        <v>32</v>
      </c>
      <c r="D2608">
        <v>12.135</v>
      </c>
      <c r="E2608">
        <v>2.2506000000000002E-2</v>
      </c>
      <c r="F2608" t="s">
        <v>54</v>
      </c>
      <c r="G2608">
        <v>1987</v>
      </c>
      <c r="H2608" t="s">
        <v>55</v>
      </c>
      <c r="I2608" t="s">
        <v>24</v>
      </c>
      <c r="J2608" t="s">
        <v>36</v>
      </c>
      <c r="K2608">
        <v>1544.2378000000001</v>
      </c>
      <c r="L2608">
        <v>3.8</v>
      </c>
      <c r="M2608" t="s">
        <v>456</v>
      </c>
      <c r="N2608">
        <v>2023</v>
      </c>
      <c r="O2608">
        <v>1</v>
      </c>
      <c r="P2608" t="s">
        <v>56</v>
      </c>
      <c r="Q2608" t="s">
        <v>57</v>
      </c>
      <c r="R2608">
        <v>1</v>
      </c>
      <c r="S2608" t="s">
        <v>81</v>
      </c>
    </row>
    <row r="2609" spans="1:19" x14ac:dyDescent="0.3">
      <c r="A2609" t="s">
        <v>1079</v>
      </c>
      <c r="B2609" t="s">
        <v>53</v>
      </c>
      <c r="C2609" t="s">
        <v>32</v>
      </c>
      <c r="D2609">
        <v>9.9600000000000009</v>
      </c>
      <c r="E2609">
        <v>6.6702999999999998E-2</v>
      </c>
      <c r="F2609" t="s">
        <v>42</v>
      </c>
      <c r="G2609">
        <v>1997</v>
      </c>
      <c r="H2609" t="s">
        <v>34</v>
      </c>
      <c r="I2609" t="s">
        <v>43</v>
      </c>
      <c r="J2609" t="s">
        <v>36</v>
      </c>
      <c r="K2609">
        <v>1080.0998999999999</v>
      </c>
      <c r="L2609">
        <v>3.6</v>
      </c>
      <c r="M2609" s="1">
        <v>45177</v>
      </c>
      <c r="N2609">
        <v>2023</v>
      </c>
      <c r="O2609">
        <v>8</v>
      </c>
      <c r="P2609" t="s">
        <v>27</v>
      </c>
      <c r="Q2609" t="s">
        <v>93</v>
      </c>
      <c r="R2609">
        <v>3</v>
      </c>
      <c r="S2609" t="s">
        <v>81</v>
      </c>
    </row>
    <row r="2610" spans="1:19" x14ac:dyDescent="0.3">
      <c r="A2610" t="s">
        <v>74</v>
      </c>
      <c r="B2610" t="s">
        <v>69</v>
      </c>
      <c r="C2610" t="s">
        <v>21</v>
      </c>
      <c r="D2610">
        <v>15.451000000000001</v>
      </c>
      <c r="E2610">
        <v>9.1034000000000004E-2</v>
      </c>
      <c r="F2610" t="s">
        <v>48</v>
      </c>
      <c r="G2610">
        <v>1999</v>
      </c>
      <c r="H2610" t="s">
        <v>23</v>
      </c>
      <c r="I2610" t="s">
        <v>43</v>
      </c>
      <c r="J2610" t="s">
        <v>36</v>
      </c>
      <c r="K2610">
        <v>588.73969999999997</v>
      </c>
      <c r="L2610">
        <v>3.9</v>
      </c>
      <c r="M2610" t="s">
        <v>1408</v>
      </c>
      <c r="N2610">
        <v>2023</v>
      </c>
      <c r="O2610">
        <v>3</v>
      </c>
      <c r="P2610" t="s">
        <v>88</v>
      </c>
      <c r="Q2610" t="s">
        <v>89</v>
      </c>
      <c r="R2610">
        <v>1</v>
      </c>
      <c r="S2610" t="s">
        <v>81</v>
      </c>
    </row>
    <row r="2611" spans="1:19" x14ac:dyDescent="0.3">
      <c r="A2611" t="s">
        <v>419</v>
      </c>
      <c r="B2611" t="s">
        <v>95</v>
      </c>
      <c r="C2611" t="s">
        <v>32</v>
      </c>
      <c r="D2611">
        <v>13.882</v>
      </c>
      <c r="E2611">
        <v>4.8148999999999997E-2</v>
      </c>
      <c r="F2611" t="s">
        <v>48</v>
      </c>
      <c r="G2611">
        <v>1999</v>
      </c>
      <c r="H2611" t="s">
        <v>23</v>
      </c>
      <c r="I2611" t="s">
        <v>43</v>
      </c>
      <c r="J2611" t="s">
        <v>36</v>
      </c>
      <c r="K2611">
        <v>1801.7664</v>
      </c>
      <c r="L2611">
        <v>4.2</v>
      </c>
      <c r="M2611" t="s">
        <v>1604</v>
      </c>
      <c r="N2611">
        <v>2022</v>
      </c>
      <c r="O2611">
        <v>3</v>
      </c>
      <c r="P2611" t="s">
        <v>88</v>
      </c>
      <c r="Q2611" t="s">
        <v>207</v>
      </c>
      <c r="R2611">
        <v>1</v>
      </c>
      <c r="S2611" t="s">
        <v>29</v>
      </c>
    </row>
    <row r="2612" spans="1:19" x14ac:dyDescent="0.3">
      <c r="A2612" t="s">
        <v>653</v>
      </c>
      <c r="B2612" t="s">
        <v>107</v>
      </c>
      <c r="C2612" t="s">
        <v>21</v>
      </c>
      <c r="D2612">
        <v>20.416</v>
      </c>
      <c r="E2612">
        <v>8.5345000000000004E-2</v>
      </c>
      <c r="F2612" t="s">
        <v>33</v>
      </c>
      <c r="G2612">
        <v>2004</v>
      </c>
      <c r="H2612" t="s">
        <v>34</v>
      </c>
      <c r="I2612" t="s">
        <v>35</v>
      </c>
      <c r="J2612" t="s">
        <v>36</v>
      </c>
      <c r="K2612">
        <v>2039.1968999999999</v>
      </c>
      <c r="L2612">
        <v>4.3</v>
      </c>
      <c r="M2612" t="s">
        <v>709</v>
      </c>
      <c r="N2612">
        <v>2022</v>
      </c>
      <c r="O2612">
        <v>10</v>
      </c>
      <c r="P2612" t="s">
        <v>37</v>
      </c>
      <c r="Q2612" t="s">
        <v>38</v>
      </c>
      <c r="R2612">
        <v>4</v>
      </c>
      <c r="S2612" t="s">
        <v>29</v>
      </c>
    </row>
    <row r="2613" spans="1:19" x14ac:dyDescent="0.3">
      <c r="A2613" t="s">
        <v>1032</v>
      </c>
      <c r="B2613" t="s">
        <v>60</v>
      </c>
      <c r="C2613" t="s">
        <v>21</v>
      </c>
      <c r="D2613">
        <v>12.65</v>
      </c>
      <c r="E2613">
        <v>1.0919E-2</v>
      </c>
      <c r="F2613" t="s">
        <v>64</v>
      </c>
      <c r="G2613">
        <v>1985</v>
      </c>
      <c r="H2613" t="s">
        <v>23</v>
      </c>
      <c r="I2613" t="s">
        <v>24</v>
      </c>
      <c r="J2613" t="s">
        <v>65</v>
      </c>
      <c r="K2613">
        <v>10207.7611</v>
      </c>
      <c r="L2613">
        <v>4.4000000000000004</v>
      </c>
      <c r="M2613" t="s">
        <v>788</v>
      </c>
      <c r="N2613">
        <v>2023</v>
      </c>
      <c r="O2613">
        <v>3</v>
      </c>
      <c r="P2613" t="s">
        <v>88</v>
      </c>
      <c r="Q2613" t="s">
        <v>89</v>
      </c>
      <c r="R2613">
        <v>1</v>
      </c>
      <c r="S2613" t="s">
        <v>29</v>
      </c>
    </row>
    <row r="2614" spans="1:19" x14ac:dyDescent="0.3">
      <c r="A2614" t="s">
        <v>1255</v>
      </c>
      <c r="B2614" t="s">
        <v>41</v>
      </c>
      <c r="C2614" t="s">
        <v>21</v>
      </c>
      <c r="D2614">
        <v>7.0780000000000003</v>
      </c>
      <c r="E2614">
        <v>4.6406999999999997E-2</v>
      </c>
      <c r="F2614" t="s">
        <v>96</v>
      </c>
      <c r="G2614">
        <v>2007</v>
      </c>
      <c r="H2614" t="s">
        <v>71</v>
      </c>
      <c r="I2614" t="s">
        <v>35</v>
      </c>
      <c r="J2614" t="s">
        <v>36</v>
      </c>
      <c r="K2614">
        <v>1981.9516000000001</v>
      </c>
      <c r="L2614">
        <v>4.3</v>
      </c>
      <c r="M2614" s="1">
        <v>45054</v>
      </c>
      <c r="N2614">
        <v>2023</v>
      </c>
      <c r="O2614">
        <v>8</v>
      </c>
      <c r="P2614" t="s">
        <v>27</v>
      </c>
      <c r="Q2614" t="s">
        <v>93</v>
      </c>
      <c r="R2614">
        <v>3</v>
      </c>
      <c r="S2614" t="s">
        <v>29</v>
      </c>
    </row>
    <row r="2615" spans="1:19" x14ac:dyDescent="0.3">
      <c r="A2615" t="s">
        <v>1059</v>
      </c>
      <c r="B2615" t="s">
        <v>189</v>
      </c>
      <c r="C2615" t="s">
        <v>21</v>
      </c>
      <c r="D2615">
        <v>11.182</v>
      </c>
      <c r="E2615">
        <v>3.4980999999999998E-2</v>
      </c>
      <c r="F2615" t="s">
        <v>33</v>
      </c>
      <c r="G2615">
        <v>2004</v>
      </c>
      <c r="H2615" t="s">
        <v>34</v>
      </c>
      <c r="I2615" t="s">
        <v>35</v>
      </c>
      <c r="J2615" t="s">
        <v>36</v>
      </c>
      <c r="K2615">
        <v>1130.3157000000001</v>
      </c>
      <c r="L2615">
        <v>3.4</v>
      </c>
      <c r="M2615" t="s">
        <v>250</v>
      </c>
      <c r="N2615">
        <v>2022</v>
      </c>
      <c r="O2615">
        <v>4</v>
      </c>
      <c r="P2615" t="s">
        <v>103</v>
      </c>
      <c r="Q2615" t="s">
        <v>118</v>
      </c>
      <c r="R2615">
        <v>2</v>
      </c>
      <c r="S2615" t="s">
        <v>58</v>
      </c>
    </row>
    <row r="2616" spans="1:19" x14ac:dyDescent="0.3">
      <c r="A2616" t="s">
        <v>339</v>
      </c>
      <c r="B2616" t="s">
        <v>95</v>
      </c>
      <c r="C2616" t="s">
        <v>21</v>
      </c>
      <c r="D2616">
        <v>18.109000000000002</v>
      </c>
      <c r="E2616">
        <v>2.4629000000000002E-2</v>
      </c>
      <c r="F2616" t="s">
        <v>70</v>
      </c>
      <c r="G2616">
        <v>2002</v>
      </c>
      <c r="H2616" t="s">
        <v>71</v>
      </c>
      <c r="I2616" t="s">
        <v>35</v>
      </c>
      <c r="J2616" t="s">
        <v>36</v>
      </c>
      <c r="K2616">
        <v>2070.5817000000002</v>
      </c>
      <c r="L2616">
        <v>3.4</v>
      </c>
      <c r="M2616" s="1">
        <v>44718</v>
      </c>
      <c r="N2616">
        <v>2022</v>
      </c>
      <c r="O2616">
        <v>6</v>
      </c>
      <c r="P2616" t="s">
        <v>114</v>
      </c>
      <c r="Q2616" t="s">
        <v>135</v>
      </c>
      <c r="R2616">
        <v>2</v>
      </c>
      <c r="S2616" t="s">
        <v>58</v>
      </c>
    </row>
    <row r="2617" spans="1:19" x14ac:dyDescent="0.3">
      <c r="A2617" t="s">
        <v>453</v>
      </c>
      <c r="B2617" t="s">
        <v>189</v>
      </c>
      <c r="C2617" t="s">
        <v>21</v>
      </c>
      <c r="D2617">
        <v>5.4740000000000002</v>
      </c>
      <c r="E2617">
        <v>3.0391000000000001E-2</v>
      </c>
      <c r="F2617" t="s">
        <v>70</v>
      </c>
      <c r="G2617">
        <v>2002</v>
      </c>
      <c r="H2617" t="s">
        <v>71</v>
      </c>
      <c r="I2617" t="s">
        <v>35</v>
      </c>
      <c r="J2617" t="s">
        <v>36</v>
      </c>
      <c r="K2617">
        <v>2114.9405000000002</v>
      </c>
      <c r="L2617">
        <v>4.0999999999999996</v>
      </c>
      <c r="M2617" s="1">
        <v>45170</v>
      </c>
      <c r="N2617">
        <v>2023</v>
      </c>
      <c r="O2617">
        <v>1</v>
      </c>
      <c r="P2617" t="s">
        <v>56</v>
      </c>
      <c r="Q2617" t="s">
        <v>57</v>
      </c>
      <c r="R2617">
        <v>1</v>
      </c>
      <c r="S2617" t="s">
        <v>29</v>
      </c>
    </row>
    <row r="2618" spans="1:19" x14ac:dyDescent="0.3">
      <c r="A2618" t="s">
        <v>1485</v>
      </c>
      <c r="B2618" t="s">
        <v>91</v>
      </c>
      <c r="C2618" t="s">
        <v>32</v>
      </c>
      <c r="D2618">
        <v>8.8059999999999992</v>
      </c>
      <c r="E2618">
        <v>3.5555999999999997E-2</v>
      </c>
      <c r="F2618" t="s">
        <v>70</v>
      </c>
      <c r="G2618">
        <v>2002</v>
      </c>
      <c r="H2618" t="s">
        <v>71</v>
      </c>
      <c r="I2618" t="s">
        <v>35</v>
      </c>
      <c r="J2618" t="s">
        <v>36</v>
      </c>
      <c r="K2618">
        <v>1881.4603999999999</v>
      </c>
      <c r="L2618">
        <v>4.5</v>
      </c>
      <c r="M2618" t="s">
        <v>687</v>
      </c>
      <c r="N2618">
        <v>2022</v>
      </c>
      <c r="O2618">
        <v>3</v>
      </c>
      <c r="P2618" t="s">
        <v>88</v>
      </c>
      <c r="Q2618" t="s">
        <v>207</v>
      </c>
      <c r="R2618">
        <v>1</v>
      </c>
      <c r="S2618" t="s">
        <v>39</v>
      </c>
    </row>
    <row r="2619" spans="1:19" x14ac:dyDescent="0.3">
      <c r="A2619" t="s">
        <v>1754</v>
      </c>
      <c r="B2619" t="s">
        <v>20</v>
      </c>
      <c r="C2619" t="s">
        <v>21</v>
      </c>
      <c r="D2619">
        <v>18.334</v>
      </c>
      <c r="E2619">
        <v>3.3848000000000003E-2</v>
      </c>
      <c r="F2619" t="s">
        <v>64</v>
      </c>
      <c r="G2619">
        <v>1985</v>
      </c>
      <c r="H2619" t="s">
        <v>23</v>
      </c>
      <c r="I2619" t="s">
        <v>24</v>
      </c>
      <c r="J2619" t="s">
        <v>65</v>
      </c>
      <c r="K2619">
        <v>4090.0205000000001</v>
      </c>
      <c r="L2619">
        <v>4.0999999999999996</v>
      </c>
      <c r="M2619" t="s">
        <v>612</v>
      </c>
      <c r="N2619">
        <v>2023</v>
      </c>
      <c r="O2619">
        <v>9</v>
      </c>
      <c r="P2619" t="s">
        <v>76</v>
      </c>
      <c r="Q2619" t="s">
        <v>77</v>
      </c>
      <c r="R2619">
        <v>3</v>
      </c>
      <c r="S2619" t="s">
        <v>29</v>
      </c>
    </row>
    <row r="2620" spans="1:19" x14ac:dyDescent="0.3">
      <c r="A2620" t="s">
        <v>1172</v>
      </c>
      <c r="B2620" t="s">
        <v>31</v>
      </c>
      <c r="C2620" t="s">
        <v>21</v>
      </c>
      <c r="D2620">
        <v>16.114000000000001</v>
      </c>
      <c r="E2620">
        <v>6.0962000000000002E-2</v>
      </c>
      <c r="F2620" t="s">
        <v>48</v>
      </c>
      <c r="G2620">
        <v>1999</v>
      </c>
      <c r="H2620" t="s">
        <v>23</v>
      </c>
      <c r="I2620" t="s">
        <v>43</v>
      </c>
      <c r="J2620" t="s">
        <v>36</v>
      </c>
      <c r="K2620">
        <v>2727.9985000000001</v>
      </c>
      <c r="L2620">
        <v>3.9</v>
      </c>
      <c r="M2620" t="s">
        <v>912</v>
      </c>
      <c r="N2620">
        <v>2022</v>
      </c>
      <c r="O2620">
        <v>5</v>
      </c>
      <c r="P2620" t="s">
        <v>50</v>
      </c>
      <c r="Q2620" t="s">
        <v>51</v>
      </c>
      <c r="R2620">
        <v>2</v>
      </c>
      <c r="S2620" t="s">
        <v>81</v>
      </c>
    </row>
    <row r="2621" spans="1:19" x14ac:dyDescent="0.3">
      <c r="A2621" t="s">
        <v>1755</v>
      </c>
      <c r="B2621" t="s">
        <v>95</v>
      </c>
      <c r="C2621" t="s">
        <v>32</v>
      </c>
      <c r="D2621">
        <v>15.904999999999999</v>
      </c>
      <c r="E2621">
        <v>2.4671999999999999E-2</v>
      </c>
      <c r="F2621" t="s">
        <v>42</v>
      </c>
      <c r="G2621">
        <v>1997</v>
      </c>
      <c r="H2621" t="s">
        <v>34</v>
      </c>
      <c r="I2621" t="s">
        <v>43</v>
      </c>
      <c r="J2621" t="s">
        <v>36</v>
      </c>
      <c r="K2621">
        <v>3827.2725999999998</v>
      </c>
      <c r="L2621">
        <v>4</v>
      </c>
      <c r="M2621" t="s">
        <v>1447</v>
      </c>
      <c r="N2621">
        <v>2023</v>
      </c>
      <c r="O2621">
        <v>7</v>
      </c>
      <c r="P2621" t="s">
        <v>121</v>
      </c>
      <c r="Q2621" t="s">
        <v>122</v>
      </c>
      <c r="R2621">
        <v>3</v>
      </c>
      <c r="S2621" t="s">
        <v>29</v>
      </c>
    </row>
    <row r="2622" spans="1:19" x14ac:dyDescent="0.3">
      <c r="A2622" t="s">
        <v>1749</v>
      </c>
      <c r="B2622" t="s">
        <v>113</v>
      </c>
      <c r="C2622" t="s">
        <v>21</v>
      </c>
      <c r="D2622">
        <v>20.134</v>
      </c>
      <c r="E2622">
        <v>3.1994000000000002E-2</v>
      </c>
      <c r="F2622" t="s">
        <v>48</v>
      </c>
      <c r="G2622">
        <v>1999</v>
      </c>
      <c r="H2622" t="s">
        <v>23</v>
      </c>
      <c r="I2622" t="s">
        <v>43</v>
      </c>
      <c r="J2622" t="s">
        <v>36</v>
      </c>
      <c r="K2622">
        <v>2364.5439000000001</v>
      </c>
      <c r="L2622">
        <v>3.6</v>
      </c>
      <c r="M2622" t="s">
        <v>1372</v>
      </c>
      <c r="N2622">
        <v>2023</v>
      </c>
      <c r="O2622">
        <v>4</v>
      </c>
      <c r="P2622" t="s">
        <v>103</v>
      </c>
      <c r="Q2622" t="s">
        <v>104</v>
      </c>
      <c r="R2622">
        <v>2</v>
      </c>
      <c r="S2622" t="s">
        <v>81</v>
      </c>
    </row>
    <row r="2623" spans="1:19" x14ac:dyDescent="0.3">
      <c r="A2623" t="s">
        <v>1756</v>
      </c>
      <c r="B2623" t="s">
        <v>189</v>
      </c>
      <c r="C2623" t="s">
        <v>21</v>
      </c>
      <c r="D2623">
        <v>20.015000000000001</v>
      </c>
      <c r="E2623">
        <v>0.15794900000000001</v>
      </c>
      <c r="F2623" t="s">
        <v>96</v>
      </c>
      <c r="G2623">
        <v>2007</v>
      </c>
      <c r="H2623" t="s">
        <v>71</v>
      </c>
      <c r="I2623" t="s">
        <v>35</v>
      </c>
      <c r="J2623" t="s">
        <v>36</v>
      </c>
      <c r="K2623">
        <v>8125.8159999999998</v>
      </c>
      <c r="L2623">
        <v>3.9</v>
      </c>
      <c r="M2623" t="s">
        <v>1142</v>
      </c>
      <c r="N2623">
        <v>2023</v>
      </c>
      <c r="O2623">
        <v>10</v>
      </c>
      <c r="P2623" t="s">
        <v>37</v>
      </c>
      <c r="Q2623" t="s">
        <v>165</v>
      </c>
      <c r="R2623">
        <v>4</v>
      </c>
      <c r="S2623" t="s">
        <v>81</v>
      </c>
    </row>
    <row r="2624" spans="1:19" x14ac:dyDescent="0.3">
      <c r="A2624" t="s">
        <v>1708</v>
      </c>
      <c r="B2624" t="s">
        <v>31</v>
      </c>
      <c r="C2624" t="s">
        <v>32</v>
      </c>
      <c r="D2624">
        <v>20.033999999999999</v>
      </c>
      <c r="E2624">
        <v>7.2273000000000004E-2</v>
      </c>
      <c r="F2624" t="s">
        <v>48</v>
      </c>
      <c r="G2624">
        <v>1999</v>
      </c>
      <c r="H2624" t="s">
        <v>23</v>
      </c>
      <c r="I2624" t="s">
        <v>43</v>
      </c>
      <c r="J2624" t="s">
        <v>36</v>
      </c>
      <c r="K2624">
        <v>5469.3729000000003</v>
      </c>
      <c r="L2624">
        <v>4.3</v>
      </c>
      <c r="M2624" t="s">
        <v>1089</v>
      </c>
      <c r="N2624">
        <v>2022</v>
      </c>
      <c r="O2624">
        <v>6</v>
      </c>
      <c r="P2624" t="s">
        <v>114</v>
      </c>
      <c r="Q2624" t="s">
        <v>135</v>
      </c>
      <c r="R2624">
        <v>2</v>
      </c>
      <c r="S2624" t="s">
        <v>29</v>
      </c>
    </row>
    <row r="2625" spans="1:19" x14ac:dyDescent="0.3">
      <c r="A2625" t="s">
        <v>710</v>
      </c>
      <c r="B2625" t="s">
        <v>69</v>
      </c>
      <c r="C2625" t="s">
        <v>21</v>
      </c>
      <c r="D2625">
        <v>11.952999999999999</v>
      </c>
      <c r="E2625">
        <v>5.1687999999999998E-2</v>
      </c>
      <c r="F2625" t="s">
        <v>42</v>
      </c>
      <c r="G2625">
        <v>1997</v>
      </c>
      <c r="H2625" t="s">
        <v>34</v>
      </c>
      <c r="I2625" t="s">
        <v>43</v>
      </c>
      <c r="J2625" t="s">
        <v>36</v>
      </c>
      <c r="K2625">
        <v>1766.1483000000001</v>
      </c>
      <c r="L2625">
        <v>3.4</v>
      </c>
      <c r="M2625" t="s">
        <v>320</v>
      </c>
      <c r="N2625">
        <v>2022</v>
      </c>
      <c r="O2625">
        <v>5</v>
      </c>
      <c r="P2625" t="s">
        <v>50</v>
      </c>
      <c r="Q2625" t="s">
        <v>51</v>
      </c>
      <c r="R2625">
        <v>2</v>
      </c>
      <c r="S2625" t="s">
        <v>58</v>
      </c>
    </row>
    <row r="2626" spans="1:19" x14ac:dyDescent="0.3">
      <c r="A2626" t="s">
        <v>748</v>
      </c>
      <c r="B2626" t="s">
        <v>101</v>
      </c>
      <c r="C2626" t="s">
        <v>21</v>
      </c>
      <c r="D2626">
        <v>7.8170000000000002</v>
      </c>
      <c r="E2626">
        <v>5.2076999999999998E-2</v>
      </c>
      <c r="F2626" t="s">
        <v>64</v>
      </c>
      <c r="G2626">
        <v>1985</v>
      </c>
      <c r="H2626" t="s">
        <v>23</v>
      </c>
      <c r="I2626" t="s">
        <v>24</v>
      </c>
      <c r="J2626" t="s">
        <v>65</v>
      </c>
      <c r="K2626">
        <v>5305.6886999999997</v>
      </c>
      <c r="L2626">
        <v>4.5</v>
      </c>
      <c r="M2626" t="s">
        <v>497</v>
      </c>
      <c r="N2626">
        <v>2022</v>
      </c>
      <c r="O2626">
        <v>3</v>
      </c>
      <c r="P2626" t="s">
        <v>88</v>
      </c>
      <c r="Q2626" t="s">
        <v>207</v>
      </c>
      <c r="R2626">
        <v>1</v>
      </c>
      <c r="S2626" t="s">
        <v>39</v>
      </c>
    </row>
    <row r="2627" spans="1:19" x14ac:dyDescent="0.3">
      <c r="A2627" t="s">
        <v>1131</v>
      </c>
      <c r="B2627" t="s">
        <v>157</v>
      </c>
      <c r="C2627" t="s">
        <v>21</v>
      </c>
      <c r="D2627">
        <v>10.816000000000001</v>
      </c>
      <c r="E2627">
        <v>7.4583999999999998E-2</v>
      </c>
      <c r="F2627" t="s">
        <v>33</v>
      </c>
      <c r="G2627">
        <v>2004</v>
      </c>
      <c r="H2627" t="s">
        <v>34</v>
      </c>
      <c r="I2627" t="s">
        <v>35</v>
      </c>
      <c r="J2627" t="s">
        <v>36</v>
      </c>
      <c r="K2627">
        <v>2639.8926000000001</v>
      </c>
      <c r="L2627">
        <v>4.0999999999999996</v>
      </c>
      <c r="M2627" t="s">
        <v>145</v>
      </c>
      <c r="N2627">
        <v>2023</v>
      </c>
      <c r="O2627">
        <v>5</v>
      </c>
      <c r="P2627" t="s">
        <v>50</v>
      </c>
      <c r="Q2627" t="s">
        <v>61</v>
      </c>
      <c r="R2627">
        <v>2</v>
      </c>
      <c r="S2627" t="s">
        <v>29</v>
      </c>
    </row>
    <row r="2628" spans="1:19" x14ac:dyDescent="0.3">
      <c r="A2628" t="s">
        <v>1395</v>
      </c>
      <c r="B2628" t="s">
        <v>63</v>
      </c>
      <c r="C2628" t="s">
        <v>21</v>
      </c>
      <c r="D2628">
        <v>17.518000000000001</v>
      </c>
      <c r="E2628">
        <v>4.2868999999999997E-2</v>
      </c>
      <c r="F2628" t="s">
        <v>108</v>
      </c>
      <c r="G2628">
        <v>1998</v>
      </c>
      <c r="H2628" t="s">
        <v>71</v>
      </c>
      <c r="I2628" t="s">
        <v>24</v>
      </c>
      <c r="J2628" t="s">
        <v>109</v>
      </c>
      <c r="K2628">
        <v>1206.1812</v>
      </c>
      <c r="L2628">
        <v>4.2</v>
      </c>
      <c r="M2628" t="s">
        <v>1094</v>
      </c>
      <c r="N2628">
        <v>2022</v>
      </c>
      <c r="O2628">
        <v>11</v>
      </c>
      <c r="P2628" t="s">
        <v>177</v>
      </c>
      <c r="Q2628" t="s">
        <v>178</v>
      </c>
      <c r="R2628">
        <v>4</v>
      </c>
      <c r="S2628" t="s">
        <v>29</v>
      </c>
    </row>
    <row r="2629" spans="1:19" x14ac:dyDescent="0.3">
      <c r="A2629" t="s">
        <v>106</v>
      </c>
      <c r="B2629" t="s">
        <v>107</v>
      </c>
      <c r="C2629" t="s">
        <v>21</v>
      </c>
      <c r="D2629">
        <v>19.838000000000001</v>
      </c>
      <c r="E2629">
        <v>0.152115</v>
      </c>
      <c r="F2629" t="s">
        <v>64</v>
      </c>
      <c r="G2629">
        <v>1985</v>
      </c>
      <c r="H2629" t="s">
        <v>23</v>
      </c>
      <c r="I2629" t="s">
        <v>24</v>
      </c>
      <c r="J2629" t="s">
        <v>65</v>
      </c>
      <c r="K2629">
        <v>4844.7619999999997</v>
      </c>
      <c r="L2629">
        <v>4.2</v>
      </c>
      <c r="M2629" s="1">
        <v>44746</v>
      </c>
      <c r="N2629">
        <v>2022</v>
      </c>
      <c r="O2629">
        <v>4</v>
      </c>
      <c r="P2629" t="s">
        <v>103</v>
      </c>
      <c r="Q2629" t="s">
        <v>118</v>
      </c>
      <c r="R2629">
        <v>2</v>
      </c>
      <c r="S2629" t="s">
        <v>29</v>
      </c>
    </row>
    <row r="2630" spans="1:19" x14ac:dyDescent="0.3">
      <c r="A2630" t="s">
        <v>915</v>
      </c>
      <c r="B2630" t="s">
        <v>95</v>
      </c>
      <c r="C2630" t="s">
        <v>21</v>
      </c>
      <c r="D2630">
        <v>17.305</v>
      </c>
      <c r="E2630">
        <v>4.8107999999999998E-2</v>
      </c>
      <c r="F2630" t="s">
        <v>64</v>
      </c>
      <c r="G2630">
        <v>1985</v>
      </c>
      <c r="H2630" t="s">
        <v>23</v>
      </c>
      <c r="I2630" t="s">
        <v>24</v>
      </c>
      <c r="J2630" t="s">
        <v>65</v>
      </c>
      <c r="K2630">
        <v>2834.6682000000001</v>
      </c>
      <c r="L2630">
        <v>3.9</v>
      </c>
      <c r="M2630" s="1">
        <v>45025</v>
      </c>
      <c r="N2630">
        <v>2023</v>
      </c>
      <c r="O2630">
        <v>9</v>
      </c>
      <c r="P2630" t="s">
        <v>76</v>
      </c>
      <c r="Q2630" t="s">
        <v>77</v>
      </c>
      <c r="R2630">
        <v>3</v>
      </c>
      <c r="S2630" t="s">
        <v>81</v>
      </c>
    </row>
    <row r="2631" spans="1:19" x14ac:dyDescent="0.3">
      <c r="A2631" t="s">
        <v>1757</v>
      </c>
      <c r="B2631" t="s">
        <v>157</v>
      </c>
      <c r="C2631" t="s">
        <v>21</v>
      </c>
      <c r="D2631">
        <v>14.337999999999999</v>
      </c>
      <c r="E2631">
        <v>6.3239000000000004E-2</v>
      </c>
      <c r="F2631" t="s">
        <v>42</v>
      </c>
      <c r="G2631">
        <v>1997</v>
      </c>
      <c r="H2631" t="s">
        <v>34</v>
      </c>
      <c r="I2631" t="s">
        <v>43</v>
      </c>
      <c r="J2631" t="s">
        <v>36</v>
      </c>
      <c r="K2631">
        <v>4042.1808999999998</v>
      </c>
      <c r="L2631">
        <v>4</v>
      </c>
      <c r="M2631" s="1">
        <v>44687</v>
      </c>
      <c r="N2631">
        <v>2022</v>
      </c>
      <c r="O2631">
        <v>6</v>
      </c>
      <c r="P2631" t="s">
        <v>114</v>
      </c>
      <c r="Q2631" t="s">
        <v>135</v>
      </c>
      <c r="R2631">
        <v>2</v>
      </c>
      <c r="S2631" t="s">
        <v>29</v>
      </c>
    </row>
    <row r="2632" spans="1:19" x14ac:dyDescent="0.3">
      <c r="A2632" t="s">
        <v>1758</v>
      </c>
      <c r="B2632" t="s">
        <v>69</v>
      </c>
      <c r="C2632" t="s">
        <v>21</v>
      </c>
      <c r="D2632">
        <v>13.016</v>
      </c>
      <c r="E2632">
        <v>9.2520000000000005E-2</v>
      </c>
      <c r="F2632" t="s">
        <v>48</v>
      </c>
      <c r="G2632">
        <v>1999</v>
      </c>
      <c r="H2632" t="s">
        <v>23</v>
      </c>
      <c r="I2632" t="s">
        <v>43</v>
      </c>
      <c r="J2632" t="s">
        <v>36</v>
      </c>
      <c r="K2632">
        <v>973.85699999999997</v>
      </c>
      <c r="L2632">
        <v>4.5</v>
      </c>
      <c r="M2632" s="1">
        <v>44937</v>
      </c>
      <c r="N2632">
        <v>2023</v>
      </c>
      <c r="O2632">
        <v>11</v>
      </c>
      <c r="P2632" t="s">
        <v>177</v>
      </c>
      <c r="Q2632" t="s">
        <v>195</v>
      </c>
      <c r="R2632">
        <v>4</v>
      </c>
      <c r="S2632" t="s">
        <v>39</v>
      </c>
    </row>
    <row r="2633" spans="1:19" x14ac:dyDescent="0.3">
      <c r="A2633" t="s">
        <v>757</v>
      </c>
      <c r="B2633" t="s">
        <v>53</v>
      </c>
      <c r="C2633" t="s">
        <v>21</v>
      </c>
      <c r="D2633">
        <v>17.02</v>
      </c>
      <c r="E2633">
        <v>6.2415999999999999E-2</v>
      </c>
      <c r="F2633" t="s">
        <v>48</v>
      </c>
      <c r="G2633">
        <v>1999</v>
      </c>
      <c r="H2633" t="s">
        <v>23</v>
      </c>
      <c r="I2633" t="s">
        <v>43</v>
      </c>
      <c r="J2633" t="s">
        <v>36</v>
      </c>
      <c r="K2633">
        <v>5785.1198000000004</v>
      </c>
      <c r="L2633">
        <v>3.7</v>
      </c>
      <c r="M2633" t="s">
        <v>1061</v>
      </c>
      <c r="N2633">
        <v>2022</v>
      </c>
      <c r="O2633">
        <v>12</v>
      </c>
      <c r="P2633" t="s">
        <v>45</v>
      </c>
      <c r="Q2633" t="s">
        <v>46</v>
      </c>
      <c r="R2633">
        <v>4</v>
      </c>
      <c r="S2633" t="s">
        <v>81</v>
      </c>
    </row>
    <row r="2634" spans="1:19" x14ac:dyDescent="0.3">
      <c r="A2634" t="s">
        <v>1759</v>
      </c>
      <c r="B2634" t="s">
        <v>69</v>
      </c>
      <c r="C2634" t="s">
        <v>21</v>
      </c>
      <c r="D2634">
        <v>16.004999999999999</v>
      </c>
      <c r="E2634">
        <v>1.8303E-2</v>
      </c>
      <c r="F2634" t="s">
        <v>70</v>
      </c>
      <c r="G2634">
        <v>2002</v>
      </c>
      <c r="H2634" t="s">
        <v>71</v>
      </c>
      <c r="I2634" t="s">
        <v>35</v>
      </c>
      <c r="J2634" t="s">
        <v>36</v>
      </c>
      <c r="K2634">
        <v>2132.0001000000002</v>
      </c>
      <c r="L2634">
        <v>4.2</v>
      </c>
      <c r="M2634" t="s">
        <v>1270</v>
      </c>
      <c r="N2634">
        <v>2022</v>
      </c>
      <c r="O2634">
        <v>11</v>
      </c>
      <c r="P2634" t="s">
        <v>177</v>
      </c>
      <c r="Q2634" t="s">
        <v>178</v>
      </c>
      <c r="R2634">
        <v>4</v>
      </c>
      <c r="S2634" t="s">
        <v>29</v>
      </c>
    </row>
    <row r="2635" spans="1:19" x14ac:dyDescent="0.3">
      <c r="A2635" t="s">
        <v>287</v>
      </c>
      <c r="B2635" t="s">
        <v>111</v>
      </c>
      <c r="C2635" t="s">
        <v>32</v>
      </c>
      <c r="D2635">
        <v>13.968</v>
      </c>
      <c r="E2635">
        <v>9.7703999999999999E-2</v>
      </c>
      <c r="F2635" t="s">
        <v>33</v>
      </c>
      <c r="G2635">
        <v>2004</v>
      </c>
      <c r="H2635" t="s">
        <v>34</v>
      </c>
      <c r="I2635" t="s">
        <v>35</v>
      </c>
      <c r="J2635" t="s">
        <v>36</v>
      </c>
      <c r="K2635">
        <v>1795.5667000000001</v>
      </c>
      <c r="L2635">
        <v>4.3</v>
      </c>
      <c r="M2635" t="s">
        <v>516</v>
      </c>
      <c r="N2635">
        <v>2022</v>
      </c>
      <c r="O2635">
        <v>1</v>
      </c>
      <c r="P2635" t="s">
        <v>56</v>
      </c>
      <c r="Q2635" t="s">
        <v>67</v>
      </c>
      <c r="R2635">
        <v>1</v>
      </c>
      <c r="S2635" t="s">
        <v>29</v>
      </c>
    </row>
    <row r="2636" spans="1:19" x14ac:dyDescent="0.3">
      <c r="A2636" t="s">
        <v>1760</v>
      </c>
      <c r="B2636" t="s">
        <v>31</v>
      </c>
      <c r="C2636" t="s">
        <v>21</v>
      </c>
      <c r="D2636">
        <v>17.716999999999999</v>
      </c>
      <c r="E2636">
        <v>2.4525000000000002E-2</v>
      </c>
      <c r="F2636" t="s">
        <v>22</v>
      </c>
      <c r="G2636">
        <v>2009</v>
      </c>
      <c r="H2636" t="s">
        <v>23</v>
      </c>
      <c r="I2636" t="s">
        <v>24</v>
      </c>
      <c r="J2636" t="s">
        <v>25</v>
      </c>
      <c r="K2636">
        <v>3450.1077</v>
      </c>
      <c r="L2636">
        <v>4.0999999999999996</v>
      </c>
      <c r="M2636" t="s">
        <v>273</v>
      </c>
      <c r="N2636">
        <v>2022</v>
      </c>
      <c r="O2636">
        <v>10</v>
      </c>
      <c r="P2636" t="s">
        <v>37</v>
      </c>
      <c r="Q2636" t="s">
        <v>38</v>
      </c>
      <c r="R2636">
        <v>4</v>
      </c>
      <c r="S2636" t="s">
        <v>29</v>
      </c>
    </row>
    <row r="2637" spans="1:19" x14ac:dyDescent="0.3">
      <c r="A2637" t="s">
        <v>1761</v>
      </c>
      <c r="B2637" t="s">
        <v>41</v>
      </c>
      <c r="C2637" t="s">
        <v>32</v>
      </c>
      <c r="D2637">
        <v>9.0139999999999993</v>
      </c>
      <c r="E2637">
        <v>4.6406999999999997E-2</v>
      </c>
      <c r="F2637" t="s">
        <v>54</v>
      </c>
      <c r="G2637">
        <v>1987</v>
      </c>
      <c r="H2637" t="s">
        <v>55</v>
      </c>
      <c r="I2637" t="s">
        <v>24</v>
      </c>
      <c r="J2637" t="s">
        <v>36</v>
      </c>
      <c r="K2637">
        <v>1830.3744999999999</v>
      </c>
      <c r="L2637">
        <v>4.3</v>
      </c>
      <c r="M2637" t="s">
        <v>359</v>
      </c>
      <c r="N2637">
        <v>2022</v>
      </c>
      <c r="O2637">
        <v>2</v>
      </c>
      <c r="P2637" t="s">
        <v>79</v>
      </c>
      <c r="Q2637" t="s">
        <v>153</v>
      </c>
      <c r="R2637">
        <v>1</v>
      </c>
      <c r="S2637" t="s">
        <v>29</v>
      </c>
    </row>
    <row r="2638" spans="1:19" x14ac:dyDescent="0.3">
      <c r="A2638" t="s">
        <v>1557</v>
      </c>
      <c r="B2638" t="s">
        <v>113</v>
      </c>
      <c r="C2638" t="s">
        <v>21</v>
      </c>
      <c r="D2638">
        <v>17.401</v>
      </c>
      <c r="E2638">
        <v>2.8510000000000001E-2</v>
      </c>
      <c r="F2638" t="s">
        <v>108</v>
      </c>
      <c r="G2638">
        <v>1998</v>
      </c>
      <c r="H2638" t="s">
        <v>71</v>
      </c>
      <c r="I2638" t="s">
        <v>24</v>
      </c>
      <c r="J2638" t="s">
        <v>109</v>
      </c>
      <c r="K2638">
        <v>632.10209999999995</v>
      </c>
      <c r="L2638">
        <v>3.5</v>
      </c>
      <c r="M2638" s="1">
        <v>45020</v>
      </c>
      <c r="N2638">
        <v>2023</v>
      </c>
      <c r="O2638">
        <v>4</v>
      </c>
      <c r="P2638" t="s">
        <v>103</v>
      </c>
      <c r="Q2638" t="s">
        <v>104</v>
      </c>
      <c r="R2638">
        <v>2</v>
      </c>
      <c r="S2638" t="s">
        <v>81</v>
      </c>
    </row>
    <row r="2639" spans="1:19" x14ac:dyDescent="0.3">
      <c r="A2639" t="s">
        <v>1555</v>
      </c>
      <c r="B2639" t="s">
        <v>157</v>
      </c>
      <c r="C2639" t="s">
        <v>21</v>
      </c>
      <c r="D2639">
        <v>9.0860000000000003</v>
      </c>
      <c r="E2639">
        <v>5.7606999999999998E-2</v>
      </c>
      <c r="F2639" t="s">
        <v>42</v>
      </c>
      <c r="G2639">
        <v>1997</v>
      </c>
      <c r="H2639" t="s">
        <v>34</v>
      </c>
      <c r="I2639" t="s">
        <v>43</v>
      </c>
      <c r="J2639" t="s">
        <v>36</v>
      </c>
      <c r="K2639">
        <v>3552.5169000000001</v>
      </c>
      <c r="L2639">
        <v>3.9</v>
      </c>
      <c r="M2639" s="1">
        <v>44933</v>
      </c>
      <c r="N2639">
        <v>2023</v>
      </c>
      <c r="O2639">
        <v>7</v>
      </c>
      <c r="P2639" t="s">
        <v>121</v>
      </c>
      <c r="Q2639" t="s">
        <v>122</v>
      </c>
      <c r="R2639">
        <v>3</v>
      </c>
      <c r="S2639" t="s">
        <v>81</v>
      </c>
    </row>
    <row r="2640" spans="1:19" x14ac:dyDescent="0.3">
      <c r="A2640" t="s">
        <v>989</v>
      </c>
      <c r="B2640" t="s">
        <v>69</v>
      </c>
      <c r="C2640" t="s">
        <v>21</v>
      </c>
      <c r="D2640">
        <v>5.4530000000000003</v>
      </c>
      <c r="E2640">
        <v>2.6749999999999999E-2</v>
      </c>
      <c r="F2640" t="s">
        <v>64</v>
      </c>
      <c r="G2640">
        <v>1985</v>
      </c>
      <c r="H2640" t="s">
        <v>23</v>
      </c>
      <c r="I2640" t="s">
        <v>24</v>
      </c>
      <c r="J2640" t="s">
        <v>65</v>
      </c>
      <c r="K2640">
        <v>5024.3865999999998</v>
      </c>
      <c r="L2640">
        <v>4</v>
      </c>
      <c r="M2640" s="1">
        <v>45054</v>
      </c>
      <c r="N2640">
        <v>2023</v>
      </c>
      <c r="O2640">
        <v>8</v>
      </c>
      <c r="P2640" t="s">
        <v>27</v>
      </c>
      <c r="Q2640" t="s">
        <v>93</v>
      </c>
      <c r="R2640">
        <v>3</v>
      </c>
      <c r="S2640" t="s">
        <v>29</v>
      </c>
    </row>
    <row r="2641" spans="1:19" x14ac:dyDescent="0.3">
      <c r="A2641" t="s">
        <v>208</v>
      </c>
      <c r="B2641" t="s">
        <v>91</v>
      </c>
      <c r="C2641" t="s">
        <v>32</v>
      </c>
      <c r="D2641">
        <v>13.567</v>
      </c>
      <c r="E2641">
        <v>9.8770000000000004E-3</v>
      </c>
      <c r="F2641" t="s">
        <v>22</v>
      </c>
      <c r="G2641">
        <v>2009</v>
      </c>
      <c r="H2641" t="s">
        <v>23</v>
      </c>
      <c r="I2641" t="s">
        <v>24</v>
      </c>
      <c r="J2641" t="s">
        <v>25</v>
      </c>
      <c r="K2641">
        <v>4430.2620999999999</v>
      </c>
      <c r="L2641">
        <v>4.7</v>
      </c>
      <c r="M2641" s="1">
        <v>44929</v>
      </c>
      <c r="N2641">
        <v>2023</v>
      </c>
      <c r="O2641">
        <v>3</v>
      </c>
      <c r="P2641" t="s">
        <v>88</v>
      </c>
      <c r="Q2641" t="s">
        <v>89</v>
      </c>
      <c r="R2641">
        <v>1</v>
      </c>
      <c r="S2641" t="s">
        <v>39</v>
      </c>
    </row>
    <row r="2642" spans="1:19" x14ac:dyDescent="0.3">
      <c r="A2642" t="s">
        <v>961</v>
      </c>
      <c r="B2642" t="s">
        <v>91</v>
      </c>
      <c r="C2642" t="s">
        <v>21</v>
      </c>
      <c r="D2642">
        <v>7.5030000000000001</v>
      </c>
      <c r="E2642">
        <v>0.11248900000000001</v>
      </c>
      <c r="F2642" t="s">
        <v>108</v>
      </c>
      <c r="G2642">
        <v>1998</v>
      </c>
      <c r="H2642" t="s">
        <v>71</v>
      </c>
      <c r="I2642" t="s">
        <v>24</v>
      </c>
      <c r="J2642" t="s">
        <v>109</v>
      </c>
      <c r="K2642">
        <v>4628.2203</v>
      </c>
      <c r="L2642">
        <v>4.5999999999999996</v>
      </c>
      <c r="M2642" s="1">
        <v>45241</v>
      </c>
      <c r="N2642">
        <v>2023</v>
      </c>
      <c r="O2642">
        <v>11</v>
      </c>
      <c r="P2642" t="s">
        <v>177</v>
      </c>
      <c r="Q2642" t="s">
        <v>195</v>
      </c>
      <c r="R2642">
        <v>4</v>
      </c>
      <c r="S2642" t="s">
        <v>39</v>
      </c>
    </row>
    <row r="2643" spans="1:19" x14ac:dyDescent="0.3">
      <c r="A2643" t="s">
        <v>1256</v>
      </c>
      <c r="B2643" t="s">
        <v>91</v>
      </c>
      <c r="C2643" t="s">
        <v>21</v>
      </c>
      <c r="D2643">
        <v>20.498999999999999</v>
      </c>
      <c r="E2643">
        <v>2.1728000000000001E-2</v>
      </c>
      <c r="F2643" t="s">
        <v>70</v>
      </c>
      <c r="G2643">
        <v>2002</v>
      </c>
      <c r="H2643" t="s">
        <v>71</v>
      </c>
      <c r="I2643" t="s">
        <v>35</v>
      </c>
      <c r="J2643" t="s">
        <v>36</v>
      </c>
      <c r="K2643">
        <v>4649.9171999999999</v>
      </c>
      <c r="L2643">
        <v>3.6</v>
      </c>
      <c r="M2643" s="1">
        <v>44628</v>
      </c>
      <c r="N2643">
        <v>2022</v>
      </c>
      <c r="O2643">
        <v>8</v>
      </c>
      <c r="P2643" t="s">
        <v>27</v>
      </c>
      <c r="Q2643" t="s">
        <v>28</v>
      </c>
      <c r="R2643">
        <v>3</v>
      </c>
      <c r="S2643" t="s">
        <v>81</v>
      </c>
    </row>
    <row r="2644" spans="1:19" x14ac:dyDescent="0.3">
      <c r="A2644" t="s">
        <v>1553</v>
      </c>
      <c r="B2644" t="s">
        <v>113</v>
      </c>
      <c r="C2644" t="s">
        <v>32</v>
      </c>
      <c r="D2644">
        <v>15.542</v>
      </c>
      <c r="E2644">
        <v>0.118981</v>
      </c>
      <c r="F2644" t="s">
        <v>64</v>
      </c>
      <c r="G2644">
        <v>1985</v>
      </c>
      <c r="H2644" t="s">
        <v>23</v>
      </c>
      <c r="I2644" t="s">
        <v>24</v>
      </c>
      <c r="J2644" t="s">
        <v>65</v>
      </c>
      <c r="K2644">
        <v>3156.0929000000001</v>
      </c>
      <c r="L2644">
        <v>4.0999999999999996</v>
      </c>
      <c r="M2644" s="1">
        <v>44899</v>
      </c>
      <c r="N2644">
        <v>2022</v>
      </c>
      <c r="O2644">
        <v>4</v>
      </c>
      <c r="P2644" t="s">
        <v>103</v>
      </c>
      <c r="Q2644" t="s">
        <v>118</v>
      </c>
      <c r="R2644">
        <v>2</v>
      </c>
      <c r="S2644" t="s">
        <v>29</v>
      </c>
    </row>
    <row r="2645" spans="1:19" x14ac:dyDescent="0.3">
      <c r="A2645" t="s">
        <v>1010</v>
      </c>
      <c r="B2645" t="s">
        <v>91</v>
      </c>
      <c r="C2645" t="s">
        <v>21</v>
      </c>
      <c r="D2645">
        <v>14.028</v>
      </c>
      <c r="E2645">
        <v>6.5956000000000001E-2</v>
      </c>
      <c r="F2645" t="s">
        <v>70</v>
      </c>
      <c r="G2645">
        <v>2002</v>
      </c>
      <c r="H2645" t="s">
        <v>71</v>
      </c>
      <c r="I2645" t="s">
        <v>35</v>
      </c>
      <c r="J2645" t="s">
        <v>36</v>
      </c>
      <c r="K2645">
        <v>2874.2233999999999</v>
      </c>
      <c r="L2645">
        <v>4.3</v>
      </c>
      <c r="M2645" t="s">
        <v>1762</v>
      </c>
      <c r="N2645">
        <v>2022</v>
      </c>
      <c r="O2645">
        <v>1</v>
      </c>
      <c r="P2645" t="s">
        <v>56</v>
      </c>
      <c r="Q2645" t="s">
        <v>67</v>
      </c>
      <c r="R2645">
        <v>1</v>
      </c>
      <c r="S2645" t="s">
        <v>29</v>
      </c>
    </row>
    <row r="2646" spans="1:19" x14ac:dyDescent="0.3">
      <c r="A2646" t="s">
        <v>1763</v>
      </c>
      <c r="B2646" t="s">
        <v>31</v>
      </c>
      <c r="C2646" t="s">
        <v>21</v>
      </c>
      <c r="D2646">
        <v>14.039</v>
      </c>
      <c r="E2646">
        <v>3.3175999999999997E-2</v>
      </c>
      <c r="F2646" t="s">
        <v>64</v>
      </c>
      <c r="G2646">
        <v>1985</v>
      </c>
      <c r="H2646" t="s">
        <v>23</v>
      </c>
      <c r="I2646" t="s">
        <v>24</v>
      </c>
      <c r="J2646" t="s">
        <v>65</v>
      </c>
      <c r="K2646">
        <v>3947.0237999999999</v>
      </c>
      <c r="L2646">
        <v>3.7</v>
      </c>
      <c r="M2646" t="s">
        <v>1224</v>
      </c>
      <c r="N2646">
        <v>2023</v>
      </c>
      <c r="O2646">
        <v>4</v>
      </c>
      <c r="P2646" t="s">
        <v>103</v>
      </c>
      <c r="Q2646" t="s">
        <v>104</v>
      </c>
      <c r="R2646">
        <v>2</v>
      </c>
      <c r="S2646" t="s">
        <v>81</v>
      </c>
    </row>
    <row r="2647" spans="1:19" x14ac:dyDescent="0.3">
      <c r="A2647" t="s">
        <v>447</v>
      </c>
      <c r="B2647" t="s">
        <v>91</v>
      </c>
      <c r="C2647" t="s">
        <v>21</v>
      </c>
      <c r="D2647">
        <v>20.859000000000002</v>
      </c>
      <c r="E2647">
        <v>1.6886000000000002E-2</v>
      </c>
      <c r="F2647" t="s">
        <v>33</v>
      </c>
      <c r="G2647">
        <v>2004</v>
      </c>
      <c r="H2647" t="s">
        <v>34</v>
      </c>
      <c r="I2647" t="s">
        <v>35</v>
      </c>
      <c r="J2647" t="s">
        <v>36</v>
      </c>
      <c r="K2647">
        <v>2789.7192</v>
      </c>
      <c r="L2647">
        <v>3.9</v>
      </c>
      <c r="M2647" t="s">
        <v>117</v>
      </c>
      <c r="N2647">
        <v>2022</v>
      </c>
      <c r="O2647">
        <v>4</v>
      </c>
      <c r="P2647" t="s">
        <v>103</v>
      </c>
      <c r="Q2647" t="s">
        <v>118</v>
      </c>
      <c r="R2647">
        <v>2</v>
      </c>
      <c r="S2647" t="s">
        <v>81</v>
      </c>
    </row>
    <row r="2648" spans="1:19" x14ac:dyDescent="0.3">
      <c r="A2648" t="s">
        <v>1464</v>
      </c>
      <c r="B2648" t="s">
        <v>41</v>
      </c>
      <c r="C2648" t="s">
        <v>32</v>
      </c>
      <c r="D2648">
        <v>5.6890000000000001</v>
      </c>
      <c r="E2648">
        <v>2.2242000000000001E-2</v>
      </c>
      <c r="F2648" t="s">
        <v>108</v>
      </c>
      <c r="G2648">
        <v>1998</v>
      </c>
      <c r="H2648" t="s">
        <v>71</v>
      </c>
      <c r="I2648" t="s">
        <v>24</v>
      </c>
      <c r="J2648" t="s">
        <v>109</v>
      </c>
      <c r="K2648">
        <v>722.99699999999996</v>
      </c>
      <c r="L2648">
        <v>4.4000000000000004</v>
      </c>
      <c r="M2648" t="s">
        <v>564</v>
      </c>
      <c r="N2648">
        <v>2023</v>
      </c>
      <c r="O2648">
        <v>3</v>
      </c>
      <c r="P2648" t="s">
        <v>88</v>
      </c>
      <c r="Q2648" t="s">
        <v>89</v>
      </c>
      <c r="R2648">
        <v>1</v>
      </c>
      <c r="S2648" t="s">
        <v>29</v>
      </c>
    </row>
    <row r="2649" spans="1:19" x14ac:dyDescent="0.3">
      <c r="A2649" t="s">
        <v>1764</v>
      </c>
      <c r="B2649" t="s">
        <v>91</v>
      </c>
      <c r="C2649" t="s">
        <v>21</v>
      </c>
      <c r="D2649">
        <v>13.95</v>
      </c>
      <c r="E2649">
        <v>5.3338000000000003E-2</v>
      </c>
      <c r="F2649" t="s">
        <v>64</v>
      </c>
      <c r="G2649">
        <v>1985</v>
      </c>
      <c r="H2649" t="s">
        <v>23</v>
      </c>
      <c r="I2649" t="s">
        <v>24</v>
      </c>
      <c r="J2649" t="s">
        <v>65</v>
      </c>
      <c r="K2649">
        <v>5619.7035999999998</v>
      </c>
      <c r="L2649">
        <v>4.0999999999999996</v>
      </c>
      <c r="M2649" s="1">
        <v>44599</v>
      </c>
      <c r="N2649">
        <v>2022</v>
      </c>
      <c r="O2649">
        <v>7</v>
      </c>
      <c r="P2649" t="s">
        <v>121</v>
      </c>
      <c r="Q2649" t="s">
        <v>138</v>
      </c>
      <c r="R2649">
        <v>3</v>
      </c>
      <c r="S2649" t="s">
        <v>29</v>
      </c>
    </row>
    <row r="2650" spans="1:19" x14ac:dyDescent="0.3">
      <c r="A2650" t="s">
        <v>1765</v>
      </c>
      <c r="B2650" t="s">
        <v>107</v>
      </c>
      <c r="C2650" t="s">
        <v>32</v>
      </c>
      <c r="D2650">
        <v>8.0239999999999991</v>
      </c>
      <c r="E2650">
        <v>3.5277000000000003E-2</v>
      </c>
      <c r="F2650" t="s">
        <v>33</v>
      </c>
      <c r="G2650">
        <v>2004</v>
      </c>
      <c r="H2650" t="s">
        <v>34</v>
      </c>
      <c r="I2650" t="s">
        <v>35</v>
      </c>
      <c r="J2650" t="s">
        <v>36</v>
      </c>
      <c r="K2650">
        <v>657.13739999999996</v>
      </c>
      <c r="L2650">
        <v>4.2</v>
      </c>
      <c r="M2650" s="1">
        <v>44626</v>
      </c>
      <c r="N2650">
        <v>2022</v>
      </c>
      <c r="O2650">
        <v>6</v>
      </c>
      <c r="P2650" t="s">
        <v>114</v>
      </c>
      <c r="Q2650" t="s">
        <v>135</v>
      </c>
      <c r="R2650">
        <v>2</v>
      </c>
      <c r="S2650" t="s">
        <v>29</v>
      </c>
    </row>
    <row r="2651" spans="1:19" x14ac:dyDescent="0.3">
      <c r="A2651" t="s">
        <v>168</v>
      </c>
      <c r="B2651" t="s">
        <v>20</v>
      </c>
      <c r="C2651" t="s">
        <v>21</v>
      </c>
      <c r="D2651">
        <v>19.658000000000001</v>
      </c>
      <c r="E2651">
        <v>2.6998000000000001E-2</v>
      </c>
      <c r="F2651" t="s">
        <v>96</v>
      </c>
      <c r="G2651">
        <v>2007</v>
      </c>
      <c r="H2651" t="s">
        <v>71</v>
      </c>
      <c r="I2651" t="s">
        <v>35</v>
      </c>
      <c r="J2651" t="s">
        <v>36</v>
      </c>
      <c r="K2651">
        <v>907.94140000000004</v>
      </c>
      <c r="L2651">
        <v>4</v>
      </c>
      <c r="M2651" t="s">
        <v>304</v>
      </c>
      <c r="N2651">
        <v>2022</v>
      </c>
      <c r="O2651">
        <v>6</v>
      </c>
      <c r="P2651" t="s">
        <v>114</v>
      </c>
      <c r="Q2651" t="s">
        <v>135</v>
      </c>
      <c r="R2651">
        <v>2</v>
      </c>
      <c r="S2651" t="s">
        <v>29</v>
      </c>
    </row>
    <row r="2652" spans="1:19" x14ac:dyDescent="0.3">
      <c r="A2652" t="s">
        <v>1737</v>
      </c>
      <c r="B2652" t="s">
        <v>63</v>
      </c>
      <c r="C2652" t="s">
        <v>21</v>
      </c>
      <c r="D2652">
        <v>13.755000000000001</v>
      </c>
      <c r="E2652">
        <v>4.5340999999999999E-2</v>
      </c>
      <c r="F2652" t="s">
        <v>33</v>
      </c>
      <c r="G2652">
        <v>2004</v>
      </c>
      <c r="H2652" t="s">
        <v>34</v>
      </c>
      <c r="I2652" t="s">
        <v>35</v>
      </c>
      <c r="J2652" t="s">
        <v>36</v>
      </c>
      <c r="K2652">
        <v>2724.4059999999999</v>
      </c>
      <c r="L2652">
        <v>4.3</v>
      </c>
      <c r="M2652" t="s">
        <v>466</v>
      </c>
      <c r="N2652">
        <v>2022</v>
      </c>
      <c r="O2652">
        <v>10</v>
      </c>
      <c r="P2652" t="s">
        <v>37</v>
      </c>
      <c r="Q2652" t="s">
        <v>38</v>
      </c>
      <c r="R2652">
        <v>4</v>
      </c>
      <c r="S2652" t="s">
        <v>29</v>
      </c>
    </row>
    <row r="2653" spans="1:19" x14ac:dyDescent="0.3">
      <c r="A2653" t="s">
        <v>1382</v>
      </c>
      <c r="B2653" t="s">
        <v>69</v>
      </c>
      <c r="C2653" t="s">
        <v>21</v>
      </c>
      <c r="D2653">
        <v>7.7050000000000001</v>
      </c>
      <c r="E2653">
        <v>3.4313000000000003E-2</v>
      </c>
      <c r="F2653" t="s">
        <v>54</v>
      </c>
      <c r="G2653">
        <v>1987</v>
      </c>
      <c r="H2653" t="s">
        <v>55</v>
      </c>
      <c r="I2653" t="s">
        <v>24</v>
      </c>
      <c r="J2653" t="s">
        <v>36</v>
      </c>
      <c r="K2653">
        <v>1477.3960999999999</v>
      </c>
      <c r="L2653">
        <v>4.3</v>
      </c>
      <c r="M2653" t="s">
        <v>1138</v>
      </c>
      <c r="N2653">
        <v>2022</v>
      </c>
      <c r="O2653">
        <v>1</v>
      </c>
      <c r="P2653" t="s">
        <v>56</v>
      </c>
      <c r="Q2653" t="s">
        <v>67</v>
      </c>
      <c r="R2653">
        <v>1</v>
      </c>
      <c r="S2653" t="s">
        <v>29</v>
      </c>
    </row>
    <row r="2654" spans="1:19" x14ac:dyDescent="0.3">
      <c r="A2654" t="s">
        <v>684</v>
      </c>
      <c r="B2654" t="s">
        <v>20</v>
      </c>
      <c r="C2654" t="s">
        <v>21</v>
      </c>
      <c r="D2654">
        <v>5.476</v>
      </c>
      <c r="E2654">
        <v>3.2681000000000002E-2</v>
      </c>
      <c r="F2654" t="s">
        <v>96</v>
      </c>
      <c r="G2654">
        <v>2007</v>
      </c>
      <c r="H2654" t="s">
        <v>71</v>
      </c>
      <c r="I2654" t="s">
        <v>35</v>
      </c>
      <c r="J2654" t="s">
        <v>36</v>
      </c>
      <c r="K2654">
        <v>859.29669999999999</v>
      </c>
      <c r="L2654">
        <v>4.7</v>
      </c>
      <c r="M2654" t="s">
        <v>1107</v>
      </c>
      <c r="N2654">
        <v>2022</v>
      </c>
      <c r="O2654">
        <v>2</v>
      </c>
      <c r="P2654" t="s">
        <v>79</v>
      </c>
      <c r="Q2654" t="s">
        <v>153</v>
      </c>
      <c r="R2654">
        <v>1</v>
      </c>
      <c r="S2654" t="s">
        <v>39</v>
      </c>
    </row>
    <row r="2655" spans="1:19" x14ac:dyDescent="0.3">
      <c r="A2655" t="s">
        <v>1684</v>
      </c>
      <c r="B2655" t="s">
        <v>107</v>
      </c>
      <c r="C2655" t="s">
        <v>21</v>
      </c>
      <c r="D2655">
        <v>7.04</v>
      </c>
      <c r="E2655">
        <v>4.4200999999999997E-2</v>
      </c>
      <c r="F2655" t="s">
        <v>64</v>
      </c>
      <c r="G2655">
        <v>1985</v>
      </c>
      <c r="H2655" t="s">
        <v>23</v>
      </c>
      <c r="I2655" t="s">
        <v>24</v>
      </c>
      <c r="J2655" t="s">
        <v>65</v>
      </c>
      <c r="K2655">
        <v>7591.0860000000002</v>
      </c>
      <c r="L2655">
        <v>4.2</v>
      </c>
      <c r="M2655" s="1">
        <v>44960</v>
      </c>
      <c r="N2655">
        <v>2023</v>
      </c>
      <c r="O2655">
        <v>3</v>
      </c>
      <c r="P2655" t="s">
        <v>88</v>
      </c>
      <c r="Q2655" t="s">
        <v>89</v>
      </c>
      <c r="R2655">
        <v>1</v>
      </c>
      <c r="S2655" t="s">
        <v>29</v>
      </c>
    </row>
    <row r="2656" spans="1:19" x14ac:dyDescent="0.3">
      <c r="A2656" t="s">
        <v>461</v>
      </c>
      <c r="B2656" t="s">
        <v>157</v>
      </c>
      <c r="C2656" t="s">
        <v>32</v>
      </c>
      <c r="D2656">
        <v>5.5659999999999998</v>
      </c>
      <c r="E2656">
        <v>9.0409000000000003E-2</v>
      </c>
      <c r="F2656" t="s">
        <v>42</v>
      </c>
      <c r="G2656">
        <v>1997</v>
      </c>
      <c r="H2656" t="s">
        <v>34</v>
      </c>
      <c r="I2656" t="s">
        <v>43</v>
      </c>
      <c r="J2656" t="s">
        <v>36</v>
      </c>
      <c r="K2656">
        <v>1306.9799</v>
      </c>
      <c r="L2656">
        <v>3.4</v>
      </c>
      <c r="M2656" t="s">
        <v>129</v>
      </c>
      <c r="N2656">
        <v>2022</v>
      </c>
      <c r="O2656">
        <v>12</v>
      </c>
      <c r="P2656" t="s">
        <v>45</v>
      </c>
      <c r="Q2656" t="s">
        <v>46</v>
      </c>
      <c r="R2656">
        <v>4</v>
      </c>
      <c r="S2656" t="s">
        <v>58</v>
      </c>
    </row>
    <row r="2657" spans="1:19" x14ac:dyDescent="0.3">
      <c r="A2657" t="s">
        <v>889</v>
      </c>
      <c r="B2657" t="s">
        <v>111</v>
      </c>
      <c r="C2657" t="s">
        <v>21</v>
      </c>
      <c r="D2657">
        <v>18.738</v>
      </c>
      <c r="E2657">
        <v>8.0771999999999997E-2</v>
      </c>
      <c r="F2657" t="s">
        <v>22</v>
      </c>
      <c r="G2657">
        <v>2009</v>
      </c>
      <c r="H2657" t="s">
        <v>23</v>
      </c>
      <c r="I2657" t="s">
        <v>24</v>
      </c>
      <c r="J2657" t="s">
        <v>25</v>
      </c>
      <c r="K2657">
        <v>3888.5945000000002</v>
      </c>
      <c r="L2657">
        <v>3.9</v>
      </c>
      <c r="M2657" t="s">
        <v>160</v>
      </c>
      <c r="N2657">
        <v>2022</v>
      </c>
      <c r="O2657">
        <v>12</v>
      </c>
      <c r="P2657" t="s">
        <v>45</v>
      </c>
      <c r="Q2657" t="s">
        <v>46</v>
      </c>
      <c r="R2657">
        <v>4</v>
      </c>
      <c r="S2657" t="s">
        <v>81</v>
      </c>
    </row>
    <row r="2658" spans="1:19" x14ac:dyDescent="0.3">
      <c r="A2658" t="s">
        <v>1766</v>
      </c>
      <c r="B2658" t="s">
        <v>53</v>
      </c>
      <c r="C2658" t="s">
        <v>21</v>
      </c>
      <c r="D2658">
        <v>15.78</v>
      </c>
      <c r="E2658">
        <v>3.5157000000000001E-2</v>
      </c>
      <c r="F2658" t="s">
        <v>96</v>
      </c>
      <c r="G2658">
        <v>2007</v>
      </c>
      <c r="H2658" t="s">
        <v>71</v>
      </c>
      <c r="I2658" t="s">
        <v>35</v>
      </c>
      <c r="J2658" t="s">
        <v>36</v>
      </c>
      <c r="K2658">
        <v>994.24329999999998</v>
      </c>
      <c r="L2658">
        <v>4.2</v>
      </c>
      <c r="M2658" t="s">
        <v>709</v>
      </c>
      <c r="N2658">
        <v>2022</v>
      </c>
      <c r="O2658">
        <v>10</v>
      </c>
      <c r="P2658" t="s">
        <v>37</v>
      </c>
      <c r="Q2658" t="s">
        <v>38</v>
      </c>
      <c r="R2658">
        <v>4</v>
      </c>
      <c r="S2658" t="s">
        <v>29</v>
      </c>
    </row>
    <row r="2659" spans="1:19" x14ac:dyDescent="0.3">
      <c r="A2659" t="s">
        <v>1767</v>
      </c>
      <c r="B2659" t="s">
        <v>157</v>
      </c>
      <c r="C2659" t="s">
        <v>32</v>
      </c>
      <c r="D2659">
        <v>7.2190000000000003</v>
      </c>
      <c r="E2659">
        <v>8.1005999999999995E-2</v>
      </c>
      <c r="F2659" t="s">
        <v>64</v>
      </c>
      <c r="G2659">
        <v>1985</v>
      </c>
      <c r="H2659" t="s">
        <v>23</v>
      </c>
      <c r="I2659" t="s">
        <v>24</v>
      </c>
      <c r="J2659" t="s">
        <v>65</v>
      </c>
      <c r="K2659">
        <v>12719.136200000001</v>
      </c>
      <c r="L2659">
        <v>3.5</v>
      </c>
      <c r="M2659" t="s">
        <v>890</v>
      </c>
      <c r="N2659">
        <v>2023</v>
      </c>
      <c r="O2659">
        <v>8</v>
      </c>
      <c r="P2659" t="s">
        <v>27</v>
      </c>
      <c r="Q2659" t="s">
        <v>93</v>
      </c>
      <c r="R2659">
        <v>3</v>
      </c>
      <c r="S2659" t="s">
        <v>81</v>
      </c>
    </row>
    <row r="2660" spans="1:19" x14ac:dyDescent="0.3">
      <c r="A2660" t="s">
        <v>1686</v>
      </c>
      <c r="B2660" t="s">
        <v>60</v>
      </c>
      <c r="C2660" t="s">
        <v>32</v>
      </c>
      <c r="D2660">
        <v>14.272</v>
      </c>
      <c r="E2660">
        <v>5.4315000000000002E-2</v>
      </c>
      <c r="F2660" t="s">
        <v>54</v>
      </c>
      <c r="G2660">
        <v>1987</v>
      </c>
      <c r="H2660" t="s">
        <v>55</v>
      </c>
      <c r="I2660" t="s">
        <v>24</v>
      </c>
      <c r="J2660" t="s">
        <v>36</v>
      </c>
      <c r="K2660">
        <v>1618.8090999999999</v>
      </c>
      <c r="L2660">
        <v>3.9</v>
      </c>
      <c r="M2660" t="s">
        <v>1013</v>
      </c>
      <c r="N2660">
        <v>2023</v>
      </c>
      <c r="O2660">
        <v>2</v>
      </c>
      <c r="P2660" t="s">
        <v>79</v>
      </c>
      <c r="Q2660" t="s">
        <v>80</v>
      </c>
      <c r="R2660">
        <v>1</v>
      </c>
      <c r="S2660" t="s">
        <v>81</v>
      </c>
    </row>
    <row r="2661" spans="1:19" x14ac:dyDescent="0.3">
      <c r="A2661" t="s">
        <v>839</v>
      </c>
      <c r="B2661" t="s">
        <v>41</v>
      </c>
      <c r="C2661" t="s">
        <v>32</v>
      </c>
      <c r="D2661">
        <v>20.896999999999998</v>
      </c>
      <c r="E2661">
        <v>2.5326999999999999E-2</v>
      </c>
      <c r="F2661" t="s">
        <v>54</v>
      </c>
      <c r="G2661">
        <v>1987</v>
      </c>
      <c r="H2661" t="s">
        <v>55</v>
      </c>
      <c r="I2661" t="s">
        <v>24</v>
      </c>
      <c r="J2661" t="s">
        <v>36</v>
      </c>
      <c r="K2661">
        <v>3917.2813000000001</v>
      </c>
      <c r="L2661">
        <v>4</v>
      </c>
      <c r="M2661" t="s">
        <v>1124</v>
      </c>
      <c r="N2661">
        <v>2023</v>
      </c>
      <c r="O2661">
        <v>12</v>
      </c>
      <c r="P2661" t="s">
        <v>45</v>
      </c>
      <c r="Q2661" t="s">
        <v>73</v>
      </c>
      <c r="R2661">
        <v>4</v>
      </c>
      <c r="S2661" t="s">
        <v>29</v>
      </c>
    </row>
    <row r="2662" spans="1:19" x14ac:dyDescent="0.3">
      <c r="A2662" t="s">
        <v>704</v>
      </c>
      <c r="B2662" t="s">
        <v>157</v>
      </c>
      <c r="C2662" t="s">
        <v>21</v>
      </c>
      <c r="D2662">
        <v>10.128</v>
      </c>
      <c r="E2662">
        <v>2.8249E-2</v>
      </c>
      <c r="F2662" t="s">
        <v>42</v>
      </c>
      <c r="G2662">
        <v>1997</v>
      </c>
      <c r="H2662" t="s">
        <v>34</v>
      </c>
      <c r="I2662" t="s">
        <v>43</v>
      </c>
      <c r="J2662" t="s">
        <v>36</v>
      </c>
      <c r="K2662">
        <v>3051.0803000000001</v>
      </c>
      <c r="L2662">
        <v>3.5</v>
      </c>
      <c r="M2662" s="1">
        <v>44903</v>
      </c>
      <c r="N2662">
        <v>2022</v>
      </c>
      <c r="O2662">
        <v>8</v>
      </c>
      <c r="P2662" t="s">
        <v>27</v>
      </c>
      <c r="Q2662" t="s">
        <v>28</v>
      </c>
      <c r="R2662">
        <v>3</v>
      </c>
      <c r="S2662" t="s">
        <v>81</v>
      </c>
    </row>
    <row r="2663" spans="1:19" x14ac:dyDescent="0.3">
      <c r="A2663" t="s">
        <v>1353</v>
      </c>
      <c r="B2663" t="s">
        <v>113</v>
      </c>
      <c r="C2663" t="s">
        <v>32</v>
      </c>
      <c r="D2663">
        <v>12.135</v>
      </c>
      <c r="E2663">
        <v>3.9024999999999997E-2</v>
      </c>
      <c r="F2663" t="s">
        <v>108</v>
      </c>
      <c r="G2663">
        <v>1998</v>
      </c>
      <c r="H2663" t="s">
        <v>71</v>
      </c>
      <c r="I2663" t="s">
        <v>24</v>
      </c>
      <c r="J2663" t="s">
        <v>109</v>
      </c>
      <c r="K2663">
        <v>1270.5397</v>
      </c>
      <c r="L2663">
        <v>3.6</v>
      </c>
      <c r="M2663" t="s">
        <v>193</v>
      </c>
      <c r="N2663">
        <v>2023</v>
      </c>
      <c r="O2663">
        <v>8</v>
      </c>
      <c r="P2663" t="s">
        <v>27</v>
      </c>
      <c r="Q2663" t="s">
        <v>93</v>
      </c>
      <c r="R2663">
        <v>3</v>
      </c>
      <c r="S2663" t="s">
        <v>81</v>
      </c>
    </row>
    <row r="2664" spans="1:19" x14ac:dyDescent="0.3">
      <c r="A2664" t="s">
        <v>342</v>
      </c>
      <c r="B2664" t="s">
        <v>69</v>
      </c>
      <c r="C2664" t="s">
        <v>21</v>
      </c>
      <c r="D2664">
        <v>20.108000000000001</v>
      </c>
      <c r="E2664">
        <v>0.107101</v>
      </c>
      <c r="F2664" t="s">
        <v>22</v>
      </c>
      <c r="G2664">
        <v>2009</v>
      </c>
      <c r="H2664" t="s">
        <v>23</v>
      </c>
      <c r="I2664" t="s">
        <v>24</v>
      </c>
      <c r="J2664" t="s">
        <v>25</v>
      </c>
      <c r="K2664">
        <v>6907.82</v>
      </c>
      <c r="L2664">
        <v>3.9</v>
      </c>
      <c r="M2664" s="1">
        <v>45204</v>
      </c>
      <c r="N2664">
        <v>2023</v>
      </c>
      <c r="O2664">
        <v>5</v>
      </c>
      <c r="P2664" t="s">
        <v>50</v>
      </c>
      <c r="Q2664" t="s">
        <v>61</v>
      </c>
      <c r="R2664">
        <v>2</v>
      </c>
      <c r="S2664" t="s">
        <v>81</v>
      </c>
    </row>
    <row r="2665" spans="1:19" x14ac:dyDescent="0.3">
      <c r="A2665" t="s">
        <v>513</v>
      </c>
      <c r="B2665" t="s">
        <v>41</v>
      </c>
      <c r="C2665" t="s">
        <v>32</v>
      </c>
      <c r="D2665">
        <v>6.8250000000000002</v>
      </c>
      <c r="E2665">
        <v>4.6406999999999997E-2</v>
      </c>
      <c r="F2665" t="s">
        <v>64</v>
      </c>
      <c r="G2665">
        <v>1985</v>
      </c>
      <c r="H2665" t="s">
        <v>23</v>
      </c>
      <c r="I2665" t="s">
        <v>24</v>
      </c>
      <c r="J2665" t="s">
        <v>65</v>
      </c>
      <c r="K2665">
        <v>3719.8240999999998</v>
      </c>
      <c r="L2665">
        <v>4</v>
      </c>
      <c r="M2665" t="s">
        <v>1768</v>
      </c>
      <c r="N2665">
        <v>2022</v>
      </c>
      <c r="O2665">
        <v>11</v>
      </c>
      <c r="P2665" t="s">
        <v>177</v>
      </c>
      <c r="Q2665" t="s">
        <v>178</v>
      </c>
      <c r="R2665">
        <v>4</v>
      </c>
      <c r="S2665" t="s">
        <v>29</v>
      </c>
    </row>
    <row r="2666" spans="1:19" x14ac:dyDescent="0.3">
      <c r="A2666" t="s">
        <v>1754</v>
      </c>
      <c r="B2666" t="s">
        <v>20</v>
      </c>
      <c r="C2666" t="s">
        <v>21</v>
      </c>
      <c r="D2666">
        <v>18.334</v>
      </c>
      <c r="E2666">
        <v>7.8652E-2</v>
      </c>
      <c r="F2666" t="s">
        <v>96</v>
      </c>
      <c r="G2666">
        <v>2007</v>
      </c>
      <c r="H2666" t="s">
        <v>71</v>
      </c>
      <c r="I2666" t="s">
        <v>35</v>
      </c>
      <c r="J2666" t="s">
        <v>36</v>
      </c>
      <c r="K2666">
        <v>2940.2411000000002</v>
      </c>
      <c r="L2666">
        <v>4.2</v>
      </c>
      <c r="M2666" s="1">
        <v>44569</v>
      </c>
      <c r="N2666">
        <v>2022</v>
      </c>
      <c r="O2666">
        <v>8</v>
      </c>
      <c r="P2666" t="s">
        <v>27</v>
      </c>
      <c r="Q2666" t="s">
        <v>28</v>
      </c>
      <c r="R2666">
        <v>3</v>
      </c>
      <c r="S2666" t="s">
        <v>29</v>
      </c>
    </row>
    <row r="2667" spans="1:19" x14ac:dyDescent="0.3">
      <c r="A2667" t="s">
        <v>1173</v>
      </c>
      <c r="B2667" t="s">
        <v>60</v>
      </c>
      <c r="C2667" t="s">
        <v>21</v>
      </c>
      <c r="D2667">
        <v>4.5940000000000003</v>
      </c>
      <c r="E2667">
        <v>4.9765999999999998E-2</v>
      </c>
      <c r="F2667" t="s">
        <v>22</v>
      </c>
      <c r="G2667">
        <v>2009</v>
      </c>
      <c r="H2667" t="s">
        <v>23</v>
      </c>
      <c r="I2667" t="s">
        <v>24</v>
      </c>
      <c r="J2667" t="s">
        <v>25</v>
      </c>
      <c r="K2667">
        <v>3000.866</v>
      </c>
      <c r="L2667">
        <v>3.9</v>
      </c>
      <c r="M2667" t="s">
        <v>1691</v>
      </c>
      <c r="N2667">
        <v>2022</v>
      </c>
      <c r="O2667">
        <v>12</v>
      </c>
      <c r="P2667" t="s">
        <v>45</v>
      </c>
      <c r="Q2667" t="s">
        <v>46</v>
      </c>
      <c r="R2667">
        <v>4</v>
      </c>
      <c r="S2667" t="s">
        <v>81</v>
      </c>
    </row>
    <row r="2668" spans="1:19" x14ac:dyDescent="0.3">
      <c r="A2668" t="s">
        <v>1769</v>
      </c>
      <c r="B2668" t="s">
        <v>31</v>
      </c>
      <c r="C2668" t="s">
        <v>21</v>
      </c>
      <c r="D2668">
        <v>8.4969999999999999</v>
      </c>
      <c r="E2668">
        <v>3.9038000000000003E-2</v>
      </c>
      <c r="F2668" t="s">
        <v>96</v>
      </c>
      <c r="G2668">
        <v>2007</v>
      </c>
      <c r="H2668" t="s">
        <v>71</v>
      </c>
      <c r="I2668" t="s">
        <v>35</v>
      </c>
      <c r="J2668" t="s">
        <v>36</v>
      </c>
      <c r="K2668">
        <v>2730.5291999999999</v>
      </c>
      <c r="L2668">
        <v>3.3</v>
      </c>
      <c r="M2668" t="s">
        <v>1270</v>
      </c>
      <c r="N2668">
        <v>2022</v>
      </c>
      <c r="O2668">
        <v>11</v>
      </c>
      <c r="P2668" t="s">
        <v>177</v>
      </c>
      <c r="Q2668" t="s">
        <v>178</v>
      </c>
      <c r="R2668">
        <v>4</v>
      </c>
      <c r="S2668" t="s">
        <v>58</v>
      </c>
    </row>
    <row r="2669" spans="1:19" x14ac:dyDescent="0.3">
      <c r="A2669" t="s">
        <v>100</v>
      </c>
      <c r="B2669" t="s">
        <v>101</v>
      </c>
      <c r="C2669" t="s">
        <v>32</v>
      </c>
      <c r="D2669">
        <v>16.850999999999999</v>
      </c>
      <c r="E2669">
        <v>2.0666E-2</v>
      </c>
      <c r="F2669" t="s">
        <v>108</v>
      </c>
      <c r="G2669">
        <v>1998</v>
      </c>
      <c r="H2669" t="s">
        <v>71</v>
      </c>
      <c r="I2669" t="s">
        <v>24</v>
      </c>
      <c r="J2669" t="s">
        <v>109</v>
      </c>
      <c r="K2669">
        <v>3207.4173000000001</v>
      </c>
      <c r="L2669">
        <v>4.2</v>
      </c>
      <c r="M2669" t="s">
        <v>781</v>
      </c>
      <c r="N2669">
        <v>2022</v>
      </c>
      <c r="O2669">
        <v>9</v>
      </c>
      <c r="P2669" t="s">
        <v>76</v>
      </c>
      <c r="Q2669" t="s">
        <v>205</v>
      </c>
      <c r="R2669">
        <v>3</v>
      </c>
      <c r="S2669" t="s">
        <v>29</v>
      </c>
    </row>
    <row r="2670" spans="1:19" x14ac:dyDescent="0.3">
      <c r="A2670" t="s">
        <v>629</v>
      </c>
      <c r="B2670" t="s">
        <v>91</v>
      </c>
      <c r="C2670" t="s">
        <v>21</v>
      </c>
      <c r="D2670">
        <v>5.5060000000000002</v>
      </c>
      <c r="E2670">
        <v>3.5654999999999999E-2</v>
      </c>
      <c r="F2670" t="s">
        <v>96</v>
      </c>
      <c r="G2670">
        <v>2007</v>
      </c>
      <c r="H2670" t="s">
        <v>71</v>
      </c>
      <c r="I2670" t="s">
        <v>35</v>
      </c>
      <c r="J2670" t="s">
        <v>36</v>
      </c>
      <c r="K2670">
        <v>3166.6237999999998</v>
      </c>
      <c r="L2670">
        <v>4.0999999999999996</v>
      </c>
      <c r="M2670" t="s">
        <v>685</v>
      </c>
      <c r="N2670">
        <v>2023</v>
      </c>
      <c r="O2670">
        <v>1</v>
      </c>
      <c r="P2670" t="s">
        <v>56</v>
      </c>
      <c r="Q2670" t="s">
        <v>57</v>
      </c>
      <c r="R2670">
        <v>1</v>
      </c>
      <c r="S2670" t="s">
        <v>29</v>
      </c>
    </row>
    <row r="2671" spans="1:19" x14ac:dyDescent="0.3">
      <c r="A2671" t="s">
        <v>1283</v>
      </c>
      <c r="B2671" t="s">
        <v>41</v>
      </c>
      <c r="C2671" t="s">
        <v>21</v>
      </c>
      <c r="D2671">
        <v>4.8419999999999996</v>
      </c>
      <c r="E2671">
        <v>3.6963000000000003E-2</v>
      </c>
      <c r="F2671" t="s">
        <v>33</v>
      </c>
      <c r="G2671">
        <v>2004</v>
      </c>
      <c r="H2671" t="s">
        <v>34</v>
      </c>
      <c r="I2671" t="s">
        <v>35</v>
      </c>
      <c r="J2671" t="s">
        <v>36</v>
      </c>
      <c r="K2671">
        <v>891.43340000000001</v>
      </c>
      <c r="L2671">
        <v>4.2</v>
      </c>
      <c r="M2671" s="1">
        <v>44713</v>
      </c>
      <c r="N2671">
        <v>2022</v>
      </c>
      <c r="O2671">
        <v>1</v>
      </c>
      <c r="P2671" t="s">
        <v>56</v>
      </c>
      <c r="Q2671" t="s">
        <v>67</v>
      </c>
      <c r="R2671">
        <v>1</v>
      </c>
      <c r="S2671" t="s">
        <v>29</v>
      </c>
    </row>
    <row r="2672" spans="1:19" x14ac:dyDescent="0.3">
      <c r="A2672" t="s">
        <v>1667</v>
      </c>
      <c r="B2672" t="s">
        <v>69</v>
      </c>
      <c r="C2672" t="s">
        <v>21</v>
      </c>
      <c r="D2672">
        <v>8.7319999999999993</v>
      </c>
      <c r="E2672">
        <v>6.5255999999999995E-2</v>
      </c>
      <c r="F2672" t="s">
        <v>70</v>
      </c>
      <c r="G2672">
        <v>2002</v>
      </c>
      <c r="H2672" t="s">
        <v>71</v>
      </c>
      <c r="I2672" t="s">
        <v>35</v>
      </c>
      <c r="J2672" t="s">
        <v>36</v>
      </c>
      <c r="K2672">
        <v>2939.2968999999998</v>
      </c>
      <c r="L2672">
        <v>4.0999999999999996</v>
      </c>
      <c r="M2672" t="s">
        <v>484</v>
      </c>
      <c r="N2672">
        <v>2022</v>
      </c>
      <c r="O2672">
        <v>12</v>
      </c>
      <c r="P2672" t="s">
        <v>45</v>
      </c>
      <c r="Q2672" t="s">
        <v>46</v>
      </c>
      <c r="R2672">
        <v>4</v>
      </c>
      <c r="S2672" t="s">
        <v>29</v>
      </c>
    </row>
    <row r="2673" spans="1:19" x14ac:dyDescent="0.3">
      <c r="A2673" t="s">
        <v>791</v>
      </c>
      <c r="B2673" t="s">
        <v>91</v>
      </c>
      <c r="C2673" t="s">
        <v>21</v>
      </c>
      <c r="D2673">
        <v>9.2029999999999994</v>
      </c>
      <c r="E2673">
        <v>1.5755999999999999E-2</v>
      </c>
      <c r="F2673" t="s">
        <v>48</v>
      </c>
      <c r="G2673">
        <v>1999</v>
      </c>
      <c r="H2673" t="s">
        <v>23</v>
      </c>
      <c r="I2673" t="s">
        <v>43</v>
      </c>
      <c r="J2673" t="s">
        <v>36</v>
      </c>
      <c r="K2673">
        <v>2215.5549999999998</v>
      </c>
      <c r="L2673">
        <v>4.0999999999999996</v>
      </c>
      <c r="M2673" s="1">
        <v>45232</v>
      </c>
      <c r="N2673">
        <v>2023</v>
      </c>
      <c r="O2673">
        <v>2</v>
      </c>
      <c r="P2673" t="s">
        <v>79</v>
      </c>
      <c r="Q2673" t="s">
        <v>80</v>
      </c>
      <c r="R2673">
        <v>1</v>
      </c>
      <c r="S2673" t="s">
        <v>29</v>
      </c>
    </row>
    <row r="2674" spans="1:19" x14ac:dyDescent="0.3">
      <c r="A2674" t="s">
        <v>1770</v>
      </c>
      <c r="B2674" t="s">
        <v>20</v>
      </c>
      <c r="C2674" t="s">
        <v>21</v>
      </c>
      <c r="D2674">
        <v>9.952</v>
      </c>
      <c r="E2674">
        <v>3.8913000000000003E-2</v>
      </c>
      <c r="F2674" t="s">
        <v>70</v>
      </c>
      <c r="G2674">
        <v>2002</v>
      </c>
      <c r="H2674" t="s">
        <v>71</v>
      </c>
      <c r="I2674" t="s">
        <v>35</v>
      </c>
      <c r="J2674" t="s">
        <v>36</v>
      </c>
      <c r="K2674">
        <v>2160.6617000000001</v>
      </c>
      <c r="L2674">
        <v>4.5</v>
      </c>
      <c r="M2674" t="s">
        <v>284</v>
      </c>
      <c r="N2674">
        <v>2022</v>
      </c>
      <c r="O2674">
        <v>8</v>
      </c>
      <c r="P2674" t="s">
        <v>27</v>
      </c>
      <c r="Q2674" t="s">
        <v>28</v>
      </c>
      <c r="R2674">
        <v>3</v>
      </c>
      <c r="S2674" t="s">
        <v>39</v>
      </c>
    </row>
    <row r="2675" spans="1:19" x14ac:dyDescent="0.3">
      <c r="A2675" t="s">
        <v>1575</v>
      </c>
      <c r="B2675" t="s">
        <v>41</v>
      </c>
      <c r="C2675" t="s">
        <v>21</v>
      </c>
      <c r="D2675">
        <v>20.55</v>
      </c>
      <c r="E2675">
        <v>1.9769999999999999E-2</v>
      </c>
      <c r="F2675" t="s">
        <v>22</v>
      </c>
      <c r="G2675">
        <v>2009</v>
      </c>
      <c r="H2675" t="s">
        <v>23</v>
      </c>
      <c r="I2675" t="s">
        <v>24</v>
      </c>
      <c r="J2675" t="s">
        <v>25</v>
      </c>
      <c r="K2675">
        <v>1239.7452000000001</v>
      </c>
      <c r="L2675">
        <v>4.2</v>
      </c>
      <c r="M2675" t="s">
        <v>1604</v>
      </c>
      <c r="N2675">
        <v>2022</v>
      </c>
      <c r="O2675">
        <v>3</v>
      </c>
      <c r="P2675" t="s">
        <v>88</v>
      </c>
      <c r="Q2675" t="s">
        <v>207</v>
      </c>
      <c r="R2675">
        <v>1</v>
      </c>
      <c r="S2675" t="s">
        <v>29</v>
      </c>
    </row>
    <row r="2676" spans="1:19" x14ac:dyDescent="0.3">
      <c r="A2676" t="s">
        <v>1251</v>
      </c>
      <c r="B2676" t="s">
        <v>53</v>
      </c>
      <c r="C2676" t="s">
        <v>32</v>
      </c>
      <c r="D2676">
        <v>16.510999999999999</v>
      </c>
      <c r="E2676">
        <v>3.2632000000000001E-2</v>
      </c>
      <c r="F2676" t="s">
        <v>42</v>
      </c>
      <c r="G2676">
        <v>1997</v>
      </c>
      <c r="H2676" t="s">
        <v>34</v>
      </c>
      <c r="I2676" t="s">
        <v>43</v>
      </c>
      <c r="J2676" t="s">
        <v>36</v>
      </c>
      <c r="K2676">
        <v>5429.9623000000001</v>
      </c>
      <c r="L2676">
        <v>4.4000000000000004</v>
      </c>
      <c r="M2676" t="s">
        <v>472</v>
      </c>
      <c r="N2676">
        <v>2023</v>
      </c>
      <c r="O2676">
        <v>8</v>
      </c>
      <c r="P2676" t="s">
        <v>27</v>
      </c>
      <c r="Q2676" t="s">
        <v>93</v>
      </c>
      <c r="R2676">
        <v>3</v>
      </c>
      <c r="S2676" t="s">
        <v>29</v>
      </c>
    </row>
    <row r="2677" spans="1:19" x14ac:dyDescent="0.3">
      <c r="A2677" t="s">
        <v>961</v>
      </c>
      <c r="B2677" t="s">
        <v>91</v>
      </c>
      <c r="C2677" t="s">
        <v>21</v>
      </c>
      <c r="D2677">
        <v>7.5030000000000001</v>
      </c>
      <c r="E2677">
        <v>2.3889000000000001E-2</v>
      </c>
      <c r="F2677" t="s">
        <v>54</v>
      </c>
      <c r="G2677">
        <v>1987</v>
      </c>
      <c r="H2677" t="s">
        <v>55</v>
      </c>
      <c r="I2677" t="s">
        <v>24</v>
      </c>
      <c r="J2677" t="s">
        <v>36</v>
      </c>
      <c r="K2677">
        <v>1283.5085999999999</v>
      </c>
      <c r="L2677">
        <v>4.5999999999999996</v>
      </c>
      <c r="M2677" t="s">
        <v>654</v>
      </c>
      <c r="N2677">
        <v>2022</v>
      </c>
      <c r="O2677">
        <v>5</v>
      </c>
      <c r="P2677" t="s">
        <v>50</v>
      </c>
      <c r="Q2677" t="s">
        <v>51</v>
      </c>
      <c r="R2677">
        <v>2</v>
      </c>
      <c r="S2677" t="s">
        <v>39</v>
      </c>
    </row>
    <row r="2678" spans="1:19" x14ac:dyDescent="0.3">
      <c r="A2678" t="s">
        <v>329</v>
      </c>
      <c r="B2678" t="s">
        <v>226</v>
      </c>
      <c r="C2678" t="s">
        <v>21</v>
      </c>
      <c r="D2678">
        <v>17.399999999999999</v>
      </c>
      <c r="E2678">
        <v>6.6722000000000004E-2</v>
      </c>
      <c r="F2678" t="s">
        <v>33</v>
      </c>
      <c r="G2678">
        <v>2004</v>
      </c>
      <c r="H2678" t="s">
        <v>34</v>
      </c>
      <c r="I2678" t="s">
        <v>35</v>
      </c>
      <c r="J2678" t="s">
        <v>36</v>
      </c>
      <c r="K2678">
        <v>2211.7433000000001</v>
      </c>
      <c r="L2678">
        <v>4.4000000000000004</v>
      </c>
      <c r="M2678" s="1">
        <v>45111</v>
      </c>
      <c r="N2678">
        <v>2023</v>
      </c>
      <c r="O2678">
        <v>4</v>
      </c>
      <c r="P2678" t="s">
        <v>103</v>
      </c>
      <c r="Q2678" t="s">
        <v>104</v>
      </c>
      <c r="R2678">
        <v>2</v>
      </c>
      <c r="S2678" t="s">
        <v>29</v>
      </c>
    </row>
    <row r="2679" spans="1:19" x14ac:dyDescent="0.3">
      <c r="A2679" t="s">
        <v>1333</v>
      </c>
      <c r="B2679" t="s">
        <v>157</v>
      </c>
      <c r="C2679" t="s">
        <v>21</v>
      </c>
      <c r="D2679">
        <v>5.9480000000000004</v>
      </c>
      <c r="E2679">
        <v>2.2105E-2</v>
      </c>
      <c r="F2679" t="s">
        <v>108</v>
      </c>
      <c r="G2679">
        <v>1998</v>
      </c>
      <c r="H2679" t="s">
        <v>71</v>
      </c>
      <c r="I2679" t="s">
        <v>24</v>
      </c>
      <c r="J2679" t="s">
        <v>109</v>
      </c>
      <c r="K2679">
        <v>747.91459999999995</v>
      </c>
      <c r="L2679">
        <v>4.5999999999999996</v>
      </c>
      <c r="M2679" t="s">
        <v>723</v>
      </c>
      <c r="N2679">
        <v>2023</v>
      </c>
      <c r="O2679">
        <v>7</v>
      </c>
      <c r="P2679" t="s">
        <v>121</v>
      </c>
      <c r="Q2679" t="s">
        <v>122</v>
      </c>
      <c r="R2679">
        <v>3</v>
      </c>
      <c r="S2679" t="s">
        <v>39</v>
      </c>
    </row>
    <row r="2680" spans="1:19" x14ac:dyDescent="0.3">
      <c r="A2680" t="s">
        <v>1732</v>
      </c>
      <c r="B2680" t="s">
        <v>91</v>
      </c>
      <c r="C2680" t="s">
        <v>21</v>
      </c>
      <c r="D2680">
        <v>20.358000000000001</v>
      </c>
      <c r="E2680">
        <v>4.8063000000000002E-2</v>
      </c>
      <c r="F2680" t="s">
        <v>22</v>
      </c>
      <c r="G2680">
        <v>2009</v>
      </c>
      <c r="H2680" t="s">
        <v>23</v>
      </c>
      <c r="I2680" t="s">
        <v>24</v>
      </c>
      <c r="J2680" t="s">
        <v>25</v>
      </c>
      <c r="K2680">
        <v>4424.1163999999999</v>
      </c>
      <c r="L2680">
        <v>4.4000000000000004</v>
      </c>
      <c r="M2680" t="s">
        <v>1194</v>
      </c>
      <c r="N2680">
        <v>2022</v>
      </c>
      <c r="O2680">
        <v>1</v>
      </c>
      <c r="P2680" t="s">
        <v>56</v>
      </c>
      <c r="Q2680" t="s">
        <v>67</v>
      </c>
      <c r="R2680">
        <v>1</v>
      </c>
      <c r="S2680" t="s">
        <v>29</v>
      </c>
    </row>
    <row r="2681" spans="1:19" x14ac:dyDescent="0.3">
      <c r="A2681" t="s">
        <v>219</v>
      </c>
      <c r="B2681" t="s">
        <v>157</v>
      </c>
      <c r="C2681" t="s">
        <v>21</v>
      </c>
      <c r="D2681">
        <v>17.995000000000001</v>
      </c>
      <c r="E2681">
        <v>9.8224000000000006E-2</v>
      </c>
      <c r="F2681" t="s">
        <v>64</v>
      </c>
      <c r="G2681">
        <v>1985</v>
      </c>
      <c r="H2681" t="s">
        <v>23</v>
      </c>
      <c r="I2681" t="s">
        <v>24</v>
      </c>
      <c r="J2681" t="s">
        <v>65</v>
      </c>
      <c r="K2681">
        <v>5330.1302999999998</v>
      </c>
      <c r="L2681">
        <v>4.3</v>
      </c>
      <c r="M2681" t="s">
        <v>1508</v>
      </c>
      <c r="N2681">
        <v>2022</v>
      </c>
      <c r="O2681">
        <v>12</v>
      </c>
      <c r="P2681" t="s">
        <v>45</v>
      </c>
      <c r="Q2681" t="s">
        <v>46</v>
      </c>
      <c r="R2681">
        <v>4</v>
      </c>
      <c r="S2681" t="s">
        <v>29</v>
      </c>
    </row>
    <row r="2682" spans="1:19" x14ac:dyDescent="0.3">
      <c r="A2682" t="s">
        <v>1771</v>
      </c>
      <c r="B2682" t="s">
        <v>157</v>
      </c>
      <c r="C2682" t="s">
        <v>21</v>
      </c>
      <c r="D2682">
        <v>7.9429999999999996</v>
      </c>
      <c r="E2682">
        <v>1.2271000000000001E-2</v>
      </c>
      <c r="F2682" t="s">
        <v>33</v>
      </c>
      <c r="G2682">
        <v>2004</v>
      </c>
      <c r="H2682" t="s">
        <v>34</v>
      </c>
      <c r="I2682" t="s">
        <v>35</v>
      </c>
      <c r="J2682" t="s">
        <v>36</v>
      </c>
      <c r="K2682">
        <v>6241.7303000000002</v>
      </c>
      <c r="L2682">
        <v>4.0999999999999996</v>
      </c>
      <c r="M2682" t="s">
        <v>556</v>
      </c>
      <c r="N2682">
        <v>2023</v>
      </c>
      <c r="O2682">
        <v>9</v>
      </c>
      <c r="P2682" t="s">
        <v>76</v>
      </c>
      <c r="Q2682" t="s">
        <v>77</v>
      </c>
      <c r="R2682">
        <v>3</v>
      </c>
      <c r="S2682" t="s">
        <v>29</v>
      </c>
    </row>
    <row r="2683" spans="1:19" x14ac:dyDescent="0.3">
      <c r="A2683" t="s">
        <v>1108</v>
      </c>
      <c r="B2683" t="s">
        <v>157</v>
      </c>
      <c r="C2683" t="s">
        <v>21</v>
      </c>
      <c r="D2683">
        <v>17.530999999999999</v>
      </c>
      <c r="E2683">
        <v>3.3503999999999999E-2</v>
      </c>
      <c r="F2683" t="s">
        <v>33</v>
      </c>
      <c r="G2683">
        <v>2004</v>
      </c>
      <c r="H2683" t="s">
        <v>34</v>
      </c>
      <c r="I2683" t="s">
        <v>35</v>
      </c>
      <c r="J2683" t="s">
        <v>36</v>
      </c>
      <c r="K2683">
        <v>2482.9394000000002</v>
      </c>
      <c r="L2683">
        <v>4</v>
      </c>
      <c r="M2683" t="s">
        <v>346</v>
      </c>
      <c r="N2683">
        <v>2022</v>
      </c>
      <c r="O2683">
        <v>11</v>
      </c>
      <c r="P2683" t="s">
        <v>177</v>
      </c>
      <c r="Q2683" t="s">
        <v>178</v>
      </c>
      <c r="R2683">
        <v>4</v>
      </c>
      <c r="S2683" t="s">
        <v>29</v>
      </c>
    </row>
    <row r="2684" spans="1:19" x14ac:dyDescent="0.3">
      <c r="A2684" t="s">
        <v>818</v>
      </c>
      <c r="B2684" t="s">
        <v>20</v>
      </c>
      <c r="C2684" t="s">
        <v>21</v>
      </c>
      <c r="D2684">
        <v>18.344999999999999</v>
      </c>
      <c r="E2684">
        <v>5.0119999999999998E-2</v>
      </c>
      <c r="F2684" t="s">
        <v>70</v>
      </c>
      <c r="G2684">
        <v>2002</v>
      </c>
      <c r="H2684" t="s">
        <v>71</v>
      </c>
      <c r="I2684" t="s">
        <v>35</v>
      </c>
      <c r="J2684" t="s">
        <v>36</v>
      </c>
      <c r="K2684">
        <v>2858.3436999999999</v>
      </c>
      <c r="L2684">
        <v>4</v>
      </c>
      <c r="M2684" t="s">
        <v>372</v>
      </c>
      <c r="N2684">
        <v>2022</v>
      </c>
      <c r="O2684">
        <v>2</v>
      </c>
      <c r="P2684" t="s">
        <v>79</v>
      </c>
      <c r="Q2684" t="s">
        <v>153</v>
      </c>
      <c r="R2684">
        <v>1</v>
      </c>
      <c r="S2684" t="s">
        <v>29</v>
      </c>
    </row>
    <row r="2685" spans="1:19" x14ac:dyDescent="0.3">
      <c r="A2685" t="s">
        <v>1529</v>
      </c>
      <c r="B2685" t="s">
        <v>41</v>
      </c>
      <c r="C2685" t="s">
        <v>21</v>
      </c>
      <c r="D2685">
        <v>8.7040000000000006</v>
      </c>
      <c r="E2685">
        <v>7.8976000000000005E-2</v>
      </c>
      <c r="F2685" t="s">
        <v>33</v>
      </c>
      <c r="G2685">
        <v>2004</v>
      </c>
      <c r="H2685" t="s">
        <v>34</v>
      </c>
      <c r="I2685" t="s">
        <v>35</v>
      </c>
      <c r="J2685" t="s">
        <v>36</v>
      </c>
      <c r="K2685">
        <v>2987.4564999999998</v>
      </c>
      <c r="L2685">
        <v>4</v>
      </c>
      <c r="M2685" t="s">
        <v>662</v>
      </c>
      <c r="N2685">
        <v>2023</v>
      </c>
      <c r="O2685">
        <v>10</v>
      </c>
      <c r="P2685" t="s">
        <v>37</v>
      </c>
      <c r="Q2685" t="s">
        <v>165</v>
      </c>
      <c r="R2685">
        <v>4</v>
      </c>
      <c r="S2685" t="s">
        <v>29</v>
      </c>
    </row>
    <row r="2686" spans="1:19" x14ac:dyDescent="0.3">
      <c r="A2686" t="s">
        <v>1473</v>
      </c>
      <c r="B2686" t="s">
        <v>95</v>
      </c>
      <c r="C2686" t="s">
        <v>21</v>
      </c>
      <c r="D2686">
        <v>18.178000000000001</v>
      </c>
      <c r="E2686">
        <v>2.9009E-2</v>
      </c>
      <c r="F2686" t="s">
        <v>48</v>
      </c>
      <c r="G2686">
        <v>1999</v>
      </c>
      <c r="H2686" t="s">
        <v>23</v>
      </c>
      <c r="I2686" t="s">
        <v>43</v>
      </c>
      <c r="J2686" t="s">
        <v>36</v>
      </c>
      <c r="K2686">
        <v>1537.1045999999999</v>
      </c>
      <c r="L2686">
        <v>4.0999999999999996</v>
      </c>
      <c r="M2686" t="s">
        <v>252</v>
      </c>
      <c r="N2686">
        <v>2022</v>
      </c>
      <c r="O2686">
        <v>1</v>
      </c>
      <c r="P2686" t="s">
        <v>56</v>
      </c>
      <c r="Q2686" t="s">
        <v>67</v>
      </c>
      <c r="R2686">
        <v>1</v>
      </c>
      <c r="S2686" t="s">
        <v>29</v>
      </c>
    </row>
    <row r="2687" spans="1:19" x14ac:dyDescent="0.3">
      <c r="A2687" t="s">
        <v>356</v>
      </c>
      <c r="B2687" t="s">
        <v>31</v>
      </c>
      <c r="C2687" t="s">
        <v>32</v>
      </c>
      <c r="D2687">
        <v>5.5</v>
      </c>
      <c r="E2687">
        <v>3.2363999999999997E-2</v>
      </c>
      <c r="F2687" t="s">
        <v>70</v>
      </c>
      <c r="G2687">
        <v>2002</v>
      </c>
      <c r="H2687" t="s">
        <v>71</v>
      </c>
      <c r="I2687" t="s">
        <v>35</v>
      </c>
      <c r="J2687" t="s">
        <v>36</v>
      </c>
      <c r="K2687">
        <v>1693.5024000000001</v>
      </c>
      <c r="L2687">
        <v>3.9</v>
      </c>
      <c r="M2687" t="s">
        <v>454</v>
      </c>
      <c r="N2687">
        <v>2022</v>
      </c>
      <c r="O2687">
        <v>8</v>
      </c>
      <c r="P2687" t="s">
        <v>27</v>
      </c>
      <c r="Q2687" t="s">
        <v>28</v>
      </c>
      <c r="R2687">
        <v>3</v>
      </c>
      <c r="S2687" t="s">
        <v>81</v>
      </c>
    </row>
    <row r="2688" spans="1:19" x14ac:dyDescent="0.3">
      <c r="A2688" t="s">
        <v>441</v>
      </c>
      <c r="B2688" t="s">
        <v>69</v>
      </c>
      <c r="C2688" t="s">
        <v>21</v>
      </c>
      <c r="D2688">
        <v>7.7590000000000003</v>
      </c>
      <c r="E2688">
        <v>2.7973999999999999E-2</v>
      </c>
      <c r="F2688" t="s">
        <v>22</v>
      </c>
      <c r="G2688">
        <v>2009</v>
      </c>
      <c r="H2688" t="s">
        <v>23</v>
      </c>
      <c r="I2688" t="s">
        <v>24</v>
      </c>
      <c r="J2688" t="s">
        <v>25</v>
      </c>
      <c r="K2688">
        <v>8036.9654</v>
      </c>
      <c r="L2688">
        <v>3.6</v>
      </c>
      <c r="M2688" s="1">
        <v>45173</v>
      </c>
      <c r="N2688">
        <v>2023</v>
      </c>
      <c r="O2688">
        <v>4</v>
      </c>
      <c r="P2688" t="s">
        <v>103</v>
      </c>
      <c r="Q2688" t="s">
        <v>104</v>
      </c>
      <c r="R2688">
        <v>2</v>
      </c>
      <c r="S2688" t="s">
        <v>81</v>
      </c>
    </row>
    <row r="2689" spans="1:19" x14ac:dyDescent="0.3">
      <c r="A2689" t="s">
        <v>1772</v>
      </c>
      <c r="B2689" t="s">
        <v>157</v>
      </c>
      <c r="C2689" t="s">
        <v>21</v>
      </c>
      <c r="D2689">
        <v>4.9790000000000001</v>
      </c>
      <c r="E2689">
        <v>4.4134E-2</v>
      </c>
      <c r="F2689" t="s">
        <v>42</v>
      </c>
      <c r="G2689">
        <v>1997</v>
      </c>
      <c r="H2689" t="s">
        <v>34</v>
      </c>
      <c r="I2689" t="s">
        <v>43</v>
      </c>
      <c r="J2689" t="s">
        <v>36</v>
      </c>
      <c r="K2689">
        <v>1056.9698000000001</v>
      </c>
      <c r="L2689">
        <v>4.3</v>
      </c>
      <c r="M2689" t="s">
        <v>1331</v>
      </c>
      <c r="N2689">
        <v>2023</v>
      </c>
      <c r="O2689">
        <v>10</v>
      </c>
      <c r="P2689" t="s">
        <v>37</v>
      </c>
      <c r="Q2689" t="s">
        <v>165</v>
      </c>
      <c r="R2689">
        <v>4</v>
      </c>
      <c r="S2689" t="s">
        <v>29</v>
      </c>
    </row>
    <row r="2690" spans="1:19" x14ac:dyDescent="0.3">
      <c r="A2690" t="s">
        <v>1773</v>
      </c>
      <c r="B2690" t="s">
        <v>111</v>
      </c>
      <c r="C2690" t="s">
        <v>21</v>
      </c>
      <c r="D2690">
        <v>6.4530000000000003</v>
      </c>
      <c r="E2690">
        <v>0.12667700000000001</v>
      </c>
      <c r="F2690" t="s">
        <v>96</v>
      </c>
      <c r="G2690">
        <v>2007</v>
      </c>
      <c r="H2690" t="s">
        <v>71</v>
      </c>
      <c r="I2690" t="s">
        <v>35</v>
      </c>
      <c r="J2690" t="s">
        <v>36</v>
      </c>
      <c r="K2690">
        <v>1316.2864999999999</v>
      </c>
      <c r="L2690">
        <v>4.0999999999999996</v>
      </c>
      <c r="M2690" t="s">
        <v>516</v>
      </c>
      <c r="N2690">
        <v>2022</v>
      </c>
      <c r="O2690">
        <v>1</v>
      </c>
      <c r="P2690" t="s">
        <v>56</v>
      </c>
      <c r="Q2690" t="s">
        <v>67</v>
      </c>
      <c r="R2690">
        <v>1</v>
      </c>
      <c r="S2690" t="s">
        <v>29</v>
      </c>
    </row>
    <row r="2691" spans="1:19" x14ac:dyDescent="0.3">
      <c r="A2691" t="s">
        <v>1266</v>
      </c>
      <c r="B2691" t="s">
        <v>31</v>
      </c>
      <c r="C2691" t="s">
        <v>21</v>
      </c>
      <c r="D2691">
        <v>17.245000000000001</v>
      </c>
      <c r="E2691">
        <v>0.16342599999999999</v>
      </c>
      <c r="F2691" t="s">
        <v>54</v>
      </c>
      <c r="G2691">
        <v>1987</v>
      </c>
      <c r="H2691" t="s">
        <v>55</v>
      </c>
      <c r="I2691" t="s">
        <v>24</v>
      </c>
      <c r="J2691" t="s">
        <v>36</v>
      </c>
      <c r="K2691">
        <v>6534.2536</v>
      </c>
      <c r="L2691">
        <v>3.7</v>
      </c>
      <c r="M2691" s="1">
        <v>45271</v>
      </c>
      <c r="N2691">
        <v>2023</v>
      </c>
      <c r="O2691">
        <v>11</v>
      </c>
      <c r="P2691" t="s">
        <v>177</v>
      </c>
      <c r="Q2691" t="s">
        <v>195</v>
      </c>
      <c r="R2691">
        <v>4</v>
      </c>
      <c r="S2691" t="s">
        <v>81</v>
      </c>
    </row>
    <row r="2692" spans="1:19" x14ac:dyDescent="0.3">
      <c r="A2692" t="s">
        <v>1592</v>
      </c>
      <c r="B2692" t="s">
        <v>157</v>
      </c>
      <c r="C2692" t="s">
        <v>21</v>
      </c>
      <c r="D2692">
        <v>7.8040000000000003</v>
      </c>
      <c r="E2692">
        <v>8.7875999999999996E-2</v>
      </c>
      <c r="F2692" t="s">
        <v>96</v>
      </c>
      <c r="G2692">
        <v>2007</v>
      </c>
      <c r="H2692" t="s">
        <v>71</v>
      </c>
      <c r="I2692" t="s">
        <v>35</v>
      </c>
      <c r="J2692" t="s">
        <v>36</v>
      </c>
      <c r="K2692">
        <v>2851.2368000000001</v>
      </c>
      <c r="L2692">
        <v>3.8</v>
      </c>
      <c r="M2692" t="s">
        <v>878</v>
      </c>
      <c r="N2692">
        <v>2022</v>
      </c>
      <c r="O2692">
        <v>10</v>
      </c>
      <c r="P2692" t="s">
        <v>37</v>
      </c>
      <c r="Q2692" t="s">
        <v>38</v>
      </c>
      <c r="R2692">
        <v>4</v>
      </c>
      <c r="S2692" t="s">
        <v>81</v>
      </c>
    </row>
    <row r="2693" spans="1:19" x14ac:dyDescent="0.3">
      <c r="A2693" t="s">
        <v>1774</v>
      </c>
      <c r="B2693" t="s">
        <v>31</v>
      </c>
      <c r="C2693" t="s">
        <v>32</v>
      </c>
      <c r="D2693">
        <v>16.501000000000001</v>
      </c>
      <c r="E2693">
        <v>2.5770999999999999E-2</v>
      </c>
      <c r="F2693" t="s">
        <v>22</v>
      </c>
      <c r="G2693">
        <v>2009</v>
      </c>
      <c r="H2693" t="s">
        <v>23</v>
      </c>
      <c r="I2693" t="s">
        <v>24</v>
      </c>
      <c r="J2693" t="s">
        <v>25</v>
      </c>
      <c r="K2693">
        <v>3914.7759999999998</v>
      </c>
      <c r="L2693">
        <v>4.2</v>
      </c>
      <c r="M2693" t="s">
        <v>1457</v>
      </c>
      <c r="N2693">
        <v>2023</v>
      </c>
      <c r="O2693">
        <v>8</v>
      </c>
      <c r="P2693" t="s">
        <v>27</v>
      </c>
      <c r="Q2693" t="s">
        <v>93</v>
      </c>
      <c r="R2693">
        <v>3</v>
      </c>
      <c r="S2693" t="s">
        <v>29</v>
      </c>
    </row>
    <row r="2694" spans="1:19" x14ac:dyDescent="0.3">
      <c r="A2694" t="s">
        <v>1348</v>
      </c>
      <c r="B2694" t="s">
        <v>31</v>
      </c>
      <c r="C2694" t="s">
        <v>21</v>
      </c>
      <c r="D2694">
        <v>12.561</v>
      </c>
      <c r="E2694">
        <v>2.8469000000000001E-2</v>
      </c>
      <c r="F2694" t="s">
        <v>64</v>
      </c>
      <c r="G2694">
        <v>1985</v>
      </c>
      <c r="H2694" t="s">
        <v>23</v>
      </c>
      <c r="I2694" t="s">
        <v>24</v>
      </c>
      <c r="J2694" t="s">
        <v>65</v>
      </c>
      <c r="K2694">
        <v>3116.5882999999999</v>
      </c>
      <c r="L2694">
        <v>3.8</v>
      </c>
      <c r="M2694" s="1">
        <v>45023</v>
      </c>
      <c r="N2694">
        <v>2023</v>
      </c>
      <c r="O2694">
        <v>7</v>
      </c>
      <c r="P2694" t="s">
        <v>121</v>
      </c>
      <c r="Q2694" t="s">
        <v>122</v>
      </c>
      <c r="R2694">
        <v>3</v>
      </c>
      <c r="S2694" t="s">
        <v>81</v>
      </c>
    </row>
    <row r="2695" spans="1:19" x14ac:dyDescent="0.3">
      <c r="A2695" t="s">
        <v>1775</v>
      </c>
      <c r="B2695" t="s">
        <v>157</v>
      </c>
      <c r="C2695" t="s">
        <v>21</v>
      </c>
      <c r="D2695">
        <v>4.95</v>
      </c>
      <c r="E2695">
        <v>1.8034999999999999E-2</v>
      </c>
      <c r="F2695" t="s">
        <v>54</v>
      </c>
      <c r="G2695">
        <v>1987</v>
      </c>
      <c r="H2695" t="s">
        <v>55</v>
      </c>
      <c r="I2695" t="s">
        <v>24</v>
      </c>
      <c r="J2695" t="s">
        <v>36</v>
      </c>
      <c r="K2695">
        <v>1456.4006999999999</v>
      </c>
      <c r="L2695">
        <v>3.9</v>
      </c>
      <c r="M2695" s="1">
        <v>45238</v>
      </c>
      <c r="N2695">
        <v>2023</v>
      </c>
      <c r="O2695">
        <v>8</v>
      </c>
      <c r="P2695" t="s">
        <v>27</v>
      </c>
      <c r="Q2695" t="s">
        <v>93</v>
      </c>
      <c r="R2695">
        <v>3</v>
      </c>
      <c r="S2695" t="s">
        <v>81</v>
      </c>
    </row>
    <row r="2696" spans="1:19" x14ac:dyDescent="0.3">
      <c r="A2696" t="s">
        <v>1603</v>
      </c>
      <c r="B2696" t="s">
        <v>31</v>
      </c>
      <c r="C2696" t="s">
        <v>21</v>
      </c>
      <c r="D2696">
        <v>13.544</v>
      </c>
      <c r="E2696">
        <v>1.6681999999999999E-2</v>
      </c>
      <c r="F2696" t="s">
        <v>33</v>
      </c>
      <c r="G2696">
        <v>2004</v>
      </c>
      <c r="H2696" t="s">
        <v>34</v>
      </c>
      <c r="I2696" t="s">
        <v>35</v>
      </c>
      <c r="J2696" t="s">
        <v>36</v>
      </c>
      <c r="K2696">
        <v>3559.4481999999998</v>
      </c>
      <c r="L2696">
        <v>4</v>
      </c>
      <c r="M2696" t="s">
        <v>1570</v>
      </c>
      <c r="N2696">
        <v>2023</v>
      </c>
      <c r="O2696">
        <v>3</v>
      </c>
      <c r="P2696" t="s">
        <v>88</v>
      </c>
      <c r="Q2696" t="s">
        <v>89</v>
      </c>
      <c r="R2696">
        <v>1</v>
      </c>
      <c r="S2696" t="s">
        <v>29</v>
      </c>
    </row>
    <row r="2697" spans="1:19" x14ac:dyDescent="0.3">
      <c r="A2697" t="s">
        <v>282</v>
      </c>
      <c r="B2697" t="s">
        <v>113</v>
      </c>
      <c r="C2697" t="s">
        <v>21</v>
      </c>
      <c r="D2697">
        <v>7.6130000000000004</v>
      </c>
      <c r="E2697">
        <v>4.5784999999999999E-2</v>
      </c>
      <c r="F2697" t="s">
        <v>48</v>
      </c>
      <c r="G2697">
        <v>1999</v>
      </c>
      <c r="H2697" t="s">
        <v>23</v>
      </c>
      <c r="I2697" t="s">
        <v>43</v>
      </c>
      <c r="J2697" t="s">
        <v>36</v>
      </c>
      <c r="K2697">
        <v>2197.6781000000001</v>
      </c>
      <c r="L2697">
        <v>4.5999999999999996</v>
      </c>
      <c r="M2697" s="1">
        <v>44723</v>
      </c>
      <c r="N2697">
        <v>2022</v>
      </c>
      <c r="O2697">
        <v>11</v>
      </c>
      <c r="P2697" t="s">
        <v>177</v>
      </c>
      <c r="Q2697" t="s">
        <v>178</v>
      </c>
      <c r="R2697">
        <v>4</v>
      </c>
      <c r="S2697" t="s">
        <v>39</v>
      </c>
    </row>
    <row r="2698" spans="1:19" x14ac:dyDescent="0.3">
      <c r="A2698" t="s">
        <v>1776</v>
      </c>
      <c r="B2698" t="s">
        <v>111</v>
      </c>
      <c r="C2698" t="s">
        <v>32</v>
      </c>
      <c r="D2698">
        <v>6.2009999999999996</v>
      </c>
      <c r="E2698">
        <v>4.2477000000000001E-2</v>
      </c>
      <c r="F2698" t="s">
        <v>96</v>
      </c>
      <c r="G2698">
        <v>2007</v>
      </c>
      <c r="H2698" t="s">
        <v>71</v>
      </c>
      <c r="I2698" t="s">
        <v>35</v>
      </c>
      <c r="J2698" t="s">
        <v>36</v>
      </c>
      <c r="K2698">
        <v>2591.1860999999999</v>
      </c>
      <c r="L2698">
        <v>4.5</v>
      </c>
      <c r="M2698" t="s">
        <v>1777</v>
      </c>
      <c r="N2698">
        <v>2023</v>
      </c>
      <c r="O2698">
        <v>2</v>
      </c>
      <c r="P2698" t="s">
        <v>79</v>
      </c>
      <c r="Q2698" t="s">
        <v>80</v>
      </c>
      <c r="R2698">
        <v>1</v>
      </c>
      <c r="S2698" t="s">
        <v>39</v>
      </c>
    </row>
    <row r="2699" spans="1:19" x14ac:dyDescent="0.3">
      <c r="A2699" t="s">
        <v>1295</v>
      </c>
      <c r="B2699" t="s">
        <v>31</v>
      </c>
      <c r="C2699" t="s">
        <v>21</v>
      </c>
      <c r="D2699">
        <v>11.932</v>
      </c>
      <c r="E2699">
        <v>7.5525999999999996E-2</v>
      </c>
      <c r="F2699" t="s">
        <v>22</v>
      </c>
      <c r="G2699">
        <v>2009</v>
      </c>
      <c r="H2699" t="s">
        <v>23</v>
      </c>
      <c r="I2699" t="s">
        <v>24</v>
      </c>
      <c r="J2699" t="s">
        <v>25</v>
      </c>
      <c r="K2699">
        <v>4970.2700000000004</v>
      </c>
      <c r="L2699">
        <v>3.3</v>
      </c>
      <c r="M2699" t="s">
        <v>742</v>
      </c>
      <c r="N2699">
        <v>2023</v>
      </c>
      <c r="O2699">
        <v>2</v>
      </c>
      <c r="P2699" t="s">
        <v>79</v>
      </c>
      <c r="Q2699" t="s">
        <v>80</v>
      </c>
      <c r="R2699">
        <v>1</v>
      </c>
      <c r="S2699" t="s">
        <v>58</v>
      </c>
    </row>
    <row r="2700" spans="1:19" x14ac:dyDescent="0.3">
      <c r="A2700" t="s">
        <v>373</v>
      </c>
      <c r="B2700" t="s">
        <v>111</v>
      </c>
      <c r="C2700" t="s">
        <v>32</v>
      </c>
      <c r="D2700">
        <v>15.803000000000001</v>
      </c>
      <c r="E2700">
        <v>8.3200999999999997E-2</v>
      </c>
      <c r="F2700" t="s">
        <v>48</v>
      </c>
      <c r="G2700">
        <v>1999</v>
      </c>
      <c r="H2700" t="s">
        <v>23</v>
      </c>
      <c r="I2700" t="s">
        <v>43</v>
      </c>
      <c r="J2700" t="s">
        <v>36</v>
      </c>
      <c r="K2700">
        <v>1271.9821999999999</v>
      </c>
      <c r="L2700">
        <v>3.4</v>
      </c>
      <c r="M2700" t="s">
        <v>649</v>
      </c>
      <c r="N2700">
        <v>2023</v>
      </c>
      <c r="O2700">
        <v>6</v>
      </c>
      <c r="P2700" t="s">
        <v>114</v>
      </c>
      <c r="Q2700" t="s">
        <v>115</v>
      </c>
      <c r="R2700">
        <v>2</v>
      </c>
      <c r="S2700" t="s">
        <v>58</v>
      </c>
    </row>
    <row r="2701" spans="1:19" x14ac:dyDescent="0.3">
      <c r="A2701" t="s">
        <v>1755</v>
      </c>
      <c r="B2701" t="s">
        <v>95</v>
      </c>
      <c r="C2701" t="s">
        <v>32</v>
      </c>
      <c r="D2701">
        <v>15.904999999999999</v>
      </c>
      <c r="E2701">
        <v>8.8133000000000003E-2</v>
      </c>
      <c r="F2701" t="s">
        <v>54</v>
      </c>
      <c r="G2701">
        <v>1987</v>
      </c>
      <c r="H2701" t="s">
        <v>55</v>
      </c>
      <c r="I2701" t="s">
        <v>24</v>
      </c>
      <c r="J2701" t="s">
        <v>36</v>
      </c>
      <c r="K2701">
        <v>4264.7676000000001</v>
      </c>
      <c r="L2701">
        <v>3.9</v>
      </c>
      <c r="M2701" s="1">
        <v>45177</v>
      </c>
      <c r="N2701">
        <v>2023</v>
      </c>
      <c r="O2701">
        <v>8</v>
      </c>
      <c r="P2701" t="s">
        <v>27</v>
      </c>
      <c r="Q2701" t="s">
        <v>93</v>
      </c>
      <c r="R2701">
        <v>3</v>
      </c>
      <c r="S2701" t="s">
        <v>81</v>
      </c>
    </row>
    <row r="2702" spans="1:19" x14ac:dyDescent="0.3">
      <c r="A2702" t="s">
        <v>1624</v>
      </c>
      <c r="B2702" t="s">
        <v>69</v>
      </c>
      <c r="C2702" t="s">
        <v>21</v>
      </c>
      <c r="D2702">
        <v>8.7289999999999992</v>
      </c>
      <c r="E2702">
        <v>2.5867000000000001E-2</v>
      </c>
      <c r="F2702" t="s">
        <v>22</v>
      </c>
      <c r="G2702">
        <v>2009</v>
      </c>
      <c r="H2702" t="s">
        <v>23</v>
      </c>
      <c r="I2702" t="s">
        <v>24</v>
      </c>
      <c r="J2702" t="s">
        <v>25</v>
      </c>
      <c r="K2702">
        <v>13086.9648</v>
      </c>
      <c r="L2702">
        <v>4</v>
      </c>
      <c r="M2702" s="1">
        <v>45202</v>
      </c>
      <c r="N2702">
        <v>2023</v>
      </c>
      <c r="O2702">
        <v>3</v>
      </c>
      <c r="P2702" t="s">
        <v>88</v>
      </c>
      <c r="Q2702" t="s">
        <v>89</v>
      </c>
      <c r="R2702">
        <v>1</v>
      </c>
      <c r="S2702" t="s">
        <v>29</v>
      </c>
    </row>
    <row r="2703" spans="1:19" x14ac:dyDescent="0.3">
      <c r="A2703" t="s">
        <v>448</v>
      </c>
      <c r="B2703" t="s">
        <v>91</v>
      </c>
      <c r="C2703" t="s">
        <v>32</v>
      </c>
      <c r="D2703">
        <v>13.545999999999999</v>
      </c>
      <c r="E2703">
        <v>4.4234000000000002E-2</v>
      </c>
      <c r="F2703" t="s">
        <v>48</v>
      </c>
      <c r="G2703">
        <v>1999</v>
      </c>
      <c r="H2703" t="s">
        <v>23</v>
      </c>
      <c r="I2703" t="s">
        <v>43</v>
      </c>
      <c r="J2703" t="s">
        <v>36</v>
      </c>
      <c r="K2703">
        <v>4508.8743000000004</v>
      </c>
      <c r="L2703">
        <v>4.5</v>
      </c>
      <c r="M2703" t="s">
        <v>815</v>
      </c>
      <c r="N2703">
        <v>2023</v>
      </c>
      <c r="O2703">
        <v>3</v>
      </c>
      <c r="P2703" t="s">
        <v>88</v>
      </c>
      <c r="Q2703" t="s">
        <v>89</v>
      </c>
      <c r="R2703">
        <v>1</v>
      </c>
      <c r="S2703" t="s">
        <v>39</v>
      </c>
    </row>
    <row r="2704" spans="1:19" x14ac:dyDescent="0.3">
      <c r="A2704" t="s">
        <v>1765</v>
      </c>
      <c r="B2704" t="s">
        <v>107</v>
      </c>
      <c r="C2704" t="s">
        <v>32</v>
      </c>
      <c r="D2704">
        <v>8.0239999999999991</v>
      </c>
      <c r="E2704">
        <v>1.8922999999999999E-2</v>
      </c>
      <c r="F2704" t="s">
        <v>70</v>
      </c>
      <c r="G2704">
        <v>2002</v>
      </c>
      <c r="H2704" t="s">
        <v>71</v>
      </c>
      <c r="I2704" t="s">
        <v>35</v>
      </c>
      <c r="J2704" t="s">
        <v>36</v>
      </c>
      <c r="K2704">
        <v>1688.7583999999999</v>
      </c>
      <c r="L2704">
        <v>4.2</v>
      </c>
      <c r="M2704" t="s">
        <v>456</v>
      </c>
      <c r="N2704">
        <v>2023</v>
      </c>
      <c r="O2704">
        <v>1</v>
      </c>
      <c r="P2704" t="s">
        <v>56</v>
      </c>
      <c r="Q2704" t="s">
        <v>57</v>
      </c>
      <c r="R2704">
        <v>1</v>
      </c>
      <c r="S2704" t="s">
        <v>29</v>
      </c>
    </row>
    <row r="2705" spans="1:19" x14ac:dyDescent="0.3">
      <c r="A2705" t="s">
        <v>962</v>
      </c>
      <c r="B2705" t="s">
        <v>91</v>
      </c>
      <c r="C2705" t="s">
        <v>21</v>
      </c>
      <c r="D2705">
        <v>15.914999999999999</v>
      </c>
      <c r="E2705">
        <v>7.5481999999999994E-2</v>
      </c>
      <c r="F2705" t="s">
        <v>96</v>
      </c>
      <c r="G2705">
        <v>2007</v>
      </c>
      <c r="H2705" t="s">
        <v>71</v>
      </c>
      <c r="I2705" t="s">
        <v>35</v>
      </c>
      <c r="J2705" t="s">
        <v>36</v>
      </c>
      <c r="K2705">
        <v>1465.0779</v>
      </c>
      <c r="L2705">
        <v>3.4</v>
      </c>
      <c r="M2705" s="1">
        <v>45085</v>
      </c>
      <c r="N2705">
        <v>2023</v>
      </c>
      <c r="O2705">
        <v>8</v>
      </c>
      <c r="P2705" t="s">
        <v>27</v>
      </c>
      <c r="Q2705" t="s">
        <v>93</v>
      </c>
      <c r="R2705">
        <v>3</v>
      </c>
      <c r="S2705" t="s">
        <v>58</v>
      </c>
    </row>
    <row r="2706" spans="1:19" x14ac:dyDescent="0.3">
      <c r="A2706" t="s">
        <v>1362</v>
      </c>
      <c r="B2706" t="s">
        <v>226</v>
      </c>
      <c r="C2706" t="s">
        <v>21</v>
      </c>
      <c r="D2706">
        <v>13.006</v>
      </c>
      <c r="E2706">
        <v>5.7246999999999999E-2</v>
      </c>
      <c r="F2706" t="s">
        <v>54</v>
      </c>
      <c r="G2706">
        <v>1987</v>
      </c>
      <c r="H2706" t="s">
        <v>55</v>
      </c>
      <c r="I2706" t="s">
        <v>24</v>
      </c>
      <c r="J2706" t="s">
        <v>36</v>
      </c>
      <c r="K2706">
        <v>4282.9072999999999</v>
      </c>
      <c r="L2706">
        <v>4.9000000000000004</v>
      </c>
      <c r="M2706" s="1">
        <v>44654</v>
      </c>
      <c r="N2706">
        <v>2022</v>
      </c>
      <c r="O2706">
        <v>3</v>
      </c>
      <c r="P2706" t="s">
        <v>88</v>
      </c>
      <c r="Q2706" t="s">
        <v>207</v>
      </c>
      <c r="R2706">
        <v>1</v>
      </c>
      <c r="S2706" t="s">
        <v>39</v>
      </c>
    </row>
    <row r="2707" spans="1:19" x14ac:dyDescent="0.3">
      <c r="A2707" t="s">
        <v>1084</v>
      </c>
      <c r="B2707" t="s">
        <v>113</v>
      </c>
      <c r="C2707" t="s">
        <v>32</v>
      </c>
      <c r="D2707">
        <v>21.324000000000002</v>
      </c>
      <c r="E2707">
        <v>3.8931E-2</v>
      </c>
      <c r="F2707" t="s">
        <v>48</v>
      </c>
      <c r="G2707">
        <v>1999</v>
      </c>
      <c r="H2707" t="s">
        <v>23</v>
      </c>
      <c r="I2707" t="s">
        <v>43</v>
      </c>
      <c r="J2707" t="s">
        <v>36</v>
      </c>
      <c r="K2707">
        <v>2865.3804</v>
      </c>
      <c r="L2707">
        <v>4.0999999999999996</v>
      </c>
      <c r="M2707" s="1">
        <v>45209</v>
      </c>
      <c r="N2707">
        <v>2023</v>
      </c>
      <c r="O2707">
        <v>10</v>
      </c>
      <c r="P2707" t="s">
        <v>37</v>
      </c>
      <c r="Q2707" t="s">
        <v>165</v>
      </c>
      <c r="R2707">
        <v>4</v>
      </c>
      <c r="S2707" t="s">
        <v>29</v>
      </c>
    </row>
    <row r="2708" spans="1:19" x14ac:dyDescent="0.3">
      <c r="A2708" t="s">
        <v>1474</v>
      </c>
      <c r="B2708" t="s">
        <v>31</v>
      </c>
      <c r="C2708" t="s">
        <v>21</v>
      </c>
      <c r="D2708">
        <v>10.233000000000001</v>
      </c>
      <c r="E2708">
        <v>7.5981000000000007E-2</v>
      </c>
      <c r="F2708" t="s">
        <v>54</v>
      </c>
      <c r="G2708">
        <v>1987</v>
      </c>
      <c r="H2708" t="s">
        <v>55</v>
      </c>
      <c r="I2708" t="s">
        <v>24</v>
      </c>
      <c r="J2708" t="s">
        <v>36</v>
      </c>
      <c r="K2708">
        <v>1910.2772</v>
      </c>
      <c r="L2708">
        <v>3.7</v>
      </c>
      <c r="M2708" s="1">
        <v>44906</v>
      </c>
      <c r="N2708">
        <v>2022</v>
      </c>
      <c r="O2708">
        <v>11</v>
      </c>
      <c r="P2708" t="s">
        <v>177</v>
      </c>
      <c r="Q2708" t="s">
        <v>178</v>
      </c>
      <c r="R2708">
        <v>4</v>
      </c>
      <c r="S2708" t="s">
        <v>81</v>
      </c>
    </row>
    <row r="2709" spans="1:19" x14ac:dyDescent="0.3">
      <c r="A2709" t="s">
        <v>1688</v>
      </c>
      <c r="B2709" t="s">
        <v>91</v>
      </c>
      <c r="C2709" t="s">
        <v>21</v>
      </c>
      <c r="D2709">
        <v>8.3360000000000003</v>
      </c>
      <c r="E2709">
        <v>5.4996000000000003E-2</v>
      </c>
      <c r="F2709" t="s">
        <v>96</v>
      </c>
      <c r="G2709">
        <v>2007</v>
      </c>
      <c r="H2709" t="s">
        <v>71</v>
      </c>
      <c r="I2709" t="s">
        <v>35</v>
      </c>
      <c r="J2709" t="s">
        <v>36</v>
      </c>
      <c r="K2709">
        <v>1743.3146999999999</v>
      </c>
      <c r="L2709">
        <v>4.5</v>
      </c>
      <c r="M2709" s="1">
        <v>45020</v>
      </c>
      <c r="N2709">
        <v>2023</v>
      </c>
      <c r="O2709">
        <v>4</v>
      </c>
      <c r="P2709" t="s">
        <v>103</v>
      </c>
      <c r="Q2709" t="s">
        <v>104</v>
      </c>
      <c r="R2709">
        <v>2</v>
      </c>
      <c r="S2709" t="s">
        <v>39</v>
      </c>
    </row>
    <row r="2710" spans="1:19" x14ac:dyDescent="0.3">
      <c r="A2710" t="s">
        <v>1685</v>
      </c>
      <c r="B2710" t="s">
        <v>60</v>
      </c>
      <c r="C2710" t="s">
        <v>21</v>
      </c>
      <c r="D2710">
        <v>19.721</v>
      </c>
      <c r="E2710">
        <v>1.9438E-2</v>
      </c>
      <c r="F2710" t="s">
        <v>64</v>
      </c>
      <c r="G2710">
        <v>1985</v>
      </c>
      <c r="H2710" t="s">
        <v>23</v>
      </c>
      <c r="I2710" t="s">
        <v>24</v>
      </c>
      <c r="J2710" t="s">
        <v>65</v>
      </c>
      <c r="K2710">
        <v>6880.9431000000004</v>
      </c>
      <c r="L2710">
        <v>4</v>
      </c>
      <c r="M2710" t="s">
        <v>1264</v>
      </c>
      <c r="N2710">
        <v>2023</v>
      </c>
      <c r="O2710">
        <v>12</v>
      </c>
      <c r="P2710" t="s">
        <v>45</v>
      </c>
      <c r="Q2710" t="s">
        <v>73</v>
      </c>
      <c r="R2710">
        <v>4</v>
      </c>
      <c r="S2710" t="s">
        <v>29</v>
      </c>
    </row>
    <row r="2711" spans="1:19" x14ac:dyDescent="0.3">
      <c r="A2711" t="s">
        <v>722</v>
      </c>
      <c r="B2711" t="s">
        <v>31</v>
      </c>
      <c r="C2711" t="s">
        <v>21</v>
      </c>
      <c r="D2711">
        <v>7.1609999999999996</v>
      </c>
      <c r="E2711">
        <v>4.2717999999999999E-2</v>
      </c>
      <c r="F2711" t="s">
        <v>96</v>
      </c>
      <c r="G2711">
        <v>2007</v>
      </c>
      <c r="H2711" t="s">
        <v>71</v>
      </c>
      <c r="I2711" t="s">
        <v>35</v>
      </c>
      <c r="J2711" t="s">
        <v>36</v>
      </c>
      <c r="K2711">
        <v>5618.8738999999996</v>
      </c>
      <c r="L2711">
        <v>4.4000000000000004</v>
      </c>
      <c r="M2711" t="s">
        <v>1031</v>
      </c>
      <c r="N2711">
        <v>2022</v>
      </c>
      <c r="O2711">
        <v>3</v>
      </c>
      <c r="P2711" t="s">
        <v>88</v>
      </c>
      <c r="Q2711" t="s">
        <v>207</v>
      </c>
      <c r="R2711">
        <v>1</v>
      </c>
      <c r="S2711" t="s">
        <v>29</v>
      </c>
    </row>
    <row r="2712" spans="1:19" x14ac:dyDescent="0.3">
      <c r="A2712" t="s">
        <v>1340</v>
      </c>
      <c r="B2712" t="s">
        <v>60</v>
      </c>
      <c r="C2712" t="s">
        <v>21</v>
      </c>
      <c r="D2712">
        <v>18.87</v>
      </c>
      <c r="E2712">
        <v>3.1662999999999997E-2</v>
      </c>
      <c r="F2712" t="s">
        <v>22</v>
      </c>
      <c r="G2712">
        <v>2009</v>
      </c>
      <c r="H2712" t="s">
        <v>23</v>
      </c>
      <c r="I2712" t="s">
        <v>24</v>
      </c>
      <c r="J2712" t="s">
        <v>25</v>
      </c>
      <c r="K2712">
        <v>2746.8081999999999</v>
      </c>
      <c r="L2712">
        <v>3.9</v>
      </c>
      <c r="M2712" s="1">
        <v>44594</v>
      </c>
      <c r="N2712">
        <v>2022</v>
      </c>
      <c r="O2712">
        <v>2</v>
      </c>
      <c r="P2712" t="s">
        <v>79</v>
      </c>
      <c r="Q2712" t="s">
        <v>153</v>
      </c>
      <c r="R2712">
        <v>1</v>
      </c>
      <c r="S2712" t="s">
        <v>81</v>
      </c>
    </row>
    <row r="2713" spans="1:19" x14ac:dyDescent="0.3">
      <c r="A2713" t="s">
        <v>128</v>
      </c>
      <c r="B2713" t="s">
        <v>69</v>
      </c>
      <c r="C2713" t="s">
        <v>21</v>
      </c>
      <c r="D2713">
        <v>9.7140000000000004</v>
      </c>
      <c r="E2713">
        <v>3.1849000000000002E-2</v>
      </c>
      <c r="F2713" t="s">
        <v>54</v>
      </c>
      <c r="G2713">
        <v>1987</v>
      </c>
      <c r="H2713" t="s">
        <v>55</v>
      </c>
      <c r="I2713" t="s">
        <v>24</v>
      </c>
      <c r="J2713" t="s">
        <v>36</v>
      </c>
      <c r="K2713">
        <v>8925.3631000000005</v>
      </c>
      <c r="L2713">
        <v>4.3</v>
      </c>
      <c r="M2713" t="s">
        <v>621</v>
      </c>
      <c r="N2713">
        <v>2022</v>
      </c>
      <c r="O2713">
        <v>3</v>
      </c>
      <c r="P2713" t="s">
        <v>88</v>
      </c>
      <c r="Q2713" t="s">
        <v>207</v>
      </c>
      <c r="R2713">
        <v>1</v>
      </c>
      <c r="S2713" t="s">
        <v>29</v>
      </c>
    </row>
    <row r="2714" spans="1:19" x14ac:dyDescent="0.3">
      <c r="A2714" t="s">
        <v>565</v>
      </c>
      <c r="B2714" t="s">
        <v>69</v>
      </c>
      <c r="C2714" t="s">
        <v>21</v>
      </c>
      <c r="D2714">
        <v>16.454000000000001</v>
      </c>
      <c r="E2714">
        <v>2.5992000000000001E-2</v>
      </c>
      <c r="F2714" t="s">
        <v>96</v>
      </c>
      <c r="G2714">
        <v>2007</v>
      </c>
      <c r="H2714" t="s">
        <v>71</v>
      </c>
      <c r="I2714" t="s">
        <v>35</v>
      </c>
      <c r="J2714" t="s">
        <v>36</v>
      </c>
      <c r="K2714">
        <v>3396.0010000000002</v>
      </c>
      <c r="L2714">
        <v>3.7</v>
      </c>
      <c r="M2714" t="s">
        <v>222</v>
      </c>
      <c r="N2714">
        <v>2022</v>
      </c>
      <c r="O2714">
        <v>9</v>
      </c>
      <c r="P2714" t="s">
        <v>76</v>
      </c>
      <c r="Q2714" t="s">
        <v>205</v>
      </c>
      <c r="R2714">
        <v>3</v>
      </c>
      <c r="S2714" t="s">
        <v>81</v>
      </c>
    </row>
    <row r="2715" spans="1:19" x14ac:dyDescent="0.3">
      <c r="A2715" t="s">
        <v>1067</v>
      </c>
      <c r="B2715" t="s">
        <v>41</v>
      </c>
      <c r="C2715" t="s">
        <v>21</v>
      </c>
      <c r="D2715">
        <v>8.0030000000000001</v>
      </c>
      <c r="E2715">
        <v>9.8138000000000003E-2</v>
      </c>
      <c r="F2715" t="s">
        <v>54</v>
      </c>
      <c r="G2715">
        <v>1987</v>
      </c>
      <c r="H2715" t="s">
        <v>55</v>
      </c>
      <c r="I2715" t="s">
        <v>24</v>
      </c>
      <c r="J2715" t="s">
        <v>36</v>
      </c>
      <c r="K2715">
        <v>2143.4567000000002</v>
      </c>
      <c r="L2715">
        <v>3.6</v>
      </c>
      <c r="M2715" s="1">
        <v>44935</v>
      </c>
      <c r="N2715">
        <v>2023</v>
      </c>
      <c r="O2715">
        <v>9</v>
      </c>
      <c r="P2715" t="s">
        <v>76</v>
      </c>
      <c r="Q2715" t="s">
        <v>77</v>
      </c>
      <c r="R2715">
        <v>3</v>
      </c>
      <c r="S2715" t="s">
        <v>81</v>
      </c>
    </row>
    <row r="2716" spans="1:19" x14ac:dyDescent="0.3">
      <c r="A2716" t="s">
        <v>352</v>
      </c>
      <c r="B2716" t="s">
        <v>157</v>
      </c>
      <c r="C2716" t="s">
        <v>32</v>
      </c>
      <c r="D2716">
        <v>5.7249999999999996</v>
      </c>
      <c r="E2716">
        <v>5.9825000000000003E-2</v>
      </c>
      <c r="F2716" t="s">
        <v>70</v>
      </c>
      <c r="G2716">
        <v>2002</v>
      </c>
      <c r="H2716" t="s">
        <v>71</v>
      </c>
      <c r="I2716" t="s">
        <v>35</v>
      </c>
      <c r="J2716" t="s">
        <v>36</v>
      </c>
      <c r="K2716">
        <v>2545.4571000000001</v>
      </c>
      <c r="L2716">
        <v>3.3</v>
      </c>
      <c r="M2716" s="1">
        <v>44652</v>
      </c>
      <c r="N2716">
        <v>2022</v>
      </c>
      <c r="O2716">
        <v>1</v>
      </c>
      <c r="P2716" t="s">
        <v>56</v>
      </c>
      <c r="Q2716" t="s">
        <v>67</v>
      </c>
      <c r="R2716">
        <v>1</v>
      </c>
      <c r="S2716" t="s">
        <v>58</v>
      </c>
    </row>
    <row r="2717" spans="1:19" x14ac:dyDescent="0.3">
      <c r="A2717" t="s">
        <v>1560</v>
      </c>
      <c r="B2717" t="s">
        <v>95</v>
      </c>
      <c r="C2717" t="s">
        <v>32</v>
      </c>
      <c r="D2717">
        <v>6.13</v>
      </c>
      <c r="E2717">
        <v>0.17143800000000001</v>
      </c>
      <c r="F2717" t="s">
        <v>96</v>
      </c>
      <c r="G2717">
        <v>2007</v>
      </c>
      <c r="H2717" t="s">
        <v>71</v>
      </c>
      <c r="I2717" t="s">
        <v>35</v>
      </c>
      <c r="J2717" t="s">
        <v>36</v>
      </c>
      <c r="K2717">
        <v>2227.3715000000002</v>
      </c>
      <c r="L2717">
        <v>3.9</v>
      </c>
      <c r="M2717" s="1">
        <v>45146</v>
      </c>
      <c r="N2717">
        <v>2023</v>
      </c>
      <c r="O2717">
        <v>8</v>
      </c>
      <c r="P2717" t="s">
        <v>27</v>
      </c>
      <c r="Q2717" t="s">
        <v>93</v>
      </c>
      <c r="R2717">
        <v>3</v>
      </c>
      <c r="S2717" t="s">
        <v>81</v>
      </c>
    </row>
    <row r="2718" spans="1:19" x14ac:dyDescent="0.3">
      <c r="A2718" t="s">
        <v>1543</v>
      </c>
      <c r="B2718" t="s">
        <v>113</v>
      </c>
      <c r="C2718" t="s">
        <v>21</v>
      </c>
      <c r="D2718">
        <v>16.122</v>
      </c>
      <c r="E2718">
        <v>5.0826999999999997E-2</v>
      </c>
      <c r="F2718" t="s">
        <v>70</v>
      </c>
      <c r="G2718">
        <v>2002</v>
      </c>
      <c r="H2718" t="s">
        <v>71</v>
      </c>
      <c r="I2718" t="s">
        <v>35</v>
      </c>
      <c r="J2718" t="s">
        <v>36</v>
      </c>
      <c r="K2718">
        <v>1750.2326</v>
      </c>
      <c r="L2718">
        <v>3.9</v>
      </c>
      <c r="M2718" t="s">
        <v>1141</v>
      </c>
      <c r="N2718">
        <v>2022</v>
      </c>
      <c r="O2718">
        <v>12</v>
      </c>
      <c r="P2718" t="s">
        <v>45</v>
      </c>
      <c r="Q2718" t="s">
        <v>46</v>
      </c>
      <c r="R2718">
        <v>4</v>
      </c>
      <c r="S2718" t="s">
        <v>81</v>
      </c>
    </row>
    <row r="2719" spans="1:19" x14ac:dyDescent="0.3">
      <c r="A2719" t="s">
        <v>759</v>
      </c>
      <c r="B2719" t="s">
        <v>60</v>
      </c>
      <c r="C2719" t="s">
        <v>21</v>
      </c>
      <c r="D2719">
        <v>4.6360000000000001</v>
      </c>
      <c r="E2719">
        <v>1.9198E-2</v>
      </c>
      <c r="F2719" t="s">
        <v>108</v>
      </c>
      <c r="G2719">
        <v>1998</v>
      </c>
      <c r="H2719" t="s">
        <v>71</v>
      </c>
      <c r="I2719" t="s">
        <v>24</v>
      </c>
      <c r="J2719" t="s">
        <v>109</v>
      </c>
      <c r="K2719">
        <v>500.65269999999998</v>
      </c>
      <c r="L2719">
        <v>4</v>
      </c>
      <c r="M2719" s="1">
        <v>44744</v>
      </c>
      <c r="N2719">
        <v>2022</v>
      </c>
      <c r="O2719">
        <v>2</v>
      </c>
      <c r="P2719" t="s">
        <v>79</v>
      </c>
      <c r="Q2719" t="s">
        <v>153</v>
      </c>
      <c r="R2719">
        <v>1</v>
      </c>
      <c r="S2719" t="s">
        <v>29</v>
      </c>
    </row>
    <row r="2720" spans="1:19" x14ac:dyDescent="0.3">
      <c r="A2720" t="s">
        <v>235</v>
      </c>
      <c r="B2720" t="s">
        <v>95</v>
      </c>
      <c r="C2720" t="s">
        <v>32</v>
      </c>
      <c r="D2720">
        <v>15.305999999999999</v>
      </c>
      <c r="E2720">
        <v>5.2490000000000002E-2</v>
      </c>
      <c r="F2720" t="s">
        <v>33</v>
      </c>
      <c r="G2720">
        <v>2004</v>
      </c>
      <c r="H2720" t="s">
        <v>34</v>
      </c>
      <c r="I2720" t="s">
        <v>35</v>
      </c>
      <c r="J2720" t="s">
        <v>36</v>
      </c>
      <c r="K2720">
        <v>4349.3908000000001</v>
      </c>
      <c r="L2720">
        <v>3.8</v>
      </c>
      <c r="M2720" t="s">
        <v>1534</v>
      </c>
      <c r="N2720">
        <v>2023</v>
      </c>
      <c r="O2720">
        <v>9</v>
      </c>
      <c r="P2720" t="s">
        <v>76</v>
      </c>
      <c r="Q2720" t="s">
        <v>77</v>
      </c>
      <c r="R2720">
        <v>3</v>
      </c>
      <c r="S2720" t="s">
        <v>81</v>
      </c>
    </row>
    <row r="2721" spans="1:19" x14ac:dyDescent="0.3">
      <c r="A2721" t="s">
        <v>125</v>
      </c>
      <c r="B2721" t="s">
        <v>31</v>
      </c>
      <c r="C2721" t="s">
        <v>21</v>
      </c>
      <c r="D2721">
        <v>11.108000000000001</v>
      </c>
      <c r="E2721">
        <v>2.7434E-2</v>
      </c>
      <c r="F2721" t="s">
        <v>54</v>
      </c>
      <c r="G2721">
        <v>1987</v>
      </c>
      <c r="H2721" t="s">
        <v>55</v>
      </c>
      <c r="I2721" t="s">
        <v>24</v>
      </c>
      <c r="J2721" t="s">
        <v>36</v>
      </c>
      <c r="K2721">
        <v>3007.2638999999999</v>
      </c>
      <c r="L2721">
        <v>4</v>
      </c>
      <c r="M2721" t="s">
        <v>274</v>
      </c>
      <c r="N2721">
        <v>2023</v>
      </c>
      <c r="O2721">
        <v>9</v>
      </c>
      <c r="P2721" t="s">
        <v>76</v>
      </c>
      <c r="Q2721" t="s">
        <v>77</v>
      </c>
      <c r="R2721">
        <v>3</v>
      </c>
      <c r="S2721" t="s">
        <v>29</v>
      </c>
    </row>
    <row r="2722" spans="1:19" x14ac:dyDescent="0.3">
      <c r="A2722" t="s">
        <v>1095</v>
      </c>
      <c r="B2722" t="s">
        <v>60</v>
      </c>
      <c r="C2722" t="s">
        <v>21</v>
      </c>
      <c r="D2722">
        <v>20.588999999999999</v>
      </c>
      <c r="E2722">
        <v>0.128274</v>
      </c>
      <c r="F2722" t="s">
        <v>64</v>
      </c>
      <c r="G2722">
        <v>1985</v>
      </c>
      <c r="H2722" t="s">
        <v>23</v>
      </c>
      <c r="I2722" t="s">
        <v>24</v>
      </c>
      <c r="J2722" t="s">
        <v>65</v>
      </c>
      <c r="K2722">
        <v>4947.1647000000003</v>
      </c>
      <c r="L2722">
        <v>3.9</v>
      </c>
      <c r="M2722" t="s">
        <v>1616</v>
      </c>
      <c r="N2722">
        <v>2023</v>
      </c>
      <c r="O2722">
        <v>7</v>
      </c>
      <c r="P2722" t="s">
        <v>121</v>
      </c>
      <c r="Q2722" t="s">
        <v>122</v>
      </c>
      <c r="R2722">
        <v>3</v>
      </c>
      <c r="S2722" t="s">
        <v>81</v>
      </c>
    </row>
    <row r="2723" spans="1:19" x14ac:dyDescent="0.3">
      <c r="A2723" t="s">
        <v>1626</v>
      </c>
      <c r="B2723" t="s">
        <v>20</v>
      </c>
      <c r="C2723" t="s">
        <v>21</v>
      </c>
      <c r="D2723">
        <v>11.304</v>
      </c>
      <c r="E2723">
        <v>6.0275000000000002E-2</v>
      </c>
      <c r="F2723" t="s">
        <v>33</v>
      </c>
      <c r="G2723">
        <v>2004</v>
      </c>
      <c r="H2723" t="s">
        <v>34</v>
      </c>
      <c r="I2723" t="s">
        <v>35</v>
      </c>
      <c r="J2723" t="s">
        <v>36</v>
      </c>
      <c r="K2723">
        <v>1203.203</v>
      </c>
      <c r="L2723">
        <v>3.3</v>
      </c>
      <c r="M2723" t="s">
        <v>1145</v>
      </c>
      <c r="N2723">
        <v>2022</v>
      </c>
      <c r="O2723">
        <v>5</v>
      </c>
      <c r="P2723" t="s">
        <v>50</v>
      </c>
      <c r="Q2723" t="s">
        <v>51</v>
      </c>
      <c r="R2723">
        <v>2</v>
      </c>
      <c r="S2723" t="s">
        <v>58</v>
      </c>
    </row>
    <row r="2724" spans="1:19" x14ac:dyDescent="0.3">
      <c r="A2724" t="s">
        <v>391</v>
      </c>
      <c r="B2724" t="s">
        <v>111</v>
      </c>
      <c r="C2724" t="s">
        <v>32</v>
      </c>
      <c r="D2724">
        <v>5.3959999999999999</v>
      </c>
      <c r="E2724">
        <v>5.5798E-2</v>
      </c>
      <c r="F2724" t="s">
        <v>132</v>
      </c>
      <c r="G2724">
        <v>1985</v>
      </c>
      <c r="H2724" t="s">
        <v>34</v>
      </c>
      <c r="I2724" t="s">
        <v>43</v>
      </c>
      <c r="J2724" t="s">
        <v>109</v>
      </c>
      <c r="K2724">
        <v>1772.6641999999999</v>
      </c>
      <c r="L2724">
        <v>4.5</v>
      </c>
      <c r="M2724" t="s">
        <v>1778</v>
      </c>
      <c r="N2724">
        <v>2022</v>
      </c>
      <c r="O2724">
        <v>8</v>
      </c>
      <c r="P2724" t="s">
        <v>27</v>
      </c>
      <c r="Q2724" t="s">
        <v>28</v>
      </c>
      <c r="R2724">
        <v>3</v>
      </c>
      <c r="S2724" t="s">
        <v>39</v>
      </c>
    </row>
    <row r="2725" spans="1:19" x14ac:dyDescent="0.3">
      <c r="A2725" t="s">
        <v>173</v>
      </c>
      <c r="B2725" t="s">
        <v>91</v>
      </c>
      <c r="C2725" t="s">
        <v>21</v>
      </c>
      <c r="D2725">
        <v>7.343</v>
      </c>
      <c r="E2725">
        <v>3.0568999999999999E-2</v>
      </c>
      <c r="F2725" t="s">
        <v>64</v>
      </c>
      <c r="G2725">
        <v>1985</v>
      </c>
      <c r="H2725" t="s">
        <v>23</v>
      </c>
      <c r="I2725" t="s">
        <v>24</v>
      </c>
      <c r="J2725" t="s">
        <v>65</v>
      </c>
      <c r="K2725">
        <v>4485.5069000000003</v>
      </c>
      <c r="L2725">
        <v>4.5</v>
      </c>
      <c r="M2725" t="s">
        <v>1019</v>
      </c>
      <c r="N2725">
        <v>2022</v>
      </c>
      <c r="O2725">
        <v>6</v>
      </c>
      <c r="P2725" t="s">
        <v>114</v>
      </c>
      <c r="Q2725" t="s">
        <v>135</v>
      </c>
      <c r="R2725">
        <v>2</v>
      </c>
      <c r="S2725" t="s">
        <v>39</v>
      </c>
    </row>
    <row r="2726" spans="1:19" x14ac:dyDescent="0.3">
      <c r="A2726" t="s">
        <v>1522</v>
      </c>
      <c r="B2726" t="s">
        <v>107</v>
      </c>
      <c r="C2726" t="s">
        <v>21</v>
      </c>
      <c r="D2726">
        <v>20.556000000000001</v>
      </c>
      <c r="E2726">
        <v>3.6711000000000001E-2</v>
      </c>
      <c r="F2726" t="s">
        <v>42</v>
      </c>
      <c r="G2726">
        <v>1997</v>
      </c>
      <c r="H2726" t="s">
        <v>34</v>
      </c>
      <c r="I2726" t="s">
        <v>43</v>
      </c>
      <c r="J2726" t="s">
        <v>36</v>
      </c>
      <c r="K2726">
        <v>8348.7029999999995</v>
      </c>
      <c r="L2726">
        <v>3.9</v>
      </c>
      <c r="M2726" t="s">
        <v>145</v>
      </c>
      <c r="N2726">
        <v>2023</v>
      </c>
      <c r="O2726">
        <v>5</v>
      </c>
      <c r="P2726" t="s">
        <v>50</v>
      </c>
      <c r="Q2726" t="s">
        <v>61</v>
      </c>
      <c r="R2726">
        <v>2</v>
      </c>
      <c r="S2726" t="s">
        <v>81</v>
      </c>
    </row>
    <row r="2727" spans="1:19" x14ac:dyDescent="0.3">
      <c r="A2727" t="s">
        <v>984</v>
      </c>
      <c r="B2727" t="s">
        <v>41</v>
      </c>
      <c r="C2727" t="s">
        <v>21</v>
      </c>
      <c r="D2727">
        <v>12.401999999999999</v>
      </c>
      <c r="E2727">
        <v>1.2619E-2</v>
      </c>
      <c r="F2727" t="s">
        <v>22</v>
      </c>
      <c r="G2727">
        <v>2009</v>
      </c>
      <c r="H2727" t="s">
        <v>23</v>
      </c>
      <c r="I2727" t="s">
        <v>24</v>
      </c>
      <c r="J2727" t="s">
        <v>25</v>
      </c>
      <c r="K2727">
        <v>2623.7683000000002</v>
      </c>
      <c r="L2727">
        <v>4.5</v>
      </c>
      <c r="M2727" t="s">
        <v>847</v>
      </c>
      <c r="N2727">
        <v>2023</v>
      </c>
      <c r="O2727">
        <v>9</v>
      </c>
      <c r="P2727" t="s">
        <v>76</v>
      </c>
      <c r="Q2727" t="s">
        <v>77</v>
      </c>
      <c r="R2727">
        <v>3</v>
      </c>
      <c r="S2727" t="s">
        <v>39</v>
      </c>
    </row>
    <row r="2728" spans="1:19" x14ac:dyDescent="0.3">
      <c r="A2728" t="s">
        <v>705</v>
      </c>
      <c r="B2728" t="s">
        <v>63</v>
      </c>
      <c r="C2728" t="s">
        <v>21</v>
      </c>
      <c r="D2728">
        <v>13.227</v>
      </c>
      <c r="E2728">
        <v>5.0984000000000002E-2</v>
      </c>
      <c r="F2728" t="s">
        <v>33</v>
      </c>
      <c r="G2728">
        <v>2004</v>
      </c>
      <c r="H2728" t="s">
        <v>34</v>
      </c>
      <c r="I2728" t="s">
        <v>35</v>
      </c>
      <c r="J2728" t="s">
        <v>36</v>
      </c>
      <c r="K2728">
        <v>1497.1238000000001</v>
      </c>
      <c r="L2728">
        <v>4.0999999999999996</v>
      </c>
      <c r="M2728" s="1">
        <v>44663</v>
      </c>
      <c r="N2728">
        <v>2022</v>
      </c>
      <c r="O2728">
        <v>12</v>
      </c>
      <c r="P2728" t="s">
        <v>45</v>
      </c>
      <c r="Q2728" t="s">
        <v>46</v>
      </c>
      <c r="R2728">
        <v>4</v>
      </c>
      <c r="S2728" t="s">
        <v>29</v>
      </c>
    </row>
    <row r="2729" spans="1:19" x14ac:dyDescent="0.3">
      <c r="A2729" t="s">
        <v>1179</v>
      </c>
      <c r="B2729" t="s">
        <v>95</v>
      </c>
      <c r="C2729" t="s">
        <v>21</v>
      </c>
      <c r="D2729">
        <v>18.916</v>
      </c>
      <c r="E2729">
        <v>2.6550000000000001E-2</v>
      </c>
      <c r="F2729" t="s">
        <v>70</v>
      </c>
      <c r="G2729">
        <v>2002</v>
      </c>
      <c r="H2729" t="s">
        <v>71</v>
      </c>
      <c r="I2729" t="s">
        <v>35</v>
      </c>
      <c r="J2729" t="s">
        <v>36</v>
      </c>
      <c r="K2729">
        <v>1796.0921000000001</v>
      </c>
      <c r="L2729">
        <v>4</v>
      </c>
      <c r="M2729" s="1">
        <v>44836</v>
      </c>
      <c r="N2729">
        <v>2022</v>
      </c>
      <c r="O2729">
        <v>2</v>
      </c>
      <c r="P2729" t="s">
        <v>79</v>
      </c>
      <c r="Q2729" t="s">
        <v>153</v>
      </c>
      <c r="R2729">
        <v>1</v>
      </c>
      <c r="S2729" t="s">
        <v>29</v>
      </c>
    </row>
    <row r="2730" spans="1:19" x14ac:dyDescent="0.3">
      <c r="A2730" t="s">
        <v>1160</v>
      </c>
      <c r="B2730" t="s">
        <v>107</v>
      </c>
      <c r="C2730" t="s">
        <v>21</v>
      </c>
      <c r="D2730">
        <v>18.286999999999999</v>
      </c>
      <c r="E2730">
        <v>4.8548000000000001E-2</v>
      </c>
      <c r="F2730" t="s">
        <v>64</v>
      </c>
      <c r="G2730">
        <v>1985</v>
      </c>
      <c r="H2730" t="s">
        <v>23</v>
      </c>
      <c r="I2730" t="s">
        <v>24</v>
      </c>
      <c r="J2730" t="s">
        <v>65</v>
      </c>
      <c r="K2730">
        <v>6069.1562999999996</v>
      </c>
      <c r="L2730">
        <v>4.5999999999999996</v>
      </c>
      <c r="M2730" t="s">
        <v>176</v>
      </c>
      <c r="N2730">
        <v>2022</v>
      </c>
      <c r="O2730">
        <v>11</v>
      </c>
      <c r="P2730" t="s">
        <v>177</v>
      </c>
      <c r="Q2730" t="s">
        <v>178</v>
      </c>
      <c r="R2730">
        <v>4</v>
      </c>
      <c r="S2730" t="s">
        <v>39</v>
      </c>
    </row>
    <row r="2731" spans="1:19" x14ac:dyDescent="0.3">
      <c r="A2731" t="s">
        <v>582</v>
      </c>
      <c r="B2731" t="s">
        <v>95</v>
      </c>
      <c r="C2731" t="s">
        <v>21</v>
      </c>
      <c r="D2731">
        <v>12.907999999999999</v>
      </c>
      <c r="E2731">
        <v>4.8107999999999998E-2</v>
      </c>
      <c r="F2731" t="s">
        <v>70</v>
      </c>
      <c r="G2731">
        <v>2002</v>
      </c>
      <c r="H2731" t="s">
        <v>71</v>
      </c>
      <c r="I2731" t="s">
        <v>35</v>
      </c>
      <c r="J2731" t="s">
        <v>36</v>
      </c>
      <c r="K2731">
        <v>817.07150000000001</v>
      </c>
      <c r="L2731">
        <v>4.3</v>
      </c>
      <c r="M2731" t="s">
        <v>1548</v>
      </c>
      <c r="N2731">
        <v>2023</v>
      </c>
      <c r="O2731">
        <v>5</v>
      </c>
      <c r="P2731" t="s">
        <v>50</v>
      </c>
      <c r="Q2731" t="s">
        <v>61</v>
      </c>
      <c r="R2731">
        <v>2</v>
      </c>
      <c r="S2731" t="s">
        <v>29</v>
      </c>
    </row>
    <row r="2732" spans="1:19" x14ac:dyDescent="0.3">
      <c r="A2732" t="s">
        <v>1779</v>
      </c>
      <c r="B2732" t="s">
        <v>107</v>
      </c>
      <c r="C2732" t="s">
        <v>21</v>
      </c>
      <c r="D2732">
        <v>5.3330000000000002</v>
      </c>
      <c r="E2732">
        <v>5.7221000000000001E-2</v>
      </c>
      <c r="F2732" t="s">
        <v>33</v>
      </c>
      <c r="G2732">
        <v>2004</v>
      </c>
      <c r="H2732" t="s">
        <v>34</v>
      </c>
      <c r="I2732" t="s">
        <v>35</v>
      </c>
      <c r="J2732" t="s">
        <v>36</v>
      </c>
      <c r="K2732">
        <v>6176.5554000000002</v>
      </c>
      <c r="L2732">
        <v>4.7</v>
      </c>
      <c r="M2732" s="1">
        <v>44967</v>
      </c>
      <c r="N2732">
        <v>2023</v>
      </c>
      <c r="O2732">
        <v>10</v>
      </c>
      <c r="P2732" t="s">
        <v>37</v>
      </c>
      <c r="Q2732" t="s">
        <v>165</v>
      </c>
      <c r="R2732">
        <v>4</v>
      </c>
      <c r="S2732" t="s">
        <v>39</v>
      </c>
    </row>
    <row r="2733" spans="1:19" x14ac:dyDescent="0.3">
      <c r="A2733" t="s">
        <v>1541</v>
      </c>
      <c r="B2733" t="s">
        <v>63</v>
      </c>
      <c r="C2733" t="s">
        <v>21</v>
      </c>
      <c r="D2733">
        <v>15.076000000000001</v>
      </c>
      <c r="E2733">
        <v>4.9764000000000003E-2</v>
      </c>
      <c r="F2733" t="s">
        <v>33</v>
      </c>
      <c r="G2733">
        <v>2004</v>
      </c>
      <c r="H2733" t="s">
        <v>34</v>
      </c>
      <c r="I2733" t="s">
        <v>35</v>
      </c>
      <c r="J2733" t="s">
        <v>36</v>
      </c>
      <c r="K2733">
        <v>1720.0998</v>
      </c>
      <c r="L2733">
        <v>4.4000000000000004</v>
      </c>
      <c r="M2733" t="s">
        <v>781</v>
      </c>
      <c r="N2733">
        <v>2022</v>
      </c>
      <c r="O2733">
        <v>9</v>
      </c>
      <c r="P2733" t="s">
        <v>76</v>
      </c>
      <c r="Q2733" t="s">
        <v>205</v>
      </c>
      <c r="R2733">
        <v>3</v>
      </c>
      <c r="S2733" t="s">
        <v>29</v>
      </c>
    </row>
    <row r="2734" spans="1:19" x14ac:dyDescent="0.3">
      <c r="A2734" t="s">
        <v>1619</v>
      </c>
      <c r="B2734" t="s">
        <v>91</v>
      </c>
      <c r="C2734" t="s">
        <v>21</v>
      </c>
      <c r="D2734">
        <v>20.099</v>
      </c>
      <c r="E2734">
        <v>1.1599E-2</v>
      </c>
      <c r="F2734" t="s">
        <v>64</v>
      </c>
      <c r="G2734">
        <v>1985</v>
      </c>
      <c r="H2734" t="s">
        <v>23</v>
      </c>
      <c r="I2734" t="s">
        <v>24</v>
      </c>
      <c r="J2734" t="s">
        <v>65</v>
      </c>
      <c r="K2734">
        <v>4538.6855999999998</v>
      </c>
      <c r="L2734">
        <v>4.0999999999999996</v>
      </c>
      <c r="M2734" t="s">
        <v>1013</v>
      </c>
      <c r="N2734">
        <v>2023</v>
      </c>
      <c r="O2734">
        <v>2</v>
      </c>
      <c r="P2734" t="s">
        <v>79</v>
      </c>
      <c r="Q2734" t="s">
        <v>80</v>
      </c>
      <c r="R2734">
        <v>1</v>
      </c>
      <c r="S2734" t="s">
        <v>29</v>
      </c>
    </row>
    <row r="2735" spans="1:19" x14ac:dyDescent="0.3">
      <c r="A2735" t="s">
        <v>182</v>
      </c>
      <c r="B2735" t="s">
        <v>31</v>
      </c>
      <c r="C2735" t="s">
        <v>21</v>
      </c>
      <c r="D2735">
        <v>5.657</v>
      </c>
      <c r="E2735">
        <v>2.104E-2</v>
      </c>
      <c r="F2735" t="s">
        <v>64</v>
      </c>
      <c r="G2735">
        <v>1985</v>
      </c>
      <c r="H2735" t="s">
        <v>23</v>
      </c>
      <c r="I2735" t="s">
        <v>24</v>
      </c>
      <c r="J2735" t="s">
        <v>65</v>
      </c>
      <c r="K2735">
        <v>8317.9068000000007</v>
      </c>
      <c r="L2735">
        <v>4.5</v>
      </c>
      <c r="M2735" t="s">
        <v>186</v>
      </c>
      <c r="N2735">
        <v>2023</v>
      </c>
      <c r="O2735">
        <v>10</v>
      </c>
      <c r="P2735" t="s">
        <v>37</v>
      </c>
      <c r="Q2735" t="s">
        <v>165</v>
      </c>
      <c r="R2735">
        <v>4</v>
      </c>
      <c r="S2735" t="s">
        <v>39</v>
      </c>
    </row>
    <row r="2736" spans="1:19" x14ac:dyDescent="0.3">
      <c r="A2736" t="s">
        <v>629</v>
      </c>
      <c r="B2736" t="s">
        <v>91</v>
      </c>
      <c r="C2736" t="s">
        <v>21</v>
      </c>
      <c r="D2736">
        <v>5.5060000000000002</v>
      </c>
      <c r="E2736">
        <v>4.3186000000000002E-2</v>
      </c>
      <c r="F2736" t="s">
        <v>22</v>
      </c>
      <c r="G2736">
        <v>2009</v>
      </c>
      <c r="H2736" t="s">
        <v>23</v>
      </c>
      <c r="I2736" t="s">
        <v>24</v>
      </c>
      <c r="J2736" t="s">
        <v>25</v>
      </c>
      <c r="K2736">
        <v>5385.7987999999996</v>
      </c>
      <c r="L2736">
        <v>4.3</v>
      </c>
      <c r="M2736" t="s">
        <v>1780</v>
      </c>
      <c r="N2736">
        <v>2023</v>
      </c>
      <c r="O2736">
        <v>7</v>
      </c>
      <c r="P2736" t="s">
        <v>121</v>
      </c>
      <c r="Q2736" t="s">
        <v>122</v>
      </c>
      <c r="R2736">
        <v>3</v>
      </c>
      <c r="S2736" t="s">
        <v>29</v>
      </c>
    </row>
    <row r="2737" spans="1:19" x14ac:dyDescent="0.3">
      <c r="A2737" t="s">
        <v>465</v>
      </c>
      <c r="B2737" t="s">
        <v>20</v>
      </c>
      <c r="C2737" t="s">
        <v>21</v>
      </c>
      <c r="D2737">
        <v>15.723000000000001</v>
      </c>
      <c r="E2737">
        <v>2.7612999999999999E-2</v>
      </c>
      <c r="F2737" t="s">
        <v>22</v>
      </c>
      <c r="G2737">
        <v>2009</v>
      </c>
      <c r="H2737" t="s">
        <v>23</v>
      </c>
      <c r="I2737" t="s">
        <v>24</v>
      </c>
      <c r="J2737" t="s">
        <v>25</v>
      </c>
      <c r="K2737">
        <v>1276.9503999999999</v>
      </c>
      <c r="L2737">
        <v>3.7</v>
      </c>
      <c r="M2737" t="s">
        <v>332</v>
      </c>
      <c r="N2737">
        <v>2022</v>
      </c>
      <c r="O2737">
        <v>3</v>
      </c>
      <c r="P2737" t="s">
        <v>88</v>
      </c>
      <c r="Q2737" t="s">
        <v>207</v>
      </c>
      <c r="R2737">
        <v>1</v>
      </c>
      <c r="S2737" t="s">
        <v>81</v>
      </c>
    </row>
    <row r="2738" spans="1:19" x14ac:dyDescent="0.3">
      <c r="A2738" t="s">
        <v>1765</v>
      </c>
      <c r="B2738" t="s">
        <v>107</v>
      </c>
      <c r="C2738" t="s">
        <v>32</v>
      </c>
      <c r="D2738">
        <v>8.0239999999999991</v>
      </c>
      <c r="E2738">
        <v>3.6420000000000001E-2</v>
      </c>
      <c r="F2738" t="s">
        <v>42</v>
      </c>
      <c r="G2738">
        <v>1997</v>
      </c>
      <c r="H2738" t="s">
        <v>34</v>
      </c>
      <c r="I2738" t="s">
        <v>43</v>
      </c>
      <c r="J2738" t="s">
        <v>36</v>
      </c>
      <c r="K2738">
        <v>7603.0155000000004</v>
      </c>
      <c r="L2738">
        <v>3.6</v>
      </c>
      <c r="M2738" t="s">
        <v>549</v>
      </c>
      <c r="N2738">
        <v>2023</v>
      </c>
      <c r="O2738">
        <v>4</v>
      </c>
      <c r="P2738" t="s">
        <v>103</v>
      </c>
      <c r="Q2738" t="s">
        <v>104</v>
      </c>
      <c r="R2738">
        <v>2</v>
      </c>
      <c r="S2738" t="s">
        <v>81</v>
      </c>
    </row>
    <row r="2739" spans="1:19" x14ac:dyDescent="0.3">
      <c r="A2739" t="s">
        <v>1781</v>
      </c>
      <c r="B2739" t="s">
        <v>31</v>
      </c>
      <c r="C2739" t="s">
        <v>21</v>
      </c>
      <c r="D2739">
        <v>8.4269999999999996</v>
      </c>
      <c r="E2739">
        <v>6.087E-2</v>
      </c>
      <c r="F2739" t="s">
        <v>96</v>
      </c>
      <c r="G2739">
        <v>2007</v>
      </c>
      <c r="H2739" t="s">
        <v>71</v>
      </c>
      <c r="I2739" t="s">
        <v>35</v>
      </c>
      <c r="J2739" t="s">
        <v>36</v>
      </c>
      <c r="K2739">
        <v>2394.098</v>
      </c>
      <c r="L2739">
        <v>4.2</v>
      </c>
      <c r="M2739" t="s">
        <v>978</v>
      </c>
      <c r="N2739">
        <v>2023</v>
      </c>
      <c r="O2739">
        <v>10</v>
      </c>
      <c r="P2739" t="s">
        <v>37</v>
      </c>
      <c r="Q2739" t="s">
        <v>165</v>
      </c>
      <c r="R2739">
        <v>4</v>
      </c>
      <c r="S2739" t="s">
        <v>29</v>
      </c>
    </row>
    <row r="2740" spans="1:19" x14ac:dyDescent="0.3">
      <c r="A2740" t="s">
        <v>68</v>
      </c>
      <c r="B2740" t="s">
        <v>69</v>
      </c>
      <c r="C2740" t="s">
        <v>21</v>
      </c>
      <c r="D2740">
        <v>7.742</v>
      </c>
      <c r="E2740">
        <v>5.4265000000000001E-2</v>
      </c>
      <c r="F2740" t="s">
        <v>48</v>
      </c>
      <c r="G2740">
        <v>1999</v>
      </c>
      <c r="H2740" t="s">
        <v>23</v>
      </c>
      <c r="I2740" t="s">
        <v>43</v>
      </c>
      <c r="J2740" t="s">
        <v>36</v>
      </c>
      <c r="K2740">
        <v>2100.6619000000001</v>
      </c>
      <c r="L2740">
        <v>4</v>
      </c>
      <c r="M2740" s="1">
        <v>45119</v>
      </c>
      <c r="N2740">
        <v>2023</v>
      </c>
      <c r="O2740">
        <v>12</v>
      </c>
      <c r="P2740" t="s">
        <v>45</v>
      </c>
      <c r="Q2740" t="s">
        <v>73</v>
      </c>
      <c r="R2740">
        <v>4</v>
      </c>
      <c r="S2740" t="s">
        <v>29</v>
      </c>
    </row>
    <row r="2741" spans="1:19" x14ac:dyDescent="0.3">
      <c r="A2741" t="s">
        <v>1782</v>
      </c>
      <c r="B2741" t="s">
        <v>41</v>
      </c>
      <c r="C2741" t="s">
        <v>21</v>
      </c>
      <c r="D2741">
        <v>21.053999999999998</v>
      </c>
      <c r="E2741">
        <v>2.8126999999999999E-2</v>
      </c>
      <c r="F2741" t="s">
        <v>70</v>
      </c>
      <c r="G2741">
        <v>2002</v>
      </c>
      <c r="H2741" t="s">
        <v>71</v>
      </c>
      <c r="I2741" t="s">
        <v>35</v>
      </c>
      <c r="J2741" t="s">
        <v>36</v>
      </c>
      <c r="K2741">
        <v>7314.4866000000002</v>
      </c>
      <c r="L2741">
        <v>4.7</v>
      </c>
      <c r="M2741" t="s">
        <v>1103</v>
      </c>
      <c r="N2741">
        <v>2023</v>
      </c>
      <c r="O2741">
        <v>5</v>
      </c>
      <c r="P2741" t="s">
        <v>50</v>
      </c>
      <c r="Q2741" t="s">
        <v>61</v>
      </c>
      <c r="R2741">
        <v>2</v>
      </c>
      <c r="S2741" t="s">
        <v>39</v>
      </c>
    </row>
    <row r="2742" spans="1:19" x14ac:dyDescent="0.3">
      <c r="A2742" t="s">
        <v>308</v>
      </c>
      <c r="B2742" t="s">
        <v>189</v>
      </c>
      <c r="C2742" t="s">
        <v>21</v>
      </c>
      <c r="D2742">
        <v>8.0050000000000008</v>
      </c>
      <c r="E2742">
        <v>3.8821000000000001E-2</v>
      </c>
      <c r="F2742" t="s">
        <v>42</v>
      </c>
      <c r="G2742">
        <v>1997</v>
      </c>
      <c r="H2742" t="s">
        <v>34</v>
      </c>
      <c r="I2742" t="s">
        <v>43</v>
      </c>
      <c r="J2742" t="s">
        <v>36</v>
      </c>
      <c r="K2742">
        <v>799.56150000000002</v>
      </c>
      <c r="L2742">
        <v>4.2</v>
      </c>
      <c r="M2742" t="s">
        <v>1520</v>
      </c>
      <c r="N2742">
        <v>2022</v>
      </c>
      <c r="O2742">
        <v>5</v>
      </c>
      <c r="P2742" t="s">
        <v>50</v>
      </c>
      <c r="Q2742" t="s">
        <v>51</v>
      </c>
      <c r="R2742">
        <v>2</v>
      </c>
      <c r="S2742" t="s">
        <v>29</v>
      </c>
    </row>
    <row r="2743" spans="1:19" x14ac:dyDescent="0.3">
      <c r="A2743" t="s">
        <v>1783</v>
      </c>
      <c r="B2743" t="s">
        <v>157</v>
      </c>
      <c r="C2743" t="s">
        <v>32</v>
      </c>
      <c r="D2743">
        <v>19.486000000000001</v>
      </c>
      <c r="E2743">
        <v>0.11770799999999999</v>
      </c>
      <c r="F2743" t="s">
        <v>22</v>
      </c>
      <c r="G2743">
        <v>2009</v>
      </c>
      <c r="H2743" t="s">
        <v>23</v>
      </c>
      <c r="I2743" t="s">
        <v>24</v>
      </c>
      <c r="J2743" t="s">
        <v>25</v>
      </c>
      <c r="K2743">
        <v>2831.0594999999998</v>
      </c>
      <c r="L2743">
        <v>4.0999999999999996</v>
      </c>
      <c r="M2743" t="s">
        <v>261</v>
      </c>
      <c r="N2743">
        <v>2023</v>
      </c>
      <c r="O2743">
        <v>4</v>
      </c>
      <c r="P2743" t="s">
        <v>103</v>
      </c>
      <c r="Q2743" t="s">
        <v>104</v>
      </c>
      <c r="R2743">
        <v>2</v>
      </c>
      <c r="S2743" t="s">
        <v>29</v>
      </c>
    </row>
    <row r="2744" spans="1:19" x14ac:dyDescent="0.3">
      <c r="A2744" t="s">
        <v>136</v>
      </c>
      <c r="B2744" t="s">
        <v>31</v>
      </c>
      <c r="C2744" t="s">
        <v>32</v>
      </c>
      <c r="D2744">
        <v>17.902000000000001</v>
      </c>
      <c r="E2744">
        <v>5.1792999999999999E-2</v>
      </c>
      <c r="F2744" t="s">
        <v>132</v>
      </c>
      <c r="G2744">
        <v>1985</v>
      </c>
      <c r="H2744" t="s">
        <v>34</v>
      </c>
      <c r="I2744" t="s">
        <v>43</v>
      </c>
      <c r="J2744" t="s">
        <v>109</v>
      </c>
      <c r="K2744">
        <v>1205.4811999999999</v>
      </c>
      <c r="L2744">
        <v>4.0999999999999996</v>
      </c>
      <c r="M2744" t="s">
        <v>784</v>
      </c>
      <c r="N2744">
        <v>2022</v>
      </c>
      <c r="O2744">
        <v>10</v>
      </c>
      <c r="P2744" t="s">
        <v>37</v>
      </c>
      <c r="Q2744" t="s">
        <v>38</v>
      </c>
      <c r="R2744">
        <v>4</v>
      </c>
      <c r="S2744" t="s">
        <v>29</v>
      </c>
    </row>
    <row r="2745" spans="1:19" x14ac:dyDescent="0.3">
      <c r="A2745" t="s">
        <v>1459</v>
      </c>
      <c r="B2745" t="s">
        <v>69</v>
      </c>
      <c r="C2745" t="s">
        <v>21</v>
      </c>
      <c r="D2745">
        <v>11.461</v>
      </c>
      <c r="E2745">
        <v>1.3244000000000001E-2</v>
      </c>
      <c r="F2745" t="s">
        <v>54</v>
      </c>
      <c r="G2745">
        <v>1987</v>
      </c>
      <c r="H2745" t="s">
        <v>55</v>
      </c>
      <c r="I2745" t="s">
        <v>24</v>
      </c>
      <c r="J2745" t="s">
        <v>36</v>
      </c>
      <c r="K2745">
        <v>1039.1157000000001</v>
      </c>
      <c r="L2745">
        <v>3.8</v>
      </c>
      <c r="M2745" t="s">
        <v>1784</v>
      </c>
      <c r="N2745">
        <v>2023</v>
      </c>
      <c r="O2745">
        <v>6</v>
      </c>
      <c r="P2745" t="s">
        <v>114</v>
      </c>
      <c r="Q2745" t="s">
        <v>115</v>
      </c>
      <c r="R2745">
        <v>2</v>
      </c>
      <c r="S2745" t="s">
        <v>81</v>
      </c>
    </row>
    <row r="2746" spans="1:19" x14ac:dyDescent="0.3">
      <c r="A2746" t="s">
        <v>1096</v>
      </c>
      <c r="B2746" t="s">
        <v>95</v>
      </c>
      <c r="C2746" t="s">
        <v>21</v>
      </c>
      <c r="D2746">
        <v>13.164999999999999</v>
      </c>
      <c r="E2746">
        <v>3.9898999999999997E-2</v>
      </c>
      <c r="F2746" t="s">
        <v>48</v>
      </c>
      <c r="G2746">
        <v>1999</v>
      </c>
      <c r="H2746" t="s">
        <v>23</v>
      </c>
      <c r="I2746" t="s">
        <v>43</v>
      </c>
      <c r="J2746" t="s">
        <v>36</v>
      </c>
      <c r="K2746">
        <v>4563.3081000000002</v>
      </c>
      <c r="L2746">
        <v>3.9</v>
      </c>
      <c r="M2746" s="1">
        <v>44992</v>
      </c>
      <c r="N2746">
        <v>2023</v>
      </c>
      <c r="O2746">
        <v>7</v>
      </c>
      <c r="P2746" t="s">
        <v>121</v>
      </c>
      <c r="Q2746" t="s">
        <v>122</v>
      </c>
      <c r="R2746">
        <v>3</v>
      </c>
      <c r="S2746" t="s">
        <v>81</v>
      </c>
    </row>
    <row r="2747" spans="1:19" x14ac:dyDescent="0.3">
      <c r="A2747" t="s">
        <v>1785</v>
      </c>
      <c r="B2747" t="s">
        <v>60</v>
      </c>
      <c r="C2747" t="s">
        <v>21</v>
      </c>
      <c r="D2747">
        <v>6.649</v>
      </c>
      <c r="E2747">
        <v>5.6942E-2</v>
      </c>
      <c r="F2747" t="s">
        <v>54</v>
      </c>
      <c r="G2747">
        <v>1987</v>
      </c>
      <c r="H2747" t="s">
        <v>55</v>
      </c>
      <c r="I2747" t="s">
        <v>24</v>
      </c>
      <c r="J2747" t="s">
        <v>36</v>
      </c>
      <c r="K2747">
        <v>2141.6743000000001</v>
      </c>
      <c r="L2747">
        <v>3.7</v>
      </c>
      <c r="M2747" t="s">
        <v>784</v>
      </c>
      <c r="N2747">
        <v>2022</v>
      </c>
      <c r="O2747">
        <v>10</v>
      </c>
      <c r="P2747" t="s">
        <v>37</v>
      </c>
      <c r="Q2747" t="s">
        <v>38</v>
      </c>
      <c r="R2747">
        <v>4</v>
      </c>
      <c r="S2747" t="s">
        <v>81</v>
      </c>
    </row>
    <row r="2748" spans="1:19" x14ac:dyDescent="0.3">
      <c r="A2748" t="s">
        <v>1135</v>
      </c>
      <c r="B2748" t="s">
        <v>107</v>
      </c>
      <c r="C2748" t="s">
        <v>32</v>
      </c>
      <c r="D2748">
        <v>5.9260000000000002</v>
      </c>
      <c r="E2748">
        <v>1.8481000000000001E-2</v>
      </c>
      <c r="F2748" t="s">
        <v>33</v>
      </c>
      <c r="G2748">
        <v>2004</v>
      </c>
      <c r="H2748" t="s">
        <v>34</v>
      </c>
      <c r="I2748" t="s">
        <v>35</v>
      </c>
      <c r="J2748" t="s">
        <v>36</v>
      </c>
      <c r="K2748">
        <v>3749.9380999999998</v>
      </c>
      <c r="L2748">
        <v>4.4000000000000004</v>
      </c>
      <c r="M2748" s="1">
        <v>45085</v>
      </c>
      <c r="N2748">
        <v>2023</v>
      </c>
      <c r="O2748">
        <v>8</v>
      </c>
      <c r="P2748" t="s">
        <v>27</v>
      </c>
      <c r="Q2748" t="s">
        <v>93</v>
      </c>
      <c r="R2748">
        <v>3</v>
      </c>
      <c r="S2748" t="s">
        <v>29</v>
      </c>
    </row>
    <row r="2749" spans="1:19" x14ac:dyDescent="0.3">
      <c r="A2749" t="s">
        <v>1155</v>
      </c>
      <c r="B2749" t="s">
        <v>31</v>
      </c>
      <c r="C2749" t="s">
        <v>21</v>
      </c>
      <c r="D2749">
        <v>13.86</v>
      </c>
      <c r="E2749">
        <v>4.87E-2</v>
      </c>
      <c r="F2749" t="s">
        <v>33</v>
      </c>
      <c r="G2749">
        <v>2004</v>
      </c>
      <c r="H2749" t="s">
        <v>34</v>
      </c>
      <c r="I2749" t="s">
        <v>35</v>
      </c>
      <c r="J2749" t="s">
        <v>36</v>
      </c>
      <c r="K2749">
        <v>5567.1608999999999</v>
      </c>
      <c r="L2749">
        <v>4.7</v>
      </c>
      <c r="M2749" t="s">
        <v>1335</v>
      </c>
      <c r="N2749">
        <v>2022</v>
      </c>
      <c r="O2749">
        <v>11</v>
      </c>
      <c r="P2749" t="s">
        <v>177</v>
      </c>
      <c r="Q2749" t="s">
        <v>178</v>
      </c>
      <c r="R2749">
        <v>4</v>
      </c>
      <c r="S2749" t="s">
        <v>39</v>
      </c>
    </row>
    <row r="2750" spans="1:19" x14ac:dyDescent="0.3">
      <c r="A2750" t="s">
        <v>1232</v>
      </c>
      <c r="B2750" t="s">
        <v>189</v>
      </c>
      <c r="C2750" t="s">
        <v>21</v>
      </c>
      <c r="D2750">
        <v>11.704000000000001</v>
      </c>
      <c r="E2750">
        <v>0.146064</v>
      </c>
      <c r="F2750" t="s">
        <v>132</v>
      </c>
      <c r="G2750">
        <v>1985</v>
      </c>
      <c r="H2750" t="s">
        <v>34</v>
      </c>
      <c r="I2750" t="s">
        <v>43</v>
      </c>
      <c r="J2750" t="s">
        <v>109</v>
      </c>
      <c r="K2750">
        <v>1756.0168000000001</v>
      </c>
      <c r="L2750">
        <v>3.9</v>
      </c>
      <c r="M2750" t="s">
        <v>835</v>
      </c>
      <c r="N2750">
        <v>2022</v>
      </c>
      <c r="O2750">
        <v>10</v>
      </c>
      <c r="P2750" t="s">
        <v>37</v>
      </c>
      <c r="Q2750" t="s">
        <v>38</v>
      </c>
      <c r="R2750">
        <v>4</v>
      </c>
      <c r="S2750" t="s">
        <v>81</v>
      </c>
    </row>
    <row r="2751" spans="1:19" x14ac:dyDescent="0.3">
      <c r="A2751" t="s">
        <v>151</v>
      </c>
      <c r="B2751" t="s">
        <v>113</v>
      </c>
      <c r="C2751" t="s">
        <v>21</v>
      </c>
      <c r="D2751">
        <v>12.73</v>
      </c>
      <c r="E2751">
        <v>4.9695000000000003E-2</v>
      </c>
      <c r="F2751" t="s">
        <v>33</v>
      </c>
      <c r="G2751">
        <v>2004</v>
      </c>
      <c r="H2751" t="s">
        <v>34</v>
      </c>
      <c r="I2751" t="s">
        <v>35</v>
      </c>
      <c r="J2751" t="s">
        <v>36</v>
      </c>
      <c r="K2751">
        <v>3159.9627</v>
      </c>
      <c r="L2751">
        <v>3.8</v>
      </c>
      <c r="M2751" t="s">
        <v>1345</v>
      </c>
      <c r="N2751">
        <v>2023</v>
      </c>
      <c r="O2751">
        <v>12</v>
      </c>
      <c r="P2751" t="s">
        <v>45</v>
      </c>
      <c r="Q2751" t="s">
        <v>73</v>
      </c>
      <c r="R2751">
        <v>4</v>
      </c>
      <c r="S2751" t="s">
        <v>81</v>
      </c>
    </row>
    <row r="2752" spans="1:19" x14ac:dyDescent="0.3">
      <c r="A2752" t="s">
        <v>1344</v>
      </c>
      <c r="B2752" t="s">
        <v>111</v>
      </c>
      <c r="C2752" t="s">
        <v>32</v>
      </c>
      <c r="D2752">
        <v>11.909000000000001</v>
      </c>
      <c r="E2752">
        <v>2.3692000000000001E-2</v>
      </c>
      <c r="F2752" t="s">
        <v>42</v>
      </c>
      <c r="G2752">
        <v>1997</v>
      </c>
      <c r="H2752" t="s">
        <v>34</v>
      </c>
      <c r="I2752" t="s">
        <v>43</v>
      </c>
      <c r="J2752" t="s">
        <v>36</v>
      </c>
      <c r="K2752">
        <v>1576.3112000000001</v>
      </c>
      <c r="L2752">
        <v>3.8</v>
      </c>
      <c r="M2752" t="s">
        <v>412</v>
      </c>
      <c r="N2752">
        <v>2022</v>
      </c>
      <c r="O2752">
        <v>11</v>
      </c>
      <c r="P2752" t="s">
        <v>177</v>
      </c>
      <c r="Q2752" t="s">
        <v>178</v>
      </c>
      <c r="R2752">
        <v>4</v>
      </c>
      <c r="S2752" t="s">
        <v>81</v>
      </c>
    </row>
    <row r="2753" spans="1:19" x14ac:dyDescent="0.3">
      <c r="A2753" t="s">
        <v>1571</v>
      </c>
      <c r="B2753" t="s">
        <v>95</v>
      </c>
      <c r="C2753" t="s">
        <v>21</v>
      </c>
      <c r="D2753">
        <v>5.2220000000000004</v>
      </c>
      <c r="E2753">
        <v>0.12936600000000001</v>
      </c>
      <c r="F2753" t="s">
        <v>22</v>
      </c>
      <c r="G2753">
        <v>2009</v>
      </c>
      <c r="H2753" t="s">
        <v>23</v>
      </c>
      <c r="I2753" t="s">
        <v>24</v>
      </c>
      <c r="J2753" t="s">
        <v>25</v>
      </c>
      <c r="K2753">
        <v>3659.2673</v>
      </c>
      <c r="L2753">
        <v>3.4</v>
      </c>
      <c r="M2753" t="s">
        <v>1107</v>
      </c>
      <c r="N2753">
        <v>2022</v>
      </c>
      <c r="O2753">
        <v>2</v>
      </c>
      <c r="P2753" t="s">
        <v>79</v>
      </c>
      <c r="Q2753" t="s">
        <v>153</v>
      </c>
      <c r="R2753">
        <v>1</v>
      </c>
      <c r="S2753" t="s">
        <v>58</v>
      </c>
    </row>
    <row r="2754" spans="1:19" x14ac:dyDescent="0.3">
      <c r="A2754" t="s">
        <v>922</v>
      </c>
      <c r="B2754" t="s">
        <v>20</v>
      </c>
      <c r="C2754" t="s">
        <v>21</v>
      </c>
      <c r="D2754">
        <v>16.323</v>
      </c>
      <c r="E2754">
        <v>5.6551999999999998E-2</v>
      </c>
      <c r="F2754" t="s">
        <v>96</v>
      </c>
      <c r="G2754">
        <v>2007</v>
      </c>
      <c r="H2754" t="s">
        <v>71</v>
      </c>
      <c r="I2754" t="s">
        <v>35</v>
      </c>
      <c r="J2754" t="s">
        <v>36</v>
      </c>
      <c r="K2754">
        <v>4636.2048000000004</v>
      </c>
      <c r="L2754">
        <v>3.9</v>
      </c>
      <c r="M2754" s="1">
        <v>45018</v>
      </c>
      <c r="N2754">
        <v>2023</v>
      </c>
      <c r="O2754">
        <v>2</v>
      </c>
      <c r="P2754" t="s">
        <v>79</v>
      </c>
      <c r="Q2754" t="s">
        <v>80</v>
      </c>
      <c r="R2754">
        <v>1</v>
      </c>
      <c r="S2754" t="s">
        <v>81</v>
      </c>
    </row>
    <row r="2755" spans="1:19" x14ac:dyDescent="0.3">
      <c r="A2755" t="s">
        <v>1169</v>
      </c>
      <c r="B2755" t="s">
        <v>107</v>
      </c>
      <c r="C2755" t="s">
        <v>32</v>
      </c>
      <c r="D2755">
        <v>20.204000000000001</v>
      </c>
      <c r="E2755">
        <v>8.6585999999999996E-2</v>
      </c>
      <c r="F2755" t="s">
        <v>22</v>
      </c>
      <c r="G2755">
        <v>2009</v>
      </c>
      <c r="H2755" t="s">
        <v>23</v>
      </c>
      <c r="I2755" t="s">
        <v>24</v>
      </c>
      <c r="J2755" t="s">
        <v>25</v>
      </c>
      <c r="K2755">
        <v>4281.6544999999996</v>
      </c>
      <c r="L2755">
        <v>4.2</v>
      </c>
      <c r="M2755" s="1">
        <v>45054</v>
      </c>
      <c r="N2755">
        <v>2023</v>
      </c>
      <c r="O2755">
        <v>8</v>
      </c>
      <c r="P2755" t="s">
        <v>27</v>
      </c>
      <c r="Q2755" t="s">
        <v>93</v>
      </c>
      <c r="R2755">
        <v>3</v>
      </c>
      <c r="S2755" t="s">
        <v>29</v>
      </c>
    </row>
    <row r="2756" spans="1:19" x14ac:dyDescent="0.3">
      <c r="A2756" t="s">
        <v>1191</v>
      </c>
      <c r="B2756" t="s">
        <v>60</v>
      </c>
      <c r="C2756" t="s">
        <v>21</v>
      </c>
      <c r="D2756">
        <v>8.7029999999999994</v>
      </c>
      <c r="E2756">
        <v>2.1083999999999999E-2</v>
      </c>
      <c r="F2756" t="s">
        <v>96</v>
      </c>
      <c r="G2756">
        <v>2007</v>
      </c>
      <c r="H2756" t="s">
        <v>71</v>
      </c>
      <c r="I2756" t="s">
        <v>35</v>
      </c>
      <c r="J2756" t="s">
        <v>36</v>
      </c>
      <c r="K2756">
        <v>5645.5841</v>
      </c>
      <c r="L2756">
        <v>3.9</v>
      </c>
      <c r="M2756" s="1">
        <v>44903</v>
      </c>
      <c r="N2756">
        <v>2022</v>
      </c>
      <c r="O2756">
        <v>8</v>
      </c>
      <c r="P2756" t="s">
        <v>27</v>
      </c>
      <c r="Q2756" t="s">
        <v>28</v>
      </c>
      <c r="R2756">
        <v>3</v>
      </c>
      <c r="S2756" t="s">
        <v>81</v>
      </c>
    </row>
    <row r="2757" spans="1:19" x14ac:dyDescent="0.3">
      <c r="A2757" t="s">
        <v>1592</v>
      </c>
      <c r="B2757" t="s">
        <v>157</v>
      </c>
      <c r="C2757" t="s">
        <v>21</v>
      </c>
      <c r="D2757">
        <v>7.8040000000000003</v>
      </c>
      <c r="E2757">
        <v>1.4520999999999999E-2</v>
      </c>
      <c r="F2757" t="s">
        <v>132</v>
      </c>
      <c r="G2757">
        <v>1985</v>
      </c>
      <c r="H2757" t="s">
        <v>34</v>
      </c>
      <c r="I2757" t="s">
        <v>43</v>
      </c>
      <c r="J2757" t="s">
        <v>109</v>
      </c>
      <c r="K2757">
        <v>891.74239999999998</v>
      </c>
      <c r="L2757">
        <v>3.9</v>
      </c>
      <c r="M2757" s="1">
        <v>45207</v>
      </c>
      <c r="N2757">
        <v>2023</v>
      </c>
      <c r="O2757">
        <v>8</v>
      </c>
      <c r="P2757" t="s">
        <v>27</v>
      </c>
      <c r="Q2757" t="s">
        <v>93</v>
      </c>
      <c r="R2757">
        <v>3</v>
      </c>
      <c r="S2757" t="s">
        <v>81</v>
      </c>
    </row>
    <row r="2758" spans="1:19" x14ac:dyDescent="0.3">
      <c r="A2758" t="s">
        <v>1786</v>
      </c>
      <c r="B2758" t="s">
        <v>107</v>
      </c>
      <c r="C2758" t="s">
        <v>21</v>
      </c>
      <c r="D2758">
        <v>14.882</v>
      </c>
      <c r="E2758">
        <v>4.6163999999999997E-2</v>
      </c>
      <c r="F2758" t="s">
        <v>33</v>
      </c>
      <c r="G2758">
        <v>2004</v>
      </c>
      <c r="H2758" t="s">
        <v>34</v>
      </c>
      <c r="I2758" t="s">
        <v>35</v>
      </c>
      <c r="J2758" t="s">
        <v>36</v>
      </c>
      <c r="K2758">
        <v>5389.2763999999997</v>
      </c>
      <c r="L2758">
        <v>3.5</v>
      </c>
      <c r="M2758" t="s">
        <v>1220</v>
      </c>
      <c r="N2758">
        <v>2023</v>
      </c>
      <c r="O2758">
        <v>11</v>
      </c>
      <c r="P2758" t="s">
        <v>177</v>
      </c>
      <c r="Q2758" t="s">
        <v>195</v>
      </c>
      <c r="R2758">
        <v>4</v>
      </c>
      <c r="S2758" t="s">
        <v>81</v>
      </c>
    </row>
    <row r="2759" spans="1:19" x14ac:dyDescent="0.3">
      <c r="A2759" t="s">
        <v>1787</v>
      </c>
      <c r="B2759" t="s">
        <v>53</v>
      </c>
      <c r="C2759" t="s">
        <v>32</v>
      </c>
      <c r="D2759">
        <v>20.81</v>
      </c>
      <c r="E2759">
        <v>2.2182E-2</v>
      </c>
      <c r="F2759" t="s">
        <v>70</v>
      </c>
      <c r="G2759">
        <v>2002</v>
      </c>
      <c r="H2759" t="s">
        <v>71</v>
      </c>
      <c r="I2759" t="s">
        <v>35</v>
      </c>
      <c r="J2759" t="s">
        <v>36</v>
      </c>
      <c r="K2759">
        <v>458.6234</v>
      </c>
      <c r="L2759">
        <v>3.4</v>
      </c>
      <c r="M2759" s="1">
        <v>44988</v>
      </c>
      <c r="N2759">
        <v>2023</v>
      </c>
      <c r="O2759">
        <v>3</v>
      </c>
      <c r="P2759" t="s">
        <v>88</v>
      </c>
      <c r="Q2759" t="s">
        <v>89</v>
      </c>
      <c r="R2759">
        <v>1</v>
      </c>
      <c r="S2759" t="s">
        <v>58</v>
      </c>
    </row>
    <row r="2760" spans="1:19" x14ac:dyDescent="0.3">
      <c r="A2760" t="s">
        <v>713</v>
      </c>
      <c r="B2760" t="s">
        <v>69</v>
      </c>
      <c r="C2760" t="s">
        <v>21</v>
      </c>
      <c r="D2760">
        <v>7.34</v>
      </c>
      <c r="E2760">
        <v>2.0820999999999999E-2</v>
      </c>
      <c r="F2760" t="s">
        <v>54</v>
      </c>
      <c r="G2760">
        <v>1987</v>
      </c>
      <c r="H2760" t="s">
        <v>55</v>
      </c>
      <c r="I2760" t="s">
        <v>24</v>
      </c>
      <c r="J2760" t="s">
        <v>36</v>
      </c>
      <c r="K2760">
        <v>2315.3622</v>
      </c>
      <c r="L2760">
        <v>3.9</v>
      </c>
      <c r="M2760" s="1">
        <v>44781</v>
      </c>
      <c r="N2760">
        <v>2022</v>
      </c>
      <c r="O2760">
        <v>8</v>
      </c>
      <c r="P2760" t="s">
        <v>27</v>
      </c>
      <c r="Q2760" t="s">
        <v>28</v>
      </c>
      <c r="R2760">
        <v>3</v>
      </c>
      <c r="S2760" t="s">
        <v>81</v>
      </c>
    </row>
    <row r="2761" spans="1:19" x14ac:dyDescent="0.3">
      <c r="A2761" t="s">
        <v>707</v>
      </c>
      <c r="B2761" t="s">
        <v>91</v>
      </c>
      <c r="C2761" t="s">
        <v>32</v>
      </c>
      <c r="D2761">
        <v>6.5570000000000004</v>
      </c>
      <c r="E2761">
        <v>3.7107000000000001E-2</v>
      </c>
      <c r="F2761" t="s">
        <v>33</v>
      </c>
      <c r="G2761">
        <v>2004</v>
      </c>
      <c r="H2761" t="s">
        <v>34</v>
      </c>
      <c r="I2761" t="s">
        <v>35</v>
      </c>
      <c r="J2761" t="s">
        <v>36</v>
      </c>
      <c r="K2761">
        <v>2491.1745000000001</v>
      </c>
      <c r="L2761">
        <v>4</v>
      </c>
      <c r="M2761" s="1">
        <v>45049</v>
      </c>
      <c r="N2761">
        <v>2023</v>
      </c>
      <c r="O2761">
        <v>3</v>
      </c>
      <c r="P2761" t="s">
        <v>88</v>
      </c>
      <c r="Q2761" t="s">
        <v>89</v>
      </c>
      <c r="R2761">
        <v>1</v>
      </c>
      <c r="S2761" t="s">
        <v>29</v>
      </c>
    </row>
    <row r="2762" spans="1:19" x14ac:dyDescent="0.3">
      <c r="A2762" t="s">
        <v>1788</v>
      </c>
      <c r="B2762" t="s">
        <v>95</v>
      </c>
      <c r="C2762" t="s">
        <v>21</v>
      </c>
      <c r="D2762">
        <v>13.005000000000001</v>
      </c>
      <c r="E2762">
        <v>2.9895999999999999E-2</v>
      </c>
      <c r="F2762" t="s">
        <v>64</v>
      </c>
      <c r="G2762">
        <v>1985</v>
      </c>
      <c r="H2762" t="s">
        <v>23</v>
      </c>
      <c r="I2762" t="s">
        <v>24</v>
      </c>
      <c r="J2762" t="s">
        <v>65</v>
      </c>
      <c r="K2762">
        <v>9263.1329999999998</v>
      </c>
      <c r="L2762">
        <v>4.0999999999999996</v>
      </c>
      <c r="M2762" s="1">
        <v>45236</v>
      </c>
      <c r="N2762">
        <v>2023</v>
      </c>
      <c r="O2762">
        <v>6</v>
      </c>
      <c r="P2762" t="s">
        <v>114</v>
      </c>
      <c r="Q2762" t="s">
        <v>115</v>
      </c>
      <c r="R2762">
        <v>2</v>
      </c>
      <c r="S2762" t="s">
        <v>29</v>
      </c>
    </row>
    <row r="2763" spans="1:19" x14ac:dyDescent="0.3">
      <c r="A2763" t="s">
        <v>1709</v>
      </c>
      <c r="B2763" t="s">
        <v>41</v>
      </c>
      <c r="C2763" t="s">
        <v>21</v>
      </c>
      <c r="D2763">
        <v>11.083</v>
      </c>
      <c r="E2763">
        <v>1.2555999999999999E-2</v>
      </c>
      <c r="F2763" t="s">
        <v>42</v>
      </c>
      <c r="G2763">
        <v>1997</v>
      </c>
      <c r="H2763" t="s">
        <v>34</v>
      </c>
      <c r="I2763" t="s">
        <v>43</v>
      </c>
      <c r="J2763" t="s">
        <v>36</v>
      </c>
      <c r="K2763">
        <v>3515.9144999999999</v>
      </c>
      <c r="L2763">
        <v>4.3</v>
      </c>
      <c r="M2763" t="s">
        <v>687</v>
      </c>
      <c r="N2763">
        <v>2022</v>
      </c>
      <c r="O2763">
        <v>3</v>
      </c>
      <c r="P2763" t="s">
        <v>88</v>
      </c>
      <c r="Q2763" t="s">
        <v>207</v>
      </c>
      <c r="R2763">
        <v>1</v>
      </c>
      <c r="S2763" t="s">
        <v>29</v>
      </c>
    </row>
    <row r="2764" spans="1:19" x14ac:dyDescent="0.3">
      <c r="A2764" t="s">
        <v>1789</v>
      </c>
      <c r="B2764" t="s">
        <v>69</v>
      </c>
      <c r="C2764" t="s">
        <v>21</v>
      </c>
      <c r="D2764">
        <v>6.2210000000000001</v>
      </c>
      <c r="E2764">
        <v>1.9809E-2</v>
      </c>
      <c r="F2764" t="s">
        <v>70</v>
      </c>
      <c r="G2764">
        <v>2002</v>
      </c>
      <c r="H2764" t="s">
        <v>71</v>
      </c>
      <c r="I2764" t="s">
        <v>35</v>
      </c>
      <c r="J2764" t="s">
        <v>36</v>
      </c>
      <c r="K2764">
        <v>872.44579999999996</v>
      </c>
      <c r="L2764">
        <v>3.7</v>
      </c>
      <c r="M2764" t="s">
        <v>711</v>
      </c>
      <c r="N2764">
        <v>2022</v>
      </c>
      <c r="O2764">
        <v>8</v>
      </c>
      <c r="P2764" t="s">
        <v>27</v>
      </c>
      <c r="Q2764" t="s">
        <v>28</v>
      </c>
      <c r="R2764">
        <v>3</v>
      </c>
      <c r="S2764" t="s">
        <v>81</v>
      </c>
    </row>
    <row r="2765" spans="1:19" x14ac:dyDescent="0.3">
      <c r="A2765" t="s">
        <v>1497</v>
      </c>
      <c r="B2765" t="s">
        <v>31</v>
      </c>
      <c r="C2765" t="s">
        <v>21</v>
      </c>
      <c r="D2765">
        <v>18.497</v>
      </c>
      <c r="E2765">
        <v>7.0310999999999998E-2</v>
      </c>
      <c r="F2765" t="s">
        <v>96</v>
      </c>
      <c r="G2765">
        <v>2007</v>
      </c>
      <c r="H2765" t="s">
        <v>71</v>
      </c>
      <c r="I2765" t="s">
        <v>35</v>
      </c>
      <c r="J2765" t="s">
        <v>36</v>
      </c>
      <c r="K2765">
        <v>4131.0495000000001</v>
      </c>
      <c r="L2765">
        <v>4</v>
      </c>
      <c r="M2765" t="s">
        <v>1269</v>
      </c>
      <c r="N2765">
        <v>2023</v>
      </c>
      <c r="O2765">
        <v>3</v>
      </c>
      <c r="P2765" t="s">
        <v>88</v>
      </c>
      <c r="Q2765" t="s">
        <v>89</v>
      </c>
      <c r="R2765">
        <v>1</v>
      </c>
      <c r="S2765" t="s">
        <v>29</v>
      </c>
    </row>
    <row r="2766" spans="1:19" x14ac:dyDescent="0.3">
      <c r="A2766" t="s">
        <v>775</v>
      </c>
      <c r="B2766" t="s">
        <v>157</v>
      </c>
      <c r="C2766" t="s">
        <v>32</v>
      </c>
      <c r="D2766">
        <v>8.3520000000000003</v>
      </c>
      <c r="E2766">
        <v>5.3120000000000001E-2</v>
      </c>
      <c r="F2766" t="s">
        <v>22</v>
      </c>
      <c r="G2766">
        <v>2009</v>
      </c>
      <c r="H2766" t="s">
        <v>23</v>
      </c>
      <c r="I2766" t="s">
        <v>24</v>
      </c>
      <c r="J2766" t="s">
        <v>25</v>
      </c>
      <c r="K2766">
        <v>1058.6960999999999</v>
      </c>
      <c r="L2766">
        <v>3.9</v>
      </c>
      <c r="M2766" t="s">
        <v>1052</v>
      </c>
      <c r="N2766">
        <v>2022</v>
      </c>
      <c r="O2766">
        <v>4</v>
      </c>
      <c r="P2766" t="s">
        <v>103</v>
      </c>
      <c r="Q2766" t="s">
        <v>118</v>
      </c>
      <c r="R2766">
        <v>2</v>
      </c>
      <c r="S2766" t="s">
        <v>81</v>
      </c>
    </row>
    <row r="2767" spans="1:19" x14ac:dyDescent="0.3">
      <c r="A2767" t="s">
        <v>1790</v>
      </c>
      <c r="B2767" t="s">
        <v>69</v>
      </c>
      <c r="C2767" t="s">
        <v>21</v>
      </c>
      <c r="D2767">
        <v>11.124000000000001</v>
      </c>
      <c r="E2767">
        <v>2.2512000000000001E-2</v>
      </c>
      <c r="F2767" t="s">
        <v>42</v>
      </c>
      <c r="G2767">
        <v>1997</v>
      </c>
      <c r="H2767" t="s">
        <v>34</v>
      </c>
      <c r="I2767" t="s">
        <v>43</v>
      </c>
      <c r="J2767" t="s">
        <v>36</v>
      </c>
      <c r="K2767">
        <v>1754.0445</v>
      </c>
      <c r="L2767">
        <v>4.3</v>
      </c>
      <c r="M2767" t="s">
        <v>1262</v>
      </c>
      <c r="N2767">
        <v>2023</v>
      </c>
      <c r="O2767">
        <v>2</v>
      </c>
      <c r="P2767" t="s">
        <v>79</v>
      </c>
      <c r="Q2767" t="s">
        <v>80</v>
      </c>
      <c r="R2767">
        <v>1</v>
      </c>
      <c r="S2767" t="s">
        <v>29</v>
      </c>
    </row>
    <row r="2768" spans="1:19" x14ac:dyDescent="0.3">
      <c r="A2768" t="s">
        <v>990</v>
      </c>
      <c r="B2768" t="s">
        <v>41</v>
      </c>
      <c r="C2768" t="s">
        <v>21</v>
      </c>
      <c r="D2768">
        <v>18.972999999999999</v>
      </c>
      <c r="E2768">
        <v>4.9026E-2</v>
      </c>
      <c r="F2768" t="s">
        <v>64</v>
      </c>
      <c r="G2768">
        <v>1985</v>
      </c>
      <c r="H2768" t="s">
        <v>23</v>
      </c>
      <c r="I2768" t="s">
        <v>24</v>
      </c>
      <c r="J2768" t="s">
        <v>65</v>
      </c>
      <c r="K2768">
        <v>4747.7897000000003</v>
      </c>
      <c r="L2768">
        <v>4.5999999999999996</v>
      </c>
      <c r="M2768" s="1">
        <v>44871</v>
      </c>
      <c r="N2768">
        <v>2022</v>
      </c>
      <c r="O2768">
        <v>6</v>
      </c>
      <c r="P2768" t="s">
        <v>114</v>
      </c>
      <c r="Q2768" t="s">
        <v>135</v>
      </c>
      <c r="R2768">
        <v>2</v>
      </c>
      <c r="S2768" t="s">
        <v>39</v>
      </c>
    </row>
    <row r="2769" spans="1:19" x14ac:dyDescent="0.3">
      <c r="A2769" t="s">
        <v>1791</v>
      </c>
      <c r="B2769" t="s">
        <v>113</v>
      </c>
      <c r="C2769" t="s">
        <v>21</v>
      </c>
      <c r="D2769">
        <v>19.21</v>
      </c>
      <c r="E2769">
        <v>2.2796E-2</v>
      </c>
      <c r="F2769" t="s">
        <v>33</v>
      </c>
      <c r="G2769">
        <v>2004</v>
      </c>
      <c r="H2769" t="s">
        <v>34</v>
      </c>
      <c r="I2769" t="s">
        <v>35</v>
      </c>
      <c r="J2769" t="s">
        <v>36</v>
      </c>
      <c r="K2769">
        <v>2544.19</v>
      </c>
      <c r="L2769">
        <v>4.5</v>
      </c>
      <c r="M2769" t="s">
        <v>436</v>
      </c>
      <c r="N2769">
        <v>2023</v>
      </c>
      <c r="O2769">
        <v>2</v>
      </c>
      <c r="P2769" t="s">
        <v>79</v>
      </c>
      <c r="Q2769" t="s">
        <v>80</v>
      </c>
      <c r="R2769">
        <v>1</v>
      </c>
      <c r="S2769" t="s">
        <v>39</v>
      </c>
    </row>
    <row r="2770" spans="1:19" x14ac:dyDescent="0.3">
      <c r="A2770" t="s">
        <v>604</v>
      </c>
      <c r="B2770" t="s">
        <v>113</v>
      </c>
      <c r="C2770" t="s">
        <v>21</v>
      </c>
      <c r="D2770">
        <v>13.869</v>
      </c>
      <c r="E2770">
        <v>2.1625999999999999E-2</v>
      </c>
      <c r="F2770" t="s">
        <v>64</v>
      </c>
      <c r="G2770">
        <v>1985</v>
      </c>
      <c r="H2770" t="s">
        <v>23</v>
      </c>
      <c r="I2770" t="s">
        <v>24</v>
      </c>
      <c r="J2770" t="s">
        <v>65</v>
      </c>
      <c r="K2770">
        <v>13086.9648</v>
      </c>
      <c r="L2770">
        <v>3.8</v>
      </c>
      <c r="M2770" s="1">
        <v>44781</v>
      </c>
      <c r="N2770">
        <v>2022</v>
      </c>
      <c r="O2770">
        <v>8</v>
      </c>
      <c r="P2770" t="s">
        <v>27</v>
      </c>
      <c r="Q2770" t="s">
        <v>28</v>
      </c>
      <c r="R2770">
        <v>3</v>
      </c>
      <c r="S2770" t="s">
        <v>81</v>
      </c>
    </row>
    <row r="2771" spans="1:19" x14ac:dyDescent="0.3">
      <c r="A2771" t="s">
        <v>988</v>
      </c>
      <c r="B2771" t="s">
        <v>20</v>
      </c>
      <c r="C2771" t="s">
        <v>21</v>
      </c>
      <c r="D2771">
        <v>9.7439999999999998</v>
      </c>
      <c r="E2771">
        <v>4.6063E-2</v>
      </c>
      <c r="F2771" t="s">
        <v>132</v>
      </c>
      <c r="G2771">
        <v>1985</v>
      </c>
      <c r="H2771" t="s">
        <v>34</v>
      </c>
      <c r="I2771" t="s">
        <v>43</v>
      </c>
      <c r="J2771" t="s">
        <v>109</v>
      </c>
      <c r="K2771">
        <v>209.18780000000001</v>
      </c>
      <c r="L2771">
        <v>4</v>
      </c>
      <c r="M2771" s="1">
        <v>44604</v>
      </c>
      <c r="N2771">
        <v>2022</v>
      </c>
      <c r="O2771">
        <v>12</v>
      </c>
      <c r="P2771" t="s">
        <v>45</v>
      </c>
      <c r="Q2771" t="s">
        <v>46</v>
      </c>
      <c r="R2771">
        <v>4</v>
      </c>
      <c r="S2771" t="s">
        <v>29</v>
      </c>
    </row>
    <row r="2772" spans="1:19" x14ac:dyDescent="0.3">
      <c r="A2772" t="s">
        <v>1697</v>
      </c>
      <c r="B2772" t="s">
        <v>20</v>
      </c>
      <c r="C2772" t="s">
        <v>21</v>
      </c>
      <c r="D2772">
        <v>13.257</v>
      </c>
      <c r="E2772">
        <v>6.1022E-2</v>
      </c>
      <c r="F2772" t="s">
        <v>22</v>
      </c>
      <c r="G2772">
        <v>2009</v>
      </c>
      <c r="H2772" t="s">
        <v>23</v>
      </c>
      <c r="I2772" t="s">
        <v>24</v>
      </c>
      <c r="J2772" t="s">
        <v>25</v>
      </c>
      <c r="K2772">
        <v>2687.0769</v>
      </c>
      <c r="L2772">
        <v>4</v>
      </c>
      <c r="M2772" s="1">
        <v>44990</v>
      </c>
      <c r="N2772">
        <v>2023</v>
      </c>
      <c r="O2772">
        <v>5</v>
      </c>
      <c r="P2772" t="s">
        <v>50</v>
      </c>
      <c r="Q2772" t="s">
        <v>61</v>
      </c>
      <c r="R2772">
        <v>2</v>
      </c>
      <c r="S2772" t="s">
        <v>29</v>
      </c>
    </row>
    <row r="2773" spans="1:19" x14ac:dyDescent="0.3">
      <c r="A2773" t="s">
        <v>134</v>
      </c>
      <c r="B2773" t="s">
        <v>91</v>
      </c>
      <c r="C2773" t="s">
        <v>21</v>
      </c>
      <c r="D2773">
        <v>12.851000000000001</v>
      </c>
      <c r="E2773">
        <v>8.7968000000000005E-2</v>
      </c>
      <c r="F2773" t="s">
        <v>33</v>
      </c>
      <c r="G2773">
        <v>2004</v>
      </c>
      <c r="H2773" t="s">
        <v>34</v>
      </c>
      <c r="I2773" t="s">
        <v>35</v>
      </c>
      <c r="J2773" t="s">
        <v>36</v>
      </c>
      <c r="K2773">
        <v>2983.973</v>
      </c>
      <c r="L2773">
        <v>4.3</v>
      </c>
      <c r="M2773" t="s">
        <v>85</v>
      </c>
      <c r="N2773">
        <v>2023</v>
      </c>
      <c r="O2773">
        <v>1</v>
      </c>
      <c r="P2773" t="s">
        <v>56</v>
      </c>
      <c r="Q2773" t="s">
        <v>57</v>
      </c>
      <c r="R2773">
        <v>1</v>
      </c>
      <c r="S2773" t="s">
        <v>29</v>
      </c>
    </row>
    <row r="2774" spans="1:19" x14ac:dyDescent="0.3">
      <c r="A2774" t="s">
        <v>1116</v>
      </c>
      <c r="B2774" t="s">
        <v>107</v>
      </c>
      <c r="C2774" t="s">
        <v>21</v>
      </c>
      <c r="D2774">
        <v>12.906000000000001</v>
      </c>
      <c r="E2774">
        <v>4.9411999999999998E-2</v>
      </c>
      <c r="F2774" t="s">
        <v>96</v>
      </c>
      <c r="G2774">
        <v>2007</v>
      </c>
      <c r="H2774" t="s">
        <v>71</v>
      </c>
      <c r="I2774" t="s">
        <v>35</v>
      </c>
      <c r="J2774" t="s">
        <v>36</v>
      </c>
      <c r="K2774">
        <v>1777.2030999999999</v>
      </c>
      <c r="L2774">
        <v>4.5999999999999996</v>
      </c>
      <c r="M2774" t="s">
        <v>935</v>
      </c>
      <c r="N2774">
        <v>2023</v>
      </c>
      <c r="O2774">
        <v>5</v>
      </c>
      <c r="P2774" t="s">
        <v>50</v>
      </c>
      <c r="Q2774" t="s">
        <v>61</v>
      </c>
      <c r="R2774">
        <v>2</v>
      </c>
      <c r="S2774" t="s">
        <v>39</v>
      </c>
    </row>
    <row r="2775" spans="1:19" x14ac:dyDescent="0.3">
      <c r="A2775" t="s">
        <v>330</v>
      </c>
      <c r="B2775" t="s">
        <v>60</v>
      </c>
      <c r="C2775" t="s">
        <v>32</v>
      </c>
      <c r="D2775">
        <v>17.603999999999999</v>
      </c>
      <c r="E2775">
        <v>0.120643</v>
      </c>
      <c r="F2775" t="s">
        <v>70</v>
      </c>
      <c r="G2775">
        <v>2002</v>
      </c>
      <c r="H2775" t="s">
        <v>71</v>
      </c>
      <c r="I2775" t="s">
        <v>35</v>
      </c>
      <c r="J2775" t="s">
        <v>36</v>
      </c>
      <c r="K2775">
        <v>1452.8136999999999</v>
      </c>
      <c r="L2775">
        <v>3.9</v>
      </c>
      <c r="M2775" t="s">
        <v>594</v>
      </c>
      <c r="N2775">
        <v>2023</v>
      </c>
      <c r="O2775">
        <v>2</v>
      </c>
      <c r="P2775" t="s">
        <v>79</v>
      </c>
      <c r="Q2775" t="s">
        <v>80</v>
      </c>
      <c r="R2775">
        <v>1</v>
      </c>
      <c r="S2775" t="s">
        <v>81</v>
      </c>
    </row>
    <row r="2776" spans="1:19" x14ac:dyDescent="0.3">
      <c r="A2776" t="s">
        <v>1178</v>
      </c>
      <c r="B2776" t="s">
        <v>189</v>
      </c>
      <c r="C2776" t="s">
        <v>21</v>
      </c>
      <c r="D2776">
        <v>10.768000000000001</v>
      </c>
      <c r="E2776">
        <v>4.6988000000000002E-2</v>
      </c>
      <c r="F2776" t="s">
        <v>70</v>
      </c>
      <c r="G2776">
        <v>2002</v>
      </c>
      <c r="H2776" t="s">
        <v>71</v>
      </c>
      <c r="I2776" t="s">
        <v>35</v>
      </c>
      <c r="J2776" t="s">
        <v>36</v>
      </c>
      <c r="K2776">
        <v>804.053</v>
      </c>
      <c r="L2776">
        <v>3.6</v>
      </c>
      <c r="M2776" t="s">
        <v>638</v>
      </c>
      <c r="N2776">
        <v>2022</v>
      </c>
      <c r="O2776">
        <v>2</v>
      </c>
      <c r="P2776" t="s">
        <v>79</v>
      </c>
      <c r="Q2776" t="s">
        <v>153</v>
      </c>
      <c r="R2776">
        <v>1</v>
      </c>
      <c r="S2776" t="s">
        <v>81</v>
      </c>
    </row>
    <row r="2777" spans="1:19" x14ac:dyDescent="0.3">
      <c r="A2777" t="s">
        <v>895</v>
      </c>
      <c r="B2777" t="s">
        <v>60</v>
      </c>
      <c r="C2777" t="s">
        <v>32</v>
      </c>
      <c r="D2777">
        <v>6.3109999999999999</v>
      </c>
      <c r="E2777">
        <v>0.121215</v>
      </c>
      <c r="F2777" t="s">
        <v>54</v>
      </c>
      <c r="G2777">
        <v>1987</v>
      </c>
      <c r="H2777" t="s">
        <v>55</v>
      </c>
      <c r="I2777" t="s">
        <v>24</v>
      </c>
      <c r="J2777" t="s">
        <v>36</v>
      </c>
      <c r="K2777">
        <v>4468.1831000000002</v>
      </c>
      <c r="L2777">
        <v>4.5</v>
      </c>
      <c r="M2777" s="1">
        <v>44987</v>
      </c>
      <c r="N2777">
        <v>2023</v>
      </c>
      <c r="O2777">
        <v>2</v>
      </c>
      <c r="P2777" t="s">
        <v>79</v>
      </c>
      <c r="Q2777" t="s">
        <v>80</v>
      </c>
      <c r="R2777">
        <v>1</v>
      </c>
      <c r="S2777" t="s">
        <v>39</v>
      </c>
    </row>
    <row r="2778" spans="1:19" x14ac:dyDescent="0.3">
      <c r="A2778" t="s">
        <v>1179</v>
      </c>
      <c r="B2778" t="s">
        <v>95</v>
      </c>
      <c r="C2778" t="s">
        <v>21</v>
      </c>
      <c r="D2778">
        <v>18.916</v>
      </c>
      <c r="E2778">
        <v>6.3736000000000001E-2</v>
      </c>
      <c r="F2778" t="s">
        <v>33</v>
      </c>
      <c r="G2778">
        <v>2004</v>
      </c>
      <c r="H2778" t="s">
        <v>34</v>
      </c>
      <c r="I2778" t="s">
        <v>35</v>
      </c>
      <c r="J2778" t="s">
        <v>36</v>
      </c>
      <c r="K2778">
        <v>10901.9786</v>
      </c>
      <c r="L2778">
        <v>4.0999999999999996</v>
      </c>
      <c r="M2778" t="s">
        <v>723</v>
      </c>
      <c r="N2778">
        <v>2023</v>
      </c>
      <c r="O2778">
        <v>7</v>
      </c>
      <c r="P2778" t="s">
        <v>121</v>
      </c>
      <c r="Q2778" t="s">
        <v>122</v>
      </c>
      <c r="R2778">
        <v>3</v>
      </c>
      <c r="S2778" t="s">
        <v>29</v>
      </c>
    </row>
    <row r="2779" spans="1:19" x14ac:dyDescent="0.3">
      <c r="A2779" t="s">
        <v>1609</v>
      </c>
      <c r="B2779" t="s">
        <v>95</v>
      </c>
      <c r="C2779" t="s">
        <v>32</v>
      </c>
      <c r="D2779">
        <v>17.116</v>
      </c>
      <c r="E2779">
        <v>7.8918000000000002E-2</v>
      </c>
      <c r="F2779" t="s">
        <v>54</v>
      </c>
      <c r="G2779">
        <v>1987</v>
      </c>
      <c r="H2779" t="s">
        <v>55</v>
      </c>
      <c r="I2779" t="s">
        <v>24</v>
      </c>
      <c r="J2779" t="s">
        <v>36</v>
      </c>
      <c r="K2779">
        <v>3348.4439000000002</v>
      </c>
      <c r="L2779">
        <v>3.9</v>
      </c>
      <c r="M2779" s="1">
        <v>44836</v>
      </c>
      <c r="N2779">
        <v>2022</v>
      </c>
      <c r="O2779">
        <v>2</v>
      </c>
      <c r="P2779" t="s">
        <v>79</v>
      </c>
      <c r="Q2779" t="s">
        <v>153</v>
      </c>
      <c r="R2779">
        <v>1</v>
      </c>
      <c r="S2779" t="s">
        <v>81</v>
      </c>
    </row>
    <row r="2780" spans="1:19" x14ac:dyDescent="0.3">
      <c r="A2780" t="s">
        <v>376</v>
      </c>
      <c r="B2780" t="s">
        <v>60</v>
      </c>
      <c r="C2780" t="s">
        <v>21</v>
      </c>
      <c r="D2780">
        <v>5.0960000000000001</v>
      </c>
      <c r="E2780">
        <v>0.114089</v>
      </c>
      <c r="F2780" t="s">
        <v>54</v>
      </c>
      <c r="G2780">
        <v>1987</v>
      </c>
      <c r="H2780" t="s">
        <v>55</v>
      </c>
      <c r="I2780" t="s">
        <v>24</v>
      </c>
      <c r="J2780" t="s">
        <v>36</v>
      </c>
      <c r="K2780">
        <v>3305.4881999999998</v>
      </c>
      <c r="L2780">
        <v>3.8</v>
      </c>
      <c r="M2780" t="s">
        <v>240</v>
      </c>
      <c r="N2780">
        <v>2022</v>
      </c>
      <c r="O2780">
        <v>7</v>
      </c>
      <c r="P2780" t="s">
        <v>121</v>
      </c>
      <c r="Q2780" t="s">
        <v>138</v>
      </c>
      <c r="R2780">
        <v>3</v>
      </c>
      <c r="S2780" t="s">
        <v>81</v>
      </c>
    </row>
    <row r="2781" spans="1:19" x14ac:dyDescent="0.3">
      <c r="A2781" t="s">
        <v>1276</v>
      </c>
      <c r="B2781" t="s">
        <v>41</v>
      </c>
      <c r="C2781" t="s">
        <v>32</v>
      </c>
      <c r="D2781">
        <v>10.188000000000001</v>
      </c>
      <c r="E2781">
        <v>1.6820999999999999E-2</v>
      </c>
      <c r="F2781" t="s">
        <v>132</v>
      </c>
      <c r="G2781">
        <v>1985</v>
      </c>
      <c r="H2781" t="s">
        <v>34</v>
      </c>
      <c r="I2781" t="s">
        <v>43</v>
      </c>
      <c r="J2781" t="s">
        <v>109</v>
      </c>
      <c r="K2781">
        <v>868.21979999999996</v>
      </c>
      <c r="L2781">
        <v>4</v>
      </c>
      <c r="M2781" t="s">
        <v>566</v>
      </c>
      <c r="N2781">
        <v>2022</v>
      </c>
      <c r="O2781">
        <v>3</v>
      </c>
      <c r="P2781" t="s">
        <v>88</v>
      </c>
      <c r="Q2781" t="s">
        <v>207</v>
      </c>
      <c r="R2781">
        <v>1</v>
      </c>
      <c r="S2781" t="s">
        <v>29</v>
      </c>
    </row>
    <row r="2782" spans="1:19" x14ac:dyDescent="0.3">
      <c r="A2782" t="s">
        <v>1181</v>
      </c>
      <c r="B2782" t="s">
        <v>107</v>
      </c>
      <c r="C2782" t="s">
        <v>21</v>
      </c>
      <c r="D2782">
        <v>21.248000000000001</v>
      </c>
      <c r="E2782">
        <v>5.4332999999999999E-2</v>
      </c>
      <c r="F2782" t="s">
        <v>70</v>
      </c>
      <c r="G2782">
        <v>2002</v>
      </c>
      <c r="H2782" t="s">
        <v>71</v>
      </c>
      <c r="I2782" t="s">
        <v>35</v>
      </c>
      <c r="J2782" t="s">
        <v>36</v>
      </c>
      <c r="K2782">
        <v>6416.6669000000002</v>
      </c>
      <c r="L2782">
        <v>4.3</v>
      </c>
      <c r="M2782" s="1">
        <v>44754</v>
      </c>
      <c r="N2782">
        <v>2022</v>
      </c>
      <c r="O2782">
        <v>12</v>
      </c>
      <c r="P2782" t="s">
        <v>45</v>
      </c>
      <c r="Q2782" t="s">
        <v>46</v>
      </c>
      <c r="R2782">
        <v>4</v>
      </c>
      <c r="S2782" t="s">
        <v>29</v>
      </c>
    </row>
    <row r="2783" spans="1:19" x14ac:dyDescent="0.3">
      <c r="A2783" t="s">
        <v>994</v>
      </c>
      <c r="B2783" t="s">
        <v>41</v>
      </c>
      <c r="C2783" t="s">
        <v>21</v>
      </c>
      <c r="D2783">
        <v>10.34</v>
      </c>
      <c r="E2783">
        <v>1.0200000000000001E-2</v>
      </c>
      <c r="F2783" t="s">
        <v>33</v>
      </c>
      <c r="G2783">
        <v>2004</v>
      </c>
      <c r="H2783" t="s">
        <v>34</v>
      </c>
      <c r="I2783" t="s">
        <v>35</v>
      </c>
      <c r="J2783" t="s">
        <v>36</v>
      </c>
      <c r="K2783">
        <v>4554.1243000000004</v>
      </c>
      <c r="L2783">
        <v>4</v>
      </c>
      <c r="M2783" t="s">
        <v>148</v>
      </c>
      <c r="N2783">
        <v>2022</v>
      </c>
      <c r="O2783">
        <v>4</v>
      </c>
      <c r="P2783" t="s">
        <v>103</v>
      </c>
      <c r="Q2783" t="s">
        <v>118</v>
      </c>
      <c r="R2783">
        <v>2</v>
      </c>
      <c r="S2783" t="s">
        <v>29</v>
      </c>
    </row>
    <row r="2784" spans="1:19" x14ac:dyDescent="0.3">
      <c r="A2784" t="s">
        <v>929</v>
      </c>
      <c r="B2784" t="s">
        <v>95</v>
      </c>
      <c r="C2784" t="s">
        <v>21</v>
      </c>
      <c r="D2784">
        <v>7.87</v>
      </c>
      <c r="E2784">
        <v>5.5635999999999998E-2</v>
      </c>
      <c r="F2784" t="s">
        <v>42</v>
      </c>
      <c r="G2784">
        <v>1997</v>
      </c>
      <c r="H2784" t="s">
        <v>34</v>
      </c>
      <c r="I2784" t="s">
        <v>43</v>
      </c>
      <c r="J2784" t="s">
        <v>36</v>
      </c>
      <c r="K2784">
        <v>3809.3942000000002</v>
      </c>
      <c r="L2784">
        <v>4.0999999999999996</v>
      </c>
      <c r="M2784" t="s">
        <v>504</v>
      </c>
      <c r="N2784">
        <v>2022</v>
      </c>
      <c r="O2784">
        <v>11</v>
      </c>
      <c r="P2784" t="s">
        <v>177</v>
      </c>
      <c r="Q2784" t="s">
        <v>178</v>
      </c>
      <c r="R2784">
        <v>4</v>
      </c>
      <c r="S2784" t="s">
        <v>29</v>
      </c>
    </row>
    <row r="2785" spans="1:19" x14ac:dyDescent="0.3">
      <c r="A2785" t="s">
        <v>1299</v>
      </c>
      <c r="B2785" t="s">
        <v>91</v>
      </c>
      <c r="C2785" t="s">
        <v>32</v>
      </c>
      <c r="D2785">
        <v>14.458</v>
      </c>
      <c r="E2785">
        <v>5.2142000000000001E-2</v>
      </c>
      <c r="F2785" t="s">
        <v>33</v>
      </c>
      <c r="G2785">
        <v>2004</v>
      </c>
      <c r="H2785" t="s">
        <v>34</v>
      </c>
      <c r="I2785" t="s">
        <v>35</v>
      </c>
      <c r="J2785" t="s">
        <v>36</v>
      </c>
      <c r="K2785">
        <v>3860.2258000000002</v>
      </c>
      <c r="L2785">
        <v>3.5</v>
      </c>
      <c r="M2785" s="1">
        <v>45178</v>
      </c>
      <c r="N2785">
        <v>2023</v>
      </c>
      <c r="O2785">
        <v>9</v>
      </c>
      <c r="P2785" t="s">
        <v>76</v>
      </c>
      <c r="Q2785" t="s">
        <v>77</v>
      </c>
      <c r="R2785">
        <v>3</v>
      </c>
      <c r="S2785" t="s">
        <v>81</v>
      </c>
    </row>
    <row r="2786" spans="1:19" x14ac:dyDescent="0.3">
      <c r="A2786" t="s">
        <v>833</v>
      </c>
      <c r="B2786" t="s">
        <v>113</v>
      </c>
      <c r="C2786" t="s">
        <v>21</v>
      </c>
      <c r="D2786">
        <v>10.875</v>
      </c>
      <c r="E2786">
        <v>3.0759999999999999E-2</v>
      </c>
      <c r="F2786" t="s">
        <v>96</v>
      </c>
      <c r="G2786">
        <v>2007</v>
      </c>
      <c r="H2786" t="s">
        <v>71</v>
      </c>
      <c r="I2786" t="s">
        <v>35</v>
      </c>
      <c r="J2786" t="s">
        <v>36</v>
      </c>
      <c r="K2786">
        <v>1459.8438000000001</v>
      </c>
      <c r="L2786">
        <v>3.8</v>
      </c>
      <c r="M2786" t="s">
        <v>1792</v>
      </c>
      <c r="N2786">
        <v>2022</v>
      </c>
      <c r="O2786">
        <v>2</v>
      </c>
      <c r="P2786" t="s">
        <v>79</v>
      </c>
      <c r="Q2786" t="s">
        <v>153</v>
      </c>
      <c r="R2786">
        <v>1</v>
      </c>
      <c r="S2786" t="s">
        <v>81</v>
      </c>
    </row>
    <row r="2787" spans="1:19" x14ac:dyDescent="0.3">
      <c r="A2787" t="s">
        <v>358</v>
      </c>
      <c r="B2787" t="s">
        <v>20</v>
      </c>
      <c r="C2787" t="s">
        <v>21</v>
      </c>
      <c r="D2787">
        <v>17.547000000000001</v>
      </c>
      <c r="E2787">
        <v>6.5945000000000004E-2</v>
      </c>
      <c r="F2787" t="s">
        <v>70</v>
      </c>
      <c r="G2787">
        <v>2002</v>
      </c>
      <c r="H2787" t="s">
        <v>71</v>
      </c>
      <c r="I2787" t="s">
        <v>35</v>
      </c>
      <c r="J2787" t="s">
        <v>36</v>
      </c>
      <c r="K2787">
        <v>1722.0177000000001</v>
      </c>
      <c r="L2787">
        <v>4.4000000000000004</v>
      </c>
      <c r="M2787" t="s">
        <v>621</v>
      </c>
      <c r="N2787">
        <v>2022</v>
      </c>
      <c r="O2787">
        <v>3</v>
      </c>
      <c r="P2787" t="s">
        <v>88</v>
      </c>
      <c r="Q2787" t="s">
        <v>207</v>
      </c>
      <c r="R2787">
        <v>1</v>
      </c>
      <c r="S2787" t="s">
        <v>29</v>
      </c>
    </row>
    <row r="2788" spans="1:19" x14ac:dyDescent="0.3">
      <c r="A2788" t="s">
        <v>1120</v>
      </c>
      <c r="B2788" t="s">
        <v>95</v>
      </c>
      <c r="C2788" t="s">
        <v>21</v>
      </c>
      <c r="D2788">
        <v>17.716999999999999</v>
      </c>
      <c r="E2788">
        <v>2.6308999999999999E-2</v>
      </c>
      <c r="F2788" t="s">
        <v>64</v>
      </c>
      <c r="G2788">
        <v>1985</v>
      </c>
      <c r="H2788" t="s">
        <v>23</v>
      </c>
      <c r="I2788" t="s">
        <v>24</v>
      </c>
      <c r="J2788" t="s">
        <v>65</v>
      </c>
      <c r="K2788">
        <v>3498.1190999999999</v>
      </c>
      <c r="L2788">
        <v>4.0999999999999996</v>
      </c>
      <c r="M2788" t="s">
        <v>1123</v>
      </c>
      <c r="N2788">
        <v>2022</v>
      </c>
      <c r="O2788">
        <v>9</v>
      </c>
      <c r="P2788" t="s">
        <v>76</v>
      </c>
      <c r="Q2788" t="s">
        <v>205</v>
      </c>
      <c r="R2788">
        <v>3</v>
      </c>
      <c r="S2788" t="s">
        <v>29</v>
      </c>
    </row>
    <row r="2789" spans="1:19" x14ac:dyDescent="0.3">
      <c r="A2789" t="s">
        <v>1793</v>
      </c>
      <c r="B2789" t="s">
        <v>111</v>
      </c>
      <c r="C2789" t="s">
        <v>21</v>
      </c>
      <c r="D2789">
        <v>16.779</v>
      </c>
      <c r="E2789">
        <v>6.1869E-2</v>
      </c>
      <c r="F2789" t="s">
        <v>54</v>
      </c>
      <c r="G2789">
        <v>1987</v>
      </c>
      <c r="H2789" t="s">
        <v>55</v>
      </c>
      <c r="I2789" t="s">
        <v>24</v>
      </c>
      <c r="J2789" t="s">
        <v>36</v>
      </c>
      <c r="K2789">
        <v>2416.9899999999998</v>
      </c>
      <c r="L2789">
        <v>3.4</v>
      </c>
      <c r="M2789" s="1">
        <v>44689</v>
      </c>
      <c r="N2789">
        <v>2022</v>
      </c>
      <c r="O2789">
        <v>8</v>
      </c>
      <c r="P2789" t="s">
        <v>27</v>
      </c>
      <c r="Q2789" t="s">
        <v>28</v>
      </c>
      <c r="R2789">
        <v>3</v>
      </c>
      <c r="S2789" t="s">
        <v>58</v>
      </c>
    </row>
    <row r="2790" spans="1:19" x14ac:dyDescent="0.3">
      <c r="A2790" t="s">
        <v>425</v>
      </c>
      <c r="B2790" t="s">
        <v>95</v>
      </c>
      <c r="C2790" t="s">
        <v>21</v>
      </c>
      <c r="D2790">
        <v>8.3699999999999992</v>
      </c>
      <c r="E2790">
        <v>6.4494999999999997E-2</v>
      </c>
      <c r="F2790" t="s">
        <v>33</v>
      </c>
      <c r="G2790">
        <v>2004</v>
      </c>
      <c r="H2790" t="s">
        <v>34</v>
      </c>
      <c r="I2790" t="s">
        <v>35</v>
      </c>
      <c r="J2790" t="s">
        <v>36</v>
      </c>
      <c r="K2790">
        <v>1201.0166999999999</v>
      </c>
      <c r="L2790">
        <v>4.3</v>
      </c>
      <c r="M2790" t="s">
        <v>254</v>
      </c>
      <c r="N2790">
        <v>2022</v>
      </c>
      <c r="O2790">
        <v>12</v>
      </c>
      <c r="P2790" t="s">
        <v>45</v>
      </c>
      <c r="Q2790" t="s">
        <v>46</v>
      </c>
      <c r="R2790">
        <v>4</v>
      </c>
      <c r="S2790" t="s">
        <v>29</v>
      </c>
    </row>
    <row r="2791" spans="1:19" x14ac:dyDescent="0.3">
      <c r="A2791" t="s">
        <v>1794</v>
      </c>
      <c r="B2791" t="s">
        <v>91</v>
      </c>
      <c r="C2791" t="s">
        <v>21</v>
      </c>
      <c r="D2791">
        <v>19.440000000000001</v>
      </c>
      <c r="E2791">
        <v>2.5749999999999999E-2</v>
      </c>
      <c r="F2791" t="s">
        <v>48</v>
      </c>
      <c r="G2791">
        <v>1999</v>
      </c>
      <c r="H2791" t="s">
        <v>23</v>
      </c>
      <c r="I2791" t="s">
        <v>43</v>
      </c>
      <c r="J2791" t="s">
        <v>36</v>
      </c>
      <c r="K2791">
        <v>2936.7469999999998</v>
      </c>
      <c r="L2791">
        <v>4.4000000000000004</v>
      </c>
      <c r="M2791" s="1">
        <v>45049</v>
      </c>
      <c r="N2791">
        <v>2023</v>
      </c>
      <c r="O2791">
        <v>3</v>
      </c>
      <c r="P2791" t="s">
        <v>88</v>
      </c>
      <c r="Q2791" t="s">
        <v>89</v>
      </c>
      <c r="R2791">
        <v>1</v>
      </c>
      <c r="S2791" t="s">
        <v>29</v>
      </c>
    </row>
    <row r="2792" spans="1:19" x14ac:dyDescent="0.3">
      <c r="A2792" t="s">
        <v>404</v>
      </c>
      <c r="B2792" t="s">
        <v>113</v>
      </c>
      <c r="C2792" t="s">
        <v>21</v>
      </c>
      <c r="D2792">
        <v>21.079000000000001</v>
      </c>
      <c r="E2792">
        <v>8.3531999999999995E-2</v>
      </c>
      <c r="F2792" t="s">
        <v>42</v>
      </c>
      <c r="G2792">
        <v>1997</v>
      </c>
      <c r="H2792" t="s">
        <v>34</v>
      </c>
      <c r="I2792" t="s">
        <v>43</v>
      </c>
      <c r="J2792" t="s">
        <v>36</v>
      </c>
      <c r="K2792">
        <v>3120.2858999999999</v>
      </c>
      <c r="L2792">
        <v>4</v>
      </c>
      <c r="M2792" s="1">
        <v>45234</v>
      </c>
      <c r="N2792">
        <v>2023</v>
      </c>
      <c r="O2792">
        <v>4</v>
      </c>
      <c r="P2792" t="s">
        <v>103</v>
      </c>
      <c r="Q2792" t="s">
        <v>104</v>
      </c>
      <c r="R2792">
        <v>2</v>
      </c>
      <c r="S2792" t="s">
        <v>29</v>
      </c>
    </row>
    <row r="2793" spans="1:19" x14ac:dyDescent="0.3">
      <c r="A2793" t="s">
        <v>1795</v>
      </c>
      <c r="B2793" t="s">
        <v>69</v>
      </c>
      <c r="C2793" t="s">
        <v>21</v>
      </c>
      <c r="D2793">
        <v>8.1649999999999991</v>
      </c>
      <c r="E2793">
        <v>6.8024000000000001E-2</v>
      </c>
      <c r="F2793" t="s">
        <v>64</v>
      </c>
      <c r="G2793">
        <v>1985</v>
      </c>
      <c r="H2793" t="s">
        <v>23</v>
      </c>
      <c r="I2793" t="s">
        <v>24</v>
      </c>
      <c r="J2793" t="s">
        <v>65</v>
      </c>
      <c r="K2793">
        <v>13086.9648</v>
      </c>
      <c r="L2793">
        <v>4.7</v>
      </c>
      <c r="M2793" t="s">
        <v>309</v>
      </c>
      <c r="N2793">
        <v>2023</v>
      </c>
      <c r="O2793">
        <v>5</v>
      </c>
      <c r="P2793" t="s">
        <v>50</v>
      </c>
      <c r="Q2793" t="s">
        <v>61</v>
      </c>
      <c r="R2793">
        <v>2</v>
      </c>
      <c r="S2793" t="s">
        <v>39</v>
      </c>
    </row>
    <row r="2794" spans="1:19" x14ac:dyDescent="0.3">
      <c r="A2794" t="s">
        <v>1634</v>
      </c>
      <c r="B2794" t="s">
        <v>69</v>
      </c>
      <c r="C2794" t="s">
        <v>21</v>
      </c>
      <c r="D2794">
        <v>9.0250000000000004</v>
      </c>
      <c r="E2794">
        <v>3.4479999999999997E-2</v>
      </c>
      <c r="F2794" t="s">
        <v>33</v>
      </c>
      <c r="G2794">
        <v>2004</v>
      </c>
      <c r="H2794" t="s">
        <v>34</v>
      </c>
      <c r="I2794" t="s">
        <v>35</v>
      </c>
      <c r="J2794" t="s">
        <v>36</v>
      </c>
      <c r="K2794">
        <v>1209.7414000000001</v>
      </c>
      <c r="L2794">
        <v>3.3</v>
      </c>
      <c r="M2794" t="s">
        <v>484</v>
      </c>
      <c r="N2794">
        <v>2022</v>
      </c>
      <c r="O2794">
        <v>12</v>
      </c>
      <c r="P2794" t="s">
        <v>45</v>
      </c>
      <c r="Q2794" t="s">
        <v>46</v>
      </c>
      <c r="R2794">
        <v>4</v>
      </c>
      <c r="S2794" t="s">
        <v>58</v>
      </c>
    </row>
    <row r="2795" spans="1:19" x14ac:dyDescent="0.3">
      <c r="A2795" t="s">
        <v>1086</v>
      </c>
      <c r="B2795" t="s">
        <v>107</v>
      </c>
      <c r="C2795" t="s">
        <v>32</v>
      </c>
      <c r="D2795">
        <v>6.9829999999999997</v>
      </c>
      <c r="E2795">
        <v>4.8548000000000001E-2</v>
      </c>
      <c r="F2795" t="s">
        <v>33</v>
      </c>
      <c r="G2795">
        <v>2004</v>
      </c>
      <c r="H2795" t="s">
        <v>34</v>
      </c>
      <c r="I2795" t="s">
        <v>35</v>
      </c>
      <c r="J2795" t="s">
        <v>36</v>
      </c>
      <c r="K2795">
        <v>2581.5502000000001</v>
      </c>
      <c r="L2795">
        <v>4.4000000000000004</v>
      </c>
      <c r="M2795" s="1">
        <v>45025</v>
      </c>
      <c r="N2795">
        <v>2023</v>
      </c>
      <c r="O2795">
        <v>9</v>
      </c>
      <c r="P2795" t="s">
        <v>76</v>
      </c>
      <c r="Q2795" t="s">
        <v>77</v>
      </c>
      <c r="R2795">
        <v>3</v>
      </c>
      <c r="S2795" t="s">
        <v>29</v>
      </c>
    </row>
    <row r="2796" spans="1:19" x14ac:dyDescent="0.3">
      <c r="A2796" t="s">
        <v>1538</v>
      </c>
      <c r="B2796" t="s">
        <v>95</v>
      </c>
      <c r="C2796" t="s">
        <v>21</v>
      </c>
      <c r="D2796">
        <v>11.826000000000001</v>
      </c>
      <c r="E2796">
        <v>2.7671999999999999E-2</v>
      </c>
      <c r="F2796" t="s">
        <v>48</v>
      </c>
      <c r="G2796">
        <v>1999</v>
      </c>
      <c r="H2796" t="s">
        <v>23</v>
      </c>
      <c r="I2796" t="s">
        <v>43</v>
      </c>
      <c r="J2796" t="s">
        <v>36</v>
      </c>
      <c r="K2796">
        <v>11074.7497</v>
      </c>
      <c r="L2796">
        <v>3.8</v>
      </c>
      <c r="M2796" t="s">
        <v>1068</v>
      </c>
      <c r="N2796">
        <v>2022</v>
      </c>
      <c r="O2796">
        <v>4</v>
      </c>
      <c r="P2796" t="s">
        <v>103</v>
      </c>
      <c r="Q2796" t="s">
        <v>118</v>
      </c>
      <c r="R2796">
        <v>2</v>
      </c>
      <c r="S2796" t="s">
        <v>81</v>
      </c>
    </row>
    <row r="2797" spans="1:19" x14ac:dyDescent="0.3">
      <c r="A2797" t="s">
        <v>333</v>
      </c>
      <c r="B2797" t="s">
        <v>20</v>
      </c>
      <c r="C2797" t="s">
        <v>21</v>
      </c>
      <c r="D2797">
        <v>9.8330000000000002</v>
      </c>
      <c r="E2797">
        <v>2.8437E-2</v>
      </c>
      <c r="F2797" t="s">
        <v>42</v>
      </c>
      <c r="G2797">
        <v>1997</v>
      </c>
      <c r="H2797" t="s">
        <v>34</v>
      </c>
      <c r="I2797" t="s">
        <v>43</v>
      </c>
      <c r="J2797" t="s">
        <v>36</v>
      </c>
      <c r="K2797">
        <v>2887.3121000000001</v>
      </c>
      <c r="L2797">
        <v>4</v>
      </c>
      <c r="M2797" t="s">
        <v>294</v>
      </c>
      <c r="N2797">
        <v>2023</v>
      </c>
      <c r="O2797">
        <v>4</v>
      </c>
      <c r="P2797" t="s">
        <v>103</v>
      </c>
      <c r="Q2797" t="s">
        <v>104</v>
      </c>
      <c r="R2797">
        <v>2</v>
      </c>
      <c r="S2797" t="s">
        <v>29</v>
      </c>
    </row>
    <row r="2798" spans="1:19" x14ac:dyDescent="0.3">
      <c r="A2798" t="s">
        <v>1116</v>
      </c>
      <c r="B2798" t="s">
        <v>107</v>
      </c>
      <c r="C2798" t="s">
        <v>21</v>
      </c>
      <c r="D2798">
        <v>12.906000000000001</v>
      </c>
      <c r="E2798">
        <v>5.0466999999999998E-2</v>
      </c>
      <c r="F2798" t="s">
        <v>64</v>
      </c>
      <c r="G2798">
        <v>1985</v>
      </c>
      <c r="H2798" t="s">
        <v>23</v>
      </c>
      <c r="I2798" t="s">
        <v>24</v>
      </c>
      <c r="J2798" t="s">
        <v>65</v>
      </c>
      <c r="K2798">
        <v>3991.32</v>
      </c>
      <c r="L2798">
        <v>5</v>
      </c>
      <c r="M2798" t="s">
        <v>770</v>
      </c>
      <c r="N2798">
        <v>2023</v>
      </c>
      <c r="O2798">
        <v>11</v>
      </c>
      <c r="P2798" t="s">
        <v>177</v>
      </c>
      <c r="Q2798" t="s">
        <v>195</v>
      </c>
      <c r="R2798">
        <v>4</v>
      </c>
      <c r="S2798" t="s">
        <v>39</v>
      </c>
    </row>
    <row r="2799" spans="1:19" x14ac:dyDescent="0.3">
      <c r="A2799" t="s">
        <v>652</v>
      </c>
      <c r="B2799" t="s">
        <v>41</v>
      </c>
      <c r="C2799" t="s">
        <v>32</v>
      </c>
      <c r="D2799">
        <v>19.844000000000001</v>
      </c>
      <c r="E2799">
        <v>4.8979000000000002E-2</v>
      </c>
      <c r="F2799" t="s">
        <v>96</v>
      </c>
      <c r="G2799">
        <v>2007</v>
      </c>
      <c r="H2799" t="s">
        <v>71</v>
      </c>
      <c r="I2799" t="s">
        <v>35</v>
      </c>
      <c r="J2799" t="s">
        <v>36</v>
      </c>
      <c r="K2799">
        <v>1622.3022000000001</v>
      </c>
      <c r="L2799">
        <v>3.6</v>
      </c>
      <c r="M2799" s="1">
        <v>44969</v>
      </c>
      <c r="N2799">
        <v>2023</v>
      </c>
      <c r="O2799">
        <v>12</v>
      </c>
      <c r="P2799" t="s">
        <v>45</v>
      </c>
      <c r="Q2799" t="s">
        <v>73</v>
      </c>
      <c r="R2799">
        <v>4</v>
      </c>
      <c r="S2799" t="s">
        <v>81</v>
      </c>
    </row>
    <row r="2800" spans="1:19" x14ac:dyDescent="0.3">
      <c r="A2800" t="s">
        <v>1796</v>
      </c>
      <c r="B2800" t="s">
        <v>41</v>
      </c>
      <c r="C2800" t="s">
        <v>21</v>
      </c>
      <c r="D2800">
        <v>12.157</v>
      </c>
      <c r="E2800">
        <v>9.1050000000000006E-2</v>
      </c>
      <c r="F2800" t="s">
        <v>64</v>
      </c>
      <c r="G2800">
        <v>1985</v>
      </c>
      <c r="H2800" t="s">
        <v>23</v>
      </c>
      <c r="I2800" t="s">
        <v>24</v>
      </c>
      <c r="J2800" t="s">
        <v>65</v>
      </c>
      <c r="K2800">
        <v>4098.5950000000003</v>
      </c>
      <c r="L2800">
        <v>4.2</v>
      </c>
      <c r="M2800" t="s">
        <v>943</v>
      </c>
      <c r="N2800">
        <v>2023</v>
      </c>
      <c r="O2800">
        <v>10</v>
      </c>
      <c r="P2800" t="s">
        <v>37</v>
      </c>
      <c r="Q2800" t="s">
        <v>165</v>
      </c>
      <c r="R2800">
        <v>4</v>
      </c>
      <c r="S2800" t="s">
        <v>29</v>
      </c>
    </row>
    <row r="2801" spans="1:19" x14ac:dyDescent="0.3">
      <c r="A2801" t="s">
        <v>395</v>
      </c>
      <c r="B2801" t="s">
        <v>157</v>
      </c>
      <c r="C2801" t="s">
        <v>21</v>
      </c>
      <c r="D2801">
        <v>9.6460000000000008</v>
      </c>
      <c r="E2801">
        <v>1.6029999999999999E-2</v>
      </c>
      <c r="F2801" t="s">
        <v>96</v>
      </c>
      <c r="G2801">
        <v>2007</v>
      </c>
      <c r="H2801" t="s">
        <v>71</v>
      </c>
      <c r="I2801" t="s">
        <v>35</v>
      </c>
      <c r="J2801" t="s">
        <v>36</v>
      </c>
      <c r="K2801">
        <v>1749.9521999999999</v>
      </c>
      <c r="L2801">
        <v>3.9</v>
      </c>
      <c r="M2801" t="s">
        <v>538</v>
      </c>
      <c r="N2801">
        <v>2022</v>
      </c>
      <c r="O2801">
        <v>4</v>
      </c>
      <c r="P2801" t="s">
        <v>103</v>
      </c>
      <c r="Q2801" t="s">
        <v>118</v>
      </c>
      <c r="R2801">
        <v>2</v>
      </c>
      <c r="S2801" t="s">
        <v>81</v>
      </c>
    </row>
    <row r="2802" spans="1:19" x14ac:dyDescent="0.3">
      <c r="A2802" t="s">
        <v>154</v>
      </c>
      <c r="B2802" t="s">
        <v>95</v>
      </c>
      <c r="C2802" t="s">
        <v>21</v>
      </c>
      <c r="D2802">
        <v>11.89</v>
      </c>
      <c r="E2802">
        <v>8.6026000000000005E-2</v>
      </c>
      <c r="F2802" t="s">
        <v>96</v>
      </c>
      <c r="G2802">
        <v>2007</v>
      </c>
      <c r="H2802" t="s">
        <v>71</v>
      </c>
      <c r="I2802" t="s">
        <v>35</v>
      </c>
      <c r="J2802" t="s">
        <v>36</v>
      </c>
      <c r="K2802">
        <v>2695.4742000000001</v>
      </c>
      <c r="L2802">
        <v>3.9</v>
      </c>
      <c r="M2802" s="1">
        <v>44966</v>
      </c>
      <c r="N2802">
        <v>2023</v>
      </c>
      <c r="O2802">
        <v>9</v>
      </c>
      <c r="P2802" t="s">
        <v>76</v>
      </c>
      <c r="Q2802" t="s">
        <v>77</v>
      </c>
      <c r="R2802">
        <v>3</v>
      </c>
      <c r="S2802" t="s">
        <v>81</v>
      </c>
    </row>
    <row r="2803" spans="1:19" x14ac:dyDescent="0.3">
      <c r="A2803" t="s">
        <v>1797</v>
      </c>
      <c r="B2803" t="s">
        <v>69</v>
      </c>
      <c r="C2803" t="s">
        <v>21</v>
      </c>
      <c r="D2803">
        <v>13.831</v>
      </c>
      <c r="E2803">
        <v>0.109138</v>
      </c>
      <c r="F2803" t="s">
        <v>64</v>
      </c>
      <c r="G2803">
        <v>1985</v>
      </c>
      <c r="H2803" t="s">
        <v>23</v>
      </c>
      <c r="I2803" t="s">
        <v>24</v>
      </c>
      <c r="J2803" t="s">
        <v>65</v>
      </c>
      <c r="K2803">
        <v>4765.9585999999999</v>
      </c>
      <c r="L2803">
        <v>4.3</v>
      </c>
      <c r="M2803" s="1">
        <v>45203</v>
      </c>
      <c r="N2803">
        <v>2023</v>
      </c>
      <c r="O2803">
        <v>4</v>
      </c>
      <c r="P2803" t="s">
        <v>103</v>
      </c>
      <c r="Q2803" t="s">
        <v>104</v>
      </c>
      <c r="R2803">
        <v>2</v>
      </c>
      <c r="S2803" t="s">
        <v>29</v>
      </c>
    </row>
    <row r="2804" spans="1:19" x14ac:dyDescent="0.3">
      <c r="A2804" t="s">
        <v>1798</v>
      </c>
      <c r="B2804" t="s">
        <v>41</v>
      </c>
      <c r="C2804" t="s">
        <v>21</v>
      </c>
      <c r="D2804">
        <v>19.564</v>
      </c>
      <c r="E2804">
        <v>2.7685999999999999E-2</v>
      </c>
      <c r="F2804" t="s">
        <v>22</v>
      </c>
      <c r="G2804">
        <v>2009</v>
      </c>
      <c r="H2804" t="s">
        <v>23</v>
      </c>
      <c r="I2804" t="s">
        <v>24</v>
      </c>
      <c r="J2804" t="s">
        <v>25</v>
      </c>
      <c r="K2804">
        <v>1913.4848999999999</v>
      </c>
      <c r="L2804">
        <v>4.3</v>
      </c>
      <c r="M2804" t="s">
        <v>218</v>
      </c>
      <c r="N2804">
        <v>2023</v>
      </c>
      <c r="O2804">
        <v>10</v>
      </c>
      <c r="P2804" t="s">
        <v>37</v>
      </c>
      <c r="Q2804" t="s">
        <v>165</v>
      </c>
      <c r="R2804">
        <v>4</v>
      </c>
      <c r="S2804" t="s">
        <v>29</v>
      </c>
    </row>
    <row r="2805" spans="1:19" x14ac:dyDescent="0.3">
      <c r="A2805" t="s">
        <v>740</v>
      </c>
      <c r="B2805" t="s">
        <v>63</v>
      </c>
      <c r="C2805" t="s">
        <v>21</v>
      </c>
      <c r="D2805">
        <v>16.829999999999998</v>
      </c>
      <c r="E2805">
        <v>5.6217999999999997E-2</v>
      </c>
      <c r="F2805" t="s">
        <v>42</v>
      </c>
      <c r="G2805">
        <v>1997</v>
      </c>
      <c r="H2805" t="s">
        <v>34</v>
      </c>
      <c r="I2805" t="s">
        <v>43</v>
      </c>
      <c r="J2805" t="s">
        <v>36</v>
      </c>
      <c r="K2805">
        <v>1649.5035</v>
      </c>
      <c r="L2805">
        <v>4.4000000000000004</v>
      </c>
      <c r="M2805" s="1">
        <v>44659</v>
      </c>
      <c r="N2805">
        <v>2022</v>
      </c>
      <c r="O2805">
        <v>8</v>
      </c>
      <c r="P2805" t="s">
        <v>27</v>
      </c>
      <c r="Q2805" t="s">
        <v>28</v>
      </c>
      <c r="R2805">
        <v>3</v>
      </c>
      <c r="S2805" t="s">
        <v>29</v>
      </c>
    </row>
    <row r="2806" spans="1:19" x14ac:dyDescent="0.3">
      <c r="A2806" t="s">
        <v>1799</v>
      </c>
      <c r="B2806" t="s">
        <v>189</v>
      </c>
      <c r="C2806" t="s">
        <v>21</v>
      </c>
      <c r="D2806">
        <v>17.611999999999998</v>
      </c>
      <c r="E2806">
        <v>9.6868999999999997E-2</v>
      </c>
      <c r="F2806" t="s">
        <v>70</v>
      </c>
      <c r="G2806">
        <v>2002</v>
      </c>
      <c r="H2806" t="s">
        <v>71</v>
      </c>
      <c r="I2806" t="s">
        <v>35</v>
      </c>
      <c r="J2806" t="s">
        <v>36</v>
      </c>
      <c r="K2806">
        <v>1889.6346000000001</v>
      </c>
      <c r="L2806">
        <v>3.7</v>
      </c>
      <c r="M2806" t="s">
        <v>458</v>
      </c>
      <c r="N2806">
        <v>2022</v>
      </c>
      <c r="O2806">
        <v>10</v>
      </c>
      <c r="P2806" t="s">
        <v>37</v>
      </c>
      <c r="Q2806" t="s">
        <v>38</v>
      </c>
      <c r="R2806">
        <v>4</v>
      </c>
      <c r="S2806" t="s">
        <v>81</v>
      </c>
    </row>
    <row r="2807" spans="1:19" x14ac:dyDescent="0.3">
      <c r="A2807" t="s">
        <v>1699</v>
      </c>
      <c r="B2807" t="s">
        <v>69</v>
      </c>
      <c r="C2807" t="s">
        <v>21</v>
      </c>
      <c r="D2807">
        <v>13.789</v>
      </c>
      <c r="E2807">
        <v>1.5713999999999999E-2</v>
      </c>
      <c r="F2807" t="s">
        <v>132</v>
      </c>
      <c r="G2807">
        <v>1985</v>
      </c>
      <c r="H2807" t="s">
        <v>34</v>
      </c>
      <c r="I2807" t="s">
        <v>43</v>
      </c>
      <c r="J2807" t="s">
        <v>109</v>
      </c>
      <c r="K2807">
        <v>881.23090000000002</v>
      </c>
      <c r="L2807">
        <v>4.3</v>
      </c>
      <c r="M2807" s="1">
        <v>44662</v>
      </c>
      <c r="N2807">
        <v>2022</v>
      </c>
      <c r="O2807">
        <v>11</v>
      </c>
      <c r="P2807" t="s">
        <v>177</v>
      </c>
      <c r="Q2807" t="s">
        <v>178</v>
      </c>
      <c r="R2807">
        <v>4</v>
      </c>
      <c r="S2807" t="s">
        <v>29</v>
      </c>
    </row>
    <row r="2808" spans="1:19" x14ac:dyDescent="0.3">
      <c r="A2808" t="s">
        <v>534</v>
      </c>
      <c r="B2808" t="s">
        <v>69</v>
      </c>
      <c r="C2808" t="s">
        <v>21</v>
      </c>
      <c r="D2808">
        <v>11.765000000000001</v>
      </c>
      <c r="E2808">
        <v>7.3428999999999994E-2</v>
      </c>
      <c r="F2808" t="s">
        <v>42</v>
      </c>
      <c r="G2808">
        <v>1997</v>
      </c>
      <c r="H2808" t="s">
        <v>34</v>
      </c>
      <c r="I2808" t="s">
        <v>43</v>
      </c>
      <c r="J2808" t="s">
        <v>36</v>
      </c>
      <c r="K2808">
        <v>3677.5554999999999</v>
      </c>
      <c r="L2808">
        <v>3.5</v>
      </c>
      <c r="M2808" t="s">
        <v>1332</v>
      </c>
      <c r="N2808">
        <v>2022</v>
      </c>
      <c r="O2808">
        <v>12</v>
      </c>
      <c r="P2808" t="s">
        <v>45</v>
      </c>
      <c r="Q2808" t="s">
        <v>46</v>
      </c>
      <c r="R2808">
        <v>4</v>
      </c>
      <c r="S2808" t="s">
        <v>81</v>
      </c>
    </row>
    <row r="2809" spans="1:19" x14ac:dyDescent="0.3">
      <c r="A2809" t="s">
        <v>1800</v>
      </c>
      <c r="B2809" t="s">
        <v>111</v>
      </c>
      <c r="C2809" t="s">
        <v>32</v>
      </c>
      <c r="D2809">
        <v>15.239000000000001</v>
      </c>
      <c r="E2809">
        <v>1.5958E-2</v>
      </c>
      <c r="F2809" t="s">
        <v>48</v>
      </c>
      <c r="G2809">
        <v>1999</v>
      </c>
      <c r="H2809" t="s">
        <v>23</v>
      </c>
      <c r="I2809" t="s">
        <v>43</v>
      </c>
      <c r="J2809" t="s">
        <v>36</v>
      </c>
      <c r="K2809">
        <v>343.197</v>
      </c>
      <c r="L2809">
        <v>4.3</v>
      </c>
      <c r="M2809" s="1">
        <v>44714</v>
      </c>
      <c r="N2809">
        <v>2022</v>
      </c>
      <c r="O2809">
        <v>2</v>
      </c>
      <c r="P2809" t="s">
        <v>79</v>
      </c>
      <c r="Q2809" t="s">
        <v>153</v>
      </c>
      <c r="R2809">
        <v>1</v>
      </c>
      <c r="S2809" t="s">
        <v>29</v>
      </c>
    </row>
    <row r="2810" spans="1:19" x14ac:dyDescent="0.3">
      <c r="A2810" t="s">
        <v>1801</v>
      </c>
      <c r="B2810" t="s">
        <v>91</v>
      </c>
      <c r="C2810" t="s">
        <v>21</v>
      </c>
      <c r="D2810">
        <v>5.3630000000000004</v>
      </c>
      <c r="E2810">
        <v>9.2323000000000002E-2</v>
      </c>
      <c r="F2810" t="s">
        <v>96</v>
      </c>
      <c r="G2810">
        <v>2007</v>
      </c>
      <c r="H2810" t="s">
        <v>71</v>
      </c>
      <c r="I2810" t="s">
        <v>35</v>
      </c>
      <c r="J2810" t="s">
        <v>36</v>
      </c>
      <c r="K2810">
        <v>4692.5848999999998</v>
      </c>
      <c r="L2810">
        <v>3.7</v>
      </c>
      <c r="M2810" t="s">
        <v>1152</v>
      </c>
      <c r="N2810">
        <v>2023</v>
      </c>
      <c r="O2810">
        <v>12</v>
      </c>
      <c r="P2810" t="s">
        <v>45</v>
      </c>
      <c r="Q2810" t="s">
        <v>73</v>
      </c>
      <c r="R2810">
        <v>4</v>
      </c>
      <c r="S2810" t="s">
        <v>81</v>
      </c>
    </row>
    <row r="2811" spans="1:19" x14ac:dyDescent="0.3">
      <c r="A2811" t="s">
        <v>550</v>
      </c>
      <c r="B2811" t="s">
        <v>31</v>
      </c>
      <c r="C2811" t="s">
        <v>21</v>
      </c>
      <c r="D2811">
        <v>12.436999999999999</v>
      </c>
      <c r="E2811">
        <v>0.115048</v>
      </c>
      <c r="F2811" t="s">
        <v>48</v>
      </c>
      <c r="G2811">
        <v>1999</v>
      </c>
      <c r="H2811" t="s">
        <v>23</v>
      </c>
      <c r="I2811" t="s">
        <v>43</v>
      </c>
      <c r="J2811" t="s">
        <v>36</v>
      </c>
      <c r="K2811">
        <v>2738.2768999999998</v>
      </c>
      <c r="L2811">
        <v>4.0999999999999996</v>
      </c>
      <c r="M2811" s="1">
        <v>44846</v>
      </c>
      <c r="N2811">
        <v>2022</v>
      </c>
      <c r="O2811">
        <v>12</v>
      </c>
      <c r="P2811" t="s">
        <v>45</v>
      </c>
      <c r="Q2811" t="s">
        <v>46</v>
      </c>
      <c r="R2811">
        <v>4</v>
      </c>
      <c r="S2811" t="s">
        <v>29</v>
      </c>
    </row>
    <row r="2812" spans="1:19" x14ac:dyDescent="0.3">
      <c r="A2812" t="s">
        <v>746</v>
      </c>
      <c r="B2812" t="s">
        <v>91</v>
      </c>
      <c r="C2812" t="s">
        <v>32</v>
      </c>
      <c r="D2812">
        <v>12.403</v>
      </c>
      <c r="E2812">
        <v>2.0386999999999999E-2</v>
      </c>
      <c r="F2812" t="s">
        <v>42</v>
      </c>
      <c r="G2812">
        <v>1997</v>
      </c>
      <c r="H2812" t="s">
        <v>34</v>
      </c>
      <c r="I2812" t="s">
        <v>43</v>
      </c>
      <c r="J2812" t="s">
        <v>36</v>
      </c>
      <c r="K2812">
        <v>3673.4920999999999</v>
      </c>
      <c r="L2812">
        <v>3.3</v>
      </c>
      <c r="M2812" s="1">
        <v>44625</v>
      </c>
      <c r="N2812">
        <v>2022</v>
      </c>
      <c r="O2812">
        <v>5</v>
      </c>
      <c r="P2812" t="s">
        <v>50</v>
      </c>
      <c r="Q2812" t="s">
        <v>51</v>
      </c>
      <c r="R2812">
        <v>2</v>
      </c>
      <c r="S2812" t="s">
        <v>58</v>
      </c>
    </row>
    <row r="2813" spans="1:19" x14ac:dyDescent="0.3">
      <c r="A2813" t="s">
        <v>906</v>
      </c>
      <c r="B2813" t="s">
        <v>91</v>
      </c>
      <c r="C2813" t="s">
        <v>32</v>
      </c>
      <c r="D2813">
        <v>11.458</v>
      </c>
      <c r="E2813">
        <v>5.1313999999999999E-2</v>
      </c>
      <c r="F2813" t="s">
        <v>22</v>
      </c>
      <c r="G2813">
        <v>2009</v>
      </c>
      <c r="H2813" t="s">
        <v>23</v>
      </c>
      <c r="I2813" t="s">
        <v>24</v>
      </c>
      <c r="J2813" t="s">
        <v>25</v>
      </c>
      <c r="K2813">
        <v>2456.1311000000001</v>
      </c>
      <c r="L2813">
        <v>3.9</v>
      </c>
      <c r="M2813" s="1">
        <v>45108</v>
      </c>
      <c r="N2813">
        <v>2023</v>
      </c>
      <c r="O2813">
        <v>1</v>
      </c>
      <c r="P2813" t="s">
        <v>56</v>
      </c>
      <c r="Q2813" t="s">
        <v>57</v>
      </c>
      <c r="R2813">
        <v>1</v>
      </c>
      <c r="S2813" t="s">
        <v>81</v>
      </c>
    </row>
    <row r="2814" spans="1:19" x14ac:dyDescent="0.3">
      <c r="A2814" t="s">
        <v>1802</v>
      </c>
      <c r="B2814" t="s">
        <v>111</v>
      </c>
      <c r="C2814" t="s">
        <v>21</v>
      </c>
      <c r="D2814">
        <v>16.405000000000001</v>
      </c>
      <c r="E2814">
        <v>7.4938000000000005E-2</v>
      </c>
      <c r="F2814" t="s">
        <v>64</v>
      </c>
      <c r="G2814">
        <v>1985</v>
      </c>
      <c r="H2814" t="s">
        <v>23</v>
      </c>
      <c r="I2814" t="s">
        <v>24</v>
      </c>
      <c r="J2814" t="s">
        <v>65</v>
      </c>
      <c r="K2814">
        <v>5137.0775000000003</v>
      </c>
      <c r="L2814">
        <v>3.9</v>
      </c>
      <c r="M2814" s="1">
        <v>44663</v>
      </c>
      <c r="N2814">
        <v>2022</v>
      </c>
      <c r="O2814">
        <v>12</v>
      </c>
      <c r="P2814" t="s">
        <v>45</v>
      </c>
      <c r="Q2814" t="s">
        <v>46</v>
      </c>
      <c r="R2814">
        <v>4</v>
      </c>
      <c r="S2814" t="s">
        <v>81</v>
      </c>
    </row>
    <row r="2815" spans="1:19" x14ac:dyDescent="0.3">
      <c r="A2815" t="s">
        <v>471</v>
      </c>
      <c r="B2815" t="s">
        <v>189</v>
      </c>
      <c r="C2815" t="s">
        <v>21</v>
      </c>
      <c r="D2815">
        <v>4.5640000000000001</v>
      </c>
      <c r="E2815">
        <v>4.6924E-2</v>
      </c>
      <c r="F2815" t="s">
        <v>42</v>
      </c>
      <c r="G2815">
        <v>1997</v>
      </c>
      <c r="H2815" t="s">
        <v>34</v>
      </c>
      <c r="I2815" t="s">
        <v>43</v>
      </c>
      <c r="J2815" t="s">
        <v>36</v>
      </c>
      <c r="K2815">
        <v>1851.2917</v>
      </c>
      <c r="L2815">
        <v>4.0999999999999996</v>
      </c>
      <c r="M2815" t="s">
        <v>1094</v>
      </c>
      <c r="N2815">
        <v>2022</v>
      </c>
      <c r="O2815">
        <v>11</v>
      </c>
      <c r="P2815" t="s">
        <v>177</v>
      </c>
      <c r="Q2815" t="s">
        <v>178</v>
      </c>
      <c r="R2815">
        <v>4</v>
      </c>
      <c r="S2815" t="s">
        <v>29</v>
      </c>
    </row>
    <row r="2816" spans="1:19" x14ac:dyDescent="0.3">
      <c r="A2816" t="s">
        <v>865</v>
      </c>
      <c r="B2816" t="s">
        <v>91</v>
      </c>
      <c r="C2816" t="s">
        <v>21</v>
      </c>
      <c r="D2816">
        <v>9.9640000000000004</v>
      </c>
      <c r="E2816">
        <v>6.5174999999999997E-2</v>
      </c>
      <c r="F2816" t="s">
        <v>108</v>
      </c>
      <c r="G2816">
        <v>1998</v>
      </c>
      <c r="H2816" t="s">
        <v>71</v>
      </c>
      <c r="I2816" t="s">
        <v>24</v>
      </c>
      <c r="J2816" t="s">
        <v>109</v>
      </c>
      <c r="K2816">
        <v>763.70960000000002</v>
      </c>
      <c r="L2816">
        <v>3.8</v>
      </c>
      <c r="M2816" t="s">
        <v>642</v>
      </c>
      <c r="N2816">
        <v>2023</v>
      </c>
      <c r="O2816">
        <v>11</v>
      </c>
      <c r="P2816" t="s">
        <v>177</v>
      </c>
      <c r="Q2816" t="s">
        <v>195</v>
      </c>
      <c r="R2816">
        <v>4</v>
      </c>
      <c r="S2816" t="s">
        <v>81</v>
      </c>
    </row>
    <row r="2817" spans="1:19" x14ac:dyDescent="0.3">
      <c r="A2817" t="s">
        <v>628</v>
      </c>
      <c r="B2817" t="s">
        <v>91</v>
      </c>
      <c r="C2817" t="s">
        <v>21</v>
      </c>
      <c r="D2817">
        <v>13.256</v>
      </c>
      <c r="E2817">
        <v>4.4880999999999997E-2</v>
      </c>
      <c r="F2817" t="s">
        <v>42</v>
      </c>
      <c r="G2817">
        <v>1997</v>
      </c>
      <c r="H2817" t="s">
        <v>34</v>
      </c>
      <c r="I2817" t="s">
        <v>43</v>
      </c>
      <c r="J2817" t="s">
        <v>36</v>
      </c>
      <c r="K2817">
        <v>2174.1306</v>
      </c>
      <c r="L2817">
        <v>4.4000000000000004</v>
      </c>
      <c r="M2817" t="s">
        <v>777</v>
      </c>
      <c r="N2817">
        <v>2023</v>
      </c>
      <c r="O2817">
        <v>5</v>
      </c>
      <c r="P2817" t="s">
        <v>50</v>
      </c>
      <c r="Q2817" t="s">
        <v>61</v>
      </c>
      <c r="R2817">
        <v>2</v>
      </c>
      <c r="S2817" t="s">
        <v>29</v>
      </c>
    </row>
    <row r="2818" spans="1:19" x14ac:dyDescent="0.3">
      <c r="A2818" t="s">
        <v>86</v>
      </c>
      <c r="B2818" t="s">
        <v>31</v>
      </c>
      <c r="C2818" t="s">
        <v>21</v>
      </c>
      <c r="D2818">
        <v>12.488</v>
      </c>
      <c r="E2818">
        <v>3.5055999999999997E-2</v>
      </c>
      <c r="F2818" t="s">
        <v>64</v>
      </c>
      <c r="G2818">
        <v>1985</v>
      </c>
      <c r="H2818" t="s">
        <v>23</v>
      </c>
      <c r="I2818" t="s">
        <v>24</v>
      </c>
      <c r="J2818" t="s">
        <v>65</v>
      </c>
      <c r="K2818">
        <v>3080.7379000000001</v>
      </c>
      <c r="L2818">
        <v>3.7</v>
      </c>
      <c r="M2818" s="1">
        <v>44991</v>
      </c>
      <c r="N2818">
        <v>2023</v>
      </c>
      <c r="O2818">
        <v>6</v>
      </c>
      <c r="P2818" t="s">
        <v>114</v>
      </c>
      <c r="Q2818" t="s">
        <v>115</v>
      </c>
      <c r="R2818">
        <v>2</v>
      </c>
      <c r="S2818" t="s">
        <v>81</v>
      </c>
    </row>
    <row r="2819" spans="1:19" x14ac:dyDescent="0.3">
      <c r="A2819" t="s">
        <v>337</v>
      </c>
      <c r="B2819" t="s">
        <v>41</v>
      </c>
      <c r="C2819" t="s">
        <v>21</v>
      </c>
      <c r="D2819">
        <v>9.8420000000000005</v>
      </c>
      <c r="E2819">
        <v>8.8598999999999997E-2</v>
      </c>
      <c r="F2819" t="s">
        <v>96</v>
      </c>
      <c r="G2819">
        <v>2007</v>
      </c>
      <c r="H2819" t="s">
        <v>71</v>
      </c>
      <c r="I2819" t="s">
        <v>35</v>
      </c>
      <c r="J2819" t="s">
        <v>36</v>
      </c>
      <c r="K2819">
        <v>2390.7087000000001</v>
      </c>
      <c r="L2819">
        <v>4.4000000000000004</v>
      </c>
      <c r="M2819" s="1">
        <v>44720</v>
      </c>
      <c r="N2819">
        <v>2022</v>
      </c>
      <c r="O2819">
        <v>8</v>
      </c>
      <c r="P2819" t="s">
        <v>27</v>
      </c>
      <c r="Q2819" t="s">
        <v>28</v>
      </c>
      <c r="R2819">
        <v>3</v>
      </c>
      <c r="S2819" t="s">
        <v>29</v>
      </c>
    </row>
    <row r="2820" spans="1:19" x14ac:dyDescent="0.3">
      <c r="A2820" t="s">
        <v>306</v>
      </c>
      <c r="B2820" t="s">
        <v>31</v>
      </c>
      <c r="C2820" t="s">
        <v>32</v>
      </c>
      <c r="D2820">
        <v>11.67</v>
      </c>
      <c r="E2820">
        <v>4.6260999999999997E-2</v>
      </c>
      <c r="F2820" t="s">
        <v>54</v>
      </c>
      <c r="G2820">
        <v>1987</v>
      </c>
      <c r="H2820" t="s">
        <v>55</v>
      </c>
      <c r="I2820" t="s">
        <v>24</v>
      </c>
      <c r="J2820" t="s">
        <v>36</v>
      </c>
      <c r="K2820">
        <v>3157.5544</v>
      </c>
      <c r="L2820">
        <v>3.9</v>
      </c>
      <c r="M2820" t="s">
        <v>313</v>
      </c>
      <c r="N2820">
        <v>2022</v>
      </c>
      <c r="O2820">
        <v>5</v>
      </c>
      <c r="P2820" t="s">
        <v>50</v>
      </c>
      <c r="Q2820" t="s">
        <v>51</v>
      </c>
      <c r="R2820">
        <v>2</v>
      </c>
      <c r="S2820" t="s">
        <v>81</v>
      </c>
    </row>
    <row r="2821" spans="1:19" x14ac:dyDescent="0.3">
      <c r="A2821" t="s">
        <v>1517</v>
      </c>
      <c r="B2821" t="s">
        <v>91</v>
      </c>
      <c r="C2821" t="s">
        <v>21</v>
      </c>
      <c r="D2821">
        <v>11.034000000000001</v>
      </c>
      <c r="E2821">
        <v>6.3353999999999994E-2</v>
      </c>
      <c r="F2821" t="s">
        <v>33</v>
      </c>
      <c r="G2821">
        <v>2004</v>
      </c>
      <c r="H2821" t="s">
        <v>34</v>
      </c>
      <c r="I2821" t="s">
        <v>35</v>
      </c>
      <c r="J2821" t="s">
        <v>36</v>
      </c>
      <c r="K2821">
        <v>2033.2893999999999</v>
      </c>
      <c r="L2821">
        <v>3.4</v>
      </c>
      <c r="M2821" t="s">
        <v>1013</v>
      </c>
      <c r="N2821">
        <v>2023</v>
      </c>
      <c r="O2821">
        <v>2</v>
      </c>
      <c r="P2821" t="s">
        <v>79</v>
      </c>
      <c r="Q2821" t="s">
        <v>80</v>
      </c>
      <c r="R2821">
        <v>1</v>
      </c>
      <c r="S2821" t="s">
        <v>58</v>
      </c>
    </row>
    <row r="2822" spans="1:19" x14ac:dyDescent="0.3">
      <c r="A2822" t="s">
        <v>248</v>
      </c>
      <c r="B2822" t="s">
        <v>31</v>
      </c>
      <c r="C2822" t="s">
        <v>21</v>
      </c>
      <c r="D2822">
        <v>18.768000000000001</v>
      </c>
      <c r="E2822">
        <v>6.5098000000000003E-2</v>
      </c>
      <c r="F2822" t="s">
        <v>96</v>
      </c>
      <c r="G2822">
        <v>2007</v>
      </c>
      <c r="H2822" t="s">
        <v>71</v>
      </c>
      <c r="I2822" t="s">
        <v>35</v>
      </c>
      <c r="J2822" t="s">
        <v>36</v>
      </c>
      <c r="K2822">
        <v>1159.0110999999999</v>
      </c>
      <c r="L2822">
        <v>3.5</v>
      </c>
      <c r="M2822" t="s">
        <v>1097</v>
      </c>
      <c r="N2822">
        <v>2022</v>
      </c>
      <c r="O2822">
        <v>9</v>
      </c>
      <c r="P2822" t="s">
        <v>76</v>
      </c>
      <c r="Q2822" t="s">
        <v>205</v>
      </c>
      <c r="R2822">
        <v>3</v>
      </c>
      <c r="S2822" t="s">
        <v>81</v>
      </c>
    </row>
    <row r="2823" spans="1:19" x14ac:dyDescent="0.3">
      <c r="A2823" t="s">
        <v>759</v>
      </c>
      <c r="B2823" t="s">
        <v>60</v>
      </c>
      <c r="C2823" t="s">
        <v>21</v>
      </c>
      <c r="D2823">
        <v>4.6360000000000001</v>
      </c>
      <c r="E2823">
        <v>4.1229000000000002E-2</v>
      </c>
      <c r="F2823" t="s">
        <v>96</v>
      </c>
      <c r="G2823">
        <v>2007</v>
      </c>
      <c r="H2823" t="s">
        <v>71</v>
      </c>
      <c r="I2823" t="s">
        <v>35</v>
      </c>
      <c r="J2823" t="s">
        <v>36</v>
      </c>
      <c r="K2823">
        <v>667.73649999999998</v>
      </c>
      <c r="L2823">
        <v>3.9</v>
      </c>
      <c r="M2823" t="s">
        <v>1307</v>
      </c>
      <c r="N2823">
        <v>2022</v>
      </c>
      <c r="O2823">
        <v>6</v>
      </c>
      <c r="P2823" t="s">
        <v>114</v>
      </c>
      <c r="Q2823" t="s">
        <v>135</v>
      </c>
      <c r="R2823">
        <v>2</v>
      </c>
      <c r="S2823" t="s">
        <v>81</v>
      </c>
    </row>
    <row r="2824" spans="1:19" x14ac:dyDescent="0.3">
      <c r="A2824" t="s">
        <v>485</v>
      </c>
      <c r="B2824" t="s">
        <v>101</v>
      </c>
      <c r="C2824" t="s">
        <v>32</v>
      </c>
      <c r="D2824">
        <v>18.04</v>
      </c>
      <c r="E2824">
        <v>0.32305099999999998</v>
      </c>
      <c r="F2824" t="s">
        <v>70</v>
      </c>
      <c r="G2824">
        <v>2002</v>
      </c>
      <c r="H2824" t="s">
        <v>71</v>
      </c>
      <c r="I2824" t="s">
        <v>35</v>
      </c>
      <c r="J2824" t="s">
        <v>36</v>
      </c>
      <c r="K2824">
        <v>2724.9724999999999</v>
      </c>
      <c r="L2824">
        <v>4.2</v>
      </c>
      <c r="M2824" t="s">
        <v>1452</v>
      </c>
      <c r="N2824">
        <v>2022</v>
      </c>
      <c r="O2824">
        <v>2</v>
      </c>
      <c r="P2824" t="s">
        <v>79</v>
      </c>
      <c r="Q2824" t="s">
        <v>153</v>
      </c>
      <c r="R2824">
        <v>1</v>
      </c>
      <c r="S2824" t="s">
        <v>29</v>
      </c>
    </row>
    <row r="2825" spans="1:19" x14ac:dyDescent="0.3">
      <c r="A2825" t="s">
        <v>1243</v>
      </c>
      <c r="B2825" t="s">
        <v>95</v>
      </c>
      <c r="C2825" t="s">
        <v>32</v>
      </c>
      <c r="D2825">
        <v>18.209</v>
      </c>
      <c r="E2825">
        <v>2.0469000000000001E-2</v>
      </c>
      <c r="F2825" t="s">
        <v>48</v>
      </c>
      <c r="G2825">
        <v>1999</v>
      </c>
      <c r="H2825" t="s">
        <v>23</v>
      </c>
      <c r="I2825" t="s">
        <v>43</v>
      </c>
      <c r="J2825" t="s">
        <v>36</v>
      </c>
      <c r="K2825">
        <v>8479.0809000000008</v>
      </c>
      <c r="L2825">
        <v>4</v>
      </c>
      <c r="M2825" s="1">
        <v>44684</v>
      </c>
      <c r="N2825">
        <v>2022</v>
      </c>
      <c r="O2825">
        <v>3</v>
      </c>
      <c r="P2825" t="s">
        <v>88</v>
      </c>
      <c r="Q2825" t="s">
        <v>207</v>
      </c>
      <c r="R2825">
        <v>1</v>
      </c>
      <c r="S2825" t="s">
        <v>29</v>
      </c>
    </row>
    <row r="2826" spans="1:19" x14ac:dyDescent="0.3">
      <c r="A2826" t="s">
        <v>1803</v>
      </c>
      <c r="B2826" t="s">
        <v>91</v>
      </c>
      <c r="C2826" t="s">
        <v>32</v>
      </c>
      <c r="D2826">
        <v>18.489000000000001</v>
      </c>
      <c r="E2826">
        <v>3.3049000000000002E-2</v>
      </c>
      <c r="F2826" t="s">
        <v>48</v>
      </c>
      <c r="G2826">
        <v>1999</v>
      </c>
      <c r="H2826" t="s">
        <v>23</v>
      </c>
      <c r="I2826" t="s">
        <v>43</v>
      </c>
      <c r="J2826" t="s">
        <v>36</v>
      </c>
      <c r="K2826">
        <v>3109.1172000000001</v>
      </c>
      <c r="L2826">
        <v>4.0999999999999996</v>
      </c>
      <c r="M2826" s="1">
        <v>44959</v>
      </c>
      <c r="N2826">
        <v>2023</v>
      </c>
      <c r="O2826">
        <v>2</v>
      </c>
      <c r="P2826" t="s">
        <v>79</v>
      </c>
      <c r="Q2826" t="s">
        <v>80</v>
      </c>
      <c r="R2826">
        <v>1</v>
      </c>
      <c r="S2826" t="s">
        <v>29</v>
      </c>
    </row>
    <row r="2827" spans="1:19" x14ac:dyDescent="0.3">
      <c r="A2827" t="s">
        <v>1400</v>
      </c>
      <c r="B2827" t="s">
        <v>69</v>
      </c>
      <c r="C2827" t="s">
        <v>21</v>
      </c>
      <c r="D2827">
        <v>9.7940000000000005</v>
      </c>
      <c r="E2827">
        <v>1.5419E-2</v>
      </c>
      <c r="F2827" t="s">
        <v>70</v>
      </c>
      <c r="G2827">
        <v>2002</v>
      </c>
      <c r="H2827" t="s">
        <v>71</v>
      </c>
      <c r="I2827" t="s">
        <v>35</v>
      </c>
      <c r="J2827" t="s">
        <v>36</v>
      </c>
      <c r="K2827">
        <v>7566.8639999999996</v>
      </c>
      <c r="L2827">
        <v>4.4000000000000004</v>
      </c>
      <c r="M2827" t="s">
        <v>747</v>
      </c>
      <c r="N2827">
        <v>2023</v>
      </c>
      <c r="O2827">
        <v>8</v>
      </c>
      <c r="P2827" t="s">
        <v>27</v>
      </c>
      <c r="Q2827" t="s">
        <v>93</v>
      </c>
      <c r="R2827">
        <v>3</v>
      </c>
      <c r="S2827" t="s">
        <v>29</v>
      </c>
    </row>
    <row r="2828" spans="1:19" x14ac:dyDescent="0.3">
      <c r="A2828" t="s">
        <v>1672</v>
      </c>
      <c r="B2828" t="s">
        <v>60</v>
      </c>
      <c r="C2828" t="s">
        <v>32</v>
      </c>
      <c r="D2828">
        <v>10.808</v>
      </c>
      <c r="E2828">
        <v>4.1329999999999999E-2</v>
      </c>
      <c r="F2828" t="s">
        <v>54</v>
      </c>
      <c r="G2828">
        <v>1987</v>
      </c>
      <c r="H2828" t="s">
        <v>55</v>
      </c>
      <c r="I2828" t="s">
        <v>24</v>
      </c>
      <c r="J2828" t="s">
        <v>36</v>
      </c>
      <c r="K2828">
        <v>2375.3946000000001</v>
      </c>
      <c r="L2828">
        <v>3.6</v>
      </c>
      <c r="M2828" t="s">
        <v>1548</v>
      </c>
      <c r="N2828">
        <v>2023</v>
      </c>
      <c r="O2828">
        <v>5</v>
      </c>
      <c r="P2828" t="s">
        <v>50</v>
      </c>
      <c r="Q2828" t="s">
        <v>61</v>
      </c>
      <c r="R2828">
        <v>2</v>
      </c>
      <c r="S2828" t="s">
        <v>81</v>
      </c>
    </row>
    <row r="2829" spans="1:19" x14ac:dyDescent="0.3">
      <c r="A2829" t="s">
        <v>1198</v>
      </c>
      <c r="B2829" t="s">
        <v>101</v>
      </c>
      <c r="C2829" t="s">
        <v>21</v>
      </c>
      <c r="D2829">
        <v>6.7590000000000003</v>
      </c>
      <c r="E2829">
        <v>8.0435999999999994E-2</v>
      </c>
      <c r="F2829" t="s">
        <v>96</v>
      </c>
      <c r="G2829">
        <v>2007</v>
      </c>
      <c r="H2829" t="s">
        <v>71</v>
      </c>
      <c r="I2829" t="s">
        <v>35</v>
      </c>
      <c r="J2829" t="s">
        <v>36</v>
      </c>
      <c r="K2829">
        <v>3323.7109999999998</v>
      </c>
      <c r="L2829">
        <v>4.8</v>
      </c>
      <c r="M2829" t="s">
        <v>558</v>
      </c>
      <c r="N2829">
        <v>2022</v>
      </c>
      <c r="O2829">
        <v>11</v>
      </c>
      <c r="P2829" t="s">
        <v>177</v>
      </c>
      <c r="Q2829" t="s">
        <v>178</v>
      </c>
      <c r="R2829">
        <v>4</v>
      </c>
      <c r="S2829" t="s">
        <v>39</v>
      </c>
    </row>
    <row r="2830" spans="1:19" x14ac:dyDescent="0.3">
      <c r="A2830" t="s">
        <v>1048</v>
      </c>
      <c r="B2830" t="s">
        <v>107</v>
      </c>
      <c r="C2830" t="s">
        <v>21</v>
      </c>
      <c r="D2830">
        <v>16.768000000000001</v>
      </c>
      <c r="E2830">
        <v>1.0090999999999999E-2</v>
      </c>
      <c r="F2830" t="s">
        <v>22</v>
      </c>
      <c r="G2830">
        <v>2009</v>
      </c>
      <c r="H2830" t="s">
        <v>23</v>
      </c>
      <c r="I2830" t="s">
        <v>24</v>
      </c>
      <c r="J2830" t="s">
        <v>25</v>
      </c>
      <c r="K2830">
        <v>1895.1478999999999</v>
      </c>
      <c r="L2830">
        <v>4.3</v>
      </c>
      <c r="M2830" t="s">
        <v>937</v>
      </c>
      <c r="N2830">
        <v>2023</v>
      </c>
      <c r="O2830">
        <v>3</v>
      </c>
      <c r="P2830" t="s">
        <v>88</v>
      </c>
      <c r="Q2830" t="s">
        <v>89</v>
      </c>
      <c r="R2830">
        <v>1</v>
      </c>
      <c r="S2830" t="s">
        <v>29</v>
      </c>
    </row>
    <row r="2831" spans="1:19" x14ac:dyDescent="0.3">
      <c r="A2831" t="s">
        <v>424</v>
      </c>
      <c r="B2831" t="s">
        <v>91</v>
      </c>
      <c r="C2831" t="s">
        <v>21</v>
      </c>
      <c r="D2831">
        <v>4.6680000000000001</v>
      </c>
      <c r="E2831">
        <v>5.0817000000000001E-2</v>
      </c>
      <c r="F2831" t="s">
        <v>48</v>
      </c>
      <c r="G2831">
        <v>1999</v>
      </c>
      <c r="H2831" t="s">
        <v>23</v>
      </c>
      <c r="I2831" t="s">
        <v>43</v>
      </c>
      <c r="J2831" t="s">
        <v>36</v>
      </c>
      <c r="K2831">
        <v>2034.6651999999999</v>
      </c>
      <c r="L2831">
        <v>4.5</v>
      </c>
      <c r="M2831" s="1">
        <v>44903</v>
      </c>
      <c r="N2831">
        <v>2022</v>
      </c>
      <c r="O2831">
        <v>8</v>
      </c>
      <c r="P2831" t="s">
        <v>27</v>
      </c>
      <c r="Q2831" t="s">
        <v>28</v>
      </c>
      <c r="R2831">
        <v>3</v>
      </c>
      <c r="S2831" t="s">
        <v>39</v>
      </c>
    </row>
    <row r="2832" spans="1:19" x14ac:dyDescent="0.3">
      <c r="A2832" t="s">
        <v>906</v>
      </c>
      <c r="B2832" t="s">
        <v>91</v>
      </c>
      <c r="C2832" t="s">
        <v>32</v>
      </c>
      <c r="D2832">
        <v>11.458</v>
      </c>
      <c r="E2832">
        <v>7.6530000000000001E-2</v>
      </c>
      <c r="F2832" t="s">
        <v>48</v>
      </c>
      <c r="G2832">
        <v>1999</v>
      </c>
      <c r="H2832" t="s">
        <v>23</v>
      </c>
      <c r="I2832" t="s">
        <v>43</v>
      </c>
      <c r="J2832" t="s">
        <v>36</v>
      </c>
      <c r="K2832">
        <v>3282.9629</v>
      </c>
      <c r="L2832">
        <v>4.5999999999999996</v>
      </c>
      <c r="M2832" s="1">
        <v>44782</v>
      </c>
      <c r="N2832">
        <v>2022</v>
      </c>
      <c r="O2832">
        <v>9</v>
      </c>
      <c r="P2832" t="s">
        <v>76</v>
      </c>
      <c r="Q2832" t="s">
        <v>205</v>
      </c>
      <c r="R2832">
        <v>3</v>
      </c>
      <c r="S2832" t="s">
        <v>39</v>
      </c>
    </row>
    <row r="2833" spans="1:19" x14ac:dyDescent="0.3">
      <c r="A2833" t="s">
        <v>1568</v>
      </c>
      <c r="B2833" t="s">
        <v>113</v>
      </c>
      <c r="C2833" t="s">
        <v>21</v>
      </c>
      <c r="D2833">
        <v>19.954000000000001</v>
      </c>
      <c r="E2833">
        <v>6.2720999999999999E-2</v>
      </c>
      <c r="F2833" t="s">
        <v>42</v>
      </c>
      <c r="G2833">
        <v>1997</v>
      </c>
      <c r="H2833" t="s">
        <v>34</v>
      </c>
      <c r="I2833" t="s">
        <v>43</v>
      </c>
      <c r="J2833" t="s">
        <v>36</v>
      </c>
      <c r="K2833">
        <v>4227.6620999999996</v>
      </c>
      <c r="L2833">
        <v>4</v>
      </c>
      <c r="M2833" t="s">
        <v>476</v>
      </c>
      <c r="N2833">
        <v>2022</v>
      </c>
      <c r="O2833">
        <v>11</v>
      </c>
      <c r="P2833" t="s">
        <v>177</v>
      </c>
      <c r="Q2833" t="s">
        <v>178</v>
      </c>
      <c r="R2833">
        <v>4</v>
      </c>
      <c r="S2833" t="s">
        <v>29</v>
      </c>
    </row>
    <row r="2834" spans="1:19" x14ac:dyDescent="0.3">
      <c r="A2834" t="s">
        <v>1660</v>
      </c>
      <c r="B2834" t="s">
        <v>189</v>
      </c>
      <c r="C2834" t="s">
        <v>21</v>
      </c>
      <c r="D2834">
        <v>15.124000000000001</v>
      </c>
      <c r="E2834">
        <v>8.6974999999999997E-2</v>
      </c>
      <c r="F2834" t="s">
        <v>96</v>
      </c>
      <c r="G2834">
        <v>2007</v>
      </c>
      <c r="H2834" t="s">
        <v>71</v>
      </c>
      <c r="I2834" t="s">
        <v>35</v>
      </c>
      <c r="J2834" t="s">
        <v>36</v>
      </c>
      <c r="K2834">
        <v>3569.1134999999999</v>
      </c>
      <c r="L2834">
        <v>3.9</v>
      </c>
      <c r="M2834" s="1">
        <v>44745</v>
      </c>
      <c r="N2834">
        <v>2022</v>
      </c>
      <c r="O2834">
        <v>3</v>
      </c>
      <c r="P2834" t="s">
        <v>88</v>
      </c>
      <c r="Q2834" t="s">
        <v>207</v>
      </c>
      <c r="R2834">
        <v>1</v>
      </c>
      <c r="S2834" t="s">
        <v>81</v>
      </c>
    </row>
    <row r="2835" spans="1:19" x14ac:dyDescent="0.3">
      <c r="A2835" t="s">
        <v>1804</v>
      </c>
      <c r="B2835" t="s">
        <v>101</v>
      </c>
      <c r="C2835" t="s">
        <v>21</v>
      </c>
      <c r="D2835">
        <v>18.016999999999999</v>
      </c>
      <c r="E2835">
        <v>6.8681000000000006E-2</v>
      </c>
      <c r="F2835" t="s">
        <v>22</v>
      </c>
      <c r="G2835">
        <v>2009</v>
      </c>
      <c r="H2835" t="s">
        <v>23</v>
      </c>
      <c r="I2835" t="s">
        <v>24</v>
      </c>
      <c r="J2835" t="s">
        <v>25</v>
      </c>
      <c r="K2835">
        <v>1994.5972999999999</v>
      </c>
      <c r="L2835">
        <v>4</v>
      </c>
      <c r="M2835" s="1">
        <v>44653</v>
      </c>
      <c r="N2835">
        <v>2022</v>
      </c>
      <c r="O2835">
        <v>2</v>
      </c>
      <c r="P2835" t="s">
        <v>79</v>
      </c>
      <c r="Q2835" t="s">
        <v>153</v>
      </c>
      <c r="R2835">
        <v>1</v>
      </c>
      <c r="S2835" t="s">
        <v>29</v>
      </c>
    </row>
    <row r="2836" spans="1:19" x14ac:dyDescent="0.3">
      <c r="A2836" t="s">
        <v>853</v>
      </c>
      <c r="B2836" t="s">
        <v>189</v>
      </c>
      <c r="C2836" t="s">
        <v>21</v>
      </c>
      <c r="D2836">
        <v>8.4920000000000009</v>
      </c>
      <c r="E2836">
        <v>2.3757E-2</v>
      </c>
      <c r="F2836" t="s">
        <v>96</v>
      </c>
      <c r="G2836">
        <v>2007</v>
      </c>
      <c r="H2836" t="s">
        <v>71</v>
      </c>
      <c r="I2836" t="s">
        <v>35</v>
      </c>
      <c r="J2836" t="s">
        <v>36</v>
      </c>
      <c r="K2836">
        <v>1948.6511</v>
      </c>
      <c r="L2836">
        <v>3.7</v>
      </c>
      <c r="M2836" s="1">
        <v>45263</v>
      </c>
      <c r="N2836">
        <v>2023</v>
      </c>
      <c r="O2836">
        <v>3</v>
      </c>
      <c r="P2836" t="s">
        <v>88</v>
      </c>
      <c r="Q2836" t="s">
        <v>89</v>
      </c>
      <c r="R2836">
        <v>1</v>
      </c>
      <c r="S2836" t="s">
        <v>81</v>
      </c>
    </row>
    <row r="2837" spans="1:19" x14ac:dyDescent="0.3">
      <c r="A2837" t="s">
        <v>1705</v>
      </c>
      <c r="B2837" t="s">
        <v>69</v>
      </c>
      <c r="C2837" t="s">
        <v>21</v>
      </c>
      <c r="D2837">
        <v>19.925000000000001</v>
      </c>
      <c r="E2837">
        <v>3.5593E-2</v>
      </c>
      <c r="F2837" t="s">
        <v>96</v>
      </c>
      <c r="G2837">
        <v>2007</v>
      </c>
      <c r="H2837" t="s">
        <v>71</v>
      </c>
      <c r="I2837" t="s">
        <v>35</v>
      </c>
      <c r="J2837" t="s">
        <v>36</v>
      </c>
      <c r="K2837">
        <v>3320.3485000000001</v>
      </c>
      <c r="L2837">
        <v>4.5</v>
      </c>
      <c r="M2837" t="s">
        <v>1493</v>
      </c>
      <c r="N2837">
        <v>2022</v>
      </c>
      <c r="O2837">
        <v>5</v>
      </c>
      <c r="P2837" t="s">
        <v>50</v>
      </c>
      <c r="Q2837" t="s">
        <v>51</v>
      </c>
      <c r="R2837">
        <v>2</v>
      </c>
      <c r="S2837" t="s">
        <v>39</v>
      </c>
    </row>
    <row r="2838" spans="1:19" x14ac:dyDescent="0.3">
      <c r="A2838" t="s">
        <v>1081</v>
      </c>
      <c r="B2838" t="s">
        <v>69</v>
      </c>
      <c r="C2838" t="s">
        <v>21</v>
      </c>
      <c r="D2838">
        <v>15.339</v>
      </c>
      <c r="E2838">
        <v>1.7999999999999999E-2</v>
      </c>
      <c r="F2838" t="s">
        <v>54</v>
      </c>
      <c r="G2838">
        <v>1987</v>
      </c>
      <c r="H2838" t="s">
        <v>55</v>
      </c>
      <c r="I2838" t="s">
        <v>24</v>
      </c>
      <c r="J2838" t="s">
        <v>36</v>
      </c>
      <c r="K2838">
        <v>916.37070000000006</v>
      </c>
      <c r="L2838">
        <v>4</v>
      </c>
      <c r="M2838" s="1">
        <v>45262</v>
      </c>
      <c r="N2838">
        <v>2023</v>
      </c>
      <c r="O2838">
        <v>2</v>
      </c>
      <c r="P2838" t="s">
        <v>79</v>
      </c>
      <c r="Q2838" t="s">
        <v>80</v>
      </c>
      <c r="R2838">
        <v>1</v>
      </c>
      <c r="S2838" t="s">
        <v>29</v>
      </c>
    </row>
    <row r="2839" spans="1:19" x14ac:dyDescent="0.3">
      <c r="A2839" t="s">
        <v>855</v>
      </c>
      <c r="B2839" t="s">
        <v>113</v>
      </c>
      <c r="C2839" t="s">
        <v>21</v>
      </c>
      <c r="D2839">
        <v>12.18</v>
      </c>
      <c r="E2839">
        <v>3.6457999999999997E-2</v>
      </c>
      <c r="F2839" t="s">
        <v>22</v>
      </c>
      <c r="G2839">
        <v>2009</v>
      </c>
      <c r="H2839" t="s">
        <v>23</v>
      </c>
      <c r="I2839" t="s">
        <v>24</v>
      </c>
      <c r="J2839" t="s">
        <v>25</v>
      </c>
      <c r="K2839">
        <v>1972.4861000000001</v>
      </c>
      <c r="L2839">
        <v>4.4000000000000004</v>
      </c>
      <c r="M2839" t="s">
        <v>256</v>
      </c>
      <c r="N2839">
        <v>2022</v>
      </c>
      <c r="O2839">
        <v>1</v>
      </c>
      <c r="P2839" t="s">
        <v>56</v>
      </c>
      <c r="Q2839" t="s">
        <v>67</v>
      </c>
      <c r="R2839">
        <v>1</v>
      </c>
      <c r="S2839" t="s">
        <v>29</v>
      </c>
    </row>
    <row r="2840" spans="1:19" x14ac:dyDescent="0.3">
      <c r="A2840" t="s">
        <v>644</v>
      </c>
      <c r="B2840" t="s">
        <v>69</v>
      </c>
      <c r="C2840" t="s">
        <v>21</v>
      </c>
      <c r="D2840">
        <v>8.7629999999999999</v>
      </c>
      <c r="E2840">
        <v>2.3442999999999999E-2</v>
      </c>
      <c r="F2840" t="s">
        <v>54</v>
      </c>
      <c r="G2840">
        <v>1987</v>
      </c>
      <c r="H2840" t="s">
        <v>55</v>
      </c>
      <c r="I2840" t="s">
        <v>24</v>
      </c>
      <c r="J2840" t="s">
        <v>36</v>
      </c>
      <c r="K2840">
        <v>8344.3073000000004</v>
      </c>
      <c r="L2840">
        <v>4.3</v>
      </c>
      <c r="M2840" t="s">
        <v>1805</v>
      </c>
      <c r="N2840">
        <v>2022</v>
      </c>
      <c r="O2840">
        <v>3</v>
      </c>
      <c r="P2840" t="s">
        <v>88</v>
      </c>
      <c r="Q2840" t="s">
        <v>207</v>
      </c>
      <c r="R2840">
        <v>1</v>
      </c>
      <c r="S2840" t="s">
        <v>29</v>
      </c>
    </row>
    <row r="2841" spans="1:19" x14ac:dyDescent="0.3">
      <c r="A2841" t="s">
        <v>1717</v>
      </c>
      <c r="B2841" t="s">
        <v>107</v>
      </c>
      <c r="C2841" t="s">
        <v>21</v>
      </c>
      <c r="D2841">
        <v>15.58</v>
      </c>
      <c r="E2841">
        <v>9.5717999999999998E-2</v>
      </c>
      <c r="F2841" t="s">
        <v>54</v>
      </c>
      <c r="G2841">
        <v>1987</v>
      </c>
      <c r="H2841" t="s">
        <v>55</v>
      </c>
      <c r="I2841" t="s">
        <v>24</v>
      </c>
      <c r="J2841" t="s">
        <v>36</v>
      </c>
      <c r="K2841">
        <v>1359.9087999999999</v>
      </c>
      <c r="L2841">
        <v>4.4000000000000004</v>
      </c>
      <c r="M2841" s="1">
        <v>44596</v>
      </c>
      <c r="N2841">
        <v>2022</v>
      </c>
      <c r="O2841">
        <v>4</v>
      </c>
      <c r="P2841" t="s">
        <v>103</v>
      </c>
      <c r="Q2841" t="s">
        <v>118</v>
      </c>
      <c r="R2841">
        <v>2</v>
      </c>
      <c r="S2841" t="s">
        <v>29</v>
      </c>
    </row>
    <row r="2842" spans="1:19" x14ac:dyDescent="0.3">
      <c r="A2842" t="s">
        <v>1564</v>
      </c>
      <c r="B2842" t="s">
        <v>60</v>
      </c>
      <c r="C2842" t="s">
        <v>21</v>
      </c>
      <c r="D2842">
        <v>15.739000000000001</v>
      </c>
      <c r="E2842">
        <v>2.1375999999999999E-2</v>
      </c>
      <c r="F2842" t="s">
        <v>42</v>
      </c>
      <c r="G2842">
        <v>1997</v>
      </c>
      <c r="H2842" t="s">
        <v>34</v>
      </c>
      <c r="I2842" t="s">
        <v>43</v>
      </c>
      <c r="J2842" t="s">
        <v>36</v>
      </c>
      <c r="K2842">
        <v>3768.8344000000002</v>
      </c>
      <c r="L2842">
        <v>4.0999999999999996</v>
      </c>
      <c r="M2842" t="s">
        <v>302</v>
      </c>
      <c r="N2842">
        <v>2023</v>
      </c>
      <c r="O2842">
        <v>6</v>
      </c>
      <c r="P2842" t="s">
        <v>114</v>
      </c>
      <c r="Q2842" t="s">
        <v>115</v>
      </c>
      <c r="R2842">
        <v>2</v>
      </c>
      <c r="S2842" t="s">
        <v>29</v>
      </c>
    </row>
    <row r="2843" spans="1:19" x14ac:dyDescent="0.3">
      <c r="A2843" t="s">
        <v>1632</v>
      </c>
      <c r="B2843" t="s">
        <v>41</v>
      </c>
      <c r="C2843" t="s">
        <v>32</v>
      </c>
      <c r="D2843">
        <v>17.771000000000001</v>
      </c>
      <c r="E2843">
        <v>4.6406999999999997E-2</v>
      </c>
      <c r="F2843" t="s">
        <v>42</v>
      </c>
      <c r="G2843">
        <v>1997</v>
      </c>
      <c r="H2843" t="s">
        <v>34</v>
      </c>
      <c r="I2843" t="s">
        <v>43</v>
      </c>
      <c r="J2843" t="s">
        <v>36</v>
      </c>
      <c r="K2843">
        <v>2571.2143999999998</v>
      </c>
      <c r="L2843">
        <v>4.2</v>
      </c>
      <c r="M2843" s="1">
        <v>44907</v>
      </c>
      <c r="N2843">
        <v>2022</v>
      </c>
      <c r="O2843">
        <v>12</v>
      </c>
      <c r="P2843" t="s">
        <v>45</v>
      </c>
      <c r="Q2843" t="s">
        <v>46</v>
      </c>
      <c r="R2843">
        <v>4</v>
      </c>
      <c r="S2843" t="s">
        <v>29</v>
      </c>
    </row>
    <row r="2844" spans="1:19" x14ac:dyDescent="0.3">
      <c r="A2844" t="s">
        <v>719</v>
      </c>
      <c r="B2844" t="s">
        <v>157</v>
      </c>
      <c r="C2844" t="s">
        <v>32</v>
      </c>
      <c r="D2844">
        <v>14.808</v>
      </c>
      <c r="E2844">
        <v>6.8041000000000004E-2</v>
      </c>
      <c r="F2844" t="s">
        <v>64</v>
      </c>
      <c r="G2844">
        <v>1985</v>
      </c>
      <c r="H2844" t="s">
        <v>23</v>
      </c>
      <c r="I2844" t="s">
        <v>24</v>
      </c>
      <c r="J2844" t="s">
        <v>65</v>
      </c>
      <c r="K2844">
        <v>4934.7533999999996</v>
      </c>
      <c r="L2844">
        <v>3.4</v>
      </c>
      <c r="M2844" s="1">
        <v>44717</v>
      </c>
      <c r="N2844">
        <v>2022</v>
      </c>
      <c r="O2844">
        <v>5</v>
      </c>
      <c r="P2844" t="s">
        <v>50</v>
      </c>
      <c r="Q2844" t="s">
        <v>51</v>
      </c>
      <c r="R2844">
        <v>2</v>
      </c>
      <c r="S2844" t="s">
        <v>58</v>
      </c>
    </row>
    <row r="2845" spans="1:19" x14ac:dyDescent="0.3">
      <c r="A2845" t="s">
        <v>1365</v>
      </c>
      <c r="B2845" t="s">
        <v>60</v>
      </c>
      <c r="C2845" t="s">
        <v>21</v>
      </c>
      <c r="D2845">
        <v>6.3840000000000003</v>
      </c>
      <c r="E2845">
        <v>3.7141E-2</v>
      </c>
      <c r="F2845" t="s">
        <v>33</v>
      </c>
      <c r="G2845">
        <v>2004</v>
      </c>
      <c r="H2845" t="s">
        <v>34</v>
      </c>
      <c r="I2845" t="s">
        <v>35</v>
      </c>
      <c r="J2845" t="s">
        <v>36</v>
      </c>
      <c r="K2845">
        <v>1207.1858</v>
      </c>
      <c r="L2845">
        <v>3.9</v>
      </c>
      <c r="M2845" s="1">
        <v>45028</v>
      </c>
      <c r="N2845">
        <v>2023</v>
      </c>
      <c r="O2845">
        <v>12</v>
      </c>
      <c r="P2845" t="s">
        <v>45</v>
      </c>
      <c r="Q2845" t="s">
        <v>73</v>
      </c>
      <c r="R2845">
        <v>4</v>
      </c>
      <c r="S2845" t="s">
        <v>81</v>
      </c>
    </row>
    <row r="2846" spans="1:19" x14ac:dyDescent="0.3">
      <c r="A2846" t="s">
        <v>1306</v>
      </c>
      <c r="B2846" t="s">
        <v>60</v>
      </c>
      <c r="C2846" t="s">
        <v>21</v>
      </c>
      <c r="D2846">
        <v>9.6660000000000004</v>
      </c>
      <c r="E2846">
        <v>4.2030999999999999E-2</v>
      </c>
      <c r="F2846" t="s">
        <v>22</v>
      </c>
      <c r="G2846">
        <v>2009</v>
      </c>
      <c r="H2846" t="s">
        <v>23</v>
      </c>
      <c r="I2846" t="s">
        <v>24</v>
      </c>
      <c r="J2846" t="s">
        <v>25</v>
      </c>
      <c r="K2846">
        <v>2829.5082000000002</v>
      </c>
      <c r="L2846">
        <v>3.9</v>
      </c>
      <c r="M2846" t="s">
        <v>747</v>
      </c>
      <c r="N2846">
        <v>2023</v>
      </c>
      <c r="O2846">
        <v>8</v>
      </c>
      <c r="P2846" t="s">
        <v>27</v>
      </c>
      <c r="Q2846" t="s">
        <v>93</v>
      </c>
      <c r="R2846">
        <v>3</v>
      </c>
      <c r="S2846" t="s">
        <v>81</v>
      </c>
    </row>
    <row r="2847" spans="1:19" x14ac:dyDescent="0.3">
      <c r="A2847" t="s">
        <v>1742</v>
      </c>
      <c r="B2847" t="s">
        <v>157</v>
      </c>
      <c r="C2847" t="s">
        <v>21</v>
      </c>
      <c r="D2847">
        <v>18.082000000000001</v>
      </c>
      <c r="E2847">
        <v>7.5354000000000004E-2</v>
      </c>
      <c r="F2847" t="s">
        <v>22</v>
      </c>
      <c r="G2847">
        <v>2009</v>
      </c>
      <c r="H2847" t="s">
        <v>23</v>
      </c>
      <c r="I2847" t="s">
        <v>24</v>
      </c>
      <c r="J2847" t="s">
        <v>25</v>
      </c>
      <c r="K2847">
        <v>4998.3227999999999</v>
      </c>
      <c r="L2847">
        <v>3.4</v>
      </c>
      <c r="M2847" t="s">
        <v>327</v>
      </c>
      <c r="N2847">
        <v>2023</v>
      </c>
      <c r="O2847">
        <v>11</v>
      </c>
      <c r="P2847" t="s">
        <v>177</v>
      </c>
      <c r="Q2847" t="s">
        <v>195</v>
      </c>
      <c r="R2847">
        <v>4</v>
      </c>
      <c r="S2847" t="s">
        <v>58</v>
      </c>
    </row>
    <row r="2848" spans="1:19" x14ac:dyDescent="0.3">
      <c r="A2848" t="s">
        <v>1806</v>
      </c>
      <c r="B2848" t="s">
        <v>60</v>
      </c>
      <c r="C2848" t="s">
        <v>32</v>
      </c>
      <c r="D2848">
        <v>21.106000000000002</v>
      </c>
      <c r="E2848">
        <v>2.6544000000000002E-2</v>
      </c>
      <c r="F2848" t="s">
        <v>96</v>
      </c>
      <c r="G2848">
        <v>2007</v>
      </c>
      <c r="H2848" t="s">
        <v>71</v>
      </c>
      <c r="I2848" t="s">
        <v>35</v>
      </c>
      <c r="J2848" t="s">
        <v>36</v>
      </c>
      <c r="K2848">
        <v>1803.0129999999999</v>
      </c>
      <c r="L2848">
        <v>4.0999999999999996</v>
      </c>
      <c r="M2848" t="s">
        <v>1534</v>
      </c>
      <c r="N2848">
        <v>2023</v>
      </c>
      <c r="O2848">
        <v>9</v>
      </c>
      <c r="P2848" t="s">
        <v>76</v>
      </c>
      <c r="Q2848" t="s">
        <v>77</v>
      </c>
      <c r="R2848">
        <v>3</v>
      </c>
      <c r="S2848" t="s">
        <v>29</v>
      </c>
    </row>
    <row r="2849" spans="1:19" x14ac:dyDescent="0.3">
      <c r="A2849" t="s">
        <v>1275</v>
      </c>
      <c r="B2849" t="s">
        <v>107</v>
      </c>
      <c r="C2849" t="s">
        <v>32</v>
      </c>
      <c r="D2849">
        <v>12.561</v>
      </c>
      <c r="E2849">
        <v>2.8427999999999998E-2</v>
      </c>
      <c r="F2849" t="s">
        <v>96</v>
      </c>
      <c r="G2849">
        <v>2007</v>
      </c>
      <c r="H2849" t="s">
        <v>71</v>
      </c>
      <c r="I2849" t="s">
        <v>35</v>
      </c>
      <c r="J2849" t="s">
        <v>36</v>
      </c>
      <c r="K2849">
        <v>3673.3708000000001</v>
      </c>
      <c r="L2849">
        <v>4.5999999999999996</v>
      </c>
      <c r="M2849" s="1">
        <v>45265</v>
      </c>
      <c r="N2849">
        <v>2023</v>
      </c>
      <c r="O2849">
        <v>5</v>
      </c>
      <c r="P2849" t="s">
        <v>50</v>
      </c>
      <c r="Q2849" t="s">
        <v>61</v>
      </c>
      <c r="R2849">
        <v>2</v>
      </c>
      <c r="S2849" t="s">
        <v>39</v>
      </c>
    </row>
    <row r="2850" spans="1:19" x14ac:dyDescent="0.3">
      <c r="A2850" t="s">
        <v>1807</v>
      </c>
      <c r="B2850" t="s">
        <v>95</v>
      </c>
      <c r="C2850" t="s">
        <v>32</v>
      </c>
      <c r="D2850">
        <v>5.2629999999999999</v>
      </c>
      <c r="E2850">
        <v>5.3427000000000002E-2</v>
      </c>
      <c r="F2850" t="s">
        <v>132</v>
      </c>
      <c r="G2850">
        <v>1985</v>
      </c>
      <c r="H2850" t="s">
        <v>34</v>
      </c>
      <c r="I2850" t="s">
        <v>43</v>
      </c>
      <c r="J2850" t="s">
        <v>109</v>
      </c>
      <c r="K2850">
        <v>890.45389999999998</v>
      </c>
      <c r="L2850">
        <v>4.0999999999999996</v>
      </c>
      <c r="M2850" t="s">
        <v>468</v>
      </c>
      <c r="N2850">
        <v>2022</v>
      </c>
      <c r="O2850">
        <v>2</v>
      </c>
      <c r="P2850" t="s">
        <v>79</v>
      </c>
      <c r="Q2850" t="s">
        <v>153</v>
      </c>
      <c r="R2850">
        <v>1</v>
      </c>
      <c r="S2850" t="s">
        <v>29</v>
      </c>
    </row>
    <row r="2851" spans="1:19" x14ac:dyDescent="0.3">
      <c r="A2851" t="s">
        <v>1000</v>
      </c>
      <c r="B2851" t="s">
        <v>69</v>
      </c>
      <c r="C2851" t="s">
        <v>21</v>
      </c>
      <c r="D2851">
        <v>17.876999999999999</v>
      </c>
      <c r="E2851">
        <v>5.8046E-2</v>
      </c>
      <c r="F2851" t="s">
        <v>96</v>
      </c>
      <c r="G2851">
        <v>2007</v>
      </c>
      <c r="H2851" t="s">
        <v>71</v>
      </c>
      <c r="I2851" t="s">
        <v>35</v>
      </c>
      <c r="J2851" t="s">
        <v>36</v>
      </c>
      <c r="K2851">
        <v>1641.7642000000001</v>
      </c>
      <c r="L2851">
        <v>4.5</v>
      </c>
      <c r="M2851" s="1">
        <v>45140</v>
      </c>
      <c r="N2851">
        <v>2023</v>
      </c>
      <c r="O2851">
        <v>2</v>
      </c>
      <c r="P2851" t="s">
        <v>79</v>
      </c>
      <c r="Q2851" t="s">
        <v>80</v>
      </c>
      <c r="R2851">
        <v>1</v>
      </c>
      <c r="S2851" t="s">
        <v>39</v>
      </c>
    </row>
    <row r="2852" spans="1:19" x14ac:dyDescent="0.3">
      <c r="A2852" t="s">
        <v>136</v>
      </c>
      <c r="B2852" t="s">
        <v>31</v>
      </c>
      <c r="C2852" t="s">
        <v>32</v>
      </c>
      <c r="D2852">
        <v>17.902000000000001</v>
      </c>
      <c r="E2852">
        <v>4.9459000000000003E-2</v>
      </c>
      <c r="F2852" t="s">
        <v>42</v>
      </c>
      <c r="G2852">
        <v>1997</v>
      </c>
      <c r="H2852" t="s">
        <v>34</v>
      </c>
      <c r="I2852" t="s">
        <v>43</v>
      </c>
      <c r="J2852" t="s">
        <v>36</v>
      </c>
      <c r="K2852">
        <v>1233.9202</v>
      </c>
      <c r="L2852">
        <v>3.9</v>
      </c>
      <c r="M2852" t="s">
        <v>252</v>
      </c>
      <c r="N2852">
        <v>2022</v>
      </c>
      <c r="O2852">
        <v>1</v>
      </c>
      <c r="P2852" t="s">
        <v>56</v>
      </c>
      <c r="Q2852" t="s">
        <v>67</v>
      </c>
      <c r="R2852">
        <v>1</v>
      </c>
      <c r="S2852" t="s">
        <v>81</v>
      </c>
    </row>
    <row r="2853" spans="1:19" x14ac:dyDescent="0.3">
      <c r="A2853" t="s">
        <v>1448</v>
      </c>
      <c r="B2853" t="s">
        <v>60</v>
      </c>
      <c r="C2853" t="s">
        <v>21</v>
      </c>
      <c r="D2853">
        <v>8.9390000000000001</v>
      </c>
      <c r="E2853">
        <v>2.8167000000000001E-2</v>
      </c>
      <c r="F2853" t="s">
        <v>33</v>
      </c>
      <c r="G2853">
        <v>2004</v>
      </c>
      <c r="H2853" t="s">
        <v>34</v>
      </c>
      <c r="I2853" t="s">
        <v>35</v>
      </c>
      <c r="J2853" t="s">
        <v>36</v>
      </c>
      <c r="K2853">
        <v>2130.7819</v>
      </c>
      <c r="L2853">
        <v>3.7</v>
      </c>
      <c r="M2853" s="1">
        <v>45175</v>
      </c>
      <c r="N2853">
        <v>2023</v>
      </c>
      <c r="O2853">
        <v>6</v>
      </c>
      <c r="P2853" t="s">
        <v>114</v>
      </c>
      <c r="Q2853" t="s">
        <v>115</v>
      </c>
      <c r="R2853">
        <v>2</v>
      </c>
      <c r="S2853" t="s">
        <v>81</v>
      </c>
    </row>
    <row r="2854" spans="1:19" x14ac:dyDescent="0.3">
      <c r="A2854" t="s">
        <v>213</v>
      </c>
      <c r="B2854" t="s">
        <v>91</v>
      </c>
      <c r="C2854" t="s">
        <v>21</v>
      </c>
      <c r="D2854">
        <v>16.821999999999999</v>
      </c>
      <c r="E2854">
        <v>4.7662999999999997E-2</v>
      </c>
      <c r="F2854" t="s">
        <v>48</v>
      </c>
      <c r="G2854">
        <v>1999</v>
      </c>
      <c r="H2854" t="s">
        <v>23</v>
      </c>
      <c r="I2854" t="s">
        <v>43</v>
      </c>
      <c r="J2854" t="s">
        <v>36</v>
      </c>
      <c r="K2854">
        <v>2456.3440999999998</v>
      </c>
      <c r="L2854">
        <v>4.2</v>
      </c>
      <c r="M2854" s="1">
        <v>44686</v>
      </c>
      <c r="N2854">
        <v>2022</v>
      </c>
      <c r="O2854">
        <v>5</v>
      </c>
      <c r="P2854" t="s">
        <v>50</v>
      </c>
      <c r="Q2854" t="s">
        <v>51</v>
      </c>
      <c r="R2854">
        <v>2</v>
      </c>
      <c r="S2854" t="s">
        <v>29</v>
      </c>
    </row>
    <row r="2855" spans="1:19" x14ac:dyDescent="0.3">
      <c r="A2855" t="s">
        <v>1634</v>
      </c>
      <c r="B2855" t="s">
        <v>69</v>
      </c>
      <c r="C2855" t="s">
        <v>21</v>
      </c>
      <c r="D2855">
        <v>9.0250000000000004</v>
      </c>
      <c r="E2855">
        <v>3.9154000000000001E-2</v>
      </c>
      <c r="F2855" t="s">
        <v>70</v>
      </c>
      <c r="G2855">
        <v>2002</v>
      </c>
      <c r="H2855" t="s">
        <v>71</v>
      </c>
      <c r="I2855" t="s">
        <v>35</v>
      </c>
      <c r="J2855" t="s">
        <v>36</v>
      </c>
      <c r="K2855">
        <v>652.38419999999996</v>
      </c>
      <c r="L2855">
        <v>3.4</v>
      </c>
      <c r="M2855" s="1">
        <v>45181</v>
      </c>
      <c r="N2855">
        <v>2023</v>
      </c>
      <c r="O2855">
        <v>12</v>
      </c>
      <c r="P2855" t="s">
        <v>45</v>
      </c>
      <c r="Q2855" t="s">
        <v>73</v>
      </c>
      <c r="R2855">
        <v>4</v>
      </c>
      <c r="S2855" t="s">
        <v>58</v>
      </c>
    </row>
    <row r="2856" spans="1:19" x14ac:dyDescent="0.3">
      <c r="A2856" t="s">
        <v>573</v>
      </c>
      <c r="B2856" t="s">
        <v>20</v>
      </c>
      <c r="C2856" t="s">
        <v>21</v>
      </c>
      <c r="D2856">
        <v>11.601000000000001</v>
      </c>
      <c r="E2856">
        <v>8.1351000000000007E-2</v>
      </c>
      <c r="F2856" t="s">
        <v>48</v>
      </c>
      <c r="G2856">
        <v>1999</v>
      </c>
      <c r="H2856" t="s">
        <v>23</v>
      </c>
      <c r="I2856" t="s">
        <v>43</v>
      </c>
      <c r="J2856" t="s">
        <v>36</v>
      </c>
      <c r="K2856">
        <v>956.13440000000003</v>
      </c>
      <c r="L2856">
        <v>3.7</v>
      </c>
      <c r="M2856" s="1">
        <v>44871</v>
      </c>
      <c r="N2856">
        <v>2022</v>
      </c>
      <c r="O2856">
        <v>6</v>
      </c>
      <c r="P2856" t="s">
        <v>114</v>
      </c>
      <c r="Q2856" t="s">
        <v>135</v>
      </c>
      <c r="R2856">
        <v>2</v>
      </c>
      <c r="S2856" t="s">
        <v>81</v>
      </c>
    </row>
    <row r="2857" spans="1:19" x14ac:dyDescent="0.3">
      <c r="A2857" t="s">
        <v>1355</v>
      </c>
      <c r="B2857" t="s">
        <v>101</v>
      </c>
      <c r="C2857" t="s">
        <v>32</v>
      </c>
      <c r="D2857">
        <v>9.0449999999999999</v>
      </c>
      <c r="E2857">
        <v>5.9339000000000003E-2</v>
      </c>
      <c r="F2857" t="s">
        <v>54</v>
      </c>
      <c r="G2857">
        <v>1987</v>
      </c>
      <c r="H2857" t="s">
        <v>55</v>
      </c>
      <c r="I2857" t="s">
        <v>24</v>
      </c>
      <c r="J2857" t="s">
        <v>36</v>
      </c>
      <c r="K2857">
        <v>2183.6927999999998</v>
      </c>
      <c r="L2857">
        <v>4.3</v>
      </c>
      <c r="M2857" s="1">
        <v>44692</v>
      </c>
      <c r="N2857">
        <v>2022</v>
      </c>
      <c r="O2857">
        <v>11</v>
      </c>
      <c r="P2857" t="s">
        <v>177</v>
      </c>
      <c r="Q2857" t="s">
        <v>178</v>
      </c>
      <c r="R2857">
        <v>4</v>
      </c>
      <c r="S2857" t="s">
        <v>29</v>
      </c>
    </row>
    <row r="2858" spans="1:19" x14ac:dyDescent="0.3">
      <c r="A2858" t="s">
        <v>920</v>
      </c>
      <c r="B2858" t="s">
        <v>41</v>
      </c>
      <c r="C2858" t="s">
        <v>32</v>
      </c>
      <c r="D2858">
        <v>10.518000000000001</v>
      </c>
      <c r="E2858">
        <v>4.1827999999999997E-2</v>
      </c>
      <c r="F2858" t="s">
        <v>96</v>
      </c>
      <c r="G2858">
        <v>2007</v>
      </c>
      <c r="H2858" t="s">
        <v>71</v>
      </c>
      <c r="I2858" t="s">
        <v>35</v>
      </c>
      <c r="J2858" t="s">
        <v>36</v>
      </c>
      <c r="K2858">
        <v>11148.534600000001</v>
      </c>
      <c r="L2858">
        <v>3.5</v>
      </c>
      <c r="M2858" t="s">
        <v>1217</v>
      </c>
      <c r="N2858">
        <v>2022</v>
      </c>
      <c r="O2858">
        <v>8</v>
      </c>
      <c r="P2858" t="s">
        <v>27</v>
      </c>
      <c r="Q2858" t="s">
        <v>28</v>
      </c>
      <c r="R2858">
        <v>3</v>
      </c>
      <c r="S2858" t="s">
        <v>81</v>
      </c>
    </row>
    <row r="2859" spans="1:19" x14ac:dyDescent="0.3">
      <c r="A2859" t="s">
        <v>1794</v>
      </c>
      <c r="B2859" t="s">
        <v>91</v>
      </c>
      <c r="C2859" t="s">
        <v>21</v>
      </c>
      <c r="D2859">
        <v>19.440000000000001</v>
      </c>
      <c r="E2859">
        <v>7.9588000000000006E-2</v>
      </c>
      <c r="F2859" t="s">
        <v>96</v>
      </c>
      <c r="G2859">
        <v>2007</v>
      </c>
      <c r="H2859" t="s">
        <v>71</v>
      </c>
      <c r="I2859" t="s">
        <v>35</v>
      </c>
      <c r="J2859" t="s">
        <v>36</v>
      </c>
      <c r="K2859">
        <v>3505.2539999999999</v>
      </c>
      <c r="L2859">
        <v>4.5999999999999996</v>
      </c>
      <c r="M2859" s="1">
        <v>45022</v>
      </c>
      <c r="N2859">
        <v>2023</v>
      </c>
      <c r="O2859">
        <v>6</v>
      </c>
      <c r="P2859" t="s">
        <v>114</v>
      </c>
      <c r="Q2859" t="s">
        <v>115</v>
      </c>
      <c r="R2859">
        <v>2</v>
      </c>
      <c r="S2859" t="s">
        <v>39</v>
      </c>
    </row>
    <row r="2860" spans="1:19" x14ac:dyDescent="0.3">
      <c r="A2860" t="s">
        <v>1761</v>
      </c>
      <c r="B2860" t="s">
        <v>41</v>
      </c>
      <c r="C2860" t="s">
        <v>32</v>
      </c>
      <c r="D2860">
        <v>9.0139999999999993</v>
      </c>
      <c r="E2860">
        <v>3.5853000000000003E-2</v>
      </c>
      <c r="F2860" t="s">
        <v>48</v>
      </c>
      <c r="G2860">
        <v>1999</v>
      </c>
      <c r="H2860" t="s">
        <v>23</v>
      </c>
      <c r="I2860" t="s">
        <v>43</v>
      </c>
      <c r="J2860" t="s">
        <v>36</v>
      </c>
      <c r="K2860">
        <v>1248.2248999999999</v>
      </c>
      <c r="L2860">
        <v>4</v>
      </c>
      <c r="M2860" s="1">
        <v>44807</v>
      </c>
      <c r="N2860">
        <v>2022</v>
      </c>
      <c r="O2860">
        <v>3</v>
      </c>
      <c r="P2860" t="s">
        <v>88</v>
      </c>
      <c r="Q2860" t="s">
        <v>207</v>
      </c>
      <c r="R2860">
        <v>1</v>
      </c>
      <c r="S2860" t="s">
        <v>29</v>
      </c>
    </row>
    <row r="2861" spans="1:19" x14ac:dyDescent="0.3">
      <c r="A2861" t="s">
        <v>220</v>
      </c>
      <c r="B2861" t="s">
        <v>20</v>
      </c>
      <c r="C2861" t="s">
        <v>21</v>
      </c>
      <c r="D2861">
        <v>21.006</v>
      </c>
      <c r="E2861">
        <v>8.8386000000000006E-2</v>
      </c>
      <c r="F2861" t="s">
        <v>64</v>
      </c>
      <c r="G2861">
        <v>1985</v>
      </c>
      <c r="H2861" t="s">
        <v>23</v>
      </c>
      <c r="I2861" t="s">
        <v>24</v>
      </c>
      <c r="J2861" t="s">
        <v>65</v>
      </c>
      <c r="K2861">
        <v>1507.7808</v>
      </c>
      <c r="L2861">
        <v>3.5</v>
      </c>
      <c r="M2861" s="1">
        <v>44573</v>
      </c>
      <c r="N2861">
        <v>2022</v>
      </c>
      <c r="O2861">
        <v>12</v>
      </c>
      <c r="P2861" t="s">
        <v>45</v>
      </c>
      <c r="Q2861" t="s">
        <v>46</v>
      </c>
      <c r="R2861">
        <v>4</v>
      </c>
      <c r="S2861" t="s">
        <v>81</v>
      </c>
    </row>
    <row r="2862" spans="1:19" x14ac:dyDescent="0.3">
      <c r="A2862" t="s">
        <v>626</v>
      </c>
      <c r="B2862" t="s">
        <v>69</v>
      </c>
      <c r="C2862" t="s">
        <v>21</v>
      </c>
      <c r="D2862">
        <v>11.5</v>
      </c>
      <c r="E2862">
        <v>4.9631000000000002E-2</v>
      </c>
      <c r="F2862" t="s">
        <v>96</v>
      </c>
      <c r="G2862">
        <v>2007</v>
      </c>
      <c r="H2862" t="s">
        <v>71</v>
      </c>
      <c r="I2862" t="s">
        <v>35</v>
      </c>
      <c r="J2862" t="s">
        <v>36</v>
      </c>
      <c r="K2862">
        <v>2050.0875999999998</v>
      </c>
      <c r="L2862">
        <v>4.2</v>
      </c>
      <c r="M2862" t="s">
        <v>307</v>
      </c>
      <c r="N2862">
        <v>2022</v>
      </c>
      <c r="O2862">
        <v>3</v>
      </c>
      <c r="P2862" t="s">
        <v>88</v>
      </c>
      <c r="Q2862" t="s">
        <v>207</v>
      </c>
      <c r="R2862">
        <v>1</v>
      </c>
      <c r="S2862" t="s">
        <v>29</v>
      </c>
    </row>
    <row r="2863" spans="1:19" x14ac:dyDescent="0.3">
      <c r="A2863" t="s">
        <v>1787</v>
      </c>
      <c r="B2863" t="s">
        <v>53</v>
      </c>
      <c r="C2863" t="s">
        <v>32</v>
      </c>
      <c r="D2863">
        <v>20.81</v>
      </c>
      <c r="E2863">
        <v>3.6018000000000001E-2</v>
      </c>
      <c r="F2863" t="s">
        <v>64</v>
      </c>
      <c r="G2863">
        <v>1985</v>
      </c>
      <c r="H2863" t="s">
        <v>23</v>
      </c>
      <c r="I2863" t="s">
        <v>24</v>
      </c>
      <c r="J2863" t="s">
        <v>65</v>
      </c>
      <c r="K2863">
        <v>4534.6877999999997</v>
      </c>
      <c r="L2863">
        <v>3.9</v>
      </c>
      <c r="M2863" s="1">
        <v>44904</v>
      </c>
      <c r="N2863">
        <v>2022</v>
      </c>
      <c r="O2863">
        <v>9</v>
      </c>
      <c r="P2863" t="s">
        <v>76</v>
      </c>
      <c r="Q2863" t="s">
        <v>205</v>
      </c>
      <c r="R2863">
        <v>3</v>
      </c>
      <c r="S2863" t="s">
        <v>81</v>
      </c>
    </row>
    <row r="2864" spans="1:19" x14ac:dyDescent="0.3">
      <c r="A2864" t="s">
        <v>1786</v>
      </c>
      <c r="B2864" t="s">
        <v>107</v>
      </c>
      <c r="C2864" t="s">
        <v>21</v>
      </c>
      <c r="D2864">
        <v>14.882</v>
      </c>
      <c r="E2864">
        <v>3.1635000000000003E-2</v>
      </c>
      <c r="F2864" t="s">
        <v>64</v>
      </c>
      <c r="G2864">
        <v>1985</v>
      </c>
      <c r="H2864" t="s">
        <v>23</v>
      </c>
      <c r="I2864" t="s">
        <v>24</v>
      </c>
      <c r="J2864" t="s">
        <v>65</v>
      </c>
      <c r="K2864">
        <v>4419.9889999999996</v>
      </c>
      <c r="L2864">
        <v>4.5999999999999996</v>
      </c>
      <c r="M2864" s="1">
        <v>44721</v>
      </c>
      <c r="N2864">
        <v>2022</v>
      </c>
      <c r="O2864">
        <v>9</v>
      </c>
      <c r="P2864" t="s">
        <v>76</v>
      </c>
      <c r="Q2864" t="s">
        <v>205</v>
      </c>
      <c r="R2864">
        <v>3</v>
      </c>
      <c r="S2864" t="s">
        <v>39</v>
      </c>
    </row>
    <row r="2865" spans="1:19" x14ac:dyDescent="0.3">
      <c r="A2865" t="s">
        <v>1558</v>
      </c>
      <c r="B2865" t="s">
        <v>91</v>
      </c>
      <c r="C2865" t="s">
        <v>21</v>
      </c>
      <c r="D2865">
        <v>15.233000000000001</v>
      </c>
      <c r="E2865">
        <v>5.7022999999999997E-2</v>
      </c>
      <c r="F2865" t="s">
        <v>42</v>
      </c>
      <c r="G2865">
        <v>1997</v>
      </c>
      <c r="H2865" t="s">
        <v>34</v>
      </c>
      <c r="I2865" t="s">
        <v>43</v>
      </c>
      <c r="J2865" t="s">
        <v>36</v>
      </c>
      <c r="K2865">
        <v>1507.9205999999999</v>
      </c>
      <c r="L2865">
        <v>4.3</v>
      </c>
      <c r="M2865" s="1">
        <v>44716</v>
      </c>
      <c r="N2865">
        <v>2022</v>
      </c>
      <c r="O2865">
        <v>4</v>
      </c>
      <c r="P2865" t="s">
        <v>103</v>
      </c>
      <c r="Q2865" t="s">
        <v>118</v>
      </c>
      <c r="R2865">
        <v>2</v>
      </c>
      <c r="S2865" t="s">
        <v>29</v>
      </c>
    </row>
    <row r="2866" spans="1:19" x14ac:dyDescent="0.3">
      <c r="A2866" t="s">
        <v>1800</v>
      </c>
      <c r="B2866" t="s">
        <v>111</v>
      </c>
      <c r="C2866" t="s">
        <v>32</v>
      </c>
      <c r="D2866">
        <v>15.239000000000001</v>
      </c>
      <c r="E2866">
        <v>0.122374</v>
      </c>
      <c r="F2866" t="s">
        <v>42</v>
      </c>
      <c r="G2866">
        <v>1997</v>
      </c>
      <c r="H2866" t="s">
        <v>34</v>
      </c>
      <c r="I2866" t="s">
        <v>43</v>
      </c>
      <c r="J2866" t="s">
        <v>36</v>
      </c>
      <c r="K2866">
        <v>1369.6111000000001</v>
      </c>
      <c r="L2866">
        <v>3.9</v>
      </c>
      <c r="M2866" s="1">
        <v>45173</v>
      </c>
      <c r="N2866">
        <v>2023</v>
      </c>
      <c r="O2866">
        <v>4</v>
      </c>
      <c r="P2866" t="s">
        <v>103</v>
      </c>
      <c r="Q2866" t="s">
        <v>104</v>
      </c>
      <c r="R2866">
        <v>2</v>
      </c>
      <c r="S2866" t="s">
        <v>81</v>
      </c>
    </row>
    <row r="2867" spans="1:19" x14ac:dyDescent="0.3">
      <c r="A2867" t="s">
        <v>1374</v>
      </c>
      <c r="B2867" t="s">
        <v>226</v>
      </c>
      <c r="C2867" t="s">
        <v>21</v>
      </c>
      <c r="D2867">
        <v>11.484</v>
      </c>
      <c r="E2867">
        <v>6.6770999999999997E-2</v>
      </c>
      <c r="F2867" t="s">
        <v>33</v>
      </c>
      <c r="G2867">
        <v>2004</v>
      </c>
      <c r="H2867" t="s">
        <v>34</v>
      </c>
      <c r="I2867" t="s">
        <v>35</v>
      </c>
      <c r="J2867" t="s">
        <v>36</v>
      </c>
      <c r="K2867">
        <v>1752.6443999999999</v>
      </c>
      <c r="L2867">
        <v>4.2</v>
      </c>
      <c r="M2867" t="s">
        <v>273</v>
      </c>
      <c r="N2867">
        <v>2022</v>
      </c>
      <c r="O2867">
        <v>10</v>
      </c>
      <c r="P2867" t="s">
        <v>37</v>
      </c>
      <c r="Q2867" t="s">
        <v>38</v>
      </c>
      <c r="R2867">
        <v>4</v>
      </c>
      <c r="S2867" t="s">
        <v>29</v>
      </c>
    </row>
    <row r="2868" spans="1:19" x14ac:dyDescent="0.3">
      <c r="A2868" t="s">
        <v>1294</v>
      </c>
      <c r="B2868" t="s">
        <v>20</v>
      </c>
      <c r="C2868" t="s">
        <v>21</v>
      </c>
      <c r="D2868">
        <v>18.975999999999999</v>
      </c>
      <c r="E2868">
        <v>4.9523999999999999E-2</v>
      </c>
      <c r="F2868" t="s">
        <v>33</v>
      </c>
      <c r="G2868">
        <v>2004</v>
      </c>
      <c r="H2868" t="s">
        <v>34</v>
      </c>
      <c r="I2868" t="s">
        <v>35</v>
      </c>
      <c r="J2868" t="s">
        <v>36</v>
      </c>
      <c r="K2868">
        <v>830.91139999999996</v>
      </c>
      <c r="L2868">
        <v>3.8</v>
      </c>
      <c r="M2868" s="1">
        <v>45058</v>
      </c>
      <c r="N2868">
        <v>2023</v>
      </c>
      <c r="O2868">
        <v>12</v>
      </c>
      <c r="P2868" t="s">
        <v>45</v>
      </c>
      <c r="Q2868" t="s">
        <v>73</v>
      </c>
      <c r="R2868">
        <v>4</v>
      </c>
      <c r="S2868" t="s">
        <v>81</v>
      </c>
    </row>
    <row r="2869" spans="1:19" x14ac:dyDescent="0.3">
      <c r="A2869" t="s">
        <v>604</v>
      </c>
      <c r="B2869" t="s">
        <v>113</v>
      </c>
      <c r="C2869" t="s">
        <v>21</v>
      </c>
      <c r="D2869">
        <v>13.869</v>
      </c>
      <c r="E2869">
        <v>5.5810999999999999E-2</v>
      </c>
      <c r="F2869" t="s">
        <v>33</v>
      </c>
      <c r="G2869">
        <v>2004</v>
      </c>
      <c r="H2869" t="s">
        <v>34</v>
      </c>
      <c r="I2869" t="s">
        <v>35</v>
      </c>
      <c r="J2869" t="s">
        <v>36</v>
      </c>
      <c r="K2869">
        <v>1534.3416999999999</v>
      </c>
      <c r="L2869">
        <v>4.4000000000000004</v>
      </c>
      <c r="M2869" t="s">
        <v>1386</v>
      </c>
      <c r="N2869">
        <v>2022</v>
      </c>
      <c r="O2869">
        <v>5</v>
      </c>
      <c r="P2869" t="s">
        <v>50</v>
      </c>
      <c r="Q2869" t="s">
        <v>51</v>
      </c>
      <c r="R2869">
        <v>2</v>
      </c>
      <c r="S2869" t="s">
        <v>29</v>
      </c>
    </row>
    <row r="2870" spans="1:19" x14ac:dyDescent="0.3">
      <c r="A2870" t="s">
        <v>448</v>
      </c>
      <c r="B2870" t="s">
        <v>91</v>
      </c>
      <c r="C2870" t="s">
        <v>32</v>
      </c>
      <c r="D2870">
        <v>13.545999999999999</v>
      </c>
      <c r="E2870">
        <v>4.9701000000000002E-2</v>
      </c>
      <c r="F2870" t="s">
        <v>64</v>
      </c>
      <c r="G2870">
        <v>1985</v>
      </c>
      <c r="H2870" t="s">
        <v>23</v>
      </c>
      <c r="I2870" t="s">
        <v>24</v>
      </c>
      <c r="J2870" t="s">
        <v>65</v>
      </c>
      <c r="K2870">
        <v>4669.2973000000002</v>
      </c>
      <c r="L2870">
        <v>4.5</v>
      </c>
      <c r="M2870" s="1">
        <v>45019</v>
      </c>
      <c r="N2870">
        <v>2023</v>
      </c>
      <c r="O2870">
        <v>3</v>
      </c>
      <c r="P2870" t="s">
        <v>88</v>
      </c>
      <c r="Q2870" t="s">
        <v>89</v>
      </c>
      <c r="R2870">
        <v>1</v>
      </c>
      <c r="S2870" t="s">
        <v>39</v>
      </c>
    </row>
    <row r="2871" spans="1:19" x14ac:dyDescent="0.3">
      <c r="A2871" t="s">
        <v>1200</v>
      </c>
      <c r="B2871" t="s">
        <v>91</v>
      </c>
      <c r="C2871" t="s">
        <v>21</v>
      </c>
      <c r="D2871">
        <v>6.7320000000000002</v>
      </c>
      <c r="E2871">
        <v>4.5100000000000001E-2</v>
      </c>
      <c r="F2871" t="s">
        <v>54</v>
      </c>
      <c r="G2871">
        <v>1987</v>
      </c>
      <c r="H2871" t="s">
        <v>55</v>
      </c>
      <c r="I2871" t="s">
        <v>24</v>
      </c>
      <c r="J2871" t="s">
        <v>36</v>
      </c>
      <c r="K2871">
        <v>5721.0865999999996</v>
      </c>
      <c r="L2871">
        <v>4.3</v>
      </c>
      <c r="M2871" s="1">
        <v>44993</v>
      </c>
      <c r="N2871">
        <v>2023</v>
      </c>
      <c r="O2871">
        <v>8</v>
      </c>
      <c r="P2871" t="s">
        <v>27</v>
      </c>
      <c r="Q2871" t="s">
        <v>93</v>
      </c>
      <c r="R2871">
        <v>3</v>
      </c>
      <c r="S2871" t="s">
        <v>29</v>
      </c>
    </row>
    <row r="2872" spans="1:19" x14ac:dyDescent="0.3">
      <c r="A2872" t="s">
        <v>1076</v>
      </c>
      <c r="B2872" t="s">
        <v>41</v>
      </c>
      <c r="C2872" t="s">
        <v>32</v>
      </c>
      <c r="D2872">
        <v>7.1130000000000004</v>
      </c>
      <c r="E2872">
        <v>3.0928000000000001E-2</v>
      </c>
      <c r="F2872" t="s">
        <v>22</v>
      </c>
      <c r="G2872">
        <v>2009</v>
      </c>
      <c r="H2872" t="s">
        <v>23</v>
      </c>
      <c r="I2872" t="s">
        <v>24</v>
      </c>
      <c r="J2872" t="s">
        <v>25</v>
      </c>
      <c r="K2872">
        <v>2358.7012</v>
      </c>
      <c r="L2872">
        <v>4.0999999999999996</v>
      </c>
      <c r="M2872" s="1">
        <v>44987</v>
      </c>
      <c r="N2872">
        <v>2023</v>
      </c>
      <c r="O2872">
        <v>2</v>
      </c>
      <c r="P2872" t="s">
        <v>79</v>
      </c>
      <c r="Q2872" t="s">
        <v>80</v>
      </c>
      <c r="R2872">
        <v>1</v>
      </c>
      <c r="S2872" t="s">
        <v>29</v>
      </c>
    </row>
    <row r="2873" spans="1:19" x14ac:dyDescent="0.3">
      <c r="A2873" t="s">
        <v>1542</v>
      </c>
      <c r="B2873" t="s">
        <v>95</v>
      </c>
      <c r="C2873" t="s">
        <v>32</v>
      </c>
      <c r="D2873">
        <v>6.2409999999999997</v>
      </c>
      <c r="E2873">
        <v>6.4343999999999998E-2</v>
      </c>
      <c r="F2873" t="s">
        <v>96</v>
      </c>
      <c r="G2873">
        <v>2007</v>
      </c>
      <c r="H2873" t="s">
        <v>71</v>
      </c>
      <c r="I2873" t="s">
        <v>35</v>
      </c>
      <c r="J2873" t="s">
        <v>36</v>
      </c>
      <c r="K2873">
        <v>4224.0717000000004</v>
      </c>
      <c r="L2873">
        <v>3.8</v>
      </c>
      <c r="M2873" s="1">
        <v>45049</v>
      </c>
      <c r="N2873">
        <v>2023</v>
      </c>
      <c r="O2873">
        <v>3</v>
      </c>
      <c r="P2873" t="s">
        <v>88</v>
      </c>
      <c r="Q2873" t="s">
        <v>89</v>
      </c>
      <c r="R2873">
        <v>1</v>
      </c>
      <c r="S2873" t="s">
        <v>81</v>
      </c>
    </row>
    <row r="2874" spans="1:19" x14ac:dyDescent="0.3">
      <c r="A2874" t="s">
        <v>1159</v>
      </c>
      <c r="B2874" t="s">
        <v>157</v>
      </c>
      <c r="C2874" t="s">
        <v>21</v>
      </c>
      <c r="D2874">
        <v>11.657</v>
      </c>
      <c r="E2874">
        <v>4.5587999999999997E-2</v>
      </c>
      <c r="F2874" t="s">
        <v>22</v>
      </c>
      <c r="G2874">
        <v>2009</v>
      </c>
      <c r="H2874" t="s">
        <v>23</v>
      </c>
      <c r="I2874" t="s">
        <v>24</v>
      </c>
      <c r="J2874" t="s">
        <v>25</v>
      </c>
      <c r="K2874">
        <v>4486.0965999999999</v>
      </c>
      <c r="L2874">
        <v>4.2</v>
      </c>
      <c r="M2874" t="s">
        <v>654</v>
      </c>
      <c r="N2874">
        <v>2022</v>
      </c>
      <c r="O2874">
        <v>5</v>
      </c>
      <c r="P2874" t="s">
        <v>50</v>
      </c>
      <c r="Q2874" t="s">
        <v>51</v>
      </c>
      <c r="R2874">
        <v>2</v>
      </c>
      <c r="S2874" t="s">
        <v>29</v>
      </c>
    </row>
    <row r="2875" spans="1:19" x14ac:dyDescent="0.3">
      <c r="A2875" t="s">
        <v>1553</v>
      </c>
      <c r="B2875" t="s">
        <v>113</v>
      </c>
      <c r="C2875" t="s">
        <v>32</v>
      </c>
      <c r="D2875">
        <v>15.542</v>
      </c>
      <c r="E2875">
        <v>2.4173E-2</v>
      </c>
      <c r="F2875" t="s">
        <v>42</v>
      </c>
      <c r="G2875">
        <v>1997</v>
      </c>
      <c r="H2875" t="s">
        <v>34</v>
      </c>
      <c r="I2875" t="s">
        <v>43</v>
      </c>
      <c r="J2875" t="s">
        <v>36</v>
      </c>
      <c r="K2875">
        <v>1835.2306000000001</v>
      </c>
      <c r="L2875">
        <v>3.8</v>
      </c>
      <c r="M2875" s="1">
        <v>44805</v>
      </c>
      <c r="N2875">
        <v>2022</v>
      </c>
      <c r="O2875">
        <v>1</v>
      </c>
      <c r="P2875" t="s">
        <v>56</v>
      </c>
      <c r="Q2875" t="s">
        <v>67</v>
      </c>
      <c r="R2875">
        <v>1</v>
      </c>
      <c r="S2875" t="s">
        <v>81</v>
      </c>
    </row>
    <row r="2876" spans="1:19" x14ac:dyDescent="0.3">
      <c r="A2876" t="s">
        <v>1348</v>
      </c>
      <c r="B2876" t="s">
        <v>31</v>
      </c>
      <c r="C2876" t="s">
        <v>21</v>
      </c>
      <c r="D2876">
        <v>12.561</v>
      </c>
      <c r="E2876">
        <v>4.87E-2</v>
      </c>
      <c r="F2876" t="s">
        <v>70</v>
      </c>
      <c r="G2876">
        <v>2002</v>
      </c>
      <c r="H2876" t="s">
        <v>71</v>
      </c>
      <c r="I2876" t="s">
        <v>35</v>
      </c>
      <c r="J2876" t="s">
        <v>36</v>
      </c>
      <c r="K2876">
        <v>2305.4247</v>
      </c>
      <c r="L2876">
        <v>3.7</v>
      </c>
      <c r="M2876" s="1">
        <v>44876</v>
      </c>
      <c r="N2876">
        <v>2022</v>
      </c>
      <c r="O2876">
        <v>11</v>
      </c>
      <c r="P2876" t="s">
        <v>177</v>
      </c>
      <c r="Q2876" t="s">
        <v>178</v>
      </c>
      <c r="R2876">
        <v>4</v>
      </c>
      <c r="S2876" t="s">
        <v>81</v>
      </c>
    </row>
    <row r="2877" spans="1:19" x14ac:dyDescent="0.3">
      <c r="A2877" t="s">
        <v>1268</v>
      </c>
      <c r="B2877" t="s">
        <v>91</v>
      </c>
      <c r="C2877" t="s">
        <v>32</v>
      </c>
      <c r="D2877">
        <v>9.0530000000000008</v>
      </c>
      <c r="E2877">
        <v>2.6419000000000002E-2</v>
      </c>
      <c r="F2877" t="s">
        <v>70</v>
      </c>
      <c r="G2877">
        <v>2002</v>
      </c>
      <c r="H2877" t="s">
        <v>71</v>
      </c>
      <c r="I2877" t="s">
        <v>35</v>
      </c>
      <c r="J2877" t="s">
        <v>36</v>
      </c>
      <c r="K2877">
        <v>1631.059</v>
      </c>
      <c r="L2877">
        <v>3.8</v>
      </c>
      <c r="M2877" s="1">
        <v>44628</v>
      </c>
      <c r="N2877">
        <v>2022</v>
      </c>
      <c r="O2877">
        <v>8</v>
      </c>
      <c r="P2877" t="s">
        <v>27</v>
      </c>
      <c r="Q2877" t="s">
        <v>28</v>
      </c>
      <c r="R2877">
        <v>3</v>
      </c>
      <c r="S2877" t="s">
        <v>81</v>
      </c>
    </row>
    <row r="2878" spans="1:19" x14ac:dyDescent="0.3">
      <c r="A2878" t="s">
        <v>1808</v>
      </c>
      <c r="B2878" t="s">
        <v>41</v>
      </c>
      <c r="C2878" t="s">
        <v>21</v>
      </c>
      <c r="D2878">
        <v>20.623000000000001</v>
      </c>
      <c r="E2878">
        <v>5.0301999999999999E-2</v>
      </c>
      <c r="F2878" t="s">
        <v>33</v>
      </c>
      <c r="G2878">
        <v>2004</v>
      </c>
      <c r="H2878" t="s">
        <v>34</v>
      </c>
      <c r="I2878" t="s">
        <v>35</v>
      </c>
      <c r="J2878" t="s">
        <v>36</v>
      </c>
      <c r="K2878">
        <v>1317.1257000000001</v>
      </c>
      <c r="L2878">
        <v>4.2</v>
      </c>
      <c r="M2878" t="s">
        <v>1534</v>
      </c>
      <c r="N2878">
        <v>2023</v>
      </c>
      <c r="O2878">
        <v>9</v>
      </c>
      <c r="P2878" t="s">
        <v>76</v>
      </c>
      <c r="Q2878" t="s">
        <v>77</v>
      </c>
      <c r="R2878">
        <v>3</v>
      </c>
      <c r="S2878" t="s">
        <v>29</v>
      </c>
    </row>
    <row r="2879" spans="1:19" x14ac:dyDescent="0.3">
      <c r="A2879" t="s">
        <v>1621</v>
      </c>
      <c r="B2879" t="s">
        <v>107</v>
      </c>
      <c r="C2879" t="s">
        <v>21</v>
      </c>
      <c r="D2879">
        <v>14.776999999999999</v>
      </c>
      <c r="E2879">
        <v>3.3819000000000002E-2</v>
      </c>
      <c r="F2879" t="s">
        <v>22</v>
      </c>
      <c r="G2879">
        <v>2009</v>
      </c>
      <c r="H2879" t="s">
        <v>23</v>
      </c>
      <c r="I2879" t="s">
        <v>24</v>
      </c>
      <c r="J2879" t="s">
        <v>25</v>
      </c>
      <c r="K2879">
        <v>4059.6406000000002</v>
      </c>
      <c r="L2879">
        <v>4.3</v>
      </c>
      <c r="M2879" t="s">
        <v>561</v>
      </c>
      <c r="N2879">
        <v>2022</v>
      </c>
      <c r="O2879">
        <v>5</v>
      </c>
      <c r="P2879" t="s">
        <v>50</v>
      </c>
      <c r="Q2879" t="s">
        <v>51</v>
      </c>
      <c r="R2879">
        <v>2</v>
      </c>
      <c r="S2879" t="s">
        <v>29</v>
      </c>
    </row>
    <row r="2880" spans="1:19" x14ac:dyDescent="0.3">
      <c r="A2880" t="s">
        <v>1649</v>
      </c>
      <c r="B2880" t="s">
        <v>107</v>
      </c>
      <c r="C2880" t="s">
        <v>21</v>
      </c>
      <c r="D2880">
        <v>4.843</v>
      </c>
      <c r="E2880">
        <v>4.1078999999999997E-2</v>
      </c>
      <c r="F2880" t="s">
        <v>48</v>
      </c>
      <c r="G2880">
        <v>1999</v>
      </c>
      <c r="H2880" t="s">
        <v>23</v>
      </c>
      <c r="I2880" t="s">
        <v>43</v>
      </c>
      <c r="J2880" t="s">
        <v>36</v>
      </c>
      <c r="K2880">
        <v>1036.81</v>
      </c>
      <c r="L2880">
        <v>4.3</v>
      </c>
      <c r="M2880" s="1">
        <v>44622</v>
      </c>
      <c r="N2880">
        <v>2022</v>
      </c>
      <c r="O2880">
        <v>2</v>
      </c>
      <c r="P2880" t="s">
        <v>79</v>
      </c>
      <c r="Q2880" t="s">
        <v>153</v>
      </c>
      <c r="R2880">
        <v>1</v>
      </c>
      <c r="S2880" t="s">
        <v>29</v>
      </c>
    </row>
    <row r="2881" spans="1:19" x14ac:dyDescent="0.3">
      <c r="A2881" t="s">
        <v>1809</v>
      </c>
      <c r="B2881" t="s">
        <v>60</v>
      </c>
      <c r="C2881" t="s">
        <v>21</v>
      </c>
      <c r="D2881">
        <v>9.8140000000000001</v>
      </c>
      <c r="E2881">
        <v>7.7150999999999997E-2</v>
      </c>
      <c r="F2881" t="s">
        <v>22</v>
      </c>
      <c r="G2881">
        <v>2009</v>
      </c>
      <c r="H2881" t="s">
        <v>23</v>
      </c>
      <c r="I2881" t="s">
        <v>24</v>
      </c>
      <c r="J2881" t="s">
        <v>25</v>
      </c>
      <c r="K2881">
        <v>1336.3282999999999</v>
      </c>
      <c r="L2881">
        <v>4.0999999999999996</v>
      </c>
      <c r="M2881" s="1">
        <v>44805</v>
      </c>
      <c r="N2881">
        <v>2022</v>
      </c>
      <c r="O2881">
        <v>1</v>
      </c>
      <c r="P2881" t="s">
        <v>56</v>
      </c>
      <c r="Q2881" t="s">
        <v>67</v>
      </c>
      <c r="R2881">
        <v>1</v>
      </c>
      <c r="S2881" t="s">
        <v>29</v>
      </c>
    </row>
    <row r="2882" spans="1:19" x14ac:dyDescent="0.3">
      <c r="A2882" t="s">
        <v>1167</v>
      </c>
      <c r="B2882" t="s">
        <v>107</v>
      </c>
      <c r="C2882" t="s">
        <v>32</v>
      </c>
      <c r="D2882">
        <v>10.143000000000001</v>
      </c>
      <c r="E2882">
        <v>4.8548000000000001E-2</v>
      </c>
      <c r="F2882" t="s">
        <v>64</v>
      </c>
      <c r="G2882">
        <v>1985</v>
      </c>
      <c r="H2882" t="s">
        <v>23</v>
      </c>
      <c r="I2882" t="s">
        <v>24</v>
      </c>
      <c r="J2882" t="s">
        <v>65</v>
      </c>
      <c r="K2882">
        <v>3954.0823999999998</v>
      </c>
      <c r="L2882">
        <v>4</v>
      </c>
      <c r="M2882" t="s">
        <v>418</v>
      </c>
      <c r="N2882">
        <v>2022</v>
      </c>
      <c r="O2882">
        <v>10</v>
      </c>
      <c r="P2882" t="s">
        <v>37</v>
      </c>
      <c r="Q2882" t="s">
        <v>38</v>
      </c>
      <c r="R2882">
        <v>4</v>
      </c>
      <c r="S2882" t="s">
        <v>29</v>
      </c>
    </row>
    <row r="2883" spans="1:19" x14ac:dyDescent="0.3">
      <c r="A2883" t="s">
        <v>279</v>
      </c>
      <c r="B2883" t="s">
        <v>20</v>
      </c>
      <c r="C2883" t="s">
        <v>21</v>
      </c>
      <c r="D2883">
        <v>17.292999999999999</v>
      </c>
      <c r="E2883">
        <v>4.6584E-2</v>
      </c>
      <c r="F2883" t="s">
        <v>108</v>
      </c>
      <c r="G2883">
        <v>1998</v>
      </c>
      <c r="H2883" t="s">
        <v>71</v>
      </c>
      <c r="I2883" t="s">
        <v>24</v>
      </c>
      <c r="J2883" t="s">
        <v>109</v>
      </c>
      <c r="K2883">
        <v>445.98059999999998</v>
      </c>
      <c r="L2883">
        <v>3.9</v>
      </c>
      <c r="M2883" t="s">
        <v>1075</v>
      </c>
      <c r="N2883">
        <v>2022</v>
      </c>
      <c r="O2883">
        <v>4</v>
      </c>
      <c r="P2883" t="s">
        <v>103</v>
      </c>
      <c r="Q2883" t="s">
        <v>118</v>
      </c>
      <c r="R2883">
        <v>2</v>
      </c>
      <c r="S2883" t="s">
        <v>81</v>
      </c>
    </row>
    <row r="2884" spans="1:19" x14ac:dyDescent="0.3">
      <c r="A2884" t="s">
        <v>560</v>
      </c>
      <c r="B2884" t="s">
        <v>157</v>
      </c>
      <c r="C2884" t="s">
        <v>32</v>
      </c>
      <c r="D2884">
        <v>8.8219999999999992</v>
      </c>
      <c r="E2884">
        <v>7.9102000000000006E-2</v>
      </c>
      <c r="F2884" t="s">
        <v>48</v>
      </c>
      <c r="G2884">
        <v>1999</v>
      </c>
      <c r="H2884" t="s">
        <v>23</v>
      </c>
      <c r="I2884" t="s">
        <v>43</v>
      </c>
      <c r="J2884" t="s">
        <v>36</v>
      </c>
      <c r="K2884">
        <v>4402.0915000000005</v>
      </c>
      <c r="L2884">
        <v>3.9</v>
      </c>
      <c r="M2884" t="s">
        <v>309</v>
      </c>
      <c r="N2884">
        <v>2023</v>
      </c>
      <c r="O2884">
        <v>5</v>
      </c>
      <c r="P2884" t="s">
        <v>50</v>
      </c>
      <c r="Q2884" t="s">
        <v>61</v>
      </c>
      <c r="R2884">
        <v>2</v>
      </c>
      <c r="S2884" t="s">
        <v>81</v>
      </c>
    </row>
    <row r="2885" spans="1:19" x14ac:dyDescent="0.3">
      <c r="A2885" t="s">
        <v>130</v>
      </c>
      <c r="B2885" t="s">
        <v>113</v>
      </c>
      <c r="C2885" t="s">
        <v>32</v>
      </c>
      <c r="D2885">
        <v>17.501000000000001</v>
      </c>
      <c r="E2885">
        <v>5.6347000000000001E-2</v>
      </c>
      <c r="F2885" t="s">
        <v>33</v>
      </c>
      <c r="G2885">
        <v>2004</v>
      </c>
      <c r="H2885" t="s">
        <v>34</v>
      </c>
      <c r="I2885" t="s">
        <v>35</v>
      </c>
      <c r="J2885" t="s">
        <v>36</v>
      </c>
      <c r="K2885">
        <v>1009.5436</v>
      </c>
      <c r="L2885">
        <v>3.7</v>
      </c>
      <c r="M2885" t="s">
        <v>476</v>
      </c>
      <c r="N2885">
        <v>2022</v>
      </c>
      <c r="O2885">
        <v>11</v>
      </c>
      <c r="P2885" t="s">
        <v>177</v>
      </c>
      <c r="Q2885" t="s">
        <v>178</v>
      </c>
      <c r="R2885">
        <v>4</v>
      </c>
      <c r="S2885" t="s">
        <v>81</v>
      </c>
    </row>
    <row r="2886" spans="1:19" x14ac:dyDescent="0.3">
      <c r="A2886" t="s">
        <v>1170</v>
      </c>
      <c r="B2886" t="s">
        <v>107</v>
      </c>
      <c r="C2886" t="s">
        <v>21</v>
      </c>
      <c r="D2886">
        <v>6.8319999999999999</v>
      </c>
      <c r="E2886">
        <v>0.17469199999999999</v>
      </c>
      <c r="F2886" t="s">
        <v>64</v>
      </c>
      <c r="G2886">
        <v>1985</v>
      </c>
      <c r="H2886" t="s">
        <v>23</v>
      </c>
      <c r="I2886" t="s">
        <v>24</v>
      </c>
      <c r="J2886" t="s">
        <v>65</v>
      </c>
      <c r="K2886">
        <v>8039.1241</v>
      </c>
      <c r="L2886">
        <v>4</v>
      </c>
      <c r="M2886" t="s">
        <v>394</v>
      </c>
      <c r="N2886">
        <v>2023</v>
      </c>
      <c r="O2886">
        <v>9</v>
      </c>
      <c r="P2886" t="s">
        <v>76</v>
      </c>
      <c r="Q2886" t="s">
        <v>77</v>
      </c>
      <c r="R2886">
        <v>3</v>
      </c>
      <c r="S2886" t="s">
        <v>29</v>
      </c>
    </row>
    <row r="2887" spans="1:19" x14ac:dyDescent="0.3">
      <c r="A2887" t="s">
        <v>172</v>
      </c>
      <c r="B2887" t="s">
        <v>60</v>
      </c>
      <c r="C2887" t="s">
        <v>32</v>
      </c>
      <c r="D2887">
        <v>16.266999999999999</v>
      </c>
      <c r="E2887">
        <v>2.2789E-2</v>
      </c>
      <c r="F2887" t="s">
        <v>54</v>
      </c>
      <c r="G2887">
        <v>1987</v>
      </c>
      <c r="H2887" t="s">
        <v>55</v>
      </c>
      <c r="I2887" t="s">
        <v>24</v>
      </c>
      <c r="J2887" t="s">
        <v>36</v>
      </c>
      <c r="K2887">
        <v>2201.2370999999998</v>
      </c>
      <c r="L2887">
        <v>3.8</v>
      </c>
      <c r="M2887" t="s">
        <v>538</v>
      </c>
      <c r="N2887">
        <v>2022</v>
      </c>
      <c r="O2887">
        <v>4</v>
      </c>
      <c r="P2887" t="s">
        <v>103</v>
      </c>
      <c r="Q2887" t="s">
        <v>118</v>
      </c>
      <c r="R2887">
        <v>2</v>
      </c>
      <c r="S2887" t="s">
        <v>81</v>
      </c>
    </row>
    <row r="2888" spans="1:19" x14ac:dyDescent="0.3">
      <c r="A2888" t="s">
        <v>1373</v>
      </c>
      <c r="B2888" t="s">
        <v>157</v>
      </c>
      <c r="C2888" t="s">
        <v>21</v>
      </c>
      <c r="D2888">
        <v>16.64</v>
      </c>
      <c r="E2888">
        <v>4.1144E-2</v>
      </c>
      <c r="F2888" t="s">
        <v>70</v>
      </c>
      <c r="G2888">
        <v>2002</v>
      </c>
      <c r="H2888" t="s">
        <v>71</v>
      </c>
      <c r="I2888" t="s">
        <v>35</v>
      </c>
      <c r="J2888" t="s">
        <v>36</v>
      </c>
      <c r="K2888">
        <v>3491.5549999999998</v>
      </c>
      <c r="L2888">
        <v>4.4000000000000004</v>
      </c>
      <c r="M2888" s="1">
        <v>44962</v>
      </c>
      <c r="N2888">
        <v>2023</v>
      </c>
      <c r="O2888">
        <v>5</v>
      </c>
      <c r="P2888" t="s">
        <v>50</v>
      </c>
      <c r="Q2888" t="s">
        <v>61</v>
      </c>
      <c r="R2888">
        <v>2</v>
      </c>
      <c r="S2888" t="s">
        <v>29</v>
      </c>
    </row>
    <row r="2889" spans="1:19" x14ac:dyDescent="0.3">
      <c r="A2889" t="s">
        <v>1810</v>
      </c>
      <c r="B2889" t="s">
        <v>113</v>
      </c>
      <c r="C2889" t="s">
        <v>32</v>
      </c>
      <c r="D2889">
        <v>17.681999999999999</v>
      </c>
      <c r="E2889">
        <v>5.1838000000000002E-2</v>
      </c>
      <c r="F2889" t="s">
        <v>64</v>
      </c>
      <c r="G2889">
        <v>1985</v>
      </c>
      <c r="H2889" t="s">
        <v>23</v>
      </c>
      <c r="I2889" t="s">
        <v>24</v>
      </c>
      <c r="J2889" t="s">
        <v>65</v>
      </c>
      <c r="K2889">
        <v>6055.4081999999999</v>
      </c>
      <c r="L2889">
        <v>3.9</v>
      </c>
      <c r="M2889" t="s">
        <v>72</v>
      </c>
      <c r="N2889">
        <v>2023</v>
      </c>
      <c r="O2889">
        <v>12</v>
      </c>
      <c r="P2889" t="s">
        <v>45</v>
      </c>
      <c r="Q2889" t="s">
        <v>73</v>
      </c>
      <c r="R2889">
        <v>4</v>
      </c>
      <c r="S2889" t="s">
        <v>81</v>
      </c>
    </row>
    <row r="2890" spans="1:19" x14ac:dyDescent="0.3">
      <c r="A2890" t="s">
        <v>728</v>
      </c>
      <c r="B2890" t="s">
        <v>95</v>
      </c>
      <c r="C2890" t="s">
        <v>21</v>
      </c>
      <c r="D2890">
        <v>14.98</v>
      </c>
      <c r="E2890">
        <v>1.9033000000000001E-2</v>
      </c>
      <c r="F2890" t="s">
        <v>132</v>
      </c>
      <c r="G2890">
        <v>1985</v>
      </c>
      <c r="H2890" t="s">
        <v>34</v>
      </c>
      <c r="I2890" t="s">
        <v>43</v>
      </c>
      <c r="J2890" t="s">
        <v>109</v>
      </c>
      <c r="K2890">
        <v>1062.5073</v>
      </c>
      <c r="L2890">
        <v>4</v>
      </c>
      <c r="M2890" s="1">
        <v>44652</v>
      </c>
      <c r="N2890">
        <v>2022</v>
      </c>
      <c r="O2890">
        <v>1</v>
      </c>
      <c r="P2890" t="s">
        <v>56</v>
      </c>
      <c r="Q2890" t="s">
        <v>67</v>
      </c>
      <c r="R2890">
        <v>1</v>
      </c>
      <c r="S2890" t="s">
        <v>29</v>
      </c>
    </row>
    <row r="2891" spans="1:19" x14ac:dyDescent="0.3">
      <c r="A2891" t="s">
        <v>1063</v>
      </c>
      <c r="B2891" t="s">
        <v>113</v>
      </c>
      <c r="C2891" t="s">
        <v>32</v>
      </c>
      <c r="D2891">
        <v>5.4969999999999999</v>
      </c>
      <c r="E2891">
        <v>8.5736000000000007E-2</v>
      </c>
      <c r="F2891" t="s">
        <v>22</v>
      </c>
      <c r="G2891">
        <v>2009</v>
      </c>
      <c r="H2891" t="s">
        <v>23</v>
      </c>
      <c r="I2891" t="s">
        <v>24</v>
      </c>
      <c r="J2891" t="s">
        <v>25</v>
      </c>
      <c r="K2891">
        <v>2369.2456000000002</v>
      </c>
      <c r="L2891">
        <v>4.2</v>
      </c>
      <c r="M2891" t="s">
        <v>216</v>
      </c>
      <c r="N2891">
        <v>2023</v>
      </c>
      <c r="O2891">
        <v>11</v>
      </c>
      <c r="P2891" t="s">
        <v>177</v>
      </c>
      <c r="Q2891" t="s">
        <v>195</v>
      </c>
      <c r="R2891">
        <v>4</v>
      </c>
      <c r="S2891" t="s">
        <v>29</v>
      </c>
    </row>
    <row r="2892" spans="1:19" x14ac:dyDescent="0.3">
      <c r="A2892" t="s">
        <v>710</v>
      </c>
      <c r="B2892" t="s">
        <v>69</v>
      </c>
      <c r="C2892" t="s">
        <v>21</v>
      </c>
      <c r="D2892">
        <v>11.952999999999999</v>
      </c>
      <c r="E2892">
        <v>4.1498E-2</v>
      </c>
      <c r="F2892" t="s">
        <v>22</v>
      </c>
      <c r="G2892">
        <v>2009</v>
      </c>
      <c r="H2892" t="s">
        <v>23</v>
      </c>
      <c r="I2892" t="s">
        <v>24</v>
      </c>
      <c r="J2892" t="s">
        <v>25</v>
      </c>
      <c r="K2892">
        <v>1958.7997</v>
      </c>
      <c r="L2892">
        <v>4.3</v>
      </c>
      <c r="M2892" s="1">
        <v>45234</v>
      </c>
      <c r="N2892">
        <v>2023</v>
      </c>
      <c r="O2892">
        <v>4</v>
      </c>
      <c r="P2892" t="s">
        <v>103</v>
      </c>
      <c r="Q2892" t="s">
        <v>104</v>
      </c>
      <c r="R2892">
        <v>2</v>
      </c>
      <c r="S2892" t="s">
        <v>29</v>
      </c>
    </row>
    <row r="2893" spans="1:19" x14ac:dyDescent="0.3">
      <c r="A2893" t="s">
        <v>467</v>
      </c>
      <c r="B2893" t="s">
        <v>107</v>
      </c>
      <c r="C2893" t="s">
        <v>32</v>
      </c>
      <c r="D2893">
        <v>4.9210000000000003</v>
      </c>
      <c r="E2893">
        <v>4.1959999999999997E-2</v>
      </c>
      <c r="F2893" t="s">
        <v>33</v>
      </c>
      <c r="G2893">
        <v>2004</v>
      </c>
      <c r="H2893" t="s">
        <v>34</v>
      </c>
      <c r="I2893" t="s">
        <v>35</v>
      </c>
      <c r="J2893" t="s">
        <v>36</v>
      </c>
      <c r="K2893">
        <v>4034.3063999999999</v>
      </c>
      <c r="L2893">
        <v>4.5</v>
      </c>
      <c r="M2893" t="s">
        <v>709</v>
      </c>
      <c r="N2893">
        <v>2022</v>
      </c>
      <c r="O2893">
        <v>10</v>
      </c>
      <c r="P2893" t="s">
        <v>37</v>
      </c>
      <c r="Q2893" t="s">
        <v>38</v>
      </c>
      <c r="R2893">
        <v>4</v>
      </c>
      <c r="S2893" t="s">
        <v>39</v>
      </c>
    </row>
    <row r="2894" spans="1:19" x14ac:dyDescent="0.3">
      <c r="A2894" t="s">
        <v>1376</v>
      </c>
      <c r="B2894" t="s">
        <v>69</v>
      </c>
      <c r="C2894" t="s">
        <v>21</v>
      </c>
      <c r="D2894">
        <v>9.9689999999999994</v>
      </c>
      <c r="E2894">
        <v>4.4566000000000001E-2</v>
      </c>
      <c r="F2894" t="s">
        <v>22</v>
      </c>
      <c r="G2894">
        <v>2009</v>
      </c>
      <c r="H2894" t="s">
        <v>23</v>
      </c>
      <c r="I2894" t="s">
        <v>24</v>
      </c>
      <c r="J2894" t="s">
        <v>25</v>
      </c>
      <c r="K2894">
        <v>5979.2354999999998</v>
      </c>
      <c r="L2894">
        <v>3.5</v>
      </c>
      <c r="M2894" t="s">
        <v>974</v>
      </c>
      <c r="N2894">
        <v>2023</v>
      </c>
      <c r="O2894">
        <v>6</v>
      </c>
      <c r="P2894" t="s">
        <v>114</v>
      </c>
      <c r="Q2894" t="s">
        <v>115</v>
      </c>
      <c r="R2894">
        <v>2</v>
      </c>
      <c r="S2894" t="s">
        <v>81</v>
      </c>
    </row>
    <row r="2895" spans="1:19" x14ac:dyDescent="0.3">
      <c r="A2895" t="s">
        <v>628</v>
      </c>
      <c r="B2895" t="s">
        <v>91</v>
      </c>
      <c r="C2895" t="s">
        <v>21</v>
      </c>
      <c r="D2895">
        <v>13.256</v>
      </c>
      <c r="E2895">
        <v>7.2320999999999996E-2</v>
      </c>
      <c r="F2895" t="s">
        <v>96</v>
      </c>
      <c r="G2895">
        <v>2007</v>
      </c>
      <c r="H2895" t="s">
        <v>71</v>
      </c>
      <c r="I2895" t="s">
        <v>35</v>
      </c>
      <c r="J2895" t="s">
        <v>36</v>
      </c>
      <c r="K2895">
        <v>3050.4313999999999</v>
      </c>
      <c r="L2895">
        <v>4.3</v>
      </c>
      <c r="M2895" s="1">
        <v>45021</v>
      </c>
      <c r="N2895">
        <v>2023</v>
      </c>
      <c r="O2895">
        <v>5</v>
      </c>
      <c r="P2895" t="s">
        <v>50</v>
      </c>
      <c r="Q2895" t="s">
        <v>61</v>
      </c>
      <c r="R2895">
        <v>2</v>
      </c>
      <c r="S2895" t="s">
        <v>29</v>
      </c>
    </row>
    <row r="2896" spans="1:19" x14ac:dyDescent="0.3">
      <c r="A2896" t="s">
        <v>52</v>
      </c>
      <c r="B2896" t="s">
        <v>53</v>
      </c>
      <c r="C2896" t="s">
        <v>32</v>
      </c>
      <c r="D2896">
        <v>21.164999999999999</v>
      </c>
      <c r="E2896">
        <v>0.18045700000000001</v>
      </c>
      <c r="F2896" t="s">
        <v>42</v>
      </c>
      <c r="G2896">
        <v>1997</v>
      </c>
      <c r="H2896" t="s">
        <v>34</v>
      </c>
      <c r="I2896" t="s">
        <v>43</v>
      </c>
      <c r="J2896" t="s">
        <v>36</v>
      </c>
      <c r="K2896">
        <v>4762.8254999999999</v>
      </c>
      <c r="L2896">
        <v>4.0999999999999996</v>
      </c>
      <c r="M2896" t="s">
        <v>198</v>
      </c>
      <c r="N2896">
        <v>2022</v>
      </c>
      <c r="O2896">
        <v>8</v>
      </c>
      <c r="P2896" t="s">
        <v>27</v>
      </c>
      <c r="Q2896" t="s">
        <v>28</v>
      </c>
      <c r="R2896">
        <v>3</v>
      </c>
      <c r="S2896" t="s">
        <v>29</v>
      </c>
    </row>
    <row r="2897" spans="1:19" x14ac:dyDescent="0.3">
      <c r="A2897" t="s">
        <v>1042</v>
      </c>
      <c r="B2897" t="s">
        <v>31</v>
      </c>
      <c r="C2897" t="s">
        <v>21</v>
      </c>
      <c r="D2897">
        <v>12.811999999999999</v>
      </c>
      <c r="E2897">
        <v>0.13828799999999999</v>
      </c>
      <c r="F2897" t="s">
        <v>22</v>
      </c>
      <c r="G2897">
        <v>2009</v>
      </c>
      <c r="H2897" t="s">
        <v>23</v>
      </c>
      <c r="I2897" t="s">
        <v>24</v>
      </c>
      <c r="J2897" t="s">
        <v>25</v>
      </c>
      <c r="K2897">
        <v>1202.9275</v>
      </c>
      <c r="L2897">
        <v>3.7</v>
      </c>
      <c r="M2897" s="1">
        <v>44873</v>
      </c>
      <c r="N2897">
        <v>2022</v>
      </c>
      <c r="O2897">
        <v>8</v>
      </c>
      <c r="P2897" t="s">
        <v>27</v>
      </c>
      <c r="Q2897" t="s">
        <v>28</v>
      </c>
      <c r="R2897">
        <v>3</v>
      </c>
      <c r="S2897" t="s">
        <v>81</v>
      </c>
    </row>
    <row r="2898" spans="1:19" x14ac:dyDescent="0.3">
      <c r="A2898" t="s">
        <v>1183</v>
      </c>
      <c r="B2898" t="s">
        <v>95</v>
      </c>
      <c r="C2898" t="s">
        <v>21</v>
      </c>
      <c r="D2898">
        <v>12.635999999999999</v>
      </c>
      <c r="E2898">
        <v>0.12806600000000001</v>
      </c>
      <c r="F2898" t="s">
        <v>64</v>
      </c>
      <c r="G2898">
        <v>1985</v>
      </c>
      <c r="H2898" t="s">
        <v>23</v>
      </c>
      <c r="I2898" t="s">
        <v>24</v>
      </c>
      <c r="J2898" t="s">
        <v>65</v>
      </c>
      <c r="K2898">
        <v>12081.543799999999</v>
      </c>
      <c r="L2898">
        <v>3.9</v>
      </c>
      <c r="M2898" t="s">
        <v>361</v>
      </c>
      <c r="N2898">
        <v>2023</v>
      </c>
      <c r="O2898">
        <v>11</v>
      </c>
      <c r="P2898" t="s">
        <v>177</v>
      </c>
      <c r="Q2898" t="s">
        <v>195</v>
      </c>
      <c r="R2898">
        <v>4</v>
      </c>
      <c r="S2898" t="s">
        <v>81</v>
      </c>
    </row>
    <row r="2899" spans="1:19" x14ac:dyDescent="0.3">
      <c r="A2899" t="s">
        <v>991</v>
      </c>
      <c r="B2899" t="s">
        <v>189</v>
      </c>
      <c r="C2899" t="s">
        <v>21</v>
      </c>
      <c r="D2899">
        <v>20.869</v>
      </c>
      <c r="E2899">
        <v>3.8159999999999999E-2</v>
      </c>
      <c r="F2899" t="s">
        <v>42</v>
      </c>
      <c r="G2899">
        <v>1997</v>
      </c>
      <c r="H2899" t="s">
        <v>34</v>
      </c>
      <c r="I2899" t="s">
        <v>43</v>
      </c>
      <c r="J2899" t="s">
        <v>36</v>
      </c>
      <c r="K2899">
        <v>1675.1654000000001</v>
      </c>
      <c r="L2899">
        <v>4</v>
      </c>
      <c r="M2899" t="s">
        <v>556</v>
      </c>
      <c r="N2899">
        <v>2023</v>
      </c>
      <c r="O2899">
        <v>9</v>
      </c>
      <c r="P2899" t="s">
        <v>76</v>
      </c>
      <c r="Q2899" t="s">
        <v>77</v>
      </c>
      <c r="R2899">
        <v>3</v>
      </c>
      <c r="S2899" t="s">
        <v>29</v>
      </c>
    </row>
    <row r="2900" spans="1:19" x14ac:dyDescent="0.3">
      <c r="A2900" t="s">
        <v>1600</v>
      </c>
      <c r="B2900" t="s">
        <v>31</v>
      </c>
      <c r="C2900" t="s">
        <v>32</v>
      </c>
      <c r="D2900">
        <v>17.917999999999999</v>
      </c>
      <c r="E2900">
        <v>4.4585E-2</v>
      </c>
      <c r="F2900" t="s">
        <v>42</v>
      </c>
      <c r="G2900">
        <v>1997</v>
      </c>
      <c r="H2900" t="s">
        <v>34</v>
      </c>
      <c r="I2900" t="s">
        <v>43</v>
      </c>
      <c r="J2900" t="s">
        <v>36</v>
      </c>
      <c r="K2900">
        <v>7293.9826999999996</v>
      </c>
      <c r="L2900">
        <v>4.0999999999999996</v>
      </c>
      <c r="M2900" t="s">
        <v>1307</v>
      </c>
      <c r="N2900">
        <v>2022</v>
      </c>
      <c r="O2900">
        <v>6</v>
      </c>
      <c r="P2900" t="s">
        <v>114</v>
      </c>
      <c r="Q2900" t="s">
        <v>135</v>
      </c>
      <c r="R2900">
        <v>2</v>
      </c>
      <c r="S2900" t="s">
        <v>29</v>
      </c>
    </row>
    <row r="2901" spans="1:19" x14ac:dyDescent="0.3">
      <c r="A2901" t="s">
        <v>794</v>
      </c>
      <c r="B2901" t="s">
        <v>53</v>
      </c>
      <c r="C2901" t="s">
        <v>21</v>
      </c>
      <c r="D2901">
        <v>15.824</v>
      </c>
      <c r="E2901">
        <v>3.5729999999999998E-2</v>
      </c>
      <c r="F2901" t="s">
        <v>33</v>
      </c>
      <c r="G2901">
        <v>2004</v>
      </c>
      <c r="H2901" t="s">
        <v>34</v>
      </c>
      <c r="I2901" t="s">
        <v>35</v>
      </c>
      <c r="J2901" t="s">
        <v>36</v>
      </c>
      <c r="K2901">
        <v>3543.8546000000001</v>
      </c>
      <c r="L2901">
        <v>4.0999999999999996</v>
      </c>
      <c r="M2901" t="s">
        <v>450</v>
      </c>
      <c r="N2901">
        <v>2023</v>
      </c>
      <c r="O2901">
        <v>12</v>
      </c>
      <c r="P2901" t="s">
        <v>45</v>
      </c>
      <c r="Q2901" t="s">
        <v>73</v>
      </c>
      <c r="R2901">
        <v>4</v>
      </c>
      <c r="S2901" t="s">
        <v>29</v>
      </c>
    </row>
    <row r="2902" spans="1:19" x14ac:dyDescent="0.3">
      <c r="A2902" t="s">
        <v>1406</v>
      </c>
      <c r="B2902" t="s">
        <v>113</v>
      </c>
      <c r="C2902" t="s">
        <v>21</v>
      </c>
      <c r="D2902">
        <v>11.166</v>
      </c>
      <c r="E2902">
        <v>6.9615999999999997E-2</v>
      </c>
      <c r="F2902" t="s">
        <v>96</v>
      </c>
      <c r="G2902">
        <v>2007</v>
      </c>
      <c r="H2902" t="s">
        <v>71</v>
      </c>
      <c r="I2902" t="s">
        <v>35</v>
      </c>
      <c r="J2902" t="s">
        <v>36</v>
      </c>
      <c r="K2902">
        <v>4297.5262000000002</v>
      </c>
      <c r="L2902">
        <v>4.3</v>
      </c>
      <c r="M2902" t="s">
        <v>901</v>
      </c>
      <c r="N2902">
        <v>2023</v>
      </c>
      <c r="O2902">
        <v>1</v>
      </c>
      <c r="P2902" t="s">
        <v>56</v>
      </c>
      <c r="Q2902" t="s">
        <v>57</v>
      </c>
      <c r="R2902">
        <v>1</v>
      </c>
      <c r="S2902" t="s">
        <v>29</v>
      </c>
    </row>
    <row r="2903" spans="1:19" x14ac:dyDescent="0.3">
      <c r="A2903" t="s">
        <v>1735</v>
      </c>
      <c r="B2903" t="s">
        <v>95</v>
      </c>
      <c r="C2903" t="s">
        <v>32</v>
      </c>
      <c r="D2903">
        <v>17.059000000000001</v>
      </c>
      <c r="E2903">
        <v>2.6679999999999999E-2</v>
      </c>
      <c r="F2903" t="s">
        <v>108</v>
      </c>
      <c r="G2903">
        <v>1998</v>
      </c>
      <c r="H2903" t="s">
        <v>71</v>
      </c>
      <c r="I2903" t="s">
        <v>24</v>
      </c>
      <c r="J2903" t="s">
        <v>109</v>
      </c>
      <c r="K2903">
        <v>903.89880000000005</v>
      </c>
      <c r="L2903">
        <v>3.7</v>
      </c>
      <c r="M2903" t="s">
        <v>464</v>
      </c>
      <c r="N2903">
        <v>2023</v>
      </c>
      <c r="O2903">
        <v>12</v>
      </c>
      <c r="P2903" t="s">
        <v>45</v>
      </c>
      <c r="Q2903" t="s">
        <v>73</v>
      </c>
      <c r="R2903">
        <v>4</v>
      </c>
      <c r="S2903" t="s">
        <v>81</v>
      </c>
    </row>
    <row r="2904" spans="1:19" x14ac:dyDescent="0.3">
      <c r="A2904" t="s">
        <v>1389</v>
      </c>
      <c r="B2904" t="s">
        <v>91</v>
      </c>
      <c r="C2904" t="s">
        <v>21</v>
      </c>
      <c r="D2904">
        <v>5.2919999999999998</v>
      </c>
      <c r="E2904">
        <v>3.4403000000000003E-2</v>
      </c>
      <c r="F2904" t="s">
        <v>64</v>
      </c>
      <c r="G2904">
        <v>1985</v>
      </c>
      <c r="H2904" t="s">
        <v>23</v>
      </c>
      <c r="I2904" t="s">
        <v>24</v>
      </c>
      <c r="J2904" t="s">
        <v>65</v>
      </c>
      <c r="K2904">
        <v>13086.9648</v>
      </c>
      <c r="L2904">
        <v>3.9</v>
      </c>
      <c r="M2904" s="1">
        <v>44869</v>
      </c>
      <c r="N2904">
        <v>2022</v>
      </c>
      <c r="O2904">
        <v>4</v>
      </c>
      <c r="P2904" t="s">
        <v>103</v>
      </c>
      <c r="Q2904" t="s">
        <v>118</v>
      </c>
      <c r="R2904">
        <v>2</v>
      </c>
      <c r="S2904" t="s">
        <v>81</v>
      </c>
    </row>
    <row r="2905" spans="1:19" x14ac:dyDescent="0.3">
      <c r="A2905" t="s">
        <v>1764</v>
      </c>
      <c r="B2905" t="s">
        <v>91</v>
      </c>
      <c r="C2905" t="s">
        <v>21</v>
      </c>
      <c r="D2905">
        <v>13.95</v>
      </c>
      <c r="E2905">
        <v>4.9701000000000002E-2</v>
      </c>
      <c r="F2905" t="s">
        <v>96</v>
      </c>
      <c r="G2905">
        <v>2007</v>
      </c>
      <c r="H2905" t="s">
        <v>71</v>
      </c>
      <c r="I2905" t="s">
        <v>35</v>
      </c>
      <c r="J2905" t="s">
        <v>36</v>
      </c>
      <c r="K2905">
        <v>1289.4123</v>
      </c>
      <c r="L2905">
        <v>3.6</v>
      </c>
      <c r="M2905" t="s">
        <v>179</v>
      </c>
      <c r="N2905">
        <v>2023</v>
      </c>
      <c r="O2905">
        <v>4</v>
      </c>
      <c r="P2905" t="s">
        <v>103</v>
      </c>
      <c r="Q2905" t="s">
        <v>104</v>
      </c>
      <c r="R2905">
        <v>2</v>
      </c>
      <c r="S2905" t="s">
        <v>81</v>
      </c>
    </row>
    <row r="2906" spans="1:19" x14ac:dyDescent="0.3">
      <c r="A2906" t="s">
        <v>1597</v>
      </c>
      <c r="B2906" t="s">
        <v>41</v>
      </c>
      <c r="C2906" t="s">
        <v>21</v>
      </c>
      <c r="D2906">
        <v>14.353</v>
      </c>
      <c r="E2906">
        <v>1.8208999999999999E-2</v>
      </c>
      <c r="F2906" t="s">
        <v>96</v>
      </c>
      <c r="G2906">
        <v>2007</v>
      </c>
      <c r="H2906" t="s">
        <v>71</v>
      </c>
      <c r="I2906" t="s">
        <v>35</v>
      </c>
      <c r="J2906" t="s">
        <v>36</v>
      </c>
      <c r="K2906">
        <v>3621.145</v>
      </c>
      <c r="L2906">
        <v>4.7</v>
      </c>
      <c r="M2906" t="s">
        <v>145</v>
      </c>
      <c r="N2906">
        <v>2023</v>
      </c>
      <c r="O2906">
        <v>5</v>
      </c>
      <c r="P2906" t="s">
        <v>50</v>
      </c>
      <c r="Q2906" t="s">
        <v>61</v>
      </c>
      <c r="R2906">
        <v>2</v>
      </c>
      <c r="S2906" t="s">
        <v>39</v>
      </c>
    </row>
    <row r="2907" spans="1:19" x14ac:dyDescent="0.3">
      <c r="A2907" t="s">
        <v>1406</v>
      </c>
      <c r="B2907" t="s">
        <v>113</v>
      </c>
      <c r="C2907" t="s">
        <v>21</v>
      </c>
      <c r="D2907">
        <v>11.166</v>
      </c>
      <c r="E2907">
        <v>4.7135000000000003E-2</v>
      </c>
      <c r="F2907" t="s">
        <v>42</v>
      </c>
      <c r="G2907">
        <v>1997</v>
      </c>
      <c r="H2907" t="s">
        <v>34</v>
      </c>
      <c r="I2907" t="s">
        <v>43</v>
      </c>
      <c r="J2907" t="s">
        <v>36</v>
      </c>
      <c r="K2907">
        <v>1823.2211</v>
      </c>
      <c r="L2907">
        <v>4.5</v>
      </c>
      <c r="M2907" t="s">
        <v>439</v>
      </c>
      <c r="N2907">
        <v>2023</v>
      </c>
      <c r="O2907">
        <v>4</v>
      </c>
      <c r="P2907" t="s">
        <v>103</v>
      </c>
      <c r="Q2907" t="s">
        <v>104</v>
      </c>
      <c r="R2907">
        <v>2</v>
      </c>
      <c r="S2907" t="s">
        <v>39</v>
      </c>
    </row>
    <row r="2908" spans="1:19" x14ac:dyDescent="0.3">
      <c r="A2908" t="s">
        <v>1316</v>
      </c>
      <c r="B2908" t="s">
        <v>41</v>
      </c>
      <c r="C2908" t="s">
        <v>21</v>
      </c>
      <c r="D2908">
        <v>8.3000000000000007</v>
      </c>
      <c r="E2908">
        <v>5.2282000000000002E-2</v>
      </c>
      <c r="F2908" t="s">
        <v>64</v>
      </c>
      <c r="G2908">
        <v>1985</v>
      </c>
      <c r="H2908" t="s">
        <v>23</v>
      </c>
      <c r="I2908" t="s">
        <v>24</v>
      </c>
      <c r="J2908" t="s">
        <v>65</v>
      </c>
      <c r="K2908">
        <v>4136.9169000000002</v>
      </c>
      <c r="L2908">
        <v>4.2</v>
      </c>
      <c r="M2908" t="s">
        <v>394</v>
      </c>
      <c r="N2908">
        <v>2023</v>
      </c>
      <c r="O2908">
        <v>9</v>
      </c>
      <c r="P2908" t="s">
        <v>76</v>
      </c>
      <c r="Q2908" t="s">
        <v>77</v>
      </c>
      <c r="R2908">
        <v>3</v>
      </c>
      <c r="S2908" t="s">
        <v>29</v>
      </c>
    </row>
    <row r="2909" spans="1:19" x14ac:dyDescent="0.3">
      <c r="A2909" t="s">
        <v>1662</v>
      </c>
      <c r="B2909" t="s">
        <v>20</v>
      </c>
      <c r="C2909" t="s">
        <v>21</v>
      </c>
      <c r="D2909">
        <v>9.6760000000000002</v>
      </c>
      <c r="E2909">
        <v>1.7564E-2</v>
      </c>
      <c r="F2909" t="s">
        <v>22</v>
      </c>
      <c r="G2909">
        <v>2009</v>
      </c>
      <c r="H2909" t="s">
        <v>23</v>
      </c>
      <c r="I2909" t="s">
        <v>24</v>
      </c>
      <c r="J2909" t="s">
        <v>25</v>
      </c>
      <c r="K2909">
        <v>1685.9661000000001</v>
      </c>
      <c r="L2909">
        <v>4.2</v>
      </c>
      <c r="M2909" t="s">
        <v>1307</v>
      </c>
      <c r="N2909">
        <v>2022</v>
      </c>
      <c r="O2909">
        <v>6</v>
      </c>
      <c r="P2909" t="s">
        <v>114</v>
      </c>
      <c r="Q2909" t="s">
        <v>135</v>
      </c>
      <c r="R2909">
        <v>2</v>
      </c>
      <c r="S2909" t="s">
        <v>29</v>
      </c>
    </row>
    <row r="2910" spans="1:19" x14ac:dyDescent="0.3">
      <c r="A2910" t="s">
        <v>434</v>
      </c>
      <c r="B2910" t="s">
        <v>69</v>
      </c>
      <c r="C2910" t="s">
        <v>21</v>
      </c>
      <c r="D2910">
        <v>5.55</v>
      </c>
      <c r="E2910">
        <v>2.5002E-2</v>
      </c>
      <c r="F2910" t="s">
        <v>48</v>
      </c>
      <c r="G2910">
        <v>1999</v>
      </c>
      <c r="H2910" t="s">
        <v>23</v>
      </c>
      <c r="I2910" t="s">
        <v>43</v>
      </c>
      <c r="J2910" t="s">
        <v>36</v>
      </c>
      <c r="K2910">
        <v>979.29039999999998</v>
      </c>
      <c r="L2910">
        <v>3.9</v>
      </c>
      <c r="M2910" t="s">
        <v>1569</v>
      </c>
      <c r="N2910">
        <v>2023</v>
      </c>
      <c r="O2910">
        <v>6</v>
      </c>
      <c r="P2910" t="s">
        <v>114</v>
      </c>
      <c r="Q2910" t="s">
        <v>115</v>
      </c>
      <c r="R2910">
        <v>2</v>
      </c>
      <c r="S2910" t="s">
        <v>81</v>
      </c>
    </row>
    <row r="2911" spans="1:19" x14ac:dyDescent="0.3">
      <c r="A2911" t="s">
        <v>481</v>
      </c>
      <c r="B2911" t="s">
        <v>226</v>
      </c>
      <c r="C2911" t="s">
        <v>21</v>
      </c>
      <c r="D2911">
        <v>20.844999999999999</v>
      </c>
      <c r="E2911">
        <v>5.7986000000000003E-2</v>
      </c>
      <c r="F2911" t="s">
        <v>96</v>
      </c>
      <c r="G2911">
        <v>2007</v>
      </c>
      <c r="H2911" t="s">
        <v>71</v>
      </c>
      <c r="I2911" t="s">
        <v>35</v>
      </c>
      <c r="J2911" t="s">
        <v>36</v>
      </c>
      <c r="K2911">
        <v>6035.8415000000005</v>
      </c>
      <c r="L2911">
        <v>4.9000000000000004</v>
      </c>
      <c r="M2911" s="1">
        <v>45026</v>
      </c>
      <c r="N2911">
        <v>2023</v>
      </c>
      <c r="O2911">
        <v>10</v>
      </c>
      <c r="P2911" t="s">
        <v>37</v>
      </c>
      <c r="Q2911" t="s">
        <v>165</v>
      </c>
      <c r="R2911">
        <v>4</v>
      </c>
      <c r="S2911" t="s">
        <v>39</v>
      </c>
    </row>
    <row r="2912" spans="1:19" x14ac:dyDescent="0.3">
      <c r="A2912" t="s">
        <v>461</v>
      </c>
      <c r="B2912" t="s">
        <v>157</v>
      </c>
      <c r="C2912" t="s">
        <v>32</v>
      </c>
      <c r="D2912">
        <v>5.5659999999999998</v>
      </c>
      <c r="E2912">
        <v>1.9585999999999999E-2</v>
      </c>
      <c r="F2912" t="s">
        <v>70</v>
      </c>
      <c r="G2912">
        <v>2002</v>
      </c>
      <c r="H2912" t="s">
        <v>71</v>
      </c>
      <c r="I2912" t="s">
        <v>35</v>
      </c>
      <c r="J2912" t="s">
        <v>36</v>
      </c>
      <c r="K2912">
        <v>8577.4009000000005</v>
      </c>
      <c r="L2912">
        <v>4.3</v>
      </c>
      <c r="M2912" t="s">
        <v>872</v>
      </c>
      <c r="N2912">
        <v>2022</v>
      </c>
      <c r="O2912">
        <v>9</v>
      </c>
      <c r="P2912" t="s">
        <v>76</v>
      </c>
      <c r="Q2912" t="s">
        <v>205</v>
      </c>
      <c r="R2912">
        <v>3</v>
      </c>
      <c r="S2912" t="s">
        <v>29</v>
      </c>
    </row>
    <row r="2913" spans="1:19" x14ac:dyDescent="0.3">
      <c r="A2913" t="s">
        <v>1352</v>
      </c>
      <c r="B2913" t="s">
        <v>113</v>
      </c>
      <c r="C2913" t="s">
        <v>32</v>
      </c>
      <c r="D2913">
        <v>15.12</v>
      </c>
      <c r="E2913">
        <v>5.305E-2</v>
      </c>
      <c r="F2913" t="s">
        <v>96</v>
      </c>
      <c r="G2913">
        <v>2007</v>
      </c>
      <c r="H2913" t="s">
        <v>71</v>
      </c>
      <c r="I2913" t="s">
        <v>35</v>
      </c>
      <c r="J2913" t="s">
        <v>36</v>
      </c>
      <c r="K2913">
        <v>6439.6219000000001</v>
      </c>
      <c r="L2913">
        <v>4.2</v>
      </c>
      <c r="M2913" s="1">
        <v>45081</v>
      </c>
      <c r="N2913">
        <v>2023</v>
      </c>
      <c r="O2913">
        <v>4</v>
      </c>
      <c r="P2913" t="s">
        <v>103</v>
      </c>
      <c r="Q2913" t="s">
        <v>104</v>
      </c>
      <c r="R2913">
        <v>2</v>
      </c>
      <c r="S2913" t="s">
        <v>29</v>
      </c>
    </row>
    <row r="2914" spans="1:19" x14ac:dyDescent="0.3">
      <c r="A2914" t="s">
        <v>1067</v>
      </c>
      <c r="B2914" t="s">
        <v>41</v>
      </c>
      <c r="C2914" t="s">
        <v>21</v>
      </c>
      <c r="D2914">
        <v>8.0030000000000001</v>
      </c>
      <c r="E2914">
        <v>3.4236000000000003E-2</v>
      </c>
      <c r="F2914" t="s">
        <v>96</v>
      </c>
      <c r="G2914">
        <v>2007</v>
      </c>
      <c r="H2914" t="s">
        <v>71</v>
      </c>
      <c r="I2914" t="s">
        <v>35</v>
      </c>
      <c r="J2914" t="s">
        <v>36</v>
      </c>
      <c r="K2914">
        <v>957.12289999999996</v>
      </c>
      <c r="L2914">
        <v>4.0999999999999996</v>
      </c>
      <c r="M2914" t="s">
        <v>1229</v>
      </c>
      <c r="N2914">
        <v>2022</v>
      </c>
      <c r="O2914">
        <v>4</v>
      </c>
      <c r="P2914" t="s">
        <v>103</v>
      </c>
      <c r="Q2914" t="s">
        <v>118</v>
      </c>
      <c r="R2914">
        <v>2</v>
      </c>
      <c r="S2914" t="s">
        <v>29</v>
      </c>
    </row>
    <row r="2915" spans="1:19" x14ac:dyDescent="0.3">
      <c r="A2915" t="s">
        <v>1542</v>
      </c>
      <c r="B2915" t="s">
        <v>95</v>
      </c>
      <c r="C2915" t="s">
        <v>32</v>
      </c>
      <c r="D2915">
        <v>6.2409999999999997</v>
      </c>
      <c r="E2915">
        <v>2.1122999999999999E-2</v>
      </c>
      <c r="F2915" t="s">
        <v>48</v>
      </c>
      <c r="G2915">
        <v>1999</v>
      </c>
      <c r="H2915" t="s">
        <v>23</v>
      </c>
      <c r="I2915" t="s">
        <v>43</v>
      </c>
      <c r="J2915" t="s">
        <v>36</v>
      </c>
      <c r="K2915">
        <v>2255.2853</v>
      </c>
      <c r="L2915">
        <v>4</v>
      </c>
      <c r="M2915" t="s">
        <v>484</v>
      </c>
      <c r="N2915">
        <v>2022</v>
      </c>
      <c r="O2915">
        <v>12</v>
      </c>
      <c r="P2915" t="s">
        <v>45</v>
      </c>
      <c r="Q2915" t="s">
        <v>46</v>
      </c>
      <c r="R2915">
        <v>4</v>
      </c>
      <c r="S2915" t="s">
        <v>29</v>
      </c>
    </row>
    <row r="2916" spans="1:19" x14ac:dyDescent="0.3">
      <c r="A2916" t="s">
        <v>1096</v>
      </c>
      <c r="B2916" t="s">
        <v>95</v>
      </c>
      <c r="C2916" t="s">
        <v>21</v>
      </c>
      <c r="D2916">
        <v>13.164999999999999</v>
      </c>
      <c r="E2916">
        <v>3.4608E-2</v>
      </c>
      <c r="F2916" t="s">
        <v>64</v>
      </c>
      <c r="G2916">
        <v>1985</v>
      </c>
      <c r="H2916" t="s">
        <v>23</v>
      </c>
      <c r="I2916" t="s">
        <v>24</v>
      </c>
      <c r="J2916" t="s">
        <v>65</v>
      </c>
      <c r="K2916">
        <v>3038.9083999999998</v>
      </c>
      <c r="L2916">
        <v>4</v>
      </c>
      <c r="M2916" t="s">
        <v>216</v>
      </c>
      <c r="N2916">
        <v>2023</v>
      </c>
      <c r="O2916">
        <v>11</v>
      </c>
      <c r="P2916" t="s">
        <v>177</v>
      </c>
      <c r="Q2916" t="s">
        <v>195</v>
      </c>
      <c r="R2916">
        <v>4</v>
      </c>
      <c r="S2916" t="s">
        <v>29</v>
      </c>
    </row>
    <row r="2917" spans="1:19" x14ac:dyDescent="0.3">
      <c r="A2917" t="s">
        <v>683</v>
      </c>
      <c r="B2917" t="s">
        <v>69</v>
      </c>
      <c r="C2917" t="s">
        <v>21</v>
      </c>
      <c r="D2917">
        <v>8.0809999999999995</v>
      </c>
      <c r="E2917">
        <v>0.11755</v>
      </c>
      <c r="F2917" t="s">
        <v>70</v>
      </c>
      <c r="G2917">
        <v>2002</v>
      </c>
      <c r="H2917" t="s">
        <v>71</v>
      </c>
      <c r="I2917" t="s">
        <v>35</v>
      </c>
      <c r="J2917" t="s">
        <v>36</v>
      </c>
      <c r="K2917">
        <v>1179.8605</v>
      </c>
      <c r="L2917">
        <v>3.9</v>
      </c>
      <c r="M2917" t="s">
        <v>776</v>
      </c>
      <c r="N2917">
        <v>2022</v>
      </c>
      <c r="O2917">
        <v>8</v>
      </c>
      <c r="P2917" t="s">
        <v>27</v>
      </c>
      <c r="Q2917" t="s">
        <v>28</v>
      </c>
      <c r="R2917">
        <v>3</v>
      </c>
      <c r="S2917" t="s">
        <v>81</v>
      </c>
    </row>
    <row r="2918" spans="1:19" x14ac:dyDescent="0.3">
      <c r="A2918" t="s">
        <v>536</v>
      </c>
      <c r="B2918" t="s">
        <v>189</v>
      </c>
      <c r="C2918" t="s">
        <v>21</v>
      </c>
      <c r="D2918">
        <v>11.097</v>
      </c>
      <c r="E2918">
        <v>0.15343100000000001</v>
      </c>
      <c r="F2918" t="s">
        <v>54</v>
      </c>
      <c r="G2918">
        <v>1987</v>
      </c>
      <c r="H2918" t="s">
        <v>55</v>
      </c>
      <c r="I2918" t="s">
        <v>24</v>
      </c>
      <c r="J2918" t="s">
        <v>36</v>
      </c>
      <c r="K2918">
        <v>1458.2865999999999</v>
      </c>
      <c r="L2918">
        <v>2.8</v>
      </c>
      <c r="M2918" s="1">
        <v>44779</v>
      </c>
      <c r="N2918">
        <v>2022</v>
      </c>
      <c r="O2918">
        <v>6</v>
      </c>
      <c r="P2918" t="s">
        <v>114</v>
      </c>
      <c r="Q2918" t="s">
        <v>135</v>
      </c>
      <c r="R2918">
        <v>2</v>
      </c>
      <c r="S2918" t="s">
        <v>297</v>
      </c>
    </row>
    <row r="2919" spans="1:19" x14ac:dyDescent="0.3">
      <c r="A2919" t="s">
        <v>1811</v>
      </c>
      <c r="B2919" t="s">
        <v>91</v>
      </c>
      <c r="C2919" t="s">
        <v>32</v>
      </c>
      <c r="D2919">
        <v>12.385999999999999</v>
      </c>
      <c r="E2919">
        <v>1.3556E-2</v>
      </c>
      <c r="F2919" t="s">
        <v>22</v>
      </c>
      <c r="G2919">
        <v>2009</v>
      </c>
      <c r="H2919" t="s">
        <v>23</v>
      </c>
      <c r="I2919" t="s">
        <v>24</v>
      </c>
      <c r="J2919" t="s">
        <v>25</v>
      </c>
      <c r="K2919">
        <v>1234.6276</v>
      </c>
      <c r="L2919">
        <v>4.0999999999999996</v>
      </c>
      <c r="M2919" t="s">
        <v>294</v>
      </c>
      <c r="N2919">
        <v>2023</v>
      </c>
      <c r="O2919">
        <v>4</v>
      </c>
      <c r="P2919" t="s">
        <v>103</v>
      </c>
      <c r="Q2919" t="s">
        <v>104</v>
      </c>
      <c r="R2919">
        <v>2</v>
      </c>
      <c r="S2919" t="s">
        <v>29</v>
      </c>
    </row>
    <row r="2920" spans="1:19" x14ac:dyDescent="0.3">
      <c r="A2920" t="s">
        <v>1248</v>
      </c>
      <c r="B2920" t="s">
        <v>91</v>
      </c>
      <c r="C2920" t="s">
        <v>32</v>
      </c>
      <c r="D2920">
        <v>20.03</v>
      </c>
      <c r="E2920">
        <v>4.5095000000000003E-2</v>
      </c>
      <c r="F2920" t="s">
        <v>48</v>
      </c>
      <c r="G2920">
        <v>1999</v>
      </c>
      <c r="H2920" t="s">
        <v>23</v>
      </c>
      <c r="I2920" t="s">
        <v>43</v>
      </c>
      <c r="J2920" t="s">
        <v>36</v>
      </c>
      <c r="K2920">
        <v>7652.4444000000003</v>
      </c>
      <c r="L2920">
        <v>4.3</v>
      </c>
      <c r="M2920" s="1">
        <v>44753</v>
      </c>
      <c r="N2920">
        <v>2022</v>
      </c>
      <c r="O2920">
        <v>11</v>
      </c>
      <c r="P2920" t="s">
        <v>177</v>
      </c>
      <c r="Q2920" t="s">
        <v>178</v>
      </c>
      <c r="R2920">
        <v>4</v>
      </c>
      <c r="S2920" t="s">
        <v>29</v>
      </c>
    </row>
    <row r="2921" spans="1:19" x14ac:dyDescent="0.3">
      <c r="A2921" t="s">
        <v>1812</v>
      </c>
      <c r="B2921" t="s">
        <v>157</v>
      </c>
      <c r="C2921" t="s">
        <v>21</v>
      </c>
      <c r="D2921">
        <v>6.0629999999999997</v>
      </c>
      <c r="E2921">
        <v>5.6122999999999999E-2</v>
      </c>
      <c r="F2921" t="s">
        <v>54</v>
      </c>
      <c r="G2921">
        <v>1987</v>
      </c>
      <c r="H2921" t="s">
        <v>55</v>
      </c>
      <c r="I2921" t="s">
        <v>24</v>
      </c>
      <c r="J2921" t="s">
        <v>36</v>
      </c>
      <c r="K2921">
        <v>6333.0901000000003</v>
      </c>
      <c r="L2921">
        <v>4.3</v>
      </c>
      <c r="M2921" s="1">
        <v>45058</v>
      </c>
      <c r="N2921">
        <v>2023</v>
      </c>
      <c r="O2921">
        <v>12</v>
      </c>
      <c r="P2921" t="s">
        <v>45</v>
      </c>
      <c r="Q2921" t="s">
        <v>73</v>
      </c>
      <c r="R2921">
        <v>4</v>
      </c>
      <c r="S2921" t="s">
        <v>29</v>
      </c>
    </row>
    <row r="2922" spans="1:19" x14ac:dyDescent="0.3">
      <c r="A2922" t="s">
        <v>1443</v>
      </c>
      <c r="B2922" t="s">
        <v>69</v>
      </c>
      <c r="C2922" t="s">
        <v>21</v>
      </c>
      <c r="D2922">
        <v>4.7169999999999996</v>
      </c>
      <c r="E2922">
        <v>1.3578E-2</v>
      </c>
      <c r="F2922" t="s">
        <v>64</v>
      </c>
      <c r="G2922">
        <v>1985</v>
      </c>
      <c r="H2922" t="s">
        <v>23</v>
      </c>
      <c r="I2922" t="s">
        <v>24</v>
      </c>
      <c r="J2922" t="s">
        <v>65</v>
      </c>
      <c r="K2922">
        <v>4472.9798000000001</v>
      </c>
      <c r="L2922">
        <v>4.3</v>
      </c>
      <c r="M2922" s="1">
        <v>44686</v>
      </c>
      <c r="N2922">
        <v>2022</v>
      </c>
      <c r="O2922">
        <v>5</v>
      </c>
      <c r="P2922" t="s">
        <v>50</v>
      </c>
      <c r="Q2922" t="s">
        <v>51</v>
      </c>
      <c r="R2922">
        <v>2</v>
      </c>
      <c r="S2922" t="s">
        <v>29</v>
      </c>
    </row>
    <row r="2923" spans="1:19" x14ac:dyDescent="0.3">
      <c r="A2923" t="s">
        <v>1009</v>
      </c>
      <c r="B2923" t="s">
        <v>69</v>
      </c>
      <c r="C2923" t="s">
        <v>21</v>
      </c>
      <c r="D2923">
        <v>8.0619999999999994</v>
      </c>
      <c r="E2923">
        <v>3.8149000000000002E-2</v>
      </c>
      <c r="F2923" t="s">
        <v>54</v>
      </c>
      <c r="G2923">
        <v>1987</v>
      </c>
      <c r="H2923" t="s">
        <v>55</v>
      </c>
      <c r="I2923" t="s">
        <v>24</v>
      </c>
      <c r="J2923" t="s">
        <v>36</v>
      </c>
      <c r="K2923">
        <v>2689.3371999999999</v>
      </c>
      <c r="L2923">
        <v>3.8</v>
      </c>
      <c r="M2923" s="1">
        <v>45171</v>
      </c>
      <c r="N2923">
        <v>2023</v>
      </c>
      <c r="O2923">
        <v>2</v>
      </c>
      <c r="P2923" t="s">
        <v>79</v>
      </c>
      <c r="Q2923" t="s">
        <v>80</v>
      </c>
      <c r="R2923">
        <v>1</v>
      </c>
      <c r="S2923" t="s">
        <v>81</v>
      </c>
    </row>
    <row r="2924" spans="1:19" x14ac:dyDescent="0.3">
      <c r="A2924" t="s">
        <v>496</v>
      </c>
      <c r="B2924" t="s">
        <v>63</v>
      </c>
      <c r="C2924" t="s">
        <v>21</v>
      </c>
      <c r="D2924">
        <v>16.829999999999998</v>
      </c>
      <c r="E2924">
        <v>5.0876999999999999E-2</v>
      </c>
      <c r="F2924" t="s">
        <v>96</v>
      </c>
      <c r="G2924">
        <v>2007</v>
      </c>
      <c r="H2924" t="s">
        <v>71</v>
      </c>
      <c r="I2924" t="s">
        <v>35</v>
      </c>
      <c r="J2924" t="s">
        <v>36</v>
      </c>
      <c r="K2924">
        <v>976.2269</v>
      </c>
      <c r="L2924">
        <v>4.0999999999999996</v>
      </c>
      <c r="M2924" s="1">
        <v>44627</v>
      </c>
      <c r="N2924">
        <v>2022</v>
      </c>
      <c r="O2924">
        <v>7</v>
      </c>
      <c r="P2924" t="s">
        <v>121</v>
      </c>
      <c r="Q2924" t="s">
        <v>138</v>
      </c>
      <c r="R2924">
        <v>3</v>
      </c>
      <c r="S2924" t="s">
        <v>29</v>
      </c>
    </row>
    <row r="2925" spans="1:19" x14ac:dyDescent="0.3">
      <c r="A2925" t="s">
        <v>1046</v>
      </c>
      <c r="B2925" t="s">
        <v>31</v>
      </c>
      <c r="C2925" t="s">
        <v>32</v>
      </c>
      <c r="D2925">
        <v>6.03</v>
      </c>
      <c r="E2925">
        <v>0.125834</v>
      </c>
      <c r="F2925" t="s">
        <v>33</v>
      </c>
      <c r="G2925">
        <v>2004</v>
      </c>
      <c r="H2925" t="s">
        <v>34</v>
      </c>
      <c r="I2925" t="s">
        <v>35</v>
      </c>
      <c r="J2925" t="s">
        <v>36</v>
      </c>
      <c r="K2925">
        <v>3613.558</v>
      </c>
      <c r="L2925">
        <v>4.2</v>
      </c>
      <c r="M2925" t="s">
        <v>1663</v>
      </c>
      <c r="N2925">
        <v>2023</v>
      </c>
      <c r="O2925">
        <v>5</v>
      </c>
      <c r="P2925" t="s">
        <v>50</v>
      </c>
      <c r="Q2925" t="s">
        <v>61</v>
      </c>
      <c r="R2925">
        <v>2</v>
      </c>
      <c r="S2925" t="s">
        <v>29</v>
      </c>
    </row>
    <row r="2926" spans="1:19" x14ac:dyDescent="0.3">
      <c r="A2926" t="s">
        <v>1057</v>
      </c>
      <c r="B2926" t="s">
        <v>53</v>
      </c>
      <c r="C2926" t="s">
        <v>21</v>
      </c>
      <c r="D2926">
        <v>4.63</v>
      </c>
      <c r="E2926">
        <v>1.2304000000000001E-2</v>
      </c>
      <c r="F2926" t="s">
        <v>22</v>
      </c>
      <c r="G2926">
        <v>2009</v>
      </c>
      <c r="H2926" t="s">
        <v>23</v>
      </c>
      <c r="I2926" t="s">
        <v>24</v>
      </c>
      <c r="J2926" t="s">
        <v>25</v>
      </c>
      <c r="K2926">
        <v>1523.0453</v>
      </c>
      <c r="L2926">
        <v>3.9</v>
      </c>
      <c r="M2926" s="1">
        <v>45021</v>
      </c>
      <c r="N2926">
        <v>2023</v>
      </c>
      <c r="O2926">
        <v>5</v>
      </c>
      <c r="P2926" t="s">
        <v>50</v>
      </c>
      <c r="Q2926" t="s">
        <v>61</v>
      </c>
      <c r="R2926">
        <v>2</v>
      </c>
      <c r="S2926" t="s">
        <v>81</v>
      </c>
    </row>
    <row r="2927" spans="1:19" x14ac:dyDescent="0.3">
      <c r="A2927" t="s">
        <v>759</v>
      </c>
      <c r="B2927" t="s">
        <v>60</v>
      </c>
      <c r="C2927" t="s">
        <v>21</v>
      </c>
      <c r="D2927">
        <v>4.6360000000000001</v>
      </c>
      <c r="E2927">
        <v>2.2792E-2</v>
      </c>
      <c r="F2927" t="s">
        <v>42</v>
      </c>
      <c r="G2927">
        <v>1997</v>
      </c>
      <c r="H2927" t="s">
        <v>34</v>
      </c>
      <c r="I2927" t="s">
        <v>43</v>
      </c>
      <c r="J2927" t="s">
        <v>36</v>
      </c>
      <c r="K2927">
        <v>1973.8680999999999</v>
      </c>
      <c r="L2927">
        <v>3.8</v>
      </c>
      <c r="M2927" t="s">
        <v>1519</v>
      </c>
      <c r="N2927">
        <v>2023</v>
      </c>
      <c r="O2927">
        <v>5</v>
      </c>
      <c r="P2927" t="s">
        <v>50</v>
      </c>
      <c r="Q2927" t="s">
        <v>61</v>
      </c>
      <c r="R2927">
        <v>2</v>
      </c>
      <c r="S2927" t="s">
        <v>81</v>
      </c>
    </row>
    <row r="2928" spans="1:19" x14ac:dyDescent="0.3">
      <c r="A2928" t="s">
        <v>1813</v>
      </c>
      <c r="B2928" t="s">
        <v>31</v>
      </c>
      <c r="C2928" t="s">
        <v>32</v>
      </c>
      <c r="D2928">
        <v>12.491</v>
      </c>
      <c r="E2928">
        <v>8.1215999999999997E-2</v>
      </c>
      <c r="F2928" t="s">
        <v>132</v>
      </c>
      <c r="G2928">
        <v>1985</v>
      </c>
      <c r="H2928" t="s">
        <v>34</v>
      </c>
      <c r="I2928" t="s">
        <v>43</v>
      </c>
      <c r="J2928" t="s">
        <v>109</v>
      </c>
      <c r="K2928">
        <v>436.53460000000001</v>
      </c>
      <c r="L2928">
        <v>4</v>
      </c>
      <c r="M2928" t="s">
        <v>353</v>
      </c>
      <c r="N2928">
        <v>2022</v>
      </c>
      <c r="O2928">
        <v>2</v>
      </c>
      <c r="P2928" t="s">
        <v>79</v>
      </c>
      <c r="Q2928" t="s">
        <v>153</v>
      </c>
      <c r="R2928">
        <v>1</v>
      </c>
      <c r="S2928" t="s">
        <v>29</v>
      </c>
    </row>
    <row r="2929" spans="1:19" x14ac:dyDescent="0.3">
      <c r="A2929" t="s">
        <v>1126</v>
      </c>
      <c r="B2929" t="s">
        <v>91</v>
      </c>
      <c r="C2929" t="s">
        <v>21</v>
      </c>
      <c r="D2929">
        <v>13.151</v>
      </c>
      <c r="E2929">
        <v>7.9968999999999998E-2</v>
      </c>
      <c r="F2929" t="s">
        <v>22</v>
      </c>
      <c r="G2929">
        <v>2009</v>
      </c>
      <c r="H2929" t="s">
        <v>23</v>
      </c>
      <c r="I2929" t="s">
        <v>24</v>
      </c>
      <c r="J2929" t="s">
        <v>25</v>
      </c>
      <c r="K2929">
        <v>4732.0416999999998</v>
      </c>
      <c r="L2929">
        <v>4.3</v>
      </c>
      <c r="M2929" s="1">
        <v>44783</v>
      </c>
      <c r="N2929">
        <v>2022</v>
      </c>
      <c r="O2929">
        <v>10</v>
      </c>
      <c r="P2929" t="s">
        <v>37</v>
      </c>
      <c r="Q2929" t="s">
        <v>38</v>
      </c>
      <c r="R2929">
        <v>4</v>
      </c>
      <c r="S2929" t="s">
        <v>29</v>
      </c>
    </row>
    <row r="2930" spans="1:19" x14ac:dyDescent="0.3">
      <c r="A2930" t="s">
        <v>1560</v>
      </c>
      <c r="B2930" t="s">
        <v>95</v>
      </c>
      <c r="C2930" t="s">
        <v>32</v>
      </c>
      <c r="D2930">
        <v>6.13</v>
      </c>
      <c r="E2930">
        <v>4.2950000000000002E-2</v>
      </c>
      <c r="F2930" t="s">
        <v>132</v>
      </c>
      <c r="G2930">
        <v>1985</v>
      </c>
      <c r="H2930" t="s">
        <v>34</v>
      </c>
      <c r="I2930" t="s">
        <v>43</v>
      </c>
      <c r="J2930" t="s">
        <v>109</v>
      </c>
      <c r="K2930">
        <v>1052.9228000000001</v>
      </c>
      <c r="L2930">
        <v>3.3</v>
      </c>
      <c r="M2930" t="s">
        <v>1112</v>
      </c>
      <c r="N2930">
        <v>2023</v>
      </c>
      <c r="O2930">
        <v>9</v>
      </c>
      <c r="P2930" t="s">
        <v>76</v>
      </c>
      <c r="Q2930" t="s">
        <v>77</v>
      </c>
      <c r="R2930">
        <v>3</v>
      </c>
      <c r="S2930" t="s">
        <v>58</v>
      </c>
    </row>
    <row r="2931" spans="1:19" x14ac:dyDescent="0.3">
      <c r="A2931" t="s">
        <v>1722</v>
      </c>
      <c r="B2931" t="s">
        <v>60</v>
      </c>
      <c r="C2931" t="s">
        <v>32</v>
      </c>
      <c r="D2931">
        <v>10.471</v>
      </c>
      <c r="E2931">
        <v>4.2783000000000002E-2</v>
      </c>
      <c r="F2931" t="s">
        <v>33</v>
      </c>
      <c r="G2931">
        <v>2004</v>
      </c>
      <c r="H2931" t="s">
        <v>34</v>
      </c>
      <c r="I2931" t="s">
        <v>35</v>
      </c>
      <c r="J2931" t="s">
        <v>36</v>
      </c>
      <c r="K2931">
        <v>799.9452</v>
      </c>
      <c r="L2931">
        <v>3.9</v>
      </c>
      <c r="M2931" s="1">
        <v>45235</v>
      </c>
      <c r="N2931">
        <v>2023</v>
      </c>
      <c r="O2931">
        <v>5</v>
      </c>
      <c r="P2931" t="s">
        <v>50</v>
      </c>
      <c r="Q2931" t="s">
        <v>61</v>
      </c>
      <c r="R2931">
        <v>2</v>
      </c>
      <c r="S2931" t="s">
        <v>81</v>
      </c>
    </row>
    <row r="2932" spans="1:19" x14ac:dyDescent="0.3">
      <c r="A2932" t="s">
        <v>1803</v>
      </c>
      <c r="B2932" t="s">
        <v>91</v>
      </c>
      <c r="C2932" t="s">
        <v>32</v>
      </c>
      <c r="D2932">
        <v>18.489000000000001</v>
      </c>
      <c r="E2932">
        <v>7.1073999999999998E-2</v>
      </c>
      <c r="F2932" t="s">
        <v>64</v>
      </c>
      <c r="G2932">
        <v>1985</v>
      </c>
      <c r="H2932" t="s">
        <v>23</v>
      </c>
      <c r="I2932" t="s">
        <v>24</v>
      </c>
      <c r="J2932" t="s">
        <v>65</v>
      </c>
      <c r="K2932">
        <v>13086.9648</v>
      </c>
      <c r="L2932">
        <v>4.0999999999999996</v>
      </c>
      <c r="M2932" s="1">
        <v>45265</v>
      </c>
      <c r="N2932">
        <v>2023</v>
      </c>
      <c r="O2932">
        <v>5</v>
      </c>
      <c r="P2932" t="s">
        <v>50</v>
      </c>
      <c r="Q2932" t="s">
        <v>61</v>
      </c>
      <c r="R2932">
        <v>2</v>
      </c>
      <c r="S2932" t="s">
        <v>29</v>
      </c>
    </row>
    <row r="2933" spans="1:19" x14ac:dyDescent="0.3">
      <c r="A2933" t="s">
        <v>786</v>
      </c>
      <c r="B2933" t="s">
        <v>31</v>
      </c>
      <c r="C2933" t="s">
        <v>21</v>
      </c>
      <c r="D2933">
        <v>6.5030000000000001</v>
      </c>
      <c r="E2933">
        <v>2.7015000000000001E-2</v>
      </c>
      <c r="F2933" t="s">
        <v>48</v>
      </c>
      <c r="G2933">
        <v>1999</v>
      </c>
      <c r="H2933" t="s">
        <v>23</v>
      </c>
      <c r="I2933" t="s">
        <v>43</v>
      </c>
      <c r="J2933" t="s">
        <v>36</v>
      </c>
      <c r="K2933">
        <v>2815.4593</v>
      </c>
      <c r="L2933">
        <v>4.3</v>
      </c>
      <c r="M2933" s="1">
        <v>44966</v>
      </c>
      <c r="N2933">
        <v>2023</v>
      </c>
      <c r="O2933">
        <v>9</v>
      </c>
      <c r="P2933" t="s">
        <v>76</v>
      </c>
      <c r="Q2933" t="s">
        <v>77</v>
      </c>
      <c r="R2933">
        <v>3</v>
      </c>
      <c r="S2933" t="s">
        <v>29</v>
      </c>
    </row>
    <row r="2934" spans="1:19" x14ac:dyDescent="0.3">
      <c r="A2934" t="s">
        <v>1790</v>
      </c>
      <c r="B2934" t="s">
        <v>69</v>
      </c>
      <c r="C2934" t="s">
        <v>21</v>
      </c>
      <c r="D2934">
        <v>11.124000000000001</v>
      </c>
      <c r="E2934">
        <v>7.5345999999999996E-2</v>
      </c>
      <c r="F2934" t="s">
        <v>33</v>
      </c>
      <c r="G2934">
        <v>2004</v>
      </c>
      <c r="H2934" t="s">
        <v>34</v>
      </c>
      <c r="I2934" t="s">
        <v>35</v>
      </c>
      <c r="J2934" t="s">
        <v>36</v>
      </c>
      <c r="K2934">
        <v>3866.3009999999999</v>
      </c>
      <c r="L2934">
        <v>4.0999999999999996</v>
      </c>
      <c r="M2934" s="1">
        <v>44987</v>
      </c>
      <c r="N2934">
        <v>2023</v>
      </c>
      <c r="O2934">
        <v>2</v>
      </c>
      <c r="P2934" t="s">
        <v>79</v>
      </c>
      <c r="Q2934" t="s">
        <v>80</v>
      </c>
      <c r="R2934">
        <v>1</v>
      </c>
      <c r="S2934" t="s">
        <v>29</v>
      </c>
    </row>
    <row r="2935" spans="1:19" x14ac:dyDescent="0.3">
      <c r="A2935" t="s">
        <v>1601</v>
      </c>
      <c r="B2935" t="s">
        <v>69</v>
      </c>
      <c r="C2935" t="s">
        <v>21</v>
      </c>
      <c r="D2935">
        <v>6.2249999999999996</v>
      </c>
      <c r="E2935">
        <v>4.6745000000000002E-2</v>
      </c>
      <c r="F2935" t="s">
        <v>64</v>
      </c>
      <c r="G2935">
        <v>1985</v>
      </c>
      <c r="H2935" t="s">
        <v>23</v>
      </c>
      <c r="I2935" t="s">
        <v>24</v>
      </c>
      <c r="J2935" t="s">
        <v>65</v>
      </c>
      <c r="K2935">
        <v>5813.1301999999996</v>
      </c>
      <c r="L2935">
        <v>4.2</v>
      </c>
      <c r="M2935" s="1">
        <v>44654</v>
      </c>
      <c r="N2935">
        <v>2022</v>
      </c>
      <c r="O2935">
        <v>3</v>
      </c>
      <c r="P2935" t="s">
        <v>88</v>
      </c>
      <c r="Q2935" t="s">
        <v>207</v>
      </c>
      <c r="R2935">
        <v>1</v>
      </c>
      <c r="S2935" t="s">
        <v>29</v>
      </c>
    </row>
    <row r="2936" spans="1:19" x14ac:dyDescent="0.3">
      <c r="A2936" t="s">
        <v>414</v>
      </c>
      <c r="B2936" t="s">
        <v>95</v>
      </c>
      <c r="C2936" t="s">
        <v>32</v>
      </c>
      <c r="D2936">
        <v>19.02</v>
      </c>
      <c r="E2936">
        <v>2.8065E-2</v>
      </c>
      <c r="F2936" t="s">
        <v>64</v>
      </c>
      <c r="G2936">
        <v>1985</v>
      </c>
      <c r="H2936" t="s">
        <v>23</v>
      </c>
      <c r="I2936" t="s">
        <v>24</v>
      </c>
      <c r="J2936" t="s">
        <v>65</v>
      </c>
      <c r="K2936">
        <v>1626.7275999999999</v>
      </c>
      <c r="L2936">
        <v>3.8</v>
      </c>
      <c r="M2936" t="s">
        <v>1762</v>
      </c>
      <c r="N2936">
        <v>2022</v>
      </c>
      <c r="O2936">
        <v>1</v>
      </c>
      <c r="P2936" t="s">
        <v>56</v>
      </c>
      <c r="Q2936" t="s">
        <v>67</v>
      </c>
      <c r="R2936">
        <v>1</v>
      </c>
      <c r="S2936" t="s">
        <v>81</v>
      </c>
    </row>
    <row r="2937" spans="1:19" x14ac:dyDescent="0.3">
      <c r="A2937" t="s">
        <v>1559</v>
      </c>
      <c r="B2937" t="s">
        <v>20</v>
      </c>
      <c r="C2937" t="s">
        <v>21</v>
      </c>
      <c r="D2937">
        <v>14.584</v>
      </c>
      <c r="E2937">
        <v>5.6624000000000001E-2</v>
      </c>
      <c r="F2937" t="s">
        <v>22</v>
      </c>
      <c r="G2937">
        <v>2009</v>
      </c>
      <c r="H2937" t="s">
        <v>23</v>
      </c>
      <c r="I2937" t="s">
        <v>24</v>
      </c>
      <c r="J2937" t="s">
        <v>25</v>
      </c>
      <c r="K2937">
        <v>2275.6930000000002</v>
      </c>
      <c r="L2937">
        <v>4.0999999999999996</v>
      </c>
      <c r="M2937" t="s">
        <v>1478</v>
      </c>
      <c r="N2937">
        <v>2022</v>
      </c>
      <c r="O2937">
        <v>4</v>
      </c>
      <c r="P2937" t="s">
        <v>103</v>
      </c>
      <c r="Q2937" t="s">
        <v>118</v>
      </c>
      <c r="R2937">
        <v>2</v>
      </c>
      <c r="S2937" t="s">
        <v>29</v>
      </c>
    </row>
    <row r="2938" spans="1:19" x14ac:dyDescent="0.3">
      <c r="A2938" t="s">
        <v>961</v>
      </c>
      <c r="B2938" t="s">
        <v>91</v>
      </c>
      <c r="C2938" t="s">
        <v>21</v>
      </c>
      <c r="D2938">
        <v>7.5030000000000001</v>
      </c>
      <c r="E2938">
        <v>0.22712199999999999</v>
      </c>
      <c r="F2938" t="s">
        <v>33</v>
      </c>
      <c r="G2938">
        <v>2004</v>
      </c>
      <c r="H2938" t="s">
        <v>34</v>
      </c>
      <c r="I2938" t="s">
        <v>35</v>
      </c>
      <c r="J2938" t="s">
        <v>36</v>
      </c>
      <c r="K2938">
        <v>2142.3809999999999</v>
      </c>
      <c r="L2938">
        <v>4</v>
      </c>
      <c r="M2938" t="s">
        <v>1277</v>
      </c>
      <c r="N2938">
        <v>2022</v>
      </c>
      <c r="O2938">
        <v>10</v>
      </c>
      <c r="P2938" t="s">
        <v>37</v>
      </c>
      <c r="Q2938" t="s">
        <v>38</v>
      </c>
      <c r="R2938">
        <v>4</v>
      </c>
      <c r="S2938" t="s">
        <v>29</v>
      </c>
    </row>
    <row r="2939" spans="1:19" x14ac:dyDescent="0.3">
      <c r="A2939" t="s">
        <v>154</v>
      </c>
      <c r="B2939" t="s">
        <v>95</v>
      </c>
      <c r="C2939" t="s">
        <v>21</v>
      </c>
      <c r="D2939">
        <v>11.89</v>
      </c>
      <c r="E2939">
        <v>8.1124000000000002E-2</v>
      </c>
      <c r="F2939" t="s">
        <v>33</v>
      </c>
      <c r="G2939">
        <v>2004</v>
      </c>
      <c r="H2939" t="s">
        <v>34</v>
      </c>
      <c r="I2939" t="s">
        <v>35</v>
      </c>
      <c r="J2939" t="s">
        <v>36</v>
      </c>
      <c r="K2939">
        <v>5320.6823999999997</v>
      </c>
      <c r="L2939">
        <v>4.0999999999999996</v>
      </c>
      <c r="M2939" s="1">
        <v>44747</v>
      </c>
      <c r="N2939">
        <v>2022</v>
      </c>
      <c r="O2939">
        <v>5</v>
      </c>
      <c r="P2939" t="s">
        <v>50</v>
      </c>
      <c r="Q2939" t="s">
        <v>51</v>
      </c>
      <c r="R2939">
        <v>2</v>
      </c>
      <c r="S2939" t="s">
        <v>29</v>
      </c>
    </row>
    <row r="2940" spans="1:19" x14ac:dyDescent="0.3">
      <c r="A2940" t="s">
        <v>305</v>
      </c>
      <c r="B2940" t="s">
        <v>157</v>
      </c>
      <c r="C2940" t="s">
        <v>21</v>
      </c>
      <c r="D2940">
        <v>10.785</v>
      </c>
      <c r="E2940">
        <v>3.8891000000000002E-2</v>
      </c>
      <c r="F2940" t="s">
        <v>96</v>
      </c>
      <c r="G2940">
        <v>2007</v>
      </c>
      <c r="H2940" t="s">
        <v>71</v>
      </c>
      <c r="I2940" t="s">
        <v>35</v>
      </c>
      <c r="J2940" t="s">
        <v>36</v>
      </c>
      <c r="K2940">
        <v>1501.1460999999999</v>
      </c>
      <c r="L2940">
        <v>4.0999999999999996</v>
      </c>
      <c r="M2940" t="s">
        <v>332</v>
      </c>
      <c r="N2940">
        <v>2022</v>
      </c>
      <c r="O2940">
        <v>3</v>
      </c>
      <c r="P2940" t="s">
        <v>88</v>
      </c>
      <c r="Q2940" t="s">
        <v>207</v>
      </c>
      <c r="R2940">
        <v>1</v>
      </c>
      <c r="S2940" t="s">
        <v>29</v>
      </c>
    </row>
    <row r="2941" spans="1:19" x14ac:dyDescent="0.3">
      <c r="A2941" t="s">
        <v>1006</v>
      </c>
      <c r="B2941" t="s">
        <v>91</v>
      </c>
      <c r="C2941" t="s">
        <v>21</v>
      </c>
      <c r="D2941">
        <v>7.3029999999999999</v>
      </c>
      <c r="E2941">
        <v>6.0749999999999998E-2</v>
      </c>
      <c r="F2941" t="s">
        <v>70</v>
      </c>
      <c r="G2941">
        <v>2002</v>
      </c>
      <c r="H2941" t="s">
        <v>71</v>
      </c>
      <c r="I2941" t="s">
        <v>35</v>
      </c>
      <c r="J2941" t="s">
        <v>36</v>
      </c>
      <c r="K2941">
        <v>4070.2058999999999</v>
      </c>
      <c r="L2941">
        <v>3.8</v>
      </c>
      <c r="M2941" t="s">
        <v>155</v>
      </c>
      <c r="N2941">
        <v>2023</v>
      </c>
      <c r="O2941">
        <v>6</v>
      </c>
      <c r="P2941" t="s">
        <v>114</v>
      </c>
      <c r="Q2941" t="s">
        <v>115</v>
      </c>
      <c r="R2941">
        <v>2</v>
      </c>
      <c r="S2941" t="s">
        <v>81</v>
      </c>
    </row>
    <row r="2942" spans="1:19" x14ac:dyDescent="0.3">
      <c r="A2942" t="s">
        <v>503</v>
      </c>
      <c r="B2942" t="s">
        <v>20</v>
      </c>
      <c r="C2942" t="s">
        <v>21</v>
      </c>
      <c r="D2942">
        <v>4.7850000000000001</v>
      </c>
      <c r="E2942">
        <v>3.4654999999999998E-2</v>
      </c>
      <c r="F2942" t="s">
        <v>64</v>
      </c>
      <c r="G2942">
        <v>1985</v>
      </c>
      <c r="H2942" t="s">
        <v>23</v>
      </c>
      <c r="I2942" t="s">
        <v>24</v>
      </c>
      <c r="J2942" t="s">
        <v>65</v>
      </c>
      <c r="K2942">
        <v>3018.6412</v>
      </c>
      <c r="L2942">
        <v>4.2</v>
      </c>
      <c r="M2942" t="s">
        <v>1455</v>
      </c>
      <c r="N2942">
        <v>2023</v>
      </c>
      <c r="O2942">
        <v>4</v>
      </c>
      <c r="P2942" t="s">
        <v>103</v>
      </c>
      <c r="Q2942" t="s">
        <v>104</v>
      </c>
      <c r="R2942">
        <v>2</v>
      </c>
      <c r="S2942" t="s">
        <v>29</v>
      </c>
    </row>
    <row r="2943" spans="1:19" x14ac:dyDescent="0.3">
      <c r="A2943" t="s">
        <v>1732</v>
      </c>
      <c r="B2943" t="s">
        <v>91</v>
      </c>
      <c r="C2943" t="s">
        <v>21</v>
      </c>
      <c r="D2943">
        <v>20.358000000000001</v>
      </c>
      <c r="E2943">
        <v>5.6023999999999997E-2</v>
      </c>
      <c r="F2943" t="s">
        <v>70</v>
      </c>
      <c r="G2943">
        <v>2002</v>
      </c>
      <c r="H2943" t="s">
        <v>71</v>
      </c>
      <c r="I2943" t="s">
        <v>35</v>
      </c>
      <c r="J2943" t="s">
        <v>36</v>
      </c>
      <c r="K2943">
        <v>1617.6387</v>
      </c>
      <c r="L2943">
        <v>4.3</v>
      </c>
      <c r="M2943" t="s">
        <v>821</v>
      </c>
      <c r="N2943">
        <v>2023</v>
      </c>
      <c r="O2943">
        <v>3</v>
      </c>
      <c r="P2943" t="s">
        <v>88</v>
      </c>
      <c r="Q2943" t="s">
        <v>89</v>
      </c>
      <c r="R2943">
        <v>1</v>
      </c>
      <c r="S2943" t="s">
        <v>29</v>
      </c>
    </row>
    <row r="2944" spans="1:19" x14ac:dyDescent="0.3">
      <c r="A2944" t="s">
        <v>1316</v>
      </c>
      <c r="B2944" t="s">
        <v>41</v>
      </c>
      <c r="C2944" t="s">
        <v>21</v>
      </c>
      <c r="D2944">
        <v>8.3000000000000007</v>
      </c>
      <c r="E2944">
        <v>2.7675000000000002E-2</v>
      </c>
      <c r="F2944" t="s">
        <v>22</v>
      </c>
      <c r="G2944">
        <v>2009</v>
      </c>
      <c r="H2944" t="s">
        <v>23</v>
      </c>
      <c r="I2944" t="s">
        <v>24</v>
      </c>
      <c r="J2944" t="s">
        <v>25</v>
      </c>
      <c r="K2944">
        <v>2758.5122000000001</v>
      </c>
      <c r="L2944">
        <v>3.8</v>
      </c>
      <c r="M2944" t="s">
        <v>456</v>
      </c>
      <c r="N2944">
        <v>2023</v>
      </c>
      <c r="O2944">
        <v>1</v>
      </c>
      <c r="P2944" t="s">
        <v>56</v>
      </c>
      <c r="Q2944" t="s">
        <v>57</v>
      </c>
      <c r="R2944">
        <v>1</v>
      </c>
      <c r="S2944" t="s">
        <v>81</v>
      </c>
    </row>
    <row r="2945" spans="1:19" x14ac:dyDescent="0.3">
      <c r="A2945" t="s">
        <v>1134</v>
      </c>
      <c r="B2945" t="s">
        <v>41</v>
      </c>
      <c r="C2945" t="s">
        <v>21</v>
      </c>
      <c r="D2945">
        <v>15.007</v>
      </c>
      <c r="E2945">
        <v>2.3032E-2</v>
      </c>
      <c r="F2945" t="s">
        <v>64</v>
      </c>
      <c r="G2945">
        <v>1985</v>
      </c>
      <c r="H2945" t="s">
        <v>23</v>
      </c>
      <c r="I2945" t="s">
        <v>24</v>
      </c>
      <c r="J2945" t="s">
        <v>65</v>
      </c>
      <c r="K2945">
        <v>3781.4591999999998</v>
      </c>
      <c r="L2945">
        <v>3.8</v>
      </c>
      <c r="M2945" s="1">
        <v>44693</v>
      </c>
      <c r="N2945">
        <v>2022</v>
      </c>
      <c r="O2945">
        <v>12</v>
      </c>
      <c r="P2945" t="s">
        <v>45</v>
      </c>
      <c r="Q2945" t="s">
        <v>46</v>
      </c>
      <c r="R2945">
        <v>4</v>
      </c>
      <c r="S2945" t="s">
        <v>81</v>
      </c>
    </row>
    <row r="2946" spans="1:19" x14ac:dyDescent="0.3">
      <c r="A2946" t="s">
        <v>1494</v>
      </c>
      <c r="B2946" t="s">
        <v>20</v>
      </c>
      <c r="C2946" t="s">
        <v>21</v>
      </c>
      <c r="D2946">
        <v>4.6520000000000001</v>
      </c>
      <c r="E2946">
        <v>6.5912999999999999E-2</v>
      </c>
      <c r="F2946" t="s">
        <v>70</v>
      </c>
      <c r="G2946">
        <v>2002</v>
      </c>
      <c r="H2946" t="s">
        <v>71</v>
      </c>
      <c r="I2946" t="s">
        <v>35</v>
      </c>
      <c r="J2946" t="s">
        <v>36</v>
      </c>
      <c r="K2946">
        <v>2912.4449</v>
      </c>
      <c r="L2946">
        <v>4.4000000000000004</v>
      </c>
      <c r="M2946" s="1">
        <v>44623</v>
      </c>
      <c r="N2946">
        <v>2022</v>
      </c>
      <c r="O2946">
        <v>3</v>
      </c>
      <c r="P2946" t="s">
        <v>88</v>
      </c>
      <c r="Q2946" t="s">
        <v>207</v>
      </c>
      <c r="R2946">
        <v>1</v>
      </c>
      <c r="S2946" t="s">
        <v>29</v>
      </c>
    </row>
    <row r="2947" spans="1:19" x14ac:dyDescent="0.3">
      <c r="A2947" t="s">
        <v>1472</v>
      </c>
      <c r="B2947" t="s">
        <v>157</v>
      </c>
      <c r="C2947" t="s">
        <v>21</v>
      </c>
      <c r="D2947">
        <v>18.384</v>
      </c>
      <c r="E2947">
        <v>5.6307000000000003E-2</v>
      </c>
      <c r="F2947" t="s">
        <v>64</v>
      </c>
      <c r="G2947">
        <v>1985</v>
      </c>
      <c r="H2947" t="s">
        <v>23</v>
      </c>
      <c r="I2947" t="s">
        <v>24</v>
      </c>
      <c r="J2947" t="s">
        <v>65</v>
      </c>
      <c r="K2947">
        <v>4483.2631000000001</v>
      </c>
      <c r="L2947">
        <v>3.8</v>
      </c>
      <c r="M2947" t="s">
        <v>699</v>
      </c>
      <c r="N2947">
        <v>2023</v>
      </c>
      <c r="O2947">
        <v>3</v>
      </c>
      <c r="P2947" t="s">
        <v>88</v>
      </c>
      <c r="Q2947" t="s">
        <v>89</v>
      </c>
      <c r="R2947">
        <v>1</v>
      </c>
      <c r="S2947" t="s">
        <v>81</v>
      </c>
    </row>
    <row r="2948" spans="1:19" x14ac:dyDescent="0.3">
      <c r="A2948" t="s">
        <v>796</v>
      </c>
      <c r="B2948" t="s">
        <v>111</v>
      </c>
      <c r="C2948" t="s">
        <v>21</v>
      </c>
      <c r="D2948">
        <v>11.430999999999999</v>
      </c>
      <c r="E2948">
        <v>4.5631999999999999E-2</v>
      </c>
      <c r="F2948" t="s">
        <v>70</v>
      </c>
      <c r="G2948">
        <v>2002</v>
      </c>
      <c r="H2948" t="s">
        <v>71</v>
      </c>
      <c r="I2948" t="s">
        <v>35</v>
      </c>
      <c r="J2948" t="s">
        <v>36</v>
      </c>
      <c r="K2948">
        <v>2887.6875</v>
      </c>
      <c r="L2948">
        <v>3.8</v>
      </c>
      <c r="M2948" t="s">
        <v>1574</v>
      </c>
      <c r="N2948">
        <v>2023</v>
      </c>
      <c r="O2948">
        <v>3</v>
      </c>
      <c r="P2948" t="s">
        <v>88</v>
      </c>
      <c r="Q2948" t="s">
        <v>89</v>
      </c>
      <c r="R2948">
        <v>1</v>
      </c>
      <c r="S2948" t="s">
        <v>81</v>
      </c>
    </row>
    <row r="2949" spans="1:19" x14ac:dyDescent="0.3">
      <c r="A2949" t="s">
        <v>542</v>
      </c>
      <c r="B2949" t="s">
        <v>157</v>
      </c>
      <c r="C2949" t="s">
        <v>21</v>
      </c>
      <c r="D2949">
        <v>13.576000000000001</v>
      </c>
      <c r="E2949">
        <v>7.4341000000000004E-2</v>
      </c>
      <c r="F2949" t="s">
        <v>54</v>
      </c>
      <c r="G2949">
        <v>1987</v>
      </c>
      <c r="H2949" t="s">
        <v>55</v>
      </c>
      <c r="I2949" t="s">
        <v>24</v>
      </c>
      <c r="J2949" t="s">
        <v>36</v>
      </c>
      <c r="K2949">
        <v>4642.6772000000001</v>
      </c>
      <c r="L2949">
        <v>3.7</v>
      </c>
      <c r="M2949" s="1">
        <v>45146</v>
      </c>
      <c r="N2949">
        <v>2023</v>
      </c>
      <c r="O2949">
        <v>8</v>
      </c>
      <c r="P2949" t="s">
        <v>27</v>
      </c>
      <c r="Q2949" t="s">
        <v>93</v>
      </c>
      <c r="R2949">
        <v>3</v>
      </c>
      <c r="S2949" t="s">
        <v>81</v>
      </c>
    </row>
    <row r="2950" spans="1:19" x14ac:dyDescent="0.3">
      <c r="A2950" t="s">
        <v>519</v>
      </c>
      <c r="B2950" t="s">
        <v>91</v>
      </c>
      <c r="C2950" t="s">
        <v>21</v>
      </c>
      <c r="D2950">
        <v>14.942</v>
      </c>
      <c r="E2950">
        <v>5.5697000000000003E-2</v>
      </c>
      <c r="F2950" t="s">
        <v>48</v>
      </c>
      <c r="G2950">
        <v>1999</v>
      </c>
      <c r="H2950" t="s">
        <v>23</v>
      </c>
      <c r="I2950" t="s">
        <v>43</v>
      </c>
      <c r="J2950" t="s">
        <v>36</v>
      </c>
      <c r="K2950">
        <v>4965.1118999999999</v>
      </c>
      <c r="L2950">
        <v>3.9</v>
      </c>
      <c r="M2950" s="1">
        <v>45025</v>
      </c>
      <c r="N2950">
        <v>2023</v>
      </c>
      <c r="O2950">
        <v>9</v>
      </c>
      <c r="P2950" t="s">
        <v>76</v>
      </c>
      <c r="Q2950" t="s">
        <v>77</v>
      </c>
      <c r="R2950">
        <v>3</v>
      </c>
      <c r="S2950" t="s">
        <v>81</v>
      </c>
    </row>
    <row r="2951" spans="1:19" x14ac:dyDescent="0.3">
      <c r="A2951" t="s">
        <v>400</v>
      </c>
      <c r="B2951" t="s">
        <v>60</v>
      </c>
      <c r="C2951" t="s">
        <v>21</v>
      </c>
      <c r="D2951">
        <v>11.039</v>
      </c>
      <c r="E2951">
        <v>5.2096999999999997E-2</v>
      </c>
      <c r="F2951" t="s">
        <v>22</v>
      </c>
      <c r="G2951">
        <v>2009</v>
      </c>
      <c r="H2951" t="s">
        <v>23</v>
      </c>
      <c r="I2951" t="s">
        <v>24</v>
      </c>
      <c r="J2951" t="s">
        <v>25</v>
      </c>
      <c r="K2951">
        <v>2017.4246000000001</v>
      </c>
      <c r="L2951">
        <v>4</v>
      </c>
      <c r="M2951" t="s">
        <v>1502</v>
      </c>
      <c r="N2951">
        <v>2022</v>
      </c>
      <c r="O2951">
        <v>4</v>
      </c>
      <c r="P2951" t="s">
        <v>103</v>
      </c>
      <c r="Q2951" t="s">
        <v>118</v>
      </c>
      <c r="R2951">
        <v>2</v>
      </c>
      <c r="S2951" t="s">
        <v>29</v>
      </c>
    </row>
    <row r="2952" spans="1:19" x14ac:dyDescent="0.3">
      <c r="A2952" t="s">
        <v>1814</v>
      </c>
      <c r="B2952" t="s">
        <v>69</v>
      </c>
      <c r="C2952" t="s">
        <v>21</v>
      </c>
      <c r="D2952">
        <v>7.0549999999999997</v>
      </c>
      <c r="E2952">
        <v>0.126998</v>
      </c>
      <c r="F2952" t="s">
        <v>54</v>
      </c>
      <c r="G2952">
        <v>1987</v>
      </c>
      <c r="H2952" t="s">
        <v>55</v>
      </c>
      <c r="I2952" t="s">
        <v>24</v>
      </c>
      <c r="J2952" t="s">
        <v>36</v>
      </c>
      <c r="K2952">
        <v>4118.9071999999996</v>
      </c>
      <c r="L2952">
        <v>4.4000000000000004</v>
      </c>
      <c r="M2952" t="s">
        <v>171</v>
      </c>
      <c r="N2952">
        <v>2023</v>
      </c>
      <c r="O2952">
        <v>8</v>
      </c>
      <c r="P2952" t="s">
        <v>27</v>
      </c>
      <c r="Q2952" t="s">
        <v>93</v>
      </c>
      <c r="R2952">
        <v>3</v>
      </c>
      <c r="S2952" t="s">
        <v>29</v>
      </c>
    </row>
    <row r="2953" spans="1:19" x14ac:dyDescent="0.3">
      <c r="A2953" t="s">
        <v>1041</v>
      </c>
      <c r="B2953" t="s">
        <v>91</v>
      </c>
      <c r="C2953" t="s">
        <v>21</v>
      </c>
      <c r="D2953">
        <v>11.794</v>
      </c>
      <c r="E2953">
        <v>3.2403000000000001E-2</v>
      </c>
      <c r="F2953" t="s">
        <v>33</v>
      </c>
      <c r="G2953">
        <v>2004</v>
      </c>
      <c r="H2953" t="s">
        <v>34</v>
      </c>
      <c r="I2953" t="s">
        <v>35</v>
      </c>
      <c r="J2953" t="s">
        <v>36</v>
      </c>
      <c r="K2953">
        <v>2559.6864999999998</v>
      </c>
      <c r="L2953">
        <v>4</v>
      </c>
      <c r="M2953" s="1">
        <v>45020</v>
      </c>
      <c r="N2953">
        <v>2023</v>
      </c>
      <c r="O2953">
        <v>4</v>
      </c>
      <c r="P2953" t="s">
        <v>103</v>
      </c>
      <c r="Q2953" t="s">
        <v>104</v>
      </c>
      <c r="R2953">
        <v>2</v>
      </c>
      <c r="S2953" t="s">
        <v>29</v>
      </c>
    </row>
    <row r="2954" spans="1:19" x14ac:dyDescent="0.3">
      <c r="A2954" t="s">
        <v>1002</v>
      </c>
      <c r="B2954" t="s">
        <v>53</v>
      </c>
      <c r="C2954" t="s">
        <v>32</v>
      </c>
      <c r="D2954">
        <v>20.715</v>
      </c>
      <c r="E2954">
        <v>2.1551000000000001E-2</v>
      </c>
      <c r="F2954" t="s">
        <v>42</v>
      </c>
      <c r="G2954">
        <v>1997</v>
      </c>
      <c r="H2954" t="s">
        <v>34</v>
      </c>
      <c r="I2954" t="s">
        <v>43</v>
      </c>
      <c r="J2954" t="s">
        <v>36</v>
      </c>
      <c r="K2954">
        <v>3517.5203999999999</v>
      </c>
      <c r="L2954">
        <v>4.3</v>
      </c>
      <c r="M2954" s="1">
        <v>44933</v>
      </c>
      <c r="N2954">
        <v>2023</v>
      </c>
      <c r="O2954">
        <v>7</v>
      </c>
      <c r="P2954" t="s">
        <v>121</v>
      </c>
      <c r="Q2954" t="s">
        <v>122</v>
      </c>
      <c r="R2954">
        <v>3</v>
      </c>
      <c r="S2954" t="s">
        <v>29</v>
      </c>
    </row>
    <row r="2955" spans="1:19" x14ac:dyDescent="0.3">
      <c r="A2955" t="s">
        <v>861</v>
      </c>
      <c r="B2955" t="s">
        <v>69</v>
      </c>
      <c r="C2955" t="s">
        <v>21</v>
      </c>
      <c r="D2955">
        <v>18.599</v>
      </c>
      <c r="E2955">
        <v>4.0176999999999997E-2</v>
      </c>
      <c r="F2955" t="s">
        <v>108</v>
      </c>
      <c r="G2955">
        <v>1998</v>
      </c>
      <c r="H2955" t="s">
        <v>71</v>
      </c>
      <c r="I2955" t="s">
        <v>24</v>
      </c>
      <c r="J2955" t="s">
        <v>109</v>
      </c>
      <c r="K2955">
        <v>953.46280000000002</v>
      </c>
      <c r="L2955">
        <v>4</v>
      </c>
      <c r="M2955" s="1">
        <v>44566</v>
      </c>
      <c r="N2955">
        <v>2022</v>
      </c>
      <c r="O2955">
        <v>5</v>
      </c>
      <c r="P2955" t="s">
        <v>50</v>
      </c>
      <c r="Q2955" t="s">
        <v>51</v>
      </c>
      <c r="R2955">
        <v>2</v>
      </c>
      <c r="S2955" t="s">
        <v>29</v>
      </c>
    </row>
    <row r="2956" spans="1:19" x14ac:dyDescent="0.3">
      <c r="A2956" t="s">
        <v>1276</v>
      </c>
      <c r="B2956" t="s">
        <v>41</v>
      </c>
      <c r="C2956" t="s">
        <v>32</v>
      </c>
      <c r="D2956">
        <v>10.188000000000001</v>
      </c>
      <c r="E2956">
        <v>8.3725999999999995E-2</v>
      </c>
      <c r="F2956" t="s">
        <v>64</v>
      </c>
      <c r="G2956">
        <v>1985</v>
      </c>
      <c r="H2956" t="s">
        <v>23</v>
      </c>
      <c r="I2956" t="s">
        <v>24</v>
      </c>
      <c r="J2956" t="s">
        <v>65</v>
      </c>
      <c r="K2956">
        <v>4919.2178999999996</v>
      </c>
      <c r="L2956">
        <v>3.8</v>
      </c>
      <c r="M2956" s="1">
        <v>44986</v>
      </c>
      <c r="N2956">
        <v>2023</v>
      </c>
      <c r="O2956">
        <v>1</v>
      </c>
      <c r="P2956" t="s">
        <v>56</v>
      </c>
      <c r="Q2956" t="s">
        <v>57</v>
      </c>
      <c r="R2956">
        <v>1</v>
      </c>
      <c r="S2956" t="s">
        <v>81</v>
      </c>
    </row>
    <row r="2957" spans="1:19" x14ac:dyDescent="0.3">
      <c r="A2957" t="s">
        <v>947</v>
      </c>
      <c r="B2957" t="s">
        <v>95</v>
      </c>
      <c r="C2957" t="s">
        <v>21</v>
      </c>
      <c r="D2957">
        <v>20.22</v>
      </c>
      <c r="E2957">
        <v>7.0471000000000006E-2</v>
      </c>
      <c r="F2957" t="s">
        <v>48</v>
      </c>
      <c r="G2957">
        <v>1999</v>
      </c>
      <c r="H2957" t="s">
        <v>23</v>
      </c>
      <c r="I2957" t="s">
        <v>43</v>
      </c>
      <c r="J2957" t="s">
        <v>36</v>
      </c>
      <c r="K2957">
        <v>1767.3054999999999</v>
      </c>
      <c r="L2957">
        <v>3.6</v>
      </c>
      <c r="M2957" s="1">
        <v>44987</v>
      </c>
      <c r="N2957">
        <v>2023</v>
      </c>
      <c r="O2957">
        <v>2</v>
      </c>
      <c r="P2957" t="s">
        <v>79</v>
      </c>
      <c r="Q2957" t="s">
        <v>80</v>
      </c>
      <c r="R2957">
        <v>1</v>
      </c>
      <c r="S2957" t="s">
        <v>81</v>
      </c>
    </row>
    <row r="2958" spans="1:19" x14ac:dyDescent="0.3">
      <c r="A2958" t="s">
        <v>1786</v>
      </c>
      <c r="B2958" t="s">
        <v>107</v>
      </c>
      <c r="C2958" t="s">
        <v>21</v>
      </c>
      <c r="D2958">
        <v>14.882</v>
      </c>
      <c r="E2958">
        <v>4.1662999999999999E-2</v>
      </c>
      <c r="F2958" t="s">
        <v>132</v>
      </c>
      <c r="G2958">
        <v>1985</v>
      </c>
      <c r="H2958" t="s">
        <v>34</v>
      </c>
      <c r="I2958" t="s">
        <v>43</v>
      </c>
      <c r="J2958" t="s">
        <v>109</v>
      </c>
      <c r="K2958">
        <v>1667.5587</v>
      </c>
      <c r="L2958">
        <v>3.9</v>
      </c>
      <c r="M2958" s="1">
        <v>45049</v>
      </c>
      <c r="N2958">
        <v>2023</v>
      </c>
      <c r="O2958">
        <v>3</v>
      </c>
      <c r="P2958" t="s">
        <v>88</v>
      </c>
      <c r="Q2958" t="s">
        <v>89</v>
      </c>
      <c r="R2958">
        <v>1</v>
      </c>
      <c r="S2958" t="s">
        <v>81</v>
      </c>
    </row>
    <row r="2959" spans="1:19" x14ac:dyDescent="0.3">
      <c r="A2959" t="s">
        <v>1764</v>
      </c>
      <c r="B2959" t="s">
        <v>91</v>
      </c>
      <c r="C2959" t="s">
        <v>21</v>
      </c>
      <c r="D2959">
        <v>13.95</v>
      </c>
      <c r="E2959">
        <v>4.9701000000000002E-2</v>
      </c>
      <c r="F2959" t="s">
        <v>33</v>
      </c>
      <c r="G2959">
        <v>2004</v>
      </c>
      <c r="H2959" t="s">
        <v>34</v>
      </c>
      <c r="I2959" t="s">
        <v>35</v>
      </c>
      <c r="J2959" t="s">
        <v>36</v>
      </c>
      <c r="K2959">
        <v>1543.3811000000001</v>
      </c>
      <c r="L2959">
        <v>4.3</v>
      </c>
      <c r="M2959" t="s">
        <v>1107</v>
      </c>
      <c r="N2959">
        <v>2022</v>
      </c>
      <c r="O2959">
        <v>2</v>
      </c>
      <c r="P2959" t="s">
        <v>79</v>
      </c>
      <c r="Q2959" t="s">
        <v>153</v>
      </c>
      <c r="R2959">
        <v>1</v>
      </c>
      <c r="S2959" t="s">
        <v>29</v>
      </c>
    </row>
    <row r="2960" spans="1:19" x14ac:dyDescent="0.3">
      <c r="A2960" t="s">
        <v>1628</v>
      </c>
      <c r="B2960" t="s">
        <v>60</v>
      </c>
      <c r="C2960" t="s">
        <v>32</v>
      </c>
      <c r="D2960">
        <v>9.2279999999999998</v>
      </c>
      <c r="E2960">
        <v>1.6659E-2</v>
      </c>
      <c r="F2960" t="s">
        <v>54</v>
      </c>
      <c r="G2960">
        <v>1987</v>
      </c>
      <c r="H2960" t="s">
        <v>55</v>
      </c>
      <c r="I2960" t="s">
        <v>24</v>
      </c>
      <c r="J2960" t="s">
        <v>36</v>
      </c>
      <c r="K2960">
        <v>1065.9652000000001</v>
      </c>
      <c r="L2960">
        <v>3.7</v>
      </c>
      <c r="M2960" s="1">
        <v>45111</v>
      </c>
      <c r="N2960">
        <v>2023</v>
      </c>
      <c r="O2960">
        <v>4</v>
      </c>
      <c r="P2960" t="s">
        <v>103</v>
      </c>
      <c r="Q2960" t="s">
        <v>104</v>
      </c>
      <c r="R2960">
        <v>2</v>
      </c>
      <c r="S2960" t="s">
        <v>81</v>
      </c>
    </row>
    <row r="2961" spans="1:19" x14ac:dyDescent="0.3">
      <c r="A2961" t="s">
        <v>1286</v>
      </c>
      <c r="B2961" t="s">
        <v>31</v>
      </c>
      <c r="C2961" t="s">
        <v>32</v>
      </c>
      <c r="D2961">
        <v>18.309000000000001</v>
      </c>
      <c r="E2961">
        <v>3.0032E-2</v>
      </c>
      <c r="F2961" t="s">
        <v>96</v>
      </c>
      <c r="G2961">
        <v>2007</v>
      </c>
      <c r="H2961" t="s">
        <v>71</v>
      </c>
      <c r="I2961" t="s">
        <v>35</v>
      </c>
      <c r="J2961" t="s">
        <v>36</v>
      </c>
      <c r="K2961">
        <v>2131.6696000000002</v>
      </c>
      <c r="L2961">
        <v>3.7</v>
      </c>
      <c r="M2961" s="1">
        <v>45236</v>
      </c>
      <c r="N2961">
        <v>2023</v>
      </c>
      <c r="O2961">
        <v>6</v>
      </c>
      <c r="P2961" t="s">
        <v>114</v>
      </c>
      <c r="Q2961" t="s">
        <v>115</v>
      </c>
      <c r="R2961">
        <v>2</v>
      </c>
      <c r="S2961" t="s">
        <v>81</v>
      </c>
    </row>
    <row r="2962" spans="1:19" x14ac:dyDescent="0.3">
      <c r="A2962" t="s">
        <v>144</v>
      </c>
      <c r="B2962" t="s">
        <v>20</v>
      </c>
      <c r="C2962" t="s">
        <v>21</v>
      </c>
      <c r="D2962">
        <v>19.869</v>
      </c>
      <c r="E2962">
        <v>6.6328999999999999E-2</v>
      </c>
      <c r="F2962" t="s">
        <v>33</v>
      </c>
      <c r="G2962">
        <v>2004</v>
      </c>
      <c r="H2962" t="s">
        <v>34</v>
      </c>
      <c r="I2962" t="s">
        <v>35</v>
      </c>
      <c r="J2962" t="s">
        <v>36</v>
      </c>
      <c r="K2962">
        <v>1241.3756000000001</v>
      </c>
      <c r="L2962">
        <v>4.0999999999999996</v>
      </c>
      <c r="M2962" t="s">
        <v>129</v>
      </c>
      <c r="N2962">
        <v>2022</v>
      </c>
      <c r="O2962">
        <v>12</v>
      </c>
      <c r="P2962" t="s">
        <v>45</v>
      </c>
      <c r="Q2962" t="s">
        <v>46</v>
      </c>
      <c r="R2962">
        <v>4</v>
      </c>
      <c r="S2962" t="s">
        <v>29</v>
      </c>
    </row>
    <row r="2963" spans="1:19" x14ac:dyDescent="0.3">
      <c r="A2963" t="s">
        <v>1010</v>
      </c>
      <c r="B2963" t="s">
        <v>91</v>
      </c>
      <c r="C2963" t="s">
        <v>21</v>
      </c>
      <c r="D2963">
        <v>14.028</v>
      </c>
      <c r="E2963">
        <v>1.8912000000000002E-2</v>
      </c>
      <c r="F2963" t="s">
        <v>22</v>
      </c>
      <c r="G2963">
        <v>2009</v>
      </c>
      <c r="H2963" t="s">
        <v>23</v>
      </c>
      <c r="I2963" t="s">
        <v>24</v>
      </c>
      <c r="J2963" t="s">
        <v>25</v>
      </c>
      <c r="K2963">
        <v>1405.3661999999999</v>
      </c>
      <c r="L2963">
        <v>4.3</v>
      </c>
      <c r="M2963" t="s">
        <v>390</v>
      </c>
      <c r="N2963">
        <v>2023</v>
      </c>
      <c r="O2963">
        <v>6</v>
      </c>
      <c r="P2963" t="s">
        <v>114</v>
      </c>
      <c r="Q2963" t="s">
        <v>115</v>
      </c>
      <c r="R2963">
        <v>2</v>
      </c>
      <c r="S2963" t="s">
        <v>29</v>
      </c>
    </row>
    <row r="2964" spans="1:19" x14ac:dyDescent="0.3">
      <c r="A2964" t="s">
        <v>1807</v>
      </c>
      <c r="B2964" t="s">
        <v>95</v>
      </c>
      <c r="C2964" t="s">
        <v>32</v>
      </c>
      <c r="D2964">
        <v>5.2629999999999999</v>
      </c>
      <c r="E2964">
        <v>0.10735699999999999</v>
      </c>
      <c r="F2964" t="s">
        <v>33</v>
      </c>
      <c r="G2964">
        <v>2004</v>
      </c>
      <c r="H2964" t="s">
        <v>34</v>
      </c>
      <c r="I2964" t="s">
        <v>35</v>
      </c>
      <c r="J2964" t="s">
        <v>36</v>
      </c>
      <c r="K2964">
        <v>1368.3246999999999</v>
      </c>
      <c r="L2964">
        <v>3.8</v>
      </c>
      <c r="M2964" s="1">
        <v>44871</v>
      </c>
      <c r="N2964">
        <v>2022</v>
      </c>
      <c r="O2964">
        <v>6</v>
      </c>
      <c r="P2964" t="s">
        <v>114</v>
      </c>
      <c r="Q2964" t="s">
        <v>135</v>
      </c>
      <c r="R2964">
        <v>2</v>
      </c>
      <c r="S2964" t="s">
        <v>81</v>
      </c>
    </row>
    <row r="2965" spans="1:19" x14ac:dyDescent="0.3">
      <c r="A2965" t="s">
        <v>893</v>
      </c>
      <c r="B2965" t="s">
        <v>91</v>
      </c>
      <c r="C2965" t="s">
        <v>21</v>
      </c>
      <c r="D2965">
        <v>7.399</v>
      </c>
      <c r="E2965">
        <v>0.16850100000000001</v>
      </c>
      <c r="F2965" t="s">
        <v>33</v>
      </c>
      <c r="G2965">
        <v>2004</v>
      </c>
      <c r="H2965" t="s">
        <v>34</v>
      </c>
      <c r="I2965" t="s">
        <v>35</v>
      </c>
      <c r="J2965" t="s">
        <v>36</v>
      </c>
      <c r="K2965">
        <v>5138.8257000000003</v>
      </c>
      <c r="L2965">
        <v>4.3</v>
      </c>
      <c r="M2965" s="1">
        <v>44962</v>
      </c>
      <c r="N2965">
        <v>2023</v>
      </c>
      <c r="O2965">
        <v>5</v>
      </c>
      <c r="P2965" t="s">
        <v>50</v>
      </c>
      <c r="Q2965" t="s">
        <v>61</v>
      </c>
      <c r="R2965">
        <v>2</v>
      </c>
      <c r="S2965" t="s">
        <v>29</v>
      </c>
    </row>
    <row r="2966" spans="1:19" x14ac:dyDescent="0.3">
      <c r="A2966" t="s">
        <v>1039</v>
      </c>
      <c r="B2966" t="s">
        <v>69</v>
      </c>
      <c r="C2966" t="s">
        <v>21</v>
      </c>
      <c r="D2966">
        <v>12.792</v>
      </c>
      <c r="E2966">
        <v>4.5925000000000001E-2</v>
      </c>
      <c r="F2966" t="s">
        <v>96</v>
      </c>
      <c r="G2966">
        <v>2007</v>
      </c>
      <c r="H2966" t="s">
        <v>71</v>
      </c>
      <c r="I2966" t="s">
        <v>35</v>
      </c>
      <c r="J2966" t="s">
        <v>36</v>
      </c>
      <c r="K2966">
        <v>4034.6097</v>
      </c>
      <c r="L2966">
        <v>3.4</v>
      </c>
      <c r="M2966" t="s">
        <v>633</v>
      </c>
      <c r="N2966">
        <v>2023</v>
      </c>
      <c r="O2966">
        <v>5</v>
      </c>
      <c r="P2966" t="s">
        <v>50</v>
      </c>
      <c r="Q2966" t="s">
        <v>61</v>
      </c>
      <c r="R2966">
        <v>2</v>
      </c>
      <c r="S2966" t="s">
        <v>58</v>
      </c>
    </row>
    <row r="2967" spans="1:19" x14ac:dyDescent="0.3">
      <c r="A2967" t="s">
        <v>1353</v>
      </c>
      <c r="B2967" t="s">
        <v>113</v>
      </c>
      <c r="C2967" t="s">
        <v>32</v>
      </c>
      <c r="D2967">
        <v>12.135</v>
      </c>
      <c r="E2967">
        <v>2.1042000000000002E-2</v>
      </c>
      <c r="F2967" t="s">
        <v>96</v>
      </c>
      <c r="G2967">
        <v>2007</v>
      </c>
      <c r="H2967" t="s">
        <v>71</v>
      </c>
      <c r="I2967" t="s">
        <v>35</v>
      </c>
      <c r="J2967" t="s">
        <v>36</v>
      </c>
      <c r="K2967">
        <v>2094.1970000000001</v>
      </c>
      <c r="L2967">
        <v>3.5</v>
      </c>
      <c r="M2967" t="s">
        <v>484</v>
      </c>
      <c r="N2967">
        <v>2022</v>
      </c>
      <c r="O2967">
        <v>12</v>
      </c>
      <c r="P2967" t="s">
        <v>45</v>
      </c>
      <c r="Q2967" t="s">
        <v>46</v>
      </c>
      <c r="R2967">
        <v>4</v>
      </c>
      <c r="S2967" t="s">
        <v>81</v>
      </c>
    </row>
    <row r="2968" spans="1:19" x14ac:dyDescent="0.3">
      <c r="A2968" t="s">
        <v>1431</v>
      </c>
      <c r="B2968" t="s">
        <v>107</v>
      </c>
      <c r="C2968" t="s">
        <v>32</v>
      </c>
      <c r="D2968">
        <v>20.789000000000001</v>
      </c>
      <c r="E2968">
        <v>9.8102999999999996E-2</v>
      </c>
      <c r="F2968" t="s">
        <v>33</v>
      </c>
      <c r="G2968">
        <v>2004</v>
      </c>
      <c r="H2968" t="s">
        <v>34</v>
      </c>
      <c r="I2968" t="s">
        <v>35</v>
      </c>
      <c r="J2968" t="s">
        <v>36</v>
      </c>
      <c r="K2968">
        <v>6296.5793999999996</v>
      </c>
      <c r="L2968">
        <v>3.2</v>
      </c>
      <c r="M2968" s="1">
        <v>45057</v>
      </c>
      <c r="N2968">
        <v>2023</v>
      </c>
      <c r="O2968">
        <v>11</v>
      </c>
      <c r="P2968" t="s">
        <v>177</v>
      </c>
      <c r="Q2968" t="s">
        <v>195</v>
      </c>
      <c r="R2968">
        <v>4</v>
      </c>
      <c r="S2968" t="s">
        <v>58</v>
      </c>
    </row>
    <row r="2969" spans="1:19" x14ac:dyDescent="0.3">
      <c r="A2969" t="s">
        <v>30</v>
      </c>
      <c r="B2969" t="s">
        <v>31</v>
      </c>
      <c r="C2969" t="s">
        <v>32</v>
      </c>
      <c r="D2969">
        <v>6.6859999999999999</v>
      </c>
      <c r="E2969">
        <v>3.2530000000000003E-2</v>
      </c>
      <c r="F2969" t="s">
        <v>96</v>
      </c>
      <c r="G2969">
        <v>2007</v>
      </c>
      <c r="H2969" t="s">
        <v>71</v>
      </c>
      <c r="I2969" t="s">
        <v>35</v>
      </c>
      <c r="J2969" t="s">
        <v>36</v>
      </c>
      <c r="K2969">
        <v>2027.4159</v>
      </c>
      <c r="L2969">
        <v>3.7</v>
      </c>
      <c r="M2969" t="s">
        <v>1548</v>
      </c>
      <c r="N2969">
        <v>2023</v>
      </c>
      <c r="O2969">
        <v>5</v>
      </c>
      <c r="P2969" t="s">
        <v>50</v>
      </c>
      <c r="Q2969" t="s">
        <v>61</v>
      </c>
      <c r="R2969">
        <v>2</v>
      </c>
      <c r="S2969" t="s">
        <v>81</v>
      </c>
    </row>
    <row r="2970" spans="1:19" x14ac:dyDescent="0.3">
      <c r="A2970" t="s">
        <v>524</v>
      </c>
      <c r="B2970" t="s">
        <v>113</v>
      </c>
      <c r="C2970" t="s">
        <v>21</v>
      </c>
      <c r="D2970">
        <v>17.812999999999999</v>
      </c>
      <c r="E2970">
        <v>1.9924999999999998E-2</v>
      </c>
      <c r="F2970" t="s">
        <v>64</v>
      </c>
      <c r="G2970">
        <v>1985</v>
      </c>
      <c r="H2970" t="s">
        <v>23</v>
      </c>
      <c r="I2970" t="s">
        <v>24</v>
      </c>
      <c r="J2970" t="s">
        <v>65</v>
      </c>
      <c r="K2970">
        <v>2956.4978999999998</v>
      </c>
      <c r="L2970">
        <v>4.3</v>
      </c>
      <c r="M2970" t="s">
        <v>137</v>
      </c>
      <c r="N2970">
        <v>2022</v>
      </c>
      <c r="O2970">
        <v>7</v>
      </c>
      <c r="P2970" t="s">
        <v>121</v>
      </c>
      <c r="Q2970" t="s">
        <v>138</v>
      </c>
      <c r="R2970">
        <v>3</v>
      </c>
      <c r="S2970" t="s">
        <v>29</v>
      </c>
    </row>
    <row r="2971" spans="1:19" x14ac:dyDescent="0.3">
      <c r="A2971" t="s">
        <v>1236</v>
      </c>
      <c r="B2971" t="s">
        <v>107</v>
      </c>
      <c r="C2971" t="s">
        <v>21</v>
      </c>
      <c r="D2971">
        <v>14.592000000000001</v>
      </c>
      <c r="E2971">
        <v>5.5037999999999997E-2</v>
      </c>
      <c r="F2971" t="s">
        <v>48</v>
      </c>
      <c r="G2971">
        <v>1999</v>
      </c>
      <c r="H2971" t="s">
        <v>23</v>
      </c>
      <c r="I2971" t="s">
        <v>43</v>
      </c>
      <c r="J2971" t="s">
        <v>36</v>
      </c>
      <c r="K2971">
        <v>6885.1039000000001</v>
      </c>
      <c r="L2971">
        <v>3.6</v>
      </c>
      <c r="M2971" t="s">
        <v>1778</v>
      </c>
      <c r="N2971">
        <v>2022</v>
      </c>
      <c r="O2971">
        <v>8</v>
      </c>
      <c r="P2971" t="s">
        <v>27</v>
      </c>
      <c r="Q2971" t="s">
        <v>28</v>
      </c>
      <c r="R2971">
        <v>3</v>
      </c>
      <c r="S2971" t="s">
        <v>81</v>
      </c>
    </row>
    <row r="2972" spans="1:19" x14ac:dyDescent="0.3">
      <c r="A2972" t="s">
        <v>1815</v>
      </c>
      <c r="B2972" t="s">
        <v>69</v>
      </c>
      <c r="C2972" t="s">
        <v>21</v>
      </c>
      <c r="D2972">
        <v>18.623000000000001</v>
      </c>
      <c r="E2972">
        <v>4.0620000000000003E-2</v>
      </c>
      <c r="F2972" t="s">
        <v>132</v>
      </c>
      <c r="G2972">
        <v>1985</v>
      </c>
      <c r="H2972" t="s">
        <v>34</v>
      </c>
      <c r="I2972" t="s">
        <v>43</v>
      </c>
      <c r="J2972" t="s">
        <v>109</v>
      </c>
      <c r="K2972">
        <v>536.97170000000006</v>
      </c>
      <c r="L2972">
        <v>3.5</v>
      </c>
      <c r="M2972" s="1">
        <v>45202</v>
      </c>
      <c r="N2972">
        <v>2023</v>
      </c>
      <c r="O2972">
        <v>3</v>
      </c>
      <c r="P2972" t="s">
        <v>88</v>
      </c>
      <c r="Q2972" t="s">
        <v>89</v>
      </c>
      <c r="R2972">
        <v>1</v>
      </c>
      <c r="S2972" t="s">
        <v>81</v>
      </c>
    </row>
    <row r="2973" spans="1:19" x14ac:dyDescent="0.3">
      <c r="A2973" t="s">
        <v>1291</v>
      </c>
      <c r="B2973" t="s">
        <v>31</v>
      </c>
      <c r="C2973" t="s">
        <v>32</v>
      </c>
      <c r="D2973">
        <v>7.3929999999999998</v>
      </c>
      <c r="E2973">
        <v>3.0796E-2</v>
      </c>
      <c r="F2973" t="s">
        <v>64</v>
      </c>
      <c r="G2973">
        <v>1985</v>
      </c>
      <c r="H2973" t="s">
        <v>23</v>
      </c>
      <c r="I2973" t="s">
        <v>24</v>
      </c>
      <c r="J2973" t="s">
        <v>65</v>
      </c>
      <c r="K2973">
        <v>6468.0451000000003</v>
      </c>
      <c r="L2973">
        <v>4.5</v>
      </c>
      <c r="M2973" t="s">
        <v>718</v>
      </c>
      <c r="N2973">
        <v>2023</v>
      </c>
      <c r="O2973">
        <v>2</v>
      </c>
      <c r="P2973" t="s">
        <v>79</v>
      </c>
      <c r="Q2973" t="s">
        <v>80</v>
      </c>
      <c r="R2973">
        <v>1</v>
      </c>
      <c r="S2973" t="s">
        <v>39</v>
      </c>
    </row>
    <row r="2974" spans="1:19" x14ac:dyDescent="0.3">
      <c r="A2974" t="s">
        <v>1816</v>
      </c>
      <c r="B2974" t="s">
        <v>101</v>
      </c>
      <c r="C2974" t="s">
        <v>21</v>
      </c>
      <c r="D2974">
        <v>13.603999999999999</v>
      </c>
      <c r="E2974">
        <v>3.1715E-2</v>
      </c>
      <c r="F2974" t="s">
        <v>42</v>
      </c>
      <c r="G2974">
        <v>1997</v>
      </c>
      <c r="H2974" t="s">
        <v>34</v>
      </c>
      <c r="I2974" t="s">
        <v>43</v>
      </c>
      <c r="J2974" t="s">
        <v>36</v>
      </c>
      <c r="K2974">
        <v>2680.4652000000001</v>
      </c>
      <c r="L2974">
        <v>4.5999999999999996</v>
      </c>
      <c r="M2974" t="s">
        <v>694</v>
      </c>
      <c r="N2974">
        <v>2022</v>
      </c>
      <c r="O2974">
        <v>12</v>
      </c>
      <c r="P2974" t="s">
        <v>45</v>
      </c>
      <c r="Q2974" t="s">
        <v>46</v>
      </c>
      <c r="R2974">
        <v>4</v>
      </c>
      <c r="S2974" t="s">
        <v>39</v>
      </c>
    </row>
    <row r="2975" spans="1:19" x14ac:dyDescent="0.3">
      <c r="A2975" t="s">
        <v>196</v>
      </c>
      <c r="B2975" t="s">
        <v>95</v>
      </c>
      <c r="C2975" t="s">
        <v>21</v>
      </c>
      <c r="D2975">
        <v>18.812999999999999</v>
      </c>
      <c r="E2975">
        <v>5.7539E-2</v>
      </c>
      <c r="F2975" t="s">
        <v>48</v>
      </c>
      <c r="G2975">
        <v>1999</v>
      </c>
      <c r="H2975" t="s">
        <v>23</v>
      </c>
      <c r="I2975" t="s">
        <v>43</v>
      </c>
      <c r="J2975" t="s">
        <v>36</v>
      </c>
      <c r="K2975">
        <v>2149.1372000000001</v>
      </c>
      <c r="L2975">
        <v>3.8</v>
      </c>
      <c r="M2975" t="s">
        <v>359</v>
      </c>
      <c r="N2975">
        <v>2022</v>
      </c>
      <c r="O2975">
        <v>2</v>
      </c>
      <c r="P2975" t="s">
        <v>79</v>
      </c>
      <c r="Q2975" t="s">
        <v>153</v>
      </c>
      <c r="R2975">
        <v>1</v>
      </c>
      <c r="S2975" t="s">
        <v>81</v>
      </c>
    </row>
    <row r="2976" spans="1:19" x14ac:dyDescent="0.3">
      <c r="A2976" t="s">
        <v>960</v>
      </c>
      <c r="B2976" t="s">
        <v>157</v>
      </c>
      <c r="C2976" t="s">
        <v>32</v>
      </c>
      <c r="D2976">
        <v>19.864000000000001</v>
      </c>
      <c r="E2976">
        <v>3.1098000000000001E-2</v>
      </c>
      <c r="F2976" t="s">
        <v>33</v>
      </c>
      <c r="G2976">
        <v>2004</v>
      </c>
      <c r="H2976" t="s">
        <v>34</v>
      </c>
      <c r="I2976" t="s">
        <v>35</v>
      </c>
      <c r="J2976" t="s">
        <v>36</v>
      </c>
      <c r="K2976">
        <v>5282.9569000000001</v>
      </c>
      <c r="L2976">
        <v>4.5</v>
      </c>
      <c r="M2976" s="1">
        <v>44713</v>
      </c>
      <c r="N2976">
        <v>2022</v>
      </c>
      <c r="O2976">
        <v>1</v>
      </c>
      <c r="P2976" t="s">
        <v>56</v>
      </c>
      <c r="Q2976" t="s">
        <v>67</v>
      </c>
      <c r="R2976">
        <v>1</v>
      </c>
      <c r="S2976" t="s">
        <v>39</v>
      </c>
    </row>
    <row r="2977" spans="1:19" x14ac:dyDescent="0.3">
      <c r="A2977" t="s">
        <v>144</v>
      </c>
      <c r="B2977" t="s">
        <v>20</v>
      </c>
      <c r="C2977" t="s">
        <v>21</v>
      </c>
      <c r="D2977">
        <v>19.869</v>
      </c>
      <c r="E2977">
        <v>4.9391999999999998E-2</v>
      </c>
      <c r="F2977" t="s">
        <v>42</v>
      </c>
      <c r="G2977">
        <v>1997</v>
      </c>
      <c r="H2977" t="s">
        <v>34</v>
      </c>
      <c r="I2977" t="s">
        <v>43</v>
      </c>
      <c r="J2977" t="s">
        <v>36</v>
      </c>
      <c r="K2977">
        <v>2513.2773000000002</v>
      </c>
      <c r="L2977">
        <v>3.6</v>
      </c>
      <c r="M2977" t="s">
        <v>341</v>
      </c>
      <c r="N2977">
        <v>2022</v>
      </c>
      <c r="O2977">
        <v>9</v>
      </c>
      <c r="P2977" t="s">
        <v>76</v>
      </c>
      <c r="Q2977" t="s">
        <v>205</v>
      </c>
      <c r="R2977">
        <v>3</v>
      </c>
      <c r="S2977" t="s">
        <v>81</v>
      </c>
    </row>
    <row r="2978" spans="1:19" x14ac:dyDescent="0.3">
      <c r="A2978" t="s">
        <v>1383</v>
      </c>
      <c r="B2978" t="s">
        <v>20</v>
      </c>
      <c r="C2978" t="s">
        <v>21</v>
      </c>
      <c r="D2978">
        <v>16.094000000000001</v>
      </c>
      <c r="E2978">
        <v>4.3032000000000001E-2</v>
      </c>
      <c r="F2978" t="s">
        <v>33</v>
      </c>
      <c r="G2978">
        <v>2004</v>
      </c>
      <c r="H2978" t="s">
        <v>34</v>
      </c>
      <c r="I2978" t="s">
        <v>35</v>
      </c>
      <c r="J2978" t="s">
        <v>36</v>
      </c>
      <c r="K2978">
        <v>1990.2925</v>
      </c>
      <c r="L2978">
        <v>3.6</v>
      </c>
      <c r="M2978" t="s">
        <v>1450</v>
      </c>
      <c r="N2978">
        <v>2022</v>
      </c>
      <c r="O2978">
        <v>10</v>
      </c>
      <c r="P2978" t="s">
        <v>37</v>
      </c>
      <c r="Q2978" t="s">
        <v>38</v>
      </c>
      <c r="R2978">
        <v>4</v>
      </c>
      <c r="S2978" t="s">
        <v>81</v>
      </c>
    </row>
    <row r="2979" spans="1:19" x14ac:dyDescent="0.3">
      <c r="A2979" t="s">
        <v>665</v>
      </c>
      <c r="B2979" t="s">
        <v>157</v>
      </c>
      <c r="C2979" t="s">
        <v>21</v>
      </c>
      <c r="D2979">
        <v>21.321000000000002</v>
      </c>
      <c r="E2979">
        <v>3.9113000000000002E-2</v>
      </c>
      <c r="F2979" t="s">
        <v>22</v>
      </c>
      <c r="G2979">
        <v>2009</v>
      </c>
      <c r="H2979" t="s">
        <v>23</v>
      </c>
      <c r="I2979" t="s">
        <v>24</v>
      </c>
      <c r="J2979" t="s">
        <v>25</v>
      </c>
      <c r="K2979">
        <v>1561.6488999999999</v>
      </c>
      <c r="L2979">
        <v>4.5</v>
      </c>
      <c r="M2979" s="1">
        <v>45119</v>
      </c>
      <c r="N2979">
        <v>2023</v>
      </c>
      <c r="O2979">
        <v>12</v>
      </c>
      <c r="P2979" t="s">
        <v>45</v>
      </c>
      <c r="Q2979" t="s">
        <v>73</v>
      </c>
      <c r="R2979">
        <v>4</v>
      </c>
      <c r="S2979" t="s">
        <v>39</v>
      </c>
    </row>
    <row r="2980" spans="1:19" x14ac:dyDescent="0.3">
      <c r="A2980" t="s">
        <v>1817</v>
      </c>
      <c r="B2980" t="s">
        <v>41</v>
      </c>
      <c r="C2980" t="s">
        <v>32</v>
      </c>
      <c r="D2980">
        <v>11.084</v>
      </c>
      <c r="E2980">
        <v>1.9022000000000001E-2</v>
      </c>
      <c r="F2980" t="s">
        <v>96</v>
      </c>
      <c r="G2980">
        <v>2007</v>
      </c>
      <c r="H2980" t="s">
        <v>71</v>
      </c>
      <c r="I2980" t="s">
        <v>35</v>
      </c>
      <c r="J2980" t="s">
        <v>36</v>
      </c>
      <c r="K2980">
        <v>2658.1298999999999</v>
      </c>
      <c r="L2980">
        <v>4.4000000000000004</v>
      </c>
      <c r="M2980" t="s">
        <v>1727</v>
      </c>
      <c r="N2980">
        <v>2022</v>
      </c>
      <c r="O2980">
        <v>6</v>
      </c>
      <c r="P2980" t="s">
        <v>114</v>
      </c>
      <c r="Q2980" t="s">
        <v>135</v>
      </c>
      <c r="R2980">
        <v>2</v>
      </c>
      <c r="S2980" t="s">
        <v>29</v>
      </c>
    </row>
    <row r="2981" spans="1:19" x14ac:dyDescent="0.3">
      <c r="A2981" t="s">
        <v>1187</v>
      </c>
      <c r="B2981" t="s">
        <v>91</v>
      </c>
      <c r="C2981" t="s">
        <v>32</v>
      </c>
      <c r="D2981">
        <v>18.262</v>
      </c>
      <c r="E2981">
        <v>2.4937000000000001E-2</v>
      </c>
      <c r="F2981" t="s">
        <v>48</v>
      </c>
      <c r="G2981">
        <v>1999</v>
      </c>
      <c r="H2981" t="s">
        <v>23</v>
      </c>
      <c r="I2981" t="s">
        <v>43</v>
      </c>
      <c r="J2981" t="s">
        <v>36</v>
      </c>
      <c r="K2981">
        <v>1936.8036999999999</v>
      </c>
      <c r="L2981">
        <v>4.4000000000000004</v>
      </c>
      <c r="M2981" s="1">
        <v>44597</v>
      </c>
      <c r="N2981">
        <v>2022</v>
      </c>
      <c r="O2981">
        <v>5</v>
      </c>
      <c r="P2981" t="s">
        <v>50</v>
      </c>
      <c r="Q2981" t="s">
        <v>51</v>
      </c>
      <c r="R2981">
        <v>2</v>
      </c>
      <c r="S2981" t="s">
        <v>29</v>
      </c>
    </row>
    <row r="2982" spans="1:19" x14ac:dyDescent="0.3">
      <c r="A2982" t="s">
        <v>1592</v>
      </c>
      <c r="B2982" t="s">
        <v>157</v>
      </c>
      <c r="C2982" t="s">
        <v>21</v>
      </c>
      <c r="D2982">
        <v>7.8040000000000003</v>
      </c>
      <c r="E2982">
        <v>9.4444E-2</v>
      </c>
      <c r="F2982" t="s">
        <v>64</v>
      </c>
      <c r="G2982">
        <v>1985</v>
      </c>
      <c r="H2982" t="s">
        <v>23</v>
      </c>
      <c r="I2982" t="s">
        <v>24</v>
      </c>
      <c r="J2982" t="s">
        <v>65</v>
      </c>
      <c r="K2982">
        <v>2309.9184</v>
      </c>
      <c r="L2982">
        <v>3.3</v>
      </c>
      <c r="M2982" s="1">
        <v>44899</v>
      </c>
      <c r="N2982">
        <v>2022</v>
      </c>
      <c r="O2982">
        <v>4</v>
      </c>
      <c r="P2982" t="s">
        <v>103</v>
      </c>
      <c r="Q2982" t="s">
        <v>118</v>
      </c>
      <c r="R2982">
        <v>2</v>
      </c>
      <c r="S2982" t="s">
        <v>58</v>
      </c>
    </row>
    <row r="2983" spans="1:19" x14ac:dyDescent="0.3">
      <c r="A2983" t="s">
        <v>966</v>
      </c>
      <c r="B2983" t="s">
        <v>69</v>
      </c>
      <c r="C2983" t="s">
        <v>21</v>
      </c>
      <c r="D2983">
        <v>10.151</v>
      </c>
      <c r="E2983">
        <v>3.2996999999999999E-2</v>
      </c>
      <c r="F2983" t="s">
        <v>70</v>
      </c>
      <c r="G2983">
        <v>2002</v>
      </c>
      <c r="H2983" t="s">
        <v>71</v>
      </c>
      <c r="I2983" t="s">
        <v>35</v>
      </c>
      <c r="J2983" t="s">
        <v>36</v>
      </c>
      <c r="K2983">
        <v>989.92460000000005</v>
      </c>
      <c r="L2983">
        <v>3.9</v>
      </c>
      <c r="M2983" s="1">
        <v>44843</v>
      </c>
      <c r="N2983">
        <v>2022</v>
      </c>
      <c r="O2983">
        <v>9</v>
      </c>
      <c r="P2983" t="s">
        <v>76</v>
      </c>
      <c r="Q2983" t="s">
        <v>205</v>
      </c>
      <c r="R2983">
        <v>3</v>
      </c>
      <c r="S2983" t="s">
        <v>81</v>
      </c>
    </row>
    <row r="2984" spans="1:19" x14ac:dyDescent="0.3">
      <c r="A2984" t="s">
        <v>1330</v>
      </c>
      <c r="B2984" t="s">
        <v>91</v>
      </c>
      <c r="C2984" t="s">
        <v>32</v>
      </c>
      <c r="D2984">
        <v>11.994</v>
      </c>
      <c r="E2984">
        <v>3.4211999999999999E-2</v>
      </c>
      <c r="F2984" t="s">
        <v>64</v>
      </c>
      <c r="G2984">
        <v>1985</v>
      </c>
      <c r="H2984" t="s">
        <v>23</v>
      </c>
      <c r="I2984" t="s">
        <v>24</v>
      </c>
      <c r="J2984" t="s">
        <v>65</v>
      </c>
      <c r="K2984">
        <v>10560.886200000001</v>
      </c>
      <c r="L2984">
        <v>3.6</v>
      </c>
      <c r="M2984" t="s">
        <v>310</v>
      </c>
      <c r="N2984">
        <v>2022</v>
      </c>
      <c r="O2984">
        <v>7</v>
      </c>
      <c r="P2984" t="s">
        <v>121</v>
      </c>
      <c r="Q2984" t="s">
        <v>138</v>
      </c>
      <c r="R2984">
        <v>3</v>
      </c>
      <c r="S2984" t="s">
        <v>81</v>
      </c>
    </row>
    <row r="2985" spans="1:19" x14ac:dyDescent="0.3">
      <c r="A2985" t="s">
        <v>1818</v>
      </c>
      <c r="B2985" t="s">
        <v>113</v>
      </c>
      <c r="C2985" t="s">
        <v>21</v>
      </c>
      <c r="D2985">
        <v>12.038</v>
      </c>
      <c r="E2985">
        <v>3.3813000000000003E-2</v>
      </c>
      <c r="F2985" t="s">
        <v>70</v>
      </c>
      <c r="G2985">
        <v>2002</v>
      </c>
      <c r="H2985" t="s">
        <v>71</v>
      </c>
      <c r="I2985" t="s">
        <v>35</v>
      </c>
      <c r="J2985" t="s">
        <v>36</v>
      </c>
      <c r="K2985">
        <v>1511.2722000000001</v>
      </c>
      <c r="L2985">
        <v>3.3</v>
      </c>
      <c r="M2985" t="s">
        <v>372</v>
      </c>
      <c r="N2985">
        <v>2022</v>
      </c>
      <c r="O2985">
        <v>2</v>
      </c>
      <c r="P2985" t="s">
        <v>79</v>
      </c>
      <c r="Q2985" t="s">
        <v>153</v>
      </c>
      <c r="R2985">
        <v>1</v>
      </c>
      <c r="S2985" t="s">
        <v>58</v>
      </c>
    </row>
    <row r="2986" spans="1:19" x14ac:dyDescent="0.3">
      <c r="A2986" t="s">
        <v>1161</v>
      </c>
      <c r="B2986" t="s">
        <v>53</v>
      </c>
      <c r="C2986" t="s">
        <v>21</v>
      </c>
      <c r="D2986">
        <v>11.613</v>
      </c>
      <c r="E2986">
        <v>2.2602000000000001E-2</v>
      </c>
      <c r="F2986" t="s">
        <v>48</v>
      </c>
      <c r="G2986">
        <v>1999</v>
      </c>
      <c r="H2986" t="s">
        <v>23</v>
      </c>
      <c r="I2986" t="s">
        <v>43</v>
      </c>
      <c r="J2986" t="s">
        <v>36</v>
      </c>
      <c r="K2986">
        <v>2033.4453000000001</v>
      </c>
      <c r="L2986">
        <v>3.8</v>
      </c>
      <c r="M2986" t="s">
        <v>1780</v>
      </c>
      <c r="N2986">
        <v>2023</v>
      </c>
      <c r="O2986">
        <v>7</v>
      </c>
      <c r="P2986" t="s">
        <v>121</v>
      </c>
      <c r="Q2986" t="s">
        <v>122</v>
      </c>
      <c r="R2986">
        <v>3</v>
      </c>
      <c r="S2986" t="s">
        <v>81</v>
      </c>
    </row>
    <row r="2987" spans="1:19" x14ac:dyDescent="0.3">
      <c r="A2987" t="s">
        <v>1169</v>
      </c>
      <c r="B2987" t="s">
        <v>107</v>
      </c>
      <c r="C2987" t="s">
        <v>32</v>
      </c>
      <c r="D2987">
        <v>20.204000000000001</v>
      </c>
      <c r="E2987">
        <v>5.3693999999999999E-2</v>
      </c>
      <c r="F2987" t="s">
        <v>96</v>
      </c>
      <c r="G2987">
        <v>2007</v>
      </c>
      <c r="H2987" t="s">
        <v>71</v>
      </c>
      <c r="I2987" t="s">
        <v>35</v>
      </c>
      <c r="J2987" t="s">
        <v>36</v>
      </c>
      <c r="K2987">
        <v>6367.4160000000002</v>
      </c>
      <c r="L2987">
        <v>4.2</v>
      </c>
      <c r="M2987" s="1">
        <v>45018</v>
      </c>
      <c r="N2987">
        <v>2023</v>
      </c>
      <c r="O2987">
        <v>2</v>
      </c>
      <c r="P2987" t="s">
        <v>79</v>
      </c>
      <c r="Q2987" t="s">
        <v>80</v>
      </c>
      <c r="R2987">
        <v>1</v>
      </c>
      <c r="S2987" t="s">
        <v>29</v>
      </c>
    </row>
    <row r="2988" spans="1:19" x14ac:dyDescent="0.3">
      <c r="A2988" t="s">
        <v>1589</v>
      </c>
      <c r="B2988" t="s">
        <v>63</v>
      </c>
      <c r="C2988" t="s">
        <v>32</v>
      </c>
      <c r="D2988">
        <v>20.945</v>
      </c>
      <c r="E2988">
        <v>6.6799999999999998E-2</v>
      </c>
      <c r="F2988" t="s">
        <v>54</v>
      </c>
      <c r="G2988">
        <v>1987</v>
      </c>
      <c r="H2988" t="s">
        <v>55</v>
      </c>
      <c r="I2988" t="s">
        <v>24</v>
      </c>
      <c r="J2988" t="s">
        <v>36</v>
      </c>
      <c r="K2988">
        <v>3069.4439000000002</v>
      </c>
      <c r="L2988">
        <v>3.9</v>
      </c>
      <c r="M2988" s="1">
        <v>44569</v>
      </c>
      <c r="N2988">
        <v>2022</v>
      </c>
      <c r="O2988">
        <v>8</v>
      </c>
      <c r="P2988" t="s">
        <v>27</v>
      </c>
      <c r="Q2988" t="s">
        <v>28</v>
      </c>
      <c r="R2988">
        <v>3</v>
      </c>
      <c r="S2988" t="s">
        <v>81</v>
      </c>
    </row>
    <row r="2989" spans="1:19" x14ac:dyDescent="0.3">
      <c r="A2989" t="s">
        <v>1005</v>
      </c>
      <c r="B2989" t="s">
        <v>41</v>
      </c>
      <c r="C2989" t="s">
        <v>21</v>
      </c>
      <c r="D2989">
        <v>15.488</v>
      </c>
      <c r="E2989">
        <v>5.2904E-2</v>
      </c>
      <c r="F2989" t="s">
        <v>22</v>
      </c>
      <c r="G2989">
        <v>2009</v>
      </c>
      <c r="H2989" t="s">
        <v>23</v>
      </c>
      <c r="I2989" t="s">
        <v>24</v>
      </c>
      <c r="J2989" t="s">
        <v>25</v>
      </c>
      <c r="K2989">
        <v>2190.1082000000001</v>
      </c>
      <c r="L2989">
        <v>3.2</v>
      </c>
      <c r="M2989" t="s">
        <v>553</v>
      </c>
      <c r="N2989">
        <v>2022</v>
      </c>
      <c r="O2989">
        <v>3</v>
      </c>
      <c r="P2989" t="s">
        <v>88</v>
      </c>
      <c r="Q2989" t="s">
        <v>207</v>
      </c>
      <c r="R2989">
        <v>1</v>
      </c>
      <c r="S2989" t="s">
        <v>58</v>
      </c>
    </row>
    <row r="2990" spans="1:19" x14ac:dyDescent="0.3">
      <c r="A2990" t="s">
        <v>500</v>
      </c>
      <c r="B2990" t="s">
        <v>157</v>
      </c>
      <c r="C2990" t="s">
        <v>21</v>
      </c>
      <c r="D2990">
        <v>5.77</v>
      </c>
      <c r="E2990">
        <v>2.0240999999999999E-2</v>
      </c>
      <c r="F2990" t="s">
        <v>48</v>
      </c>
      <c r="G2990">
        <v>1999</v>
      </c>
      <c r="H2990" t="s">
        <v>23</v>
      </c>
      <c r="I2990" t="s">
        <v>43</v>
      </c>
      <c r="J2990" t="s">
        <v>36</v>
      </c>
      <c r="K2990">
        <v>1099.8834999999999</v>
      </c>
      <c r="L2990">
        <v>3.8</v>
      </c>
      <c r="M2990" s="1">
        <v>45140</v>
      </c>
      <c r="N2990">
        <v>2023</v>
      </c>
      <c r="O2990">
        <v>2</v>
      </c>
      <c r="P2990" t="s">
        <v>79</v>
      </c>
      <c r="Q2990" t="s">
        <v>80</v>
      </c>
      <c r="R2990">
        <v>1</v>
      </c>
      <c r="S2990" t="s">
        <v>81</v>
      </c>
    </row>
    <row r="2991" spans="1:19" x14ac:dyDescent="0.3">
      <c r="A2991" t="s">
        <v>228</v>
      </c>
      <c r="B2991" t="s">
        <v>113</v>
      </c>
      <c r="C2991" t="s">
        <v>21</v>
      </c>
      <c r="D2991">
        <v>12.734999999999999</v>
      </c>
      <c r="E2991">
        <v>4.9175000000000003E-2</v>
      </c>
      <c r="F2991" t="s">
        <v>64</v>
      </c>
      <c r="G2991">
        <v>1985</v>
      </c>
      <c r="H2991" t="s">
        <v>23</v>
      </c>
      <c r="I2991" t="s">
        <v>24</v>
      </c>
      <c r="J2991" t="s">
        <v>65</v>
      </c>
      <c r="K2991">
        <v>1842.4231</v>
      </c>
      <c r="L2991">
        <v>3.9</v>
      </c>
      <c r="M2991" t="s">
        <v>1269</v>
      </c>
      <c r="N2991">
        <v>2023</v>
      </c>
      <c r="O2991">
        <v>3</v>
      </c>
      <c r="P2991" t="s">
        <v>88</v>
      </c>
      <c r="Q2991" t="s">
        <v>89</v>
      </c>
      <c r="R2991">
        <v>1</v>
      </c>
      <c r="S2991" t="s">
        <v>81</v>
      </c>
    </row>
    <row r="2992" spans="1:19" x14ac:dyDescent="0.3">
      <c r="A2992" t="s">
        <v>1169</v>
      </c>
      <c r="B2992" t="s">
        <v>107</v>
      </c>
      <c r="C2992" t="s">
        <v>32</v>
      </c>
      <c r="D2992">
        <v>20.204000000000001</v>
      </c>
      <c r="E2992">
        <v>3.1273000000000002E-2</v>
      </c>
      <c r="F2992" t="s">
        <v>64</v>
      </c>
      <c r="G2992">
        <v>1985</v>
      </c>
      <c r="H2992" t="s">
        <v>23</v>
      </c>
      <c r="I2992" t="s">
        <v>24</v>
      </c>
      <c r="J2992" t="s">
        <v>65</v>
      </c>
      <c r="K2992">
        <v>5288.1292999999996</v>
      </c>
      <c r="L2992">
        <v>4.0999999999999996</v>
      </c>
      <c r="M2992" t="s">
        <v>1452</v>
      </c>
      <c r="N2992">
        <v>2022</v>
      </c>
      <c r="O2992">
        <v>2</v>
      </c>
      <c r="P2992" t="s">
        <v>79</v>
      </c>
      <c r="Q2992" t="s">
        <v>153</v>
      </c>
      <c r="R2992">
        <v>1</v>
      </c>
      <c r="S2992" t="s">
        <v>29</v>
      </c>
    </row>
    <row r="2993" spans="1:19" x14ac:dyDescent="0.3">
      <c r="A2993" t="s">
        <v>1286</v>
      </c>
      <c r="B2993" t="s">
        <v>31</v>
      </c>
      <c r="C2993" t="s">
        <v>32</v>
      </c>
      <c r="D2993">
        <v>18.309000000000001</v>
      </c>
      <c r="E2993">
        <v>5.0816E-2</v>
      </c>
      <c r="F2993" t="s">
        <v>33</v>
      </c>
      <c r="G2993">
        <v>2004</v>
      </c>
      <c r="H2993" t="s">
        <v>34</v>
      </c>
      <c r="I2993" t="s">
        <v>35</v>
      </c>
      <c r="J2993" t="s">
        <v>36</v>
      </c>
      <c r="K2993">
        <v>3044.7437</v>
      </c>
      <c r="L2993">
        <v>3.6</v>
      </c>
      <c r="M2993" t="s">
        <v>812</v>
      </c>
      <c r="N2993">
        <v>2022</v>
      </c>
      <c r="O2993">
        <v>10</v>
      </c>
      <c r="P2993" t="s">
        <v>37</v>
      </c>
      <c r="Q2993" t="s">
        <v>38</v>
      </c>
      <c r="R2993">
        <v>4</v>
      </c>
      <c r="S2993" t="s">
        <v>81</v>
      </c>
    </row>
    <row r="2994" spans="1:19" x14ac:dyDescent="0.3">
      <c r="A2994" t="s">
        <v>1787</v>
      </c>
      <c r="B2994" t="s">
        <v>53</v>
      </c>
      <c r="C2994" t="s">
        <v>32</v>
      </c>
      <c r="D2994">
        <v>20.81</v>
      </c>
      <c r="E2994">
        <v>1.9177E-2</v>
      </c>
      <c r="F2994" t="s">
        <v>22</v>
      </c>
      <c r="G2994">
        <v>2009</v>
      </c>
      <c r="H2994" t="s">
        <v>23</v>
      </c>
      <c r="I2994" t="s">
        <v>24</v>
      </c>
      <c r="J2994" t="s">
        <v>25</v>
      </c>
      <c r="K2994">
        <v>1245.6332</v>
      </c>
      <c r="L2994">
        <v>3.8</v>
      </c>
      <c r="M2994" s="1">
        <v>44743</v>
      </c>
      <c r="N2994">
        <v>2022</v>
      </c>
      <c r="O2994">
        <v>1</v>
      </c>
      <c r="P2994" t="s">
        <v>56</v>
      </c>
      <c r="Q2994" t="s">
        <v>67</v>
      </c>
      <c r="R2994">
        <v>1</v>
      </c>
      <c r="S2994" t="s">
        <v>81</v>
      </c>
    </row>
    <row r="2995" spans="1:19" x14ac:dyDescent="0.3">
      <c r="A2995" t="s">
        <v>603</v>
      </c>
      <c r="B2995" t="s">
        <v>107</v>
      </c>
      <c r="C2995" t="s">
        <v>32</v>
      </c>
      <c r="D2995">
        <v>8.69</v>
      </c>
      <c r="E2995">
        <v>4.8548000000000001E-2</v>
      </c>
      <c r="F2995" t="s">
        <v>42</v>
      </c>
      <c r="G2995">
        <v>1997</v>
      </c>
      <c r="H2995" t="s">
        <v>34</v>
      </c>
      <c r="I2995" t="s">
        <v>43</v>
      </c>
      <c r="J2995" t="s">
        <v>36</v>
      </c>
      <c r="K2995">
        <v>2826.4358000000002</v>
      </c>
      <c r="L2995">
        <v>4</v>
      </c>
      <c r="M2995" s="1">
        <v>45087</v>
      </c>
      <c r="N2995">
        <v>2023</v>
      </c>
      <c r="O2995">
        <v>10</v>
      </c>
      <c r="P2995" t="s">
        <v>37</v>
      </c>
      <c r="Q2995" t="s">
        <v>165</v>
      </c>
      <c r="R2995">
        <v>4</v>
      </c>
      <c r="S2995" t="s">
        <v>29</v>
      </c>
    </row>
    <row r="2996" spans="1:19" x14ac:dyDescent="0.3">
      <c r="A2996" t="s">
        <v>888</v>
      </c>
      <c r="B2996" t="s">
        <v>157</v>
      </c>
      <c r="C2996" t="s">
        <v>21</v>
      </c>
      <c r="D2996">
        <v>18.452999999999999</v>
      </c>
      <c r="E2996">
        <v>1.0278000000000001E-2</v>
      </c>
      <c r="F2996" t="s">
        <v>22</v>
      </c>
      <c r="G2996">
        <v>2009</v>
      </c>
      <c r="H2996" t="s">
        <v>23</v>
      </c>
      <c r="I2996" t="s">
        <v>24</v>
      </c>
      <c r="J2996" t="s">
        <v>25</v>
      </c>
      <c r="K2996">
        <v>2472.7764000000002</v>
      </c>
      <c r="L2996">
        <v>4.0999999999999996</v>
      </c>
      <c r="M2996" t="s">
        <v>649</v>
      </c>
      <c r="N2996">
        <v>2023</v>
      </c>
      <c r="O2996">
        <v>6</v>
      </c>
      <c r="P2996" t="s">
        <v>114</v>
      </c>
      <c r="Q2996" t="s">
        <v>115</v>
      </c>
      <c r="R2996">
        <v>2</v>
      </c>
      <c r="S2996" t="s">
        <v>29</v>
      </c>
    </row>
    <row r="2997" spans="1:19" x14ac:dyDescent="0.3">
      <c r="A2997" t="s">
        <v>1802</v>
      </c>
      <c r="B2997" t="s">
        <v>111</v>
      </c>
      <c r="C2997" t="s">
        <v>21</v>
      </c>
      <c r="D2997">
        <v>16.405000000000001</v>
      </c>
      <c r="E2997">
        <v>0.103506</v>
      </c>
      <c r="F2997" t="s">
        <v>48</v>
      </c>
      <c r="G2997">
        <v>1999</v>
      </c>
      <c r="H2997" t="s">
        <v>23</v>
      </c>
      <c r="I2997" t="s">
        <v>43</v>
      </c>
      <c r="J2997" t="s">
        <v>36</v>
      </c>
      <c r="K2997">
        <v>3269.6993000000002</v>
      </c>
      <c r="L2997">
        <v>3.7</v>
      </c>
      <c r="M2997" t="s">
        <v>179</v>
      </c>
      <c r="N2997">
        <v>2023</v>
      </c>
      <c r="O2997">
        <v>4</v>
      </c>
      <c r="P2997" t="s">
        <v>103</v>
      </c>
      <c r="Q2997" t="s">
        <v>104</v>
      </c>
      <c r="R2997">
        <v>2</v>
      </c>
      <c r="S2997" t="s">
        <v>81</v>
      </c>
    </row>
    <row r="2998" spans="1:19" x14ac:dyDescent="0.3">
      <c r="A2998" t="s">
        <v>570</v>
      </c>
      <c r="B2998" t="s">
        <v>113</v>
      </c>
      <c r="C2998" t="s">
        <v>21</v>
      </c>
      <c r="D2998">
        <v>19.556999999999999</v>
      </c>
      <c r="E2998">
        <v>6.8887000000000004E-2</v>
      </c>
      <c r="F2998" t="s">
        <v>108</v>
      </c>
      <c r="G2998">
        <v>1998</v>
      </c>
      <c r="H2998" t="s">
        <v>71</v>
      </c>
      <c r="I2998" t="s">
        <v>24</v>
      </c>
      <c r="J2998" t="s">
        <v>109</v>
      </c>
      <c r="K2998">
        <v>1839.9269999999999</v>
      </c>
      <c r="L2998">
        <v>4</v>
      </c>
      <c r="M2998" t="s">
        <v>1336</v>
      </c>
      <c r="N2998">
        <v>2023</v>
      </c>
      <c r="O2998">
        <v>10</v>
      </c>
      <c r="P2998" t="s">
        <v>37</v>
      </c>
      <c r="Q2998" t="s">
        <v>165</v>
      </c>
      <c r="R2998">
        <v>4</v>
      </c>
      <c r="S2998" t="s">
        <v>29</v>
      </c>
    </row>
    <row r="2999" spans="1:19" x14ac:dyDescent="0.3">
      <c r="A2999" t="s">
        <v>587</v>
      </c>
      <c r="B2999" t="s">
        <v>31</v>
      </c>
      <c r="C2999" t="s">
        <v>21</v>
      </c>
      <c r="D2999">
        <v>12.085000000000001</v>
      </c>
      <c r="E2999">
        <v>7.1244000000000002E-2</v>
      </c>
      <c r="F2999" t="s">
        <v>22</v>
      </c>
      <c r="G2999">
        <v>2009</v>
      </c>
      <c r="H2999" t="s">
        <v>23</v>
      </c>
      <c r="I2999" t="s">
        <v>24</v>
      </c>
      <c r="J2999" t="s">
        <v>25</v>
      </c>
      <c r="K2999">
        <v>6144.2505000000001</v>
      </c>
      <c r="L2999">
        <v>3.9</v>
      </c>
      <c r="M2999" t="s">
        <v>912</v>
      </c>
      <c r="N2999">
        <v>2022</v>
      </c>
      <c r="O2999">
        <v>5</v>
      </c>
      <c r="P2999" t="s">
        <v>50</v>
      </c>
      <c r="Q2999" t="s">
        <v>51</v>
      </c>
      <c r="R2999">
        <v>2</v>
      </c>
      <c r="S2999" t="s">
        <v>81</v>
      </c>
    </row>
    <row r="3000" spans="1:19" x14ac:dyDescent="0.3">
      <c r="A3000" t="s">
        <v>388</v>
      </c>
      <c r="B3000" t="s">
        <v>69</v>
      </c>
      <c r="C3000" t="s">
        <v>21</v>
      </c>
      <c r="D3000">
        <v>18.184000000000001</v>
      </c>
      <c r="E3000">
        <v>1.358E-2</v>
      </c>
      <c r="F3000" t="s">
        <v>64</v>
      </c>
      <c r="G3000">
        <v>1985</v>
      </c>
      <c r="H3000" t="s">
        <v>23</v>
      </c>
      <c r="I3000" t="s">
        <v>24</v>
      </c>
      <c r="J3000" t="s">
        <v>65</v>
      </c>
      <c r="K3000">
        <v>1453.6053999999999</v>
      </c>
      <c r="L3000">
        <v>3.8</v>
      </c>
      <c r="M3000" t="s">
        <v>1819</v>
      </c>
      <c r="N3000">
        <v>2022</v>
      </c>
      <c r="O3000">
        <v>1</v>
      </c>
      <c r="P3000" t="s">
        <v>56</v>
      </c>
      <c r="Q3000" t="s">
        <v>67</v>
      </c>
      <c r="R3000">
        <v>1</v>
      </c>
      <c r="S3000" t="s">
        <v>81</v>
      </c>
    </row>
    <row r="3001" spans="1:19" x14ac:dyDescent="0.3">
      <c r="A3001" t="s">
        <v>975</v>
      </c>
      <c r="B3001" t="s">
        <v>60</v>
      </c>
      <c r="C3001" t="s">
        <v>21</v>
      </c>
      <c r="D3001">
        <v>8.09</v>
      </c>
      <c r="E3001">
        <v>9.5778000000000002E-2</v>
      </c>
      <c r="F3001" t="s">
        <v>48</v>
      </c>
      <c r="G3001">
        <v>1999</v>
      </c>
      <c r="H3001" t="s">
        <v>23</v>
      </c>
      <c r="I3001" t="s">
        <v>43</v>
      </c>
      <c r="J3001" t="s">
        <v>36</v>
      </c>
      <c r="K3001">
        <v>4734.5664999999999</v>
      </c>
      <c r="L3001">
        <v>4.2</v>
      </c>
      <c r="M3001" t="s">
        <v>668</v>
      </c>
      <c r="N3001">
        <v>2022</v>
      </c>
      <c r="O3001">
        <v>6</v>
      </c>
      <c r="P3001" t="s">
        <v>114</v>
      </c>
      <c r="Q3001" t="s">
        <v>135</v>
      </c>
      <c r="R3001">
        <v>2</v>
      </c>
      <c r="S3001" t="s">
        <v>29</v>
      </c>
    </row>
    <row r="3002" spans="1:19" x14ac:dyDescent="0.3">
      <c r="A3002" t="s">
        <v>339</v>
      </c>
      <c r="B3002" t="s">
        <v>95</v>
      </c>
      <c r="C3002" t="s">
        <v>21</v>
      </c>
      <c r="D3002">
        <v>18.109000000000002</v>
      </c>
      <c r="E3002">
        <v>7.5424000000000005E-2</v>
      </c>
      <c r="F3002" t="s">
        <v>54</v>
      </c>
      <c r="G3002">
        <v>1987</v>
      </c>
      <c r="H3002" t="s">
        <v>55</v>
      </c>
      <c r="I3002" t="s">
        <v>24</v>
      </c>
      <c r="J3002" t="s">
        <v>36</v>
      </c>
      <c r="K3002">
        <v>1940.3317</v>
      </c>
      <c r="L3002">
        <v>4</v>
      </c>
      <c r="M3002" s="1">
        <v>45146</v>
      </c>
      <c r="N3002">
        <v>2023</v>
      </c>
      <c r="O3002">
        <v>8</v>
      </c>
      <c r="P3002" t="s">
        <v>27</v>
      </c>
      <c r="Q3002" t="s">
        <v>93</v>
      </c>
      <c r="R3002">
        <v>3</v>
      </c>
      <c r="S3002" t="s">
        <v>29</v>
      </c>
    </row>
    <row r="3003" spans="1:19" x14ac:dyDescent="0.3">
      <c r="A3003" t="s">
        <v>1109</v>
      </c>
      <c r="B3003" t="s">
        <v>69</v>
      </c>
      <c r="C3003" t="s">
        <v>21</v>
      </c>
      <c r="D3003">
        <v>8.6910000000000007</v>
      </c>
      <c r="E3003">
        <v>5.0678000000000001E-2</v>
      </c>
      <c r="F3003" t="s">
        <v>64</v>
      </c>
      <c r="G3003">
        <v>1985</v>
      </c>
      <c r="H3003" t="s">
        <v>23</v>
      </c>
      <c r="I3003" t="s">
        <v>24</v>
      </c>
      <c r="J3003" t="s">
        <v>65</v>
      </c>
      <c r="K3003">
        <v>5612.3585000000003</v>
      </c>
      <c r="L3003">
        <v>3.9</v>
      </c>
      <c r="M3003" t="s">
        <v>160</v>
      </c>
      <c r="N3003">
        <v>2022</v>
      </c>
      <c r="O3003">
        <v>12</v>
      </c>
      <c r="P3003" t="s">
        <v>45</v>
      </c>
      <c r="Q3003" t="s">
        <v>46</v>
      </c>
      <c r="R3003">
        <v>4</v>
      </c>
      <c r="S3003" t="s">
        <v>81</v>
      </c>
    </row>
    <row r="3004" spans="1:19" x14ac:dyDescent="0.3">
      <c r="A3004" t="s">
        <v>744</v>
      </c>
      <c r="B3004" t="s">
        <v>95</v>
      </c>
      <c r="C3004" t="s">
        <v>32</v>
      </c>
      <c r="D3004">
        <v>9.6739999999999995</v>
      </c>
      <c r="E3004">
        <v>3.0591E-2</v>
      </c>
      <c r="F3004" t="s">
        <v>48</v>
      </c>
      <c r="G3004">
        <v>1999</v>
      </c>
      <c r="H3004" t="s">
        <v>23</v>
      </c>
      <c r="I3004" t="s">
        <v>43</v>
      </c>
      <c r="J3004" t="s">
        <v>36</v>
      </c>
      <c r="K3004">
        <v>1158.0052000000001</v>
      </c>
      <c r="L3004">
        <v>3.7</v>
      </c>
      <c r="M3004" t="s">
        <v>1691</v>
      </c>
      <c r="N3004">
        <v>2022</v>
      </c>
      <c r="O3004">
        <v>12</v>
      </c>
      <c r="P3004" t="s">
        <v>45</v>
      </c>
      <c r="Q3004" t="s">
        <v>46</v>
      </c>
      <c r="R3004">
        <v>4</v>
      </c>
      <c r="S3004" t="s">
        <v>81</v>
      </c>
    </row>
    <row r="3005" spans="1:19" x14ac:dyDescent="0.3">
      <c r="A3005" t="s">
        <v>1820</v>
      </c>
      <c r="B3005" t="s">
        <v>69</v>
      </c>
      <c r="C3005" t="s">
        <v>21</v>
      </c>
      <c r="D3005">
        <v>11.601000000000001</v>
      </c>
      <c r="E3005">
        <v>3.5028999999999998E-2</v>
      </c>
      <c r="F3005" t="s">
        <v>33</v>
      </c>
      <c r="G3005">
        <v>2004</v>
      </c>
      <c r="H3005" t="s">
        <v>34</v>
      </c>
      <c r="I3005" t="s">
        <v>35</v>
      </c>
      <c r="J3005" t="s">
        <v>36</v>
      </c>
      <c r="K3005">
        <v>1436.1460999999999</v>
      </c>
      <c r="L3005">
        <v>3.6</v>
      </c>
      <c r="M3005" s="1">
        <v>44722</v>
      </c>
      <c r="N3005">
        <v>2022</v>
      </c>
      <c r="O3005">
        <v>10</v>
      </c>
      <c r="P3005" t="s">
        <v>37</v>
      </c>
      <c r="Q3005" t="s">
        <v>38</v>
      </c>
      <c r="R3005">
        <v>4</v>
      </c>
      <c r="S3005" t="s">
        <v>81</v>
      </c>
    </row>
    <row r="3006" spans="1:19" x14ac:dyDescent="0.3">
      <c r="A3006" t="s">
        <v>1271</v>
      </c>
      <c r="B3006" t="s">
        <v>20</v>
      </c>
      <c r="C3006" t="s">
        <v>21</v>
      </c>
      <c r="D3006">
        <v>10.865</v>
      </c>
      <c r="E3006">
        <v>7.9774999999999999E-2</v>
      </c>
      <c r="F3006" t="s">
        <v>33</v>
      </c>
      <c r="G3006">
        <v>2004</v>
      </c>
      <c r="H3006" t="s">
        <v>34</v>
      </c>
      <c r="I3006" t="s">
        <v>35</v>
      </c>
      <c r="J3006" t="s">
        <v>36</v>
      </c>
      <c r="K3006">
        <v>1251.8209999999999</v>
      </c>
      <c r="L3006">
        <v>4</v>
      </c>
      <c r="M3006" t="s">
        <v>252</v>
      </c>
      <c r="N3006">
        <v>2022</v>
      </c>
      <c r="O3006">
        <v>1</v>
      </c>
      <c r="P3006" t="s">
        <v>56</v>
      </c>
      <c r="Q3006" t="s">
        <v>67</v>
      </c>
      <c r="R3006">
        <v>1</v>
      </c>
      <c r="S3006" t="s">
        <v>29</v>
      </c>
    </row>
    <row r="3007" spans="1:19" x14ac:dyDescent="0.3">
      <c r="A3007" t="s">
        <v>1271</v>
      </c>
      <c r="B3007" t="s">
        <v>20</v>
      </c>
      <c r="C3007" t="s">
        <v>21</v>
      </c>
      <c r="D3007">
        <v>10.865</v>
      </c>
      <c r="E3007">
        <v>5.0491000000000001E-2</v>
      </c>
      <c r="F3007" t="s">
        <v>64</v>
      </c>
      <c r="G3007">
        <v>1985</v>
      </c>
      <c r="H3007" t="s">
        <v>23</v>
      </c>
      <c r="I3007" t="s">
        <v>24</v>
      </c>
      <c r="J3007" t="s">
        <v>65</v>
      </c>
      <c r="K3007">
        <v>1438.6407999999999</v>
      </c>
      <c r="L3007">
        <v>3.6</v>
      </c>
      <c r="M3007" t="s">
        <v>828</v>
      </c>
      <c r="N3007">
        <v>2022</v>
      </c>
      <c r="O3007">
        <v>1</v>
      </c>
      <c r="P3007" t="s">
        <v>56</v>
      </c>
      <c r="Q3007" t="s">
        <v>67</v>
      </c>
      <c r="R3007">
        <v>1</v>
      </c>
      <c r="S3007" t="s">
        <v>81</v>
      </c>
    </row>
    <row r="3008" spans="1:19" x14ac:dyDescent="0.3">
      <c r="A3008" t="s">
        <v>1432</v>
      </c>
      <c r="B3008" t="s">
        <v>31</v>
      </c>
      <c r="C3008" t="s">
        <v>32</v>
      </c>
      <c r="D3008">
        <v>16.63</v>
      </c>
      <c r="E3008">
        <v>1.6306999999999999E-2</v>
      </c>
      <c r="F3008" t="s">
        <v>42</v>
      </c>
      <c r="G3008">
        <v>1997</v>
      </c>
      <c r="H3008" t="s">
        <v>34</v>
      </c>
      <c r="I3008" t="s">
        <v>43</v>
      </c>
      <c r="J3008" t="s">
        <v>36</v>
      </c>
      <c r="K3008">
        <v>1957.8996</v>
      </c>
      <c r="L3008">
        <v>3.9</v>
      </c>
      <c r="M3008" t="s">
        <v>636</v>
      </c>
      <c r="N3008">
        <v>2023</v>
      </c>
      <c r="O3008">
        <v>3</v>
      </c>
      <c r="P3008" t="s">
        <v>88</v>
      </c>
      <c r="Q3008" t="s">
        <v>89</v>
      </c>
      <c r="R3008">
        <v>1</v>
      </c>
      <c r="S3008" t="s">
        <v>81</v>
      </c>
    </row>
    <row r="3009" spans="1:19" x14ac:dyDescent="0.3">
      <c r="A3009" t="s">
        <v>1403</v>
      </c>
      <c r="B3009" t="s">
        <v>95</v>
      </c>
      <c r="C3009" t="s">
        <v>21</v>
      </c>
      <c r="D3009">
        <v>4.5730000000000004</v>
      </c>
      <c r="E3009">
        <v>5.0666000000000003E-2</v>
      </c>
      <c r="F3009" t="s">
        <v>42</v>
      </c>
      <c r="G3009">
        <v>1997</v>
      </c>
      <c r="H3009" t="s">
        <v>34</v>
      </c>
      <c r="I3009" t="s">
        <v>43</v>
      </c>
      <c r="J3009" t="s">
        <v>36</v>
      </c>
      <c r="K3009">
        <v>2190.6102000000001</v>
      </c>
      <c r="L3009">
        <v>4.5</v>
      </c>
      <c r="M3009" t="s">
        <v>310</v>
      </c>
      <c r="N3009">
        <v>2022</v>
      </c>
      <c r="O3009">
        <v>7</v>
      </c>
      <c r="P3009" t="s">
        <v>121</v>
      </c>
      <c r="Q3009" t="s">
        <v>138</v>
      </c>
      <c r="R3009">
        <v>3</v>
      </c>
      <c r="S3009" t="s">
        <v>39</v>
      </c>
    </row>
    <row r="3010" spans="1:19" x14ac:dyDescent="0.3">
      <c r="A3010" t="s">
        <v>1487</v>
      </c>
      <c r="B3010" t="s">
        <v>69</v>
      </c>
      <c r="C3010" t="s">
        <v>21</v>
      </c>
      <c r="D3010">
        <v>12.654999999999999</v>
      </c>
      <c r="E3010">
        <v>5.9060000000000001E-2</v>
      </c>
      <c r="F3010" t="s">
        <v>33</v>
      </c>
      <c r="G3010">
        <v>2004</v>
      </c>
      <c r="H3010" t="s">
        <v>34</v>
      </c>
      <c r="I3010" t="s">
        <v>35</v>
      </c>
      <c r="J3010" t="s">
        <v>36</v>
      </c>
      <c r="K3010">
        <v>3328.0466999999999</v>
      </c>
      <c r="L3010">
        <v>4.8</v>
      </c>
      <c r="M3010" s="1">
        <v>44842</v>
      </c>
      <c r="N3010">
        <v>2022</v>
      </c>
      <c r="O3010">
        <v>8</v>
      </c>
      <c r="P3010" t="s">
        <v>27</v>
      </c>
      <c r="Q3010" t="s">
        <v>28</v>
      </c>
      <c r="R3010">
        <v>3</v>
      </c>
      <c r="S3010" t="s">
        <v>39</v>
      </c>
    </row>
    <row r="3011" spans="1:19" x14ac:dyDescent="0.3">
      <c r="A3011" t="s">
        <v>1469</v>
      </c>
      <c r="B3011" t="s">
        <v>91</v>
      </c>
      <c r="C3011" t="s">
        <v>21</v>
      </c>
      <c r="D3011">
        <v>20.856000000000002</v>
      </c>
      <c r="E3011">
        <v>4.9701000000000002E-2</v>
      </c>
      <c r="F3011" t="s">
        <v>54</v>
      </c>
      <c r="G3011">
        <v>1987</v>
      </c>
      <c r="H3011" t="s">
        <v>55</v>
      </c>
      <c r="I3011" t="s">
        <v>24</v>
      </c>
      <c r="J3011" t="s">
        <v>36</v>
      </c>
      <c r="K3011">
        <v>3006.1206000000002</v>
      </c>
      <c r="L3011">
        <v>3.8</v>
      </c>
      <c r="M3011" s="1">
        <v>44903</v>
      </c>
      <c r="N3011">
        <v>2022</v>
      </c>
      <c r="O3011">
        <v>8</v>
      </c>
      <c r="P3011" t="s">
        <v>27</v>
      </c>
      <c r="Q3011" t="s">
        <v>28</v>
      </c>
      <c r="R3011">
        <v>3</v>
      </c>
      <c r="S3011" t="s">
        <v>81</v>
      </c>
    </row>
    <row r="3012" spans="1:19" x14ac:dyDescent="0.3">
      <c r="A3012" t="s">
        <v>1215</v>
      </c>
      <c r="B3012" t="s">
        <v>31</v>
      </c>
      <c r="C3012" t="s">
        <v>32</v>
      </c>
      <c r="D3012">
        <v>11.316000000000001</v>
      </c>
      <c r="E3012">
        <v>3.3693000000000001E-2</v>
      </c>
      <c r="F3012" t="s">
        <v>42</v>
      </c>
      <c r="G3012">
        <v>1997</v>
      </c>
      <c r="H3012" t="s">
        <v>34</v>
      </c>
      <c r="I3012" t="s">
        <v>43</v>
      </c>
      <c r="J3012" t="s">
        <v>36</v>
      </c>
      <c r="K3012">
        <v>1929.1978999999999</v>
      </c>
      <c r="L3012">
        <v>3.9</v>
      </c>
      <c r="M3012" s="1">
        <v>44958</v>
      </c>
      <c r="N3012">
        <v>2023</v>
      </c>
      <c r="O3012">
        <v>1</v>
      </c>
      <c r="P3012" t="s">
        <v>56</v>
      </c>
      <c r="Q3012" t="s">
        <v>57</v>
      </c>
      <c r="R3012">
        <v>1</v>
      </c>
      <c r="S3012" t="s">
        <v>81</v>
      </c>
    </row>
    <row r="3013" spans="1:19" x14ac:dyDescent="0.3">
      <c r="A3013" t="s">
        <v>501</v>
      </c>
      <c r="B3013" t="s">
        <v>95</v>
      </c>
      <c r="C3013" t="s">
        <v>21</v>
      </c>
      <c r="D3013">
        <v>14.858000000000001</v>
      </c>
      <c r="E3013">
        <v>4.6845999999999999E-2</v>
      </c>
      <c r="F3013" t="s">
        <v>70</v>
      </c>
      <c r="G3013">
        <v>2002</v>
      </c>
      <c r="H3013" t="s">
        <v>71</v>
      </c>
      <c r="I3013" t="s">
        <v>35</v>
      </c>
      <c r="J3013" t="s">
        <v>36</v>
      </c>
      <c r="K3013">
        <v>1809.2023999999999</v>
      </c>
      <c r="L3013">
        <v>3.8</v>
      </c>
      <c r="M3013" t="s">
        <v>1363</v>
      </c>
      <c r="N3013">
        <v>2022</v>
      </c>
      <c r="O3013">
        <v>1</v>
      </c>
      <c r="P3013" t="s">
        <v>56</v>
      </c>
      <c r="Q3013" t="s">
        <v>67</v>
      </c>
      <c r="R3013">
        <v>1</v>
      </c>
      <c r="S3013" t="s">
        <v>81</v>
      </c>
    </row>
    <row r="3014" spans="1:19" x14ac:dyDescent="0.3">
      <c r="A3014" t="s">
        <v>1321</v>
      </c>
      <c r="B3014" t="s">
        <v>107</v>
      </c>
      <c r="C3014" t="s">
        <v>32</v>
      </c>
      <c r="D3014">
        <v>13.853</v>
      </c>
      <c r="E3014">
        <v>4.2326999999999997E-2</v>
      </c>
      <c r="F3014" t="s">
        <v>54</v>
      </c>
      <c r="G3014">
        <v>1987</v>
      </c>
      <c r="H3014" t="s">
        <v>55</v>
      </c>
      <c r="I3014" t="s">
        <v>24</v>
      </c>
      <c r="J3014" t="s">
        <v>36</v>
      </c>
      <c r="K3014">
        <v>2881.6590000000001</v>
      </c>
      <c r="L3014">
        <v>3.7</v>
      </c>
      <c r="M3014" s="1">
        <v>44562</v>
      </c>
      <c r="N3014">
        <v>2022</v>
      </c>
      <c r="O3014">
        <v>1</v>
      </c>
      <c r="P3014" t="s">
        <v>56</v>
      </c>
      <c r="Q3014" t="s">
        <v>67</v>
      </c>
      <c r="R3014">
        <v>1</v>
      </c>
      <c r="S3014" t="s">
        <v>81</v>
      </c>
    </row>
    <row r="3015" spans="1:19" x14ac:dyDescent="0.3">
      <c r="A3015" t="s">
        <v>1821</v>
      </c>
      <c r="B3015" t="s">
        <v>31</v>
      </c>
      <c r="C3015" t="s">
        <v>32</v>
      </c>
      <c r="D3015">
        <v>16.481000000000002</v>
      </c>
      <c r="E3015">
        <v>2.4711E-2</v>
      </c>
      <c r="F3015" t="s">
        <v>54</v>
      </c>
      <c r="G3015">
        <v>1987</v>
      </c>
      <c r="H3015" t="s">
        <v>55</v>
      </c>
      <c r="I3015" t="s">
        <v>24</v>
      </c>
      <c r="J3015" t="s">
        <v>36</v>
      </c>
      <c r="K3015">
        <v>6851.7421000000004</v>
      </c>
      <c r="L3015">
        <v>4.5999999999999996</v>
      </c>
      <c r="M3015" s="1">
        <v>45081</v>
      </c>
      <c r="N3015">
        <v>2023</v>
      </c>
      <c r="O3015">
        <v>4</v>
      </c>
      <c r="P3015" t="s">
        <v>103</v>
      </c>
      <c r="Q3015" t="s">
        <v>104</v>
      </c>
      <c r="R3015">
        <v>2</v>
      </c>
      <c r="S3015" t="s">
        <v>39</v>
      </c>
    </row>
    <row r="3016" spans="1:19" x14ac:dyDescent="0.3">
      <c r="A3016" t="s">
        <v>290</v>
      </c>
      <c r="B3016" t="s">
        <v>31</v>
      </c>
      <c r="C3016" t="s">
        <v>21</v>
      </c>
      <c r="D3016">
        <v>8.8970000000000002</v>
      </c>
      <c r="E3016">
        <v>2.7657999999999999E-2</v>
      </c>
      <c r="F3016" t="s">
        <v>48</v>
      </c>
      <c r="G3016">
        <v>1999</v>
      </c>
      <c r="H3016" t="s">
        <v>23</v>
      </c>
      <c r="I3016" t="s">
        <v>43</v>
      </c>
      <c r="J3016" t="s">
        <v>36</v>
      </c>
      <c r="K3016">
        <v>3199.9757</v>
      </c>
      <c r="L3016">
        <v>4.0999999999999996</v>
      </c>
      <c r="M3016" t="s">
        <v>145</v>
      </c>
      <c r="N3016">
        <v>2023</v>
      </c>
      <c r="O3016">
        <v>5</v>
      </c>
      <c r="P3016" t="s">
        <v>50</v>
      </c>
      <c r="Q3016" t="s">
        <v>61</v>
      </c>
      <c r="R3016">
        <v>2</v>
      </c>
      <c r="S3016" t="s">
        <v>29</v>
      </c>
    </row>
    <row r="3017" spans="1:19" x14ac:dyDescent="0.3">
      <c r="A3017" t="s">
        <v>112</v>
      </c>
      <c r="B3017" t="s">
        <v>113</v>
      </c>
      <c r="C3017" t="s">
        <v>21</v>
      </c>
      <c r="D3017">
        <v>19.047999999999998</v>
      </c>
      <c r="E3017">
        <v>0.15990499999999999</v>
      </c>
      <c r="F3017" t="s">
        <v>33</v>
      </c>
      <c r="G3017">
        <v>2004</v>
      </c>
      <c r="H3017" t="s">
        <v>34</v>
      </c>
      <c r="I3017" t="s">
        <v>35</v>
      </c>
      <c r="J3017" t="s">
        <v>36</v>
      </c>
      <c r="K3017">
        <v>1241.2913000000001</v>
      </c>
      <c r="L3017">
        <v>4</v>
      </c>
      <c r="M3017" t="s">
        <v>449</v>
      </c>
      <c r="N3017">
        <v>2022</v>
      </c>
      <c r="O3017">
        <v>6</v>
      </c>
      <c r="P3017" t="s">
        <v>114</v>
      </c>
      <c r="Q3017" t="s">
        <v>135</v>
      </c>
      <c r="R3017">
        <v>2</v>
      </c>
      <c r="S3017" t="s">
        <v>29</v>
      </c>
    </row>
    <row r="3018" spans="1:19" x14ac:dyDescent="0.3">
      <c r="A3018" t="s">
        <v>1509</v>
      </c>
      <c r="B3018" t="s">
        <v>20</v>
      </c>
      <c r="C3018" t="s">
        <v>21</v>
      </c>
      <c r="D3018">
        <v>10.993</v>
      </c>
      <c r="E3018">
        <v>3.8170999999999997E-2</v>
      </c>
      <c r="F3018" t="s">
        <v>48</v>
      </c>
      <c r="G3018">
        <v>1999</v>
      </c>
      <c r="H3018" t="s">
        <v>23</v>
      </c>
      <c r="I3018" t="s">
        <v>43</v>
      </c>
      <c r="J3018" t="s">
        <v>36</v>
      </c>
      <c r="K3018">
        <v>1654.8851999999999</v>
      </c>
      <c r="L3018">
        <v>4</v>
      </c>
      <c r="M3018" s="1">
        <v>44814</v>
      </c>
      <c r="N3018">
        <v>2022</v>
      </c>
      <c r="O3018">
        <v>10</v>
      </c>
      <c r="P3018" t="s">
        <v>37</v>
      </c>
      <c r="Q3018" t="s">
        <v>38</v>
      </c>
      <c r="R3018">
        <v>4</v>
      </c>
      <c r="S3018" t="s">
        <v>29</v>
      </c>
    </row>
    <row r="3019" spans="1:19" x14ac:dyDescent="0.3">
      <c r="A3019" t="s">
        <v>1700</v>
      </c>
      <c r="B3019" t="s">
        <v>91</v>
      </c>
      <c r="C3019" t="s">
        <v>32</v>
      </c>
      <c r="D3019">
        <v>19.36</v>
      </c>
      <c r="E3019">
        <v>5.8006000000000002E-2</v>
      </c>
      <c r="F3019" t="s">
        <v>42</v>
      </c>
      <c r="G3019">
        <v>1997</v>
      </c>
      <c r="H3019" t="s">
        <v>34</v>
      </c>
      <c r="I3019" t="s">
        <v>43</v>
      </c>
      <c r="J3019" t="s">
        <v>36</v>
      </c>
      <c r="K3019">
        <v>1714.4005</v>
      </c>
      <c r="L3019">
        <v>4.5</v>
      </c>
      <c r="M3019" t="s">
        <v>256</v>
      </c>
      <c r="N3019">
        <v>2022</v>
      </c>
      <c r="O3019">
        <v>1</v>
      </c>
      <c r="P3019" t="s">
        <v>56</v>
      </c>
      <c r="Q3019" t="s">
        <v>67</v>
      </c>
      <c r="R3019">
        <v>1</v>
      </c>
      <c r="S3019" t="s">
        <v>39</v>
      </c>
    </row>
    <row r="3020" spans="1:19" x14ac:dyDescent="0.3">
      <c r="A3020" t="s">
        <v>1393</v>
      </c>
      <c r="B3020" t="s">
        <v>189</v>
      </c>
      <c r="C3020" t="s">
        <v>21</v>
      </c>
      <c r="D3020">
        <v>17.427</v>
      </c>
      <c r="E3020">
        <v>7.3204000000000005E-2</v>
      </c>
      <c r="F3020" t="s">
        <v>48</v>
      </c>
      <c r="G3020">
        <v>1999</v>
      </c>
      <c r="H3020" t="s">
        <v>23</v>
      </c>
      <c r="I3020" t="s">
        <v>43</v>
      </c>
      <c r="J3020" t="s">
        <v>36</v>
      </c>
      <c r="K3020">
        <v>2402.0191</v>
      </c>
      <c r="L3020">
        <v>4.3</v>
      </c>
      <c r="M3020" s="1">
        <v>45109</v>
      </c>
      <c r="N3020">
        <v>2023</v>
      </c>
      <c r="O3020">
        <v>2</v>
      </c>
      <c r="P3020" t="s">
        <v>79</v>
      </c>
      <c r="Q3020" t="s">
        <v>80</v>
      </c>
      <c r="R3020">
        <v>1</v>
      </c>
      <c r="S3020" t="s">
        <v>29</v>
      </c>
    </row>
    <row r="3021" spans="1:19" x14ac:dyDescent="0.3">
      <c r="A3021" t="s">
        <v>546</v>
      </c>
      <c r="B3021" t="s">
        <v>63</v>
      </c>
      <c r="C3021" t="s">
        <v>32</v>
      </c>
      <c r="D3021">
        <v>10.352</v>
      </c>
      <c r="E3021">
        <v>4.5311999999999998E-2</v>
      </c>
      <c r="F3021" t="s">
        <v>70</v>
      </c>
      <c r="G3021">
        <v>2002</v>
      </c>
      <c r="H3021" t="s">
        <v>71</v>
      </c>
      <c r="I3021" t="s">
        <v>35</v>
      </c>
      <c r="J3021" t="s">
        <v>36</v>
      </c>
      <c r="K3021">
        <v>7090.1809999999996</v>
      </c>
      <c r="L3021">
        <v>3.9</v>
      </c>
      <c r="M3021" s="1">
        <v>44628</v>
      </c>
      <c r="N3021">
        <v>2022</v>
      </c>
      <c r="O3021">
        <v>8</v>
      </c>
      <c r="P3021" t="s">
        <v>27</v>
      </c>
      <c r="Q3021" t="s">
        <v>28</v>
      </c>
      <c r="R3021">
        <v>3</v>
      </c>
      <c r="S3021" t="s">
        <v>81</v>
      </c>
    </row>
    <row r="3022" spans="1:19" x14ac:dyDescent="0.3">
      <c r="A3022" t="s">
        <v>1822</v>
      </c>
      <c r="B3022" t="s">
        <v>101</v>
      </c>
      <c r="C3022" t="s">
        <v>21</v>
      </c>
      <c r="D3022">
        <v>16.978999999999999</v>
      </c>
      <c r="E3022">
        <v>8.0837999999999993E-2</v>
      </c>
      <c r="F3022" t="s">
        <v>42</v>
      </c>
      <c r="G3022">
        <v>1997</v>
      </c>
      <c r="H3022" t="s">
        <v>34</v>
      </c>
      <c r="I3022" t="s">
        <v>43</v>
      </c>
      <c r="J3022" t="s">
        <v>36</v>
      </c>
      <c r="K3022">
        <v>3742.9126999999999</v>
      </c>
      <c r="L3022">
        <v>3.7</v>
      </c>
      <c r="M3022" t="s">
        <v>344</v>
      </c>
      <c r="N3022">
        <v>2022</v>
      </c>
      <c r="O3022">
        <v>2</v>
      </c>
      <c r="P3022" t="s">
        <v>79</v>
      </c>
      <c r="Q3022" t="s">
        <v>153</v>
      </c>
      <c r="R3022">
        <v>1</v>
      </c>
      <c r="S3022" t="s">
        <v>81</v>
      </c>
    </row>
    <row r="3023" spans="1:19" x14ac:dyDescent="0.3">
      <c r="A3023" t="s">
        <v>1313</v>
      </c>
      <c r="B3023" t="s">
        <v>91</v>
      </c>
      <c r="C3023" t="s">
        <v>32</v>
      </c>
      <c r="D3023">
        <v>13.058999999999999</v>
      </c>
      <c r="E3023">
        <v>7.1433999999999997E-2</v>
      </c>
      <c r="F3023" t="s">
        <v>33</v>
      </c>
      <c r="G3023">
        <v>2004</v>
      </c>
      <c r="H3023" t="s">
        <v>34</v>
      </c>
      <c r="I3023" t="s">
        <v>35</v>
      </c>
      <c r="J3023" t="s">
        <v>36</v>
      </c>
      <c r="K3023">
        <v>2586.3670000000002</v>
      </c>
      <c r="L3023">
        <v>4.2</v>
      </c>
      <c r="M3023" s="1">
        <v>45078</v>
      </c>
      <c r="N3023">
        <v>2023</v>
      </c>
      <c r="O3023">
        <v>1</v>
      </c>
      <c r="P3023" t="s">
        <v>56</v>
      </c>
      <c r="Q3023" t="s">
        <v>57</v>
      </c>
      <c r="R3023">
        <v>1</v>
      </c>
      <c r="S3023" t="s">
        <v>29</v>
      </c>
    </row>
    <row r="3024" spans="1:19" x14ac:dyDescent="0.3">
      <c r="A3024" t="s">
        <v>1272</v>
      </c>
      <c r="B3024" t="s">
        <v>53</v>
      </c>
      <c r="C3024" t="s">
        <v>21</v>
      </c>
      <c r="D3024">
        <v>19.888000000000002</v>
      </c>
      <c r="E3024">
        <v>3.2736000000000001E-2</v>
      </c>
      <c r="F3024" t="s">
        <v>48</v>
      </c>
      <c r="G3024">
        <v>1999</v>
      </c>
      <c r="H3024" t="s">
        <v>23</v>
      </c>
      <c r="I3024" t="s">
        <v>43</v>
      </c>
      <c r="J3024" t="s">
        <v>36</v>
      </c>
      <c r="K3024">
        <v>2126.1376</v>
      </c>
      <c r="L3024">
        <v>3.5</v>
      </c>
      <c r="M3024" s="1">
        <v>45080</v>
      </c>
      <c r="N3024">
        <v>2023</v>
      </c>
      <c r="O3024">
        <v>3</v>
      </c>
      <c r="P3024" t="s">
        <v>88</v>
      </c>
      <c r="Q3024" t="s">
        <v>89</v>
      </c>
      <c r="R3024">
        <v>1</v>
      </c>
      <c r="S3024" t="s">
        <v>81</v>
      </c>
    </row>
    <row r="3025" spans="1:19" x14ac:dyDescent="0.3">
      <c r="A3025" t="s">
        <v>161</v>
      </c>
      <c r="B3025" t="s">
        <v>69</v>
      </c>
      <c r="C3025" t="s">
        <v>21</v>
      </c>
      <c r="D3025">
        <v>13.063000000000001</v>
      </c>
      <c r="E3025">
        <v>4.0011999999999999E-2</v>
      </c>
      <c r="F3025" t="s">
        <v>64</v>
      </c>
      <c r="G3025">
        <v>1985</v>
      </c>
      <c r="H3025" t="s">
        <v>23</v>
      </c>
      <c r="I3025" t="s">
        <v>24</v>
      </c>
      <c r="J3025" t="s">
        <v>65</v>
      </c>
      <c r="K3025">
        <v>13086.9648</v>
      </c>
      <c r="L3025">
        <v>3.8</v>
      </c>
      <c r="M3025" t="s">
        <v>1013</v>
      </c>
      <c r="N3025">
        <v>2023</v>
      </c>
      <c r="O3025">
        <v>2</v>
      </c>
      <c r="P3025" t="s">
        <v>79</v>
      </c>
      <c r="Q3025" t="s">
        <v>80</v>
      </c>
      <c r="R3025">
        <v>1</v>
      </c>
      <c r="S3025" t="s">
        <v>81</v>
      </c>
    </row>
    <row r="3026" spans="1:19" x14ac:dyDescent="0.3">
      <c r="A3026" t="s">
        <v>1038</v>
      </c>
      <c r="B3026" t="s">
        <v>60</v>
      </c>
      <c r="C3026" t="s">
        <v>32</v>
      </c>
      <c r="D3026">
        <v>11.718999999999999</v>
      </c>
      <c r="E3026">
        <v>2.7227000000000001E-2</v>
      </c>
      <c r="F3026" t="s">
        <v>42</v>
      </c>
      <c r="G3026">
        <v>1997</v>
      </c>
      <c r="H3026" t="s">
        <v>34</v>
      </c>
      <c r="I3026" t="s">
        <v>43</v>
      </c>
      <c r="J3026" t="s">
        <v>36</v>
      </c>
      <c r="K3026">
        <v>2748.8301999999999</v>
      </c>
      <c r="L3026">
        <v>4.3</v>
      </c>
      <c r="M3026" t="s">
        <v>468</v>
      </c>
      <c r="N3026">
        <v>2022</v>
      </c>
      <c r="O3026">
        <v>2</v>
      </c>
      <c r="P3026" t="s">
        <v>79</v>
      </c>
      <c r="Q3026" t="s">
        <v>153</v>
      </c>
      <c r="R3026">
        <v>1</v>
      </c>
      <c r="S3026" t="s">
        <v>29</v>
      </c>
    </row>
    <row r="3027" spans="1:19" x14ac:dyDescent="0.3">
      <c r="A3027" t="s">
        <v>982</v>
      </c>
      <c r="B3027" t="s">
        <v>113</v>
      </c>
      <c r="C3027" t="s">
        <v>21</v>
      </c>
      <c r="D3027">
        <v>9.1140000000000008</v>
      </c>
      <c r="E3027">
        <v>0.15354400000000001</v>
      </c>
      <c r="F3027" t="s">
        <v>42</v>
      </c>
      <c r="G3027">
        <v>1997</v>
      </c>
      <c r="H3027" t="s">
        <v>34</v>
      </c>
      <c r="I3027" t="s">
        <v>43</v>
      </c>
      <c r="J3027" t="s">
        <v>36</v>
      </c>
      <c r="K3027">
        <v>2480.0574000000001</v>
      </c>
      <c r="L3027">
        <v>3.5</v>
      </c>
      <c r="M3027" t="s">
        <v>1502</v>
      </c>
      <c r="N3027">
        <v>2022</v>
      </c>
      <c r="O3027">
        <v>4</v>
      </c>
      <c r="P3027" t="s">
        <v>103</v>
      </c>
      <c r="Q3027" t="s">
        <v>118</v>
      </c>
      <c r="R3027">
        <v>2</v>
      </c>
      <c r="S3027" t="s">
        <v>81</v>
      </c>
    </row>
    <row r="3028" spans="1:19" x14ac:dyDescent="0.3">
      <c r="A3028" t="s">
        <v>1771</v>
      </c>
      <c r="B3028" t="s">
        <v>157</v>
      </c>
      <c r="C3028" t="s">
        <v>21</v>
      </c>
      <c r="D3028">
        <v>7.9429999999999996</v>
      </c>
      <c r="E3028">
        <v>0.120695</v>
      </c>
      <c r="F3028" t="s">
        <v>96</v>
      </c>
      <c r="G3028">
        <v>2007</v>
      </c>
      <c r="H3028" t="s">
        <v>71</v>
      </c>
      <c r="I3028" t="s">
        <v>35</v>
      </c>
      <c r="J3028" t="s">
        <v>36</v>
      </c>
      <c r="K3028">
        <v>1189.0524</v>
      </c>
      <c r="L3028">
        <v>4.3</v>
      </c>
      <c r="M3028" t="s">
        <v>1359</v>
      </c>
      <c r="N3028">
        <v>2022</v>
      </c>
      <c r="O3028">
        <v>7</v>
      </c>
      <c r="P3028" t="s">
        <v>121</v>
      </c>
      <c r="Q3028" t="s">
        <v>138</v>
      </c>
      <c r="R3028">
        <v>3</v>
      </c>
      <c r="S3028" t="s">
        <v>29</v>
      </c>
    </row>
    <row r="3029" spans="1:19" x14ac:dyDescent="0.3">
      <c r="A3029" t="s">
        <v>410</v>
      </c>
      <c r="B3029" t="s">
        <v>31</v>
      </c>
      <c r="C3029" t="s">
        <v>32</v>
      </c>
      <c r="D3029">
        <v>16.398</v>
      </c>
      <c r="E3029">
        <v>1.3054E-2</v>
      </c>
      <c r="F3029" t="s">
        <v>132</v>
      </c>
      <c r="G3029">
        <v>1985</v>
      </c>
      <c r="H3029" t="s">
        <v>34</v>
      </c>
      <c r="I3029" t="s">
        <v>43</v>
      </c>
      <c r="J3029" t="s">
        <v>109</v>
      </c>
      <c r="K3029">
        <v>1808.1867999999999</v>
      </c>
      <c r="L3029">
        <v>3.8</v>
      </c>
      <c r="M3029" t="s">
        <v>160</v>
      </c>
      <c r="N3029">
        <v>2022</v>
      </c>
      <c r="O3029">
        <v>12</v>
      </c>
      <c r="P3029" t="s">
        <v>45</v>
      </c>
      <c r="Q3029" t="s">
        <v>46</v>
      </c>
      <c r="R3029">
        <v>4</v>
      </c>
      <c r="S3029" t="s">
        <v>81</v>
      </c>
    </row>
    <row r="3030" spans="1:19" x14ac:dyDescent="0.3">
      <c r="A3030" t="s">
        <v>740</v>
      </c>
      <c r="B3030" t="s">
        <v>63</v>
      </c>
      <c r="C3030" t="s">
        <v>21</v>
      </c>
      <c r="D3030">
        <v>16.829999999999998</v>
      </c>
      <c r="E3030">
        <v>2.7800999999999999E-2</v>
      </c>
      <c r="F3030" t="s">
        <v>64</v>
      </c>
      <c r="G3030">
        <v>1985</v>
      </c>
      <c r="H3030" t="s">
        <v>23</v>
      </c>
      <c r="I3030" t="s">
        <v>24</v>
      </c>
      <c r="J3030" t="s">
        <v>65</v>
      </c>
      <c r="K3030">
        <v>3716.6947</v>
      </c>
      <c r="L3030">
        <v>3.7</v>
      </c>
      <c r="M3030" t="s">
        <v>1569</v>
      </c>
      <c r="N3030">
        <v>2023</v>
      </c>
      <c r="O3030">
        <v>6</v>
      </c>
      <c r="P3030" t="s">
        <v>114</v>
      </c>
      <c r="Q3030" t="s">
        <v>115</v>
      </c>
      <c r="R3030">
        <v>2</v>
      </c>
      <c r="S3030" t="s">
        <v>81</v>
      </c>
    </row>
    <row r="3031" spans="1:19" x14ac:dyDescent="0.3">
      <c r="A3031" t="s">
        <v>648</v>
      </c>
      <c r="B3031" t="s">
        <v>60</v>
      </c>
      <c r="C3031" t="s">
        <v>32</v>
      </c>
      <c r="D3031">
        <v>14.122999999999999</v>
      </c>
      <c r="E3031">
        <v>3.1260000000000003E-2</v>
      </c>
      <c r="F3031" t="s">
        <v>54</v>
      </c>
      <c r="G3031">
        <v>1987</v>
      </c>
      <c r="H3031" t="s">
        <v>55</v>
      </c>
      <c r="I3031" t="s">
        <v>24</v>
      </c>
      <c r="J3031" t="s">
        <v>36</v>
      </c>
      <c r="K3031">
        <v>2717.6080000000002</v>
      </c>
      <c r="L3031">
        <v>3.9</v>
      </c>
      <c r="M3031" s="1">
        <v>44752</v>
      </c>
      <c r="N3031">
        <v>2022</v>
      </c>
      <c r="O3031">
        <v>10</v>
      </c>
      <c r="P3031" t="s">
        <v>37</v>
      </c>
      <c r="Q3031" t="s">
        <v>38</v>
      </c>
      <c r="R3031">
        <v>4</v>
      </c>
      <c r="S3031" t="s">
        <v>81</v>
      </c>
    </row>
    <row r="3032" spans="1:19" x14ac:dyDescent="0.3">
      <c r="A3032" t="s">
        <v>308</v>
      </c>
      <c r="B3032" t="s">
        <v>189</v>
      </c>
      <c r="C3032" t="s">
        <v>21</v>
      </c>
      <c r="D3032">
        <v>8.0050000000000008</v>
      </c>
      <c r="E3032">
        <v>0.15659200000000001</v>
      </c>
      <c r="F3032" t="s">
        <v>132</v>
      </c>
      <c r="G3032">
        <v>1985</v>
      </c>
      <c r="H3032" t="s">
        <v>34</v>
      </c>
      <c r="I3032" t="s">
        <v>43</v>
      </c>
      <c r="J3032" t="s">
        <v>109</v>
      </c>
      <c r="K3032">
        <v>426.21710000000002</v>
      </c>
      <c r="L3032">
        <v>4</v>
      </c>
      <c r="M3032" t="s">
        <v>488</v>
      </c>
      <c r="N3032">
        <v>2023</v>
      </c>
      <c r="O3032">
        <v>11</v>
      </c>
      <c r="P3032" t="s">
        <v>177</v>
      </c>
      <c r="Q3032" t="s">
        <v>195</v>
      </c>
      <c r="R3032">
        <v>4</v>
      </c>
      <c r="S3032" t="s">
        <v>29</v>
      </c>
    </row>
    <row r="3033" spans="1:19" x14ac:dyDescent="0.3">
      <c r="A3033" t="s">
        <v>786</v>
      </c>
      <c r="B3033" t="s">
        <v>31</v>
      </c>
      <c r="C3033" t="s">
        <v>21</v>
      </c>
      <c r="D3033">
        <v>6.5030000000000001</v>
      </c>
      <c r="E3033">
        <v>8.7952000000000002E-2</v>
      </c>
      <c r="F3033" t="s">
        <v>22</v>
      </c>
      <c r="G3033">
        <v>2009</v>
      </c>
      <c r="H3033" t="s">
        <v>23</v>
      </c>
      <c r="I3033" t="s">
        <v>24</v>
      </c>
      <c r="J3033" t="s">
        <v>25</v>
      </c>
      <c r="K3033">
        <v>5666.9227000000001</v>
      </c>
      <c r="L3033">
        <v>4.5999999999999996</v>
      </c>
      <c r="M3033" s="1">
        <v>45176</v>
      </c>
      <c r="N3033">
        <v>2023</v>
      </c>
      <c r="O3033">
        <v>7</v>
      </c>
      <c r="P3033" t="s">
        <v>121</v>
      </c>
      <c r="Q3033" t="s">
        <v>122</v>
      </c>
      <c r="R3033">
        <v>3</v>
      </c>
      <c r="S3033" t="s">
        <v>39</v>
      </c>
    </row>
    <row r="3034" spans="1:19" x14ac:dyDescent="0.3">
      <c r="A3034" t="s">
        <v>1823</v>
      </c>
      <c r="B3034" t="s">
        <v>189</v>
      </c>
      <c r="C3034" t="s">
        <v>21</v>
      </c>
      <c r="D3034">
        <v>4.7089999999999996</v>
      </c>
      <c r="E3034">
        <v>1.9747000000000001E-2</v>
      </c>
      <c r="F3034" t="s">
        <v>132</v>
      </c>
      <c r="G3034">
        <v>1985</v>
      </c>
      <c r="H3034" t="s">
        <v>34</v>
      </c>
      <c r="I3034" t="s">
        <v>43</v>
      </c>
      <c r="J3034" t="s">
        <v>109</v>
      </c>
      <c r="K3034">
        <v>1161.7708</v>
      </c>
      <c r="L3034">
        <v>3.3</v>
      </c>
      <c r="M3034" s="1">
        <v>45020</v>
      </c>
      <c r="N3034">
        <v>2023</v>
      </c>
      <c r="O3034">
        <v>4</v>
      </c>
      <c r="P3034" t="s">
        <v>103</v>
      </c>
      <c r="Q3034" t="s">
        <v>104</v>
      </c>
      <c r="R3034">
        <v>2</v>
      </c>
      <c r="S3034" t="s">
        <v>58</v>
      </c>
    </row>
    <row r="3035" spans="1:19" x14ac:dyDescent="0.3">
      <c r="A3035" t="s">
        <v>858</v>
      </c>
      <c r="B3035" t="s">
        <v>91</v>
      </c>
      <c r="C3035" t="s">
        <v>21</v>
      </c>
      <c r="D3035">
        <v>15.281000000000001</v>
      </c>
      <c r="E3035">
        <v>4.9701000000000002E-2</v>
      </c>
      <c r="F3035" t="s">
        <v>108</v>
      </c>
      <c r="G3035">
        <v>1998</v>
      </c>
      <c r="H3035" t="s">
        <v>71</v>
      </c>
      <c r="I3035" t="s">
        <v>24</v>
      </c>
      <c r="J3035" t="s">
        <v>109</v>
      </c>
      <c r="K3035">
        <v>677.36379999999997</v>
      </c>
      <c r="L3035">
        <v>4.3</v>
      </c>
      <c r="M3035" t="s">
        <v>527</v>
      </c>
      <c r="N3035">
        <v>2023</v>
      </c>
      <c r="O3035">
        <v>9</v>
      </c>
      <c r="P3035" t="s">
        <v>76</v>
      </c>
      <c r="Q3035" t="s">
        <v>77</v>
      </c>
      <c r="R3035">
        <v>3</v>
      </c>
      <c r="S3035" t="s">
        <v>29</v>
      </c>
    </row>
    <row r="3036" spans="1:19" x14ac:dyDescent="0.3">
      <c r="A3036" t="s">
        <v>1824</v>
      </c>
      <c r="B3036" t="s">
        <v>91</v>
      </c>
      <c r="C3036" t="s">
        <v>32</v>
      </c>
      <c r="D3036">
        <v>20.791</v>
      </c>
      <c r="E3036">
        <v>7.2669999999999998E-2</v>
      </c>
      <c r="F3036" t="s">
        <v>48</v>
      </c>
      <c r="G3036">
        <v>1999</v>
      </c>
      <c r="H3036" t="s">
        <v>23</v>
      </c>
      <c r="I3036" t="s">
        <v>43</v>
      </c>
      <c r="J3036" t="s">
        <v>36</v>
      </c>
      <c r="K3036">
        <v>1987.2915</v>
      </c>
      <c r="L3036">
        <v>4.4000000000000004</v>
      </c>
      <c r="M3036" t="s">
        <v>723</v>
      </c>
      <c r="N3036">
        <v>2023</v>
      </c>
      <c r="O3036">
        <v>7</v>
      </c>
      <c r="P3036" t="s">
        <v>121</v>
      </c>
      <c r="Q3036" t="s">
        <v>122</v>
      </c>
      <c r="R3036">
        <v>3</v>
      </c>
      <c r="S3036" t="s">
        <v>29</v>
      </c>
    </row>
    <row r="3037" spans="1:19" x14ac:dyDescent="0.3">
      <c r="A3037" t="s">
        <v>679</v>
      </c>
      <c r="B3037" t="s">
        <v>101</v>
      </c>
      <c r="C3037" t="s">
        <v>32</v>
      </c>
      <c r="D3037">
        <v>13.464</v>
      </c>
      <c r="E3037">
        <v>7.9961000000000004E-2</v>
      </c>
      <c r="F3037" t="s">
        <v>22</v>
      </c>
      <c r="G3037">
        <v>2009</v>
      </c>
      <c r="H3037" t="s">
        <v>23</v>
      </c>
      <c r="I3037" t="s">
        <v>24</v>
      </c>
      <c r="J3037" t="s">
        <v>25</v>
      </c>
      <c r="K3037">
        <v>8153.9078</v>
      </c>
      <c r="L3037">
        <v>3.8</v>
      </c>
      <c r="M3037" s="1">
        <v>44776</v>
      </c>
      <c r="N3037">
        <v>2022</v>
      </c>
      <c r="O3037">
        <v>3</v>
      </c>
      <c r="P3037" t="s">
        <v>88</v>
      </c>
      <c r="Q3037" t="s">
        <v>207</v>
      </c>
      <c r="R3037">
        <v>1</v>
      </c>
      <c r="S3037" t="s">
        <v>81</v>
      </c>
    </row>
    <row r="3038" spans="1:19" x14ac:dyDescent="0.3">
      <c r="A3038" t="s">
        <v>501</v>
      </c>
      <c r="B3038" t="s">
        <v>95</v>
      </c>
      <c r="C3038" t="s">
        <v>21</v>
      </c>
      <c r="D3038">
        <v>14.858000000000001</v>
      </c>
      <c r="E3038">
        <v>2.9874999999999999E-2</v>
      </c>
      <c r="F3038" t="s">
        <v>96</v>
      </c>
      <c r="G3038">
        <v>2007</v>
      </c>
      <c r="H3038" t="s">
        <v>71</v>
      </c>
      <c r="I3038" t="s">
        <v>35</v>
      </c>
      <c r="J3038" t="s">
        <v>36</v>
      </c>
      <c r="K3038">
        <v>7726.4772999999996</v>
      </c>
      <c r="L3038">
        <v>3.8</v>
      </c>
      <c r="M3038" t="s">
        <v>1220</v>
      </c>
      <c r="N3038">
        <v>2023</v>
      </c>
      <c r="O3038">
        <v>11</v>
      </c>
      <c r="P3038" t="s">
        <v>177</v>
      </c>
      <c r="Q3038" t="s">
        <v>195</v>
      </c>
      <c r="R3038">
        <v>4</v>
      </c>
      <c r="S3038" t="s">
        <v>81</v>
      </c>
    </row>
    <row r="3039" spans="1:19" x14ac:dyDescent="0.3">
      <c r="A3039" t="s">
        <v>1377</v>
      </c>
      <c r="B3039" t="s">
        <v>157</v>
      </c>
      <c r="C3039" t="s">
        <v>21</v>
      </c>
      <c r="D3039">
        <v>8.1750000000000007</v>
      </c>
      <c r="E3039">
        <v>2.4778000000000001E-2</v>
      </c>
      <c r="F3039" t="s">
        <v>54</v>
      </c>
      <c r="G3039">
        <v>1987</v>
      </c>
      <c r="H3039" t="s">
        <v>55</v>
      </c>
      <c r="I3039" t="s">
        <v>24</v>
      </c>
      <c r="J3039" t="s">
        <v>36</v>
      </c>
      <c r="K3039">
        <v>3533.0169999999998</v>
      </c>
      <c r="L3039">
        <v>3.3</v>
      </c>
      <c r="M3039" s="1">
        <v>45174</v>
      </c>
      <c r="N3039">
        <v>2023</v>
      </c>
      <c r="O3039">
        <v>5</v>
      </c>
      <c r="P3039" t="s">
        <v>50</v>
      </c>
      <c r="Q3039" t="s">
        <v>61</v>
      </c>
      <c r="R3039">
        <v>2</v>
      </c>
      <c r="S3039" t="s">
        <v>58</v>
      </c>
    </row>
    <row r="3040" spans="1:19" x14ac:dyDescent="0.3">
      <c r="A3040" t="s">
        <v>739</v>
      </c>
      <c r="B3040" t="s">
        <v>31</v>
      </c>
      <c r="C3040" t="s">
        <v>21</v>
      </c>
      <c r="D3040">
        <v>12.304</v>
      </c>
      <c r="E3040">
        <v>7.4403999999999998E-2</v>
      </c>
      <c r="F3040" t="s">
        <v>48</v>
      </c>
      <c r="G3040">
        <v>1999</v>
      </c>
      <c r="H3040" t="s">
        <v>23</v>
      </c>
      <c r="I3040" t="s">
        <v>43</v>
      </c>
      <c r="J3040" t="s">
        <v>36</v>
      </c>
      <c r="K3040">
        <v>1575.4390000000001</v>
      </c>
      <c r="L3040">
        <v>4.0999999999999996</v>
      </c>
      <c r="M3040" s="1">
        <v>44659</v>
      </c>
      <c r="N3040">
        <v>2022</v>
      </c>
      <c r="O3040">
        <v>8</v>
      </c>
      <c r="P3040" t="s">
        <v>27</v>
      </c>
      <c r="Q3040" t="s">
        <v>28</v>
      </c>
      <c r="R3040">
        <v>3</v>
      </c>
      <c r="S3040" t="s">
        <v>29</v>
      </c>
    </row>
    <row r="3041" spans="1:19" x14ac:dyDescent="0.3">
      <c r="A3041" t="s">
        <v>1205</v>
      </c>
      <c r="B3041" t="s">
        <v>157</v>
      </c>
      <c r="C3041" t="s">
        <v>21</v>
      </c>
      <c r="D3041">
        <v>7.9630000000000001</v>
      </c>
      <c r="E3041">
        <v>2.3397000000000001E-2</v>
      </c>
      <c r="F3041" t="s">
        <v>70</v>
      </c>
      <c r="G3041">
        <v>2002</v>
      </c>
      <c r="H3041" t="s">
        <v>71</v>
      </c>
      <c r="I3041" t="s">
        <v>35</v>
      </c>
      <c r="J3041" t="s">
        <v>36</v>
      </c>
      <c r="K3041">
        <v>1340.5868</v>
      </c>
      <c r="L3041">
        <v>3.7</v>
      </c>
      <c r="M3041" t="s">
        <v>1359</v>
      </c>
      <c r="N3041">
        <v>2022</v>
      </c>
      <c r="O3041">
        <v>7</v>
      </c>
      <c r="P3041" t="s">
        <v>121</v>
      </c>
      <c r="Q3041" t="s">
        <v>138</v>
      </c>
      <c r="R3041">
        <v>3</v>
      </c>
      <c r="S3041" t="s">
        <v>81</v>
      </c>
    </row>
    <row r="3042" spans="1:19" x14ac:dyDescent="0.3">
      <c r="A3042" t="s">
        <v>517</v>
      </c>
      <c r="B3042" t="s">
        <v>113</v>
      </c>
      <c r="C3042" t="s">
        <v>21</v>
      </c>
      <c r="D3042">
        <v>17.927</v>
      </c>
      <c r="E3042">
        <v>0.12719</v>
      </c>
      <c r="F3042" t="s">
        <v>132</v>
      </c>
      <c r="G3042">
        <v>1985</v>
      </c>
      <c r="H3042" t="s">
        <v>34</v>
      </c>
      <c r="I3042" t="s">
        <v>43</v>
      </c>
      <c r="J3042" t="s">
        <v>109</v>
      </c>
      <c r="K3042">
        <v>292.40949999999998</v>
      </c>
      <c r="L3042">
        <v>3.7</v>
      </c>
      <c r="M3042" t="s">
        <v>1561</v>
      </c>
      <c r="N3042">
        <v>2022</v>
      </c>
      <c r="O3042">
        <v>10</v>
      </c>
      <c r="P3042" t="s">
        <v>37</v>
      </c>
      <c r="Q3042" t="s">
        <v>38</v>
      </c>
      <c r="R3042">
        <v>4</v>
      </c>
      <c r="S3042" t="s">
        <v>81</v>
      </c>
    </row>
    <row r="3043" spans="1:19" x14ac:dyDescent="0.3">
      <c r="A3043" t="s">
        <v>453</v>
      </c>
      <c r="B3043" t="s">
        <v>189</v>
      </c>
      <c r="C3043" t="s">
        <v>21</v>
      </c>
      <c r="D3043">
        <v>5.4740000000000002</v>
      </c>
      <c r="E3043">
        <v>0.120356</v>
      </c>
      <c r="F3043" t="s">
        <v>54</v>
      </c>
      <c r="G3043">
        <v>1987</v>
      </c>
      <c r="H3043" t="s">
        <v>55</v>
      </c>
      <c r="I3043" t="s">
        <v>24</v>
      </c>
      <c r="J3043" t="s">
        <v>36</v>
      </c>
      <c r="K3043">
        <v>5368.5744999999997</v>
      </c>
      <c r="L3043">
        <v>4</v>
      </c>
      <c r="M3043" t="s">
        <v>1762</v>
      </c>
      <c r="N3043">
        <v>2022</v>
      </c>
      <c r="O3043">
        <v>1</v>
      </c>
      <c r="P3043" t="s">
        <v>56</v>
      </c>
      <c r="Q3043" t="s">
        <v>67</v>
      </c>
      <c r="R3043">
        <v>1</v>
      </c>
      <c r="S3043" t="s">
        <v>29</v>
      </c>
    </row>
    <row r="3044" spans="1:19" x14ac:dyDescent="0.3">
      <c r="A3044" t="s">
        <v>1343</v>
      </c>
      <c r="B3044" t="s">
        <v>31</v>
      </c>
      <c r="C3044" t="s">
        <v>21</v>
      </c>
      <c r="D3044">
        <v>18.977</v>
      </c>
      <c r="E3044">
        <v>4.87E-2</v>
      </c>
      <c r="F3044" t="s">
        <v>54</v>
      </c>
      <c r="G3044">
        <v>1987</v>
      </c>
      <c r="H3044" t="s">
        <v>55</v>
      </c>
      <c r="I3044" t="s">
        <v>24</v>
      </c>
      <c r="J3044" t="s">
        <v>36</v>
      </c>
      <c r="K3044">
        <v>1472.2677000000001</v>
      </c>
      <c r="L3044">
        <v>3.4</v>
      </c>
      <c r="M3044" t="s">
        <v>176</v>
      </c>
      <c r="N3044">
        <v>2022</v>
      </c>
      <c r="O3044">
        <v>11</v>
      </c>
      <c r="P3044" t="s">
        <v>177</v>
      </c>
      <c r="Q3044" t="s">
        <v>178</v>
      </c>
      <c r="R3044">
        <v>4</v>
      </c>
      <c r="S3044" t="s">
        <v>58</v>
      </c>
    </row>
    <row r="3045" spans="1:19" x14ac:dyDescent="0.3">
      <c r="A3045" t="s">
        <v>384</v>
      </c>
      <c r="B3045" t="s">
        <v>41</v>
      </c>
      <c r="C3045" t="s">
        <v>21</v>
      </c>
      <c r="D3045">
        <v>19.905999999999999</v>
      </c>
      <c r="E3045">
        <v>2.3472E-2</v>
      </c>
      <c r="F3045" t="s">
        <v>48</v>
      </c>
      <c r="G3045">
        <v>1999</v>
      </c>
      <c r="H3045" t="s">
        <v>23</v>
      </c>
      <c r="I3045" t="s">
        <v>43</v>
      </c>
      <c r="J3045" t="s">
        <v>36</v>
      </c>
      <c r="K3045">
        <v>1444.7850000000001</v>
      </c>
      <c r="L3045">
        <v>4.0999999999999996</v>
      </c>
      <c r="M3045" t="s">
        <v>1417</v>
      </c>
      <c r="N3045">
        <v>2023</v>
      </c>
      <c r="O3045">
        <v>1</v>
      </c>
      <c r="P3045" t="s">
        <v>56</v>
      </c>
      <c r="Q3045" t="s">
        <v>57</v>
      </c>
      <c r="R3045">
        <v>1</v>
      </c>
      <c r="S3045" t="s">
        <v>29</v>
      </c>
    </row>
    <row r="3046" spans="1:19" x14ac:dyDescent="0.3">
      <c r="A3046" t="s">
        <v>1249</v>
      </c>
      <c r="B3046" t="s">
        <v>31</v>
      </c>
      <c r="C3046" t="s">
        <v>32</v>
      </c>
      <c r="D3046">
        <v>12.951000000000001</v>
      </c>
      <c r="E3046">
        <v>4.6137999999999998E-2</v>
      </c>
      <c r="F3046" t="s">
        <v>96</v>
      </c>
      <c r="G3046">
        <v>2007</v>
      </c>
      <c r="H3046" t="s">
        <v>71</v>
      </c>
      <c r="I3046" t="s">
        <v>35</v>
      </c>
      <c r="J3046" t="s">
        <v>36</v>
      </c>
      <c r="K3046">
        <v>2506.8939</v>
      </c>
      <c r="L3046">
        <v>3.6</v>
      </c>
      <c r="M3046" s="1">
        <v>45271</v>
      </c>
      <c r="N3046">
        <v>2023</v>
      </c>
      <c r="O3046">
        <v>11</v>
      </c>
      <c r="P3046" t="s">
        <v>177</v>
      </c>
      <c r="Q3046" t="s">
        <v>195</v>
      </c>
      <c r="R3046">
        <v>4</v>
      </c>
      <c r="S3046" t="s">
        <v>81</v>
      </c>
    </row>
    <row r="3047" spans="1:19" x14ac:dyDescent="0.3">
      <c r="A3047" t="s">
        <v>1197</v>
      </c>
      <c r="B3047" t="s">
        <v>157</v>
      </c>
      <c r="C3047" t="s">
        <v>32</v>
      </c>
      <c r="D3047">
        <v>18.149999999999999</v>
      </c>
      <c r="E3047">
        <v>0.18056</v>
      </c>
      <c r="F3047" t="s">
        <v>48</v>
      </c>
      <c r="G3047">
        <v>1999</v>
      </c>
      <c r="H3047" t="s">
        <v>23</v>
      </c>
      <c r="I3047" t="s">
        <v>43</v>
      </c>
      <c r="J3047" t="s">
        <v>36</v>
      </c>
      <c r="K3047">
        <v>2124.6743000000001</v>
      </c>
      <c r="L3047">
        <v>4.2</v>
      </c>
      <c r="M3047" t="s">
        <v>1345</v>
      </c>
      <c r="N3047">
        <v>2023</v>
      </c>
      <c r="O3047">
        <v>12</v>
      </c>
      <c r="P3047" t="s">
        <v>45</v>
      </c>
      <c r="Q3047" t="s">
        <v>73</v>
      </c>
      <c r="R3047">
        <v>4</v>
      </c>
      <c r="S3047" t="s">
        <v>29</v>
      </c>
    </row>
    <row r="3048" spans="1:19" x14ac:dyDescent="0.3">
      <c r="A3048" t="s">
        <v>536</v>
      </c>
      <c r="B3048" t="s">
        <v>189</v>
      </c>
      <c r="C3048" t="s">
        <v>21</v>
      </c>
      <c r="D3048">
        <v>11.097</v>
      </c>
      <c r="E3048">
        <v>7.1642999999999998E-2</v>
      </c>
      <c r="F3048" t="s">
        <v>108</v>
      </c>
      <c r="G3048">
        <v>1998</v>
      </c>
      <c r="H3048" t="s">
        <v>71</v>
      </c>
      <c r="I3048" t="s">
        <v>24</v>
      </c>
      <c r="J3048" t="s">
        <v>109</v>
      </c>
      <c r="K3048">
        <v>739.07759999999996</v>
      </c>
      <c r="L3048">
        <v>3.6</v>
      </c>
      <c r="M3048" t="s">
        <v>26</v>
      </c>
      <c r="N3048">
        <v>2022</v>
      </c>
      <c r="O3048">
        <v>8</v>
      </c>
      <c r="P3048" t="s">
        <v>27</v>
      </c>
      <c r="Q3048" t="s">
        <v>28</v>
      </c>
      <c r="R3048">
        <v>3</v>
      </c>
      <c r="S3048" t="s">
        <v>81</v>
      </c>
    </row>
    <row r="3049" spans="1:19" x14ac:dyDescent="0.3">
      <c r="A3049" t="s">
        <v>923</v>
      </c>
      <c r="B3049" t="s">
        <v>60</v>
      </c>
      <c r="C3049" t="s">
        <v>32</v>
      </c>
      <c r="D3049">
        <v>9.9039999999999999</v>
      </c>
      <c r="E3049">
        <v>3.2760999999999998E-2</v>
      </c>
      <c r="F3049" t="s">
        <v>96</v>
      </c>
      <c r="G3049">
        <v>2007</v>
      </c>
      <c r="H3049" t="s">
        <v>71</v>
      </c>
      <c r="I3049" t="s">
        <v>35</v>
      </c>
      <c r="J3049" t="s">
        <v>36</v>
      </c>
      <c r="K3049">
        <v>2854.2602999999999</v>
      </c>
      <c r="L3049">
        <v>4.0999999999999996</v>
      </c>
      <c r="M3049" t="s">
        <v>642</v>
      </c>
      <c r="N3049">
        <v>2023</v>
      </c>
      <c r="O3049">
        <v>11</v>
      </c>
      <c r="P3049" t="s">
        <v>177</v>
      </c>
      <c r="Q3049" t="s">
        <v>195</v>
      </c>
      <c r="R3049">
        <v>4</v>
      </c>
      <c r="S3049" t="s">
        <v>29</v>
      </c>
    </row>
    <row r="3050" spans="1:19" x14ac:dyDescent="0.3">
      <c r="A3050" t="s">
        <v>1126</v>
      </c>
      <c r="B3050" t="s">
        <v>91</v>
      </c>
      <c r="C3050" t="s">
        <v>21</v>
      </c>
      <c r="D3050">
        <v>13.151</v>
      </c>
      <c r="E3050">
        <v>6.2001000000000001E-2</v>
      </c>
      <c r="F3050" t="s">
        <v>96</v>
      </c>
      <c r="G3050">
        <v>2007</v>
      </c>
      <c r="H3050" t="s">
        <v>71</v>
      </c>
      <c r="I3050" t="s">
        <v>35</v>
      </c>
      <c r="J3050" t="s">
        <v>36</v>
      </c>
      <c r="K3050">
        <v>1287.2635</v>
      </c>
      <c r="L3050">
        <v>4.2</v>
      </c>
      <c r="M3050" t="s">
        <v>1825</v>
      </c>
      <c r="N3050">
        <v>2022</v>
      </c>
      <c r="O3050">
        <v>8</v>
      </c>
      <c r="P3050" t="s">
        <v>27</v>
      </c>
      <c r="Q3050" t="s">
        <v>28</v>
      </c>
      <c r="R3050">
        <v>3</v>
      </c>
      <c r="S3050" t="s">
        <v>29</v>
      </c>
    </row>
    <row r="3051" spans="1:19" x14ac:dyDescent="0.3">
      <c r="A3051" t="s">
        <v>750</v>
      </c>
      <c r="B3051" t="s">
        <v>157</v>
      </c>
      <c r="C3051" t="s">
        <v>21</v>
      </c>
      <c r="D3051">
        <v>17.707000000000001</v>
      </c>
      <c r="E3051">
        <v>6.3370999999999997E-2</v>
      </c>
      <c r="F3051" t="s">
        <v>70</v>
      </c>
      <c r="G3051">
        <v>2002</v>
      </c>
      <c r="H3051" t="s">
        <v>71</v>
      </c>
      <c r="I3051" t="s">
        <v>35</v>
      </c>
      <c r="J3051" t="s">
        <v>36</v>
      </c>
      <c r="K3051">
        <v>2473.6806000000001</v>
      </c>
      <c r="L3051">
        <v>4.0999999999999996</v>
      </c>
      <c r="M3051" t="s">
        <v>1826</v>
      </c>
      <c r="N3051">
        <v>2023</v>
      </c>
      <c r="O3051">
        <v>6</v>
      </c>
      <c r="P3051" t="s">
        <v>114</v>
      </c>
      <c r="Q3051" t="s">
        <v>115</v>
      </c>
      <c r="R3051">
        <v>2</v>
      </c>
      <c r="S3051" t="s">
        <v>29</v>
      </c>
    </row>
    <row r="3052" spans="1:19" x14ac:dyDescent="0.3">
      <c r="A3052" t="s">
        <v>1827</v>
      </c>
      <c r="B3052" t="s">
        <v>53</v>
      </c>
      <c r="C3052" t="s">
        <v>21</v>
      </c>
      <c r="D3052">
        <v>19.311</v>
      </c>
      <c r="E3052">
        <v>4.5088999999999997E-2</v>
      </c>
      <c r="F3052" t="s">
        <v>108</v>
      </c>
      <c r="G3052">
        <v>1998</v>
      </c>
      <c r="H3052" t="s">
        <v>71</v>
      </c>
      <c r="I3052" t="s">
        <v>24</v>
      </c>
      <c r="J3052" t="s">
        <v>109</v>
      </c>
      <c r="K3052">
        <v>1651.2963</v>
      </c>
      <c r="L3052">
        <v>3.9</v>
      </c>
      <c r="M3052" s="1">
        <v>45200</v>
      </c>
      <c r="N3052">
        <v>2023</v>
      </c>
      <c r="O3052">
        <v>1</v>
      </c>
      <c r="P3052" t="s">
        <v>56</v>
      </c>
      <c r="Q3052" t="s">
        <v>57</v>
      </c>
      <c r="R3052">
        <v>1</v>
      </c>
      <c r="S3052" t="s">
        <v>81</v>
      </c>
    </row>
    <row r="3053" spans="1:19" x14ac:dyDescent="0.3">
      <c r="A3053" t="s">
        <v>1729</v>
      </c>
      <c r="B3053" t="s">
        <v>107</v>
      </c>
      <c r="C3053" t="s">
        <v>21</v>
      </c>
      <c r="D3053">
        <v>5.72</v>
      </c>
      <c r="E3053">
        <v>1.3809999999999999E-2</v>
      </c>
      <c r="F3053" t="s">
        <v>33</v>
      </c>
      <c r="G3053">
        <v>2004</v>
      </c>
      <c r="H3053" t="s">
        <v>34</v>
      </c>
      <c r="I3053" t="s">
        <v>35</v>
      </c>
      <c r="J3053" t="s">
        <v>36</v>
      </c>
      <c r="K3053">
        <v>6156.4553999999998</v>
      </c>
      <c r="L3053">
        <v>4</v>
      </c>
      <c r="M3053" t="s">
        <v>649</v>
      </c>
      <c r="N3053">
        <v>2023</v>
      </c>
      <c r="O3053">
        <v>6</v>
      </c>
      <c r="P3053" t="s">
        <v>114</v>
      </c>
      <c r="Q3053" t="s">
        <v>115</v>
      </c>
      <c r="R3053">
        <v>2</v>
      </c>
      <c r="S3053" t="s">
        <v>29</v>
      </c>
    </row>
    <row r="3054" spans="1:19" x14ac:dyDescent="0.3">
      <c r="A3054" t="s">
        <v>552</v>
      </c>
      <c r="B3054" t="s">
        <v>113</v>
      </c>
      <c r="C3054" t="s">
        <v>32</v>
      </c>
      <c r="D3054">
        <v>9.9770000000000003</v>
      </c>
      <c r="E3054">
        <v>7.9649999999999999E-2</v>
      </c>
      <c r="F3054" t="s">
        <v>48</v>
      </c>
      <c r="G3054">
        <v>1999</v>
      </c>
      <c r="H3054" t="s">
        <v>23</v>
      </c>
      <c r="I3054" t="s">
        <v>43</v>
      </c>
      <c r="J3054" t="s">
        <v>36</v>
      </c>
      <c r="K3054">
        <v>2720.0219000000002</v>
      </c>
      <c r="L3054">
        <v>3.7</v>
      </c>
      <c r="M3054" s="1">
        <v>45020</v>
      </c>
      <c r="N3054">
        <v>2023</v>
      </c>
      <c r="O3054">
        <v>4</v>
      </c>
      <c r="P3054" t="s">
        <v>103</v>
      </c>
      <c r="Q3054" t="s">
        <v>104</v>
      </c>
      <c r="R3054">
        <v>2</v>
      </c>
      <c r="S3054" t="s">
        <v>81</v>
      </c>
    </row>
    <row r="3055" spans="1:19" x14ac:dyDescent="0.3">
      <c r="A3055" t="s">
        <v>1290</v>
      </c>
      <c r="B3055" t="s">
        <v>31</v>
      </c>
      <c r="C3055" t="s">
        <v>21</v>
      </c>
      <c r="D3055">
        <v>11.807</v>
      </c>
      <c r="E3055">
        <v>4.87E-2</v>
      </c>
      <c r="F3055" t="s">
        <v>48</v>
      </c>
      <c r="G3055">
        <v>1999</v>
      </c>
      <c r="H3055" t="s">
        <v>23</v>
      </c>
      <c r="I3055" t="s">
        <v>43</v>
      </c>
      <c r="J3055" t="s">
        <v>36</v>
      </c>
      <c r="K3055">
        <v>1309.6654000000001</v>
      </c>
      <c r="L3055">
        <v>4.4000000000000004</v>
      </c>
      <c r="M3055" s="1">
        <v>45112</v>
      </c>
      <c r="N3055">
        <v>2023</v>
      </c>
      <c r="O3055">
        <v>5</v>
      </c>
      <c r="P3055" t="s">
        <v>50</v>
      </c>
      <c r="Q3055" t="s">
        <v>61</v>
      </c>
      <c r="R3055">
        <v>2</v>
      </c>
      <c r="S3055" t="s">
        <v>29</v>
      </c>
    </row>
    <row r="3056" spans="1:19" x14ac:dyDescent="0.3">
      <c r="A3056" t="s">
        <v>1551</v>
      </c>
      <c r="B3056" t="s">
        <v>157</v>
      </c>
      <c r="C3056" t="s">
        <v>32</v>
      </c>
      <c r="D3056">
        <v>7.1520000000000001</v>
      </c>
      <c r="E3056">
        <v>6.6196000000000005E-2</v>
      </c>
      <c r="F3056" t="s">
        <v>132</v>
      </c>
      <c r="G3056">
        <v>1985</v>
      </c>
      <c r="H3056" t="s">
        <v>34</v>
      </c>
      <c r="I3056" t="s">
        <v>43</v>
      </c>
      <c r="J3056" t="s">
        <v>109</v>
      </c>
      <c r="K3056">
        <v>1017.0268</v>
      </c>
      <c r="L3056">
        <v>4.2</v>
      </c>
      <c r="M3056" s="1">
        <v>44754</v>
      </c>
      <c r="N3056">
        <v>2022</v>
      </c>
      <c r="O3056">
        <v>12</v>
      </c>
      <c r="P3056" t="s">
        <v>45</v>
      </c>
      <c r="Q3056" t="s">
        <v>46</v>
      </c>
      <c r="R3056">
        <v>4</v>
      </c>
      <c r="S3056" t="s">
        <v>29</v>
      </c>
    </row>
    <row r="3057" spans="1:19" x14ac:dyDescent="0.3">
      <c r="A3057" t="s">
        <v>897</v>
      </c>
      <c r="B3057" t="s">
        <v>20</v>
      </c>
      <c r="C3057" t="s">
        <v>21</v>
      </c>
      <c r="D3057">
        <v>9.2940000000000005</v>
      </c>
      <c r="E3057">
        <v>6.3816999999999999E-2</v>
      </c>
      <c r="F3057" t="s">
        <v>70</v>
      </c>
      <c r="G3057">
        <v>2002</v>
      </c>
      <c r="H3057" t="s">
        <v>71</v>
      </c>
      <c r="I3057" t="s">
        <v>35</v>
      </c>
      <c r="J3057" t="s">
        <v>36</v>
      </c>
      <c r="K3057">
        <v>4580.1075000000001</v>
      </c>
      <c r="L3057">
        <v>4.5</v>
      </c>
      <c r="M3057" s="1">
        <v>45141</v>
      </c>
      <c r="N3057">
        <v>2023</v>
      </c>
      <c r="O3057">
        <v>3</v>
      </c>
      <c r="P3057" t="s">
        <v>88</v>
      </c>
      <c r="Q3057" t="s">
        <v>89</v>
      </c>
      <c r="R3057">
        <v>1</v>
      </c>
      <c r="S3057" t="s">
        <v>39</v>
      </c>
    </row>
    <row r="3058" spans="1:19" x14ac:dyDescent="0.3">
      <c r="A3058" t="s">
        <v>367</v>
      </c>
      <c r="B3058" t="s">
        <v>95</v>
      </c>
      <c r="C3058" t="s">
        <v>21</v>
      </c>
      <c r="D3058">
        <v>18.693000000000001</v>
      </c>
      <c r="E3058">
        <v>4.8107999999999998E-2</v>
      </c>
      <c r="F3058" t="s">
        <v>96</v>
      </c>
      <c r="G3058">
        <v>2007</v>
      </c>
      <c r="H3058" t="s">
        <v>71</v>
      </c>
      <c r="I3058" t="s">
        <v>35</v>
      </c>
      <c r="J3058" t="s">
        <v>36</v>
      </c>
      <c r="K3058">
        <v>2934.6388999999999</v>
      </c>
      <c r="L3058">
        <v>4.5</v>
      </c>
      <c r="M3058" t="s">
        <v>1499</v>
      </c>
      <c r="N3058">
        <v>2023</v>
      </c>
      <c r="O3058">
        <v>9</v>
      </c>
      <c r="P3058" t="s">
        <v>76</v>
      </c>
      <c r="Q3058" t="s">
        <v>77</v>
      </c>
      <c r="R3058">
        <v>3</v>
      </c>
      <c r="S3058" t="s">
        <v>39</v>
      </c>
    </row>
    <row r="3059" spans="1:19" x14ac:dyDescent="0.3">
      <c r="A3059" t="s">
        <v>147</v>
      </c>
      <c r="B3059" t="s">
        <v>31</v>
      </c>
      <c r="C3059" t="s">
        <v>21</v>
      </c>
      <c r="D3059">
        <v>5.6989999999999998</v>
      </c>
      <c r="E3059">
        <v>4.87E-2</v>
      </c>
      <c r="F3059" t="s">
        <v>42</v>
      </c>
      <c r="G3059">
        <v>1997</v>
      </c>
      <c r="H3059" t="s">
        <v>34</v>
      </c>
      <c r="I3059" t="s">
        <v>43</v>
      </c>
      <c r="J3059" t="s">
        <v>36</v>
      </c>
      <c r="K3059">
        <v>855.904</v>
      </c>
      <c r="L3059">
        <v>4.3</v>
      </c>
      <c r="M3059" t="s">
        <v>1052</v>
      </c>
      <c r="N3059">
        <v>2022</v>
      </c>
      <c r="O3059">
        <v>4</v>
      </c>
      <c r="P3059" t="s">
        <v>103</v>
      </c>
      <c r="Q3059" t="s">
        <v>118</v>
      </c>
      <c r="R3059">
        <v>2</v>
      </c>
      <c r="S3059" t="s">
        <v>29</v>
      </c>
    </row>
    <row r="3060" spans="1:19" x14ac:dyDescent="0.3">
      <c r="A3060" t="s">
        <v>785</v>
      </c>
      <c r="B3060" t="s">
        <v>69</v>
      </c>
      <c r="C3060" t="s">
        <v>21</v>
      </c>
      <c r="D3060">
        <v>16.253</v>
      </c>
      <c r="E3060">
        <v>3.4504E-2</v>
      </c>
      <c r="F3060" t="s">
        <v>70</v>
      </c>
      <c r="G3060">
        <v>2002</v>
      </c>
      <c r="H3060" t="s">
        <v>71</v>
      </c>
      <c r="I3060" t="s">
        <v>35</v>
      </c>
      <c r="J3060" t="s">
        <v>36</v>
      </c>
      <c r="K3060">
        <v>2915.2143999999998</v>
      </c>
      <c r="L3060">
        <v>3.7</v>
      </c>
      <c r="M3060" t="s">
        <v>1792</v>
      </c>
      <c r="N3060">
        <v>2022</v>
      </c>
      <c r="O3060">
        <v>2</v>
      </c>
      <c r="P3060" t="s">
        <v>79</v>
      </c>
      <c r="Q3060" t="s">
        <v>153</v>
      </c>
      <c r="R3060">
        <v>1</v>
      </c>
      <c r="S3060" t="s">
        <v>81</v>
      </c>
    </row>
    <row r="3061" spans="1:19" x14ac:dyDescent="0.3">
      <c r="A3061" t="s">
        <v>1578</v>
      </c>
      <c r="B3061" t="s">
        <v>91</v>
      </c>
      <c r="C3061" t="s">
        <v>32</v>
      </c>
      <c r="D3061">
        <v>13.625999999999999</v>
      </c>
      <c r="E3061">
        <v>4.9701000000000002E-2</v>
      </c>
      <c r="F3061" t="s">
        <v>54</v>
      </c>
      <c r="G3061">
        <v>1987</v>
      </c>
      <c r="H3061" t="s">
        <v>55</v>
      </c>
      <c r="I3061" t="s">
        <v>24</v>
      </c>
      <c r="J3061" t="s">
        <v>36</v>
      </c>
      <c r="K3061">
        <v>8885.5223000000005</v>
      </c>
      <c r="L3061">
        <v>4.2</v>
      </c>
      <c r="M3061" s="1">
        <v>44932</v>
      </c>
      <c r="N3061">
        <v>2023</v>
      </c>
      <c r="O3061">
        <v>6</v>
      </c>
      <c r="P3061" t="s">
        <v>114</v>
      </c>
      <c r="Q3061" t="s">
        <v>115</v>
      </c>
      <c r="R3061">
        <v>2</v>
      </c>
      <c r="S3061" t="s">
        <v>29</v>
      </c>
    </row>
    <row r="3062" spans="1:19" x14ac:dyDescent="0.3">
      <c r="A3062" t="s">
        <v>1134</v>
      </c>
      <c r="B3062" t="s">
        <v>41</v>
      </c>
      <c r="C3062" t="s">
        <v>21</v>
      </c>
      <c r="D3062">
        <v>15.007</v>
      </c>
      <c r="E3062">
        <v>5.5024999999999998E-2</v>
      </c>
      <c r="F3062" t="s">
        <v>48</v>
      </c>
      <c r="G3062">
        <v>1999</v>
      </c>
      <c r="H3062" t="s">
        <v>23</v>
      </c>
      <c r="I3062" t="s">
        <v>43</v>
      </c>
      <c r="J3062" t="s">
        <v>36</v>
      </c>
      <c r="K3062">
        <v>6768.1034</v>
      </c>
      <c r="L3062">
        <v>4.0999999999999996</v>
      </c>
      <c r="M3062" s="1">
        <v>44990</v>
      </c>
      <c r="N3062">
        <v>2023</v>
      </c>
      <c r="O3062">
        <v>5</v>
      </c>
      <c r="P3062" t="s">
        <v>50</v>
      </c>
      <c r="Q3062" t="s">
        <v>61</v>
      </c>
      <c r="R3062">
        <v>2</v>
      </c>
      <c r="S3062" t="s">
        <v>29</v>
      </c>
    </row>
    <row r="3063" spans="1:19" x14ac:dyDescent="0.3">
      <c r="A3063" t="s">
        <v>1265</v>
      </c>
      <c r="B3063" t="s">
        <v>113</v>
      </c>
      <c r="C3063" t="s">
        <v>21</v>
      </c>
      <c r="D3063">
        <v>17.097999999999999</v>
      </c>
      <c r="E3063">
        <v>2.077E-2</v>
      </c>
      <c r="F3063" t="s">
        <v>64</v>
      </c>
      <c r="G3063">
        <v>1985</v>
      </c>
      <c r="H3063" t="s">
        <v>23</v>
      </c>
      <c r="I3063" t="s">
        <v>24</v>
      </c>
      <c r="J3063" t="s">
        <v>65</v>
      </c>
      <c r="K3063">
        <v>5219.8870999999999</v>
      </c>
      <c r="L3063">
        <v>3.9</v>
      </c>
      <c r="M3063" s="1">
        <v>44715</v>
      </c>
      <c r="N3063">
        <v>2022</v>
      </c>
      <c r="O3063">
        <v>3</v>
      </c>
      <c r="P3063" t="s">
        <v>88</v>
      </c>
      <c r="Q3063" t="s">
        <v>207</v>
      </c>
      <c r="R3063">
        <v>1</v>
      </c>
      <c r="S3063" t="s">
        <v>81</v>
      </c>
    </row>
    <row r="3064" spans="1:19" x14ac:dyDescent="0.3">
      <c r="A3064" t="s">
        <v>1136</v>
      </c>
      <c r="B3064" t="s">
        <v>113</v>
      </c>
      <c r="C3064" t="s">
        <v>21</v>
      </c>
      <c r="D3064">
        <v>20.288</v>
      </c>
      <c r="E3064">
        <v>2.3889000000000001E-2</v>
      </c>
      <c r="F3064" t="s">
        <v>70</v>
      </c>
      <c r="G3064">
        <v>2002</v>
      </c>
      <c r="H3064" t="s">
        <v>71</v>
      </c>
      <c r="I3064" t="s">
        <v>35</v>
      </c>
      <c r="J3064" t="s">
        <v>36</v>
      </c>
      <c r="K3064">
        <v>1942.2882999999999</v>
      </c>
      <c r="L3064">
        <v>4</v>
      </c>
      <c r="M3064" s="1">
        <v>45206</v>
      </c>
      <c r="N3064">
        <v>2023</v>
      </c>
      <c r="O3064">
        <v>7</v>
      </c>
      <c r="P3064" t="s">
        <v>121</v>
      </c>
      <c r="Q3064" t="s">
        <v>122</v>
      </c>
      <c r="R3064">
        <v>3</v>
      </c>
      <c r="S3064" t="s">
        <v>29</v>
      </c>
    </row>
    <row r="3065" spans="1:19" x14ac:dyDescent="0.3">
      <c r="A3065" t="s">
        <v>357</v>
      </c>
      <c r="B3065" t="s">
        <v>91</v>
      </c>
      <c r="C3065" t="s">
        <v>32</v>
      </c>
      <c r="D3065">
        <v>7.8140000000000001</v>
      </c>
      <c r="E3065">
        <v>4.9262E-2</v>
      </c>
      <c r="F3065" t="s">
        <v>42</v>
      </c>
      <c r="G3065">
        <v>1997</v>
      </c>
      <c r="H3065" t="s">
        <v>34</v>
      </c>
      <c r="I3065" t="s">
        <v>43</v>
      </c>
      <c r="J3065" t="s">
        <v>36</v>
      </c>
      <c r="K3065">
        <v>1578.7814000000001</v>
      </c>
      <c r="L3065">
        <v>4.0999999999999996</v>
      </c>
      <c r="M3065" t="s">
        <v>927</v>
      </c>
      <c r="N3065">
        <v>2022</v>
      </c>
      <c r="O3065">
        <v>8</v>
      </c>
      <c r="P3065" t="s">
        <v>27</v>
      </c>
      <c r="Q3065" t="s">
        <v>28</v>
      </c>
      <c r="R3065">
        <v>3</v>
      </c>
      <c r="S3065" t="s">
        <v>29</v>
      </c>
    </row>
    <row r="3066" spans="1:19" x14ac:dyDescent="0.3">
      <c r="A3066" t="s">
        <v>1828</v>
      </c>
      <c r="B3066" t="s">
        <v>111</v>
      </c>
      <c r="C3066" t="s">
        <v>32</v>
      </c>
      <c r="D3066">
        <v>10.702</v>
      </c>
      <c r="E3066">
        <v>4.2897999999999999E-2</v>
      </c>
      <c r="F3066" t="s">
        <v>54</v>
      </c>
      <c r="G3066">
        <v>1987</v>
      </c>
      <c r="H3066" t="s">
        <v>55</v>
      </c>
      <c r="I3066" t="s">
        <v>24</v>
      </c>
      <c r="J3066" t="s">
        <v>36</v>
      </c>
      <c r="K3066">
        <v>3063.2338</v>
      </c>
      <c r="L3066">
        <v>3</v>
      </c>
      <c r="M3066" s="1">
        <v>45240</v>
      </c>
      <c r="N3066">
        <v>2023</v>
      </c>
      <c r="O3066">
        <v>10</v>
      </c>
      <c r="P3066" t="s">
        <v>37</v>
      </c>
      <c r="Q3066" t="s">
        <v>165</v>
      </c>
      <c r="R3066">
        <v>4</v>
      </c>
      <c r="S3066" t="s">
        <v>58</v>
      </c>
    </row>
    <row r="3067" spans="1:19" x14ac:dyDescent="0.3">
      <c r="A3067" t="s">
        <v>919</v>
      </c>
      <c r="B3067" t="s">
        <v>53</v>
      </c>
      <c r="C3067" t="s">
        <v>21</v>
      </c>
      <c r="D3067">
        <v>8.48</v>
      </c>
      <c r="E3067">
        <v>2.9301000000000001E-2</v>
      </c>
      <c r="F3067" t="s">
        <v>33</v>
      </c>
      <c r="G3067">
        <v>2004</v>
      </c>
      <c r="H3067" t="s">
        <v>34</v>
      </c>
      <c r="I3067" t="s">
        <v>35</v>
      </c>
      <c r="J3067" t="s">
        <v>36</v>
      </c>
      <c r="K3067">
        <v>2281.3471</v>
      </c>
      <c r="L3067">
        <v>3.3</v>
      </c>
      <c r="M3067" t="s">
        <v>694</v>
      </c>
      <c r="N3067">
        <v>2022</v>
      </c>
      <c r="O3067">
        <v>12</v>
      </c>
      <c r="P3067" t="s">
        <v>45</v>
      </c>
      <c r="Q3067" t="s">
        <v>46</v>
      </c>
      <c r="R3067">
        <v>4</v>
      </c>
      <c r="S3067" t="s">
        <v>58</v>
      </c>
    </row>
    <row r="3068" spans="1:19" x14ac:dyDescent="0.3">
      <c r="A3068" t="s">
        <v>1501</v>
      </c>
      <c r="B3068" t="s">
        <v>189</v>
      </c>
      <c r="C3068" t="s">
        <v>21</v>
      </c>
      <c r="D3068">
        <v>8.1020000000000003</v>
      </c>
      <c r="E3068">
        <v>2.5870000000000001E-2</v>
      </c>
      <c r="F3068" t="s">
        <v>70</v>
      </c>
      <c r="G3068">
        <v>2002</v>
      </c>
      <c r="H3068" t="s">
        <v>71</v>
      </c>
      <c r="I3068" t="s">
        <v>35</v>
      </c>
      <c r="J3068" t="s">
        <v>36</v>
      </c>
      <c r="K3068">
        <v>4380.1360999999997</v>
      </c>
      <c r="L3068">
        <v>3.9</v>
      </c>
      <c r="M3068" s="1">
        <v>45028</v>
      </c>
      <c r="N3068">
        <v>2023</v>
      </c>
      <c r="O3068">
        <v>12</v>
      </c>
      <c r="P3068" t="s">
        <v>45</v>
      </c>
      <c r="Q3068" t="s">
        <v>73</v>
      </c>
      <c r="R3068">
        <v>4</v>
      </c>
      <c r="S3068" t="s">
        <v>81</v>
      </c>
    </row>
    <row r="3069" spans="1:19" x14ac:dyDescent="0.3">
      <c r="A3069" t="s">
        <v>1829</v>
      </c>
      <c r="B3069" t="s">
        <v>157</v>
      </c>
      <c r="C3069" t="s">
        <v>21</v>
      </c>
      <c r="D3069">
        <v>9.673</v>
      </c>
      <c r="E3069">
        <v>0.19919400000000001</v>
      </c>
      <c r="F3069" t="s">
        <v>132</v>
      </c>
      <c r="G3069">
        <v>1985</v>
      </c>
      <c r="H3069" t="s">
        <v>34</v>
      </c>
      <c r="I3069" t="s">
        <v>43</v>
      </c>
      <c r="J3069" t="s">
        <v>109</v>
      </c>
      <c r="K3069">
        <v>1375.1241</v>
      </c>
      <c r="L3069">
        <v>3.5</v>
      </c>
      <c r="M3069" s="1">
        <v>44655</v>
      </c>
      <c r="N3069">
        <v>2022</v>
      </c>
      <c r="O3069">
        <v>4</v>
      </c>
      <c r="P3069" t="s">
        <v>103</v>
      </c>
      <c r="Q3069" t="s">
        <v>118</v>
      </c>
      <c r="R3069">
        <v>2</v>
      </c>
      <c r="S3069" t="s">
        <v>81</v>
      </c>
    </row>
    <row r="3070" spans="1:19" x14ac:dyDescent="0.3">
      <c r="A3070" t="s">
        <v>1830</v>
      </c>
      <c r="B3070" t="s">
        <v>31</v>
      </c>
      <c r="C3070" t="s">
        <v>21</v>
      </c>
      <c r="D3070">
        <v>9.7460000000000004</v>
      </c>
      <c r="E3070">
        <v>6.1894999999999999E-2</v>
      </c>
      <c r="F3070" t="s">
        <v>22</v>
      </c>
      <c r="G3070">
        <v>2009</v>
      </c>
      <c r="H3070" t="s">
        <v>23</v>
      </c>
      <c r="I3070" t="s">
        <v>24</v>
      </c>
      <c r="J3070" t="s">
        <v>25</v>
      </c>
      <c r="K3070">
        <v>1850.7544</v>
      </c>
      <c r="L3070">
        <v>4.3</v>
      </c>
      <c r="M3070" s="1">
        <v>45205</v>
      </c>
      <c r="N3070">
        <v>2023</v>
      </c>
      <c r="O3070">
        <v>6</v>
      </c>
      <c r="P3070" t="s">
        <v>114</v>
      </c>
      <c r="Q3070" t="s">
        <v>115</v>
      </c>
      <c r="R3070">
        <v>2</v>
      </c>
      <c r="S3070" t="s">
        <v>29</v>
      </c>
    </row>
    <row r="3071" spans="1:19" x14ac:dyDescent="0.3">
      <c r="A3071" t="s">
        <v>1670</v>
      </c>
      <c r="B3071" t="s">
        <v>20</v>
      </c>
      <c r="C3071" t="s">
        <v>21</v>
      </c>
      <c r="D3071">
        <v>5.2539999999999996</v>
      </c>
      <c r="E3071">
        <v>6.3462000000000005E-2</v>
      </c>
      <c r="F3071" t="s">
        <v>42</v>
      </c>
      <c r="G3071">
        <v>1997</v>
      </c>
      <c r="H3071" t="s">
        <v>34</v>
      </c>
      <c r="I3071" t="s">
        <v>43</v>
      </c>
      <c r="J3071" t="s">
        <v>36</v>
      </c>
      <c r="K3071">
        <v>3880.5295000000001</v>
      </c>
      <c r="L3071">
        <v>4.0999999999999996</v>
      </c>
      <c r="M3071" s="1">
        <v>44624</v>
      </c>
      <c r="N3071">
        <v>2022</v>
      </c>
      <c r="O3071">
        <v>4</v>
      </c>
      <c r="P3071" t="s">
        <v>103</v>
      </c>
      <c r="Q3071" t="s">
        <v>118</v>
      </c>
      <c r="R3071">
        <v>2</v>
      </c>
      <c r="S3071" t="s">
        <v>29</v>
      </c>
    </row>
    <row r="3072" spans="1:19" x14ac:dyDescent="0.3">
      <c r="A3072" t="s">
        <v>1527</v>
      </c>
      <c r="B3072" t="s">
        <v>157</v>
      </c>
      <c r="C3072" t="s">
        <v>21</v>
      </c>
      <c r="D3072">
        <v>14.773</v>
      </c>
      <c r="E3072">
        <v>4.5994E-2</v>
      </c>
      <c r="F3072" t="s">
        <v>70</v>
      </c>
      <c r="G3072">
        <v>2002</v>
      </c>
      <c r="H3072" t="s">
        <v>71</v>
      </c>
      <c r="I3072" t="s">
        <v>35</v>
      </c>
      <c r="J3072" t="s">
        <v>36</v>
      </c>
      <c r="K3072">
        <v>2242.4252999999999</v>
      </c>
      <c r="L3072">
        <v>4.0999999999999996</v>
      </c>
      <c r="M3072" t="s">
        <v>1013</v>
      </c>
      <c r="N3072">
        <v>2023</v>
      </c>
      <c r="O3072">
        <v>2</v>
      </c>
      <c r="P3072" t="s">
        <v>79</v>
      </c>
      <c r="Q3072" t="s">
        <v>80</v>
      </c>
      <c r="R3072">
        <v>1</v>
      </c>
      <c r="S3072" t="s">
        <v>29</v>
      </c>
    </row>
    <row r="3073" spans="1:19" x14ac:dyDescent="0.3">
      <c r="A3073" t="s">
        <v>1592</v>
      </c>
      <c r="B3073" t="s">
        <v>157</v>
      </c>
      <c r="C3073" t="s">
        <v>21</v>
      </c>
      <c r="D3073">
        <v>7.8040000000000003</v>
      </c>
      <c r="E3073">
        <v>5.3587000000000003E-2</v>
      </c>
      <c r="F3073" t="s">
        <v>48</v>
      </c>
      <c r="G3073">
        <v>1999</v>
      </c>
      <c r="H3073" t="s">
        <v>23</v>
      </c>
      <c r="I3073" t="s">
        <v>43</v>
      </c>
      <c r="J3073" t="s">
        <v>36</v>
      </c>
      <c r="K3073">
        <v>1300.1636000000001</v>
      </c>
      <c r="L3073">
        <v>4.4000000000000004</v>
      </c>
      <c r="M3073" s="1">
        <v>44718</v>
      </c>
      <c r="N3073">
        <v>2022</v>
      </c>
      <c r="O3073">
        <v>6</v>
      </c>
      <c r="P3073" t="s">
        <v>114</v>
      </c>
      <c r="Q3073" t="s">
        <v>135</v>
      </c>
      <c r="R3073">
        <v>2</v>
      </c>
      <c r="S3073" t="s">
        <v>29</v>
      </c>
    </row>
    <row r="3074" spans="1:19" x14ac:dyDescent="0.3">
      <c r="A3074" t="s">
        <v>745</v>
      </c>
      <c r="B3074" t="s">
        <v>53</v>
      </c>
      <c r="C3074" t="s">
        <v>21</v>
      </c>
      <c r="D3074">
        <v>5.4649999999999999</v>
      </c>
      <c r="E3074">
        <v>9.2748999999999998E-2</v>
      </c>
      <c r="F3074" t="s">
        <v>96</v>
      </c>
      <c r="G3074">
        <v>2007</v>
      </c>
      <c r="H3074" t="s">
        <v>71</v>
      </c>
      <c r="I3074" t="s">
        <v>35</v>
      </c>
      <c r="J3074" t="s">
        <v>36</v>
      </c>
      <c r="K3074">
        <v>1523.0208</v>
      </c>
      <c r="L3074">
        <v>3.9</v>
      </c>
      <c r="M3074" t="s">
        <v>1629</v>
      </c>
      <c r="N3074">
        <v>2023</v>
      </c>
      <c r="O3074">
        <v>7</v>
      </c>
      <c r="P3074" t="s">
        <v>121</v>
      </c>
      <c r="Q3074" t="s">
        <v>122</v>
      </c>
      <c r="R3074">
        <v>3</v>
      </c>
      <c r="S3074" t="s">
        <v>81</v>
      </c>
    </row>
    <row r="3075" spans="1:19" x14ac:dyDescent="0.3">
      <c r="A3075" t="s">
        <v>1252</v>
      </c>
      <c r="B3075" t="s">
        <v>113</v>
      </c>
      <c r="C3075" t="s">
        <v>32</v>
      </c>
      <c r="D3075">
        <v>5.3079999999999998</v>
      </c>
      <c r="E3075">
        <v>2.1617000000000001E-2</v>
      </c>
      <c r="F3075" t="s">
        <v>64</v>
      </c>
      <c r="G3075">
        <v>1985</v>
      </c>
      <c r="H3075" t="s">
        <v>23</v>
      </c>
      <c r="I3075" t="s">
        <v>24</v>
      </c>
      <c r="J3075" t="s">
        <v>65</v>
      </c>
      <c r="K3075">
        <v>3010.3312999999998</v>
      </c>
      <c r="L3075">
        <v>3.4</v>
      </c>
      <c r="M3075" s="1">
        <v>44599</v>
      </c>
      <c r="N3075">
        <v>2022</v>
      </c>
      <c r="O3075">
        <v>7</v>
      </c>
      <c r="P3075" t="s">
        <v>121</v>
      </c>
      <c r="Q3075" t="s">
        <v>138</v>
      </c>
      <c r="R3075">
        <v>3</v>
      </c>
      <c r="S3075" t="s">
        <v>58</v>
      </c>
    </row>
    <row r="3076" spans="1:19" x14ac:dyDescent="0.3">
      <c r="A3076" t="s">
        <v>522</v>
      </c>
      <c r="B3076" t="s">
        <v>107</v>
      </c>
      <c r="C3076" t="s">
        <v>21</v>
      </c>
      <c r="D3076">
        <v>7.0709999999999997</v>
      </c>
      <c r="E3076">
        <v>3.7067999999999997E-2</v>
      </c>
      <c r="F3076" t="s">
        <v>132</v>
      </c>
      <c r="G3076">
        <v>1985</v>
      </c>
      <c r="H3076" t="s">
        <v>34</v>
      </c>
      <c r="I3076" t="s">
        <v>43</v>
      </c>
      <c r="J3076" t="s">
        <v>109</v>
      </c>
      <c r="K3076">
        <v>1347.1672000000001</v>
      </c>
      <c r="L3076">
        <v>4.3</v>
      </c>
      <c r="M3076" s="1">
        <v>45019</v>
      </c>
      <c r="N3076">
        <v>2023</v>
      </c>
      <c r="O3076">
        <v>3</v>
      </c>
      <c r="P3076" t="s">
        <v>88</v>
      </c>
      <c r="Q3076" t="s">
        <v>89</v>
      </c>
      <c r="R3076">
        <v>1</v>
      </c>
      <c r="S3076" t="s">
        <v>29</v>
      </c>
    </row>
    <row r="3077" spans="1:19" x14ac:dyDescent="0.3">
      <c r="A3077" t="s">
        <v>1831</v>
      </c>
      <c r="B3077" t="s">
        <v>113</v>
      </c>
      <c r="C3077" t="s">
        <v>21</v>
      </c>
      <c r="D3077">
        <v>8.7349999999999994</v>
      </c>
      <c r="E3077">
        <v>8.1744999999999998E-2</v>
      </c>
      <c r="F3077" t="s">
        <v>42</v>
      </c>
      <c r="G3077">
        <v>1997</v>
      </c>
      <c r="H3077" t="s">
        <v>34</v>
      </c>
      <c r="I3077" t="s">
        <v>43</v>
      </c>
      <c r="J3077" t="s">
        <v>36</v>
      </c>
      <c r="K3077">
        <v>1615.3100999999999</v>
      </c>
      <c r="L3077">
        <v>4.7</v>
      </c>
      <c r="M3077" t="s">
        <v>148</v>
      </c>
      <c r="N3077">
        <v>2022</v>
      </c>
      <c r="O3077">
        <v>4</v>
      </c>
      <c r="P3077" t="s">
        <v>103</v>
      </c>
      <c r="Q3077" t="s">
        <v>118</v>
      </c>
      <c r="R3077">
        <v>2</v>
      </c>
      <c r="S3077" t="s">
        <v>39</v>
      </c>
    </row>
    <row r="3078" spans="1:19" x14ac:dyDescent="0.3">
      <c r="A3078" t="s">
        <v>1459</v>
      </c>
      <c r="B3078" t="s">
        <v>69</v>
      </c>
      <c r="C3078" t="s">
        <v>21</v>
      </c>
      <c r="D3078">
        <v>11.461</v>
      </c>
      <c r="E3078">
        <v>2.3666E-2</v>
      </c>
      <c r="F3078" t="s">
        <v>22</v>
      </c>
      <c r="G3078">
        <v>2009</v>
      </c>
      <c r="H3078" t="s">
        <v>23</v>
      </c>
      <c r="I3078" t="s">
        <v>24</v>
      </c>
      <c r="J3078" t="s">
        <v>25</v>
      </c>
      <c r="K3078">
        <v>1651.2503999999999</v>
      </c>
      <c r="L3078">
        <v>4</v>
      </c>
      <c r="M3078" t="s">
        <v>1696</v>
      </c>
      <c r="N3078">
        <v>2022</v>
      </c>
      <c r="O3078">
        <v>10</v>
      </c>
      <c r="P3078" t="s">
        <v>37</v>
      </c>
      <c r="Q3078" t="s">
        <v>38</v>
      </c>
      <c r="R3078">
        <v>4</v>
      </c>
      <c r="S3078" t="s">
        <v>29</v>
      </c>
    </row>
    <row r="3079" spans="1:19" x14ac:dyDescent="0.3">
      <c r="A3079" t="s">
        <v>1757</v>
      </c>
      <c r="B3079" t="s">
        <v>157</v>
      </c>
      <c r="C3079" t="s">
        <v>21</v>
      </c>
      <c r="D3079">
        <v>14.337999999999999</v>
      </c>
      <c r="E3079">
        <v>3.0536000000000001E-2</v>
      </c>
      <c r="F3079" t="s">
        <v>70</v>
      </c>
      <c r="G3079">
        <v>2002</v>
      </c>
      <c r="H3079" t="s">
        <v>71</v>
      </c>
      <c r="I3079" t="s">
        <v>35</v>
      </c>
      <c r="J3079" t="s">
        <v>36</v>
      </c>
      <c r="K3079">
        <v>2381.2698999999998</v>
      </c>
      <c r="L3079">
        <v>3.6</v>
      </c>
      <c r="M3079" s="1">
        <v>45267</v>
      </c>
      <c r="N3079">
        <v>2023</v>
      </c>
      <c r="O3079">
        <v>7</v>
      </c>
      <c r="P3079" t="s">
        <v>121</v>
      </c>
      <c r="Q3079" t="s">
        <v>122</v>
      </c>
      <c r="R3079">
        <v>3</v>
      </c>
      <c r="S3079" t="s">
        <v>81</v>
      </c>
    </row>
    <row r="3080" spans="1:19" x14ac:dyDescent="0.3">
      <c r="A3080" t="s">
        <v>1483</v>
      </c>
      <c r="B3080" t="s">
        <v>111</v>
      </c>
      <c r="C3080" t="s">
        <v>21</v>
      </c>
      <c r="D3080">
        <v>17.428000000000001</v>
      </c>
      <c r="E3080">
        <v>7.2275000000000006E-2</v>
      </c>
      <c r="F3080" t="s">
        <v>64</v>
      </c>
      <c r="G3080">
        <v>1985</v>
      </c>
      <c r="H3080" t="s">
        <v>23</v>
      </c>
      <c r="I3080" t="s">
        <v>24</v>
      </c>
      <c r="J3080" t="s">
        <v>65</v>
      </c>
      <c r="K3080">
        <v>13086.9648</v>
      </c>
      <c r="L3080">
        <v>3.8</v>
      </c>
      <c r="M3080" t="s">
        <v>450</v>
      </c>
      <c r="N3080">
        <v>2023</v>
      </c>
      <c r="O3080">
        <v>12</v>
      </c>
      <c r="P3080" t="s">
        <v>45</v>
      </c>
      <c r="Q3080" t="s">
        <v>73</v>
      </c>
      <c r="R3080">
        <v>4</v>
      </c>
      <c r="S3080" t="s">
        <v>81</v>
      </c>
    </row>
    <row r="3081" spans="1:19" x14ac:dyDescent="0.3">
      <c r="A3081" t="s">
        <v>604</v>
      </c>
      <c r="B3081" t="s">
        <v>113</v>
      </c>
      <c r="C3081" t="s">
        <v>21</v>
      </c>
      <c r="D3081">
        <v>13.869</v>
      </c>
      <c r="E3081">
        <v>6.6200999999999996E-2</v>
      </c>
      <c r="F3081" t="s">
        <v>96</v>
      </c>
      <c r="G3081">
        <v>2007</v>
      </c>
      <c r="H3081" t="s">
        <v>71</v>
      </c>
      <c r="I3081" t="s">
        <v>35</v>
      </c>
      <c r="J3081" t="s">
        <v>36</v>
      </c>
      <c r="K3081">
        <v>2310.0297</v>
      </c>
      <c r="L3081">
        <v>3.6</v>
      </c>
      <c r="M3081" s="1">
        <v>44622</v>
      </c>
      <c r="N3081">
        <v>2022</v>
      </c>
      <c r="O3081">
        <v>2</v>
      </c>
      <c r="P3081" t="s">
        <v>79</v>
      </c>
      <c r="Q3081" t="s">
        <v>153</v>
      </c>
      <c r="R3081">
        <v>1</v>
      </c>
      <c r="S3081" t="s">
        <v>81</v>
      </c>
    </row>
    <row r="3082" spans="1:19" x14ac:dyDescent="0.3">
      <c r="A3082" t="s">
        <v>1487</v>
      </c>
      <c r="B3082" t="s">
        <v>69</v>
      </c>
      <c r="C3082" t="s">
        <v>21</v>
      </c>
      <c r="D3082">
        <v>12.654999999999999</v>
      </c>
      <c r="E3082">
        <v>3.3427999999999999E-2</v>
      </c>
      <c r="F3082" t="s">
        <v>54</v>
      </c>
      <c r="G3082">
        <v>1987</v>
      </c>
      <c r="H3082" t="s">
        <v>55</v>
      </c>
      <c r="I3082" t="s">
        <v>24</v>
      </c>
      <c r="J3082" t="s">
        <v>36</v>
      </c>
      <c r="K3082">
        <v>3247.1163000000001</v>
      </c>
      <c r="L3082">
        <v>3.6</v>
      </c>
      <c r="M3082" t="s">
        <v>600</v>
      </c>
      <c r="N3082">
        <v>2023</v>
      </c>
      <c r="O3082">
        <v>9</v>
      </c>
      <c r="P3082" t="s">
        <v>76</v>
      </c>
      <c r="Q3082" t="s">
        <v>77</v>
      </c>
      <c r="R3082">
        <v>3</v>
      </c>
      <c r="S3082" t="s">
        <v>81</v>
      </c>
    </row>
    <row r="3083" spans="1:19" x14ac:dyDescent="0.3">
      <c r="A3083" t="s">
        <v>1039</v>
      </c>
      <c r="B3083" t="s">
        <v>69</v>
      </c>
      <c r="C3083" t="s">
        <v>21</v>
      </c>
      <c r="D3083">
        <v>12.792</v>
      </c>
      <c r="E3083">
        <v>3.3288999999999999E-2</v>
      </c>
      <c r="F3083" t="s">
        <v>42</v>
      </c>
      <c r="G3083">
        <v>1997</v>
      </c>
      <c r="H3083" t="s">
        <v>34</v>
      </c>
      <c r="I3083" t="s">
        <v>43</v>
      </c>
      <c r="J3083" t="s">
        <v>36</v>
      </c>
      <c r="K3083">
        <v>3181.9627999999998</v>
      </c>
      <c r="L3083">
        <v>3.9</v>
      </c>
      <c r="M3083" s="1">
        <v>44993</v>
      </c>
      <c r="N3083">
        <v>2023</v>
      </c>
      <c r="O3083">
        <v>8</v>
      </c>
      <c r="P3083" t="s">
        <v>27</v>
      </c>
      <c r="Q3083" t="s">
        <v>93</v>
      </c>
      <c r="R3083">
        <v>3</v>
      </c>
      <c r="S3083" t="s">
        <v>81</v>
      </c>
    </row>
    <row r="3084" spans="1:19" x14ac:dyDescent="0.3">
      <c r="A3084" t="s">
        <v>1832</v>
      </c>
      <c r="B3084" t="s">
        <v>31</v>
      </c>
      <c r="C3084" t="s">
        <v>21</v>
      </c>
      <c r="D3084">
        <v>6.0540000000000003</v>
      </c>
      <c r="E3084">
        <v>8.9456999999999995E-2</v>
      </c>
      <c r="F3084" t="s">
        <v>22</v>
      </c>
      <c r="G3084">
        <v>2009</v>
      </c>
      <c r="H3084" t="s">
        <v>23</v>
      </c>
      <c r="I3084" t="s">
        <v>24</v>
      </c>
      <c r="J3084" t="s">
        <v>25</v>
      </c>
      <c r="K3084">
        <v>3601.2945</v>
      </c>
      <c r="L3084">
        <v>3.9</v>
      </c>
      <c r="M3084" t="s">
        <v>1138</v>
      </c>
      <c r="N3084">
        <v>2022</v>
      </c>
      <c r="O3084">
        <v>1</v>
      </c>
      <c r="P3084" t="s">
        <v>56</v>
      </c>
      <c r="Q3084" t="s">
        <v>67</v>
      </c>
      <c r="R3084">
        <v>1</v>
      </c>
      <c r="S3084" t="s">
        <v>81</v>
      </c>
    </row>
    <row r="3085" spans="1:19" x14ac:dyDescent="0.3">
      <c r="A3085" t="s">
        <v>283</v>
      </c>
      <c r="B3085" t="s">
        <v>157</v>
      </c>
      <c r="C3085" t="s">
        <v>32</v>
      </c>
      <c r="D3085">
        <v>7.569</v>
      </c>
      <c r="E3085">
        <v>4.5381999999999999E-2</v>
      </c>
      <c r="F3085" t="s">
        <v>54</v>
      </c>
      <c r="G3085">
        <v>1987</v>
      </c>
      <c r="H3085" t="s">
        <v>55</v>
      </c>
      <c r="I3085" t="s">
        <v>24</v>
      </c>
      <c r="J3085" t="s">
        <v>36</v>
      </c>
      <c r="K3085">
        <v>3880.5164</v>
      </c>
      <c r="L3085">
        <v>4.2</v>
      </c>
      <c r="M3085" s="1">
        <v>45088</v>
      </c>
      <c r="N3085">
        <v>2023</v>
      </c>
      <c r="O3085">
        <v>11</v>
      </c>
      <c r="P3085" t="s">
        <v>177</v>
      </c>
      <c r="Q3085" t="s">
        <v>195</v>
      </c>
      <c r="R3085">
        <v>4</v>
      </c>
      <c r="S3085" t="s">
        <v>29</v>
      </c>
    </row>
    <row r="3086" spans="1:19" x14ac:dyDescent="0.3">
      <c r="A3086" t="s">
        <v>628</v>
      </c>
      <c r="B3086" t="s">
        <v>91</v>
      </c>
      <c r="C3086" t="s">
        <v>21</v>
      </c>
      <c r="D3086">
        <v>13.256</v>
      </c>
      <c r="E3086">
        <v>4.8926999999999998E-2</v>
      </c>
      <c r="F3086" t="s">
        <v>22</v>
      </c>
      <c r="G3086">
        <v>2009</v>
      </c>
      <c r="H3086" t="s">
        <v>23</v>
      </c>
      <c r="I3086" t="s">
        <v>24</v>
      </c>
      <c r="J3086" t="s">
        <v>25</v>
      </c>
      <c r="K3086">
        <v>1982.5373</v>
      </c>
      <c r="L3086">
        <v>4.5</v>
      </c>
      <c r="M3086" t="s">
        <v>315</v>
      </c>
      <c r="N3086">
        <v>2023</v>
      </c>
      <c r="O3086">
        <v>12</v>
      </c>
      <c r="P3086" t="s">
        <v>45</v>
      </c>
      <c r="Q3086" t="s">
        <v>73</v>
      </c>
      <c r="R3086">
        <v>4</v>
      </c>
      <c r="S3086" t="s">
        <v>39</v>
      </c>
    </row>
    <row r="3087" spans="1:19" x14ac:dyDescent="0.3">
      <c r="A3087" t="s">
        <v>1092</v>
      </c>
      <c r="B3087" t="s">
        <v>91</v>
      </c>
      <c r="C3087" t="s">
        <v>21</v>
      </c>
      <c r="D3087">
        <v>15.97</v>
      </c>
      <c r="E3087">
        <v>0.25048500000000001</v>
      </c>
      <c r="F3087" t="s">
        <v>64</v>
      </c>
      <c r="G3087">
        <v>1985</v>
      </c>
      <c r="H3087" t="s">
        <v>23</v>
      </c>
      <c r="I3087" t="s">
        <v>24</v>
      </c>
      <c r="J3087" t="s">
        <v>65</v>
      </c>
      <c r="K3087">
        <v>13086.9648</v>
      </c>
      <c r="L3087">
        <v>4</v>
      </c>
      <c r="M3087" t="s">
        <v>273</v>
      </c>
      <c r="N3087">
        <v>2022</v>
      </c>
      <c r="O3087">
        <v>10</v>
      </c>
      <c r="P3087" t="s">
        <v>37</v>
      </c>
      <c r="Q3087" t="s">
        <v>38</v>
      </c>
      <c r="R3087">
        <v>4</v>
      </c>
      <c r="S3087" t="s">
        <v>29</v>
      </c>
    </row>
    <row r="3088" spans="1:19" x14ac:dyDescent="0.3">
      <c r="A3088" t="s">
        <v>382</v>
      </c>
      <c r="B3088" t="s">
        <v>60</v>
      </c>
      <c r="C3088" t="s">
        <v>32</v>
      </c>
      <c r="D3088">
        <v>6.1950000000000003</v>
      </c>
      <c r="E3088">
        <v>3.8523000000000002E-2</v>
      </c>
      <c r="F3088" t="s">
        <v>70</v>
      </c>
      <c r="G3088">
        <v>2002</v>
      </c>
      <c r="H3088" t="s">
        <v>71</v>
      </c>
      <c r="I3088" t="s">
        <v>35</v>
      </c>
      <c r="J3088" t="s">
        <v>36</v>
      </c>
      <c r="K3088">
        <v>2315.9537</v>
      </c>
      <c r="L3088">
        <v>4.7</v>
      </c>
      <c r="M3088" s="1">
        <v>44900</v>
      </c>
      <c r="N3088">
        <v>2022</v>
      </c>
      <c r="O3088">
        <v>5</v>
      </c>
      <c r="P3088" t="s">
        <v>50</v>
      </c>
      <c r="Q3088" t="s">
        <v>51</v>
      </c>
      <c r="R3088">
        <v>2</v>
      </c>
      <c r="S3088" t="s">
        <v>39</v>
      </c>
    </row>
    <row r="3089" spans="1:19" x14ac:dyDescent="0.3">
      <c r="A3089" t="s">
        <v>993</v>
      </c>
      <c r="B3089" t="s">
        <v>91</v>
      </c>
      <c r="C3089" t="s">
        <v>21</v>
      </c>
      <c r="D3089">
        <v>19.706</v>
      </c>
      <c r="E3089">
        <v>1.3387E-2</v>
      </c>
      <c r="F3089" t="s">
        <v>64</v>
      </c>
      <c r="G3089">
        <v>1985</v>
      </c>
      <c r="H3089" t="s">
        <v>23</v>
      </c>
      <c r="I3089" t="s">
        <v>24</v>
      </c>
      <c r="J3089" t="s">
        <v>65</v>
      </c>
      <c r="K3089">
        <v>7795.3190999999997</v>
      </c>
      <c r="L3089">
        <v>4.5</v>
      </c>
      <c r="M3089" s="1">
        <v>45206</v>
      </c>
      <c r="N3089">
        <v>2023</v>
      </c>
      <c r="O3089">
        <v>7</v>
      </c>
      <c r="P3089" t="s">
        <v>121</v>
      </c>
      <c r="Q3089" t="s">
        <v>122</v>
      </c>
      <c r="R3089">
        <v>3</v>
      </c>
      <c r="S3089" t="s">
        <v>39</v>
      </c>
    </row>
    <row r="3090" spans="1:19" x14ac:dyDescent="0.3">
      <c r="A3090" t="s">
        <v>253</v>
      </c>
      <c r="B3090" t="s">
        <v>41</v>
      </c>
      <c r="C3090" t="s">
        <v>21</v>
      </c>
      <c r="D3090">
        <v>14.958</v>
      </c>
      <c r="E3090">
        <v>4.2300999999999998E-2</v>
      </c>
      <c r="F3090" t="s">
        <v>64</v>
      </c>
      <c r="G3090">
        <v>1985</v>
      </c>
      <c r="H3090" t="s">
        <v>23</v>
      </c>
      <c r="I3090" t="s">
        <v>24</v>
      </c>
      <c r="J3090" t="s">
        <v>65</v>
      </c>
      <c r="K3090">
        <v>11216.6173</v>
      </c>
      <c r="L3090">
        <v>4.2</v>
      </c>
      <c r="M3090" s="1">
        <v>44839</v>
      </c>
      <c r="N3090">
        <v>2022</v>
      </c>
      <c r="O3090">
        <v>5</v>
      </c>
      <c r="P3090" t="s">
        <v>50</v>
      </c>
      <c r="Q3090" t="s">
        <v>51</v>
      </c>
      <c r="R3090">
        <v>2</v>
      </c>
      <c r="S3090" t="s">
        <v>29</v>
      </c>
    </row>
    <row r="3091" spans="1:19" x14ac:dyDescent="0.3">
      <c r="A3091" t="s">
        <v>1384</v>
      </c>
      <c r="B3091" t="s">
        <v>60</v>
      </c>
      <c r="C3091" t="s">
        <v>21</v>
      </c>
      <c r="D3091">
        <v>5.7510000000000003</v>
      </c>
      <c r="E3091">
        <v>4.5074999999999997E-2</v>
      </c>
      <c r="F3091" t="s">
        <v>48</v>
      </c>
      <c r="G3091">
        <v>1999</v>
      </c>
      <c r="H3091" t="s">
        <v>23</v>
      </c>
      <c r="I3091" t="s">
        <v>43</v>
      </c>
      <c r="J3091" t="s">
        <v>36</v>
      </c>
      <c r="K3091">
        <v>3452.7779999999998</v>
      </c>
      <c r="L3091">
        <v>4.2</v>
      </c>
      <c r="M3091" t="s">
        <v>678</v>
      </c>
      <c r="N3091">
        <v>2023</v>
      </c>
      <c r="O3091">
        <v>10</v>
      </c>
      <c r="P3091" t="s">
        <v>37</v>
      </c>
      <c r="Q3091" t="s">
        <v>165</v>
      </c>
      <c r="R3091">
        <v>4</v>
      </c>
      <c r="S3091" t="s">
        <v>29</v>
      </c>
    </row>
    <row r="3092" spans="1:19" x14ac:dyDescent="0.3">
      <c r="A3092" t="s">
        <v>1293</v>
      </c>
      <c r="B3092" t="s">
        <v>41</v>
      </c>
      <c r="C3092" t="s">
        <v>21</v>
      </c>
      <c r="D3092">
        <v>12.262</v>
      </c>
      <c r="E3092">
        <v>5.1102000000000002E-2</v>
      </c>
      <c r="F3092" t="s">
        <v>48</v>
      </c>
      <c r="G3092">
        <v>1999</v>
      </c>
      <c r="H3092" t="s">
        <v>23</v>
      </c>
      <c r="I3092" t="s">
        <v>43</v>
      </c>
      <c r="J3092" t="s">
        <v>36</v>
      </c>
      <c r="K3092">
        <v>790.03700000000003</v>
      </c>
      <c r="L3092">
        <v>4</v>
      </c>
      <c r="M3092" t="s">
        <v>925</v>
      </c>
      <c r="N3092">
        <v>2022</v>
      </c>
      <c r="O3092">
        <v>1</v>
      </c>
      <c r="P3092" t="s">
        <v>56</v>
      </c>
      <c r="Q3092" t="s">
        <v>67</v>
      </c>
      <c r="R3092">
        <v>1</v>
      </c>
      <c r="S3092" t="s">
        <v>29</v>
      </c>
    </row>
    <row r="3093" spans="1:19" x14ac:dyDescent="0.3">
      <c r="A3093" t="s">
        <v>1403</v>
      </c>
      <c r="B3093" t="s">
        <v>95</v>
      </c>
      <c r="C3093" t="s">
        <v>21</v>
      </c>
      <c r="D3093">
        <v>4.5730000000000004</v>
      </c>
      <c r="E3093">
        <v>2.4244999999999999E-2</v>
      </c>
      <c r="F3093" t="s">
        <v>54</v>
      </c>
      <c r="G3093">
        <v>1987</v>
      </c>
      <c r="H3093" t="s">
        <v>55</v>
      </c>
      <c r="I3093" t="s">
        <v>24</v>
      </c>
      <c r="J3093" t="s">
        <v>36</v>
      </c>
      <c r="K3093">
        <v>6949.0118000000002</v>
      </c>
      <c r="L3093">
        <v>3.4</v>
      </c>
      <c r="M3093" s="1">
        <v>45085</v>
      </c>
      <c r="N3093">
        <v>2023</v>
      </c>
      <c r="O3093">
        <v>8</v>
      </c>
      <c r="P3093" t="s">
        <v>27</v>
      </c>
      <c r="Q3093" t="s">
        <v>93</v>
      </c>
      <c r="R3093">
        <v>3</v>
      </c>
      <c r="S3093" t="s">
        <v>58</v>
      </c>
    </row>
    <row r="3094" spans="1:19" x14ac:dyDescent="0.3">
      <c r="A3094" t="s">
        <v>1817</v>
      </c>
      <c r="B3094" t="s">
        <v>41</v>
      </c>
      <c r="C3094" t="s">
        <v>32</v>
      </c>
      <c r="D3094">
        <v>11.084</v>
      </c>
      <c r="E3094">
        <v>2.1097000000000001E-2</v>
      </c>
      <c r="F3094" t="s">
        <v>48</v>
      </c>
      <c r="G3094">
        <v>1999</v>
      </c>
      <c r="H3094" t="s">
        <v>23</v>
      </c>
      <c r="I3094" t="s">
        <v>43</v>
      </c>
      <c r="J3094" t="s">
        <v>36</v>
      </c>
      <c r="K3094">
        <v>4203.3769000000002</v>
      </c>
      <c r="L3094">
        <v>4.9000000000000004</v>
      </c>
      <c r="M3094" t="s">
        <v>890</v>
      </c>
      <c r="N3094">
        <v>2023</v>
      </c>
      <c r="O3094">
        <v>8</v>
      </c>
      <c r="P3094" t="s">
        <v>27</v>
      </c>
      <c r="Q3094" t="s">
        <v>93</v>
      </c>
      <c r="R3094">
        <v>3</v>
      </c>
      <c r="S3094" t="s">
        <v>39</v>
      </c>
    </row>
    <row r="3095" spans="1:19" x14ac:dyDescent="0.3">
      <c r="A3095" t="s">
        <v>1704</v>
      </c>
      <c r="B3095" t="s">
        <v>69</v>
      </c>
      <c r="C3095" t="s">
        <v>21</v>
      </c>
      <c r="D3095">
        <v>10.044</v>
      </c>
      <c r="E3095">
        <v>8.2165000000000002E-2</v>
      </c>
      <c r="F3095" t="s">
        <v>48</v>
      </c>
      <c r="G3095">
        <v>1999</v>
      </c>
      <c r="H3095" t="s">
        <v>23</v>
      </c>
      <c r="I3095" t="s">
        <v>43</v>
      </c>
      <c r="J3095" t="s">
        <v>36</v>
      </c>
      <c r="K3095">
        <v>5068.0852000000004</v>
      </c>
      <c r="L3095">
        <v>4.4000000000000004</v>
      </c>
      <c r="M3095" s="1">
        <v>45272</v>
      </c>
      <c r="N3095">
        <v>2023</v>
      </c>
      <c r="O3095">
        <v>12</v>
      </c>
      <c r="P3095" t="s">
        <v>45</v>
      </c>
      <c r="Q3095" t="s">
        <v>73</v>
      </c>
      <c r="R3095">
        <v>4</v>
      </c>
      <c r="S3095" t="s">
        <v>29</v>
      </c>
    </row>
    <row r="3096" spans="1:19" x14ac:dyDescent="0.3">
      <c r="A3096" t="s">
        <v>735</v>
      </c>
      <c r="B3096" t="s">
        <v>226</v>
      </c>
      <c r="C3096" t="s">
        <v>21</v>
      </c>
      <c r="D3096">
        <v>8.23</v>
      </c>
      <c r="E3096">
        <v>3.2564999999999997E-2</v>
      </c>
      <c r="F3096" t="s">
        <v>33</v>
      </c>
      <c r="G3096">
        <v>2004</v>
      </c>
      <c r="H3096" t="s">
        <v>34</v>
      </c>
      <c r="I3096" t="s">
        <v>35</v>
      </c>
      <c r="J3096" t="s">
        <v>36</v>
      </c>
      <c r="K3096">
        <v>1624.2683999999999</v>
      </c>
      <c r="L3096">
        <v>4.2</v>
      </c>
      <c r="M3096" s="1">
        <v>44776</v>
      </c>
      <c r="N3096">
        <v>2022</v>
      </c>
      <c r="O3096">
        <v>3</v>
      </c>
      <c r="P3096" t="s">
        <v>88</v>
      </c>
      <c r="Q3096" t="s">
        <v>207</v>
      </c>
      <c r="R3096">
        <v>1</v>
      </c>
      <c r="S3096" t="s">
        <v>29</v>
      </c>
    </row>
    <row r="3097" spans="1:19" x14ac:dyDescent="0.3">
      <c r="A3097" t="s">
        <v>299</v>
      </c>
      <c r="B3097" t="s">
        <v>113</v>
      </c>
      <c r="C3097" t="s">
        <v>32</v>
      </c>
      <c r="D3097">
        <v>8.0510000000000002</v>
      </c>
      <c r="E3097">
        <v>5.5002000000000002E-2</v>
      </c>
      <c r="F3097" t="s">
        <v>64</v>
      </c>
      <c r="G3097">
        <v>1985</v>
      </c>
      <c r="H3097" t="s">
        <v>23</v>
      </c>
      <c r="I3097" t="s">
        <v>24</v>
      </c>
      <c r="J3097" t="s">
        <v>65</v>
      </c>
      <c r="K3097">
        <v>4338.9991</v>
      </c>
      <c r="L3097">
        <v>3.5</v>
      </c>
      <c r="M3097" s="1">
        <v>44661</v>
      </c>
      <c r="N3097">
        <v>2022</v>
      </c>
      <c r="O3097">
        <v>10</v>
      </c>
      <c r="P3097" t="s">
        <v>37</v>
      </c>
      <c r="Q3097" t="s">
        <v>38</v>
      </c>
      <c r="R3097">
        <v>4</v>
      </c>
      <c r="S3097" t="s">
        <v>81</v>
      </c>
    </row>
    <row r="3098" spans="1:19" x14ac:dyDescent="0.3">
      <c r="A3098" t="s">
        <v>1496</v>
      </c>
      <c r="B3098" t="s">
        <v>41</v>
      </c>
      <c r="C3098" t="s">
        <v>32</v>
      </c>
      <c r="D3098">
        <v>15.182</v>
      </c>
      <c r="E3098">
        <v>5.509E-2</v>
      </c>
      <c r="F3098" t="s">
        <v>42</v>
      </c>
      <c r="G3098">
        <v>1997</v>
      </c>
      <c r="H3098" t="s">
        <v>34</v>
      </c>
      <c r="I3098" t="s">
        <v>43</v>
      </c>
      <c r="J3098" t="s">
        <v>36</v>
      </c>
      <c r="K3098">
        <v>3992.4259000000002</v>
      </c>
      <c r="L3098">
        <v>4.4000000000000004</v>
      </c>
      <c r="M3098" t="s">
        <v>490</v>
      </c>
      <c r="N3098">
        <v>2022</v>
      </c>
      <c r="O3098">
        <v>9</v>
      </c>
      <c r="P3098" t="s">
        <v>76</v>
      </c>
      <c r="Q3098" t="s">
        <v>205</v>
      </c>
      <c r="R3098">
        <v>3</v>
      </c>
      <c r="S3098" t="s">
        <v>29</v>
      </c>
    </row>
    <row r="3099" spans="1:19" x14ac:dyDescent="0.3">
      <c r="A3099" t="s">
        <v>860</v>
      </c>
      <c r="B3099" t="s">
        <v>113</v>
      </c>
      <c r="C3099" t="s">
        <v>21</v>
      </c>
      <c r="D3099">
        <v>7.5419999999999998</v>
      </c>
      <c r="E3099">
        <v>3.3425000000000003E-2</v>
      </c>
      <c r="F3099" t="s">
        <v>108</v>
      </c>
      <c r="G3099">
        <v>1998</v>
      </c>
      <c r="H3099" t="s">
        <v>71</v>
      </c>
      <c r="I3099" t="s">
        <v>24</v>
      </c>
      <c r="J3099" t="s">
        <v>109</v>
      </c>
      <c r="K3099">
        <v>464.16680000000002</v>
      </c>
      <c r="L3099">
        <v>3.7</v>
      </c>
      <c r="M3099" t="s">
        <v>137</v>
      </c>
      <c r="N3099">
        <v>2022</v>
      </c>
      <c r="O3099">
        <v>7</v>
      </c>
      <c r="P3099" t="s">
        <v>121</v>
      </c>
      <c r="Q3099" t="s">
        <v>138</v>
      </c>
      <c r="R3099">
        <v>3</v>
      </c>
      <c r="S3099" t="s">
        <v>81</v>
      </c>
    </row>
    <row r="3100" spans="1:19" x14ac:dyDescent="0.3">
      <c r="A3100" t="s">
        <v>386</v>
      </c>
      <c r="B3100" t="s">
        <v>69</v>
      </c>
      <c r="C3100" t="s">
        <v>21</v>
      </c>
      <c r="D3100">
        <v>17.495000000000001</v>
      </c>
      <c r="E3100">
        <v>2.7913E-2</v>
      </c>
      <c r="F3100" t="s">
        <v>42</v>
      </c>
      <c r="G3100">
        <v>1997</v>
      </c>
      <c r="H3100" t="s">
        <v>34</v>
      </c>
      <c r="I3100" t="s">
        <v>43</v>
      </c>
      <c r="J3100" t="s">
        <v>36</v>
      </c>
      <c r="K3100">
        <v>2891.4429</v>
      </c>
      <c r="L3100">
        <v>3.8</v>
      </c>
      <c r="M3100" s="1">
        <v>44597</v>
      </c>
      <c r="N3100">
        <v>2022</v>
      </c>
      <c r="O3100">
        <v>5</v>
      </c>
      <c r="P3100" t="s">
        <v>50</v>
      </c>
      <c r="Q3100" t="s">
        <v>51</v>
      </c>
      <c r="R3100">
        <v>2</v>
      </c>
      <c r="S3100" t="s">
        <v>81</v>
      </c>
    </row>
    <row r="3101" spans="1:19" x14ac:dyDescent="0.3">
      <c r="A3101" t="s">
        <v>364</v>
      </c>
      <c r="B3101" t="s">
        <v>91</v>
      </c>
      <c r="C3101" t="s">
        <v>32</v>
      </c>
      <c r="D3101">
        <v>15.714</v>
      </c>
      <c r="E3101">
        <v>4.0764000000000002E-2</v>
      </c>
      <c r="F3101" t="s">
        <v>42</v>
      </c>
      <c r="G3101">
        <v>1997</v>
      </c>
      <c r="H3101" t="s">
        <v>34</v>
      </c>
      <c r="I3101" t="s">
        <v>43</v>
      </c>
      <c r="J3101" t="s">
        <v>36</v>
      </c>
      <c r="K3101">
        <v>3171.8063999999999</v>
      </c>
      <c r="L3101">
        <v>4</v>
      </c>
      <c r="M3101" t="s">
        <v>547</v>
      </c>
      <c r="N3101">
        <v>2022</v>
      </c>
      <c r="O3101">
        <v>2</v>
      </c>
      <c r="P3101" t="s">
        <v>79</v>
      </c>
      <c r="Q3101" t="s">
        <v>153</v>
      </c>
      <c r="R3101">
        <v>1</v>
      </c>
      <c r="S3101" t="s">
        <v>29</v>
      </c>
    </row>
    <row r="3102" spans="1:19" x14ac:dyDescent="0.3">
      <c r="A3102" t="s">
        <v>860</v>
      </c>
      <c r="B3102" t="s">
        <v>113</v>
      </c>
      <c r="C3102" t="s">
        <v>21</v>
      </c>
      <c r="D3102">
        <v>7.5419999999999998</v>
      </c>
      <c r="E3102">
        <v>2.5579999999999999E-2</v>
      </c>
      <c r="F3102" t="s">
        <v>33</v>
      </c>
      <c r="G3102">
        <v>2004</v>
      </c>
      <c r="H3102" t="s">
        <v>34</v>
      </c>
      <c r="I3102" t="s">
        <v>35</v>
      </c>
      <c r="J3102" t="s">
        <v>36</v>
      </c>
      <c r="K3102">
        <v>1343.5732</v>
      </c>
      <c r="L3102">
        <v>3.7</v>
      </c>
      <c r="M3102" s="1">
        <v>44960</v>
      </c>
      <c r="N3102">
        <v>2023</v>
      </c>
      <c r="O3102">
        <v>3</v>
      </c>
      <c r="P3102" t="s">
        <v>88</v>
      </c>
      <c r="Q3102" t="s">
        <v>89</v>
      </c>
      <c r="R3102">
        <v>1</v>
      </c>
      <c r="S3102" t="s">
        <v>81</v>
      </c>
    </row>
    <row r="3103" spans="1:19" x14ac:dyDescent="0.3">
      <c r="A3103" t="s">
        <v>334</v>
      </c>
      <c r="B3103" t="s">
        <v>113</v>
      </c>
      <c r="C3103" t="s">
        <v>21</v>
      </c>
      <c r="D3103">
        <v>10.615</v>
      </c>
      <c r="E3103">
        <v>6.6882999999999998E-2</v>
      </c>
      <c r="F3103" t="s">
        <v>64</v>
      </c>
      <c r="G3103">
        <v>1985</v>
      </c>
      <c r="H3103" t="s">
        <v>23</v>
      </c>
      <c r="I3103" t="s">
        <v>24</v>
      </c>
      <c r="J3103" t="s">
        <v>65</v>
      </c>
      <c r="K3103">
        <v>13086.9648</v>
      </c>
      <c r="L3103">
        <v>4.0999999999999996</v>
      </c>
      <c r="M3103" t="s">
        <v>1457</v>
      </c>
      <c r="N3103">
        <v>2023</v>
      </c>
      <c r="O3103">
        <v>8</v>
      </c>
      <c r="P3103" t="s">
        <v>27</v>
      </c>
      <c r="Q3103" t="s">
        <v>93</v>
      </c>
      <c r="R3103">
        <v>3</v>
      </c>
      <c r="S3103" t="s">
        <v>29</v>
      </c>
    </row>
    <row r="3104" spans="1:19" x14ac:dyDescent="0.3">
      <c r="A3104" t="s">
        <v>1718</v>
      </c>
      <c r="B3104" t="s">
        <v>20</v>
      </c>
      <c r="C3104" t="s">
        <v>21</v>
      </c>
      <c r="D3104">
        <v>12.451000000000001</v>
      </c>
      <c r="E3104">
        <v>1.8381000000000002E-2</v>
      </c>
      <c r="F3104" t="s">
        <v>48</v>
      </c>
      <c r="G3104">
        <v>1999</v>
      </c>
      <c r="H3104" t="s">
        <v>23</v>
      </c>
      <c r="I3104" t="s">
        <v>43</v>
      </c>
      <c r="J3104" t="s">
        <v>36</v>
      </c>
      <c r="K3104">
        <v>2696.2511</v>
      </c>
      <c r="L3104">
        <v>4.4000000000000004</v>
      </c>
      <c r="M3104" t="s">
        <v>49</v>
      </c>
      <c r="N3104">
        <v>2022</v>
      </c>
      <c r="O3104">
        <v>5</v>
      </c>
      <c r="P3104" t="s">
        <v>50</v>
      </c>
      <c r="Q3104" t="s">
        <v>51</v>
      </c>
      <c r="R3104">
        <v>2</v>
      </c>
      <c r="S3104" t="s">
        <v>29</v>
      </c>
    </row>
    <row r="3105" spans="1:19" x14ac:dyDescent="0.3">
      <c r="A3105" t="s">
        <v>325</v>
      </c>
      <c r="B3105" t="s">
        <v>91</v>
      </c>
      <c r="C3105" t="s">
        <v>21</v>
      </c>
      <c r="D3105">
        <v>13.074999999999999</v>
      </c>
      <c r="E3105">
        <v>5.2233000000000002E-2</v>
      </c>
      <c r="F3105" t="s">
        <v>132</v>
      </c>
      <c r="G3105">
        <v>1985</v>
      </c>
      <c r="H3105" t="s">
        <v>34</v>
      </c>
      <c r="I3105" t="s">
        <v>43</v>
      </c>
      <c r="J3105" t="s">
        <v>109</v>
      </c>
      <c r="K3105">
        <v>681.52650000000006</v>
      </c>
      <c r="L3105">
        <v>3.3</v>
      </c>
      <c r="M3105" t="s">
        <v>155</v>
      </c>
      <c r="N3105">
        <v>2023</v>
      </c>
      <c r="O3105">
        <v>6</v>
      </c>
      <c r="P3105" t="s">
        <v>114</v>
      </c>
      <c r="Q3105" t="s">
        <v>115</v>
      </c>
      <c r="R3105">
        <v>2</v>
      </c>
      <c r="S3105" t="s">
        <v>58</v>
      </c>
    </row>
    <row r="3106" spans="1:19" x14ac:dyDescent="0.3">
      <c r="A3106" t="s">
        <v>417</v>
      </c>
      <c r="B3106" t="s">
        <v>20</v>
      </c>
      <c r="C3106" t="s">
        <v>21</v>
      </c>
      <c r="D3106">
        <v>10.250999999999999</v>
      </c>
      <c r="E3106">
        <v>7.2564000000000003E-2</v>
      </c>
      <c r="F3106" t="s">
        <v>54</v>
      </c>
      <c r="G3106">
        <v>1987</v>
      </c>
      <c r="H3106" t="s">
        <v>55</v>
      </c>
      <c r="I3106" t="s">
        <v>24</v>
      </c>
      <c r="J3106" t="s">
        <v>36</v>
      </c>
      <c r="K3106">
        <v>2697.4366</v>
      </c>
      <c r="L3106">
        <v>4.2</v>
      </c>
      <c r="M3106" s="1">
        <v>44750</v>
      </c>
      <c r="N3106">
        <v>2022</v>
      </c>
      <c r="O3106">
        <v>8</v>
      </c>
      <c r="P3106" t="s">
        <v>27</v>
      </c>
      <c r="Q3106" t="s">
        <v>28</v>
      </c>
      <c r="R3106">
        <v>3</v>
      </c>
      <c r="S3106" t="s">
        <v>29</v>
      </c>
    </row>
    <row r="3107" spans="1:19" x14ac:dyDescent="0.3">
      <c r="A3107" t="s">
        <v>1015</v>
      </c>
      <c r="B3107" t="s">
        <v>91</v>
      </c>
      <c r="C3107" t="s">
        <v>21</v>
      </c>
      <c r="D3107">
        <v>16.66</v>
      </c>
      <c r="E3107">
        <v>6.2272000000000001E-2</v>
      </c>
      <c r="F3107" t="s">
        <v>54</v>
      </c>
      <c r="G3107">
        <v>1987</v>
      </c>
      <c r="H3107" t="s">
        <v>55</v>
      </c>
      <c r="I3107" t="s">
        <v>24</v>
      </c>
      <c r="J3107" t="s">
        <v>36</v>
      </c>
      <c r="K3107">
        <v>1668.9372000000001</v>
      </c>
      <c r="L3107">
        <v>4.0999999999999996</v>
      </c>
      <c r="M3107" t="s">
        <v>670</v>
      </c>
      <c r="N3107">
        <v>2022</v>
      </c>
      <c r="O3107">
        <v>9</v>
      </c>
      <c r="P3107" t="s">
        <v>76</v>
      </c>
      <c r="Q3107" t="s">
        <v>205</v>
      </c>
      <c r="R3107">
        <v>3</v>
      </c>
      <c r="S3107" t="s">
        <v>29</v>
      </c>
    </row>
    <row r="3108" spans="1:19" x14ac:dyDescent="0.3">
      <c r="A3108" t="s">
        <v>247</v>
      </c>
      <c r="B3108" t="s">
        <v>60</v>
      </c>
      <c r="C3108" t="s">
        <v>21</v>
      </c>
      <c r="D3108">
        <v>8.3149999999999995</v>
      </c>
      <c r="E3108">
        <v>8.0430000000000001E-2</v>
      </c>
      <c r="F3108" t="s">
        <v>48</v>
      </c>
      <c r="G3108">
        <v>1999</v>
      </c>
      <c r="H3108" t="s">
        <v>23</v>
      </c>
      <c r="I3108" t="s">
        <v>43</v>
      </c>
      <c r="J3108" t="s">
        <v>36</v>
      </c>
      <c r="K3108">
        <v>1011.2754</v>
      </c>
      <c r="L3108">
        <v>3.9</v>
      </c>
      <c r="M3108" t="s">
        <v>1103</v>
      </c>
      <c r="N3108">
        <v>2023</v>
      </c>
      <c r="O3108">
        <v>5</v>
      </c>
      <c r="P3108" t="s">
        <v>50</v>
      </c>
      <c r="Q3108" t="s">
        <v>61</v>
      </c>
      <c r="R3108">
        <v>2</v>
      </c>
      <c r="S3108" t="s">
        <v>81</v>
      </c>
    </row>
    <row r="3109" spans="1:19" x14ac:dyDescent="0.3">
      <c r="A3109" t="s">
        <v>893</v>
      </c>
      <c r="B3109" t="s">
        <v>91</v>
      </c>
      <c r="C3109" t="s">
        <v>21</v>
      </c>
      <c r="D3109">
        <v>7.399</v>
      </c>
      <c r="E3109">
        <v>4.0041E-2</v>
      </c>
      <c r="F3109" t="s">
        <v>96</v>
      </c>
      <c r="G3109">
        <v>2007</v>
      </c>
      <c r="H3109" t="s">
        <v>71</v>
      </c>
      <c r="I3109" t="s">
        <v>35</v>
      </c>
      <c r="J3109" t="s">
        <v>36</v>
      </c>
      <c r="K3109">
        <v>3573.9418999999998</v>
      </c>
      <c r="L3109">
        <v>4.0999999999999996</v>
      </c>
      <c r="M3109" t="s">
        <v>392</v>
      </c>
      <c r="N3109">
        <v>2023</v>
      </c>
      <c r="O3109">
        <v>1</v>
      </c>
      <c r="P3109" t="s">
        <v>56</v>
      </c>
      <c r="Q3109" t="s">
        <v>57</v>
      </c>
      <c r="R3109">
        <v>1</v>
      </c>
      <c r="S3109" t="s">
        <v>29</v>
      </c>
    </row>
    <row r="3110" spans="1:19" x14ac:dyDescent="0.3">
      <c r="A3110" t="s">
        <v>323</v>
      </c>
      <c r="B3110" t="s">
        <v>31</v>
      </c>
      <c r="C3110" t="s">
        <v>32</v>
      </c>
      <c r="D3110">
        <v>12.49</v>
      </c>
      <c r="E3110">
        <v>3.5466999999999999E-2</v>
      </c>
      <c r="F3110" t="s">
        <v>54</v>
      </c>
      <c r="G3110">
        <v>1987</v>
      </c>
      <c r="H3110" t="s">
        <v>55</v>
      </c>
      <c r="I3110" t="s">
        <v>24</v>
      </c>
      <c r="J3110" t="s">
        <v>36</v>
      </c>
      <c r="K3110">
        <v>2293.1311000000001</v>
      </c>
      <c r="L3110">
        <v>4.5</v>
      </c>
      <c r="M3110" t="s">
        <v>284</v>
      </c>
      <c r="N3110">
        <v>2022</v>
      </c>
      <c r="O3110">
        <v>8</v>
      </c>
      <c r="P3110" t="s">
        <v>27</v>
      </c>
      <c r="Q3110" t="s">
        <v>28</v>
      </c>
      <c r="R3110">
        <v>3</v>
      </c>
      <c r="S3110" t="s">
        <v>39</v>
      </c>
    </row>
    <row r="3111" spans="1:19" x14ac:dyDescent="0.3">
      <c r="A3111" t="s">
        <v>1679</v>
      </c>
      <c r="B3111" t="s">
        <v>95</v>
      </c>
      <c r="C3111" t="s">
        <v>21</v>
      </c>
      <c r="D3111">
        <v>17.684000000000001</v>
      </c>
      <c r="E3111">
        <v>4.8107999999999998E-2</v>
      </c>
      <c r="F3111" t="s">
        <v>48</v>
      </c>
      <c r="G3111">
        <v>1999</v>
      </c>
      <c r="H3111" t="s">
        <v>23</v>
      </c>
      <c r="I3111" t="s">
        <v>43</v>
      </c>
      <c r="J3111" t="s">
        <v>36</v>
      </c>
      <c r="K3111">
        <v>3630.6547</v>
      </c>
      <c r="L3111">
        <v>4</v>
      </c>
      <c r="M3111" t="s">
        <v>484</v>
      </c>
      <c r="N3111">
        <v>2022</v>
      </c>
      <c r="O3111">
        <v>12</v>
      </c>
      <c r="P3111" t="s">
        <v>45</v>
      </c>
      <c r="Q3111" t="s">
        <v>46</v>
      </c>
      <c r="R3111">
        <v>4</v>
      </c>
      <c r="S3111" t="s">
        <v>29</v>
      </c>
    </row>
    <row r="3112" spans="1:19" x14ac:dyDescent="0.3">
      <c r="A3112" t="s">
        <v>1022</v>
      </c>
      <c r="B3112" t="s">
        <v>107</v>
      </c>
      <c r="C3112" t="s">
        <v>21</v>
      </c>
      <c r="D3112">
        <v>19.379000000000001</v>
      </c>
      <c r="E3112">
        <v>3.1345999999999999E-2</v>
      </c>
      <c r="F3112" t="s">
        <v>42</v>
      </c>
      <c r="G3112">
        <v>1997</v>
      </c>
      <c r="H3112" t="s">
        <v>34</v>
      </c>
      <c r="I3112" t="s">
        <v>43</v>
      </c>
      <c r="J3112" t="s">
        <v>36</v>
      </c>
      <c r="K3112">
        <v>1588.1219000000001</v>
      </c>
      <c r="L3112">
        <v>3.7</v>
      </c>
      <c r="M3112" t="s">
        <v>277</v>
      </c>
      <c r="N3112">
        <v>2022</v>
      </c>
      <c r="O3112">
        <v>6</v>
      </c>
      <c r="P3112" t="s">
        <v>114</v>
      </c>
      <c r="Q3112" t="s">
        <v>135</v>
      </c>
      <c r="R3112">
        <v>2</v>
      </c>
      <c r="S3112" t="s">
        <v>81</v>
      </c>
    </row>
    <row r="3113" spans="1:19" x14ac:dyDescent="0.3">
      <c r="A3113" t="s">
        <v>1387</v>
      </c>
      <c r="B3113" t="s">
        <v>157</v>
      </c>
      <c r="C3113" t="s">
        <v>21</v>
      </c>
      <c r="D3113">
        <v>20.491</v>
      </c>
      <c r="E3113">
        <v>7.4459999999999998E-2</v>
      </c>
      <c r="F3113" t="s">
        <v>70</v>
      </c>
      <c r="G3113">
        <v>2002</v>
      </c>
      <c r="H3113" t="s">
        <v>71</v>
      </c>
      <c r="I3113" t="s">
        <v>35</v>
      </c>
      <c r="J3113" t="s">
        <v>36</v>
      </c>
      <c r="K3113">
        <v>2539.0558999999998</v>
      </c>
      <c r="L3113">
        <v>3</v>
      </c>
      <c r="M3113" s="1">
        <v>45173</v>
      </c>
      <c r="N3113">
        <v>2023</v>
      </c>
      <c r="O3113">
        <v>4</v>
      </c>
      <c r="P3113" t="s">
        <v>103</v>
      </c>
      <c r="Q3113" t="s">
        <v>104</v>
      </c>
      <c r="R3113">
        <v>2</v>
      </c>
      <c r="S3113" t="s">
        <v>58</v>
      </c>
    </row>
    <row r="3114" spans="1:19" x14ac:dyDescent="0.3">
      <c r="A3114" t="s">
        <v>1634</v>
      </c>
      <c r="B3114" t="s">
        <v>69</v>
      </c>
      <c r="C3114" t="s">
        <v>21</v>
      </c>
      <c r="D3114">
        <v>9.0250000000000004</v>
      </c>
      <c r="E3114">
        <v>6.4519000000000007E-2</v>
      </c>
      <c r="F3114" t="s">
        <v>54</v>
      </c>
      <c r="G3114">
        <v>1987</v>
      </c>
      <c r="H3114" t="s">
        <v>55</v>
      </c>
      <c r="I3114" t="s">
        <v>24</v>
      </c>
      <c r="J3114" t="s">
        <v>36</v>
      </c>
      <c r="K3114">
        <v>3211.1876999999999</v>
      </c>
      <c r="L3114">
        <v>3.6</v>
      </c>
      <c r="M3114" s="1">
        <v>44743</v>
      </c>
      <c r="N3114">
        <v>2022</v>
      </c>
      <c r="O3114">
        <v>1</v>
      </c>
      <c r="P3114" t="s">
        <v>56</v>
      </c>
      <c r="Q3114" t="s">
        <v>67</v>
      </c>
      <c r="R3114">
        <v>1</v>
      </c>
      <c r="S3114" t="s">
        <v>81</v>
      </c>
    </row>
    <row r="3115" spans="1:19" x14ac:dyDescent="0.3">
      <c r="A3115" t="s">
        <v>524</v>
      </c>
      <c r="B3115" t="s">
        <v>113</v>
      </c>
      <c r="C3115" t="s">
        <v>21</v>
      </c>
      <c r="D3115">
        <v>17.812999999999999</v>
      </c>
      <c r="E3115">
        <v>3.8214999999999999E-2</v>
      </c>
      <c r="F3115" t="s">
        <v>48</v>
      </c>
      <c r="G3115">
        <v>1999</v>
      </c>
      <c r="H3115" t="s">
        <v>23</v>
      </c>
      <c r="I3115" t="s">
        <v>43</v>
      </c>
      <c r="J3115" t="s">
        <v>36</v>
      </c>
      <c r="K3115">
        <v>1980.4408000000001</v>
      </c>
      <c r="L3115">
        <v>4.3</v>
      </c>
      <c r="M3115" t="s">
        <v>320</v>
      </c>
      <c r="N3115">
        <v>2022</v>
      </c>
      <c r="O3115">
        <v>5</v>
      </c>
      <c r="P3115" t="s">
        <v>50</v>
      </c>
      <c r="Q3115" t="s">
        <v>51</v>
      </c>
      <c r="R3115">
        <v>2</v>
      </c>
      <c r="S3115" t="s">
        <v>29</v>
      </c>
    </row>
    <row r="3116" spans="1:19" x14ac:dyDescent="0.3">
      <c r="A3116" t="s">
        <v>152</v>
      </c>
      <c r="B3116" t="s">
        <v>101</v>
      </c>
      <c r="C3116" t="s">
        <v>21</v>
      </c>
      <c r="D3116">
        <v>12.667999999999999</v>
      </c>
      <c r="E3116">
        <v>6.2163000000000003E-2</v>
      </c>
      <c r="F3116" t="s">
        <v>64</v>
      </c>
      <c r="G3116">
        <v>1985</v>
      </c>
      <c r="H3116" t="s">
        <v>23</v>
      </c>
      <c r="I3116" t="s">
        <v>24</v>
      </c>
      <c r="J3116" t="s">
        <v>65</v>
      </c>
      <c r="K3116">
        <v>2825.3843000000002</v>
      </c>
      <c r="L3116">
        <v>3.8</v>
      </c>
      <c r="M3116" t="s">
        <v>738</v>
      </c>
      <c r="N3116">
        <v>2022</v>
      </c>
      <c r="O3116">
        <v>1</v>
      </c>
      <c r="P3116" t="s">
        <v>56</v>
      </c>
      <c r="Q3116" t="s">
        <v>67</v>
      </c>
      <c r="R3116">
        <v>1</v>
      </c>
      <c r="S3116" t="s">
        <v>81</v>
      </c>
    </row>
    <row r="3117" spans="1:19" x14ac:dyDescent="0.3">
      <c r="A3117" t="s">
        <v>1763</v>
      </c>
      <c r="B3117" t="s">
        <v>31</v>
      </c>
      <c r="C3117" t="s">
        <v>21</v>
      </c>
      <c r="D3117">
        <v>14.039</v>
      </c>
      <c r="E3117">
        <v>1.0437999999999999E-2</v>
      </c>
      <c r="F3117" t="s">
        <v>96</v>
      </c>
      <c r="G3117">
        <v>2007</v>
      </c>
      <c r="H3117" t="s">
        <v>71</v>
      </c>
      <c r="I3117" t="s">
        <v>35</v>
      </c>
      <c r="J3117" t="s">
        <v>36</v>
      </c>
      <c r="K3117">
        <v>2564.6941000000002</v>
      </c>
      <c r="L3117">
        <v>4.4000000000000004</v>
      </c>
      <c r="M3117" t="s">
        <v>348</v>
      </c>
      <c r="N3117">
        <v>2022</v>
      </c>
      <c r="O3117">
        <v>12</v>
      </c>
      <c r="P3117" t="s">
        <v>45</v>
      </c>
      <c r="Q3117" t="s">
        <v>46</v>
      </c>
      <c r="R3117">
        <v>4</v>
      </c>
      <c r="S3117" t="s">
        <v>29</v>
      </c>
    </row>
    <row r="3118" spans="1:19" x14ac:dyDescent="0.3">
      <c r="A3118" t="s">
        <v>1393</v>
      </c>
      <c r="B3118" t="s">
        <v>189</v>
      </c>
      <c r="C3118" t="s">
        <v>21</v>
      </c>
      <c r="D3118">
        <v>17.427</v>
      </c>
      <c r="E3118">
        <v>5.0487999999999998E-2</v>
      </c>
      <c r="F3118" t="s">
        <v>42</v>
      </c>
      <c r="G3118">
        <v>1997</v>
      </c>
      <c r="H3118" t="s">
        <v>34</v>
      </c>
      <c r="I3118" t="s">
        <v>43</v>
      </c>
      <c r="J3118" t="s">
        <v>36</v>
      </c>
      <c r="K3118">
        <v>3087.0792000000001</v>
      </c>
      <c r="L3118">
        <v>4.2</v>
      </c>
      <c r="M3118" t="s">
        <v>484</v>
      </c>
      <c r="N3118">
        <v>2022</v>
      </c>
      <c r="O3118">
        <v>12</v>
      </c>
      <c r="P3118" t="s">
        <v>45</v>
      </c>
      <c r="Q3118" t="s">
        <v>46</v>
      </c>
      <c r="R3118">
        <v>4</v>
      </c>
      <c r="S3118" t="s">
        <v>29</v>
      </c>
    </row>
    <row r="3119" spans="1:19" x14ac:dyDescent="0.3">
      <c r="A3119" t="s">
        <v>1444</v>
      </c>
      <c r="B3119" t="s">
        <v>31</v>
      </c>
      <c r="C3119" t="s">
        <v>21</v>
      </c>
      <c r="D3119">
        <v>7.4459999999999997</v>
      </c>
      <c r="E3119">
        <v>0.111245</v>
      </c>
      <c r="F3119" t="s">
        <v>42</v>
      </c>
      <c r="G3119">
        <v>1997</v>
      </c>
      <c r="H3119" t="s">
        <v>34</v>
      </c>
      <c r="I3119" t="s">
        <v>43</v>
      </c>
      <c r="J3119" t="s">
        <v>36</v>
      </c>
      <c r="K3119">
        <v>2633.1855999999998</v>
      </c>
      <c r="L3119">
        <v>3.8</v>
      </c>
      <c r="M3119" t="s">
        <v>723</v>
      </c>
      <c r="N3119">
        <v>2023</v>
      </c>
      <c r="O3119">
        <v>7</v>
      </c>
      <c r="P3119" t="s">
        <v>121</v>
      </c>
      <c r="Q3119" t="s">
        <v>122</v>
      </c>
      <c r="R3119">
        <v>3</v>
      </c>
      <c r="S3119" t="s">
        <v>81</v>
      </c>
    </row>
    <row r="3120" spans="1:19" x14ac:dyDescent="0.3">
      <c r="A3120" t="s">
        <v>533</v>
      </c>
      <c r="B3120" t="s">
        <v>20</v>
      </c>
      <c r="C3120" t="s">
        <v>21</v>
      </c>
      <c r="D3120">
        <v>13.574999999999999</v>
      </c>
      <c r="E3120">
        <v>4.9523999999999999E-2</v>
      </c>
      <c r="F3120" t="s">
        <v>22</v>
      </c>
      <c r="G3120">
        <v>2009</v>
      </c>
      <c r="H3120" t="s">
        <v>23</v>
      </c>
      <c r="I3120" t="s">
        <v>24</v>
      </c>
      <c r="J3120" t="s">
        <v>25</v>
      </c>
      <c r="K3120">
        <v>2388.7094000000002</v>
      </c>
      <c r="L3120">
        <v>4.2</v>
      </c>
      <c r="M3120" s="1">
        <v>45265</v>
      </c>
      <c r="N3120">
        <v>2023</v>
      </c>
      <c r="O3120">
        <v>5</v>
      </c>
      <c r="P3120" t="s">
        <v>50</v>
      </c>
      <c r="Q3120" t="s">
        <v>61</v>
      </c>
      <c r="R3120">
        <v>2</v>
      </c>
      <c r="S3120" t="s">
        <v>29</v>
      </c>
    </row>
    <row r="3121" spans="1:19" x14ac:dyDescent="0.3">
      <c r="A3121" t="s">
        <v>234</v>
      </c>
      <c r="B3121" t="s">
        <v>107</v>
      </c>
      <c r="C3121" t="s">
        <v>32</v>
      </c>
      <c r="D3121">
        <v>16.442</v>
      </c>
      <c r="E3121">
        <v>8.3099999999999993E-2</v>
      </c>
      <c r="F3121" t="s">
        <v>42</v>
      </c>
      <c r="G3121">
        <v>1997</v>
      </c>
      <c r="H3121" t="s">
        <v>34</v>
      </c>
      <c r="I3121" t="s">
        <v>43</v>
      </c>
      <c r="J3121" t="s">
        <v>36</v>
      </c>
      <c r="K3121">
        <v>5289.9098999999997</v>
      </c>
      <c r="L3121">
        <v>4.2</v>
      </c>
      <c r="M3121" t="s">
        <v>490</v>
      </c>
      <c r="N3121">
        <v>2022</v>
      </c>
      <c r="O3121">
        <v>9</v>
      </c>
      <c r="P3121" t="s">
        <v>76</v>
      </c>
      <c r="Q3121" t="s">
        <v>205</v>
      </c>
      <c r="R3121">
        <v>3</v>
      </c>
      <c r="S3121" t="s">
        <v>29</v>
      </c>
    </row>
    <row r="3122" spans="1:19" x14ac:dyDescent="0.3">
      <c r="A3122" t="s">
        <v>1746</v>
      </c>
      <c r="B3122" t="s">
        <v>157</v>
      </c>
      <c r="C3122" t="s">
        <v>21</v>
      </c>
      <c r="D3122">
        <v>7.45</v>
      </c>
      <c r="E3122">
        <v>3.6593000000000001E-2</v>
      </c>
      <c r="F3122" t="s">
        <v>108</v>
      </c>
      <c r="G3122">
        <v>1998</v>
      </c>
      <c r="H3122" t="s">
        <v>71</v>
      </c>
      <c r="I3122" t="s">
        <v>24</v>
      </c>
      <c r="J3122" t="s">
        <v>109</v>
      </c>
      <c r="K3122">
        <v>1138.4115999999999</v>
      </c>
      <c r="L3122">
        <v>4.0999999999999996</v>
      </c>
      <c r="M3122" t="s">
        <v>1141</v>
      </c>
      <c r="N3122">
        <v>2022</v>
      </c>
      <c r="O3122">
        <v>12</v>
      </c>
      <c r="P3122" t="s">
        <v>45</v>
      </c>
      <c r="Q3122" t="s">
        <v>46</v>
      </c>
      <c r="R3122">
        <v>4</v>
      </c>
      <c r="S3122" t="s">
        <v>29</v>
      </c>
    </row>
    <row r="3123" spans="1:19" x14ac:dyDescent="0.3">
      <c r="A3123" t="s">
        <v>1833</v>
      </c>
      <c r="B3123" t="s">
        <v>107</v>
      </c>
      <c r="C3123" t="s">
        <v>21</v>
      </c>
      <c r="D3123">
        <v>6.641</v>
      </c>
      <c r="E3123">
        <v>1.523E-2</v>
      </c>
      <c r="F3123" t="s">
        <v>132</v>
      </c>
      <c r="G3123">
        <v>1985</v>
      </c>
      <c r="H3123" t="s">
        <v>34</v>
      </c>
      <c r="I3123" t="s">
        <v>43</v>
      </c>
      <c r="J3123" t="s">
        <v>109</v>
      </c>
      <c r="K3123">
        <v>190.83539999999999</v>
      </c>
      <c r="L3123">
        <v>4.2</v>
      </c>
      <c r="M3123" s="1">
        <v>44962</v>
      </c>
      <c r="N3123">
        <v>2023</v>
      </c>
      <c r="O3123">
        <v>5</v>
      </c>
      <c r="P3123" t="s">
        <v>50</v>
      </c>
      <c r="Q3123" t="s">
        <v>61</v>
      </c>
      <c r="R3123">
        <v>2</v>
      </c>
      <c r="S3123" t="s">
        <v>29</v>
      </c>
    </row>
    <row r="3124" spans="1:19" x14ac:dyDescent="0.3">
      <c r="A3124" t="s">
        <v>1004</v>
      </c>
      <c r="B3124" t="s">
        <v>107</v>
      </c>
      <c r="C3124" t="s">
        <v>21</v>
      </c>
      <c r="D3124">
        <v>13.339</v>
      </c>
      <c r="E3124">
        <v>1.6761000000000002E-2</v>
      </c>
      <c r="F3124" t="s">
        <v>70</v>
      </c>
      <c r="G3124">
        <v>2002</v>
      </c>
      <c r="H3124" t="s">
        <v>71</v>
      </c>
      <c r="I3124" t="s">
        <v>35</v>
      </c>
      <c r="J3124" t="s">
        <v>36</v>
      </c>
      <c r="K3124">
        <v>2978.7397000000001</v>
      </c>
      <c r="L3124">
        <v>4.4000000000000004</v>
      </c>
      <c r="M3124" t="s">
        <v>176</v>
      </c>
      <c r="N3124">
        <v>2022</v>
      </c>
      <c r="O3124">
        <v>11</v>
      </c>
      <c r="P3124" t="s">
        <v>177</v>
      </c>
      <c r="Q3124" t="s">
        <v>178</v>
      </c>
      <c r="R3124">
        <v>4</v>
      </c>
      <c r="S3124" t="s">
        <v>29</v>
      </c>
    </row>
    <row r="3125" spans="1:19" x14ac:dyDescent="0.3">
      <c r="A3125" t="s">
        <v>433</v>
      </c>
      <c r="B3125" t="s">
        <v>31</v>
      </c>
      <c r="C3125" t="s">
        <v>32</v>
      </c>
      <c r="D3125">
        <v>17.939</v>
      </c>
      <c r="E3125">
        <v>6.0574999999999997E-2</v>
      </c>
      <c r="F3125" t="s">
        <v>48</v>
      </c>
      <c r="G3125">
        <v>1999</v>
      </c>
      <c r="H3125" t="s">
        <v>23</v>
      </c>
      <c r="I3125" t="s">
        <v>43</v>
      </c>
      <c r="J3125" t="s">
        <v>36</v>
      </c>
      <c r="K3125">
        <v>2489.9829</v>
      </c>
      <c r="L3125">
        <v>4.0999999999999996</v>
      </c>
      <c r="M3125" s="1">
        <v>45235</v>
      </c>
      <c r="N3125">
        <v>2023</v>
      </c>
      <c r="O3125">
        <v>5</v>
      </c>
      <c r="P3125" t="s">
        <v>50</v>
      </c>
      <c r="Q3125" t="s">
        <v>61</v>
      </c>
      <c r="R3125">
        <v>2</v>
      </c>
      <c r="S3125" t="s">
        <v>29</v>
      </c>
    </row>
    <row r="3126" spans="1:19" x14ac:dyDescent="0.3">
      <c r="A3126" t="s">
        <v>467</v>
      </c>
      <c r="B3126" t="s">
        <v>107</v>
      </c>
      <c r="C3126" t="s">
        <v>32</v>
      </c>
      <c r="D3126">
        <v>4.9210000000000003</v>
      </c>
      <c r="E3126">
        <v>3.7220999999999997E-2</v>
      </c>
      <c r="F3126" t="s">
        <v>48</v>
      </c>
      <c r="G3126">
        <v>1999</v>
      </c>
      <c r="H3126" t="s">
        <v>23</v>
      </c>
      <c r="I3126" t="s">
        <v>43</v>
      </c>
      <c r="J3126" t="s">
        <v>36</v>
      </c>
      <c r="K3126">
        <v>4475.0137999999997</v>
      </c>
      <c r="L3126">
        <v>3.8</v>
      </c>
      <c r="M3126" t="s">
        <v>776</v>
      </c>
      <c r="N3126">
        <v>2022</v>
      </c>
      <c r="O3126">
        <v>8</v>
      </c>
      <c r="P3126" t="s">
        <v>27</v>
      </c>
      <c r="Q3126" t="s">
        <v>28</v>
      </c>
      <c r="R3126">
        <v>3</v>
      </c>
      <c r="S3126" t="s">
        <v>81</v>
      </c>
    </row>
    <row r="3127" spans="1:19" x14ac:dyDescent="0.3">
      <c r="A3127" t="s">
        <v>1710</v>
      </c>
      <c r="B3127" t="s">
        <v>53</v>
      </c>
      <c r="C3127" t="s">
        <v>21</v>
      </c>
      <c r="D3127">
        <v>14.044</v>
      </c>
      <c r="E3127">
        <v>3.4284000000000002E-2</v>
      </c>
      <c r="F3127" t="s">
        <v>22</v>
      </c>
      <c r="G3127">
        <v>2009</v>
      </c>
      <c r="H3127" t="s">
        <v>23</v>
      </c>
      <c r="I3127" t="s">
        <v>24</v>
      </c>
      <c r="J3127" t="s">
        <v>25</v>
      </c>
      <c r="K3127">
        <v>2026.3657000000001</v>
      </c>
      <c r="L3127">
        <v>4.0999999999999996</v>
      </c>
      <c r="M3127" t="s">
        <v>454</v>
      </c>
      <c r="N3127">
        <v>2022</v>
      </c>
      <c r="O3127">
        <v>8</v>
      </c>
      <c r="P3127" t="s">
        <v>27</v>
      </c>
      <c r="Q3127" t="s">
        <v>28</v>
      </c>
      <c r="R3127">
        <v>3</v>
      </c>
      <c r="S3127" t="s">
        <v>29</v>
      </c>
    </row>
    <row r="3128" spans="1:19" x14ac:dyDescent="0.3">
      <c r="A3128" t="s">
        <v>1352</v>
      </c>
      <c r="B3128" t="s">
        <v>113</v>
      </c>
      <c r="C3128" t="s">
        <v>32</v>
      </c>
      <c r="D3128">
        <v>15.12</v>
      </c>
      <c r="E3128">
        <v>4.9175000000000003E-2</v>
      </c>
      <c r="F3128" t="s">
        <v>33</v>
      </c>
      <c r="G3128">
        <v>2004</v>
      </c>
      <c r="H3128" t="s">
        <v>34</v>
      </c>
      <c r="I3128" t="s">
        <v>35</v>
      </c>
      <c r="J3128" t="s">
        <v>36</v>
      </c>
      <c r="K3128">
        <v>1592.8803</v>
      </c>
      <c r="L3128">
        <v>3.9</v>
      </c>
      <c r="M3128" t="s">
        <v>309</v>
      </c>
      <c r="N3128">
        <v>2023</v>
      </c>
      <c r="O3128">
        <v>5</v>
      </c>
      <c r="P3128" t="s">
        <v>50</v>
      </c>
      <c r="Q3128" t="s">
        <v>61</v>
      </c>
      <c r="R3128">
        <v>2</v>
      </c>
      <c r="S3128" t="s">
        <v>81</v>
      </c>
    </row>
    <row r="3129" spans="1:19" x14ac:dyDescent="0.3">
      <c r="A3129" t="s">
        <v>590</v>
      </c>
      <c r="B3129" t="s">
        <v>69</v>
      </c>
      <c r="C3129" t="s">
        <v>21</v>
      </c>
      <c r="D3129">
        <v>4.6239999999999997</v>
      </c>
      <c r="E3129">
        <v>3.7116000000000003E-2</v>
      </c>
      <c r="F3129" t="s">
        <v>48</v>
      </c>
      <c r="G3129">
        <v>1999</v>
      </c>
      <c r="H3129" t="s">
        <v>23</v>
      </c>
      <c r="I3129" t="s">
        <v>43</v>
      </c>
      <c r="J3129" t="s">
        <v>36</v>
      </c>
      <c r="K3129">
        <v>2531.7662</v>
      </c>
      <c r="L3129">
        <v>3.7</v>
      </c>
      <c r="M3129" t="s">
        <v>428</v>
      </c>
      <c r="N3129">
        <v>2022</v>
      </c>
      <c r="O3129">
        <v>3</v>
      </c>
      <c r="P3129" t="s">
        <v>88</v>
      </c>
      <c r="Q3129" t="s">
        <v>207</v>
      </c>
      <c r="R3129">
        <v>1</v>
      </c>
      <c r="S3129" t="s">
        <v>81</v>
      </c>
    </row>
    <row r="3130" spans="1:19" x14ac:dyDescent="0.3">
      <c r="A3130" t="s">
        <v>1341</v>
      </c>
      <c r="B3130" t="s">
        <v>63</v>
      </c>
      <c r="C3130" t="s">
        <v>21</v>
      </c>
      <c r="D3130">
        <v>10.801</v>
      </c>
      <c r="E3130">
        <v>0.125087</v>
      </c>
      <c r="F3130" t="s">
        <v>96</v>
      </c>
      <c r="G3130">
        <v>2007</v>
      </c>
      <c r="H3130" t="s">
        <v>71</v>
      </c>
      <c r="I3130" t="s">
        <v>35</v>
      </c>
      <c r="J3130" t="s">
        <v>36</v>
      </c>
      <c r="K3130">
        <v>3845.8384000000001</v>
      </c>
      <c r="L3130">
        <v>3.9</v>
      </c>
      <c r="M3130" s="1">
        <v>45026</v>
      </c>
      <c r="N3130">
        <v>2023</v>
      </c>
      <c r="O3130">
        <v>10</v>
      </c>
      <c r="P3130" t="s">
        <v>37</v>
      </c>
      <c r="Q3130" t="s">
        <v>165</v>
      </c>
      <c r="R3130">
        <v>4</v>
      </c>
      <c r="S3130" t="s">
        <v>81</v>
      </c>
    </row>
    <row r="3131" spans="1:19" x14ac:dyDescent="0.3">
      <c r="A3131" t="s">
        <v>1806</v>
      </c>
      <c r="B3131" t="s">
        <v>60</v>
      </c>
      <c r="C3131" t="s">
        <v>32</v>
      </c>
      <c r="D3131">
        <v>21.106000000000002</v>
      </c>
      <c r="E3131">
        <v>3.6839999999999998E-2</v>
      </c>
      <c r="F3131" t="s">
        <v>54</v>
      </c>
      <c r="G3131">
        <v>1987</v>
      </c>
      <c r="H3131" t="s">
        <v>55</v>
      </c>
      <c r="I3131" t="s">
        <v>24</v>
      </c>
      <c r="J3131" t="s">
        <v>36</v>
      </c>
      <c r="K3131">
        <v>1527.0253</v>
      </c>
      <c r="L3131">
        <v>4.3</v>
      </c>
      <c r="M3131" s="1">
        <v>44716</v>
      </c>
      <c r="N3131">
        <v>2022</v>
      </c>
      <c r="O3131">
        <v>4</v>
      </c>
      <c r="P3131" t="s">
        <v>103</v>
      </c>
      <c r="Q3131" t="s">
        <v>118</v>
      </c>
      <c r="R3131">
        <v>2</v>
      </c>
      <c r="S3131" t="s">
        <v>29</v>
      </c>
    </row>
    <row r="3132" spans="1:19" x14ac:dyDescent="0.3">
      <c r="A3132" t="s">
        <v>279</v>
      </c>
      <c r="B3132" t="s">
        <v>20</v>
      </c>
      <c r="C3132" t="s">
        <v>21</v>
      </c>
      <c r="D3132">
        <v>17.292999999999999</v>
      </c>
      <c r="E3132">
        <v>3.7976000000000003E-2</v>
      </c>
      <c r="F3132" t="s">
        <v>132</v>
      </c>
      <c r="G3132">
        <v>1985</v>
      </c>
      <c r="H3132" t="s">
        <v>34</v>
      </c>
      <c r="I3132" t="s">
        <v>43</v>
      </c>
      <c r="J3132" t="s">
        <v>109</v>
      </c>
      <c r="K3132">
        <v>657.87860000000001</v>
      </c>
      <c r="L3132">
        <v>3.9</v>
      </c>
      <c r="M3132" t="s">
        <v>1454</v>
      </c>
      <c r="N3132">
        <v>2022</v>
      </c>
      <c r="O3132">
        <v>5</v>
      </c>
      <c r="P3132" t="s">
        <v>50</v>
      </c>
      <c r="Q3132" t="s">
        <v>51</v>
      </c>
      <c r="R3132">
        <v>2</v>
      </c>
      <c r="S3132" t="s">
        <v>81</v>
      </c>
    </row>
    <row r="3133" spans="1:19" x14ac:dyDescent="0.3">
      <c r="A3133" t="s">
        <v>1427</v>
      </c>
      <c r="B3133" t="s">
        <v>60</v>
      </c>
      <c r="C3133" t="s">
        <v>32</v>
      </c>
      <c r="D3133">
        <v>7.4829999999999997</v>
      </c>
      <c r="E3133">
        <v>1.6955000000000001E-2</v>
      </c>
      <c r="F3133" t="s">
        <v>54</v>
      </c>
      <c r="G3133">
        <v>1987</v>
      </c>
      <c r="H3133" t="s">
        <v>55</v>
      </c>
      <c r="I3133" t="s">
        <v>24</v>
      </c>
      <c r="J3133" t="s">
        <v>36</v>
      </c>
      <c r="K3133">
        <v>1056.1983</v>
      </c>
      <c r="L3133">
        <v>3.9</v>
      </c>
      <c r="M3133" s="1">
        <v>44564</v>
      </c>
      <c r="N3133">
        <v>2022</v>
      </c>
      <c r="O3133">
        <v>3</v>
      </c>
      <c r="P3133" t="s">
        <v>88</v>
      </c>
      <c r="Q3133" t="s">
        <v>207</v>
      </c>
      <c r="R3133">
        <v>1</v>
      </c>
      <c r="S3133" t="s">
        <v>81</v>
      </c>
    </row>
    <row r="3134" spans="1:19" x14ac:dyDescent="0.3">
      <c r="A3134" t="s">
        <v>1498</v>
      </c>
      <c r="B3134" t="s">
        <v>113</v>
      </c>
      <c r="C3134" t="s">
        <v>21</v>
      </c>
      <c r="D3134">
        <v>20.917999999999999</v>
      </c>
      <c r="E3134">
        <v>5.4704000000000003E-2</v>
      </c>
      <c r="F3134" t="s">
        <v>22</v>
      </c>
      <c r="G3134">
        <v>2009</v>
      </c>
      <c r="H3134" t="s">
        <v>23</v>
      </c>
      <c r="I3134" t="s">
        <v>24</v>
      </c>
      <c r="J3134" t="s">
        <v>25</v>
      </c>
      <c r="K3134">
        <v>2214.8231000000001</v>
      </c>
      <c r="L3134">
        <v>3.5</v>
      </c>
      <c r="M3134" t="s">
        <v>556</v>
      </c>
      <c r="N3134">
        <v>2023</v>
      </c>
      <c r="O3134">
        <v>9</v>
      </c>
      <c r="P3134" t="s">
        <v>76</v>
      </c>
      <c r="Q3134" t="s">
        <v>77</v>
      </c>
      <c r="R3134">
        <v>3</v>
      </c>
      <c r="S3134" t="s">
        <v>81</v>
      </c>
    </row>
    <row r="3135" spans="1:19" x14ac:dyDescent="0.3">
      <c r="A3135" t="s">
        <v>940</v>
      </c>
      <c r="B3135" t="s">
        <v>107</v>
      </c>
      <c r="C3135" t="s">
        <v>32</v>
      </c>
      <c r="D3135">
        <v>5.7229999999999999</v>
      </c>
      <c r="E3135">
        <v>4.8548000000000001E-2</v>
      </c>
      <c r="F3135" t="s">
        <v>48</v>
      </c>
      <c r="G3135">
        <v>1999</v>
      </c>
      <c r="H3135" t="s">
        <v>23</v>
      </c>
      <c r="I3135" t="s">
        <v>43</v>
      </c>
      <c r="J3135" t="s">
        <v>36</v>
      </c>
      <c r="K3135">
        <v>1213.4341999999999</v>
      </c>
      <c r="L3135">
        <v>3.7</v>
      </c>
      <c r="M3135" s="1">
        <v>44604</v>
      </c>
      <c r="N3135">
        <v>2022</v>
      </c>
      <c r="O3135">
        <v>12</v>
      </c>
      <c r="P3135" t="s">
        <v>45</v>
      </c>
      <c r="Q3135" t="s">
        <v>46</v>
      </c>
      <c r="R3135">
        <v>4</v>
      </c>
      <c r="S3135" t="s">
        <v>81</v>
      </c>
    </row>
    <row r="3136" spans="1:19" x14ac:dyDescent="0.3">
      <c r="A3136" t="s">
        <v>1464</v>
      </c>
      <c r="B3136" t="s">
        <v>41</v>
      </c>
      <c r="C3136" t="s">
        <v>32</v>
      </c>
      <c r="D3136">
        <v>5.6890000000000001</v>
      </c>
      <c r="E3136">
        <v>4.6406999999999997E-2</v>
      </c>
      <c r="F3136" t="s">
        <v>22</v>
      </c>
      <c r="G3136">
        <v>2009</v>
      </c>
      <c r="H3136" t="s">
        <v>23</v>
      </c>
      <c r="I3136" t="s">
        <v>24</v>
      </c>
      <c r="J3136" t="s">
        <v>25</v>
      </c>
      <c r="K3136">
        <v>5104.17</v>
      </c>
      <c r="L3136">
        <v>3.8</v>
      </c>
      <c r="M3136" t="s">
        <v>379</v>
      </c>
      <c r="N3136">
        <v>2023</v>
      </c>
      <c r="O3136">
        <v>3</v>
      </c>
      <c r="P3136" t="s">
        <v>88</v>
      </c>
      <c r="Q3136" t="s">
        <v>89</v>
      </c>
      <c r="R3136">
        <v>1</v>
      </c>
      <c r="S3136" t="s">
        <v>81</v>
      </c>
    </row>
    <row r="3137" spans="1:19" x14ac:dyDescent="0.3">
      <c r="A3137" t="s">
        <v>1703</v>
      </c>
      <c r="B3137" t="s">
        <v>107</v>
      </c>
      <c r="C3137" t="s">
        <v>21</v>
      </c>
      <c r="D3137">
        <v>12.912000000000001</v>
      </c>
      <c r="E3137">
        <v>3.7097999999999999E-2</v>
      </c>
      <c r="F3137" t="s">
        <v>54</v>
      </c>
      <c r="G3137">
        <v>1987</v>
      </c>
      <c r="H3137" t="s">
        <v>55</v>
      </c>
      <c r="I3137" t="s">
        <v>24</v>
      </c>
      <c r="J3137" t="s">
        <v>36</v>
      </c>
      <c r="K3137">
        <v>3065.1214</v>
      </c>
      <c r="L3137">
        <v>4.5999999999999996</v>
      </c>
      <c r="M3137" s="1">
        <v>44811</v>
      </c>
      <c r="N3137">
        <v>2022</v>
      </c>
      <c r="O3137">
        <v>7</v>
      </c>
      <c r="P3137" t="s">
        <v>121</v>
      </c>
      <c r="Q3137" t="s">
        <v>138</v>
      </c>
      <c r="R3137">
        <v>3</v>
      </c>
      <c r="S3137" t="s">
        <v>39</v>
      </c>
    </row>
    <row r="3138" spans="1:19" x14ac:dyDescent="0.3">
      <c r="A3138" t="s">
        <v>1139</v>
      </c>
      <c r="B3138" t="s">
        <v>107</v>
      </c>
      <c r="C3138" t="s">
        <v>21</v>
      </c>
      <c r="D3138">
        <v>8.51</v>
      </c>
      <c r="E3138">
        <v>0.104176</v>
      </c>
      <c r="F3138" t="s">
        <v>96</v>
      </c>
      <c r="G3138">
        <v>2007</v>
      </c>
      <c r="H3138" t="s">
        <v>71</v>
      </c>
      <c r="I3138" t="s">
        <v>35</v>
      </c>
      <c r="J3138" t="s">
        <v>36</v>
      </c>
      <c r="K3138">
        <v>3104.4113000000002</v>
      </c>
      <c r="L3138">
        <v>4.7</v>
      </c>
      <c r="M3138" s="1">
        <v>45081</v>
      </c>
      <c r="N3138">
        <v>2023</v>
      </c>
      <c r="O3138">
        <v>4</v>
      </c>
      <c r="P3138" t="s">
        <v>103</v>
      </c>
      <c r="Q3138" t="s">
        <v>104</v>
      </c>
      <c r="R3138">
        <v>2</v>
      </c>
      <c r="S3138" t="s">
        <v>39</v>
      </c>
    </row>
    <row r="3139" spans="1:19" x14ac:dyDescent="0.3">
      <c r="A3139" t="s">
        <v>1834</v>
      </c>
      <c r="B3139" t="s">
        <v>31</v>
      </c>
      <c r="C3139" t="s">
        <v>21</v>
      </c>
      <c r="D3139">
        <v>18.087</v>
      </c>
      <c r="E3139">
        <v>0.105818</v>
      </c>
      <c r="F3139" t="s">
        <v>48</v>
      </c>
      <c r="G3139">
        <v>1999</v>
      </c>
      <c r="H3139" t="s">
        <v>23</v>
      </c>
      <c r="I3139" t="s">
        <v>43</v>
      </c>
      <c r="J3139" t="s">
        <v>36</v>
      </c>
      <c r="K3139">
        <v>1780.2440999999999</v>
      </c>
      <c r="L3139">
        <v>3.9</v>
      </c>
      <c r="M3139" t="s">
        <v>1368</v>
      </c>
      <c r="N3139">
        <v>2023</v>
      </c>
      <c r="O3139">
        <v>12</v>
      </c>
      <c r="P3139" t="s">
        <v>45</v>
      </c>
      <c r="Q3139" t="s">
        <v>73</v>
      </c>
      <c r="R3139">
        <v>4</v>
      </c>
      <c r="S3139" t="s">
        <v>81</v>
      </c>
    </row>
    <row r="3140" spans="1:19" x14ac:dyDescent="0.3">
      <c r="A3140" t="s">
        <v>1315</v>
      </c>
      <c r="B3140" t="s">
        <v>157</v>
      </c>
      <c r="C3140" t="s">
        <v>21</v>
      </c>
      <c r="D3140">
        <v>13.411</v>
      </c>
      <c r="E3140">
        <v>4.5671000000000003E-2</v>
      </c>
      <c r="F3140" t="s">
        <v>132</v>
      </c>
      <c r="G3140">
        <v>1985</v>
      </c>
      <c r="H3140" t="s">
        <v>34</v>
      </c>
      <c r="I3140" t="s">
        <v>43</v>
      </c>
      <c r="J3140" t="s">
        <v>109</v>
      </c>
      <c r="K3140">
        <v>328.04070000000002</v>
      </c>
      <c r="L3140">
        <v>4.0999999999999996</v>
      </c>
      <c r="M3140" s="1">
        <v>44624</v>
      </c>
      <c r="N3140">
        <v>2022</v>
      </c>
      <c r="O3140">
        <v>4</v>
      </c>
      <c r="P3140" t="s">
        <v>103</v>
      </c>
      <c r="Q3140" t="s">
        <v>118</v>
      </c>
      <c r="R3140">
        <v>2</v>
      </c>
      <c r="S3140" t="s">
        <v>29</v>
      </c>
    </row>
    <row r="3141" spans="1:19" x14ac:dyDescent="0.3">
      <c r="A3141" t="s">
        <v>1738</v>
      </c>
      <c r="B3141" t="s">
        <v>189</v>
      </c>
      <c r="C3141" t="s">
        <v>21</v>
      </c>
      <c r="D3141">
        <v>11.754</v>
      </c>
      <c r="E3141">
        <v>2.8753999999999998E-2</v>
      </c>
      <c r="F3141" t="s">
        <v>33</v>
      </c>
      <c r="G3141">
        <v>2004</v>
      </c>
      <c r="H3141" t="s">
        <v>34</v>
      </c>
      <c r="I3141" t="s">
        <v>35</v>
      </c>
      <c r="J3141" t="s">
        <v>36</v>
      </c>
      <c r="K3141">
        <v>4453.4692999999997</v>
      </c>
      <c r="L3141">
        <v>3.9</v>
      </c>
      <c r="M3141" s="1">
        <v>44841</v>
      </c>
      <c r="N3141">
        <v>2022</v>
      </c>
      <c r="O3141">
        <v>7</v>
      </c>
      <c r="P3141" t="s">
        <v>121</v>
      </c>
      <c r="Q3141" t="s">
        <v>138</v>
      </c>
      <c r="R3141">
        <v>3</v>
      </c>
      <c r="S3141" t="s">
        <v>81</v>
      </c>
    </row>
    <row r="3142" spans="1:19" x14ac:dyDescent="0.3">
      <c r="A3142" t="s">
        <v>657</v>
      </c>
      <c r="B3142" t="s">
        <v>53</v>
      </c>
      <c r="C3142" t="s">
        <v>21</v>
      </c>
      <c r="D3142">
        <v>11.077999999999999</v>
      </c>
      <c r="E3142">
        <v>6.7312999999999998E-2</v>
      </c>
      <c r="F3142" t="s">
        <v>42</v>
      </c>
      <c r="G3142">
        <v>1997</v>
      </c>
      <c r="H3142" t="s">
        <v>34</v>
      </c>
      <c r="I3142" t="s">
        <v>43</v>
      </c>
      <c r="J3142" t="s">
        <v>36</v>
      </c>
      <c r="K3142">
        <v>6064.2275</v>
      </c>
      <c r="L3142">
        <v>3.4</v>
      </c>
      <c r="M3142" t="s">
        <v>732</v>
      </c>
      <c r="N3142">
        <v>2023</v>
      </c>
      <c r="O3142">
        <v>12</v>
      </c>
      <c r="P3142" t="s">
        <v>45</v>
      </c>
      <c r="Q3142" t="s">
        <v>73</v>
      </c>
      <c r="R3142">
        <v>4</v>
      </c>
      <c r="S3142" t="s">
        <v>58</v>
      </c>
    </row>
    <row r="3143" spans="1:19" x14ac:dyDescent="0.3">
      <c r="A3143" t="s">
        <v>363</v>
      </c>
      <c r="B3143" t="s">
        <v>95</v>
      </c>
      <c r="C3143" t="s">
        <v>32</v>
      </c>
      <c r="D3143">
        <v>17.190000000000001</v>
      </c>
      <c r="E3143">
        <v>6.7391000000000006E-2</v>
      </c>
      <c r="F3143" t="s">
        <v>132</v>
      </c>
      <c r="G3143">
        <v>1985</v>
      </c>
      <c r="H3143" t="s">
        <v>34</v>
      </c>
      <c r="I3143" t="s">
        <v>43</v>
      </c>
      <c r="J3143" t="s">
        <v>109</v>
      </c>
      <c r="K3143">
        <v>1723.9357</v>
      </c>
      <c r="L3143">
        <v>4.3</v>
      </c>
      <c r="M3143" s="1">
        <v>44869</v>
      </c>
      <c r="N3143">
        <v>2022</v>
      </c>
      <c r="O3143">
        <v>4</v>
      </c>
      <c r="P3143" t="s">
        <v>103</v>
      </c>
      <c r="Q3143" t="s">
        <v>118</v>
      </c>
      <c r="R3143">
        <v>2</v>
      </c>
      <c r="S3143" t="s">
        <v>29</v>
      </c>
    </row>
    <row r="3144" spans="1:19" x14ac:dyDescent="0.3">
      <c r="A3144" t="s">
        <v>1814</v>
      </c>
      <c r="B3144" t="s">
        <v>69</v>
      </c>
      <c r="C3144" t="s">
        <v>21</v>
      </c>
      <c r="D3144">
        <v>7.0549999999999997</v>
      </c>
      <c r="E3144">
        <v>4.8140000000000002E-2</v>
      </c>
      <c r="F3144" t="s">
        <v>96</v>
      </c>
      <c r="G3144">
        <v>2007</v>
      </c>
      <c r="H3144" t="s">
        <v>71</v>
      </c>
      <c r="I3144" t="s">
        <v>35</v>
      </c>
      <c r="J3144" t="s">
        <v>36</v>
      </c>
      <c r="K3144">
        <v>4640.3302000000003</v>
      </c>
      <c r="L3144">
        <v>4.3</v>
      </c>
      <c r="M3144" s="1">
        <v>44776</v>
      </c>
      <c r="N3144">
        <v>2022</v>
      </c>
      <c r="O3144">
        <v>3</v>
      </c>
      <c r="P3144" t="s">
        <v>88</v>
      </c>
      <c r="Q3144" t="s">
        <v>207</v>
      </c>
      <c r="R3144">
        <v>1</v>
      </c>
      <c r="S3144" t="s">
        <v>29</v>
      </c>
    </row>
    <row r="3145" spans="1:19" x14ac:dyDescent="0.3">
      <c r="A3145" t="s">
        <v>887</v>
      </c>
      <c r="B3145" t="s">
        <v>107</v>
      </c>
      <c r="C3145" t="s">
        <v>32</v>
      </c>
      <c r="D3145">
        <v>9.7769999999999992</v>
      </c>
      <c r="E3145">
        <v>3.3554E-2</v>
      </c>
      <c r="F3145" t="s">
        <v>70</v>
      </c>
      <c r="G3145">
        <v>2002</v>
      </c>
      <c r="H3145" t="s">
        <v>71</v>
      </c>
      <c r="I3145" t="s">
        <v>35</v>
      </c>
      <c r="J3145" t="s">
        <v>36</v>
      </c>
      <c r="K3145">
        <v>9180.9779999999992</v>
      </c>
      <c r="L3145">
        <v>4.5999999999999996</v>
      </c>
      <c r="M3145" s="1">
        <v>44686</v>
      </c>
      <c r="N3145">
        <v>2022</v>
      </c>
      <c r="O3145">
        <v>5</v>
      </c>
      <c r="P3145" t="s">
        <v>50</v>
      </c>
      <c r="Q3145" t="s">
        <v>51</v>
      </c>
      <c r="R3145">
        <v>2</v>
      </c>
      <c r="S3145" t="s">
        <v>39</v>
      </c>
    </row>
    <row r="3146" spans="1:19" x14ac:dyDescent="0.3">
      <c r="A3146" t="s">
        <v>1751</v>
      </c>
      <c r="B3146" t="s">
        <v>31</v>
      </c>
      <c r="C3146" t="s">
        <v>21</v>
      </c>
      <c r="D3146">
        <v>10.750999999999999</v>
      </c>
      <c r="E3146">
        <v>0.10943</v>
      </c>
      <c r="F3146" t="s">
        <v>48</v>
      </c>
      <c r="G3146">
        <v>1999</v>
      </c>
      <c r="H3146" t="s">
        <v>23</v>
      </c>
      <c r="I3146" t="s">
        <v>43</v>
      </c>
      <c r="J3146" t="s">
        <v>36</v>
      </c>
      <c r="K3146">
        <v>1327.1316999999999</v>
      </c>
      <c r="L3146">
        <v>4.5999999999999996</v>
      </c>
      <c r="M3146" s="1">
        <v>44902</v>
      </c>
      <c r="N3146">
        <v>2022</v>
      </c>
      <c r="O3146">
        <v>7</v>
      </c>
      <c r="P3146" t="s">
        <v>121</v>
      </c>
      <c r="Q3146" t="s">
        <v>138</v>
      </c>
      <c r="R3146">
        <v>3</v>
      </c>
      <c r="S3146" t="s">
        <v>39</v>
      </c>
    </row>
    <row r="3147" spans="1:19" x14ac:dyDescent="0.3">
      <c r="A3147" t="s">
        <v>653</v>
      </c>
      <c r="B3147" t="s">
        <v>107</v>
      </c>
      <c r="C3147" t="s">
        <v>21</v>
      </c>
      <c r="D3147">
        <v>20.416</v>
      </c>
      <c r="E3147">
        <v>1.7706E-2</v>
      </c>
      <c r="F3147" t="s">
        <v>132</v>
      </c>
      <c r="G3147">
        <v>1985</v>
      </c>
      <c r="H3147" t="s">
        <v>34</v>
      </c>
      <c r="I3147" t="s">
        <v>43</v>
      </c>
      <c r="J3147" t="s">
        <v>109</v>
      </c>
      <c r="K3147">
        <v>904.66409999999996</v>
      </c>
      <c r="L3147">
        <v>4.8</v>
      </c>
      <c r="M3147" t="s">
        <v>1363</v>
      </c>
      <c r="N3147">
        <v>2022</v>
      </c>
      <c r="O3147">
        <v>1</v>
      </c>
      <c r="P3147" t="s">
        <v>56</v>
      </c>
      <c r="Q3147" t="s">
        <v>67</v>
      </c>
      <c r="R3147">
        <v>1</v>
      </c>
      <c r="S3147" t="s">
        <v>39</v>
      </c>
    </row>
    <row r="3148" spans="1:19" x14ac:dyDescent="0.3">
      <c r="A3148" t="s">
        <v>1442</v>
      </c>
      <c r="B3148" t="s">
        <v>53</v>
      </c>
      <c r="C3148" t="s">
        <v>32</v>
      </c>
      <c r="D3148">
        <v>11.128</v>
      </c>
      <c r="E3148">
        <v>0.11359900000000001</v>
      </c>
      <c r="F3148" t="s">
        <v>108</v>
      </c>
      <c r="G3148">
        <v>1998</v>
      </c>
      <c r="H3148" t="s">
        <v>71</v>
      </c>
      <c r="I3148" t="s">
        <v>24</v>
      </c>
      <c r="J3148" t="s">
        <v>109</v>
      </c>
      <c r="K3148">
        <v>992.75829999999996</v>
      </c>
      <c r="L3148">
        <v>3.7</v>
      </c>
      <c r="M3148" s="1">
        <v>44663</v>
      </c>
      <c r="N3148">
        <v>2022</v>
      </c>
      <c r="O3148">
        <v>12</v>
      </c>
      <c r="P3148" t="s">
        <v>45</v>
      </c>
      <c r="Q3148" t="s">
        <v>46</v>
      </c>
      <c r="R3148">
        <v>4</v>
      </c>
      <c r="S3148" t="s">
        <v>81</v>
      </c>
    </row>
    <row r="3149" spans="1:19" x14ac:dyDescent="0.3">
      <c r="A3149" t="s">
        <v>562</v>
      </c>
      <c r="B3149" t="s">
        <v>91</v>
      </c>
      <c r="C3149" t="s">
        <v>32</v>
      </c>
      <c r="D3149">
        <v>10.757999999999999</v>
      </c>
      <c r="E3149">
        <v>3.2753999999999998E-2</v>
      </c>
      <c r="F3149" t="s">
        <v>70</v>
      </c>
      <c r="G3149">
        <v>2002</v>
      </c>
      <c r="H3149" t="s">
        <v>71</v>
      </c>
      <c r="I3149" t="s">
        <v>35</v>
      </c>
      <c r="J3149" t="s">
        <v>36</v>
      </c>
      <c r="K3149">
        <v>3606.1588000000002</v>
      </c>
      <c r="L3149">
        <v>3.7</v>
      </c>
      <c r="M3149" t="s">
        <v>254</v>
      </c>
      <c r="N3149">
        <v>2022</v>
      </c>
      <c r="O3149">
        <v>12</v>
      </c>
      <c r="P3149" t="s">
        <v>45</v>
      </c>
      <c r="Q3149" t="s">
        <v>46</v>
      </c>
      <c r="R3149">
        <v>4</v>
      </c>
      <c r="S3149" t="s">
        <v>81</v>
      </c>
    </row>
    <row r="3150" spans="1:19" x14ac:dyDescent="0.3">
      <c r="A3150" t="s">
        <v>1741</v>
      </c>
      <c r="B3150" t="s">
        <v>91</v>
      </c>
      <c r="C3150" t="s">
        <v>21</v>
      </c>
      <c r="D3150">
        <v>9.7089999999999996</v>
      </c>
      <c r="E3150">
        <v>0.28093200000000002</v>
      </c>
      <c r="F3150" t="s">
        <v>108</v>
      </c>
      <c r="G3150">
        <v>1998</v>
      </c>
      <c r="H3150" t="s">
        <v>71</v>
      </c>
      <c r="I3150" t="s">
        <v>24</v>
      </c>
      <c r="J3150" t="s">
        <v>109</v>
      </c>
      <c r="K3150">
        <v>2132.7768999999998</v>
      </c>
      <c r="L3150">
        <v>4.0999999999999996</v>
      </c>
      <c r="M3150" s="1">
        <v>44937</v>
      </c>
      <c r="N3150">
        <v>2023</v>
      </c>
      <c r="O3150">
        <v>11</v>
      </c>
      <c r="P3150" t="s">
        <v>177</v>
      </c>
      <c r="Q3150" t="s">
        <v>195</v>
      </c>
      <c r="R3150">
        <v>4</v>
      </c>
      <c r="S3150" t="s">
        <v>29</v>
      </c>
    </row>
    <row r="3151" spans="1:19" x14ac:dyDescent="0.3">
      <c r="A3151" t="s">
        <v>1114</v>
      </c>
      <c r="B3151" t="s">
        <v>101</v>
      </c>
      <c r="C3151" t="s">
        <v>21</v>
      </c>
      <c r="D3151">
        <v>12.561999999999999</v>
      </c>
      <c r="E3151">
        <v>0.32800000000000001</v>
      </c>
      <c r="F3151" t="s">
        <v>33</v>
      </c>
      <c r="G3151">
        <v>2004</v>
      </c>
      <c r="H3151" t="s">
        <v>34</v>
      </c>
      <c r="I3151" t="s">
        <v>35</v>
      </c>
      <c r="J3151" t="s">
        <v>36</v>
      </c>
      <c r="K3151">
        <v>4856.4885000000004</v>
      </c>
      <c r="L3151">
        <v>4</v>
      </c>
      <c r="M3151" s="1">
        <v>45049</v>
      </c>
      <c r="N3151">
        <v>2023</v>
      </c>
      <c r="O3151">
        <v>3</v>
      </c>
      <c r="P3151" t="s">
        <v>88</v>
      </c>
      <c r="Q3151" t="s">
        <v>89</v>
      </c>
      <c r="R3151">
        <v>1</v>
      </c>
      <c r="S3151" t="s">
        <v>29</v>
      </c>
    </row>
    <row r="3152" spans="1:19" x14ac:dyDescent="0.3">
      <c r="A3152" t="s">
        <v>1082</v>
      </c>
      <c r="B3152" t="s">
        <v>31</v>
      </c>
      <c r="C3152" t="s">
        <v>21</v>
      </c>
      <c r="D3152">
        <v>16.111000000000001</v>
      </c>
      <c r="E3152">
        <v>3.7539000000000003E-2</v>
      </c>
      <c r="F3152" t="s">
        <v>132</v>
      </c>
      <c r="G3152">
        <v>1985</v>
      </c>
      <c r="H3152" t="s">
        <v>34</v>
      </c>
      <c r="I3152" t="s">
        <v>43</v>
      </c>
      <c r="J3152" t="s">
        <v>109</v>
      </c>
      <c r="K3152">
        <v>379.57459999999998</v>
      </c>
      <c r="L3152">
        <v>4.4000000000000004</v>
      </c>
      <c r="M3152" t="s">
        <v>1133</v>
      </c>
      <c r="N3152">
        <v>2022</v>
      </c>
      <c r="O3152">
        <v>6</v>
      </c>
      <c r="P3152" t="s">
        <v>114</v>
      </c>
      <c r="Q3152" t="s">
        <v>135</v>
      </c>
      <c r="R3152">
        <v>2</v>
      </c>
      <c r="S3152" t="s">
        <v>29</v>
      </c>
    </row>
    <row r="3153" spans="1:19" x14ac:dyDescent="0.3">
      <c r="A3153" t="s">
        <v>1673</v>
      </c>
      <c r="B3153" t="s">
        <v>41</v>
      </c>
      <c r="C3153" t="s">
        <v>21</v>
      </c>
      <c r="D3153">
        <v>16.68</v>
      </c>
      <c r="E3153">
        <v>3.4458999999999997E-2</v>
      </c>
      <c r="F3153" t="s">
        <v>42</v>
      </c>
      <c r="G3153">
        <v>1997</v>
      </c>
      <c r="H3153" t="s">
        <v>34</v>
      </c>
      <c r="I3153" t="s">
        <v>43</v>
      </c>
      <c r="J3153" t="s">
        <v>36</v>
      </c>
      <c r="K3153">
        <v>4431.5002000000004</v>
      </c>
      <c r="L3153">
        <v>4.7</v>
      </c>
      <c r="M3153" t="s">
        <v>1130</v>
      </c>
      <c r="N3153">
        <v>2023</v>
      </c>
      <c r="O3153">
        <v>5</v>
      </c>
      <c r="P3153" t="s">
        <v>50</v>
      </c>
      <c r="Q3153" t="s">
        <v>61</v>
      </c>
      <c r="R3153">
        <v>2</v>
      </c>
      <c r="S3153" t="s">
        <v>39</v>
      </c>
    </row>
    <row r="3154" spans="1:19" x14ac:dyDescent="0.3">
      <c r="A3154" t="s">
        <v>1735</v>
      </c>
      <c r="B3154" t="s">
        <v>95</v>
      </c>
      <c r="C3154" t="s">
        <v>32</v>
      </c>
      <c r="D3154">
        <v>17.059000000000001</v>
      </c>
      <c r="E3154">
        <v>3.7111999999999999E-2</v>
      </c>
      <c r="F3154" t="s">
        <v>22</v>
      </c>
      <c r="G3154">
        <v>2009</v>
      </c>
      <c r="H3154" t="s">
        <v>23</v>
      </c>
      <c r="I3154" t="s">
        <v>24</v>
      </c>
      <c r="J3154" t="s">
        <v>25</v>
      </c>
      <c r="K3154">
        <v>5083.7124999999996</v>
      </c>
      <c r="L3154">
        <v>3.5</v>
      </c>
      <c r="M3154" s="1">
        <v>44782</v>
      </c>
      <c r="N3154">
        <v>2022</v>
      </c>
      <c r="O3154">
        <v>9</v>
      </c>
      <c r="P3154" t="s">
        <v>76</v>
      </c>
      <c r="Q3154" t="s">
        <v>205</v>
      </c>
      <c r="R3154">
        <v>3</v>
      </c>
      <c r="S3154" t="s">
        <v>81</v>
      </c>
    </row>
    <row r="3155" spans="1:19" x14ac:dyDescent="0.3">
      <c r="A3155" t="s">
        <v>1347</v>
      </c>
      <c r="B3155" t="s">
        <v>20</v>
      </c>
      <c r="C3155" t="s">
        <v>21</v>
      </c>
      <c r="D3155">
        <v>20.013999999999999</v>
      </c>
      <c r="E3155">
        <v>7.3964000000000002E-2</v>
      </c>
      <c r="F3155" t="s">
        <v>42</v>
      </c>
      <c r="G3155">
        <v>1997</v>
      </c>
      <c r="H3155" t="s">
        <v>34</v>
      </c>
      <c r="I3155" t="s">
        <v>43</v>
      </c>
      <c r="J3155" t="s">
        <v>36</v>
      </c>
      <c r="K3155">
        <v>4683.8503000000001</v>
      </c>
      <c r="L3155">
        <v>4</v>
      </c>
      <c r="M3155" s="1">
        <v>45078</v>
      </c>
      <c r="N3155">
        <v>2023</v>
      </c>
      <c r="O3155">
        <v>1</v>
      </c>
      <c r="P3155" t="s">
        <v>56</v>
      </c>
      <c r="Q3155" t="s">
        <v>57</v>
      </c>
      <c r="R3155">
        <v>1</v>
      </c>
      <c r="S3155" t="s">
        <v>29</v>
      </c>
    </row>
    <row r="3156" spans="1:19" x14ac:dyDescent="0.3">
      <c r="A3156" t="s">
        <v>1602</v>
      </c>
      <c r="B3156" t="s">
        <v>111</v>
      </c>
      <c r="C3156" t="s">
        <v>32</v>
      </c>
      <c r="D3156">
        <v>5.6390000000000002</v>
      </c>
      <c r="E3156">
        <v>6.8855E-2</v>
      </c>
      <c r="F3156" t="s">
        <v>54</v>
      </c>
      <c r="G3156">
        <v>1987</v>
      </c>
      <c r="H3156" t="s">
        <v>55</v>
      </c>
      <c r="I3156" t="s">
        <v>24</v>
      </c>
      <c r="J3156" t="s">
        <v>36</v>
      </c>
      <c r="K3156">
        <v>3069.2538</v>
      </c>
      <c r="L3156">
        <v>4.2</v>
      </c>
      <c r="M3156" s="1">
        <v>45233</v>
      </c>
      <c r="N3156">
        <v>2023</v>
      </c>
      <c r="O3156">
        <v>3</v>
      </c>
      <c r="P3156" t="s">
        <v>88</v>
      </c>
      <c r="Q3156" t="s">
        <v>89</v>
      </c>
      <c r="R3156">
        <v>1</v>
      </c>
      <c r="S3156" t="s">
        <v>29</v>
      </c>
    </row>
    <row r="3157" spans="1:19" x14ac:dyDescent="0.3">
      <c r="A3157" t="s">
        <v>1355</v>
      </c>
      <c r="B3157" t="s">
        <v>101</v>
      </c>
      <c r="C3157" t="s">
        <v>32</v>
      </c>
      <c r="D3157">
        <v>9.0449999999999999</v>
      </c>
      <c r="E3157">
        <v>0.18118200000000001</v>
      </c>
      <c r="F3157" t="s">
        <v>70</v>
      </c>
      <c r="G3157">
        <v>2002</v>
      </c>
      <c r="H3157" t="s">
        <v>71</v>
      </c>
      <c r="I3157" t="s">
        <v>35</v>
      </c>
      <c r="J3157" t="s">
        <v>36</v>
      </c>
      <c r="K3157">
        <v>1303.4418000000001</v>
      </c>
      <c r="L3157">
        <v>3.3</v>
      </c>
      <c r="M3157" t="s">
        <v>594</v>
      </c>
      <c r="N3157">
        <v>2023</v>
      </c>
      <c r="O3157">
        <v>2</v>
      </c>
      <c r="P3157" t="s">
        <v>79</v>
      </c>
      <c r="Q3157" t="s">
        <v>80</v>
      </c>
      <c r="R3157">
        <v>1</v>
      </c>
      <c r="S3157" t="s">
        <v>58</v>
      </c>
    </row>
    <row r="3158" spans="1:19" x14ac:dyDescent="0.3">
      <c r="A3158" t="s">
        <v>540</v>
      </c>
      <c r="B3158" t="s">
        <v>63</v>
      </c>
      <c r="C3158" t="s">
        <v>32</v>
      </c>
      <c r="D3158">
        <v>18.350000000000001</v>
      </c>
      <c r="E3158">
        <v>2.0421000000000002E-2</v>
      </c>
      <c r="F3158" t="s">
        <v>48</v>
      </c>
      <c r="G3158">
        <v>1999</v>
      </c>
      <c r="H3158" t="s">
        <v>23</v>
      </c>
      <c r="I3158" t="s">
        <v>43</v>
      </c>
      <c r="J3158" t="s">
        <v>36</v>
      </c>
      <c r="K3158">
        <v>2028.0291</v>
      </c>
      <c r="L3158">
        <v>4.2</v>
      </c>
      <c r="M3158" t="s">
        <v>227</v>
      </c>
      <c r="N3158">
        <v>2023</v>
      </c>
      <c r="O3158">
        <v>7</v>
      </c>
      <c r="P3158" t="s">
        <v>121</v>
      </c>
      <c r="Q3158" t="s">
        <v>122</v>
      </c>
      <c r="R3158">
        <v>3</v>
      </c>
      <c r="S3158" t="s">
        <v>29</v>
      </c>
    </row>
    <row r="3159" spans="1:19" x14ac:dyDescent="0.3">
      <c r="A3159" t="s">
        <v>485</v>
      </c>
      <c r="B3159" t="s">
        <v>101</v>
      </c>
      <c r="C3159" t="s">
        <v>32</v>
      </c>
      <c r="D3159">
        <v>18.04</v>
      </c>
      <c r="E3159">
        <v>3.0398999999999999E-2</v>
      </c>
      <c r="F3159" t="s">
        <v>33</v>
      </c>
      <c r="G3159">
        <v>2004</v>
      </c>
      <c r="H3159" t="s">
        <v>34</v>
      </c>
      <c r="I3159" t="s">
        <v>35</v>
      </c>
      <c r="J3159" t="s">
        <v>36</v>
      </c>
      <c r="K3159">
        <v>1440.0612000000001</v>
      </c>
      <c r="L3159">
        <v>3</v>
      </c>
      <c r="M3159" s="1">
        <v>44750</v>
      </c>
      <c r="N3159">
        <v>2022</v>
      </c>
      <c r="O3159">
        <v>8</v>
      </c>
      <c r="P3159" t="s">
        <v>27</v>
      </c>
      <c r="Q3159" t="s">
        <v>28</v>
      </c>
      <c r="R3159">
        <v>3</v>
      </c>
      <c r="S3159" t="s">
        <v>58</v>
      </c>
    </row>
    <row r="3160" spans="1:19" x14ac:dyDescent="0.3">
      <c r="A3160" t="s">
        <v>1566</v>
      </c>
      <c r="B3160" t="s">
        <v>41</v>
      </c>
      <c r="C3160" t="s">
        <v>21</v>
      </c>
      <c r="D3160">
        <v>9.3510000000000009</v>
      </c>
      <c r="E3160">
        <v>3.3989999999999999E-2</v>
      </c>
      <c r="F3160" t="s">
        <v>132</v>
      </c>
      <c r="G3160">
        <v>1985</v>
      </c>
      <c r="H3160" t="s">
        <v>34</v>
      </c>
      <c r="I3160" t="s">
        <v>43</v>
      </c>
      <c r="J3160" t="s">
        <v>109</v>
      </c>
      <c r="K3160">
        <v>3341.1577000000002</v>
      </c>
      <c r="L3160">
        <v>4.4000000000000004</v>
      </c>
      <c r="M3160" t="s">
        <v>905</v>
      </c>
      <c r="N3160">
        <v>2023</v>
      </c>
      <c r="O3160">
        <v>1</v>
      </c>
      <c r="P3160" t="s">
        <v>56</v>
      </c>
      <c r="Q3160" t="s">
        <v>57</v>
      </c>
      <c r="R3160">
        <v>1</v>
      </c>
      <c r="S3160" t="s">
        <v>29</v>
      </c>
    </row>
    <row r="3161" spans="1:19" x14ac:dyDescent="0.3">
      <c r="A3161" t="s">
        <v>1305</v>
      </c>
      <c r="B3161" t="s">
        <v>69</v>
      </c>
      <c r="C3161" t="s">
        <v>21</v>
      </c>
      <c r="D3161">
        <v>20.692</v>
      </c>
      <c r="E3161">
        <v>6.2825000000000006E-2</v>
      </c>
      <c r="F3161" t="s">
        <v>42</v>
      </c>
      <c r="G3161">
        <v>1997</v>
      </c>
      <c r="H3161" t="s">
        <v>34</v>
      </c>
      <c r="I3161" t="s">
        <v>43</v>
      </c>
      <c r="J3161" t="s">
        <v>36</v>
      </c>
      <c r="K3161">
        <v>1438.2001</v>
      </c>
      <c r="L3161">
        <v>3.6</v>
      </c>
      <c r="M3161" s="1">
        <v>45143</v>
      </c>
      <c r="N3161">
        <v>2023</v>
      </c>
      <c r="O3161">
        <v>5</v>
      </c>
      <c r="P3161" t="s">
        <v>50</v>
      </c>
      <c r="Q3161" t="s">
        <v>61</v>
      </c>
      <c r="R3161">
        <v>2</v>
      </c>
      <c r="S3161" t="s">
        <v>81</v>
      </c>
    </row>
    <row r="3162" spans="1:19" x14ac:dyDescent="0.3">
      <c r="A3162" t="s">
        <v>1272</v>
      </c>
      <c r="B3162" t="s">
        <v>53</v>
      </c>
      <c r="C3162" t="s">
        <v>21</v>
      </c>
      <c r="D3162">
        <v>19.888000000000002</v>
      </c>
      <c r="E3162">
        <v>4.1227E-2</v>
      </c>
      <c r="F3162" t="s">
        <v>54</v>
      </c>
      <c r="G3162">
        <v>1987</v>
      </c>
      <c r="H3162" t="s">
        <v>55</v>
      </c>
      <c r="I3162" t="s">
        <v>24</v>
      </c>
      <c r="J3162" t="s">
        <v>36</v>
      </c>
      <c r="K3162">
        <v>1858.8268</v>
      </c>
      <c r="L3162">
        <v>3.5</v>
      </c>
      <c r="M3162" t="s">
        <v>1508</v>
      </c>
      <c r="N3162">
        <v>2022</v>
      </c>
      <c r="O3162">
        <v>12</v>
      </c>
      <c r="P3162" t="s">
        <v>45</v>
      </c>
      <c r="Q3162" t="s">
        <v>46</v>
      </c>
      <c r="R3162">
        <v>4</v>
      </c>
      <c r="S3162" t="s">
        <v>81</v>
      </c>
    </row>
    <row r="3163" spans="1:19" x14ac:dyDescent="0.3">
      <c r="A3163" t="s">
        <v>1324</v>
      </c>
      <c r="B3163" t="s">
        <v>107</v>
      </c>
      <c r="C3163" t="s">
        <v>21</v>
      </c>
      <c r="D3163">
        <v>10.119999999999999</v>
      </c>
      <c r="E3163">
        <v>6.2257E-2</v>
      </c>
      <c r="F3163" t="s">
        <v>22</v>
      </c>
      <c r="G3163">
        <v>2009</v>
      </c>
      <c r="H3163" t="s">
        <v>23</v>
      </c>
      <c r="I3163" t="s">
        <v>24</v>
      </c>
      <c r="J3163" t="s">
        <v>25</v>
      </c>
      <c r="K3163">
        <v>2831.4901</v>
      </c>
      <c r="L3163">
        <v>3.8</v>
      </c>
      <c r="M3163" s="1">
        <v>44597</v>
      </c>
      <c r="N3163">
        <v>2022</v>
      </c>
      <c r="O3163">
        <v>5</v>
      </c>
      <c r="P3163" t="s">
        <v>50</v>
      </c>
      <c r="Q3163" t="s">
        <v>51</v>
      </c>
      <c r="R3163">
        <v>2</v>
      </c>
      <c r="S3163" t="s">
        <v>81</v>
      </c>
    </row>
    <row r="3164" spans="1:19" x14ac:dyDescent="0.3">
      <c r="A3164" t="s">
        <v>933</v>
      </c>
      <c r="B3164" t="s">
        <v>101</v>
      </c>
      <c r="C3164" t="s">
        <v>21</v>
      </c>
      <c r="D3164">
        <v>17.352</v>
      </c>
      <c r="E3164">
        <v>0.101662</v>
      </c>
      <c r="F3164" t="s">
        <v>48</v>
      </c>
      <c r="G3164">
        <v>1999</v>
      </c>
      <c r="H3164" t="s">
        <v>23</v>
      </c>
      <c r="I3164" t="s">
        <v>43</v>
      </c>
      <c r="J3164" t="s">
        <v>36</v>
      </c>
      <c r="K3164">
        <v>6338.1054000000004</v>
      </c>
      <c r="L3164">
        <v>4.3</v>
      </c>
      <c r="M3164" t="s">
        <v>788</v>
      </c>
      <c r="N3164">
        <v>2023</v>
      </c>
      <c r="O3164">
        <v>3</v>
      </c>
      <c r="P3164" t="s">
        <v>88</v>
      </c>
      <c r="Q3164" t="s">
        <v>89</v>
      </c>
      <c r="R3164">
        <v>1</v>
      </c>
      <c r="S3164" t="s">
        <v>29</v>
      </c>
    </row>
    <row r="3165" spans="1:19" x14ac:dyDescent="0.3">
      <c r="A3165" t="s">
        <v>215</v>
      </c>
      <c r="B3165" t="s">
        <v>95</v>
      </c>
      <c r="C3165" t="s">
        <v>32</v>
      </c>
      <c r="D3165">
        <v>10.919</v>
      </c>
      <c r="E3165">
        <v>6.4463999999999994E-2</v>
      </c>
      <c r="F3165" t="s">
        <v>108</v>
      </c>
      <c r="G3165">
        <v>1998</v>
      </c>
      <c r="H3165" t="s">
        <v>71</v>
      </c>
      <c r="I3165" t="s">
        <v>24</v>
      </c>
      <c r="J3165" t="s">
        <v>109</v>
      </c>
      <c r="K3165">
        <v>959.64670000000001</v>
      </c>
      <c r="L3165">
        <v>3.7</v>
      </c>
      <c r="M3165" t="s">
        <v>1762</v>
      </c>
      <c r="N3165">
        <v>2022</v>
      </c>
      <c r="O3165">
        <v>1</v>
      </c>
      <c r="P3165" t="s">
        <v>56</v>
      </c>
      <c r="Q3165" t="s">
        <v>67</v>
      </c>
      <c r="R3165">
        <v>1</v>
      </c>
      <c r="S3165" t="s">
        <v>81</v>
      </c>
    </row>
    <row r="3166" spans="1:19" x14ac:dyDescent="0.3">
      <c r="A3166" t="s">
        <v>762</v>
      </c>
      <c r="B3166" t="s">
        <v>41</v>
      </c>
      <c r="C3166" t="s">
        <v>21</v>
      </c>
      <c r="D3166">
        <v>20.353000000000002</v>
      </c>
      <c r="E3166">
        <v>9.9679000000000004E-2</v>
      </c>
      <c r="F3166" t="s">
        <v>132</v>
      </c>
      <c r="G3166">
        <v>1985</v>
      </c>
      <c r="H3166" t="s">
        <v>34</v>
      </c>
      <c r="I3166" t="s">
        <v>43</v>
      </c>
      <c r="J3166" t="s">
        <v>109</v>
      </c>
      <c r="K3166">
        <v>737.27959999999996</v>
      </c>
      <c r="L3166">
        <v>4.2</v>
      </c>
      <c r="M3166" s="1">
        <v>44871</v>
      </c>
      <c r="N3166">
        <v>2022</v>
      </c>
      <c r="O3166">
        <v>6</v>
      </c>
      <c r="P3166" t="s">
        <v>114</v>
      </c>
      <c r="Q3166" t="s">
        <v>135</v>
      </c>
      <c r="R3166">
        <v>2</v>
      </c>
      <c r="S3166" t="s">
        <v>29</v>
      </c>
    </row>
    <row r="3167" spans="1:19" x14ac:dyDescent="0.3">
      <c r="A3167" t="s">
        <v>425</v>
      </c>
      <c r="B3167" t="s">
        <v>95</v>
      </c>
      <c r="C3167" t="s">
        <v>21</v>
      </c>
      <c r="D3167">
        <v>8.3699999999999992</v>
      </c>
      <c r="E3167">
        <v>6.9138000000000005E-2</v>
      </c>
      <c r="F3167" t="s">
        <v>54</v>
      </c>
      <c r="G3167">
        <v>1987</v>
      </c>
      <c r="H3167" t="s">
        <v>55</v>
      </c>
      <c r="I3167" t="s">
        <v>24</v>
      </c>
      <c r="J3167" t="s">
        <v>36</v>
      </c>
      <c r="K3167">
        <v>3295.8355999999999</v>
      </c>
      <c r="L3167">
        <v>4.3</v>
      </c>
      <c r="M3167" t="s">
        <v>699</v>
      </c>
      <c r="N3167">
        <v>2023</v>
      </c>
      <c r="O3167">
        <v>3</v>
      </c>
      <c r="P3167" t="s">
        <v>88</v>
      </c>
      <c r="Q3167" t="s">
        <v>89</v>
      </c>
      <c r="R3167">
        <v>1</v>
      </c>
      <c r="S3167" t="s">
        <v>29</v>
      </c>
    </row>
    <row r="3168" spans="1:19" x14ac:dyDescent="0.3">
      <c r="A3168" t="s">
        <v>989</v>
      </c>
      <c r="B3168" t="s">
        <v>69</v>
      </c>
      <c r="C3168" t="s">
        <v>21</v>
      </c>
      <c r="D3168">
        <v>5.4530000000000003</v>
      </c>
      <c r="E3168">
        <v>2.2076999999999999E-2</v>
      </c>
      <c r="F3168" t="s">
        <v>108</v>
      </c>
      <c r="G3168">
        <v>1998</v>
      </c>
      <c r="H3168" t="s">
        <v>71</v>
      </c>
      <c r="I3168" t="s">
        <v>24</v>
      </c>
      <c r="J3168" t="s">
        <v>109</v>
      </c>
      <c r="K3168">
        <v>387.5249</v>
      </c>
      <c r="L3168">
        <v>4.2</v>
      </c>
      <c r="M3168" s="1">
        <v>44814</v>
      </c>
      <c r="N3168">
        <v>2022</v>
      </c>
      <c r="O3168">
        <v>10</v>
      </c>
      <c r="P3168" t="s">
        <v>37</v>
      </c>
      <c r="Q3168" t="s">
        <v>38</v>
      </c>
      <c r="R3168">
        <v>4</v>
      </c>
      <c r="S3168" t="s">
        <v>29</v>
      </c>
    </row>
    <row r="3169" spans="1:19" x14ac:dyDescent="0.3">
      <c r="A3169" t="s">
        <v>900</v>
      </c>
      <c r="B3169" t="s">
        <v>107</v>
      </c>
      <c r="C3169" t="s">
        <v>21</v>
      </c>
      <c r="D3169">
        <v>13.829000000000001</v>
      </c>
      <c r="E3169">
        <v>9.0831999999999996E-2</v>
      </c>
      <c r="F3169" t="s">
        <v>64</v>
      </c>
      <c r="G3169">
        <v>1985</v>
      </c>
      <c r="H3169" t="s">
        <v>23</v>
      </c>
      <c r="I3169" t="s">
        <v>24</v>
      </c>
      <c r="J3169" t="s">
        <v>65</v>
      </c>
      <c r="K3169">
        <v>11609.9205</v>
      </c>
      <c r="L3169">
        <v>4.0999999999999996</v>
      </c>
      <c r="M3169" s="1">
        <v>44720</v>
      </c>
      <c r="N3169">
        <v>2022</v>
      </c>
      <c r="O3169">
        <v>8</v>
      </c>
      <c r="P3169" t="s">
        <v>27</v>
      </c>
      <c r="Q3169" t="s">
        <v>28</v>
      </c>
      <c r="R3169">
        <v>3</v>
      </c>
      <c r="S3169" t="s">
        <v>29</v>
      </c>
    </row>
    <row r="3170" spans="1:19" x14ac:dyDescent="0.3">
      <c r="A3170" t="s">
        <v>1084</v>
      </c>
      <c r="B3170" t="s">
        <v>113</v>
      </c>
      <c r="C3170" t="s">
        <v>32</v>
      </c>
      <c r="D3170">
        <v>21.324000000000002</v>
      </c>
      <c r="E3170">
        <v>4.9175000000000003E-2</v>
      </c>
      <c r="F3170" t="s">
        <v>42</v>
      </c>
      <c r="G3170">
        <v>1997</v>
      </c>
      <c r="H3170" t="s">
        <v>34</v>
      </c>
      <c r="I3170" t="s">
        <v>43</v>
      </c>
      <c r="J3170" t="s">
        <v>36</v>
      </c>
      <c r="K3170">
        <v>1431.9048</v>
      </c>
      <c r="L3170">
        <v>3.8</v>
      </c>
      <c r="M3170" t="s">
        <v>1091</v>
      </c>
      <c r="N3170">
        <v>2022</v>
      </c>
      <c r="O3170">
        <v>10</v>
      </c>
      <c r="P3170" t="s">
        <v>37</v>
      </c>
      <c r="Q3170" t="s">
        <v>38</v>
      </c>
      <c r="R3170">
        <v>4</v>
      </c>
      <c r="S3170" t="s">
        <v>81</v>
      </c>
    </row>
    <row r="3171" spans="1:19" x14ac:dyDescent="0.3">
      <c r="A3171" t="s">
        <v>949</v>
      </c>
      <c r="B3171" t="s">
        <v>111</v>
      </c>
      <c r="C3171" t="s">
        <v>32</v>
      </c>
      <c r="D3171">
        <v>20.271000000000001</v>
      </c>
      <c r="E3171">
        <v>0.136521</v>
      </c>
      <c r="F3171" t="s">
        <v>33</v>
      </c>
      <c r="G3171">
        <v>2004</v>
      </c>
      <c r="H3171" t="s">
        <v>34</v>
      </c>
      <c r="I3171" t="s">
        <v>35</v>
      </c>
      <c r="J3171" t="s">
        <v>36</v>
      </c>
      <c r="K3171">
        <v>3963.6887999999999</v>
      </c>
      <c r="L3171">
        <v>4</v>
      </c>
      <c r="M3171" s="1">
        <v>44571</v>
      </c>
      <c r="N3171">
        <v>2022</v>
      </c>
      <c r="O3171">
        <v>10</v>
      </c>
      <c r="P3171" t="s">
        <v>37</v>
      </c>
      <c r="Q3171" t="s">
        <v>38</v>
      </c>
      <c r="R3171">
        <v>4</v>
      </c>
      <c r="S3171" t="s">
        <v>29</v>
      </c>
    </row>
    <row r="3172" spans="1:19" x14ac:dyDescent="0.3">
      <c r="A3172" t="s">
        <v>1591</v>
      </c>
      <c r="B3172" t="s">
        <v>91</v>
      </c>
      <c r="C3172" t="s">
        <v>32</v>
      </c>
      <c r="D3172">
        <v>17.702000000000002</v>
      </c>
      <c r="E3172">
        <v>8.4762000000000004E-2</v>
      </c>
      <c r="F3172" t="s">
        <v>54</v>
      </c>
      <c r="G3172">
        <v>1987</v>
      </c>
      <c r="H3172" t="s">
        <v>55</v>
      </c>
      <c r="I3172" t="s">
        <v>24</v>
      </c>
      <c r="J3172" t="s">
        <v>36</v>
      </c>
      <c r="K3172">
        <v>2163.7381999999998</v>
      </c>
      <c r="L3172">
        <v>3.8</v>
      </c>
      <c r="M3172" s="1">
        <v>44660</v>
      </c>
      <c r="N3172">
        <v>2022</v>
      </c>
      <c r="O3172">
        <v>9</v>
      </c>
      <c r="P3172" t="s">
        <v>76</v>
      </c>
      <c r="Q3172" t="s">
        <v>205</v>
      </c>
      <c r="R3172">
        <v>3</v>
      </c>
      <c r="S3172" t="s">
        <v>81</v>
      </c>
    </row>
    <row r="3173" spans="1:19" x14ac:dyDescent="0.3">
      <c r="A3173" t="s">
        <v>1206</v>
      </c>
      <c r="B3173" t="s">
        <v>157</v>
      </c>
      <c r="C3173" t="s">
        <v>32</v>
      </c>
      <c r="D3173">
        <v>18.128</v>
      </c>
      <c r="E3173">
        <v>5.2908999999999998E-2</v>
      </c>
      <c r="F3173" t="s">
        <v>64</v>
      </c>
      <c r="G3173">
        <v>1985</v>
      </c>
      <c r="H3173" t="s">
        <v>23</v>
      </c>
      <c r="I3173" t="s">
        <v>24</v>
      </c>
      <c r="J3173" t="s">
        <v>65</v>
      </c>
      <c r="K3173">
        <v>3257.7408999999998</v>
      </c>
      <c r="L3173">
        <v>3.6</v>
      </c>
      <c r="M3173" s="1">
        <v>44630</v>
      </c>
      <c r="N3173">
        <v>2022</v>
      </c>
      <c r="O3173">
        <v>10</v>
      </c>
      <c r="P3173" t="s">
        <v>37</v>
      </c>
      <c r="Q3173" t="s">
        <v>38</v>
      </c>
      <c r="R3173">
        <v>4</v>
      </c>
      <c r="S3173" t="s">
        <v>81</v>
      </c>
    </row>
    <row r="3174" spans="1:19" x14ac:dyDescent="0.3">
      <c r="A3174" t="s">
        <v>522</v>
      </c>
      <c r="B3174" t="s">
        <v>107</v>
      </c>
      <c r="C3174" t="s">
        <v>21</v>
      </c>
      <c r="D3174">
        <v>7.0709999999999997</v>
      </c>
      <c r="E3174">
        <v>0.106763</v>
      </c>
      <c r="F3174" t="s">
        <v>22</v>
      </c>
      <c r="G3174">
        <v>2009</v>
      </c>
      <c r="H3174" t="s">
        <v>23</v>
      </c>
      <c r="I3174" t="s">
        <v>24</v>
      </c>
      <c r="J3174" t="s">
        <v>25</v>
      </c>
      <c r="K3174">
        <v>2528.8328999999999</v>
      </c>
      <c r="L3174">
        <v>4.9000000000000004</v>
      </c>
      <c r="M3174" t="s">
        <v>49</v>
      </c>
      <c r="N3174">
        <v>2022</v>
      </c>
      <c r="O3174">
        <v>5</v>
      </c>
      <c r="P3174" t="s">
        <v>50</v>
      </c>
      <c r="Q3174" t="s">
        <v>51</v>
      </c>
      <c r="R3174">
        <v>2</v>
      </c>
      <c r="S3174" t="s">
        <v>39</v>
      </c>
    </row>
    <row r="3175" spans="1:19" x14ac:dyDescent="0.3">
      <c r="A3175" t="s">
        <v>1422</v>
      </c>
      <c r="B3175" t="s">
        <v>111</v>
      </c>
      <c r="C3175" t="s">
        <v>21</v>
      </c>
      <c r="D3175">
        <v>17.07</v>
      </c>
      <c r="E3175">
        <v>0.11304699999999999</v>
      </c>
      <c r="F3175" t="s">
        <v>42</v>
      </c>
      <c r="G3175">
        <v>1997</v>
      </c>
      <c r="H3175" t="s">
        <v>34</v>
      </c>
      <c r="I3175" t="s">
        <v>43</v>
      </c>
      <c r="J3175" t="s">
        <v>36</v>
      </c>
      <c r="K3175">
        <v>1070.2854</v>
      </c>
      <c r="L3175">
        <v>3.8</v>
      </c>
      <c r="M3175" s="1">
        <v>45118</v>
      </c>
      <c r="N3175">
        <v>2023</v>
      </c>
      <c r="O3175">
        <v>11</v>
      </c>
      <c r="P3175" t="s">
        <v>177</v>
      </c>
      <c r="Q3175" t="s">
        <v>195</v>
      </c>
      <c r="R3175">
        <v>4</v>
      </c>
      <c r="S3175" t="s">
        <v>81</v>
      </c>
    </row>
    <row r="3176" spans="1:19" x14ac:dyDescent="0.3">
      <c r="A3176" t="s">
        <v>614</v>
      </c>
      <c r="B3176" t="s">
        <v>69</v>
      </c>
      <c r="C3176" t="s">
        <v>21</v>
      </c>
      <c r="D3176">
        <v>14.188000000000001</v>
      </c>
      <c r="E3176">
        <v>0.119348</v>
      </c>
      <c r="F3176" t="s">
        <v>48</v>
      </c>
      <c r="G3176">
        <v>1999</v>
      </c>
      <c r="H3176" t="s">
        <v>23</v>
      </c>
      <c r="I3176" t="s">
        <v>43</v>
      </c>
      <c r="J3176" t="s">
        <v>36</v>
      </c>
      <c r="K3176">
        <v>2228.3638999999998</v>
      </c>
      <c r="L3176">
        <v>3.5</v>
      </c>
      <c r="M3176" s="1">
        <v>44778</v>
      </c>
      <c r="N3176">
        <v>2022</v>
      </c>
      <c r="O3176">
        <v>5</v>
      </c>
      <c r="P3176" t="s">
        <v>50</v>
      </c>
      <c r="Q3176" t="s">
        <v>51</v>
      </c>
      <c r="R3176">
        <v>2</v>
      </c>
      <c r="S3176" t="s">
        <v>81</v>
      </c>
    </row>
    <row r="3177" spans="1:19" x14ac:dyDescent="0.3">
      <c r="A3177" t="s">
        <v>451</v>
      </c>
      <c r="B3177" t="s">
        <v>107</v>
      </c>
      <c r="C3177" t="s">
        <v>32</v>
      </c>
      <c r="D3177">
        <v>9.9969999999999999</v>
      </c>
      <c r="E3177">
        <v>4.8548000000000001E-2</v>
      </c>
      <c r="F3177" t="s">
        <v>132</v>
      </c>
      <c r="G3177">
        <v>1985</v>
      </c>
      <c r="H3177" t="s">
        <v>34</v>
      </c>
      <c r="I3177" t="s">
        <v>43</v>
      </c>
      <c r="J3177" t="s">
        <v>109</v>
      </c>
      <c r="K3177">
        <v>2878.5756000000001</v>
      </c>
      <c r="L3177">
        <v>3.6</v>
      </c>
      <c r="M3177" s="1">
        <v>44965</v>
      </c>
      <c r="N3177">
        <v>2023</v>
      </c>
      <c r="O3177">
        <v>8</v>
      </c>
      <c r="P3177" t="s">
        <v>27</v>
      </c>
      <c r="Q3177" t="s">
        <v>93</v>
      </c>
      <c r="R3177">
        <v>3</v>
      </c>
      <c r="S3177" t="s">
        <v>81</v>
      </c>
    </row>
    <row r="3178" spans="1:19" x14ac:dyDescent="0.3">
      <c r="A3178" t="s">
        <v>888</v>
      </c>
      <c r="B3178" t="s">
        <v>157</v>
      </c>
      <c r="C3178" t="s">
        <v>21</v>
      </c>
      <c r="D3178">
        <v>18.452999999999999</v>
      </c>
      <c r="E3178">
        <v>9.7003000000000006E-2</v>
      </c>
      <c r="F3178" t="s">
        <v>96</v>
      </c>
      <c r="G3178">
        <v>2007</v>
      </c>
      <c r="H3178" t="s">
        <v>71</v>
      </c>
      <c r="I3178" t="s">
        <v>35</v>
      </c>
      <c r="J3178" t="s">
        <v>36</v>
      </c>
      <c r="K3178">
        <v>2677.4367000000002</v>
      </c>
      <c r="L3178">
        <v>4.0999999999999996</v>
      </c>
      <c r="M3178" t="s">
        <v>527</v>
      </c>
      <c r="N3178">
        <v>2023</v>
      </c>
      <c r="O3178">
        <v>9</v>
      </c>
      <c r="P3178" t="s">
        <v>76</v>
      </c>
      <c r="Q3178" t="s">
        <v>77</v>
      </c>
      <c r="R3178">
        <v>3</v>
      </c>
      <c r="S3178" t="s">
        <v>29</v>
      </c>
    </row>
    <row r="3179" spans="1:19" x14ac:dyDescent="0.3">
      <c r="A3179" t="s">
        <v>1633</v>
      </c>
      <c r="B3179" t="s">
        <v>91</v>
      </c>
      <c r="C3179" t="s">
        <v>21</v>
      </c>
      <c r="D3179">
        <v>20.893999999999998</v>
      </c>
      <c r="E3179">
        <v>2.0420000000000001E-2</v>
      </c>
      <c r="F3179" t="s">
        <v>96</v>
      </c>
      <c r="G3179">
        <v>2007</v>
      </c>
      <c r="H3179" t="s">
        <v>71</v>
      </c>
      <c r="I3179" t="s">
        <v>35</v>
      </c>
      <c r="J3179" t="s">
        <v>36</v>
      </c>
      <c r="K3179">
        <v>1443.3298</v>
      </c>
      <c r="L3179">
        <v>4.8</v>
      </c>
      <c r="M3179" t="s">
        <v>1458</v>
      </c>
      <c r="N3179">
        <v>2023</v>
      </c>
      <c r="O3179">
        <v>4</v>
      </c>
      <c r="P3179" t="s">
        <v>103</v>
      </c>
      <c r="Q3179" t="s">
        <v>104</v>
      </c>
      <c r="R3179">
        <v>2</v>
      </c>
      <c r="S3179" t="s">
        <v>39</v>
      </c>
    </row>
    <row r="3180" spans="1:19" x14ac:dyDescent="0.3">
      <c r="A3180" t="s">
        <v>413</v>
      </c>
      <c r="B3180" t="s">
        <v>60</v>
      </c>
      <c r="C3180" t="s">
        <v>21</v>
      </c>
      <c r="D3180">
        <v>20.082000000000001</v>
      </c>
      <c r="E3180">
        <v>4.7454000000000003E-2</v>
      </c>
      <c r="F3180" t="s">
        <v>64</v>
      </c>
      <c r="G3180">
        <v>1985</v>
      </c>
      <c r="H3180" t="s">
        <v>23</v>
      </c>
      <c r="I3180" t="s">
        <v>24</v>
      </c>
      <c r="J3180" t="s">
        <v>65</v>
      </c>
      <c r="K3180">
        <v>2574.8906999999999</v>
      </c>
      <c r="L3180">
        <v>4.2</v>
      </c>
      <c r="M3180" t="s">
        <v>558</v>
      </c>
      <c r="N3180">
        <v>2022</v>
      </c>
      <c r="O3180">
        <v>11</v>
      </c>
      <c r="P3180" t="s">
        <v>177</v>
      </c>
      <c r="Q3180" t="s">
        <v>178</v>
      </c>
      <c r="R3180">
        <v>4</v>
      </c>
      <c r="S3180" t="s">
        <v>29</v>
      </c>
    </row>
    <row r="3181" spans="1:19" x14ac:dyDescent="0.3">
      <c r="A3181" t="s">
        <v>1639</v>
      </c>
      <c r="B3181" t="s">
        <v>95</v>
      </c>
      <c r="C3181" t="s">
        <v>21</v>
      </c>
      <c r="D3181">
        <v>5.6580000000000004</v>
      </c>
      <c r="E3181">
        <v>7.7701999999999993E-2</v>
      </c>
      <c r="F3181" t="s">
        <v>70</v>
      </c>
      <c r="G3181">
        <v>2002</v>
      </c>
      <c r="H3181" t="s">
        <v>71</v>
      </c>
      <c r="I3181" t="s">
        <v>35</v>
      </c>
      <c r="J3181" t="s">
        <v>36</v>
      </c>
      <c r="K3181">
        <v>1908.5739000000001</v>
      </c>
      <c r="L3181">
        <v>4.5999999999999996</v>
      </c>
      <c r="M3181" t="s">
        <v>140</v>
      </c>
      <c r="N3181">
        <v>2022</v>
      </c>
      <c r="O3181">
        <v>4</v>
      </c>
      <c r="P3181" t="s">
        <v>103</v>
      </c>
      <c r="Q3181" t="s">
        <v>118</v>
      </c>
      <c r="R3181">
        <v>2</v>
      </c>
      <c r="S3181" t="s">
        <v>39</v>
      </c>
    </row>
    <row r="3182" spans="1:19" x14ac:dyDescent="0.3">
      <c r="A3182" t="s">
        <v>1429</v>
      </c>
      <c r="B3182" t="s">
        <v>60</v>
      </c>
      <c r="C3182" t="s">
        <v>21</v>
      </c>
      <c r="D3182">
        <v>17.591000000000001</v>
      </c>
      <c r="E3182">
        <v>7.2967000000000004E-2</v>
      </c>
      <c r="F3182" t="s">
        <v>132</v>
      </c>
      <c r="G3182">
        <v>1985</v>
      </c>
      <c r="H3182" t="s">
        <v>34</v>
      </c>
      <c r="I3182" t="s">
        <v>43</v>
      </c>
      <c r="J3182" t="s">
        <v>109</v>
      </c>
      <c r="K3182">
        <v>1328.7714000000001</v>
      </c>
      <c r="L3182">
        <v>4.2</v>
      </c>
      <c r="M3182" t="s">
        <v>87</v>
      </c>
      <c r="N3182">
        <v>2023</v>
      </c>
      <c r="O3182">
        <v>3</v>
      </c>
      <c r="P3182" t="s">
        <v>88</v>
      </c>
      <c r="Q3182" t="s">
        <v>89</v>
      </c>
      <c r="R3182">
        <v>1</v>
      </c>
      <c r="S3182" t="s">
        <v>29</v>
      </c>
    </row>
    <row r="3183" spans="1:19" x14ac:dyDescent="0.3">
      <c r="A3183" t="s">
        <v>1680</v>
      </c>
      <c r="B3183" t="s">
        <v>31</v>
      </c>
      <c r="C3183" t="s">
        <v>32</v>
      </c>
      <c r="D3183">
        <v>17.035</v>
      </c>
      <c r="E3183">
        <v>2.5314E-2</v>
      </c>
      <c r="F3183" t="s">
        <v>96</v>
      </c>
      <c r="G3183">
        <v>2007</v>
      </c>
      <c r="H3183" t="s">
        <v>71</v>
      </c>
      <c r="I3183" t="s">
        <v>35</v>
      </c>
      <c r="J3183" t="s">
        <v>36</v>
      </c>
      <c r="K3183">
        <v>1846.7889</v>
      </c>
      <c r="L3183">
        <v>4.2</v>
      </c>
      <c r="M3183" t="s">
        <v>1452</v>
      </c>
      <c r="N3183">
        <v>2022</v>
      </c>
      <c r="O3183">
        <v>2</v>
      </c>
      <c r="P3183" t="s">
        <v>79</v>
      </c>
      <c r="Q3183" t="s">
        <v>153</v>
      </c>
      <c r="R3183">
        <v>1</v>
      </c>
      <c r="S3183" t="s">
        <v>29</v>
      </c>
    </row>
    <row r="3184" spans="1:19" x14ac:dyDescent="0.3">
      <c r="A3184" t="s">
        <v>748</v>
      </c>
      <c r="B3184" t="s">
        <v>101</v>
      </c>
      <c r="C3184" t="s">
        <v>21</v>
      </c>
      <c r="D3184">
        <v>7.8170000000000002</v>
      </c>
      <c r="E3184">
        <v>5.6744999999999997E-2</v>
      </c>
      <c r="F3184" t="s">
        <v>54</v>
      </c>
      <c r="G3184">
        <v>1987</v>
      </c>
      <c r="H3184" t="s">
        <v>55</v>
      </c>
      <c r="I3184" t="s">
        <v>24</v>
      </c>
      <c r="J3184" t="s">
        <v>36</v>
      </c>
      <c r="K3184">
        <v>3117.7633999999998</v>
      </c>
      <c r="L3184">
        <v>4.5</v>
      </c>
      <c r="M3184" t="s">
        <v>158</v>
      </c>
      <c r="N3184">
        <v>2022</v>
      </c>
      <c r="O3184">
        <v>10</v>
      </c>
      <c r="P3184" t="s">
        <v>37</v>
      </c>
      <c r="Q3184" t="s">
        <v>38</v>
      </c>
      <c r="R3184">
        <v>4</v>
      </c>
      <c r="S3184" t="s">
        <v>39</v>
      </c>
    </row>
    <row r="3185" spans="1:19" x14ac:dyDescent="0.3">
      <c r="A3185" t="s">
        <v>945</v>
      </c>
      <c r="B3185" t="s">
        <v>20</v>
      </c>
      <c r="C3185" t="s">
        <v>21</v>
      </c>
      <c r="D3185">
        <v>4.5720000000000001</v>
      </c>
      <c r="E3185">
        <v>4.9523999999999999E-2</v>
      </c>
      <c r="F3185" t="s">
        <v>22</v>
      </c>
      <c r="G3185">
        <v>2009</v>
      </c>
      <c r="H3185" t="s">
        <v>23</v>
      </c>
      <c r="I3185" t="s">
        <v>24</v>
      </c>
      <c r="J3185" t="s">
        <v>25</v>
      </c>
      <c r="K3185">
        <v>1059.1691000000001</v>
      </c>
      <c r="L3185">
        <v>4.5</v>
      </c>
      <c r="M3185" t="s">
        <v>466</v>
      </c>
      <c r="N3185">
        <v>2022</v>
      </c>
      <c r="O3185">
        <v>10</v>
      </c>
      <c r="P3185" t="s">
        <v>37</v>
      </c>
      <c r="Q3185" t="s">
        <v>38</v>
      </c>
      <c r="R3185">
        <v>4</v>
      </c>
      <c r="S3185" t="s">
        <v>39</v>
      </c>
    </row>
    <row r="3186" spans="1:19" x14ac:dyDescent="0.3">
      <c r="A3186" t="s">
        <v>1043</v>
      </c>
      <c r="B3186" t="s">
        <v>41</v>
      </c>
      <c r="C3186" t="s">
        <v>21</v>
      </c>
      <c r="D3186">
        <v>18.393000000000001</v>
      </c>
      <c r="E3186">
        <v>3.3697999999999999E-2</v>
      </c>
      <c r="F3186" t="s">
        <v>22</v>
      </c>
      <c r="G3186">
        <v>2009</v>
      </c>
      <c r="H3186" t="s">
        <v>23</v>
      </c>
      <c r="I3186" t="s">
        <v>24</v>
      </c>
      <c r="J3186" t="s">
        <v>25</v>
      </c>
      <c r="K3186">
        <v>1172.4599000000001</v>
      </c>
      <c r="L3186">
        <v>4.3</v>
      </c>
      <c r="M3186" t="s">
        <v>1264</v>
      </c>
      <c r="N3186">
        <v>2023</v>
      </c>
      <c r="O3186">
        <v>12</v>
      </c>
      <c r="P3186" t="s">
        <v>45</v>
      </c>
      <c r="Q3186" t="s">
        <v>73</v>
      </c>
      <c r="R3186">
        <v>4</v>
      </c>
      <c r="S3186" t="s">
        <v>29</v>
      </c>
    </row>
    <row r="3187" spans="1:19" x14ac:dyDescent="0.3">
      <c r="A3187" t="s">
        <v>1433</v>
      </c>
      <c r="B3187" t="s">
        <v>31</v>
      </c>
      <c r="C3187" t="s">
        <v>21</v>
      </c>
      <c r="D3187">
        <v>16.291</v>
      </c>
      <c r="E3187">
        <v>2.4451000000000001E-2</v>
      </c>
      <c r="F3187" t="s">
        <v>64</v>
      </c>
      <c r="G3187">
        <v>1985</v>
      </c>
      <c r="H3187" t="s">
        <v>23</v>
      </c>
      <c r="I3187" t="s">
        <v>24</v>
      </c>
      <c r="J3187" t="s">
        <v>65</v>
      </c>
      <c r="K3187">
        <v>8022.9413000000004</v>
      </c>
      <c r="L3187">
        <v>4.3</v>
      </c>
      <c r="M3187" t="s">
        <v>75</v>
      </c>
      <c r="N3187">
        <v>2023</v>
      </c>
      <c r="O3187">
        <v>9</v>
      </c>
      <c r="P3187" t="s">
        <v>76</v>
      </c>
      <c r="Q3187" t="s">
        <v>77</v>
      </c>
      <c r="R3187">
        <v>3</v>
      </c>
      <c r="S3187" t="s">
        <v>29</v>
      </c>
    </row>
    <row r="3188" spans="1:19" x14ac:dyDescent="0.3">
      <c r="A3188" t="s">
        <v>1558</v>
      </c>
      <c r="B3188" t="s">
        <v>91</v>
      </c>
      <c r="C3188" t="s">
        <v>21</v>
      </c>
      <c r="D3188">
        <v>15.233000000000001</v>
      </c>
      <c r="E3188">
        <v>3.7388999999999999E-2</v>
      </c>
      <c r="F3188" t="s">
        <v>70</v>
      </c>
      <c r="G3188">
        <v>2002</v>
      </c>
      <c r="H3188" t="s">
        <v>71</v>
      </c>
      <c r="I3188" t="s">
        <v>35</v>
      </c>
      <c r="J3188" t="s">
        <v>36</v>
      </c>
      <c r="K3188">
        <v>2131.5767999999998</v>
      </c>
      <c r="L3188">
        <v>4.0999999999999996</v>
      </c>
      <c r="M3188" t="s">
        <v>436</v>
      </c>
      <c r="N3188">
        <v>2023</v>
      </c>
      <c r="O3188">
        <v>2</v>
      </c>
      <c r="P3188" t="s">
        <v>79</v>
      </c>
      <c r="Q3188" t="s">
        <v>80</v>
      </c>
      <c r="R3188">
        <v>1</v>
      </c>
      <c r="S3188" t="s">
        <v>29</v>
      </c>
    </row>
    <row r="3189" spans="1:19" x14ac:dyDescent="0.3">
      <c r="A3189" t="s">
        <v>1661</v>
      </c>
      <c r="B3189" t="s">
        <v>31</v>
      </c>
      <c r="C3189" t="s">
        <v>32</v>
      </c>
      <c r="D3189">
        <v>14.28</v>
      </c>
      <c r="E3189">
        <v>7.4202000000000004E-2</v>
      </c>
      <c r="F3189" t="s">
        <v>64</v>
      </c>
      <c r="G3189">
        <v>1985</v>
      </c>
      <c r="H3189" t="s">
        <v>23</v>
      </c>
      <c r="I3189" t="s">
        <v>24</v>
      </c>
      <c r="J3189" t="s">
        <v>65</v>
      </c>
      <c r="K3189">
        <v>4011.5906</v>
      </c>
      <c r="L3189">
        <v>4.3</v>
      </c>
      <c r="M3189" t="s">
        <v>692</v>
      </c>
      <c r="N3189">
        <v>2023</v>
      </c>
      <c r="O3189">
        <v>7</v>
      </c>
      <c r="P3189" t="s">
        <v>121</v>
      </c>
      <c r="Q3189" t="s">
        <v>122</v>
      </c>
      <c r="R3189">
        <v>3</v>
      </c>
      <c r="S3189" t="s">
        <v>29</v>
      </c>
    </row>
    <row r="3190" spans="1:19" x14ac:dyDescent="0.3">
      <c r="A3190" t="s">
        <v>1154</v>
      </c>
      <c r="B3190" t="s">
        <v>20</v>
      </c>
      <c r="C3190" t="s">
        <v>21</v>
      </c>
      <c r="D3190">
        <v>15.375</v>
      </c>
      <c r="E3190">
        <v>0.15840399999999999</v>
      </c>
      <c r="F3190" t="s">
        <v>64</v>
      </c>
      <c r="G3190">
        <v>1985</v>
      </c>
      <c r="H3190" t="s">
        <v>23</v>
      </c>
      <c r="I3190" t="s">
        <v>24</v>
      </c>
      <c r="J3190" t="s">
        <v>65</v>
      </c>
      <c r="K3190">
        <v>7106.2214000000004</v>
      </c>
      <c r="L3190">
        <v>4.2</v>
      </c>
      <c r="M3190" t="s">
        <v>729</v>
      </c>
      <c r="N3190">
        <v>2023</v>
      </c>
      <c r="O3190">
        <v>2</v>
      </c>
      <c r="P3190" t="s">
        <v>79</v>
      </c>
      <c r="Q3190" t="s">
        <v>80</v>
      </c>
      <c r="R3190">
        <v>1</v>
      </c>
      <c r="S3190" t="s">
        <v>29</v>
      </c>
    </row>
    <row r="3191" spans="1:19" x14ac:dyDescent="0.3">
      <c r="A3191" t="s">
        <v>125</v>
      </c>
      <c r="B3191" t="s">
        <v>31</v>
      </c>
      <c r="C3191" t="s">
        <v>21</v>
      </c>
      <c r="D3191">
        <v>11.108000000000001</v>
      </c>
      <c r="E3191">
        <v>7.1964E-2</v>
      </c>
      <c r="F3191" t="s">
        <v>70</v>
      </c>
      <c r="G3191">
        <v>2002</v>
      </c>
      <c r="H3191" t="s">
        <v>71</v>
      </c>
      <c r="I3191" t="s">
        <v>35</v>
      </c>
      <c r="J3191" t="s">
        <v>36</v>
      </c>
      <c r="K3191">
        <v>3123.7646</v>
      </c>
      <c r="L3191">
        <v>3.6</v>
      </c>
      <c r="M3191" t="s">
        <v>600</v>
      </c>
      <c r="N3191">
        <v>2023</v>
      </c>
      <c r="O3191">
        <v>9</v>
      </c>
      <c r="P3191" t="s">
        <v>76</v>
      </c>
      <c r="Q3191" t="s">
        <v>77</v>
      </c>
      <c r="R3191">
        <v>3</v>
      </c>
      <c r="S3191" t="s">
        <v>81</v>
      </c>
    </row>
    <row r="3192" spans="1:19" x14ac:dyDescent="0.3">
      <c r="A3192" t="s">
        <v>555</v>
      </c>
      <c r="B3192" t="s">
        <v>41</v>
      </c>
      <c r="C3192" t="s">
        <v>32</v>
      </c>
      <c r="D3192">
        <v>12.884</v>
      </c>
      <c r="E3192">
        <v>5.3492999999999999E-2</v>
      </c>
      <c r="F3192" t="s">
        <v>33</v>
      </c>
      <c r="G3192">
        <v>2004</v>
      </c>
      <c r="H3192" t="s">
        <v>34</v>
      </c>
      <c r="I3192" t="s">
        <v>35</v>
      </c>
      <c r="J3192" t="s">
        <v>36</v>
      </c>
      <c r="K3192">
        <v>2461.8877000000002</v>
      </c>
      <c r="L3192">
        <v>3.6</v>
      </c>
      <c r="M3192" s="1">
        <v>44628</v>
      </c>
      <c r="N3192">
        <v>2022</v>
      </c>
      <c r="O3192">
        <v>8</v>
      </c>
      <c r="P3192" t="s">
        <v>27</v>
      </c>
      <c r="Q3192" t="s">
        <v>28</v>
      </c>
      <c r="R3192">
        <v>3</v>
      </c>
      <c r="S3192" t="s">
        <v>81</v>
      </c>
    </row>
    <row r="3193" spans="1:19" x14ac:dyDescent="0.3">
      <c r="A3193" t="s">
        <v>959</v>
      </c>
      <c r="B3193" t="s">
        <v>41</v>
      </c>
      <c r="C3193" t="s">
        <v>21</v>
      </c>
      <c r="D3193">
        <v>5.1559999999999997</v>
      </c>
      <c r="E3193">
        <v>0.17021800000000001</v>
      </c>
      <c r="F3193" t="s">
        <v>48</v>
      </c>
      <c r="G3193">
        <v>1999</v>
      </c>
      <c r="H3193" t="s">
        <v>23</v>
      </c>
      <c r="I3193" t="s">
        <v>43</v>
      </c>
      <c r="J3193" t="s">
        <v>36</v>
      </c>
      <c r="K3193">
        <v>2684.63</v>
      </c>
      <c r="L3193">
        <v>4.5</v>
      </c>
      <c r="M3193" t="s">
        <v>723</v>
      </c>
      <c r="N3193">
        <v>2023</v>
      </c>
      <c r="O3193">
        <v>7</v>
      </c>
      <c r="P3193" t="s">
        <v>121</v>
      </c>
      <c r="Q3193" t="s">
        <v>122</v>
      </c>
      <c r="R3193">
        <v>3</v>
      </c>
      <c r="S3193" t="s">
        <v>39</v>
      </c>
    </row>
    <row r="3194" spans="1:19" x14ac:dyDescent="0.3">
      <c r="A3194" t="s">
        <v>1758</v>
      </c>
      <c r="B3194" t="s">
        <v>69</v>
      </c>
      <c r="C3194" t="s">
        <v>21</v>
      </c>
      <c r="D3194">
        <v>13.016</v>
      </c>
      <c r="E3194">
        <v>0.108795</v>
      </c>
      <c r="F3194" t="s">
        <v>42</v>
      </c>
      <c r="G3194">
        <v>1997</v>
      </c>
      <c r="H3194" t="s">
        <v>34</v>
      </c>
      <c r="I3194" t="s">
        <v>43</v>
      </c>
      <c r="J3194" t="s">
        <v>36</v>
      </c>
      <c r="K3194">
        <v>519.34220000000005</v>
      </c>
      <c r="L3194">
        <v>3.6</v>
      </c>
      <c r="M3194" t="s">
        <v>558</v>
      </c>
      <c r="N3194">
        <v>2022</v>
      </c>
      <c r="O3194">
        <v>11</v>
      </c>
      <c r="P3194" t="s">
        <v>177</v>
      </c>
      <c r="Q3194" t="s">
        <v>178</v>
      </c>
      <c r="R3194">
        <v>4</v>
      </c>
      <c r="S3194" t="s">
        <v>81</v>
      </c>
    </row>
    <row r="3195" spans="1:19" x14ac:dyDescent="0.3">
      <c r="A3195" t="s">
        <v>813</v>
      </c>
      <c r="B3195" t="s">
        <v>31</v>
      </c>
      <c r="C3195" t="s">
        <v>21</v>
      </c>
      <c r="D3195">
        <v>20.449000000000002</v>
      </c>
      <c r="E3195">
        <v>8.8040999999999994E-2</v>
      </c>
      <c r="F3195" t="s">
        <v>22</v>
      </c>
      <c r="G3195">
        <v>2009</v>
      </c>
      <c r="H3195" t="s">
        <v>23</v>
      </c>
      <c r="I3195" t="s">
        <v>24</v>
      </c>
      <c r="J3195" t="s">
        <v>25</v>
      </c>
      <c r="K3195">
        <v>3456.1574999999998</v>
      </c>
      <c r="L3195">
        <v>3.6</v>
      </c>
      <c r="M3195" t="s">
        <v>1493</v>
      </c>
      <c r="N3195">
        <v>2022</v>
      </c>
      <c r="O3195">
        <v>5</v>
      </c>
      <c r="P3195" t="s">
        <v>50</v>
      </c>
      <c r="Q3195" t="s">
        <v>51</v>
      </c>
      <c r="R3195">
        <v>2</v>
      </c>
      <c r="S3195" t="s">
        <v>81</v>
      </c>
    </row>
    <row r="3196" spans="1:19" x14ac:dyDescent="0.3">
      <c r="A3196" t="s">
        <v>985</v>
      </c>
      <c r="B3196" t="s">
        <v>91</v>
      </c>
      <c r="C3196" t="s">
        <v>21</v>
      </c>
      <c r="D3196">
        <v>13.218999999999999</v>
      </c>
      <c r="E3196">
        <v>0.26916800000000002</v>
      </c>
      <c r="F3196" t="s">
        <v>64</v>
      </c>
      <c r="G3196">
        <v>1985</v>
      </c>
      <c r="H3196" t="s">
        <v>23</v>
      </c>
      <c r="I3196" t="s">
        <v>24</v>
      </c>
      <c r="J3196" t="s">
        <v>65</v>
      </c>
      <c r="K3196">
        <v>11021.766900000001</v>
      </c>
      <c r="L3196">
        <v>4.0999999999999996</v>
      </c>
      <c r="M3196" s="1">
        <v>45057</v>
      </c>
      <c r="N3196">
        <v>2023</v>
      </c>
      <c r="O3196">
        <v>11</v>
      </c>
      <c r="P3196" t="s">
        <v>177</v>
      </c>
      <c r="Q3196" t="s">
        <v>195</v>
      </c>
      <c r="R3196">
        <v>4</v>
      </c>
      <c r="S3196" t="s">
        <v>29</v>
      </c>
    </row>
    <row r="3197" spans="1:19" x14ac:dyDescent="0.3">
      <c r="A3197" t="s">
        <v>489</v>
      </c>
      <c r="B3197" t="s">
        <v>69</v>
      </c>
      <c r="C3197" t="s">
        <v>21</v>
      </c>
      <c r="D3197">
        <v>7.71</v>
      </c>
      <c r="E3197">
        <v>7.0560999999999999E-2</v>
      </c>
      <c r="F3197" t="s">
        <v>132</v>
      </c>
      <c r="G3197">
        <v>1985</v>
      </c>
      <c r="H3197" t="s">
        <v>34</v>
      </c>
      <c r="I3197" t="s">
        <v>43</v>
      </c>
      <c r="J3197" t="s">
        <v>109</v>
      </c>
      <c r="K3197">
        <v>712.47630000000004</v>
      </c>
      <c r="L3197">
        <v>3.7</v>
      </c>
      <c r="M3197" t="s">
        <v>140</v>
      </c>
      <c r="N3197">
        <v>2022</v>
      </c>
      <c r="O3197">
        <v>4</v>
      </c>
      <c r="P3197" t="s">
        <v>103</v>
      </c>
      <c r="Q3197" t="s">
        <v>118</v>
      </c>
      <c r="R3197">
        <v>2</v>
      </c>
      <c r="S3197" t="s">
        <v>81</v>
      </c>
    </row>
    <row r="3198" spans="1:19" x14ac:dyDescent="0.3">
      <c r="A3198" t="s">
        <v>130</v>
      </c>
      <c r="B3198" t="s">
        <v>113</v>
      </c>
      <c r="C3198" t="s">
        <v>32</v>
      </c>
      <c r="D3198">
        <v>17.501000000000001</v>
      </c>
      <c r="E3198">
        <v>0.15853100000000001</v>
      </c>
      <c r="F3198" t="s">
        <v>54</v>
      </c>
      <c r="G3198">
        <v>1987</v>
      </c>
      <c r="H3198" t="s">
        <v>55</v>
      </c>
      <c r="I3198" t="s">
        <v>24</v>
      </c>
      <c r="J3198" t="s">
        <v>36</v>
      </c>
      <c r="K3198">
        <v>1428.3300999999999</v>
      </c>
      <c r="L3198">
        <v>4.0999999999999996</v>
      </c>
      <c r="M3198" t="s">
        <v>1581</v>
      </c>
      <c r="N3198">
        <v>2023</v>
      </c>
      <c r="O3198">
        <v>12</v>
      </c>
      <c r="P3198" t="s">
        <v>45</v>
      </c>
      <c r="Q3198" t="s">
        <v>73</v>
      </c>
      <c r="R3198">
        <v>4</v>
      </c>
      <c r="S3198" t="s">
        <v>29</v>
      </c>
    </row>
    <row r="3199" spans="1:19" x14ac:dyDescent="0.3">
      <c r="A3199" t="s">
        <v>824</v>
      </c>
      <c r="B3199" t="s">
        <v>53</v>
      </c>
      <c r="C3199" t="s">
        <v>21</v>
      </c>
      <c r="D3199">
        <v>13.882</v>
      </c>
      <c r="E3199">
        <v>2.9982000000000002E-2</v>
      </c>
      <c r="F3199" t="s">
        <v>108</v>
      </c>
      <c r="G3199">
        <v>1998</v>
      </c>
      <c r="H3199" t="s">
        <v>71</v>
      </c>
      <c r="I3199" t="s">
        <v>24</v>
      </c>
      <c r="J3199" t="s">
        <v>109</v>
      </c>
      <c r="K3199">
        <v>654.27610000000004</v>
      </c>
      <c r="L3199">
        <v>3</v>
      </c>
      <c r="M3199" t="s">
        <v>176</v>
      </c>
      <c r="N3199">
        <v>2022</v>
      </c>
      <c r="O3199">
        <v>11</v>
      </c>
      <c r="P3199" t="s">
        <v>177</v>
      </c>
      <c r="Q3199" t="s">
        <v>178</v>
      </c>
      <c r="R3199">
        <v>4</v>
      </c>
      <c r="S3199" t="s">
        <v>58</v>
      </c>
    </row>
    <row r="3200" spans="1:19" x14ac:dyDescent="0.3">
      <c r="A3200" t="s">
        <v>1362</v>
      </c>
      <c r="B3200" t="s">
        <v>226</v>
      </c>
      <c r="C3200" t="s">
        <v>21</v>
      </c>
      <c r="D3200">
        <v>13.006</v>
      </c>
      <c r="E3200">
        <v>1.3277000000000001E-2</v>
      </c>
      <c r="F3200" t="s">
        <v>64</v>
      </c>
      <c r="G3200">
        <v>1985</v>
      </c>
      <c r="H3200" t="s">
        <v>23</v>
      </c>
      <c r="I3200" t="s">
        <v>24</v>
      </c>
      <c r="J3200" t="s">
        <v>65</v>
      </c>
      <c r="K3200">
        <v>5417.3939</v>
      </c>
      <c r="L3200">
        <v>4.3</v>
      </c>
      <c r="M3200" t="s">
        <v>766</v>
      </c>
      <c r="N3200">
        <v>2023</v>
      </c>
      <c r="O3200">
        <v>3</v>
      </c>
      <c r="P3200" t="s">
        <v>88</v>
      </c>
      <c r="Q3200" t="s">
        <v>89</v>
      </c>
      <c r="R3200">
        <v>1</v>
      </c>
      <c r="S3200" t="s">
        <v>29</v>
      </c>
    </row>
    <row r="3201" spans="1:19" x14ac:dyDescent="0.3">
      <c r="A3201" t="s">
        <v>1835</v>
      </c>
      <c r="B3201" t="s">
        <v>31</v>
      </c>
      <c r="C3201" t="s">
        <v>32</v>
      </c>
      <c r="D3201">
        <v>18.23</v>
      </c>
      <c r="E3201">
        <v>6.2627000000000002E-2</v>
      </c>
      <c r="F3201" t="s">
        <v>96</v>
      </c>
      <c r="G3201">
        <v>2007</v>
      </c>
      <c r="H3201" t="s">
        <v>71</v>
      </c>
      <c r="I3201" t="s">
        <v>35</v>
      </c>
      <c r="J3201" t="s">
        <v>36</v>
      </c>
      <c r="K3201">
        <v>6425.6553999999996</v>
      </c>
      <c r="L3201">
        <v>4.5</v>
      </c>
      <c r="M3201" s="1">
        <v>45267</v>
      </c>
      <c r="N3201">
        <v>2023</v>
      </c>
      <c r="O3201">
        <v>7</v>
      </c>
      <c r="P3201" t="s">
        <v>121</v>
      </c>
      <c r="Q3201" t="s">
        <v>122</v>
      </c>
      <c r="R3201">
        <v>3</v>
      </c>
      <c r="S3201" t="s">
        <v>39</v>
      </c>
    </row>
    <row r="3202" spans="1:19" x14ac:dyDescent="0.3">
      <c r="A3202" t="s">
        <v>1329</v>
      </c>
      <c r="B3202" t="s">
        <v>69</v>
      </c>
      <c r="C3202" t="s">
        <v>21</v>
      </c>
      <c r="D3202">
        <v>9.6010000000000009</v>
      </c>
      <c r="E3202">
        <v>3.7575999999999998E-2</v>
      </c>
      <c r="F3202" t="s">
        <v>70</v>
      </c>
      <c r="G3202">
        <v>2002</v>
      </c>
      <c r="H3202" t="s">
        <v>71</v>
      </c>
      <c r="I3202" t="s">
        <v>35</v>
      </c>
      <c r="J3202" t="s">
        <v>36</v>
      </c>
      <c r="K3202">
        <v>2682.7359999999999</v>
      </c>
      <c r="L3202">
        <v>3.7</v>
      </c>
      <c r="M3202" t="s">
        <v>766</v>
      </c>
      <c r="N3202">
        <v>2023</v>
      </c>
      <c r="O3202">
        <v>3</v>
      </c>
      <c r="P3202" t="s">
        <v>88</v>
      </c>
      <c r="Q3202" t="s">
        <v>89</v>
      </c>
      <c r="R3202">
        <v>1</v>
      </c>
      <c r="S3202" t="s">
        <v>81</v>
      </c>
    </row>
    <row r="3203" spans="1:19" x14ac:dyDescent="0.3">
      <c r="A3203" t="s">
        <v>1104</v>
      </c>
      <c r="B3203" t="s">
        <v>101</v>
      </c>
      <c r="C3203" t="s">
        <v>21</v>
      </c>
      <c r="D3203">
        <v>7.976</v>
      </c>
      <c r="E3203">
        <v>4.1324E-2</v>
      </c>
      <c r="F3203" t="s">
        <v>48</v>
      </c>
      <c r="G3203">
        <v>1999</v>
      </c>
      <c r="H3203" t="s">
        <v>23</v>
      </c>
      <c r="I3203" t="s">
        <v>43</v>
      </c>
      <c r="J3203" t="s">
        <v>36</v>
      </c>
      <c r="K3203">
        <v>1720.2389000000001</v>
      </c>
      <c r="L3203">
        <v>4.5</v>
      </c>
      <c r="M3203" s="1">
        <v>44877</v>
      </c>
      <c r="N3203">
        <v>2022</v>
      </c>
      <c r="O3203">
        <v>12</v>
      </c>
      <c r="P3203" t="s">
        <v>45</v>
      </c>
      <c r="Q3203" t="s">
        <v>46</v>
      </c>
      <c r="R3203">
        <v>4</v>
      </c>
      <c r="S3203" t="s">
        <v>39</v>
      </c>
    </row>
    <row r="3204" spans="1:19" x14ac:dyDescent="0.3">
      <c r="A3204" t="s">
        <v>1261</v>
      </c>
      <c r="B3204" t="s">
        <v>60</v>
      </c>
      <c r="C3204" t="s">
        <v>21</v>
      </c>
      <c r="D3204">
        <v>14.637</v>
      </c>
      <c r="E3204">
        <v>3.4013000000000002E-2</v>
      </c>
      <c r="F3204" t="s">
        <v>96</v>
      </c>
      <c r="G3204">
        <v>2007</v>
      </c>
      <c r="H3204" t="s">
        <v>71</v>
      </c>
      <c r="I3204" t="s">
        <v>35</v>
      </c>
      <c r="J3204" t="s">
        <v>36</v>
      </c>
      <c r="K3204">
        <v>7136.93</v>
      </c>
      <c r="L3204">
        <v>3.8</v>
      </c>
      <c r="M3204" t="s">
        <v>1478</v>
      </c>
      <c r="N3204">
        <v>2022</v>
      </c>
      <c r="O3204">
        <v>4</v>
      </c>
      <c r="P3204" t="s">
        <v>103</v>
      </c>
      <c r="Q3204" t="s">
        <v>118</v>
      </c>
      <c r="R3204">
        <v>2</v>
      </c>
      <c r="S3204" t="s">
        <v>81</v>
      </c>
    </row>
    <row r="3205" spans="1:19" x14ac:dyDescent="0.3">
      <c r="A3205" t="s">
        <v>479</v>
      </c>
      <c r="B3205" t="s">
        <v>157</v>
      </c>
      <c r="C3205" t="s">
        <v>21</v>
      </c>
      <c r="D3205">
        <v>10.801</v>
      </c>
      <c r="E3205">
        <v>6.3256000000000007E-2</v>
      </c>
      <c r="F3205" t="s">
        <v>70</v>
      </c>
      <c r="G3205">
        <v>2002</v>
      </c>
      <c r="H3205" t="s">
        <v>71</v>
      </c>
      <c r="I3205" t="s">
        <v>35</v>
      </c>
      <c r="J3205" t="s">
        <v>36</v>
      </c>
      <c r="K3205">
        <v>8181.4344000000001</v>
      </c>
      <c r="L3205">
        <v>3.8</v>
      </c>
      <c r="M3205" s="1">
        <v>45025</v>
      </c>
      <c r="N3205">
        <v>2023</v>
      </c>
      <c r="O3205">
        <v>9</v>
      </c>
      <c r="P3205" t="s">
        <v>76</v>
      </c>
      <c r="Q3205" t="s">
        <v>77</v>
      </c>
      <c r="R3205">
        <v>3</v>
      </c>
      <c r="S3205" t="s">
        <v>81</v>
      </c>
    </row>
    <row r="3206" spans="1:19" x14ac:dyDescent="0.3">
      <c r="A3206" t="s">
        <v>1356</v>
      </c>
      <c r="B3206" t="s">
        <v>91</v>
      </c>
      <c r="C3206" t="s">
        <v>21</v>
      </c>
      <c r="D3206">
        <v>20.010999999999999</v>
      </c>
      <c r="E3206">
        <v>8.3862000000000006E-2</v>
      </c>
      <c r="F3206" t="s">
        <v>42</v>
      </c>
      <c r="G3206">
        <v>1997</v>
      </c>
      <c r="H3206" t="s">
        <v>34</v>
      </c>
      <c r="I3206" t="s">
        <v>43</v>
      </c>
      <c r="J3206" t="s">
        <v>36</v>
      </c>
      <c r="K3206">
        <v>1799.9157</v>
      </c>
      <c r="L3206">
        <v>3.8</v>
      </c>
      <c r="M3206" s="1">
        <v>44962</v>
      </c>
      <c r="N3206">
        <v>2023</v>
      </c>
      <c r="O3206">
        <v>5</v>
      </c>
      <c r="P3206" t="s">
        <v>50</v>
      </c>
      <c r="Q3206" t="s">
        <v>61</v>
      </c>
      <c r="R3206">
        <v>2</v>
      </c>
      <c r="S3206" t="s">
        <v>81</v>
      </c>
    </row>
    <row r="3207" spans="1:19" x14ac:dyDescent="0.3">
      <c r="A3207" t="s">
        <v>971</v>
      </c>
      <c r="B3207" t="s">
        <v>20</v>
      </c>
      <c r="C3207" t="s">
        <v>21</v>
      </c>
      <c r="D3207">
        <v>7.7350000000000003</v>
      </c>
      <c r="E3207">
        <v>4.5927999999999997E-2</v>
      </c>
      <c r="F3207" t="s">
        <v>70</v>
      </c>
      <c r="G3207">
        <v>2002</v>
      </c>
      <c r="H3207" t="s">
        <v>71</v>
      </c>
      <c r="I3207" t="s">
        <v>35</v>
      </c>
      <c r="J3207" t="s">
        <v>36</v>
      </c>
      <c r="K3207">
        <v>2687.7240999999999</v>
      </c>
      <c r="L3207">
        <v>4.0999999999999996</v>
      </c>
      <c r="M3207" t="s">
        <v>497</v>
      </c>
      <c r="N3207">
        <v>2022</v>
      </c>
      <c r="O3207">
        <v>3</v>
      </c>
      <c r="P3207" t="s">
        <v>88</v>
      </c>
      <c r="Q3207" t="s">
        <v>207</v>
      </c>
      <c r="R3207">
        <v>1</v>
      </c>
      <c r="S3207" t="s">
        <v>29</v>
      </c>
    </row>
    <row r="3208" spans="1:19" x14ac:dyDescent="0.3">
      <c r="A3208" t="s">
        <v>1836</v>
      </c>
      <c r="B3208" t="s">
        <v>41</v>
      </c>
      <c r="C3208" t="s">
        <v>32</v>
      </c>
      <c r="D3208">
        <v>7.4269999999999996</v>
      </c>
      <c r="E3208">
        <v>2.3562E-2</v>
      </c>
      <c r="F3208" t="s">
        <v>64</v>
      </c>
      <c r="G3208">
        <v>1985</v>
      </c>
      <c r="H3208" t="s">
        <v>23</v>
      </c>
      <c r="I3208" t="s">
        <v>24</v>
      </c>
      <c r="J3208" t="s">
        <v>65</v>
      </c>
      <c r="K3208">
        <v>2734.9902999999999</v>
      </c>
      <c r="L3208">
        <v>4.5999999999999996</v>
      </c>
      <c r="M3208" s="1">
        <v>44782</v>
      </c>
      <c r="N3208">
        <v>2022</v>
      </c>
      <c r="O3208">
        <v>9</v>
      </c>
      <c r="P3208" t="s">
        <v>76</v>
      </c>
      <c r="Q3208" t="s">
        <v>205</v>
      </c>
      <c r="R3208">
        <v>3</v>
      </c>
      <c r="S3208" t="s">
        <v>39</v>
      </c>
    </row>
    <row r="3209" spans="1:19" x14ac:dyDescent="0.3">
      <c r="A3209" t="s">
        <v>375</v>
      </c>
      <c r="B3209" t="s">
        <v>31</v>
      </c>
      <c r="C3209" t="s">
        <v>21</v>
      </c>
      <c r="D3209">
        <v>13.506</v>
      </c>
      <c r="E3209">
        <v>2.8108999999999999E-2</v>
      </c>
      <c r="F3209" t="s">
        <v>70</v>
      </c>
      <c r="G3209">
        <v>2002</v>
      </c>
      <c r="H3209" t="s">
        <v>71</v>
      </c>
      <c r="I3209" t="s">
        <v>35</v>
      </c>
      <c r="J3209" t="s">
        <v>36</v>
      </c>
      <c r="K3209">
        <v>1767.1188999999999</v>
      </c>
      <c r="L3209">
        <v>4</v>
      </c>
      <c r="M3209" s="1">
        <v>44654</v>
      </c>
      <c r="N3209">
        <v>2022</v>
      </c>
      <c r="O3209">
        <v>3</v>
      </c>
      <c r="P3209" t="s">
        <v>88</v>
      </c>
      <c r="Q3209" t="s">
        <v>207</v>
      </c>
      <c r="R3209">
        <v>1</v>
      </c>
      <c r="S3209" t="s">
        <v>29</v>
      </c>
    </row>
    <row r="3210" spans="1:19" x14ac:dyDescent="0.3">
      <c r="A3210" t="s">
        <v>1378</v>
      </c>
      <c r="B3210" t="s">
        <v>31</v>
      </c>
      <c r="C3210" t="s">
        <v>21</v>
      </c>
      <c r="D3210">
        <v>11.878</v>
      </c>
      <c r="E3210">
        <v>0.102812</v>
      </c>
      <c r="F3210" t="s">
        <v>132</v>
      </c>
      <c r="G3210">
        <v>1985</v>
      </c>
      <c r="H3210" t="s">
        <v>34</v>
      </c>
      <c r="I3210" t="s">
        <v>43</v>
      </c>
      <c r="J3210" t="s">
        <v>109</v>
      </c>
      <c r="K3210">
        <v>1199.7476999999999</v>
      </c>
      <c r="L3210">
        <v>4.5</v>
      </c>
      <c r="M3210" t="s">
        <v>660</v>
      </c>
      <c r="N3210">
        <v>2023</v>
      </c>
      <c r="O3210">
        <v>6</v>
      </c>
      <c r="P3210" t="s">
        <v>114</v>
      </c>
      <c r="Q3210" t="s">
        <v>115</v>
      </c>
      <c r="R3210">
        <v>2</v>
      </c>
      <c r="S3210" t="s">
        <v>39</v>
      </c>
    </row>
    <row r="3211" spans="1:19" x14ac:dyDescent="0.3">
      <c r="A3211" t="s">
        <v>119</v>
      </c>
      <c r="B3211" t="s">
        <v>31</v>
      </c>
      <c r="C3211" t="s">
        <v>32</v>
      </c>
      <c r="D3211">
        <v>5.5419999999999998</v>
      </c>
      <c r="E3211">
        <v>6.5117999999999995E-2</v>
      </c>
      <c r="F3211" t="s">
        <v>33</v>
      </c>
      <c r="G3211">
        <v>2004</v>
      </c>
      <c r="H3211" t="s">
        <v>34</v>
      </c>
      <c r="I3211" t="s">
        <v>35</v>
      </c>
      <c r="J3211" t="s">
        <v>36</v>
      </c>
      <c r="K3211">
        <v>5348.3140999999996</v>
      </c>
      <c r="L3211">
        <v>4.0999999999999996</v>
      </c>
      <c r="M3211" s="1">
        <v>44814</v>
      </c>
      <c r="N3211">
        <v>2022</v>
      </c>
      <c r="O3211">
        <v>10</v>
      </c>
      <c r="P3211" t="s">
        <v>37</v>
      </c>
      <c r="Q3211" t="s">
        <v>38</v>
      </c>
      <c r="R3211">
        <v>4</v>
      </c>
      <c r="S3211" t="s">
        <v>29</v>
      </c>
    </row>
    <row r="3212" spans="1:19" x14ac:dyDescent="0.3">
      <c r="A3212" t="s">
        <v>1170</v>
      </c>
      <c r="B3212" t="s">
        <v>107</v>
      </c>
      <c r="C3212" t="s">
        <v>21</v>
      </c>
      <c r="D3212">
        <v>6.8319999999999999</v>
      </c>
      <c r="E3212">
        <v>2.6935000000000001E-2</v>
      </c>
      <c r="F3212" t="s">
        <v>33</v>
      </c>
      <c r="G3212">
        <v>2004</v>
      </c>
      <c r="H3212" t="s">
        <v>34</v>
      </c>
      <c r="I3212" t="s">
        <v>35</v>
      </c>
      <c r="J3212" t="s">
        <v>36</v>
      </c>
      <c r="K3212">
        <v>1694.2911999999999</v>
      </c>
      <c r="L3212">
        <v>3.8</v>
      </c>
      <c r="M3212" t="s">
        <v>1540</v>
      </c>
      <c r="N3212">
        <v>2023</v>
      </c>
      <c r="O3212">
        <v>5</v>
      </c>
      <c r="P3212" t="s">
        <v>50</v>
      </c>
      <c r="Q3212" t="s">
        <v>61</v>
      </c>
      <c r="R3212">
        <v>2</v>
      </c>
      <c r="S3212" t="s">
        <v>81</v>
      </c>
    </row>
    <row r="3213" spans="1:19" x14ac:dyDescent="0.3">
      <c r="A3213" t="s">
        <v>1315</v>
      </c>
      <c r="B3213" t="s">
        <v>157</v>
      </c>
      <c r="C3213" t="s">
        <v>21</v>
      </c>
      <c r="D3213">
        <v>13.411</v>
      </c>
      <c r="E3213">
        <v>1.9970999999999999E-2</v>
      </c>
      <c r="F3213" t="s">
        <v>33</v>
      </c>
      <c r="G3213">
        <v>2004</v>
      </c>
      <c r="H3213" t="s">
        <v>34</v>
      </c>
      <c r="I3213" t="s">
        <v>35</v>
      </c>
      <c r="J3213" t="s">
        <v>36</v>
      </c>
      <c r="K3213">
        <v>1818.7603999999999</v>
      </c>
      <c r="L3213">
        <v>3.7</v>
      </c>
      <c r="M3213" t="s">
        <v>1288</v>
      </c>
      <c r="N3213">
        <v>2023</v>
      </c>
      <c r="O3213">
        <v>11</v>
      </c>
      <c r="P3213" t="s">
        <v>177</v>
      </c>
      <c r="Q3213" t="s">
        <v>195</v>
      </c>
      <c r="R3213">
        <v>4</v>
      </c>
      <c r="S3213" t="s">
        <v>81</v>
      </c>
    </row>
    <row r="3214" spans="1:19" x14ac:dyDescent="0.3">
      <c r="A3214" t="s">
        <v>1771</v>
      </c>
      <c r="B3214" t="s">
        <v>157</v>
      </c>
      <c r="C3214" t="s">
        <v>21</v>
      </c>
      <c r="D3214">
        <v>7.9429999999999996</v>
      </c>
      <c r="E3214">
        <v>2.6633E-2</v>
      </c>
      <c r="F3214" t="s">
        <v>108</v>
      </c>
      <c r="G3214">
        <v>1998</v>
      </c>
      <c r="H3214" t="s">
        <v>71</v>
      </c>
      <c r="I3214" t="s">
        <v>24</v>
      </c>
      <c r="J3214" t="s">
        <v>109</v>
      </c>
      <c r="K3214">
        <v>617.50319999999999</v>
      </c>
      <c r="L3214">
        <v>4</v>
      </c>
      <c r="M3214" s="1">
        <v>44624</v>
      </c>
      <c r="N3214">
        <v>2022</v>
      </c>
      <c r="O3214">
        <v>4</v>
      </c>
      <c r="P3214" t="s">
        <v>103</v>
      </c>
      <c r="Q3214" t="s">
        <v>118</v>
      </c>
      <c r="R3214">
        <v>2</v>
      </c>
      <c r="S3214" t="s">
        <v>29</v>
      </c>
    </row>
    <row r="3215" spans="1:19" x14ac:dyDescent="0.3">
      <c r="A3215" t="s">
        <v>1837</v>
      </c>
      <c r="B3215" t="s">
        <v>69</v>
      </c>
      <c r="C3215" t="s">
        <v>21</v>
      </c>
      <c r="D3215">
        <v>6.2679999999999998</v>
      </c>
      <c r="E3215">
        <v>4.2471000000000002E-2</v>
      </c>
      <c r="F3215" t="s">
        <v>132</v>
      </c>
      <c r="G3215">
        <v>1985</v>
      </c>
      <c r="H3215" t="s">
        <v>34</v>
      </c>
      <c r="I3215" t="s">
        <v>43</v>
      </c>
      <c r="J3215" t="s">
        <v>109</v>
      </c>
      <c r="K3215">
        <v>1192.5977</v>
      </c>
      <c r="L3215">
        <v>4.5</v>
      </c>
      <c r="M3215" s="1">
        <v>44785</v>
      </c>
      <c r="N3215">
        <v>2022</v>
      </c>
      <c r="O3215">
        <v>12</v>
      </c>
      <c r="P3215" t="s">
        <v>45</v>
      </c>
      <c r="Q3215" t="s">
        <v>46</v>
      </c>
      <c r="R3215">
        <v>4</v>
      </c>
      <c r="S3215" t="s">
        <v>39</v>
      </c>
    </row>
    <row r="3216" spans="1:19" x14ac:dyDescent="0.3">
      <c r="A3216" t="s">
        <v>1088</v>
      </c>
      <c r="B3216" t="s">
        <v>157</v>
      </c>
      <c r="C3216" t="s">
        <v>21</v>
      </c>
      <c r="D3216">
        <v>5.0659999999999998</v>
      </c>
      <c r="E3216">
        <v>4.6656000000000003E-2</v>
      </c>
      <c r="F3216" t="s">
        <v>96</v>
      </c>
      <c r="G3216">
        <v>2007</v>
      </c>
      <c r="H3216" t="s">
        <v>71</v>
      </c>
      <c r="I3216" t="s">
        <v>35</v>
      </c>
      <c r="J3216" t="s">
        <v>36</v>
      </c>
      <c r="K3216">
        <v>1895.7121</v>
      </c>
      <c r="L3216">
        <v>3.7</v>
      </c>
      <c r="M3216" t="s">
        <v>292</v>
      </c>
      <c r="N3216">
        <v>2022</v>
      </c>
      <c r="O3216">
        <v>5</v>
      </c>
      <c r="P3216" t="s">
        <v>50</v>
      </c>
      <c r="Q3216" t="s">
        <v>51</v>
      </c>
      <c r="R3216">
        <v>2</v>
      </c>
      <c r="S3216" t="s">
        <v>81</v>
      </c>
    </row>
    <row r="3217" spans="1:19" x14ac:dyDescent="0.3">
      <c r="A3217" t="s">
        <v>1381</v>
      </c>
      <c r="B3217" t="s">
        <v>107</v>
      </c>
      <c r="C3217" t="s">
        <v>21</v>
      </c>
      <c r="D3217">
        <v>13.45</v>
      </c>
      <c r="E3217">
        <v>4.5668E-2</v>
      </c>
      <c r="F3217" t="s">
        <v>33</v>
      </c>
      <c r="G3217">
        <v>2004</v>
      </c>
      <c r="H3217" t="s">
        <v>34</v>
      </c>
      <c r="I3217" t="s">
        <v>35</v>
      </c>
      <c r="J3217" t="s">
        <v>36</v>
      </c>
      <c r="K3217">
        <v>3398.3301000000001</v>
      </c>
      <c r="L3217">
        <v>3.8</v>
      </c>
      <c r="M3217" t="s">
        <v>1372</v>
      </c>
      <c r="N3217">
        <v>2023</v>
      </c>
      <c r="O3217">
        <v>4</v>
      </c>
      <c r="P3217" t="s">
        <v>103</v>
      </c>
      <c r="Q3217" t="s">
        <v>104</v>
      </c>
      <c r="R3217">
        <v>2</v>
      </c>
      <c r="S3217" t="s">
        <v>81</v>
      </c>
    </row>
    <row r="3218" spans="1:19" x14ac:dyDescent="0.3">
      <c r="A3218" t="s">
        <v>1129</v>
      </c>
      <c r="B3218" t="s">
        <v>41</v>
      </c>
      <c r="C3218" t="s">
        <v>21</v>
      </c>
      <c r="D3218">
        <v>15.058</v>
      </c>
      <c r="E3218">
        <v>1.8397E-2</v>
      </c>
      <c r="F3218" t="s">
        <v>96</v>
      </c>
      <c r="G3218">
        <v>2007</v>
      </c>
      <c r="H3218" t="s">
        <v>71</v>
      </c>
      <c r="I3218" t="s">
        <v>35</v>
      </c>
      <c r="J3218" t="s">
        <v>36</v>
      </c>
      <c r="K3218">
        <v>4474.1216999999997</v>
      </c>
      <c r="L3218">
        <v>3.8</v>
      </c>
      <c r="M3218" t="s">
        <v>1121</v>
      </c>
      <c r="N3218">
        <v>2023</v>
      </c>
      <c r="O3218">
        <v>5</v>
      </c>
      <c r="P3218" t="s">
        <v>50</v>
      </c>
      <c r="Q3218" t="s">
        <v>61</v>
      </c>
      <c r="R3218">
        <v>2</v>
      </c>
      <c r="S3218" t="s">
        <v>81</v>
      </c>
    </row>
    <row r="3219" spans="1:19" x14ac:dyDescent="0.3">
      <c r="A3219" t="s">
        <v>1527</v>
      </c>
      <c r="B3219" t="s">
        <v>157</v>
      </c>
      <c r="C3219" t="s">
        <v>21</v>
      </c>
      <c r="D3219">
        <v>14.773</v>
      </c>
      <c r="E3219">
        <v>5.4773000000000002E-2</v>
      </c>
      <c r="F3219" t="s">
        <v>64</v>
      </c>
      <c r="G3219">
        <v>1985</v>
      </c>
      <c r="H3219" t="s">
        <v>23</v>
      </c>
      <c r="I3219" t="s">
        <v>24</v>
      </c>
      <c r="J3219" t="s">
        <v>65</v>
      </c>
      <c r="K3219">
        <v>6836.4708000000001</v>
      </c>
      <c r="L3219">
        <v>4.4000000000000004</v>
      </c>
      <c r="M3219" t="s">
        <v>466</v>
      </c>
      <c r="N3219">
        <v>2022</v>
      </c>
      <c r="O3219">
        <v>10</v>
      </c>
      <c r="P3219" t="s">
        <v>37</v>
      </c>
      <c r="Q3219" t="s">
        <v>38</v>
      </c>
      <c r="R3219">
        <v>4</v>
      </c>
      <c r="S3219" t="s">
        <v>29</v>
      </c>
    </row>
    <row r="3220" spans="1:19" x14ac:dyDescent="0.3">
      <c r="A3220" t="s">
        <v>942</v>
      </c>
      <c r="B3220" t="s">
        <v>69</v>
      </c>
      <c r="C3220" t="s">
        <v>21</v>
      </c>
      <c r="D3220">
        <v>7.2809999999999997</v>
      </c>
      <c r="E3220">
        <v>0.23525299999999999</v>
      </c>
      <c r="F3220" t="s">
        <v>48</v>
      </c>
      <c r="G3220">
        <v>1999</v>
      </c>
      <c r="H3220" t="s">
        <v>23</v>
      </c>
      <c r="I3220" t="s">
        <v>43</v>
      </c>
      <c r="J3220" t="s">
        <v>36</v>
      </c>
      <c r="K3220">
        <v>2790.9825000000001</v>
      </c>
      <c r="L3220">
        <v>4.0999999999999996</v>
      </c>
      <c r="M3220" s="1">
        <v>44785</v>
      </c>
      <c r="N3220">
        <v>2022</v>
      </c>
      <c r="O3220">
        <v>12</v>
      </c>
      <c r="P3220" t="s">
        <v>45</v>
      </c>
      <c r="Q3220" t="s">
        <v>46</v>
      </c>
      <c r="R3220">
        <v>4</v>
      </c>
      <c r="S3220" t="s">
        <v>29</v>
      </c>
    </row>
    <row r="3221" spans="1:19" x14ac:dyDescent="0.3">
      <c r="A3221" t="s">
        <v>1834</v>
      </c>
      <c r="B3221" t="s">
        <v>31</v>
      </c>
      <c r="C3221" t="s">
        <v>21</v>
      </c>
      <c r="D3221">
        <v>18.087</v>
      </c>
      <c r="E3221">
        <v>9.3733999999999998E-2</v>
      </c>
      <c r="F3221" t="s">
        <v>70</v>
      </c>
      <c r="G3221">
        <v>2002</v>
      </c>
      <c r="H3221" t="s">
        <v>71</v>
      </c>
      <c r="I3221" t="s">
        <v>35</v>
      </c>
      <c r="J3221" t="s">
        <v>36</v>
      </c>
      <c r="K3221">
        <v>3357.4000999999998</v>
      </c>
      <c r="L3221">
        <v>4.4000000000000004</v>
      </c>
      <c r="M3221" s="1">
        <v>45115</v>
      </c>
      <c r="N3221">
        <v>2023</v>
      </c>
      <c r="O3221">
        <v>8</v>
      </c>
      <c r="P3221" t="s">
        <v>27</v>
      </c>
      <c r="Q3221" t="s">
        <v>93</v>
      </c>
      <c r="R3221">
        <v>3</v>
      </c>
      <c r="S3221" t="s">
        <v>29</v>
      </c>
    </row>
    <row r="3222" spans="1:19" x14ac:dyDescent="0.3">
      <c r="A3222" t="s">
        <v>1538</v>
      </c>
      <c r="B3222" t="s">
        <v>95</v>
      </c>
      <c r="C3222" t="s">
        <v>21</v>
      </c>
      <c r="D3222">
        <v>11.826000000000001</v>
      </c>
      <c r="E3222">
        <v>5.0867000000000002E-2</v>
      </c>
      <c r="F3222" t="s">
        <v>70</v>
      </c>
      <c r="G3222">
        <v>2002</v>
      </c>
      <c r="H3222" t="s">
        <v>71</v>
      </c>
      <c r="I3222" t="s">
        <v>35</v>
      </c>
      <c r="J3222" t="s">
        <v>36</v>
      </c>
      <c r="K3222">
        <v>2485.0830999999998</v>
      </c>
      <c r="L3222">
        <v>3.8</v>
      </c>
      <c r="M3222" t="s">
        <v>643</v>
      </c>
      <c r="N3222">
        <v>2022</v>
      </c>
      <c r="O3222">
        <v>2</v>
      </c>
      <c r="P3222" t="s">
        <v>79</v>
      </c>
      <c r="Q3222" t="s">
        <v>153</v>
      </c>
      <c r="R3222">
        <v>1</v>
      </c>
      <c r="S3222" t="s">
        <v>81</v>
      </c>
    </row>
    <row r="3223" spans="1:19" x14ac:dyDescent="0.3">
      <c r="A3223" t="s">
        <v>1320</v>
      </c>
      <c r="B3223" t="s">
        <v>41</v>
      </c>
      <c r="C3223" t="s">
        <v>21</v>
      </c>
      <c r="D3223">
        <v>7.8730000000000002</v>
      </c>
      <c r="E3223">
        <v>1.5931000000000001E-2</v>
      </c>
      <c r="F3223" t="s">
        <v>54</v>
      </c>
      <c r="G3223">
        <v>1987</v>
      </c>
      <c r="H3223" t="s">
        <v>55</v>
      </c>
      <c r="I3223" t="s">
        <v>24</v>
      </c>
      <c r="J3223" t="s">
        <v>36</v>
      </c>
      <c r="K3223">
        <v>11311.772199999999</v>
      </c>
      <c r="L3223">
        <v>4.2</v>
      </c>
      <c r="M3223" t="s">
        <v>931</v>
      </c>
      <c r="N3223">
        <v>2023</v>
      </c>
      <c r="O3223">
        <v>4</v>
      </c>
      <c r="P3223" t="s">
        <v>103</v>
      </c>
      <c r="Q3223" t="s">
        <v>104</v>
      </c>
      <c r="R3223">
        <v>2</v>
      </c>
      <c r="S3223" t="s">
        <v>29</v>
      </c>
    </row>
    <row r="3224" spans="1:19" x14ac:dyDescent="0.3">
      <c r="A3224" t="s">
        <v>1838</v>
      </c>
      <c r="B3224" t="s">
        <v>60</v>
      </c>
      <c r="C3224" t="s">
        <v>21</v>
      </c>
      <c r="D3224">
        <v>16.945</v>
      </c>
      <c r="E3224">
        <v>3.6044E-2</v>
      </c>
      <c r="F3224" t="s">
        <v>96</v>
      </c>
      <c r="G3224">
        <v>2007</v>
      </c>
      <c r="H3224" t="s">
        <v>71</v>
      </c>
      <c r="I3224" t="s">
        <v>35</v>
      </c>
      <c r="J3224" t="s">
        <v>36</v>
      </c>
      <c r="K3224">
        <v>2433.3784000000001</v>
      </c>
      <c r="L3224">
        <v>4.2</v>
      </c>
      <c r="M3224" t="s">
        <v>318</v>
      </c>
      <c r="N3224">
        <v>2023</v>
      </c>
      <c r="O3224">
        <v>12</v>
      </c>
      <c r="P3224" t="s">
        <v>45</v>
      </c>
      <c r="Q3224" t="s">
        <v>73</v>
      </c>
      <c r="R3224">
        <v>4</v>
      </c>
      <c r="S3224" t="s">
        <v>29</v>
      </c>
    </row>
    <row r="3225" spans="1:19" x14ac:dyDescent="0.3">
      <c r="A3225" t="s">
        <v>1797</v>
      </c>
      <c r="B3225" t="s">
        <v>69</v>
      </c>
      <c r="C3225" t="s">
        <v>21</v>
      </c>
      <c r="D3225">
        <v>13.831</v>
      </c>
      <c r="E3225">
        <v>4.8140000000000002E-2</v>
      </c>
      <c r="F3225" t="s">
        <v>132</v>
      </c>
      <c r="G3225">
        <v>1985</v>
      </c>
      <c r="H3225" t="s">
        <v>34</v>
      </c>
      <c r="I3225" t="s">
        <v>43</v>
      </c>
      <c r="J3225" t="s">
        <v>109</v>
      </c>
      <c r="K3225">
        <v>1139.1521</v>
      </c>
      <c r="L3225">
        <v>4.5999999999999996</v>
      </c>
      <c r="M3225" t="s">
        <v>466</v>
      </c>
      <c r="N3225">
        <v>2022</v>
      </c>
      <c r="O3225">
        <v>10</v>
      </c>
      <c r="P3225" t="s">
        <v>37</v>
      </c>
      <c r="Q3225" t="s">
        <v>38</v>
      </c>
      <c r="R3225">
        <v>4</v>
      </c>
      <c r="S3225" t="s">
        <v>39</v>
      </c>
    </row>
    <row r="3226" spans="1:19" x14ac:dyDescent="0.3">
      <c r="A3226" t="s">
        <v>269</v>
      </c>
      <c r="B3226" t="s">
        <v>113</v>
      </c>
      <c r="C3226" t="s">
        <v>32</v>
      </c>
      <c r="D3226">
        <v>12.959</v>
      </c>
      <c r="E3226">
        <v>9.6226000000000006E-2</v>
      </c>
      <c r="F3226" t="s">
        <v>48</v>
      </c>
      <c r="G3226">
        <v>1999</v>
      </c>
      <c r="H3226" t="s">
        <v>23</v>
      </c>
      <c r="I3226" t="s">
        <v>43</v>
      </c>
      <c r="J3226" t="s">
        <v>36</v>
      </c>
      <c r="K3226">
        <v>3154.2366999999999</v>
      </c>
      <c r="L3226">
        <v>3.9</v>
      </c>
      <c r="M3226" s="1">
        <v>45203</v>
      </c>
      <c r="N3226">
        <v>2023</v>
      </c>
      <c r="O3226">
        <v>4</v>
      </c>
      <c r="P3226" t="s">
        <v>103</v>
      </c>
      <c r="Q3226" t="s">
        <v>104</v>
      </c>
      <c r="R3226">
        <v>2</v>
      </c>
      <c r="S3226" t="s">
        <v>81</v>
      </c>
    </row>
    <row r="3227" spans="1:19" x14ac:dyDescent="0.3">
      <c r="A3227" t="s">
        <v>994</v>
      </c>
      <c r="B3227" t="s">
        <v>41</v>
      </c>
      <c r="C3227" t="s">
        <v>21</v>
      </c>
      <c r="D3227">
        <v>10.34</v>
      </c>
      <c r="E3227">
        <v>3.8920999999999997E-2</v>
      </c>
      <c r="F3227" t="s">
        <v>96</v>
      </c>
      <c r="G3227">
        <v>2007</v>
      </c>
      <c r="H3227" t="s">
        <v>71</v>
      </c>
      <c r="I3227" t="s">
        <v>35</v>
      </c>
      <c r="J3227" t="s">
        <v>36</v>
      </c>
      <c r="K3227">
        <v>2335.7782999999999</v>
      </c>
      <c r="L3227">
        <v>3.5</v>
      </c>
      <c r="M3227" s="1">
        <v>44846</v>
      </c>
      <c r="N3227">
        <v>2022</v>
      </c>
      <c r="O3227">
        <v>12</v>
      </c>
      <c r="P3227" t="s">
        <v>45</v>
      </c>
      <c r="Q3227" t="s">
        <v>46</v>
      </c>
      <c r="R3227">
        <v>4</v>
      </c>
      <c r="S3227" t="s">
        <v>81</v>
      </c>
    </row>
    <row r="3228" spans="1:19" x14ac:dyDescent="0.3">
      <c r="A3228" t="s">
        <v>1623</v>
      </c>
      <c r="B3228" t="s">
        <v>31</v>
      </c>
      <c r="C3228" t="s">
        <v>32</v>
      </c>
      <c r="D3228">
        <v>18.172999999999998</v>
      </c>
      <c r="E3228">
        <v>6.6891999999999993E-2</v>
      </c>
      <c r="F3228" t="s">
        <v>48</v>
      </c>
      <c r="G3228">
        <v>1999</v>
      </c>
      <c r="H3228" t="s">
        <v>23</v>
      </c>
      <c r="I3228" t="s">
        <v>43</v>
      </c>
      <c r="J3228" t="s">
        <v>36</v>
      </c>
      <c r="K3228">
        <v>2189.3710000000001</v>
      </c>
      <c r="L3228">
        <v>3.9</v>
      </c>
      <c r="M3228" t="s">
        <v>549</v>
      </c>
      <c r="N3228">
        <v>2023</v>
      </c>
      <c r="O3228">
        <v>4</v>
      </c>
      <c r="P3228" t="s">
        <v>103</v>
      </c>
      <c r="Q3228" t="s">
        <v>104</v>
      </c>
      <c r="R3228">
        <v>2</v>
      </c>
      <c r="S3228" t="s">
        <v>81</v>
      </c>
    </row>
    <row r="3229" spans="1:19" x14ac:dyDescent="0.3">
      <c r="A3229" t="s">
        <v>1148</v>
      </c>
      <c r="B3229" t="s">
        <v>63</v>
      </c>
      <c r="C3229" t="s">
        <v>21</v>
      </c>
      <c r="D3229">
        <v>20.905000000000001</v>
      </c>
      <c r="E3229">
        <v>6.3861000000000001E-2</v>
      </c>
      <c r="F3229" t="s">
        <v>48</v>
      </c>
      <c r="G3229">
        <v>1999</v>
      </c>
      <c r="H3229" t="s">
        <v>23</v>
      </c>
      <c r="I3229" t="s">
        <v>43</v>
      </c>
      <c r="J3229" t="s">
        <v>36</v>
      </c>
      <c r="K3229">
        <v>5207.8711999999996</v>
      </c>
      <c r="L3229">
        <v>4.8</v>
      </c>
      <c r="M3229" t="s">
        <v>1269</v>
      </c>
      <c r="N3229">
        <v>2023</v>
      </c>
      <c r="O3229">
        <v>3</v>
      </c>
      <c r="P3229" t="s">
        <v>88</v>
      </c>
      <c r="Q3229" t="s">
        <v>89</v>
      </c>
      <c r="R3229">
        <v>1</v>
      </c>
      <c r="S3229" t="s">
        <v>39</v>
      </c>
    </row>
    <row r="3230" spans="1:19" x14ac:dyDescent="0.3">
      <c r="A3230" t="s">
        <v>1514</v>
      </c>
      <c r="B3230" t="s">
        <v>107</v>
      </c>
      <c r="C3230" t="s">
        <v>21</v>
      </c>
      <c r="D3230">
        <v>7.1210000000000004</v>
      </c>
      <c r="E3230">
        <v>6.6036999999999998E-2</v>
      </c>
      <c r="F3230" t="s">
        <v>70</v>
      </c>
      <c r="G3230">
        <v>2002</v>
      </c>
      <c r="H3230" t="s">
        <v>71</v>
      </c>
      <c r="I3230" t="s">
        <v>35</v>
      </c>
      <c r="J3230" t="s">
        <v>36</v>
      </c>
      <c r="K3230">
        <v>629.93799999999999</v>
      </c>
      <c r="L3230">
        <v>4</v>
      </c>
      <c r="M3230" s="1">
        <v>44779</v>
      </c>
      <c r="N3230">
        <v>2022</v>
      </c>
      <c r="O3230">
        <v>6</v>
      </c>
      <c r="P3230" t="s">
        <v>114</v>
      </c>
      <c r="Q3230" t="s">
        <v>135</v>
      </c>
      <c r="R3230">
        <v>2</v>
      </c>
      <c r="S3230" t="s">
        <v>29</v>
      </c>
    </row>
    <row r="3231" spans="1:19" x14ac:dyDescent="0.3">
      <c r="A3231" t="s">
        <v>214</v>
      </c>
      <c r="B3231" t="s">
        <v>157</v>
      </c>
      <c r="C3231" t="s">
        <v>21</v>
      </c>
      <c r="D3231">
        <v>7.226</v>
      </c>
      <c r="E3231">
        <v>6.3440999999999997E-2</v>
      </c>
      <c r="F3231" t="s">
        <v>48</v>
      </c>
      <c r="G3231">
        <v>1999</v>
      </c>
      <c r="H3231" t="s">
        <v>23</v>
      </c>
      <c r="I3231" t="s">
        <v>43</v>
      </c>
      <c r="J3231" t="s">
        <v>36</v>
      </c>
      <c r="K3231">
        <v>2445.9875999999999</v>
      </c>
      <c r="L3231">
        <v>3.4</v>
      </c>
      <c r="M3231" s="1">
        <v>45266</v>
      </c>
      <c r="N3231">
        <v>2023</v>
      </c>
      <c r="O3231">
        <v>6</v>
      </c>
      <c r="P3231" t="s">
        <v>114</v>
      </c>
      <c r="Q3231" t="s">
        <v>115</v>
      </c>
      <c r="R3231">
        <v>2</v>
      </c>
      <c r="S3231" t="s">
        <v>58</v>
      </c>
    </row>
    <row r="3232" spans="1:19" x14ac:dyDescent="0.3">
      <c r="A3232" t="s">
        <v>580</v>
      </c>
      <c r="B3232" t="s">
        <v>60</v>
      </c>
      <c r="C3232" t="s">
        <v>21</v>
      </c>
      <c r="D3232">
        <v>10.189</v>
      </c>
      <c r="E3232">
        <v>8.3941000000000002E-2</v>
      </c>
      <c r="F3232" t="s">
        <v>33</v>
      </c>
      <c r="G3232">
        <v>2004</v>
      </c>
      <c r="H3232" t="s">
        <v>34</v>
      </c>
      <c r="I3232" t="s">
        <v>35</v>
      </c>
      <c r="J3232" t="s">
        <v>36</v>
      </c>
      <c r="K3232">
        <v>5698.9979000000003</v>
      </c>
      <c r="L3232">
        <v>3.7</v>
      </c>
      <c r="M3232" t="s">
        <v>685</v>
      </c>
      <c r="N3232">
        <v>2023</v>
      </c>
      <c r="O3232">
        <v>1</v>
      </c>
      <c r="P3232" t="s">
        <v>56</v>
      </c>
      <c r="Q3232" t="s">
        <v>57</v>
      </c>
      <c r="R3232">
        <v>1</v>
      </c>
      <c r="S3232" t="s">
        <v>81</v>
      </c>
    </row>
    <row r="3233" spans="1:19" x14ac:dyDescent="0.3">
      <c r="A3233" t="s">
        <v>487</v>
      </c>
      <c r="B3233" t="s">
        <v>111</v>
      </c>
      <c r="C3233" t="s">
        <v>21</v>
      </c>
      <c r="D3233">
        <v>5.68</v>
      </c>
      <c r="E3233">
        <v>9.7765000000000005E-2</v>
      </c>
      <c r="F3233" t="s">
        <v>132</v>
      </c>
      <c r="G3233">
        <v>1985</v>
      </c>
      <c r="H3233" t="s">
        <v>34</v>
      </c>
      <c r="I3233" t="s">
        <v>43</v>
      </c>
      <c r="J3233" t="s">
        <v>109</v>
      </c>
      <c r="K3233">
        <v>683.50919999999996</v>
      </c>
      <c r="L3233">
        <v>4</v>
      </c>
      <c r="M3233" s="1">
        <v>44662</v>
      </c>
      <c r="N3233">
        <v>2022</v>
      </c>
      <c r="O3233">
        <v>11</v>
      </c>
      <c r="P3233" t="s">
        <v>177</v>
      </c>
      <c r="Q3233" t="s">
        <v>178</v>
      </c>
      <c r="R3233">
        <v>4</v>
      </c>
      <c r="S3233" t="s">
        <v>29</v>
      </c>
    </row>
    <row r="3234" spans="1:19" x14ac:dyDescent="0.3">
      <c r="A3234" t="s">
        <v>1839</v>
      </c>
      <c r="B3234" t="s">
        <v>91</v>
      </c>
      <c r="C3234" t="s">
        <v>21</v>
      </c>
      <c r="D3234">
        <v>4.9720000000000004</v>
      </c>
      <c r="E3234">
        <v>1.9224999999999999E-2</v>
      </c>
      <c r="F3234" t="s">
        <v>64</v>
      </c>
      <c r="G3234">
        <v>1985</v>
      </c>
      <c r="H3234" t="s">
        <v>23</v>
      </c>
      <c r="I3234" t="s">
        <v>24</v>
      </c>
      <c r="J3234" t="s">
        <v>65</v>
      </c>
      <c r="K3234">
        <v>4077.3533000000002</v>
      </c>
      <c r="L3234">
        <v>4.2</v>
      </c>
      <c r="M3234" t="s">
        <v>1019</v>
      </c>
      <c r="N3234">
        <v>2022</v>
      </c>
      <c r="O3234">
        <v>6</v>
      </c>
      <c r="P3234" t="s">
        <v>114</v>
      </c>
      <c r="Q3234" t="s">
        <v>135</v>
      </c>
      <c r="R3234">
        <v>2</v>
      </c>
      <c r="S3234" t="s">
        <v>29</v>
      </c>
    </row>
    <row r="3235" spans="1:19" x14ac:dyDescent="0.3">
      <c r="A3235" t="s">
        <v>1200</v>
      </c>
      <c r="B3235" t="s">
        <v>91</v>
      </c>
      <c r="C3235" t="s">
        <v>21</v>
      </c>
      <c r="D3235">
        <v>6.7320000000000002</v>
      </c>
      <c r="E3235">
        <v>2.0414999999999999E-2</v>
      </c>
      <c r="F3235" t="s">
        <v>96</v>
      </c>
      <c r="G3235">
        <v>2007</v>
      </c>
      <c r="H3235" t="s">
        <v>71</v>
      </c>
      <c r="I3235" t="s">
        <v>35</v>
      </c>
      <c r="J3235" t="s">
        <v>36</v>
      </c>
      <c r="K3235">
        <v>6736.5644000000002</v>
      </c>
      <c r="L3235">
        <v>4.0999999999999996</v>
      </c>
      <c r="M3235" t="s">
        <v>315</v>
      </c>
      <c r="N3235">
        <v>2023</v>
      </c>
      <c r="O3235">
        <v>12</v>
      </c>
      <c r="P3235" t="s">
        <v>45</v>
      </c>
      <c r="Q3235" t="s">
        <v>73</v>
      </c>
      <c r="R3235">
        <v>4</v>
      </c>
      <c r="S3235" t="s">
        <v>29</v>
      </c>
    </row>
    <row r="3236" spans="1:19" x14ac:dyDescent="0.3">
      <c r="A3236" t="s">
        <v>1736</v>
      </c>
      <c r="B3236" t="s">
        <v>31</v>
      </c>
      <c r="C3236" t="s">
        <v>21</v>
      </c>
      <c r="D3236">
        <v>11.372</v>
      </c>
      <c r="E3236">
        <v>4.6073999999999997E-2</v>
      </c>
      <c r="F3236" t="s">
        <v>132</v>
      </c>
      <c r="G3236">
        <v>1985</v>
      </c>
      <c r="H3236" t="s">
        <v>34</v>
      </c>
      <c r="I3236" t="s">
        <v>43</v>
      </c>
      <c r="J3236" t="s">
        <v>109</v>
      </c>
      <c r="K3236">
        <v>968.69820000000004</v>
      </c>
      <c r="L3236">
        <v>4.3</v>
      </c>
      <c r="M3236" s="1">
        <v>44743</v>
      </c>
      <c r="N3236">
        <v>2022</v>
      </c>
      <c r="O3236">
        <v>1</v>
      </c>
      <c r="P3236" t="s">
        <v>56</v>
      </c>
      <c r="Q3236" t="s">
        <v>67</v>
      </c>
      <c r="R3236">
        <v>1</v>
      </c>
      <c r="S3236" t="s">
        <v>29</v>
      </c>
    </row>
    <row r="3237" spans="1:19" x14ac:dyDescent="0.3">
      <c r="A3237" t="s">
        <v>661</v>
      </c>
      <c r="B3237" t="s">
        <v>69</v>
      </c>
      <c r="C3237" t="s">
        <v>21</v>
      </c>
      <c r="D3237">
        <v>16.393000000000001</v>
      </c>
      <c r="E3237">
        <v>5.0611999999999997E-2</v>
      </c>
      <c r="F3237" t="s">
        <v>64</v>
      </c>
      <c r="G3237">
        <v>1985</v>
      </c>
      <c r="H3237" t="s">
        <v>23</v>
      </c>
      <c r="I3237" t="s">
        <v>24</v>
      </c>
      <c r="J3237" t="s">
        <v>65</v>
      </c>
      <c r="K3237">
        <v>993.59299999999996</v>
      </c>
      <c r="L3237">
        <v>4.4000000000000004</v>
      </c>
      <c r="M3237" s="1">
        <v>44869</v>
      </c>
      <c r="N3237">
        <v>2022</v>
      </c>
      <c r="O3237">
        <v>4</v>
      </c>
      <c r="P3237" t="s">
        <v>103</v>
      </c>
      <c r="Q3237" t="s">
        <v>118</v>
      </c>
      <c r="R3237">
        <v>2</v>
      </c>
      <c r="S3237" t="s">
        <v>29</v>
      </c>
    </row>
    <row r="3238" spans="1:19" x14ac:dyDescent="0.3">
      <c r="A3238" t="s">
        <v>369</v>
      </c>
      <c r="B3238" t="s">
        <v>111</v>
      </c>
      <c r="C3238" t="s">
        <v>21</v>
      </c>
      <c r="D3238">
        <v>10.826000000000001</v>
      </c>
      <c r="E3238">
        <v>1.8914E-2</v>
      </c>
      <c r="F3238" t="s">
        <v>54</v>
      </c>
      <c r="G3238">
        <v>1987</v>
      </c>
      <c r="H3238" t="s">
        <v>55</v>
      </c>
      <c r="I3238" t="s">
        <v>24</v>
      </c>
      <c r="J3238" t="s">
        <v>36</v>
      </c>
      <c r="K3238">
        <v>5278.9264000000003</v>
      </c>
      <c r="L3238">
        <v>4.0999999999999996</v>
      </c>
      <c r="M3238" s="1">
        <v>44657</v>
      </c>
      <c r="N3238">
        <v>2022</v>
      </c>
      <c r="O3238">
        <v>6</v>
      </c>
      <c r="P3238" t="s">
        <v>114</v>
      </c>
      <c r="Q3238" t="s">
        <v>135</v>
      </c>
      <c r="R3238">
        <v>2</v>
      </c>
      <c r="S3238" t="s">
        <v>29</v>
      </c>
    </row>
    <row r="3239" spans="1:19" x14ac:dyDescent="0.3">
      <c r="A3239" t="s">
        <v>932</v>
      </c>
      <c r="B3239" t="s">
        <v>157</v>
      </c>
      <c r="C3239" t="s">
        <v>32</v>
      </c>
      <c r="D3239">
        <v>5.7759999999999998</v>
      </c>
      <c r="E3239">
        <v>3.0068999999999999E-2</v>
      </c>
      <c r="F3239" t="s">
        <v>42</v>
      </c>
      <c r="G3239">
        <v>1997</v>
      </c>
      <c r="H3239" t="s">
        <v>34</v>
      </c>
      <c r="I3239" t="s">
        <v>43</v>
      </c>
      <c r="J3239" t="s">
        <v>36</v>
      </c>
      <c r="K3239">
        <v>1938.395</v>
      </c>
      <c r="L3239">
        <v>3.3</v>
      </c>
      <c r="M3239" s="1">
        <v>44718</v>
      </c>
      <c r="N3239">
        <v>2022</v>
      </c>
      <c r="O3239">
        <v>6</v>
      </c>
      <c r="P3239" t="s">
        <v>114</v>
      </c>
      <c r="Q3239" t="s">
        <v>135</v>
      </c>
      <c r="R3239">
        <v>2</v>
      </c>
      <c r="S3239" t="s">
        <v>58</v>
      </c>
    </row>
    <row r="3240" spans="1:19" x14ac:dyDescent="0.3">
      <c r="A3240" t="s">
        <v>768</v>
      </c>
      <c r="B3240" t="s">
        <v>113</v>
      </c>
      <c r="C3240" t="s">
        <v>21</v>
      </c>
      <c r="D3240">
        <v>7.7569999999999997</v>
      </c>
      <c r="E3240">
        <v>1.1387E-2</v>
      </c>
      <c r="F3240" t="s">
        <v>48</v>
      </c>
      <c r="G3240">
        <v>1999</v>
      </c>
      <c r="H3240" t="s">
        <v>23</v>
      </c>
      <c r="I3240" t="s">
        <v>43</v>
      </c>
      <c r="J3240" t="s">
        <v>36</v>
      </c>
      <c r="K3240">
        <v>1642.1434999999999</v>
      </c>
      <c r="L3240">
        <v>3.8</v>
      </c>
      <c r="M3240" t="s">
        <v>1061</v>
      </c>
      <c r="N3240">
        <v>2022</v>
      </c>
      <c r="O3240">
        <v>12</v>
      </c>
      <c r="P3240" t="s">
        <v>45</v>
      </c>
      <c r="Q3240" t="s">
        <v>46</v>
      </c>
      <c r="R3240">
        <v>4</v>
      </c>
      <c r="S3240" t="s">
        <v>81</v>
      </c>
    </row>
    <row r="3241" spans="1:19" x14ac:dyDescent="0.3">
      <c r="A3241" t="s">
        <v>889</v>
      </c>
      <c r="B3241" t="s">
        <v>111</v>
      </c>
      <c r="C3241" t="s">
        <v>21</v>
      </c>
      <c r="D3241">
        <v>18.738</v>
      </c>
      <c r="E3241">
        <v>3.1181E-2</v>
      </c>
      <c r="F3241" t="s">
        <v>42</v>
      </c>
      <c r="G3241">
        <v>1997</v>
      </c>
      <c r="H3241" t="s">
        <v>34</v>
      </c>
      <c r="I3241" t="s">
        <v>43</v>
      </c>
      <c r="J3241" t="s">
        <v>36</v>
      </c>
      <c r="K3241">
        <v>1076.1134</v>
      </c>
      <c r="L3241">
        <v>4.0999999999999996</v>
      </c>
      <c r="M3241" t="s">
        <v>1805</v>
      </c>
      <c r="N3241">
        <v>2022</v>
      </c>
      <c r="O3241">
        <v>3</v>
      </c>
      <c r="P3241" t="s">
        <v>88</v>
      </c>
      <c r="Q3241" t="s">
        <v>207</v>
      </c>
      <c r="R3241">
        <v>1</v>
      </c>
      <c r="S3241" t="s">
        <v>29</v>
      </c>
    </row>
    <row r="3242" spans="1:19" x14ac:dyDescent="0.3">
      <c r="A3242" t="s">
        <v>1092</v>
      </c>
      <c r="B3242" t="s">
        <v>91</v>
      </c>
      <c r="C3242" t="s">
        <v>21</v>
      </c>
      <c r="D3242">
        <v>15.97</v>
      </c>
      <c r="E3242">
        <v>4.9701000000000002E-2</v>
      </c>
      <c r="F3242" t="s">
        <v>96</v>
      </c>
      <c r="G3242">
        <v>2007</v>
      </c>
      <c r="H3242" t="s">
        <v>71</v>
      </c>
      <c r="I3242" t="s">
        <v>35</v>
      </c>
      <c r="J3242" t="s">
        <v>36</v>
      </c>
      <c r="K3242">
        <v>2603.8751000000002</v>
      </c>
      <c r="L3242">
        <v>4.2</v>
      </c>
      <c r="M3242" t="s">
        <v>835</v>
      </c>
      <c r="N3242">
        <v>2022</v>
      </c>
      <c r="O3242">
        <v>10</v>
      </c>
      <c r="P3242" t="s">
        <v>37</v>
      </c>
      <c r="Q3242" t="s">
        <v>38</v>
      </c>
      <c r="R3242">
        <v>4</v>
      </c>
      <c r="S3242" t="s">
        <v>29</v>
      </c>
    </row>
    <row r="3243" spans="1:19" x14ac:dyDescent="0.3">
      <c r="A3243" t="s">
        <v>1532</v>
      </c>
      <c r="B3243" t="s">
        <v>31</v>
      </c>
      <c r="C3243" t="s">
        <v>32</v>
      </c>
      <c r="D3243">
        <v>6.6509999999999998</v>
      </c>
      <c r="E3243">
        <v>2.3442000000000001E-2</v>
      </c>
      <c r="F3243" t="s">
        <v>96</v>
      </c>
      <c r="G3243">
        <v>2007</v>
      </c>
      <c r="H3243" t="s">
        <v>71</v>
      </c>
      <c r="I3243" t="s">
        <v>35</v>
      </c>
      <c r="J3243" t="s">
        <v>36</v>
      </c>
      <c r="K3243">
        <v>1359.1958</v>
      </c>
      <c r="L3243">
        <v>3.6</v>
      </c>
      <c r="M3243" t="s">
        <v>752</v>
      </c>
      <c r="N3243">
        <v>2022</v>
      </c>
      <c r="O3243">
        <v>4</v>
      </c>
      <c r="P3243" t="s">
        <v>103</v>
      </c>
      <c r="Q3243" t="s">
        <v>118</v>
      </c>
      <c r="R3243">
        <v>2</v>
      </c>
      <c r="S3243" t="s">
        <v>81</v>
      </c>
    </row>
    <row r="3244" spans="1:19" x14ac:dyDescent="0.3">
      <c r="A3244" t="s">
        <v>410</v>
      </c>
      <c r="B3244" t="s">
        <v>31</v>
      </c>
      <c r="C3244" t="s">
        <v>32</v>
      </c>
      <c r="D3244">
        <v>16.398</v>
      </c>
      <c r="E3244">
        <v>5.4311999999999999E-2</v>
      </c>
      <c r="F3244" t="s">
        <v>33</v>
      </c>
      <c r="G3244">
        <v>2004</v>
      </c>
      <c r="H3244" t="s">
        <v>34</v>
      </c>
      <c r="I3244" t="s">
        <v>35</v>
      </c>
      <c r="J3244" t="s">
        <v>36</v>
      </c>
      <c r="K3244">
        <v>2444.2564000000002</v>
      </c>
      <c r="L3244">
        <v>4</v>
      </c>
      <c r="M3244" s="1">
        <v>45079</v>
      </c>
      <c r="N3244">
        <v>2023</v>
      </c>
      <c r="O3244">
        <v>2</v>
      </c>
      <c r="P3244" t="s">
        <v>79</v>
      </c>
      <c r="Q3244" t="s">
        <v>80</v>
      </c>
      <c r="R3244">
        <v>1</v>
      </c>
      <c r="S3244" t="s">
        <v>29</v>
      </c>
    </row>
    <row r="3245" spans="1:19" x14ac:dyDescent="0.3">
      <c r="A3245" t="s">
        <v>824</v>
      </c>
      <c r="B3245" t="s">
        <v>53</v>
      </c>
      <c r="C3245" t="s">
        <v>21</v>
      </c>
      <c r="D3245">
        <v>13.882</v>
      </c>
      <c r="E3245">
        <v>5.4535E-2</v>
      </c>
      <c r="F3245" t="s">
        <v>64</v>
      </c>
      <c r="G3245">
        <v>1985</v>
      </c>
      <c r="H3245" t="s">
        <v>23</v>
      </c>
      <c r="I3245" t="s">
        <v>24</v>
      </c>
      <c r="J3245" t="s">
        <v>65</v>
      </c>
      <c r="K3245">
        <v>2759.5940000000001</v>
      </c>
      <c r="L3245">
        <v>4.0999999999999996</v>
      </c>
      <c r="M3245" t="s">
        <v>953</v>
      </c>
      <c r="N3245">
        <v>2023</v>
      </c>
      <c r="O3245">
        <v>3</v>
      </c>
      <c r="P3245" t="s">
        <v>88</v>
      </c>
      <c r="Q3245" t="s">
        <v>89</v>
      </c>
      <c r="R3245">
        <v>1</v>
      </c>
      <c r="S3245" t="s">
        <v>29</v>
      </c>
    </row>
    <row r="3246" spans="1:19" x14ac:dyDescent="0.3">
      <c r="A3246" t="s">
        <v>665</v>
      </c>
      <c r="B3246" t="s">
        <v>157</v>
      </c>
      <c r="C3246" t="s">
        <v>21</v>
      </c>
      <c r="D3246">
        <v>21.321000000000002</v>
      </c>
      <c r="E3246">
        <v>5.3360999999999999E-2</v>
      </c>
      <c r="F3246" t="s">
        <v>48</v>
      </c>
      <c r="G3246">
        <v>1999</v>
      </c>
      <c r="H3246" t="s">
        <v>23</v>
      </c>
      <c r="I3246" t="s">
        <v>43</v>
      </c>
      <c r="J3246" t="s">
        <v>36</v>
      </c>
      <c r="K3246">
        <v>808.56979999999999</v>
      </c>
      <c r="L3246">
        <v>3.9</v>
      </c>
      <c r="M3246" t="s">
        <v>951</v>
      </c>
      <c r="N3246">
        <v>2022</v>
      </c>
      <c r="O3246">
        <v>11</v>
      </c>
      <c r="P3246" t="s">
        <v>177</v>
      </c>
      <c r="Q3246" t="s">
        <v>178</v>
      </c>
      <c r="R3246">
        <v>4</v>
      </c>
      <c r="S3246" t="s">
        <v>81</v>
      </c>
    </row>
    <row r="3247" spans="1:19" x14ac:dyDescent="0.3">
      <c r="A3247" t="s">
        <v>1800</v>
      </c>
      <c r="B3247" t="s">
        <v>111</v>
      </c>
      <c r="C3247" t="s">
        <v>32</v>
      </c>
      <c r="D3247">
        <v>15.239000000000001</v>
      </c>
      <c r="E3247">
        <v>3.4674000000000003E-2</v>
      </c>
      <c r="F3247" t="s">
        <v>54</v>
      </c>
      <c r="G3247">
        <v>1987</v>
      </c>
      <c r="H3247" t="s">
        <v>55</v>
      </c>
      <c r="I3247" t="s">
        <v>24</v>
      </c>
      <c r="J3247" t="s">
        <v>36</v>
      </c>
      <c r="K3247">
        <v>4455.2195000000002</v>
      </c>
      <c r="L3247">
        <v>3.7</v>
      </c>
      <c r="M3247" s="1">
        <v>44930</v>
      </c>
      <c r="N3247">
        <v>2023</v>
      </c>
      <c r="O3247">
        <v>4</v>
      </c>
      <c r="P3247" t="s">
        <v>103</v>
      </c>
      <c r="Q3247" t="s">
        <v>104</v>
      </c>
      <c r="R3247">
        <v>2</v>
      </c>
      <c r="S3247" t="s">
        <v>81</v>
      </c>
    </row>
    <row r="3248" spans="1:19" x14ac:dyDescent="0.3">
      <c r="A3248" t="s">
        <v>1706</v>
      </c>
      <c r="B3248" t="s">
        <v>31</v>
      </c>
      <c r="C3248" t="s">
        <v>21</v>
      </c>
      <c r="D3248">
        <v>10.991</v>
      </c>
      <c r="E3248">
        <v>4.7641999999999997E-2</v>
      </c>
      <c r="F3248" t="s">
        <v>96</v>
      </c>
      <c r="G3248">
        <v>2007</v>
      </c>
      <c r="H3248" t="s">
        <v>71</v>
      </c>
      <c r="I3248" t="s">
        <v>35</v>
      </c>
      <c r="J3248" t="s">
        <v>36</v>
      </c>
      <c r="K3248">
        <v>2773.4560000000001</v>
      </c>
      <c r="L3248">
        <v>3.5</v>
      </c>
      <c r="M3248" t="s">
        <v>575</v>
      </c>
      <c r="N3248">
        <v>2022</v>
      </c>
      <c r="O3248">
        <v>7</v>
      </c>
      <c r="P3248" t="s">
        <v>121</v>
      </c>
      <c r="Q3248" t="s">
        <v>138</v>
      </c>
      <c r="R3248">
        <v>3</v>
      </c>
      <c r="S3248" t="s">
        <v>81</v>
      </c>
    </row>
    <row r="3249" spans="1:19" x14ac:dyDescent="0.3">
      <c r="A3249" t="s">
        <v>942</v>
      </c>
      <c r="B3249" t="s">
        <v>69</v>
      </c>
      <c r="C3249" t="s">
        <v>21</v>
      </c>
      <c r="D3249">
        <v>7.2809999999999997</v>
      </c>
      <c r="E3249">
        <v>5.8605999999999998E-2</v>
      </c>
      <c r="F3249" t="s">
        <v>70</v>
      </c>
      <c r="G3249">
        <v>2002</v>
      </c>
      <c r="H3249" t="s">
        <v>71</v>
      </c>
      <c r="I3249" t="s">
        <v>35</v>
      </c>
      <c r="J3249" t="s">
        <v>36</v>
      </c>
      <c r="K3249">
        <v>1561.2792999999999</v>
      </c>
      <c r="L3249">
        <v>3.9</v>
      </c>
      <c r="M3249" s="1">
        <v>45118</v>
      </c>
      <c r="N3249">
        <v>2023</v>
      </c>
      <c r="O3249">
        <v>11</v>
      </c>
      <c r="P3249" t="s">
        <v>177</v>
      </c>
      <c r="Q3249" t="s">
        <v>195</v>
      </c>
      <c r="R3249">
        <v>4</v>
      </c>
      <c r="S3249" t="s">
        <v>81</v>
      </c>
    </row>
    <row r="3250" spans="1:19" x14ac:dyDescent="0.3">
      <c r="A3250" t="s">
        <v>853</v>
      </c>
      <c r="B3250" t="s">
        <v>189</v>
      </c>
      <c r="C3250" t="s">
        <v>21</v>
      </c>
      <c r="D3250">
        <v>8.4920000000000009</v>
      </c>
      <c r="E3250">
        <v>7.3412000000000005E-2</v>
      </c>
      <c r="F3250" t="s">
        <v>54</v>
      </c>
      <c r="G3250">
        <v>1987</v>
      </c>
      <c r="H3250" t="s">
        <v>55</v>
      </c>
      <c r="I3250" t="s">
        <v>24</v>
      </c>
      <c r="J3250" t="s">
        <v>36</v>
      </c>
      <c r="K3250">
        <v>3285.3063000000002</v>
      </c>
      <c r="L3250">
        <v>4</v>
      </c>
      <c r="M3250" t="s">
        <v>137</v>
      </c>
      <c r="N3250">
        <v>2022</v>
      </c>
      <c r="O3250">
        <v>7</v>
      </c>
      <c r="P3250" t="s">
        <v>121</v>
      </c>
      <c r="Q3250" t="s">
        <v>138</v>
      </c>
      <c r="R3250">
        <v>3</v>
      </c>
      <c r="S3250" t="s">
        <v>29</v>
      </c>
    </row>
    <row r="3251" spans="1:19" x14ac:dyDescent="0.3">
      <c r="A3251" t="s">
        <v>293</v>
      </c>
      <c r="B3251" t="s">
        <v>91</v>
      </c>
      <c r="C3251" t="s">
        <v>21</v>
      </c>
      <c r="D3251">
        <v>8.218</v>
      </c>
      <c r="E3251">
        <v>2.2034000000000002E-2</v>
      </c>
      <c r="F3251" t="s">
        <v>70</v>
      </c>
      <c r="G3251">
        <v>2002</v>
      </c>
      <c r="H3251" t="s">
        <v>71</v>
      </c>
      <c r="I3251" t="s">
        <v>35</v>
      </c>
      <c r="J3251" t="s">
        <v>36</v>
      </c>
      <c r="K3251">
        <v>2399.6143000000002</v>
      </c>
      <c r="L3251">
        <v>3.9</v>
      </c>
      <c r="M3251" t="s">
        <v>649</v>
      </c>
      <c r="N3251">
        <v>2023</v>
      </c>
      <c r="O3251">
        <v>6</v>
      </c>
      <c r="P3251" t="s">
        <v>114</v>
      </c>
      <c r="Q3251" t="s">
        <v>115</v>
      </c>
      <c r="R3251">
        <v>2</v>
      </c>
      <c r="S3251" t="s">
        <v>81</v>
      </c>
    </row>
    <row r="3252" spans="1:19" x14ac:dyDescent="0.3">
      <c r="A3252" t="s">
        <v>1265</v>
      </c>
      <c r="B3252" t="s">
        <v>113</v>
      </c>
      <c r="C3252" t="s">
        <v>21</v>
      </c>
      <c r="D3252">
        <v>17.097999999999999</v>
      </c>
      <c r="E3252">
        <v>4.9175000000000003E-2</v>
      </c>
      <c r="F3252" t="s">
        <v>22</v>
      </c>
      <c r="G3252">
        <v>2009</v>
      </c>
      <c r="H3252" t="s">
        <v>23</v>
      </c>
      <c r="I3252" t="s">
        <v>24</v>
      </c>
      <c r="J3252" t="s">
        <v>25</v>
      </c>
      <c r="K3252">
        <v>5744.2699000000002</v>
      </c>
      <c r="L3252">
        <v>3.8</v>
      </c>
      <c r="M3252" s="1">
        <v>45271</v>
      </c>
      <c r="N3252">
        <v>2023</v>
      </c>
      <c r="O3252">
        <v>11</v>
      </c>
      <c r="P3252" t="s">
        <v>177</v>
      </c>
      <c r="Q3252" t="s">
        <v>195</v>
      </c>
      <c r="R3252">
        <v>4</v>
      </c>
      <c r="S3252" t="s">
        <v>81</v>
      </c>
    </row>
    <row r="3253" spans="1:19" x14ac:dyDescent="0.3">
      <c r="A3253" t="s">
        <v>1387</v>
      </c>
      <c r="B3253" t="s">
        <v>157</v>
      </c>
      <c r="C3253" t="s">
        <v>21</v>
      </c>
      <c r="D3253">
        <v>20.491</v>
      </c>
      <c r="E3253">
        <v>6.1968000000000002E-2</v>
      </c>
      <c r="F3253" t="s">
        <v>64</v>
      </c>
      <c r="G3253">
        <v>1985</v>
      </c>
      <c r="H3253" t="s">
        <v>23</v>
      </c>
      <c r="I3253" t="s">
        <v>24</v>
      </c>
      <c r="J3253" t="s">
        <v>65</v>
      </c>
      <c r="K3253">
        <v>2938.1750000000002</v>
      </c>
      <c r="L3253">
        <v>3.4</v>
      </c>
      <c r="M3253" s="1">
        <v>44748</v>
      </c>
      <c r="N3253">
        <v>2022</v>
      </c>
      <c r="O3253">
        <v>6</v>
      </c>
      <c r="P3253" t="s">
        <v>114</v>
      </c>
      <c r="Q3253" t="s">
        <v>135</v>
      </c>
      <c r="R3253">
        <v>2</v>
      </c>
      <c r="S3253" t="s">
        <v>58</v>
      </c>
    </row>
    <row r="3254" spans="1:19" x14ac:dyDescent="0.3">
      <c r="A3254" t="s">
        <v>816</v>
      </c>
      <c r="B3254" t="s">
        <v>60</v>
      </c>
      <c r="C3254" t="s">
        <v>21</v>
      </c>
      <c r="D3254">
        <v>18.995000000000001</v>
      </c>
      <c r="E3254">
        <v>9.5311000000000007E-2</v>
      </c>
      <c r="F3254" t="s">
        <v>22</v>
      </c>
      <c r="G3254">
        <v>2009</v>
      </c>
      <c r="H3254" t="s">
        <v>23</v>
      </c>
      <c r="I3254" t="s">
        <v>24</v>
      </c>
      <c r="J3254" t="s">
        <v>25</v>
      </c>
      <c r="K3254">
        <v>2700.4845999999998</v>
      </c>
      <c r="L3254">
        <v>3.9</v>
      </c>
      <c r="M3254" s="1">
        <v>45272</v>
      </c>
      <c r="N3254">
        <v>2023</v>
      </c>
      <c r="O3254">
        <v>12</v>
      </c>
      <c r="P3254" t="s">
        <v>45</v>
      </c>
      <c r="Q3254" t="s">
        <v>73</v>
      </c>
      <c r="R3254">
        <v>4</v>
      </c>
      <c r="S3254" t="s">
        <v>81</v>
      </c>
    </row>
    <row r="3255" spans="1:19" x14ac:dyDescent="0.3">
      <c r="A3255" t="s">
        <v>1831</v>
      </c>
      <c r="B3255" t="s">
        <v>113</v>
      </c>
      <c r="C3255" t="s">
        <v>21</v>
      </c>
      <c r="D3255">
        <v>8.7349999999999994</v>
      </c>
      <c r="E3255">
        <v>3.1731000000000002E-2</v>
      </c>
      <c r="F3255" t="s">
        <v>108</v>
      </c>
      <c r="G3255">
        <v>1998</v>
      </c>
      <c r="H3255" t="s">
        <v>71</v>
      </c>
      <c r="I3255" t="s">
        <v>24</v>
      </c>
      <c r="J3255" t="s">
        <v>109</v>
      </c>
      <c r="K3255">
        <v>404.77289999999999</v>
      </c>
      <c r="L3255">
        <v>4</v>
      </c>
      <c r="M3255" t="s">
        <v>643</v>
      </c>
      <c r="N3255">
        <v>2022</v>
      </c>
      <c r="O3255">
        <v>2</v>
      </c>
      <c r="P3255" t="s">
        <v>79</v>
      </c>
      <c r="Q3255" t="s">
        <v>153</v>
      </c>
      <c r="R3255">
        <v>1</v>
      </c>
      <c r="S3255" t="s">
        <v>29</v>
      </c>
    </row>
    <row r="3256" spans="1:19" x14ac:dyDescent="0.3">
      <c r="A3256" t="s">
        <v>674</v>
      </c>
      <c r="B3256" t="s">
        <v>95</v>
      </c>
      <c r="C3256" t="s">
        <v>21</v>
      </c>
      <c r="D3256">
        <v>11.875999999999999</v>
      </c>
      <c r="E3256">
        <v>7.3285000000000003E-2</v>
      </c>
      <c r="F3256" t="s">
        <v>132</v>
      </c>
      <c r="G3256">
        <v>1985</v>
      </c>
      <c r="H3256" t="s">
        <v>34</v>
      </c>
      <c r="I3256" t="s">
        <v>43</v>
      </c>
      <c r="J3256" t="s">
        <v>109</v>
      </c>
      <c r="K3256">
        <v>1287.9865</v>
      </c>
      <c r="L3256">
        <v>4.0999999999999996</v>
      </c>
      <c r="M3256" s="1">
        <v>44840</v>
      </c>
      <c r="N3256">
        <v>2022</v>
      </c>
      <c r="O3256">
        <v>6</v>
      </c>
      <c r="P3256" t="s">
        <v>114</v>
      </c>
      <c r="Q3256" t="s">
        <v>135</v>
      </c>
      <c r="R3256">
        <v>2</v>
      </c>
      <c r="S3256" t="s">
        <v>29</v>
      </c>
    </row>
    <row r="3257" spans="1:19" x14ac:dyDescent="0.3">
      <c r="A3257" t="s">
        <v>258</v>
      </c>
      <c r="B3257" t="s">
        <v>157</v>
      </c>
      <c r="C3257" t="s">
        <v>21</v>
      </c>
      <c r="D3257">
        <v>12.08</v>
      </c>
      <c r="E3257">
        <v>0.106144</v>
      </c>
      <c r="F3257" t="s">
        <v>22</v>
      </c>
      <c r="G3257">
        <v>2009</v>
      </c>
      <c r="H3257" t="s">
        <v>23</v>
      </c>
      <c r="I3257" t="s">
        <v>24</v>
      </c>
      <c r="J3257" t="s">
        <v>25</v>
      </c>
      <c r="K3257">
        <v>10834.0844</v>
      </c>
      <c r="L3257">
        <v>3.5</v>
      </c>
      <c r="M3257" t="s">
        <v>957</v>
      </c>
      <c r="N3257">
        <v>2022</v>
      </c>
      <c r="O3257">
        <v>9</v>
      </c>
      <c r="P3257" t="s">
        <v>76</v>
      </c>
      <c r="Q3257" t="s">
        <v>205</v>
      </c>
      <c r="R3257">
        <v>3</v>
      </c>
      <c r="S3257" t="s">
        <v>81</v>
      </c>
    </row>
    <row r="3258" spans="1:19" x14ac:dyDescent="0.3">
      <c r="A3258" t="s">
        <v>632</v>
      </c>
      <c r="B3258" t="s">
        <v>20</v>
      </c>
      <c r="C3258" t="s">
        <v>21</v>
      </c>
      <c r="D3258">
        <v>19.786000000000001</v>
      </c>
      <c r="E3258">
        <v>5.1726000000000001E-2</v>
      </c>
      <c r="F3258" t="s">
        <v>70</v>
      </c>
      <c r="G3258">
        <v>2002</v>
      </c>
      <c r="H3258" t="s">
        <v>71</v>
      </c>
      <c r="I3258" t="s">
        <v>35</v>
      </c>
      <c r="J3258" t="s">
        <v>36</v>
      </c>
      <c r="K3258">
        <v>2067.0675999999999</v>
      </c>
      <c r="L3258">
        <v>3.8</v>
      </c>
      <c r="M3258" s="1">
        <v>44691</v>
      </c>
      <c r="N3258">
        <v>2022</v>
      </c>
      <c r="O3258">
        <v>10</v>
      </c>
      <c r="P3258" t="s">
        <v>37</v>
      </c>
      <c r="Q3258" t="s">
        <v>38</v>
      </c>
      <c r="R3258">
        <v>4</v>
      </c>
      <c r="S3258" t="s">
        <v>81</v>
      </c>
    </row>
    <row r="3259" spans="1:19" x14ac:dyDescent="0.3">
      <c r="A3259" t="s">
        <v>1274</v>
      </c>
      <c r="B3259" t="s">
        <v>95</v>
      </c>
      <c r="C3259" t="s">
        <v>21</v>
      </c>
      <c r="D3259">
        <v>11.266</v>
      </c>
      <c r="E3259">
        <v>4.5458999999999999E-2</v>
      </c>
      <c r="F3259" t="s">
        <v>54</v>
      </c>
      <c r="G3259">
        <v>1987</v>
      </c>
      <c r="H3259" t="s">
        <v>55</v>
      </c>
      <c r="I3259" t="s">
        <v>24</v>
      </c>
      <c r="J3259" t="s">
        <v>36</v>
      </c>
      <c r="K3259">
        <v>5525.3073000000004</v>
      </c>
      <c r="L3259">
        <v>4.3</v>
      </c>
      <c r="M3259" s="1">
        <v>44684</v>
      </c>
      <c r="N3259">
        <v>2022</v>
      </c>
      <c r="O3259">
        <v>3</v>
      </c>
      <c r="P3259" t="s">
        <v>88</v>
      </c>
      <c r="Q3259" t="s">
        <v>207</v>
      </c>
      <c r="R3259">
        <v>1</v>
      </c>
      <c r="S3259" t="s">
        <v>29</v>
      </c>
    </row>
    <row r="3260" spans="1:19" x14ac:dyDescent="0.3">
      <c r="A3260" t="s">
        <v>424</v>
      </c>
      <c r="B3260" t="s">
        <v>91</v>
      </c>
      <c r="C3260" t="s">
        <v>21</v>
      </c>
      <c r="D3260">
        <v>4.6680000000000001</v>
      </c>
      <c r="E3260">
        <v>2.4124E-2</v>
      </c>
      <c r="F3260" t="s">
        <v>132</v>
      </c>
      <c r="G3260">
        <v>1985</v>
      </c>
      <c r="H3260" t="s">
        <v>34</v>
      </c>
      <c r="I3260" t="s">
        <v>43</v>
      </c>
      <c r="J3260" t="s">
        <v>109</v>
      </c>
      <c r="K3260">
        <v>2923.114</v>
      </c>
      <c r="L3260">
        <v>4.7</v>
      </c>
      <c r="M3260" t="s">
        <v>186</v>
      </c>
      <c r="N3260">
        <v>2023</v>
      </c>
      <c r="O3260">
        <v>10</v>
      </c>
      <c r="P3260" t="s">
        <v>37</v>
      </c>
      <c r="Q3260" t="s">
        <v>165</v>
      </c>
      <c r="R3260">
        <v>4</v>
      </c>
      <c r="S3260" t="s">
        <v>39</v>
      </c>
    </row>
    <row r="3261" spans="1:19" x14ac:dyDescent="0.3">
      <c r="A3261" t="s">
        <v>357</v>
      </c>
      <c r="B3261" t="s">
        <v>91</v>
      </c>
      <c r="C3261" t="s">
        <v>32</v>
      </c>
      <c r="D3261">
        <v>7.8140000000000001</v>
      </c>
      <c r="E3261">
        <v>2.4559999999999998E-2</v>
      </c>
      <c r="F3261" t="s">
        <v>132</v>
      </c>
      <c r="G3261">
        <v>1985</v>
      </c>
      <c r="H3261" t="s">
        <v>34</v>
      </c>
      <c r="I3261" t="s">
        <v>43</v>
      </c>
      <c r="J3261" t="s">
        <v>109</v>
      </c>
      <c r="K3261">
        <v>1950.0805</v>
      </c>
      <c r="L3261">
        <v>4.0999999999999996</v>
      </c>
      <c r="M3261" t="s">
        <v>1220</v>
      </c>
      <c r="N3261">
        <v>2023</v>
      </c>
      <c r="O3261">
        <v>11</v>
      </c>
      <c r="P3261" t="s">
        <v>177</v>
      </c>
      <c r="Q3261" t="s">
        <v>195</v>
      </c>
      <c r="R3261">
        <v>4</v>
      </c>
      <c r="S3261" t="s">
        <v>29</v>
      </c>
    </row>
    <row r="3262" spans="1:19" x14ac:dyDescent="0.3">
      <c r="A3262" t="s">
        <v>185</v>
      </c>
      <c r="B3262" t="s">
        <v>41</v>
      </c>
      <c r="C3262" t="s">
        <v>32</v>
      </c>
      <c r="D3262">
        <v>11.742000000000001</v>
      </c>
      <c r="E3262">
        <v>5.7430000000000002E-2</v>
      </c>
      <c r="F3262" t="s">
        <v>70</v>
      </c>
      <c r="G3262">
        <v>2002</v>
      </c>
      <c r="H3262" t="s">
        <v>71</v>
      </c>
      <c r="I3262" t="s">
        <v>35</v>
      </c>
      <c r="J3262" t="s">
        <v>36</v>
      </c>
      <c r="K3262">
        <v>1260.0918999999999</v>
      </c>
      <c r="L3262">
        <v>3.8</v>
      </c>
      <c r="M3262" s="1">
        <v>44599</v>
      </c>
      <c r="N3262">
        <v>2022</v>
      </c>
      <c r="O3262">
        <v>7</v>
      </c>
      <c r="P3262" t="s">
        <v>121</v>
      </c>
      <c r="Q3262" t="s">
        <v>138</v>
      </c>
      <c r="R3262">
        <v>3</v>
      </c>
      <c r="S3262" t="s">
        <v>81</v>
      </c>
    </row>
    <row r="3263" spans="1:19" x14ac:dyDescent="0.3">
      <c r="A3263" t="s">
        <v>170</v>
      </c>
      <c r="B3263" t="s">
        <v>95</v>
      </c>
      <c r="C3263" t="s">
        <v>32</v>
      </c>
      <c r="D3263">
        <v>13.821999999999999</v>
      </c>
      <c r="E3263">
        <v>0.121931</v>
      </c>
      <c r="F3263" t="s">
        <v>70</v>
      </c>
      <c r="G3263">
        <v>2002</v>
      </c>
      <c r="H3263" t="s">
        <v>71</v>
      </c>
      <c r="I3263" t="s">
        <v>35</v>
      </c>
      <c r="J3263" t="s">
        <v>36</v>
      </c>
      <c r="K3263">
        <v>5611.7789000000002</v>
      </c>
      <c r="L3263">
        <v>3.8</v>
      </c>
      <c r="M3263" s="1">
        <v>44594</v>
      </c>
      <c r="N3263">
        <v>2022</v>
      </c>
      <c r="O3263">
        <v>2</v>
      </c>
      <c r="P3263" t="s">
        <v>79</v>
      </c>
      <c r="Q3263" t="s">
        <v>153</v>
      </c>
      <c r="R3263">
        <v>1</v>
      </c>
      <c r="S3263" t="s">
        <v>81</v>
      </c>
    </row>
    <row r="3264" spans="1:19" x14ac:dyDescent="0.3">
      <c r="A3264" t="s">
        <v>618</v>
      </c>
      <c r="B3264" t="s">
        <v>53</v>
      </c>
      <c r="C3264" t="s">
        <v>21</v>
      </c>
      <c r="D3264">
        <v>8.6630000000000003</v>
      </c>
      <c r="E3264">
        <v>0.114021</v>
      </c>
      <c r="F3264" t="s">
        <v>42</v>
      </c>
      <c r="G3264">
        <v>1997</v>
      </c>
      <c r="H3264" t="s">
        <v>34</v>
      </c>
      <c r="I3264" t="s">
        <v>43</v>
      </c>
      <c r="J3264" t="s">
        <v>36</v>
      </c>
      <c r="K3264">
        <v>2083.0446000000002</v>
      </c>
      <c r="L3264">
        <v>4</v>
      </c>
      <c r="M3264" t="s">
        <v>1124</v>
      </c>
      <c r="N3264">
        <v>2023</v>
      </c>
      <c r="O3264">
        <v>12</v>
      </c>
      <c r="P3264" t="s">
        <v>45</v>
      </c>
      <c r="Q3264" t="s">
        <v>73</v>
      </c>
      <c r="R3264">
        <v>4</v>
      </c>
      <c r="S3264" t="s">
        <v>29</v>
      </c>
    </row>
    <row r="3265" spans="1:19" x14ac:dyDescent="0.3">
      <c r="A3265" t="s">
        <v>1364</v>
      </c>
      <c r="B3265" t="s">
        <v>95</v>
      </c>
      <c r="C3265" t="s">
        <v>21</v>
      </c>
      <c r="D3265">
        <v>17.085999999999999</v>
      </c>
      <c r="E3265">
        <v>6.9211999999999996E-2</v>
      </c>
      <c r="F3265" t="s">
        <v>64</v>
      </c>
      <c r="G3265">
        <v>1985</v>
      </c>
      <c r="H3265" t="s">
        <v>23</v>
      </c>
      <c r="I3265" t="s">
        <v>24</v>
      </c>
      <c r="J3265" t="s">
        <v>65</v>
      </c>
      <c r="K3265">
        <v>4750.1247999999996</v>
      </c>
      <c r="L3265">
        <v>3.4</v>
      </c>
      <c r="M3265" s="1">
        <v>45238</v>
      </c>
      <c r="N3265">
        <v>2023</v>
      </c>
      <c r="O3265">
        <v>8</v>
      </c>
      <c r="P3265" t="s">
        <v>27</v>
      </c>
      <c r="Q3265" t="s">
        <v>93</v>
      </c>
      <c r="R3265">
        <v>3</v>
      </c>
      <c r="S3265" t="s">
        <v>58</v>
      </c>
    </row>
    <row r="3266" spans="1:19" x14ac:dyDescent="0.3">
      <c r="A3266" t="s">
        <v>763</v>
      </c>
      <c r="B3266" t="s">
        <v>69</v>
      </c>
      <c r="C3266" t="s">
        <v>21</v>
      </c>
      <c r="D3266">
        <v>8.593</v>
      </c>
      <c r="E3266">
        <v>9.7390000000000004E-2</v>
      </c>
      <c r="F3266" t="s">
        <v>48</v>
      </c>
      <c r="G3266">
        <v>1999</v>
      </c>
      <c r="H3266" t="s">
        <v>23</v>
      </c>
      <c r="I3266" t="s">
        <v>43</v>
      </c>
      <c r="J3266" t="s">
        <v>36</v>
      </c>
      <c r="K3266">
        <v>1538.2872</v>
      </c>
      <c r="L3266">
        <v>3.6</v>
      </c>
      <c r="M3266" t="s">
        <v>1133</v>
      </c>
      <c r="N3266">
        <v>2022</v>
      </c>
      <c r="O3266">
        <v>6</v>
      </c>
      <c r="P3266" t="s">
        <v>114</v>
      </c>
      <c r="Q3266" t="s">
        <v>135</v>
      </c>
      <c r="R3266">
        <v>2</v>
      </c>
      <c r="S3266" t="s">
        <v>81</v>
      </c>
    </row>
    <row r="3267" spans="1:19" x14ac:dyDescent="0.3">
      <c r="A3267" t="s">
        <v>1274</v>
      </c>
      <c r="B3267" t="s">
        <v>95</v>
      </c>
      <c r="C3267" t="s">
        <v>21</v>
      </c>
      <c r="D3267">
        <v>11.266</v>
      </c>
      <c r="E3267">
        <v>0.11054799999999999</v>
      </c>
      <c r="F3267" t="s">
        <v>70</v>
      </c>
      <c r="G3267">
        <v>2002</v>
      </c>
      <c r="H3267" t="s">
        <v>71</v>
      </c>
      <c r="I3267" t="s">
        <v>35</v>
      </c>
      <c r="J3267" t="s">
        <v>36</v>
      </c>
      <c r="K3267">
        <v>3811.4924999999998</v>
      </c>
      <c r="L3267">
        <v>4.0999999999999996</v>
      </c>
      <c r="M3267" t="s">
        <v>492</v>
      </c>
      <c r="N3267">
        <v>2023</v>
      </c>
      <c r="O3267">
        <v>9</v>
      </c>
      <c r="P3267" t="s">
        <v>76</v>
      </c>
      <c r="Q3267" t="s">
        <v>77</v>
      </c>
      <c r="R3267">
        <v>3</v>
      </c>
      <c r="S3267" t="s">
        <v>29</v>
      </c>
    </row>
    <row r="3268" spans="1:19" x14ac:dyDescent="0.3">
      <c r="A3268" t="s">
        <v>445</v>
      </c>
      <c r="B3268" t="s">
        <v>91</v>
      </c>
      <c r="C3268" t="s">
        <v>21</v>
      </c>
      <c r="D3268">
        <v>17.265999999999998</v>
      </c>
      <c r="E3268">
        <v>3.0894000000000001E-2</v>
      </c>
      <c r="F3268" t="s">
        <v>42</v>
      </c>
      <c r="G3268">
        <v>1997</v>
      </c>
      <c r="H3268" t="s">
        <v>34</v>
      </c>
      <c r="I3268" t="s">
        <v>43</v>
      </c>
      <c r="J3268" t="s">
        <v>36</v>
      </c>
      <c r="K3268">
        <v>1375.0407</v>
      </c>
      <c r="L3268">
        <v>3.8</v>
      </c>
      <c r="M3268" s="1">
        <v>44692</v>
      </c>
      <c r="N3268">
        <v>2022</v>
      </c>
      <c r="O3268">
        <v>11</v>
      </c>
      <c r="P3268" t="s">
        <v>177</v>
      </c>
      <c r="Q3268" t="s">
        <v>178</v>
      </c>
      <c r="R3268">
        <v>4</v>
      </c>
      <c r="S3268" t="s">
        <v>81</v>
      </c>
    </row>
    <row r="3269" spans="1:19" x14ac:dyDescent="0.3">
      <c r="A3269" t="s">
        <v>242</v>
      </c>
      <c r="B3269" t="s">
        <v>95</v>
      </c>
      <c r="C3269" t="s">
        <v>32</v>
      </c>
      <c r="D3269">
        <v>21.085000000000001</v>
      </c>
      <c r="E3269">
        <v>5.1799999999999999E-2</v>
      </c>
      <c r="F3269" t="s">
        <v>108</v>
      </c>
      <c r="G3269">
        <v>1998</v>
      </c>
      <c r="H3269" t="s">
        <v>71</v>
      </c>
      <c r="I3269" t="s">
        <v>24</v>
      </c>
      <c r="J3269" t="s">
        <v>109</v>
      </c>
      <c r="K3269">
        <v>616.18830000000003</v>
      </c>
      <c r="L3269">
        <v>3.7</v>
      </c>
      <c r="M3269" s="1">
        <v>45237</v>
      </c>
      <c r="N3269">
        <v>2023</v>
      </c>
      <c r="O3269">
        <v>7</v>
      </c>
      <c r="P3269" t="s">
        <v>121</v>
      </c>
      <c r="Q3269" t="s">
        <v>122</v>
      </c>
      <c r="R3269">
        <v>3</v>
      </c>
      <c r="S3269" t="s">
        <v>81</v>
      </c>
    </row>
    <row r="3270" spans="1:19" x14ac:dyDescent="0.3">
      <c r="A3270" t="s">
        <v>1369</v>
      </c>
      <c r="B3270" t="s">
        <v>60</v>
      </c>
      <c r="C3270" t="s">
        <v>32</v>
      </c>
      <c r="D3270">
        <v>13.958</v>
      </c>
      <c r="E3270">
        <v>6.5878000000000006E-2</v>
      </c>
      <c r="F3270" t="s">
        <v>64</v>
      </c>
      <c r="G3270">
        <v>1985</v>
      </c>
      <c r="H3270" t="s">
        <v>23</v>
      </c>
      <c r="I3270" t="s">
        <v>24</v>
      </c>
      <c r="J3270" t="s">
        <v>65</v>
      </c>
      <c r="K3270">
        <v>2606.9965000000002</v>
      </c>
      <c r="L3270">
        <v>3.2</v>
      </c>
      <c r="M3270" s="1">
        <v>44867</v>
      </c>
      <c r="N3270">
        <v>2022</v>
      </c>
      <c r="O3270">
        <v>2</v>
      </c>
      <c r="P3270" t="s">
        <v>79</v>
      </c>
      <c r="Q3270" t="s">
        <v>153</v>
      </c>
      <c r="R3270">
        <v>1</v>
      </c>
      <c r="S3270" t="s">
        <v>58</v>
      </c>
    </row>
    <row r="3271" spans="1:19" x14ac:dyDescent="0.3">
      <c r="A3271" t="s">
        <v>1498</v>
      </c>
      <c r="B3271" t="s">
        <v>113</v>
      </c>
      <c r="C3271" t="s">
        <v>21</v>
      </c>
      <c r="D3271">
        <v>20.917999999999999</v>
      </c>
      <c r="E3271">
        <v>5.4892999999999997E-2</v>
      </c>
      <c r="F3271" t="s">
        <v>70</v>
      </c>
      <c r="G3271">
        <v>2002</v>
      </c>
      <c r="H3271" t="s">
        <v>71</v>
      </c>
      <c r="I3271" t="s">
        <v>35</v>
      </c>
      <c r="J3271" t="s">
        <v>36</v>
      </c>
      <c r="K3271">
        <v>3030.0299</v>
      </c>
      <c r="L3271">
        <v>4.4000000000000004</v>
      </c>
      <c r="M3271" t="s">
        <v>586</v>
      </c>
      <c r="N3271">
        <v>2023</v>
      </c>
      <c r="O3271">
        <v>8</v>
      </c>
      <c r="P3271" t="s">
        <v>27</v>
      </c>
      <c r="Q3271" t="s">
        <v>93</v>
      </c>
      <c r="R3271">
        <v>3</v>
      </c>
      <c r="S3271" t="s">
        <v>29</v>
      </c>
    </row>
    <row r="3272" spans="1:19" x14ac:dyDescent="0.3">
      <c r="A3272" t="s">
        <v>1595</v>
      </c>
      <c r="B3272" t="s">
        <v>189</v>
      </c>
      <c r="C3272" t="s">
        <v>21</v>
      </c>
      <c r="D3272">
        <v>8.4410000000000007</v>
      </c>
      <c r="E3272">
        <v>3.8889E-2</v>
      </c>
      <c r="F3272" t="s">
        <v>108</v>
      </c>
      <c r="G3272">
        <v>1998</v>
      </c>
      <c r="H3272" t="s">
        <v>71</v>
      </c>
      <c r="I3272" t="s">
        <v>24</v>
      </c>
      <c r="J3272" t="s">
        <v>109</v>
      </c>
      <c r="K3272">
        <v>852.00289999999995</v>
      </c>
      <c r="L3272">
        <v>4.5999999999999996</v>
      </c>
      <c r="M3272" t="s">
        <v>1778</v>
      </c>
      <c r="N3272">
        <v>2022</v>
      </c>
      <c r="O3272">
        <v>8</v>
      </c>
      <c r="P3272" t="s">
        <v>27</v>
      </c>
      <c r="Q3272" t="s">
        <v>28</v>
      </c>
      <c r="R3272">
        <v>3</v>
      </c>
      <c r="S3272" t="s">
        <v>39</v>
      </c>
    </row>
    <row r="3273" spans="1:19" x14ac:dyDescent="0.3">
      <c r="A3273" t="s">
        <v>1351</v>
      </c>
      <c r="B3273" t="s">
        <v>111</v>
      </c>
      <c r="C3273" t="s">
        <v>21</v>
      </c>
      <c r="D3273">
        <v>18.295000000000002</v>
      </c>
      <c r="E3273">
        <v>2.2544999999999999E-2</v>
      </c>
      <c r="F3273" t="s">
        <v>22</v>
      </c>
      <c r="G3273">
        <v>2009</v>
      </c>
      <c r="H3273" t="s">
        <v>23</v>
      </c>
      <c r="I3273" t="s">
        <v>24</v>
      </c>
      <c r="J3273" t="s">
        <v>25</v>
      </c>
      <c r="K3273">
        <v>1896.5298</v>
      </c>
      <c r="L3273">
        <v>3.5</v>
      </c>
      <c r="M3273" t="s">
        <v>1171</v>
      </c>
      <c r="N3273">
        <v>2022</v>
      </c>
      <c r="O3273">
        <v>3</v>
      </c>
      <c r="P3273" t="s">
        <v>88</v>
      </c>
      <c r="Q3273" t="s">
        <v>207</v>
      </c>
      <c r="R3273">
        <v>1</v>
      </c>
      <c r="S3273" t="s">
        <v>81</v>
      </c>
    </row>
    <row r="3274" spans="1:19" x14ac:dyDescent="0.3">
      <c r="A3274" t="s">
        <v>1315</v>
      </c>
      <c r="B3274" t="s">
        <v>157</v>
      </c>
      <c r="C3274" t="s">
        <v>21</v>
      </c>
      <c r="D3274">
        <v>13.411</v>
      </c>
      <c r="E3274">
        <v>5.0229999999999997E-2</v>
      </c>
      <c r="F3274" t="s">
        <v>70</v>
      </c>
      <c r="G3274">
        <v>2002</v>
      </c>
      <c r="H3274" t="s">
        <v>71</v>
      </c>
      <c r="I3274" t="s">
        <v>35</v>
      </c>
      <c r="J3274" t="s">
        <v>36</v>
      </c>
      <c r="K3274">
        <v>2632.3018999999999</v>
      </c>
      <c r="L3274">
        <v>4</v>
      </c>
      <c r="M3274" t="s">
        <v>725</v>
      </c>
      <c r="N3274">
        <v>2023</v>
      </c>
      <c r="O3274">
        <v>1</v>
      </c>
      <c r="P3274" t="s">
        <v>56</v>
      </c>
      <c r="Q3274" t="s">
        <v>57</v>
      </c>
      <c r="R3274">
        <v>1</v>
      </c>
      <c r="S3274" t="s">
        <v>29</v>
      </c>
    </row>
    <row r="3275" spans="1:19" x14ac:dyDescent="0.3">
      <c r="A3275" t="s">
        <v>1840</v>
      </c>
      <c r="B3275" t="s">
        <v>226</v>
      </c>
      <c r="C3275" t="s">
        <v>21</v>
      </c>
      <c r="D3275">
        <v>13.504</v>
      </c>
      <c r="E3275">
        <v>1.2083E-2</v>
      </c>
      <c r="F3275" t="s">
        <v>96</v>
      </c>
      <c r="G3275">
        <v>2007</v>
      </c>
      <c r="H3275" t="s">
        <v>71</v>
      </c>
      <c r="I3275" t="s">
        <v>35</v>
      </c>
      <c r="J3275" t="s">
        <v>36</v>
      </c>
      <c r="K3275">
        <v>5349.3333000000002</v>
      </c>
      <c r="L3275">
        <v>4.4000000000000004</v>
      </c>
      <c r="M3275" t="s">
        <v>368</v>
      </c>
      <c r="N3275">
        <v>2022</v>
      </c>
      <c r="O3275">
        <v>1</v>
      </c>
      <c r="P3275" t="s">
        <v>56</v>
      </c>
      <c r="Q3275" t="s">
        <v>67</v>
      </c>
      <c r="R3275">
        <v>1</v>
      </c>
      <c r="S3275" t="s">
        <v>29</v>
      </c>
    </row>
    <row r="3276" spans="1:19" x14ac:dyDescent="0.3">
      <c r="A3276" t="s">
        <v>1643</v>
      </c>
      <c r="B3276" t="s">
        <v>31</v>
      </c>
      <c r="C3276" t="s">
        <v>21</v>
      </c>
      <c r="D3276">
        <v>19.239000000000001</v>
      </c>
      <c r="E3276">
        <v>5.7484E-2</v>
      </c>
      <c r="F3276" t="s">
        <v>96</v>
      </c>
      <c r="G3276">
        <v>2007</v>
      </c>
      <c r="H3276" t="s">
        <v>71</v>
      </c>
      <c r="I3276" t="s">
        <v>35</v>
      </c>
      <c r="J3276" t="s">
        <v>36</v>
      </c>
      <c r="K3276">
        <v>2299.2339000000002</v>
      </c>
      <c r="L3276">
        <v>4.0999999999999996</v>
      </c>
      <c r="M3276" s="1">
        <v>44901</v>
      </c>
      <c r="N3276">
        <v>2022</v>
      </c>
      <c r="O3276">
        <v>6</v>
      </c>
      <c r="P3276" t="s">
        <v>114</v>
      </c>
      <c r="Q3276" t="s">
        <v>135</v>
      </c>
      <c r="R3276">
        <v>2</v>
      </c>
      <c r="S3276" t="s">
        <v>29</v>
      </c>
    </row>
    <row r="3277" spans="1:19" x14ac:dyDescent="0.3">
      <c r="A3277" t="s">
        <v>143</v>
      </c>
      <c r="B3277" t="s">
        <v>20</v>
      </c>
      <c r="C3277" t="s">
        <v>21</v>
      </c>
      <c r="D3277">
        <v>8.359</v>
      </c>
      <c r="E3277">
        <v>0.116078</v>
      </c>
      <c r="F3277" t="s">
        <v>70</v>
      </c>
      <c r="G3277">
        <v>2002</v>
      </c>
      <c r="H3277" t="s">
        <v>71</v>
      </c>
      <c r="I3277" t="s">
        <v>35</v>
      </c>
      <c r="J3277" t="s">
        <v>36</v>
      </c>
      <c r="K3277">
        <v>1108.8595</v>
      </c>
      <c r="L3277">
        <v>3.9</v>
      </c>
      <c r="M3277" s="1">
        <v>44600</v>
      </c>
      <c r="N3277">
        <v>2022</v>
      </c>
      <c r="O3277">
        <v>8</v>
      </c>
      <c r="P3277" t="s">
        <v>27</v>
      </c>
      <c r="Q3277" t="s">
        <v>28</v>
      </c>
      <c r="R3277">
        <v>3</v>
      </c>
      <c r="S3277" t="s">
        <v>81</v>
      </c>
    </row>
    <row r="3278" spans="1:19" x14ac:dyDescent="0.3">
      <c r="A3278" t="s">
        <v>1352</v>
      </c>
      <c r="B3278" t="s">
        <v>113</v>
      </c>
      <c r="C3278" t="s">
        <v>32</v>
      </c>
      <c r="D3278">
        <v>15.12</v>
      </c>
      <c r="E3278">
        <v>0.13683600000000001</v>
      </c>
      <c r="F3278" t="s">
        <v>22</v>
      </c>
      <c r="G3278">
        <v>2009</v>
      </c>
      <c r="H3278" t="s">
        <v>23</v>
      </c>
      <c r="I3278" t="s">
        <v>24</v>
      </c>
      <c r="J3278" t="s">
        <v>25</v>
      </c>
      <c r="K3278">
        <v>5487.4967999999999</v>
      </c>
      <c r="L3278">
        <v>3.9</v>
      </c>
      <c r="M3278" t="s">
        <v>1019</v>
      </c>
      <c r="N3278">
        <v>2022</v>
      </c>
      <c r="O3278">
        <v>6</v>
      </c>
      <c r="P3278" t="s">
        <v>114</v>
      </c>
      <c r="Q3278" t="s">
        <v>135</v>
      </c>
      <c r="R3278">
        <v>2</v>
      </c>
      <c r="S3278" t="s">
        <v>81</v>
      </c>
    </row>
    <row r="3279" spans="1:19" x14ac:dyDescent="0.3">
      <c r="A3279" t="s">
        <v>1841</v>
      </c>
      <c r="B3279" t="s">
        <v>113</v>
      </c>
      <c r="C3279" t="s">
        <v>21</v>
      </c>
      <c r="D3279">
        <v>14.494</v>
      </c>
      <c r="E3279">
        <v>4.7648000000000003E-2</v>
      </c>
      <c r="F3279" t="s">
        <v>70</v>
      </c>
      <c r="G3279">
        <v>2002</v>
      </c>
      <c r="H3279" t="s">
        <v>71</v>
      </c>
      <c r="I3279" t="s">
        <v>35</v>
      </c>
      <c r="J3279" t="s">
        <v>36</v>
      </c>
      <c r="K3279">
        <v>1487.5900999999999</v>
      </c>
      <c r="L3279">
        <v>3.8</v>
      </c>
      <c r="M3279" s="1">
        <v>44663</v>
      </c>
      <c r="N3279">
        <v>2022</v>
      </c>
      <c r="O3279">
        <v>12</v>
      </c>
      <c r="P3279" t="s">
        <v>45</v>
      </c>
      <c r="Q3279" t="s">
        <v>46</v>
      </c>
      <c r="R3279">
        <v>4</v>
      </c>
      <c r="S3279" t="s">
        <v>81</v>
      </c>
    </row>
    <row r="3280" spans="1:19" x14ac:dyDescent="0.3">
      <c r="A3280" t="s">
        <v>1782</v>
      </c>
      <c r="B3280" t="s">
        <v>41</v>
      </c>
      <c r="C3280" t="s">
        <v>21</v>
      </c>
      <c r="D3280">
        <v>21.053999999999998</v>
      </c>
      <c r="E3280">
        <v>4.9160000000000002E-2</v>
      </c>
      <c r="F3280" t="s">
        <v>42</v>
      </c>
      <c r="G3280">
        <v>1997</v>
      </c>
      <c r="H3280" t="s">
        <v>34</v>
      </c>
      <c r="I3280" t="s">
        <v>43</v>
      </c>
      <c r="J3280" t="s">
        <v>36</v>
      </c>
      <c r="K3280">
        <v>4042.8395</v>
      </c>
      <c r="L3280">
        <v>3.8</v>
      </c>
      <c r="M3280" t="s">
        <v>294</v>
      </c>
      <c r="N3280">
        <v>2023</v>
      </c>
      <c r="O3280">
        <v>4</v>
      </c>
      <c r="P3280" t="s">
        <v>103</v>
      </c>
      <c r="Q3280" t="s">
        <v>104</v>
      </c>
      <c r="R3280">
        <v>2</v>
      </c>
      <c r="S3280" t="s">
        <v>81</v>
      </c>
    </row>
    <row r="3281" spans="1:19" x14ac:dyDescent="0.3">
      <c r="A3281" t="s">
        <v>1436</v>
      </c>
      <c r="B3281" t="s">
        <v>31</v>
      </c>
      <c r="C3281" t="s">
        <v>21</v>
      </c>
      <c r="D3281">
        <v>6.875</v>
      </c>
      <c r="E3281">
        <v>2.2727000000000001E-2</v>
      </c>
      <c r="F3281" t="s">
        <v>22</v>
      </c>
      <c r="G3281">
        <v>2009</v>
      </c>
      <c r="H3281" t="s">
        <v>23</v>
      </c>
      <c r="I3281" t="s">
        <v>24</v>
      </c>
      <c r="J3281" t="s">
        <v>25</v>
      </c>
      <c r="K3281">
        <v>5149.393</v>
      </c>
      <c r="L3281">
        <v>4.5</v>
      </c>
      <c r="M3281" t="s">
        <v>193</v>
      </c>
      <c r="N3281">
        <v>2023</v>
      </c>
      <c r="O3281">
        <v>8</v>
      </c>
      <c r="P3281" t="s">
        <v>27</v>
      </c>
      <c r="Q3281" t="s">
        <v>93</v>
      </c>
      <c r="R3281">
        <v>3</v>
      </c>
      <c r="S3281" t="s">
        <v>39</v>
      </c>
    </row>
    <row r="3282" spans="1:19" x14ac:dyDescent="0.3">
      <c r="A3282" t="s">
        <v>1415</v>
      </c>
      <c r="B3282" t="s">
        <v>20</v>
      </c>
      <c r="C3282" t="s">
        <v>21</v>
      </c>
      <c r="D3282">
        <v>15.673999999999999</v>
      </c>
      <c r="E3282">
        <v>5.1624999999999997E-2</v>
      </c>
      <c r="F3282" t="s">
        <v>70</v>
      </c>
      <c r="G3282">
        <v>2002</v>
      </c>
      <c r="H3282" t="s">
        <v>71</v>
      </c>
      <c r="I3282" t="s">
        <v>35</v>
      </c>
      <c r="J3282" t="s">
        <v>36</v>
      </c>
      <c r="K3282">
        <v>2909.2579999999998</v>
      </c>
      <c r="L3282">
        <v>4.2</v>
      </c>
      <c r="M3282" s="1">
        <v>44660</v>
      </c>
      <c r="N3282">
        <v>2022</v>
      </c>
      <c r="O3282">
        <v>9</v>
      </c>
      <c r="P3282" t="s">
        <v>76</v>
      </c>
      <c r="Q3282" t="s">
        <v>205</v>
      </c>
      <c r="R3282">
        <v>3</v>
      </c>
      <c r="S3282" t="s">
        <v>29</v>
      </c>
    </row>
    <row r="3283" spans="1:19" x14ac:dyDescent="0.3">
      <c r="A3283" t="s">
        <v>211</v>
      </c>
      <c r="B3283" t="s">
        <v>111</v>
      </c>
      <c r="C3283" t="s">
        <v>32</v>
      </c>
      <c r="D3283">
        <v>6.3849999999999998</v>
      </c>
      <c r="E3283">
        <v>2.7503E-2</v>
      </c>
      <c r="F3283" t="s">
        <v>48</v>
      </c>
      <c r="G3283">
        <v>1999</v>
      </c>
      <c r="H3283" t="s">
        <v>23</v>
      </c>
      <c r="I3283" t="s">
        <v>43</v>
      </c>
      <c r="J3283" t="s">
        <v>36</v>
      </c>
      <c r="K3283">
        <v>2332.8411999999998</v>
      </c>
      <c r="L3283">
        <v>3.7</v>
      </c>
      <c r="M3283" s="1">
        <v>44987</v>
      </c>
      <c r="N3283">
        <v>2023</v>
      </c>
      <c r="O3283">
        <v>2</v>
      </c>
      <c r="P3283" t="s">
        <v>79</v>
      </c>
      <c r="Q3283" t="s">
        <v>80</v>
      </c>
      <c r="R3283">
        <v>1</v>
      </c>
      <c r="S3283" t="s">
        <v>81</v>
      </c>
    </row>
    <row r="3284" spans="1:19" x14ac:dyDescent="0.3">
      <c r="A3284" t="s">
        <v>574</v>
      </c>
      <c r="B3284" t="s">
        <v>226</v>
      </c>
      <c r="C3284" t="s">
        <v>32</v>
      </c>
      <c r="D3284">
        <v>5.0730000000000004</v>
      </c>
      <c r="E3284">
        <v>0.105985</v>
      </c>
      <c r="F3284" t="s">
        <v>54</v>
      </c>
      <c r="G3284">
        <v>1987</v>
      </c>
      <c r="H3284" t="s">
        <v>55</v>
      </c>
      <c r="I3284" t="s">
        <v>24</v>
      </c>
      <c r="J3284" t="s">
        <v>36</v>
      </c>
      <c r="K3284">
        <v>2061.0897</v>
      </c>
      <c r="L3284">
        <v>3.6</v>
      </c>
      <c r="M3284" s="1">
        <v>45088</v>
      </c>
      <c r="N3284">
        <v>2023</v>
      </c>
      <c r="O3284">
        <v>11</v>
      </c>
      <c r="P3284" t="s">
        <v>177</v>
      </c>
      <c r="Q3284" t="s">
        <v>195</v>
      </c>
      <c r="R3284">
        <v>4</v>
      </c>
      <c r="S3284" t="s">
        <v>81</v>
      </c>
    </row>
    <row r="3285" spans="1:19" x14ac:dyDescent="0.3">
      <c r="A3285" t="s">
        <v>185</v>
      </c>
      <c r="B3285" t="s">
        <v>41</v>
      </c>
      <c r="C3285" t="s">
        <v>32</v>
      </c>
      <c r="D3285">
        <v>11.742000000000001</v>
      </c>
      <c r="E3285">
        <v>0.213175</v>
      </c>
      <c r="F3285" t="s">
        <v>64</v>
      </c>
      <c r="G3285">
        <v>1985</v>
      </c>
      <c r="H3285" t="s">
        <v>23</v>
      </c>
      <c r="I3285" t="s">
        <v>24</v>
      </c>
      <c r="J3285" t="s">
        <v>65</v>
      </c>
      <c r="K3285">
        <v>3658.0567999999998</v>
      </c>
      <c r="L3285">
        <v>3.9</v>
      </c>
      <c r="M3285" t="s">
        <v>553</v>
      </c>
      <c r="N3285">
        <v>2022</v>
      </c>
      <c r="O3285">
        <v>3</v>
      </c>
      <c r="P3285" t="s">
        <v>88</v>
      </c>
      <c r="Q3285" t="s">
        <v>207</v>
      </c>
      <c r="R3285">
        <v>1</v>
      </c>
      <c r="S3285" t="s">
        <v>81</v>
      </c>
    </row>
    <row r="3286" spans="1:19" x14ac:dyDescent="0.3">
      <c r="A3286" t="s">
        <v>106</v>
      </c>
      <c r="B3286" t="s">
        <v>107</v>
      </c>
      <c r="C3286" t="s">
        <v>21</v>
      </c>
      <c r="D3286">
        <v>19.838000000000001</v>
      </c>
      <c r="E3286">
        <v>2.7082999999999999E-2</v>
      </c>
      <c r="F3286" t="s">
        <v>96</v>
      </c>
      <c r="G3286">
        <v>2007</v>
      </c>
      <c r="H3286" t="s">
        <v>71</v>
      </c>
      <c r="I3286" t="s">
        <v>35</v>
      </c>
      <c r="J3286" t="s">
        <v>36</v>
      </c>
      <c r="K3286">
        <v>2815.1338999999998</v>
      </c>
      <c r="L3286">
        <v>4.2</v>
      </c>
      <c r="M3286" t="s">
        <v>256</v>
      </c>
      <c r="N3286">
        <v>2022</v>
      </c>
      <c r="O3286">
        <v>1</v>
      </c>
      <c r="P3286" t="s">
        <v>56</v>
      </c>
      <c r="Q3286" t="s">
        <v>67</v>
      </c>
      <c r="R3286">
        <v>1</v>
      </c>
      <c r="S3286" t="s">
        <v>29</v>
      </c>
    </row>
    <row r="3287" spans="1:19" x14ac:dyDescent="0.3">
      <c r="A3287" t="s">
        <v>603</v>
      </c>
      <c r="B3287" t="s">
        <v>107</v>
      </c>
      <c r="C3287" t="s">
        <v>32</v>
      </c>
      <c r="D3287">
        <v>8.69</v>
      </c>
      <c r="E3287">
        <v>4.8439000000000003E-2</v>
      </c>
      <c r="F3287" t="s">
        <v>33</v>
      </c>
      <c r="G3287">
        <v>2004</v>
      </c>
      <c r="H3287" t="s">
        <v>34</v>
      </c>
      <c r="I3287" t="s">
        <v>35</v>
      </c>
      <c r="J3287" t="s">
        <v>36</v>
      </c>
      <c r="K3287">
        <v>3862.0039000000002</v>
      </c>
      <c r="L3287">
        <v>4.5999999999999996</v>
      </c>
      <c r="M3287" t="s">
        <v>633</v>
      </c>
      <c r="N3287">
        <v>2023</v>
      </c>
      <c r="O3287">
        <v>5</v>
      </c>
      <c r="P3287" t="s">
        <v>50</v>
      </c>
      <c r="Q3287" t="s">
        <v>61</v>
      </c>
      <c r="R3287">
        <v>2</v>
      </c>
      <c r="S3287" t="s">
        <v>39</v>
      </c>
    </row>
    <row r="3288" spans="1:19" x14ac:dyDescent="0.3">
      <c r="A3288" t="s">
        <v>1446</v>
      </c>
      <c r="B3288" t="s">
        <v>41</v>
      </c>
      <c r="C3288" t="s">
        <v>21</v>
      </c>
      <c r="D3288">
        <v>18.71</v>
      </c>
      <c r="E3288">
        <v>6.6140000000000004E-2</v>
      </c>
      <c r="F3288" t="s">
        <v>70</v>
      </c>
      <c r="G3288">
        <v>2002</v>
      </c>
      <c r="H3288" t="s">
        <v>71</v>
      </c>
      <c r="I3288" t="s">
        <v>35</v>
      </c>
      <c r="J3288" t="s">
        <v>36</v>
      </c>
      <c r="K3288">
        <v>5105.0353999999998</v>
      </c>
      <c r="L3288">
        <v>3</v>
      </c>
      <c r="M3288" s="1">
        <v>45116</v>
      </c>
      <c r="N3288">
        <v>2023</v>
      </c>
      <c r="O3288">
        <v>9</v>
      </c>
      <c r="P3288" t="s">
        <v>76</v>
      </c>
      <c r="Q3288" t="s">
        <v>77</v>
      </c>
      <c r="R3288">
        <v>3</v>
      </c>
      <c r="S3288" t="s">
        <v>58</v>
      </c>
    </row>
    <row r="3289" spans="1:19" x14ac:dyDescent="0.3">
      <c r="A3289" t="s">
        <v>893</v>
      </c>
      <c r="B3289" t="s">
        <v>91</v>
      </c>
      <c r="C3289" t="s">
        <v>21</v>
      </c>
      <c r="D3289">
        <v>7.399</v>
      </c>
      <c r="E3289">
        <v>6.7210000000000006E-2</v>
      </c>
      <c r="F3289" t="s">
        <v>70</v>
      </c>
      <c r="G3289">
        <v>2002</v>
      </c>
      <c r="H3289" t="s">
        <v>71</v>
      </c>
      <c r="I3289" t="s">
        <v>35</v>
      </c>
      <c r="J3289" t="s">
        <v>36</v>
      </c>
      <c r="K3289">
        <v>1459.7180000000001</v>
      </c>
      <c r="L3289">
        <v>4.2</v>
      </c>
      <c r="M3289" t="s">
        <v>732</v>
      </c>
      <c r="N3289">
        <v>2023</v>
      </c>
      <c r="O3289">
        <v>12</v>
      </c>
      <c r="P3289" t="s">
        <v>45</v>
      </c>
      <c r="Q3289" t="s">
        <v>73</v>
      </c>
      <c r="R3289">
        <v>4</v>
      </c>
      <c r="S3289" t="s">
        <v>29</v>
      </c>
    </row>
    <row r="3290" spans="1:19" x14ac:dyDescent="0.3">
      <c r="A3290" t="s">
        <v>451</v>
      </c>
      <c r="B3290" t="s">
        <v>107</v>
      </c>
      <c r="C3290" t="s">
        <v>32</v>
      </c>
      <c r="D3290">
        <v>9.9969999999999999</v>
      </c>
      <c r="E3290">
        <v>8.2157999999999995E-2</v>
      </c>
      <c r="F3290" t="s">
        <v>54</v>
      </c>
      <c r="G3290">
        <v>1987</v>
      </c>
      <c r="H3290" t="s">
        <v>55</v>
      </c>
      <c r="I3290" t="s">
        <v>24</v>
      </c>
      <c r="J3290" t="s">
        <v>36</v>
      </c>
      <c r="K3290">
        <v>2471.1279</v>
      </c>
      <c r="L3290">
        <v>4.2</v>
      </c>
      <c r="M3290" t="s">
        <v>1520</v>
      </c>
      <c r="N3290">
        <v>2022</v>
      </c>
      <c r="O3290">
        <v>5</v>
      </c>
      <c r="P3290" t="s">
        <v>50</v>
      </c>
      <c r="Q3290" t="s">
        <v>51</v>
      </c>
      <c r="R3290">
        <v>2</v>
      </c>
      <c r="S3290" t="s">
        <v>29</v>
      </c>
    </row>
    <row r="3291" spans="1:19" x14ac:dyDescent="0.3">
      <c r="A3291" t="s">
        <v>1010</v>
      </c>
      <c r="B3291" t="s">
        <v>91</v>
      </c>
      <c r="C3291" t="s">
        <v>21</v>
      </c>
      <c r="D3291">
        <v>14.028</v>
      </c>
      <c r="E3291">
        <v>2.2245000000000001E-2</v>
      </c>
      <c r="F3291" t="s">
        <v>54</v>
      </c>
      <c r="G3291">
        <v>1987</v>
      </c>
      <c r="H3291" t="s">
        <v>55</v>
      </c>
      <c r="I3291" t="s">
        <v>24</v>
      </c>
      <c r="J3291" t="s">
        <v>36</v>
      </c>
      <c r="K3291">
        <v>1649.7199000000001</v>
      </c>
      <c r="L3291">
        <v>4.4000000000000004</v>
      </c>
      <c r="M3291" s="1">
        <v>44931</v>
      </c>
      <c r="N3291">
        <v>2023</v>
      </c>
      <c r="O3291">
        <v>5</v>
      </c>
      <c r="P3291" t="s">
        <v>50</v>
      </c>
      <c r="Q3291" t="s">
        <v>61</v>
      </c>
      <c r="R3291">
        <v>2</v>
      </c>
      <c r="S3291" t="s">
        <v>29</v>
      </c>
    </row>
    <row r="3292" spans="1:19" x14ac:dyDescent="0.3">
      <c r="A3292" t="s">
        <v>1390</v>
      </c>
      <c r="B3292" t="s">
        <v>31</v>
      </c>
      <c r="C3292" t="s">
        <v>21</v>
      </c>
      <c r="D3292">
        <v>6.1539999999999999</v>
      </c>
      <c r="E3292">
        <v>9.1496999999999995E-2</v>
      </c>
      <c r="F3292" t="s">
        <v>70</v>
      </c>
      <c r="G3292">
        <v>2002</v>
      </c>
      <c r="H3292" t="s">
        <v>71</v>
      </c>
      <c r="I3292" t="s">
        <v>35</v>
      </c>
      <c r="J3292" t="s">
        <v>36</v>
      </c>
      <c r="K3292">
        <v>5479.7125999999998</v>
      </c>
      <c r="L3292">
        <v>3.6</v>
      </c>
      <c r="M3292" s="1">
        <v>45267</v>
      </c>
      <c r="N3292">
        <v>2023</v>
      </c>
      <c r="O3292">
        <v>7</v>
      </c>
      <c r="P3292" t="s">
        <v>121</v>
      </c>
      <c r="Q3292" t="s">
        <v>122</v>
      </c>
      <c r="R3292">
        <v>3</v>
      </c>
      <c r="S3292" t="s">
        <v>81</v>
      </c>
    </row>
    <row r="3293" spans="1:19" x14ac:dyDescent="0.3">
      <c r="A3293" t="s">
        <v>481</v>
      </c>
      <c r="B3293" t="s">
        <v>226</v>
      </c>
      <c r="C3293" t="s">
        <v>21</v>
      </c>
      <c r="D3293">
        <v>20.844999999999999</v>
      </c>
      <c r="E3293">
        <v>0.11344600000000001</v>
      </c>
      <c r="F3293" t="s">
        <v>22</v>
      </c>
      <c r="G3293">
        <v>2009</v>
      </c>
      <c r="H3293" t="s">
        <v>23</v>
      </c>
      <c r="I3293" t="s">
        <v>24</v>
      </c>
      <c r="J3293" t="s">
        <v>25</v>
      </c>
      <c r="K3293">
        <v>6976.6089000000002</v>
      </c>
      <c r="L3293">
        <v>4.4000000000000004</v>
      </c>
      <c r="M3293" s="1">
        <v>44877</v>
      </c>
      <c r="N3293">
        <v>2022</v>
      </c>
      <c r="O3293">
        <v>12</v>
      </c>
      <c r="P3293" t="s">
        <v>45</v>
      </c>
      <c r="Q3293" t="s">
        <v>46</v>
      </c>
      <c r="R3293">
        <v>4</v>
      </c>
      <c r="S3293" t="s">
        <v>29</v>
      </c>
    </row>
    <row r="3294" spans="1:19" x14ac:dyDescent="0.3">
      <c r="A3294" t="s">
        <v>1675</v>
      </c>
      <c r="B3294" t="s">
        <v>91</v>
      </c>
      <c r="C3294" t="s">
        <v>21</v>
      </c>
      <c r="D3294">
        <v>15.347</v>
      </c>
      <c r="E3294">
        <v>0.192744</v>
      </c>
      <c r="F3294" t="s">
        <v>70</v>
      </c>
      <c r="G3294">
        <v>2002</v>
      </c>
      <c r="H3294" t="s">
        <v>71</v>
      </c>
      <c r="I3294" t="s">
        <v>35</v>
      </c>
      <c r="J3294" t="s">
        <v>36</v>
      </c>
      <c r="K3294">
        <v>4767.1026000000002</v>
      </c>
      <c r="L3294">
        <v>4</v>
      </c>
      <c r="M3294" s="1">
        <v>45020</v>
      </c>
      <c r="N3294">
        <v>2023</v>
      </c>
      <c r="O3294">
        <v>4</v>
      </c>
      <c r="P3294" t="s">
        <v>103</v>
      </c>
      <c r="Q3294" t="s">
        <v>104</v>
      </c>
      <c r="R3294">
        <v>2</v>
      </c>
      <c r="S3294" t="s">
        <v>29</v>
      </c>
    </row>
    <row r="3295" spans="1:19" x14ac:dyDescent="0.3">
      <c r="A3295" t="s">
        <v>1154</v>
      </c>
      <c r="B3295" t="s">
        <v>20</v>
      </c>
      <c r="C3295" t="s">
        <v>21</v>
      </c>
      <c r="D3295">
        <v>15.375</v>
      </c>
      <c r="E3295">
        <v>3.5520000000000003E-2</v>
      </c>
      <c r="F3295" t="s">
        <v>33</v>
      </c>
      <c r="G3295">
        <v>2004</v>
      </c>
      <c r="H3295" t="s">
        <v>34</v>
      </c>
      <c r="I3295" t="s">
        <v>35</v>
      </c>
      <c r="J3295" t="s">
        <v>36</v>
      </c>
      <c r="K3295">
        <v>2031.7868000000001</v>
      </c>
      <c r="L3295">
        <v>3.2</v>
      </c>
      <c r="M3295" t="s">
        <v>158</v>
      </c>
      <c r="N3295">
        <v>2022</v>
      </c>
      <c r="O3295">
        <v>10</v>
      </c>
      <c r="P3295" t="s">
        <v>37</v>
      </c>
      <c r="Q3295" t="s">
        <v>38</v>
      </c>
      <c r="R3295">
        <v>4</v>
      </c>
      <c r="S3295" t="s">
        <v>58</v>
      </c>
    </row>
    <row r="3296" spans="1:19" x14ac:dyDescent="0.3">
      <c r="A3296" t="s">
        <v>528</v>
      </c>
      <c r="B3296" t="s">
        <v>91</v>
      </c>
      <c r="C3296" t="s">
        <v>21</v>
      </c>
      <c r="D3296">
        <v>6.7990000000000004</v>
      </c>
      <c r="E3296">
        <v>2.1246999999999999E-2</v>
      </c>
      <c r="F3296" t="s">
        <v>33</v>
      </c>
      <c r="G3296">
        <v>2004</v>
      </c>
      <c r="H3296" t="s">
        <v>34</v>
      </c>
      <c r="I3296" t="s">
        <v>35</v>
      </c>
      <c r="J3296" t="s">
        <v>36</v>
      </c>
      <c r="K3296">
        <v>2613.9450999999999</v>
      </c>
      <c r="L3296">
        <v>4.0999999999999996</v>
      </c>
      <c r="M3296" t="s">
        <v>1235</v>
      </c>
      <c r="N3296">
        <v>2022</v>
      </c>
      <c r="O3296">
        <v>8</v>
      </c>
      <c r="P3296" t="s">
        <v>27</v>
      </c>
      <c r="Q3296" t="s">
        <v>28</v>
      </c>
      <c r="R3296">
        <v>3</v>
      </c>
      <c r="S3296" t="s">
        <v>29</v>
      </c>
    </row>
    <row r="3297" spans="1:19" x14ac:dyDescent="0.3">
      <c r="A3297" t="s">
        <v>1021</v>
      </c>
      <c r="B3297" t="s">
        <v>95</v>
      </c>
      <c r="C3297" t="s">
        <v>21</v>
      </c>
      <c r="D3297">
        <v>15.272</v>
      </c>
      <c r="E3297">
        <v>7.3917999999999998E-2</v>
      </c>
      <c r="F3297" t="s">
        <v>48</v>
      </c>
      <c r="G3297">
        <v>1999</v>
      </c>
      <c r="H3297" t="s">
        <v>23</v>
      </c>
      <c r="I3297" t="s">
        <v>43</v>
      </c>
      <c r="J3297" t="s">
        <v>36</v>
      </c>
      <c r="K3297">
        <v>2745.1268</v>
      </c>
      <c r="L3297">
        <v>3.8</v>
      </c>
      <c r="M3297" s="1">
        <v>45018</v>
      </c>
      <c r="N3297">
        <v>2023</v>
      </c>
      <c r="O3297">
        <v>2</v>
      </c>
      <c r="P3297" t="s">
        <v>79</v>
      </c>
      <c r="Q3297" t="s">
        <v>80</v>
      </c>
      <c r="R3297">
        <v>1</v>
      </c>
      <c r="S3297" t="s">
        <v>81</v>
      </c>
    </row>
    <row r="3298" spans="1:19" x14ac:dyDescent="0.3">
      <c r="A3298" t="s">
        <v>1836</v>
      </c>
      <c r="B3298" t="s">
        <v>41</v>
      </c>
      <c r="C3298" t="s">
        <v>32</v>
      </c>
      <c r="D3298">
        <v>7.4269999999999996</v>
      </c>
      <c r="E3298">
        <v>4.6406999999999997E-2</v>
      </c>
      <c r="F3298" t="s">
        <v>22</v>
      </c>
      <c r="G3298">
        <v>2009</v>
      </c>
      <c r="H3298" t="s">
        <v>23</v>
      </c>
      <c r="I3298" t="s">
        <v>24</v>
      </c>
      <c r="J3298" t="s">
        <v>25</v>
      </c>
      <c r="K3298">
        <v>12109.0681</v>
      </c>
      <c r="L3298">
        <v>4.3</v>
      </c>
      <c r="M3298" t="s">
        <v>1583</v>
      </c>
      <c r="N3298">
        <v>2022</v>
      </c>
      <c r="O3298">
        <v>11</v>
      </c>
      <c r="P3298" t="s">
        <v>177</v>
      </c>
      <c r="Q3298" t="s">
        <v>178</v>
      </c>
      <c r="R3298">
        <v>4</v>
      </c>
      <c r="S3298" t="s">
        <v>29</v>
      </c>
    </row>
    <row r="3299" spans="1:19" x14ac:dyDescent="0.3">
      <c r="A3299" t="s">
        <v>1167</v>
      </c>
      <c r="B3299" t="s">
        <v>107</v>
      </c>
      <c r="C3299" t="s">
        <v>32</v>
      </c>
      <c r="D3299">
        <v>10.143000000000001</v>
      </c>
      <c r="E3299">
        <v>2.6186000000000001E-2</v>
      </c>
      <c r="F3299" t="s">
        <v>70</v>
      </c>
      <c r="G3299">
        <v>2002</v>
      </c>
      <c r="H3299" t="s">
        <v>71</v>
      </c>
      <c r="I3299" t="s">
        <v>35</v>
      </c>
      <c r="J3299" t="s">
        <v>36</v>
      </c>
      <c r="K3299">
        <v>2629.192</v>
      </c>
      <c r="L3299">
        <v>3.9</v>
      </c>
      <c r="M3299" t="s">
        <v>700</v>
      </c>
      <c r="N3299">
        <v>2023</v>
      </c>
      <c r="O3299">
        <v>8</v>
      </c>
      <c r="P3299" t="s">
        <v>27</v>
      </c>
      <c r="Q3299" t="s">
        <v>93</v>
      </c>
      <c r="R3299">
        <v>3</v>
      </c>
      <c r="S3299" t="s">
        <v>81</v>
      </c>
    </row>
    <row r="3300" spans="1:19" x14ac:dyDescent="0.3">
      <c r="A3300" t="s">
        <v>609</v>
      </c>
      <c r="B3300" t="s">
        <v>91</v>
      </c>
      <c r="C3300" t="s">
        <v>21</v>
      </c>
      <c r="D3300">
        <v>10.464</v>
      </c>
      <c r="E3300">
        <v>3.6658999999999997E-2</v>
      </c>
      <c r="F3300" t="s">
        <v>54</v>
      </c>
      <c r="G3300">
        <v>1987</v>
      </c>
      <c r="H3300" t="s">
        <v>55</v>
      </c>
      <c r="I3300" t="s">
        <v>24</v>
      </c>
      <c r="J3300" t="s">
        <v>36</v>
      </c>
      <c r="K3300">
        <v>3695.8393999999998</v>
      </c>
      <c r="L3300">
        <v>4.4000000000000004</v>
      </c>
      <c r="M3300" s="1">
        <v>44934</v>
      </c>
      <c r="N3300">
        <v>2023</v>
      </c>
      <c r="O3300">
        <v>8</v>
      </c>
      <c r="P3300" t="s">
        <v>27</v>
      </c>
      <c r="Q3300" t="s">
        <v>93</v>
      </c>
      <c r="R3300">
        <v>3</v>
      </c>
      <c r="S3300" t="s">
        <v>29</v>
      </c>
    </row>
    <row r="3301" spans="1:19" x14ac:dyDescent="0.3">
      <c r="A3301" t="s">
        <v>1573</v>
      </c>
      <c r="B3301" t="s">
        <v>31</v>
      </c>
      <c r="C3301" t="s">
        <v>32</v>
      </c>
      <c r="D3301">
        <v>5.41</v>
      </c>
      <c r="E3301">
        <v>5.8464000000000002E-2</v>
      </c>
      <c r="F3301" t="s">
        <v>54</v>
      </c>
      <c r="G3301">
        <v>1987</v>
      </c>
      <c r="H3301" t="s">
        <v>55</v>
      </c>
      <c r="I3301" t="s">
        <v>24</v>
      </c>
      <c r="J3301" t="s">
        <v>36</v>
      </c>
      <c r="K3301">
        <v>2055.1378</v>
      </c>
      <c r="L3301">
        <v>3.3</v>
      </c>
      <c r="M3301" s="1">
        <v>45201</v>
      </c>
      <c r="N3301">
        <v>2023</v>
      </c>
      <c r="O3301">
        <v>2</v>
      </c>
      <c r="P3301" t="s">
        <v>79</v>
      </c>
      <c r="Q3301" t="s">
        <v>80</v>
      </c>
      <c r="R3301">
        <v>1</v>
      </c>
      <c r="S3301" t="s">
        <v>58</v>
      </c>
    </row>
    <row r="3302" spans="1:19" x14ac:dyDescent="0.3">
      <c r="A3302" t="s">
        <v>877</v>
      </c>
      <c r="B3302" t="s">
        <v>31</v>
      </c>
      <c r="C3302" t="s">
        <v>21</v>
      </c>
      <c r="D3302">
        <v>16.460999999999999</v>
      </c>
      <c r="E3302">
        <v>4.87E-2</v>
      </c>
      <c r="F3302" t="s">
        <v>42</v>
      </c>
      <c r="G3302">
        <v>1997</v>
      </c>
      <c r="H3302" t="s">
        <v>34</v>
      </c>
      <c r="I3302" t="s">
        <v>43</v>
      </c>
      <c r="J3302" t="s">
        <v>36</v>
      </c>
      <c r="K3302">
        <v>4292.7658000000001</v>
      </c>
      <c r="L3302">
        <v>3.9</v>
      </c>
      <c r="M3302" t="s">
        <v>1234</v>
      </c>
      <c r="N3302">
        <v>2022</v>
      </c>
      <c r="O3302">
        <v>8</v>
      </c>
      <c r="P3302" t="s">
        <v>27</v>
      </c>
      <c r="Q3302" t="s">
        <v>28</v>
      </c>
      <c r="R3302">
        <v>3</v>
      </c>
      <c r="S3302" t="s">
        <v>81</v>
      </c>
    </row>
    <row r="3303" spans="1:19" x14ac:dyDescent="0.3">
      <c r="A3303" t="s">
        <v>201</v>
      </c>
      <c r="B3303" t="s">
        <v>60</v>
      </c>
      <c r="C3303" t="s">
        <v>32</v>
      </c>
      <c r="D3303">
        <v>12.709</v>
      </c>
      <c r="E3303">
        <v>3.2464E-2</v>
      </c>
      <c r="F3303" t="s">
        <v>33</v>
      </c>
      <c r="G3303">
        <v>2004</v>
      </c>
      <c r="H3303" t="s">
        <v>34</v>
      </c>
      <c r="I3303" t="s">
        <v>35</v>
      </c>
      <c r="J3303" t="s">
        <v>36</v>
      </c>
      <c r="K3303">
        <v>853.1816</v>
      </c>
      <c r="L3303">
        <v>4.0999999999999996</v>
      </c>
      <c r="M3303" t="s">
        <v>310</v>
      </c>
      <c r="N3303">
        <v>2022</v>
      </c>
      <c r="O3303">
        <v>7</v>
      </c>
      <c r="P3303" t="s">
        <v>121</v>
      </c>
      <c r="Q3303" t="s">
        <v>138</v>
      </c>
      <c r="R3303">
        <v>3</v>
      </c>
      <c r="S3303" t="s">
        <v>29</v>
      </c>
    </row>
    <row r="3304" spans="1:19" x14ac:dyDescent="0.3">
      <c r="A3304" t="s">
        <v>1469</v>
      </c>
      <c r="B3304" t="s">
        <v>91</v>
      </c>
      <c r="C3304" t="s">
        <v>21</v>
      </c>
      <c r="D3304">
        <v>20.856000000000002</v>
      </c>
      <c r="E3304">
        <v>0.12227499999999999</v>
      </c>
      <c r="F3304" t="s">
        <v>48</v>
      </c>
      <c r="G3304">
        <v>1999</v>
      </c>
      <c r="H3304" t="s">
        <v>23</v>
      </c>
      <c r="I3304" t="s">
        <v>43</v>
      </c>
      <c r="J3304" t="s">
        <v>36</v>
      </c>
      <c r="K3304">
        <v>3690.6808000000001</v>
      </c>
      <c r="L3304">
        <v>4</v>
      </c>
      <c r="M3304" t="s">
        <v>318</v>
      </c>
      <c r="N3304">
        <v>2023</v>
      </c>
      <c r="O3304">
        <v>12</v>
      </c>
      <c r="P3304" t="s">
        <v>45</v>
      </c>
      <c r="Q3304" t="s">
        <v>73</v>
      </c>
      <c r="R3304">
        <v>4</v>
      </c>
      <c r="S3304" t="s">
        <v>29</v>
      </c>
    </row>
    <row r="3305" spans="1:19" x14ac:dyDescent="0.3">
      <c r="A3305" t="s">
        <v>1057</v>
      </c>
      <c r="B3305" t="s">
        <v>53</v>
      </c>
      <c r="C3305" t="s">
        <v>21</v>
      </c>
      <c r="D3305">
        <v>4.63</v>
      </c>
      <c r="E3305">
        <v>8.7252999999999997E-2</v>
      </c>
      <c r="F3305" t="s">
        <v>64</v>
      </c>
      <c r="G3305">
        <v>1985</v>
      </c>
      <c r="H3305" t="s">
        <v>23</v>
      </c>
      <c r="I3305" t="s">
        <v>24</v>
      </c>
      <c r="J3305" t="s">
        <v>65</v>
      </c>
      <c r="K3305">
        <v>6597.1478999999999</v>
      </c>
      <c r="L3305">
        <v>4.0999999999999996</v>
      </c>
      <c r="M3305" s="1">
        <v>45231</v>
      </c>
      <c r="N3305">
        <v>2023</v>
      </c>
      <c r="O3305">
        <v>1</v>
      </c>
      <c r="P3305" t="s">
        <v>56</v>
      </c>
      <c r="Q3305" t="s">
        <v>57</v>
      </c>
      <c r="R3305">
        <v>1</v>
      </c>
      <c r="S3305" t="s">
        <v>29</v>
      </c>
    </row>
    <row r="3306" spans="1:19" x14ac:dyDescent="0.3">
      <c r="A3306" t="s">
        <v>1007</v>
      </c>
      <c r="B3306" t="s">
        <v>53</v>
      </c>
      <c r="C3306" t="s">
        <v>21</v>
      </c>
      <c r="D3306">
        <v>5.1340000000000003</v>
      </c>
      <c r="E3306">
        <v>3.5292999999999998E-2</v>
      </c>
      <c r="F3306" t="s">
        <v>132</v>
      </c>
      <c r="G3306">
        <v>1985</v>
      </c>
      <c r="H3306" t="s">
        <v>34</v>
      </c>
      <c r="I3306" t="s">
        <v>43</v>
      </c>
      <c r="J3306" t="s">
        <v>109</v>
      </c>
      <c r="K3306">
        <v>840.18560000000002</v>
      </c>
      <c r="L3306">
        <v>3.5</v>
      </c>
      <c r="M3306" s="1">
        <v>45084</v>
      </c>
      <c r="N3306">
        <v>2023</v>
      </c>
      <c r="O3306">
        <v>7</v>
      </c>
      <c r="P3306" t="s">
        <v>121</v>
      </c>
      <c r="Q3306" t="s">
        <v>122</v>
      </c>
      <c r="R3306">
        <v>3</v>
      </c>
      <c r="S3306" t="s">
        <v>81</v>
      </c>
    </row>
    <row r="3307" spans="1:19" x14ac:dyDescent="0.3">
      <c r="A3307" t="s">
        <v>779</v>
      </c>
      <c r="B3307" t="s">
        <v>95</v>
      </c>
      <c r="C3307" t="s">
        <v>21</v>
      </c>
      <c r="D3307">
        <v>19.132999999999999</v>
      </c>
      <c r="E3307">
        <v>2.1610999999999998E-2</v>
      </c>
      <c r="F3307" t="s">
        <v>96</v>
      </c>
      <c r="G3307">
        <v>2007</v>
      </c>
      <c r="H3307" t="s">
        <v>71</v>
      </c>
      <c r="I3307" t="s">
        <v>35</v>
      </c>
      <c r="J3307" t="s">
        <v>36</v>
      </c>
      <c r="K3307">
        <v>2177.3946000000001</v>
      </c>
      <c r="L3307">
        <v>3</v>
      </c>
      <c r="M3307" s="1">
        <v>44988</v>
      </c>
      <c r="N3307">
        <v>2023</v>
      </c>
      <c r="O3307">
        <v>3</v>
      </c>
      <c r="P3307" t="s">
        <v>88</v>
      </c>
      <c r="Q3307" t="s">
        <v>89</v>
      </c>
      <c r="R3307">
        <v>1</v>
      </c>
      <c r="S3307" t="s">
        <v>58</v>
      </c>
    </row>
    <row r="3308" spans="1:19" x14ac:dyDescent="0.3">
      <c r="A3308" t="s">
        <v>215</v>
      </c>
      <c r="B3308" t="s">
        <v>95</v>
      </c>
      <c r="C3308" t="s">
        <v>32</v>
      </c>
      <c r="D3308">
        <v>10.919</v>
      </c>
      <c r="E3308">
        <v>8.5807999999999995E-2</v>
      </c>
      <c r="F3308" t="s">
        <v>22</v>
      </c>
      <c r="G3308">
        <v>2009</v>
      </c>
      <c r="H3308" t="s">
        <v>23</v>
      </c>
      <c r="I3308" t="s">
        <v>24</v>
      </c>
      <c r="J3308" t="s">
        <v>25</v>
      </c>
      <c r="K3308">
        <v>911.31920000000002</v>
      </c>
      <c r="L3308">
        <v>4.0999999999999996</v>
      </c>
      <c r="M3308" t="s">
        <v>561</v>
      </c>
      <c r="N3308">
        <v>2022</v>
      </c>
      <c r="O3308">
        <v>5</v>
      </c>
      <c r="P3308" t="s">
        <v>50</v>
      </c>
      <c r="Q3308" t="s">
        <v>51</v>
      </c>
      <c r="R3308">
        <v>2</v>
      </c>
      <c r="S3308" t="s">
        <v>29</v>
      </c>
    </row>
    <row r="3309" spans="1:19" x14ac:dyDescent="0.3">
      <c r="A3309" t="s">
        <v>565</v>
      </c>
      <c r="B3309" t="s">
        <v>69</v>
      </c>
      <c r="C3309" t="s">
        <v>21</v>
      </c>
      <c r="D3309">
        <v>16.454000000000001</v>
      </c>
      <c r="E3309">
        <v>3.7317999999999997E-2</v>
      </c>
      <c r="F3309" t="s">
        <v>48</v>
      </c>
      <c r="G3309">
        <v>1999</v>
      </c>
      <c r="H3309" t="s">
        <v>23</v>
      </c>
      <c r="I3309" t="s">
        <v>43</v>
      </c>
      <c r="J3309" t="s">
        <v>36</v>
      </c>
      <c r="K3309">
        <v>7637.1469999999999</v>
      </c>
      <c r="L3309">
        <v>3.8</v>
      </c>
      <c r="M3309" t="s">
        <v>1270</v>
      </c>
      <c r="N3309">
        <v>2022</v>
      </c>
      <c r="O3309">
        <v>11</v>
      </c>
      <c r="P3309" t="s">
        <v>177</v>
      </c>
      <c r="Q3309" t="s">
        <v>178</v>
      </c>
      <c r="R3309">
        <v>4</v>
      </c>
      <c r="S3309" t="s">
        <v>81</v>
      </c>
    </row>
    <row r="3310" spans="1:19" x14ac:dyDescent="0.3">
      <c r="A3310" t="s">
        <v>1804</v>
      </c>
      <c r="B3310" t="s">
        <v>101</v>
      </c>
      <c r="C3310" t="s">
        <v>21</v>
      </c>
      <c r="D3310">
        <v>18.016999999999999</v>
      </c>
      <c r="E3310">
        <v>9.2317999999999997E-2</v>
      </c>
      <c r="F3310" t="s">
        <v>70</v>
      </c>
      <c r="G3310">
        <v>2002</v>
      </c>
      <c r="H3310" t="s">
        <v>71</v>
      </c>
      <c r="I3310" t="s">
        <v>35</v>
      </c>
      <c r="J3310" t="s">
        <v>36</v>
      </c>
      <c r="K3310">
        <v>5170.1464999999998</v>
      </c>
      <c r="L3310">
        <v>4.0999999999999996</v>
      </c>
      <c r="M3310" t="s">
        <v>549</v>
      </c>
      <c r="N3310">
        <v>2023</v>
      </c>
      <c r="O3310">
        <v>4</v>
      </c>
      <c r="P3310" t="s">
        <v>103</v>
      </c>
      <c r="Q3310" t="s">
        <v>104</v>
      </c>
      <c r="R3310">
        <v>2</v>
      </c>
      <c r="S3310" t="s">
        <v>29</v>
      </c>
    </row>
    <row r="3311" spans="1:19" x14ac:dyDescent="0.3">
      <c r="A3311" t="s">
        <v>1842</v>
      </c>
      <c r="B3311" t="s">
        <v>113</v>
      </c>
      <c r="C3311" t="s">
        <v>32</v>
      </c>
      <c r="D3311">
        <v>5.0789999999999997</v>
      </c>
      <c r="E3311">
        <v>5.8044999999999999E-2</v>
      </c>
      <c r="F3311" t="s">
        <v>108</v>
      </c>
      <c r="G3311">
        <v>1998</v>
      </c>
      <c r="H3311" t="s">
        <v>71</v>
      </c>
      <c r="I3311" t="s">
        <v>24</v>
      </c>
      <c r="J3311" t="s">
        <v>109</v>
      </c>
      <c r="K3311">
        <v>1984.4982</v>
      </c>
      <c r="L3311">
        <v>4.5</v>
      </c>
      <c r="M3311" t="s">
        <v>1819</v>
      </c>
      <c r="N3311">
        <v>2022</v>
      </c>
      <c r="O3311">
        <v>1</v>
      </c>
      <c r="P3311" t="s">
        <v>56</v>
      </c>
      <c r="Q3311" t="s">
        <v>67</v>
      </c>
      <c r="R3311">
        <v>1</v>
      </c>
      <c r="S3311" t="s">
        <v>39</v>
      </c>
    </row>
    <row r="3312" spans="1:19" x14ac:dyDescent="0.3">
      <c r="A3312" t="s">
        <v>563</v>
      </c>
      <c r="B3312" t="s">
        <v>41</v>
      </c>
      <c r="C3312" t="s">
        <v>21</v>
      </c>
      <c r="D3312">
        <v>15.51</v>
      </c>
      <c r="E3312">
        <v>1.8572000000000002E-2</v>
      </c>
      <c r="F3312" t="s">
        <v>132</v>
      </c>
      <c r="G3312">
        <v>1985</v>
      </c>
      <c r="H3312" t="s">
        <v>34</v>
      </c>
      <c r="I3312" t="s">
        <v>43</v>
      </c>
      <c r="J3312" t="s">
        <v>109</v>
      </c>
      <c r="K3312">
        <v>1986.8293000000001</v>
      </c>
      <c r="L3312">
        <v>4.2</v>
      </c>
      <c r="M3312" t="s">
        <v>1447</v>
      </c>
      <c r="N3312">
        <v>2023</v>
      </c>
      <c r="O3312">
        <v>7</v>
      </c>
      <c r="P3312" t="s">
        <v>121</v>
      </c>
      <c r="Q3312" t="s">
        <v>122</v>
      </c>
      <c r="R3312">
        <v>3</v>
      </c>
      <c r="S3312" t="s">
        <v>29</v>
      </c>
    </row>
    <row r="3313" spans="1:19" x14ac:dyDescent="0.3">
      <c r="A3313" t="s">
        <v>1437</v>
      </c>
      <c r="B3313" t="s">
        <v>20</v>
      </c>
      <c r="C3313" t="s">
        <v>21</v>
      </c>
      <c r="D3313">
        <v>11.83</v>
      </c>
      <c r="E3313">
        <v>4.7697000000000003E-2</v>
      </c>
      <c r="F3313" t="s">
        <v>132</v>
      </c>
      <c r="G3313">
        <v>1985</v>
      </c>
      <c r="H3313" t="s">
        <v>34</v>
      </c>
      <c r="I3313" t="s">
        <v>43</v>
      </c>
      <c r="J3313" t="s">
        <v>109</v>
      </c>
      <c r="K3313">
        <v>779.99369999999999</v>
      </c>
      <c r="L3313">
        <v>4</v>
      </c>
      <c r="M3313" s="1">
        <v>45264</v>
      </c>
      <c r="N3313">
        <v>2023</v>
      </c>
      <c r="O3313">
        <v>4</v>
      </c>
      <c r="P3313" t="s">
        <v>103</v>
      </c>
      <c r="Q3313" t="s">
        <v>104</v>
      </c>
      <c r="R3313">
        <v>2</v>
      </c>
      <c r="S3313" t="s">
        <v>29</v>
      </c>
    </row>
    <row r="3314" spans="1:19" x14ac:dyDescent="0.3">
      <c r="A3314" t="s">
        <v>1666</v>
      </c>
      <c r="B3314" t="s">
        <v>107</v>
      </c>
      <c r="C3314" t="s">
        <v>32</v>
      </c>
      <c r="D3314">
        <v>16.724</v>
      </c>
      <c r="E3314">
        <v>8.3854999999999999E-2</v>
      </c>
      <c r="F3314" t="s">
        <v>70</v>
      </c>
      <c r="G3314">
        <v>2002</v>
      </c>
      <c r="H3314" t="s">
        <v>71</v>
      </c>
      <c r="I3314" t="s">
        <v>35</v>
      </c>
      <c r="J3314" t="s">
        <v>36</v>
      </c>
      <c r="K3314">
        <v>1321.3452</v>
      </c>
      <c r="L3314">
        <v>3.9</v>
      </c>
      <c r="M3314" t="s">
        <v>586</v>
      </c>
      <c r="N3314">
        <v>2023</v>
      </c>
      <c r="O3314">
        <v>8</v>
      </c>
      <c r="P3314" t="s">
        <v>27</v>
      </c>
      <c r="Q3314" t="s">
        <v>93</v>
      </c>
      <c r="R3314">
        <v>3</v>
      </c>
      <c r="S3314" t="s">
        <v>81</v>
      </c>
    </row>
    <row r="3315" spans="1:19" x14ac:dyDescent="0.3">
      <c r="A3315" t="s">
        <v>1843</v>
      </c>
      <c r="B3315" t="s">
        <v>157</v>
      </c>
      <c r="C3315" t="s">
        <v>21</v>
      </c>
      <c r="D3315">
        <v>15.978</v>
      </c>
      <c r="E3315">
        <v>6.8013000000000004E-2</v>
      </c>
      <c r="F3315" t="s">
        <v>48</v>
      </c>
      <c r="G3315">
        <v>1999</v>
      </c>
      <c r="H3315" t="s">
        <v>23</v>
      </c>
      <c r="I3315" t="s">
        <v>43</v>
      </c>
      <c r="J3315" t="s">
        <v>36</v>
      </c>
      <c r="K3315">
        <v>1690.5844999999999</v>
      </c>
      <c r="L3315">
        <v>4.3</v>
      </c>
      <c r="M3315" t="s">
        <v>129</v>
      </c>
      <c r="N3315">
        <v>2022</v>
      </c>
      <c r="O3315">
        <v>12</v>
      </c>
      <c r="P3315" t="s">
        <v>45</v>
      </c>
      <c r="Q3315" t="s">
        <v>46</v>
      </c>
      <c r="R3315">
        <v>4</v>
      </c>
      <c r="S3315" t="s">
        <v>29</v>
      </c>
    </row>
    <row r="3316" spans="1:19" x14ac:dyDescent="0.3">
      <c r="A3316" t="s">
        <v>1749</v>
      </c>
      <c r="B3316" t="s">
        <v>113</v>
      </c>
      <c r="C3316" t="s">
        <v>21</v>
      </c>
      <c r="D3316">
        <v>20.134</v>
      </c>
      <c r="E3316">
        <v>9.0047000000000002E-2</v>
      </c>
      <c r="F3316" t="s">
        <v>54</v>
      </c>
      <c r="G3316">
        <v>1987</v>
      </c>
      <c r="H3316" t="s">
        <v>55</v>
      </c>
      <c r="I3316" t="s">
        <v>24</v>
      </c>
      <c r="J3316" t="s">
        <v>36</v>
      </c>
      <c r="K3316">
        <v>2219.5821000000001</v>
      </c>
      <c r="L3316">
        <v>3.9</v>
      </c>
      <c r="M3316" s="1">
        <v>45051</v>
      </c>
      <c r="N3316">
        <v>2023</v>
      </c>
      <c r="O3316">
        <v>5</v>
      </c>
      <c r="P3316" t="s">
        <v>50</v>
      </c>
      <c r="Q3316" t="s">
        <v>61</v>
      </c>
      <c r="R3316">
        <v>2</v>
      </c>
      <c r="S3316" t="s">
        <v>81</v>
      </c>
    </row>
    <row r="3317" spans="1:19" x14ac:dyDescent="0.3">
      <c r="A3317" t="s">
        <v>672</v>
      </c>
      <c r="B3317" t="s">
        <v>91</v>
      </c>
      <c r="C3317" t="s">
        <v>21</v>
      </c>
      <c r="D3317">
        <v>18.975999999999999</v>
      </c>
      <c r="E3317">
        <v>5.8201999999999997E-2</v>
      </c>
      <c r="F3317" t="s">
        <v>132</v>
      </c>
      <c r="G3317">
        <v>1985</v>
      </c>
      <c r="H3317" t="s">
        <v>34</v>
      </c>
      <c r="I3317" t="s">
        <v>43</v>
      </c>
      <c r="J3317" t="s">
        <v>109</v>
      </c>
      <c r="K3317">
        <v>957.09540000000004</v>
      </c>
      <c r="L3317">
        <v>3.9</v>
      </c>
      <c r="M3317" t="s">
        <v>784</v>
      </c>
      <c r="N3317">
        <v>2022</v>
      </c>
      <c r="O3317">
        <v>10</v>
      </c>
      <c r="P3317" t="s">
        <v>37</v>
      </c>
      <c r="Q3317" t="s">
        <v>38</v>
      </c>
      <c r="R3317">
        <v>4</v>
      </c>
      <c r="S3317" t="s">
        <v>81</v>
      </c>
    </row>
    <row r="3318" spans="1:19" x14ac:dyDescent="0.3">
      <c r="A3318" t="s">
        <v>861</v>
      </c>
      <c r="B3318" t="s">
        <v>69</v>
      </c>
      <c r="C3318" t="s">
        <v>21</v>
      </c>
      <c r="D3318">
        <v>18.599</v>
      </c>
      <c r="E3318">
        <v>1.8596999999999999E-2</v>
      </c>
      <c r="F3318" t="s">
        <v>70</v>
      </c>
      <c r="G3318">
        <v>2002</v>
      </c>
      <c r="H3318" t="s">
        <v>71</v>
      </c>
      <c r="I3318" t="s">
        <v>35</v>
      </c>
      <c r="J3318" t="s">
        <v>36</v>
      </c>
      <c r="K3318">
        <v>3260.4373000000001</v>
      </c>
      <c r="L3318">
        <v>3.7</v>
      </c>
      <c r="M3318" t="s">
        <v>359</v>
      </c>
      <c r="N3318">
        <v>2022</v>
      </c>
      <c r="O3318">
        <v>2</v>
      </c>
      <c r="P3318" t="s">
        <v>79</v>
      </c>
      <c r="Q3318" t="s">
        <v>153</v>
      </c>
      <c r="R3318">
        <v>1</v>
      </c>
      <c r="S3318" t="s">
        <v>81</v>
      </c>
    </row>
    <row r="3319" spans="1:19" x14ac:dyDescent="0.3">
      <c r="A3319" t="s">
        <v>184</v>
      </c>
      <c r="B3319" t="s">
        <v>101</v>
      </c>
      <c r="C3319" t="s">
        <v>21</v>
      </c>
      <c r="D3319">
        <v>14.414</v>
      </c>
      <c r="E3319">
        <v>5.4162000000000002E-2</v>
      </c>
      <c r="F3319" t="s">
        <v>33</v>
      </c>
      <c r="G3319">
        <v>2004</v>
      </c>
      <c r="H3319" t="s">
        <v>34</v>
      </c>
      <c r="I3319" t="s">
        <v>35</v>
      </c>
      <c r="J3319" t="s">
        <v>36</v>
      </c>
      <c r="K3319">
        <v>1480.2317</v>
      </c>
      <c r="L3319">
        <v>4</v>
      </c>
      <c r="M3319" s="1">
        <v>44965</v>
      </c>
      <c r="N3319">
        <v>2023</v>
      </c>
      <c r="O3319">
        <v>8</v>
      </c>
      <c r="P3319" t="s">
        <v>27</v>
      </c>
      <c r="Q3319" t="s">
        <v>93</v>
      </c>
      <c r="R3319">
        <v>3</v>
      </c>
      <c r="S3319" t="s">
        <v>29</v>
      </c>
    </row>
    <row r="3320" spans="1:19" x14ac:dyDescent="0.3">
      <c r="A3320" t="s">
        <v>1210</v>
      </c>
      <c r="B3320" t="s">
        <v>41</v>
      </c>
      <c r="C3320" t="s">
        <v>32</v>
      </c>
      <c r="D3320">
        <v>15.648</v>
      </c>
      <c r="E3320">
        <v>2.7942000000000002E-2</v>
      </c>
      <c r="F3320" t="s">
        <v>42</v>
      </c>
      <c r="G3320">
        <v>1997</v>
      </c>
      <c r="H3320" t="s">
        <v>34</v>
      </c>
      <c r="I3320" t="s">
        <v>43</v>
      </c>
      <c r="J3320" t="s">
        <v>36</v>
      </c>
      <c r="K3320">
        <v>3923.4868000000001</v>
      </c>
      <c r="L3320">
        <v>3.9</v>
      </c>
      <c r="M3320" t="s">
        <v>315</v>
      </c>
      <c r="N3320">
        <v>2023</v>
      </c>
      <c r="O3320">
        <v>12</v>
      </c>
      <c r="P3320" t="s">
        <v>45</v>
      </c>
      <c r="Q3320" t="s">
        <v>73</v>
      </c>
      <c r="R3320">
        <v>4</v>
      </c>
      <c r="S3320" t="s">
        <v>81</v>
      </c>
    </row>
    <row r="3321" spans="1:19" x14ac:dyDescent="0.3">
      <c r="A3321" t="s">
        <v>1564</v>
      </c>
      <c r="B3321" t="s">
        <v>60</v>
      </c>
      <c r="C3321" t="s">
        <v>21</v>
      </c>
      <c r="D3321">
        <v>15.739000000000001</v>
      </c>
      <c r="E3321">
        <v>6.6240999999999994E-2</v>
      </c>
      <c r="F3321" t="s">
        <v>96</v>
      </c>
      <c r="G3321">
        <v>2007</v>
      </c>
      <c r="H3321" t="s">
        <v>71</v>
      </c>
      <c r="I3321" t="s">
        <v>35</v>
      </c>
      <c r="J3321" t="s">
        <v>36</v>
      </c>
      <c r="K3321">
        <v>2219.4854999999998</v>
      </c>
      <c r="L3321">
        <v>3.3</v>
      </c>
      <c r="M3321" s="1">
        <v>44871</v>
      </c>
      <c r="N3321">
        <v>2022</v>
      </c>
      <c r="O3321">
        <v>6</v>
      </c>
      <c r="P3321" t="s">
        <v>114</v>
      </c>
      <c r="Q3321" t="s">
        <v>135</v>
      </c>
      <c r="R3321">
        <v>2</v>
      </c>
      <c r="S3321" t="s">
        <v>58</v>
      </c>
    </row>
    <row r="3322" spans="1:19" x14ac:dyDescent="0.3">
      <c r="A3322" t="s">
        <v>1766</v>
      </c>
      <c r="B3322" t="s">
        <v>53</v>
      </c>
      <c r="C3322" t="s">
        <v>21</v>
      </c>
      <c r="D3322">
        <v>15.78</v>
      </c>
      <c r="E3322">
        <v>6.9620000000000001E-2</v>
      </c>
      <c r="F3322" t="s">
        <v>42</v>
      </c>
      <c r="G3322">
        <v>1997</v>
      </c>
      <c r="H3322" t="s">
        <v>34</v>
      </c>
      <c r="I3322" t="s">
        <v>43</v>
      </c>
      <c r="J3322" t="s">
        <v>36</v>
      </c>
      <c r="K3322">
        <v>3662.4807999999998</v>
      </c>
      <c r="L3322">
        <v>3.7</v>
      </c>
      <c r="M3322" t="s">
        <v>313</v>
      </c>
      <c r="N3322">
        <v>2022</v>
      </c>
      <c r="O3322">
        <v>5</v>
      </c>
      <c r="P3322" t="s">
        <v>50</v>
      </c>
      <c r="Q3322" t="s">
        <v>51</v>
      </c>
      <c r="R3322">
        <v>2</v>
      </c>
      <c r="S3322" t="s">
        <v>81</v>
      </c>
    </row>
    <row r="3323" spans="1:19" x14ac:dyDescent="0.3">
      <c r="A3323" t="s">
        <v>1311</v>
      </c>
      <c r="B3323" t="s">
        <v>41</v>
      </c>
      <c r="C3323" t="s">
        <v>21</v>
      </c>
      <c r="D3323">
        <v>5.8970000000000002</v>
      </c>
      <c r="E3323">
        <v>6.5694000000000002E-2</v>
      </c>
      <c r="F3323" t="s">
        <v>54</v>
      </c>
      <c r="G3323">
        <v>1987</v>
      </c>
      <c r="H3323" t="s">
        <v>55</v>
      </c>
      <c r="I3323" t="s">
        <v>24</v>
      </c>
      <c r="J3323" t="s">
        <v>36</v>
      </c>
      <c r="K3323">
        <v>4698.2839000000004</v>
      </c>
      <c r="L3323">
        <v>4.3</v>
      </c>
      <c r="M3323" s="1">
        <v>44836</v>
      </c>
      <c r="N3323">
        <v>2022</v>
      </c>
      <c r="O3323">
        <v>2</v>
      </c>
      <c r="P3323" t="s">
        <v>79</v>
      </c>
      <c r="Q3323" t="s">
        <v>153</v>
      </c>
      <c r="R3323">
        <v>1</v>
      </c>
      <c r="S3323" t="s">
        <v>29</v>
      </c>
    </row>
    <row r="3324" spans="1:19" x14ac:dyDescent="0.3">
      <c r="A3324" t="s">
        <v>926</v>
      </c>
      <c r="B3324" t="s">
        <v>31</v>
      </c>
      <c r="C3324" t="s">
        <v>32</v>
      </c>
      <c r="D3324">
        <v>21.068000000000001</v>
      </c>
      <c r="E3324">
        <v>0.11493299999999999</v>
      </c>
      <c r="F3324" t="s">
        <v>22</v>
      </c>
      <c r="G3324">
        <v>2009</v>
      </c>
      <c r="H3324" t="s">
        <v>23</v>
      </c>
      <c r="I3324" t="s">
        <v>24</v>
      </c>
      <c r="J3324" t="s">
        <v>25</v>
      </c>
      <c r="K3324">
        <v>1554.1732</v>
      </c>
      <c r="L3324">
        <v>3.7</v>
      </c>
      <c r="M3324" t="s">
        <v>553</v>
      </c>
      <c r="N3324">
        <v>2022</v>
      </c>
      <c r="O3324">
        <v>3</v>
      </c>
      <c r="P3324" t="s">
        <v>88</v>
      </c>
      <c r="Q3324" t="s">
        <v>207</v>
      </c>
      <c r="R3324">
        <v>1</v>
      </c>
      <c r="S3324" t="s">
        <v>81</v>
      </c>
    </row>
    <row r="3325" spans="1:19" x14ac:dyDescent="0.3">
      <c r="A3325" t="s">
        <v>183</v>
      </c>
      <c r="B3325" t="s">
        <v>111</v>
      </c>
      <c r="C3325" t="s">
        <v>21</v>
      </c>
      <c r="D3325">
        <v>10.744999999999999</v>
      </c>
      <c r="E3325">
        <v>2.8842E-2</v>
      </c>
      <c r="F3325" t="s">
        <v>22</v>
      </c>
      <c r="G3325">
        <v>2009</v>
      </c>
      <c r="H3325" t="s">
        <v>23</v>
      </c>
      <c r="I3325" t="s">
        <v>24</v>
      </c>
      <c r="J3325" t="s">
        <v>25</v>
      </c>
      <c r="K3325">
        <v>2789.3353999999999</v>
      </c>
      <c r="L3325">
        <v>4.5</v>
      </c>
      <c r="M3325" s="1">
        <v>45079</v>
      </c>
      <c r="N3325">
        <v>2023</v>
      </c>
      <c r="O3325">
        <v>2</v>
      </c>
      <c r="P3325" t="s">
        <v>79</v>
      </c>
      <c r="Q3325" t="s">
        <v>80</v>
      </c>
      <c r="R3325">
        <v>1</v>
      </c>
      <c r="S3325" t="s">
        <v>39</v>
      </c>
    </row>
    <row r="3326" spans="1:19" x14ac:dyDescent="0.3">
      <c r="A3326" t="s">
        <v>613</v>
      </c>
      <c r="B3326" t="s">
        <v>31</v>
      </c>
      <c r="C3326" t="s">
        <v>21</v>
      </c>
      <c r="D3326">
        <v>17.484999999999999</v>
      </c>
      <c r="E3326">
        <v>0.103204</v>
      </c>
      <c r="F3326" t="s">
        <v>108</v>
      </c>
      <c r="G3326">
        <v>1998</v>
      </c>
      <c r="H3326" t="s">
        <v>71</v>
      </c>
      <c r="I3326" t="s">
        <v>24</v>
      </c>
      <c r="J3326" t="s">
        <v>109</v>
      </c>
      <c r="K3326">
        <v>1117.3994</v>
      </c>
      <c r="L3326">
        <v>3.6</v>
      </c>
      <c r="M3326" t="s">
        <v>1546</v>
      </c>
      <c r="N3326">
        <v>2023</v>
      </c>
      <c r="O3326">
        <v>8</v>
      </c>
      <c r="P3326" t="s">
        <v>27</v>
      </c>
      <c r="Q3326" t="s">
        <v>93</v>
      </c>
      <c r="R3326">
        <v>3</v>
      </c>
      <c r="S3326" t="s">
        <v>81</v>
      </c>
    </row>
    <row r="3327" spans="1:19" x14ac:dyDescent="0.3">
      <c r="A3327" t="s">
        <v>1655</v>
      </c>
      <c r="B3327" t="s">
        <v>53</v>
      </c>
      <c r="C3327" t="s">
        <v>32</v>
      </c>
      <c r="D3327">
        <v>7.1029999999999998</v>
      </c>
      <c r="E3327">
        <v>6.5090999999999996E-2</v>
      </c>
      <c r="F3327" t="s">
        <v>33</v>
      </c>
      <c r="G3327">
        <v>2004</v>
      </c>
      <c r="H3327" t="s">
        <v>34</v>
      </c>
      <c r="I3327" t="s">
        <v>35</v>
      </c>
      <c r="J3327" t="s">
        <v>36</v>
      </c>
      <c r="K3327">
        <v>566.42520000000002</v>
      </c>
      <c r="L3327">
        <v>4</v>
      </c>
      <c r="M3327" t="s">
        <v>1419</v>
      </c>
      <c r="N3327">
        <v>2023</v>
      </c>
      <c r="O3327">
        <v>10</v>
      </c>
      <c r="P3327" t="s">
        <v>37</v>
      </c>
      <c r="Q3327" t="s">
        <v>165</v>
      </c>
      <c r="R3327">
        <v>4</v>
      </c>
      <c r="S3327" t="s">
        <v>29</v>
      </c>
    </row>
    <row r="3328" spans="1:19" x14ac:dyDescent="0.3">
      <c r="A3328" t="s">
        <v>1844</v>
      </c>
      <c r="B3328" t="s">
        <v>157</v>
      </c>
      <c r="C3328" t="s">
        <v>21</v>
      </c>
      <c r="D3328">
        <v>15.842000000000001</v>
      </c>
      <c r="E3328">
        <v>0.13756699999999999</v>
      </c>
      <c r="F3328" t="s">
        <v>54</v>
      </c>
      <c r="G3328">
        <v>1987</v>
      </c>
      <c r="H3328" t="s">
        <v>55</v>
      </c>
      <c r="I3328" t="s">
        <v>24</v>
      </c>
      <c r="J3328" t="s">
        <v>36</v>
      </c>
      <c r="K3328">
        <v>3896.9625999999998</v>
      </c>
      <c r="L3328">
        <v>4</v>
      </c>
      <c r="M3328" t="s">
        <v>1363</v>
      </c>
      <c r="N3328">
        <v>2022</v>
      </c>
      <c r="O3328">
        <v>1</v>
      </c>
      <c r="P3328" t="s">
        <v>56</v>
      </c>
      <c r="Q3328" t="s">
        <v>67</v>
      </c>
      <c r="R3328">
        <v>1</v>
      </c>
      <c r="S3328" t="s">
        <v>29</v>
      </c>
    </row>
    <row r="3329" spans="1:19" x14ac:dyDescent="0.3">
      <c r="A3329" t="s">
        <v>604</v>
      </c>
      <c r="B3329" t="s">
        <v>113</v>
      </c>
      <c r="C3329" t="s">
        <v>21</v>
      </c>
      <c r="D3329">
        <v>13.869</v>
      </c>
      <c r="E3329">
        <v>7.3794999999999999E-2</v>
      </c>
      <c r="F3329" t="s">
        <v>108</v>
      </c>
      <c r="G3329">
        <v>1998</v>
      </c>
      <c r="H3329" t="s">
        <v>71</v>
      </c>
      <c r="I3329" t="s">
        <v>24</v>
      </c>
      <c r="J3329" t="s">
        <v>109</v>
      </c>
      <c r="K3329">
        <v>440.20240000000001</v>
      </c>
      <c r="L3329">
        <v>3.8</v>
      </c>
      <c r="M3329" t="s">
        <v>662</v>
      </c>
      <c r="N3329">
        <v>2023</v>
      </c>
      <c r="O3329">
        <v>10</v>
      </c>
      <c r="P3329" t="s">
        <v>37</v>
      </c>
      <c r="Q3329" t="s">
        <v>165</v>
      </c>
      <c r="R3329">
        <v>4</v>
      </c>
      <c r="S3329" t="s">
        <v>81</v>
      </c>
    </row>
    <row r="3330" spans="1:19" x14ac:dyDescent="0.3">
      <c r="A3330" t="s">
        <v>519</v>
      </c>
      <c r="B3330" t="s">
        <v>91</v>
      </c>
      <c r="C3330" t="s">
        <v>21</v>
      </c>
      <c r="D3330">
        <v>14.942</v>
      </c>
      <c r="E3330">
        <v>6.0005999999999997E-2</v>
      </c>
      <c r="F3330" t="s">
        <v>42</v>
      </c>
      <c r="G3330">
        <v>1997</v>
      </c>
      <c r="H3330" t="s">
        <v>34</v>
      </c>
      <c r="I3330" t="s">
        <v>43</v>
      </c>
      <c r="J3330" t="s">
        <v>36</v>
      </c>
      <c r="K3330">
        <v>1509.1751999999999</v>
      </c>
      <c r="L3330">
        <v>3.8</v>
      </c>
      <c r="M3330" t="s">
        <v>723</v>
      </c>
      <c r="N3330">
        <v>2023</v>
      </c>
      <c r="O3330">
        <v>7</v>
      </c>
      <c r="P3330" t="s">
        <v>121</v>
      </c>
      <c r="Q3330" t="s">
        <v>122</v>
      </c>
      <c r="R3330">
        <v>3</v>
      </c>
      <c r="S3330" t="s">
        <v>81</v>
      </c>
    </row>
    <row r="3331" spans="1:19" x14ac:dyDescent="0.3">
      <c r="A3331" t="s">
        <v>1158</v>
      </c>
      <c r="B3331" t="s">
        <v>20</v>
      </c>
      <c r="C3331" t="s">
        <v>21</v>
      </c>
      <c r="D3331">
        <v>6.9829999999999997</v>
      </c>
      <c r="E3331">
        <v>7.0057999999999995E-2</v>
      </c>
      <c r="F3331" t="s">
        <v>42</v>
      </c>
      <c r="G3331">
        <v>1997</v>
      </c>
      <c r="H3331" t="s">
        <v>34</v>
      </c>
      <c r="I3331" t="s">
        <v>43</v>
      </c>
      <c r="J3331" t="s">
        <v>36</v>
      </c>
      <c r="K3331">
        <v>6500.6117999999997</v>
      </c>
      <c r="L3331">
        <v>4.0999999999999996</v>
      </c>
      <c r="M3331" t="s">
        <v>1326</v>
      </c>
      <c r="N3331">
        <v>2022</v>
      </c>
      <c r="O3331">
        <v>9</v>
      </c>
      <c r="P3331" t="s">
        <v>76</v>
      </c>
      <c r="Q3331" t="s">
        <v>205</v>
      </c>
      <c r="R3331">
        <v>3</v>
      </c>
      <c r="S3331" t="s">
        <v>29</v>
      </c>
    </row>
    <row r="3332" spans="1:19" x14ac:dyDescent="0.3">
      <c r="A3332" t="s">
        <v>582</v>
      </c>
      <c r="B3332" t="s">
        <v>95</v>
      </c>
      <c r="C3332" t="s">
        <v>21</v>
      </c>
      <c r="D3332">
        <v>12.907999999999999</v>
      </c>
      <c r="E3332">
        <v>3.6365000000000001E-2</v>
      </c>
      <c r="F3332" t="s">
        <v>96</v>
      </c>
      <c r="G3332">
        <v>2007</v>
      </c>
      <c r="H3332" t="s">
        <v>71</v>
      </c>
      <c r="I3332" t="s">
        <v>35</v>
      </c>
      <c r="J3332" t="s">
        <v>36</v>
      </c>
      <c r="K3332">
        <v>988.62620000000004</v>
      </c>
      <c r="L3332">
        <v>3.9</v>
      </c>
      <c r="M3332" t="s">
        <v>571</v>
      </c>
      <c r="N3332">
        <v>2022</v>
      </c>
      <c r="O3332">
        <v>6</v>
      </c>
      <c r="P3332" t="s">
        <v>114</v>
      </c>
      <c r="Q3332" t="s">
        <v>135</v>
      </c>
      <c r="R3332">
        <v>2</v>
      </c>
      <c r="S3332" t="s">
        <v>81</v>
      </c>
    </row>
    <row r="3333" spans="1:19" x14ac:dyDescent="0.3">
      <c r="A3333" t="s">
        <v>1428</v>
      </c>
      <c r="B3333" t="s">
        <v>41</v>
      </c>
      <c r="C3333" t="s">
        <v>21</v>
      </c>
      <c r="D3333">
        <v>16.603999999999999</v>
      </c>
      <c r="E3333">
        <v>4.6406999999999997E-2</v>
      </c>
      <c r="F3333" t="s">
        <v>96</v>
      </c>
      <c r="G3333">
        <v>2007</v>
      </c>
      <c r="H3333" t="s">
        <v>71</v>
      </c>
      <c r="I3333" t="s">
        <v>35</v>
      </c>
      <c r="J3333" t="s">
        <v>36</v>
      </c>
      <c r="K3333">
        <v>1853.1337000000001</v>
      </c>
      <c r="L3333">
        <v>4.2</v>
      </c>
      <c r="M3333" t="s">
        <v>645</v>
      </c>
      <c r="N3333">
        <v>2023</v>
      </c>
      <c r="O3333">
        <v>11</v>
      </c>
      <c r="P3333" t="s">
        <v>177</v>
      </c>
      <c r="Q3333" t="s">
        <v>195</v>
      </c>
      <c r="R3333">
        <v>4</v>
      </c>
      <c r="S3333" t="s">
        <v>29</v>
      </c>
    </row>
    <row r="3334" spans="1:19" x14ac:dyDescent="0.3">
      <c r="A3334" t="s">
        <v>1671</v>
      </c>
      <c r="B3334" t="s">
        <v>20</v>
      </c>
      <c r="C3334" t="s">
        <v>21</v>
      </c>
      <c r="D3334">
        <v>12.465999999999999</v>
      </c>
      <c r="E3334">
        <v>4.1869000000000003E-2</v>
      </c>
      <c r="F3334" t="s">
        <v>48</v>
      </c>
      <c r="G3334">
        <v>1999</v>
      </c>
      <c r="H3334" t="s">
        <v>23</v>
      </c>
      <c r="I3334" t="s">
        <v>43</v>
      </c>
      <c r="J3334" t="s">
        <v>36</v>
      </c>
      <c r="K3334">
        <v>859.07479999999998</v>
      </c>
      <c r="L3334">
        <v>3.8</v>
      </c>
      <c r="M3334" s="1">
        <v>44716</v>
      </c>
      <c r="N3334">
        <v>2022</v>
      </c>
      <c r="O3334">
        <v>4</v>
      </c>
      <c r="P3334" t="s">
        <v>103</v>
      </c>
      <c r="Q3334" t="s">
        <v>118</v>
      </c>
      <c r="R3334">
        <v>2</v>
      </c>
      <c r="S3334" t="s">
        <v>81</v>
      </c>
    </row>
    <row r="3335" spans="1:19" x14ac:dyDescent="0.3">
      <c r="A3335" t="s">
        <v>1505</v>
      </c>
      <c r="B3335" t="s">
        <v>157</v>
      </c>
      <c r="C3335" t="s">
        <v>21</v>
      </c>
      <c r="D3335">
        <v>6.8230000000000004</v>
      </c>
      <c r="E3335">
        <v>4.3444000000000003E-2</v>
      </c>
      <c r="F3335" t="s">
        <v>96</v>
      </c>
      <c r="G3335">
        <v>2007</v>
      </c>
      <c r="H3335" t="s">
        <v>71</v>
      </c>
      <c r="I3335" t="s">
        <v>35</v>
      </c>
      <c r="J3335" t="s">
        <v>36</v>
      </c>
      <c r="K3335">
        <v>1005.8661</v>
      </c>
      <c r="L3335">
        <v>4</v>
      </c>
      <c r="M3335" s="1">
        <v>45239</v>
      </c>
      <c r="N3335">
        <v>2023</v>
      </c>
      <c r="O3335">
        <v>9</v>
      </c>
      <c r="P3335" t="s">
        <v>76</v>
      </c>
      <c r="Q3335" t="s">
        <v>77</v>
      </c>
      <c r="R3335">
        <v>3</v>
      </c>
      <c r="S3335" t="s">
        <v>29</v>
      </c>
    </row>
    <row r="3336" spans="1:19" x14ac:dyDescent="0.3">
      <c r="A3336" t="s">
        <v>1779</v>
      </c>
      <c r="B3336" t="s">
        <v>107</v>
      </c>
      <c r="C3336" t="s">
        <v>21</v>
      </c>
      <c r="D3336">
        <v>5.3330000000000002</v>
      </c>
      <c r="E3336">
        <v>0.103058</v>
      </c>
      <c r="F3336" t="s">
        <v>42</v>
      </c>
      <c r="G3336">
        <v>1997</v>
      </c>
      <c r="H3336" t="s">
        <v>34</v>
      </c>
      <c r="I3336" t="s">
        <v>43</v>
      </c>
      <c r="J3336" t="s">
        <v>36</v>
      </c>
      <c r="K3336">
        <v>6253.5968000000003</v>
      </c>
      <c r="L3336">
        <v>3.8</v>
      </c>
      <c r="M3336" t="s">
        <v>835</v>
      </c>
      <c r="N3336">
        <v>2022</v>
      </c>
      <c r="O3336">
        <v>10</v>
      </c>
      <c r="P3336" t="s">
        <v>37</v>
      </c>
      <c r="Q3336" t="s">
        <v>38</v>
      </c>
      <c r="R3336">
        <v>4</v>
      </c>
      <c r="S3336" t="s">
        <v>81</v>
      </c>
    </row>
    <row r="3337" spans="1:19" x14ac:dyDescent="0.3">
      <c r="A3337" t="s">
        <v>1066</v>
      </c>
      <c r="B3337" t="s">
        <v>69</v>
      </c>
      <c r="C3337" t="s">
        <v>21</v>
      </c>
      <c r="D3337">
        <v>21.282</v>
      </c>
      <c r="E3337">
        <v>1.4029E-2</v>
      </c>
      <c r="F3337" t="s">
        <v>96</v>
      </c>
      <c r="G3337">
        <v>2007</v>
      </c>
      <c r="H3337" t="s">
        <v>71</v>
      </c>
      <c r="I3337" t="s">
        <v>35</v>
      </c>
      <c r="J3337" t="s">
        <v>36</v>
      </c>
      <c r="K3337">
        <v>1813.1069</v>
      </c>
      <c r="L3337">
        <v>4</v>
      </c>
      <c r="M3337" t="s">
        <v>556</v>
      </c>
      <c r="N3337">
        <v>2023</v>
      </c>
      <c r="O3337">
        <v>9</v>
      </c>
      <c r="P3337" t="s">
        <v>76</v>
      </c>
      <c r="Q3337" t="s">
        <v>77</v>
      </c>
      <c r="R3337">
        <v>3</v>
      </c>
      <c r="S3337" t="s">
        <v>29</v>
      </c>
    </row>
    <row r="3338" spans="1:19" x14ac:dyDescent="0.3">
      <c r="A3338" t="s">
        <v>590</v>
      </c>
      <c r="B3338" t="s">
        <v>69</v>
      </c>
      <c r="C3338" t="s">
        <v>21</v>
      </c>
      <c r="D3338">
        <v>4.6239999999999997</v>
      </c>
      <c r="E3338">
        <v>7.0862999999999995E-2</v>
      </c>
      <c r="F3338" t="s">
        <v>132</v>
      </c>
      <c r="G3338">
        <v>1985</v>
      </c>
      <c r="H3338" t="s">
        <v>34</v>
      </c>
      <c r="I3338" t="s">
        <v>43</v>
      </c>
      <c r="J3338" t="s">
        <v>109</v>
      </c>
      <c r="K3338">
        <v>1037.7618</v>
      </c>
      <c r="L3338">
        <v>3.6</v>
      </c>
      <c r="M3338" t="s">
        <v>1123</v>
      </c>
      <c r="N3338">
        <v>2022</v>
      </c>
      <c r="O3338">
        <v>9</v>
      </c>
      <c r="P3338" t="s">
        <v>76</v>
      </c>
      <c r="Q3338" t="s">
        <v>205</v>
      </c>
      <c r="R3338">
        <v>3</v>
      </c>
      <c r="S3338" t="s">
        <v>81</v>
      </c>
    </row>
    <row r="3339" spans="1:19" x14ac:dyDescent="0.3">
      <c r="A3339" t="s">
        <v>1586</v>
      </c>
      <c r="B3339" t="s">
        <v>60</v>
      </c>
      <c r="C3339" t="s">
        <v>32</v>
      </c>
      <c r="D3339">
        <v>14.14</v>
      </c>
      <c r="E3339">
        <v>2.8150999999999999E-2</v>
      </c>
      <c r="F3339" t="s">
        <v>42</v>
      </c>
      <c r="G3339">
        <v>1997</v>
      </c>
      <c r="H3339" t="s">
        <v>34</v>
      </c>
      <c r="I3339" t="s">
        <v>43</v>
      </c>
      <c r="J3339" t="s">
        <v>36</v>
      </c>
      <c r="K3339">
        <v>1742.0110999999999</v>
      </c>
      <c r="L3339">
        <v>4.4000000000000004</v>
      </c>
      <c r="M3339" t="s">
        <v>972</v>
      </c>
      <c r="N3339">
        <v>2023</v>
      </c>
      <c r="O3339">
        <v>5</v>
      </c>
      <c r="P3339" t="s">
        <v>50</v>
      </c>
      <c r="Q3339" t="s">
        <v>61</v>
      </c>
      <c r="R3339">
        <v>2</v>
      </c>
      <c r="S3339" t="s">
        <v>29</v>
      </c>
    </row>
    <row r="3340" spans="1:19" x14ac:dyDescent="0.3">
      <c r="A3340" t="s">
        <v>983</v>
      </c>
      <c r="B3340" t="s">
        <v>63</v>
      </c>
      <c r="C3340" t="s">
        <v>21</v>
      </c>
      <c r="D3340">
        <v>17.959</v>
      </c>
      <c r="E3340">
        <v>3.9940000000000003E-2</v>
      </c>
      <c r="F3340" t="s">
        <v>64</v>
      </c>
      <c r="G3340">
        <v>1985</v>
      </c>
      <c r="H3340" t="s">
        <v>23</v>
      </c>
      <c r="I3340" t="s">
        <v>24</v>
      </c>
      <c r="J3340" t="s">
        <v>65</v>
      </c>
      <c r="K3340">
        <v>3721.6091999999999</v>
      </c>
      <c r="L3340">
        <v>4.0999999999999996</v>
      </c>
      <c r="M3340" t="s">
        <v>488</v>
      </c>
      <c r="N3340">
        <v>2023</v>
      </c>
      <c r="O3340">
        <v>11</v>
      </c>
      <c r="P3340" t="s">
        <v>177</v>
      </c>
      <c r="Q3340" t="s">
        <v>195</v>
      </c>
      <c r="R3340">
        <v>4</v>
      </c>
      <c r="S3340" t="s">
        <v>29</v>
      </c>
    </row>
    <row r="3341" spans="1:19" x14ac:dyDescent="0.3">
      <c r="A3341" t="s">
        <v>430</v>
      </c>
      <c r="B3341" t="s">
        <v>69</v>
      </c>
      <c r="C3341" t="s">
        <v>21</v>
      </c>
      <c r="D3341">
        <v>12.79</v>
      </c>
      <c r="E3341">
        <v>2.3206000000000001E-2</v>
      </c>
      <c r="F3341" t="s">
        <v>96</v>
      </c>
      <c r="G3341">
        <v>2007</v>
      </c>
      <c r="H3341" t="s">
        <v>71</v>
      </c>
      <c r="I3341" t="s">
        <v>35</v>
      </c>
      <c r="J3341" t="s">
        <v>36</v>
      </c>
      <c r="K3341">
        <v>831.62310000000002</v>
      </c>
      <c r="L3341">
        <v>3.3</v>
      </c>
      <c r="M3341" t="s">
        <v>1229</v>
      </c>
      <c r="N3341">
        <v>2022</v>
      </c>
      <c r="O3341">
        <v>4</v>
      </c>
      <c r="P3341" t="s">
        <v>103</v>
      </c>
      <c r="Q3341" t="s">
        <v>118</v>
      </c>
      <c r="R3341">
        <v>2</v>
      </c>
      <c r="S3341" t="s">
        <v>58</v>
      </c>
    </row>
    <row r="3342" spans="1:19" x14ac:dyDescent="0.3">
      <c r="A3342" t="s">
        <v>1263</v>
      </c>
      <c r="B3342" t="s">
        <v>20</v>
      </c>
      <c r="C3342" t="s">
        <v>21</v>
      </c>
      <c r="D3342">
        <v>11.429</v>
      </c>
      <c r="E3342">
        <v>2.9250999999999999E-2</v>
      </c>
      <c r="F3342" t="s">
        <v>48</v>
      </c>
      <c r="G3342">
        <v>1999</v>
      </c>
      <c r="H3342" t="s">
        <v>23</v>
      </c>
      <c r="I3342" t="s">
        <v>43</v>
      </c>
      <c r="J3342" t="s">
        <v>36</v>
      </c>
      <c r="K3342">
        <v>6286.4926999999998</v>
      </c>
      <c r="L3342">
        <v>4.4000000000000004</v>
      </c>
      <c r="M3342" s="1">
        <v>44658</v>
      </c>
      <c r="N3342">
        <v>2022</v>
      </c>
      <c r="O3342">
        <v>7</v>
      </c>
      <c r="P3342" t="s">
        <v>121</v>
      </c>
      <c r="Q3342" t="s">
        <v>138</v>
      </c>
      <c r="R3342">
        <v>3</v>
      </c>
      <c r="S3342" t="s">
        <v>29</v>
      </c>
    </row>
    <row r="3343" spans="1:19" x14ac:dyDescent="0.3">
      <c r="A3343" t="s">
        <v>562</v>
      </c>
      <c r="B3343" t="s">
        <v>91</v>
      </c>
      <c r="C3343" t="s">
        <v>32</v>
      </c>
      <c r="D3343">
        <v>10.757999999999999</v>
      </c>
      <c r="E3343">
        <v>6.1941999999999997E-2</v>
      </c>
      <c r="F3343" t="s">
        <v>22</v>
      </c>
      <c r="G3343">
        <v>2009</v>
      </c>
      <c r="H3343" t="s">
        <v>23</v>
      </c>
      <c r="I3343" t="s">
        <v>24</v>
      </c>
      <c r="J3343" t="s">
        <v>25</v>
      </c>
      <c r="K3343">
        <v>2222.0918999999999</v>
      </c>
      <c r="L3343">
        <v>4</v>
      </c>
      <c r="M3343" s="1">
        <v>45237</v>
      </c>
      <c r="N3343">
        <v>2023</v>
      </c>
      <c r="O3343">
        <v>7</v>
      </c>
      <c r="P3343" t="s">
        <v>121</v>
      </c>
      <c r="Q3343" t="s">
        <v>122</v>
      </c>
      <c r="R3343">
        <v>3</v>
      </c>
      <c r="S3343" t="s">
        <v>29</v>
      </c>
    </row>
    <row r="3344" spans="1:19" x14ac:dyDescent="0.3">
      <c r="A3344" t="s">
        <v>1198</v>
      </c>
      <c r="B3344" t="s">
        <v>101</v>
      </c>
      <c r="C3344" t="s">
        <v>21</v>
      </c>
      <c r="D3344">
        <v>6.7590000000000003</v>
      </c>
      <c r="E3344">
        <v>7.2098999999999996E-2</v>
      </c>
      <c r="F3344" t="s">
        <v>42</v>
      </c>
      <c r="G3344">
        <v>1997</v>
      </c>
      <c r="H3344" t="s">
        <v>34</v>
      </c>
      <c r="I3344" t="s">
        <v>43</v>
      </c>
      <c r="J3344" t="s">
        <v>36</v>
      </c>
      <c r="K3344">
        <v>2540.1370000000002</v>
      </c>
      <c r="L3344">
        <v>4.3</v>
      </c>
      <c r="M3344" s="1">
        <v>44932</v>
      </c>
      <c r="N3344">
        <v>2023</v>
      </c>
      <c r="O3344">
        <v>6</v>
      </c>
      <c r="P3344" t="s">
        <v>114</v>
      </c>
      <c r="Q3344" t="s">
        <v>115</v>
      </c>
      <c r="R3344">
        <v>2</v>
      </c>
      <c r="S3344" t="s">
        <v>29</v>
      </c>
    </row>
    <row r="3345" spans="1:19" x14ac:dyDescent="0.3">
      <c r="A3345" t="s">
        <v>1314</v>
      </c>
      <c r="B3345" t="s">
        <v>91</v>
      </c>
      <c r="C3345" t="s">
        <v>32</v>
      </c>
      <c r="D3345">
        <v>12.992000000000001</v>
      </c>
      <c r="E3345">
        <v>8.3459000000000005E-2</v>
      </c>
      <c r="F3345" t="s">
        <v>96</v>
      </c>
      <c r="G3345">
        <v>2007</v>
      </c>
      <c r="H3345" t="s">
        <v>71</v>
      </c>
      <c r="I3345" t="s">
        <v>35</v>
      </c>
      <c r="J3345" t="s">
        <v>36</v>
      </c>
      <c r="K3345">
        <v>1829.6347000000001</v>
      </c>
      <c r="L3345">
        <v>4.3</v>
      </c>
      <c r="M3345" s="1">
        <v>44598</v>
      </c>
      <c r="N3345">
        <v>2022</v>
      </c>
      <c r="O3345">
        <v>6</v>
      </c>
      <c r="P3345" t="s">
        <v>114</v>
      </c>
      <c r="Q3345" t="s">
        <v>135</v>
      </c>
      <c r="R3345">
        <v>2</v>
      </c>
      <c r="S3345" t="s">
        <v>29</v>
      </c>
    </row>
    <row r="3346" spans="1:19" x14ac:dyDescent="0.3">
      <c r="A3346" t="s">
        <v>1041</v>
      </c>
      <c r="B3346" t="s">
        <v>91</v>
      </c>
      <c r="C3346" t="s">
        <v>21</v>
      </c>
      <c r="D3346">
        <v>11.794</v>
      </c>
      <c r="E3346">
        <v>1.7323999999999999E-2</v>
      </c>
      <c r="F3346" t="s">
        <v>54</v>
      </c>
      <c r="G3346">
        <v>1987</v>
      </c>
      <c r="H3346" t="s">
        <v>55</v>
      </c>
      <c r="I3346" t="s">
        <v>24</v>
      </c>
      <c r="J3346" t="s">
        <v>36</v>
      </c>
      <c r="K3346">
        <v>3118.8393999999998</v>
      </c>
      <c r="L3346">
        <v>4.0999999999999996</v>
      </c>
      <c r="M3346" t="s">
        <v>766</v>
      </c>
      <c r="N3346">
        <v>2023</v>
      </c>
      <c r="O3346">
        <v>3</v>
      </c>
      <c r="P3346" t="s">
        <v>88</v>
      </c>
      <c r="Q3346" t="s">
        <v>89</v>
      </c>
      <c r="R3346">
        <v>1</v>
      </c>
      <c r="S3346" t="s">
        <v>29</v>
      </c>
    </row>
    <row r="3347" spans="1:19" x14ac:dyDescent="0.3">
      <c r="A3347" t="s">
        <v>1443</v>
      </c>
      <c r="B3347" t="s">
        <v>69</v>
      </c>
      <c r="C3347" t="s">
        <v>21</v>
      </c>
      <c r="D3347">
        <v>4.7169999999999996</v>
      </c>
      <c r="E3347">
        <v>5.1665999999999997E-2</v>
      </c>
      <c r="F3347" t="s">
        <v>108</v>
      </c>
      <c r="G3347">
        <v>1998</v>
      </c>
      <c r="H3347" t="s">
        <v>71</v>
      </c>
      <c r="I3347" t="s">
        <v>24</v>
      </c>
      <c r="J3347" t="s">
        <v>109</v>
      </c>
      <c r="K3347">
        <v>2392.0347000000002</v>
      </c>
      <c r="L3347">
        <v>4.3</v>
      </c>
      <c r="M3347" s="1">
        <v>44905</v>
      </c>
      <c r="N3347">
        <v>2022</v>
      </c>
      <c r="O3347">
        <v>10</v>
      </c>
      <c r="P3347" t="s">
        <v>37</v>
      </c>
      <c r="Q3347" t="s">
        <v>38</v>
      </c>
      <c r="R3347">
        <v>4</v>
      </c>
      <c r="S3347" t="s">
        <v>29</v>
      </c>
    </row>
    <row r="3348" spans="1:19" x14ac:dyDescent="0.3">
      <c r="A3348" t="s">
        <v>543</v>
      </c>
      <c r="B3348" t="s">
        <v>41</v>
      </c>
      <c r="C3348" t="s">
        <v>32</v>
      </c>
      <c r="D3348">
        <v>7.8819999999999997</v>
      </c>
      <c r="E3348">
        <v>2.5312000000000001E-2</v>
      </c>
      <c r="F3348" t="s">
        <v>70</v>
      </c>
      <c r="G3348">
        <v>2002</v>
      </c>
      <c r="H3348" t="s">
        <v>71</v>
      </c>
      <c r="I3348" t="s">
        <v>35</v>
      </c>
      <c r="J3348" t="s">
        <v>36</v>
      </c>
      <c r="K3348">
        <v>4439.9727000000003</v>
      </c>
      <c r="L3348">
        <v>4.4000000000000004</v>
      </c>
      <c r="M3348" t="s">
        <v>412</v>
      </c>
      <c r="N3348">
        <v>2022</v>
      </c>
      <c r="O3348">
        <v>11</v>
      </c>
      <c r="P3348" t="s">
        <v>177</v>
      </c>
      <c r="Q3348" t="s">
        <v>178</v>
      </c>
      <c r="R3348">
        <v>4</v>
      </c>
      <c r="S3348" t="s">
        <v>29</v>
      </c>
    </row>
    <row r="3349" spans="1:19" x14ac:dyDescent="0.3">
      <c r="A3349" t="s">
        <v>1741</v>
      </c>
      <c r="B3349" t="s">
        <v>91</v>
      </c>
      <c r="C3349" t="s">
        <v>21</v>
      </c>
      <c r="D3349">
        <v>9.7089999999999996</v>
      </c>
      <c r="E3349">
        <v>9.3408000000000005E-2</v>
      </c>
      <c r="F3349" t="s">
        <v>54</v>
      </c>
      <c r="G3349">
        <v>1987</v>
      </c>
      <c r="H3349" t="s">
        <v>55</v>
      </c>
      <c r="I3349" t="s">
        <v>24</v>
      </c>
      <c r="J3349" t="s">
        <v>36</v>
      </c>
      <c r="K3349">
        <v>2366.8152</v>
      </c>
      <c r="L3349">
        <v>3.8</v>
      </c>
      <c r="M3349" s="1">
        <v>44654</v>
      </c>
      <c r="N3349">
        <v>2022</v>
      </c>
      <c r="O3349">
        <v>3</v>
      </c>
      <c r="P3349" t="s">
        <v>88</v>
      </c>
      <c r="Q3349" t="s">
        <v>207</v>
      </c>
      <c r="R3349">
        <v>1</v>
      </c>
      <c r="S3349" t="s">
        <v>81</v>
      </c>
    </row>
    <row r="3350" spans="1:19" x14ac:dyDescent="0.3">
      <c r="A3350" t="s">
        <v>1666</v>
      </c>
      <c r="B3350" t="s">
        <v>107</v>
      </c>
      <c r="C3350" t="s">
        <v>32</v>
      </c>
      <c r="D3350">
        <v>16.724</v>
      </c>
      <c r="E3350">
        <v>3.4773999999999999E-2</v>
      </c>
      <c r="F3350" t="s">
        <v>33</v>
      </c>
      <c r="G3350">
        <v>2004</v>
      </c>
      <c r="H3350" t="s">
        <v>34</v>
      </c>
      <c r="I3350" t="s">
        <v>35</v>
      </c>
      <c r="J3350" t="s">
        <v>36</v>
      </c>
      <c r="K3350">
        <v>909.59479999999996</v>
      </c>
      <c r="L3350">
        <v>4</v>
      </c>
      <c r="M3350" t="s">
        <v>1405</v>
      </c>
      <c r="N3350">
        <v>2023</v>
      </c>
      <c r="O3350">
        <v>2</v>
      </c>
      <c r="P3350" t="s">
        <v>79</v>
      </c>
      <c r="Q3350" t="s">
        <v>80</v>
      </c>
      <c r="R3350">
        <v>1</v>
      </c>
      <c r="S3350" t="s">
        <v>29</v>
      </c>
    </row>
    <row r="3351" spans="1:19" x14ac:dyDescent="0.3">
      <c r="A3351" t="s">
        <v>954</v>
      </c>
      <c r="B3351" t="s">
        <v>113</v>
      </c>
      <c r="C3351" t="s">
        <v>21</v>
      </c>
      <c r="D3351">
        <v>15.266999999999999</v>
      </c>
      <c r="E3351">
        <v>7.8881000000000007E-2</v>
      </c>
      <c r="F3351" t="s">
        <v>42</v>
      </c>
      <c r="G3351">
        <v>1997</v>
      </c>
      <c r="H3351" t="s">
        <v>34</v>
      </c>
      <c r="I3351" t="s">
        <v>43</v>
      </c>
      <c r="J3351" t="s">
        <v>36</v>
      </c>
      <c r="K3351">
        <v>2061.4038999999998</v>
      </c>
      <c r="L3351">
        <v>4.3</v>
      </c>
      <c r="M3351" t="s">
        <v>466</v>
      </c>
      <c r="N3351">
        <v>2022</v>
      </c>
      <c r="O3351">
        <v>10</v>
      </c>
      <c r="P3351" t="s">
        <v>37</v>
      </c>
      <c r="Q3351" t="s">
        <v>38</v>
      </c>
      <c r="R3351">
        <v>4</v>
      </c>
      <c r="S3351" t="s">
        <v>29</v>
      </c>
    </row>
    <row r="3352" spans="1:19" x14ac:dyDescent="0.3">
      <c r="A3352" t="s">
        <v>362</v>
      </c>
      <c r="B3352" t="s">
        <v>31</v>
      </c>
      <c r="C3352" t="s">
        <v>32</v>
      </c>
      <c r="D3352">
        <v>11.153</v>
      </c>
      <c r="E3352">
        <v>1.9772000000000001E-2</v>
      </c>
      <c r="F3352" t="s">
        <v>33</v>
      </c>
      <c r="G3352">
        <v>2004</v>
      </c>
      <c r="H3352" t="s">
        <v>34</v>
      </c>
      <c r="I3352" t="s">
        <v>35</v>
      </c>
      <c r="J3352" t="s">
        <v>36</v>
      </c>
      <c r="K3352">
        <v>3063.0082000000002</v>
      </c>
      <c r="L3352">
        <v>3.9</v>
      </c>
      <c r="M3352" t="s">
        <v>351</v>
      </c>
      <c r="N3352">
        <v>2022</v>
      </c>
      <c r="O3352">
        <v>3</v>
      </c>
      <c r="P3352" t="s">
        <v>88</v>
      </c>
      <c r="Q3352" t="s">
        <v>207</v>
      </c>
      <c r="R3352">
        <v>1</v>
      </c>
      <c r="S3352" t="s">
        <v>81</v>
      </c>
    </row>
    <row r="3353" spans="1:19" x14ac:dyDescent="0.3">
      <c r="A3353" t="s">
        <v>352</v>
      </c>
      <c r="B3353" t="s">
        <v>157</v>
      </c>
      <c r="C3353" t="s">
        <v>32</v>
      </c>
      <c r="D3353">
        <v>5.7249999999999996</v>
      </c>
      <c r="E3353">
        <v>5.0916000000000003E-2</v>
      </c>
      <c r="F3353" t="s">
        <v>33</v>
      </c>
      <c r="G3353">
        <v>2004</v>
      </c>
      <c r="H3353" t="s">
        <v>34</v>
      </c>
      <c r="I3353" t="s">
        <v>35</v>
      </c>
      <c r="J3353" t="s">
        <v>36</v>
      </c>
      <c r="K3353">
        <v>1926.7520999999999</v>
      </c>
      <c r="L3353">
        <v>3.7</v>
      </c>
      <c r="M3353" t="s">
        <v>699</v>
      </c>
      <c r="N3353">
        <v>2023</v>
      </c>
      <c r="O3353">
        <v>3</v>
      </c>
      <c r="P3353" t="s">
        <v>88</v>
      </c>
      <c r="Q3353" t="s">
        <v>89</v>
      </c>
      <c r="R3353">
        <v>1</v>
      </c>
      <c r="S3353" t="s">
        <v>81</v>
      </c>
    </row>
    <row r="3354" spans="1:19" x14ac:dyDescent="0.3">
      <c r="A3354" t="s">
        <v>834</v>
      </c>
      <c r="B3354" t="s">
        <v>113</v>
      </c>
      <c r="C3354" t="s">
        <v>32</v>
      </c>
      <c r="D3354">
        <v>18.916</v>
      </c>
      <c r="E3354">
        <v>5.3554999999999998E-2</v>
      </c>
      <c r="F3354" t="s">
        <v>64</v>
      </c>
      <c r="G3354">
        <v>1985</v>
      </c>
      <c r="H3354" t="s">
        <v>23</v>
      </c>
      <c r="I3354" t="s">
        <v>24</v>
      </c>
      <c r="J3354" t="s">
        <v>65</v>
      </c>
      <c r="K3354">
        <v>7257.2658000000001</v>
      </c>
      <c r="L3354">
        <v>4.0999999999999996</v>
      </c>
      <c r="M3354" t="s">
        <v>137</v>
      </c>
      <c r="N3354">
        <v>2022</v>
      </c>
      <c r="O3354">
        <v>7</v>
      </c>
      <c r="P3354" t="s">
        <v>121</v>
      </c>
      <c r="Q3354" t="s">
        <v>138</v>
      </c>
      <c r="R3354">
        <v>3</v>
      </c>
      <c r="S3354" t="s">
        <v>29</v>
      </c>
    </row>
    <row r="3355" spans="1:19" x14ac:dyDescent="0.3">
      <c r="A3355" t="s">
        <v>1223</v>
      </c>
      <c r="B3355" t="s">
        <v>157</v>
      </c>
      <c r="C3355" t="s">
        <v>21</v>
      </c>
      <c r="D3355">
        <v>4.6589999999999998</v>
      </c>
      <c r="E3355">
        <v>4.5381999999999999E-2</v>
      </c>
      <c r="F3355" t="s">
        <v>42</v>
      </c>
      <c r="G3355">
        <v>1997</v>
      </c>
      <c r="H3355" t="s">
        <v>34</v>
      </c>
      <c r="I3355" t="s">
        <v>43</v>
      </c>
      <c r="J3355" t="s">
        <v>36</v>
      </c>
      <c r="K3355">
        <v>3763.8011999999999</v>
      </c>
      <c r="L3355">
        <v>3.8</v>
      </c>
      <c r="M3355" t="s">
        <v>878</v>
      </c>
      <c r="N3355">
        <v>2022</v>
      </c>
      <c r="O3355">
        <v>10</v>
      </c>
      <c r="P3355" t="s">
        <v>37</v>
      </c>
      <c r="Q3355" t="s">
        <v>38</v>
      </c>
      <c r="R3355">
        <v>4</v>
      </c>
      <c r="S3355" t="s">
        <v>81</v>
      </c>
    </row>
    <row r="3356" spans="1:19" x14ac:dyDescent="0.3">
      <c r="A3356" t="s">
        <v>1409</v>
      </c>
      <c r="B3356" t="s">
        <v>157</v>
      </c>
      <c r="C3356" t="s">
        <v>21</v>
      </c>
      <c r="D3356">
        <v>19.202000000000002</v>
      </c>
      <c r="E3356">
        <v>4.3429000000000002E-2</v>
      </c>
      <c r="F3356" t="s">
        <v>48</v>
      </c>
      <c r="G3356">
        <v>1999</v>
      </c>
      <c r="H3356" t="s">
        <v>23</v>
      </c>
      <c r="I3356" t="s">
        <v>43</v>
      </c>
      <c r="J3356" t="s">
        <v>36</v>
      </c>
      <c r="K3356">
        <v>2978.5655000000002</v>
      </c>
      <c r="L3356">
        <v>3.8</v>
      </c>
      <c r="M3356" s="1">
        <v>44900</v>
      </c>
      <c r="N3356">
        <v>2022</v>
      </c>
      <c r="O3356">
        <v>5</v>
      </c>
      <c r="P3356" t="s">
        <v>50</v>
      </c>
      <c r="Q3356" t="s">
        <v>51</v>
      </c>
      <c r="R3356">
        <v>2</v>
      </c>
      <c r="S3356" t="s">
        <v>81</v>
      </c>
    </row>
    <row r="3357" spans="1:19" x14ac:dyDescent="0.3">
      <c r="A3357" t="s">
        <v>1592</v>
      </c>
      <c r="B3357" t="s">
        <v>157</v>
      </c>
      <c r="C3357" t="s">
        <v>21</v>
      </c>
      <c r="D3357">
        <v>7.8040000000000003</v>
      </c>
      <c r="E3357">
        <v>2.3323E-2</v>
      </c>
      <c r="F3357" t="s">
        <v>54</v>
      </c>
      <c r="G3357">
        <v>1987</v>
      </c>
      <c r="H3357" t="s">
        <v>55</v>
      </c>
      <c r="I3357" t="s">
        <v>24</v>
      </c>
      <c r="J3357" t="s">
        <v>36</v>
      </c>
      <c r="K3357">
        <v>1894.2090000000001</v>
      </c>
      <c r="L3357">
        <v>4.0999999999999996</v>
      </c>
      <c r="M3357" s="1">
        <v>44872</v>
      </c>
      <c r="N3357">
        <v>2022</v>
      </c>
      <c r="O3357">
        <v>7</v>
      </c>
      <c r="P3357" t="s">
        <v>121</v>
      </c>
      <c r="Q3357" t="s">
        <v>138</v>
      </c>
      <c r="R3357">
        <v>3</v>
      </c>
      <c r="S3357" t="s">
        <v>29</v>
      </c>
    </row>
    <row r="3358" spans="1:19" x14ac:dyDescent="0.3">
      <c r="A3358" t="s">
        <v>483</v>
      </c>
      <c r="B3358" t="s">
        <v>113</v>
      </c>
      <c r="C3358" t="s">
        <v>21</v>
      </c>
      <c r="D3358">
        <v>6.202</v>
      </c>
      <c r="E3358">
        <v>7.8819E-2</v>
      </c>
      <c r="F3358" t="s">
        <v>42</v>
      </c>
      <c r="G3358">
        <v>1997</v>
      </c>
      <c r="H3358" t="s">
        <v>34</v>
      </c>
      <c r="I3358" t="s">
        <v>43</v>
      </c>
      <c r="J3358" t="s">
        <v>36</v>
      </c>
      <c r="K3358">
        <v>1441.8273999999999</v>
      </c>
      <c r="L3358">
        <v>3.4</v>
      </c>
      <c r="M3358" s="1">
        <v>44594</v>
      </c>
      <c r="N3358">
        <v>2022</v>
      </c>
      <c r="O3358">
        <v>2</v>
      </c>
      <c r="P3358" t="s">
        <v>79</v>
      </c>
      <c r="Q3358" t="s">
        <v>153</v>
      </c>
      <c r="R3358">
        <v>1</v>
      </c>
      <c r="S3358" t="s">
        <v>58</v>
      </c>
    </row>
    <row r="3359" spans="1:19" x14ac:dyDescent="0.3">
      <c r="A3359" t="s">
        <v>904</v>
      </c>
      <c r="B3359" t="s">
        <v>69</v>
      </c>
      <c r="C3359" t="s">
        <v>21</v>
      </c>
      <c r="D3359">
        <v>4.6029999999999998</v>
      </c>
      <c r="E3359">
        <v>3.4478000000000002E-2</v>
      </c>
      <c r="F3359" t="s">
        <v>42</v>
      </c>
      <c r="G3359">
        <v>1997</v>
      </c>
      <c r="H3359" t="s">
        <v>34</v>
      </c>
      <c r="I3359" t="s">
        <v>43</v>
      </c>
      <c r="J3359" t="s">
        <v>36</v>
      </c>
      <c r="K3359">
        <v>6717.3878000000004</v>
      </c>
      <c r="L3359">
        <v>4.2</v>
      </c>
      <c r="M3359" t="s">
        <v>662</v>
      </c>
      <c r="N3359">
        <v>2023</v>
      </c>
      <c r="O3359">
        <v>10</v>
      </c>
      <c r="P3359" t="s">
        <v>37</v>
      </c>
      <c r="Q3359" t="s">
        <v>165</v>
      </c>
      <c r="R3359">
        <v>4</v>
      </c>
      <c r="S3359" t="s">
        <v>29</v>
      </c>
    </row>
    <row r="3360" spans="1:19" x14ac:dyDescent="0.3">
      <c r="A3360" t="s">
        <v>522</v>
      </c>
      <c r="B3360" t="s">
        <v>107</v>
      </c>
      <c r="C3360" t="s">
        <v>21</v>
      </c>
      <c r="D3360">
        <v>7.0709999999999997</v>
      </c>
      <c r="E3360">
        <v>6.6364999999999993E-2</v>
      </c>
      <c r="F3360" t="s">
        <v>42</v>
      </c>
      <c r="G3360">
        <v>1997</v>
      </c>
      <c r="H3360" t="s">
        <v>34</v>
      </c>
      <c r="I3360" t="s">
        <v>43</v>
      </c>
      <c r="J3360" t="s">
        <v>36</v>
      </c>
      <c r="K3360">
        <v>1921.5981999999999</v>
      </c>
      <c r="L3360">
        <v>3.6</v>
      </c>
      <c r="M3360" s="1">
        <v>45057</v>
      </c>
      <c r="N3360">
        <v>2023</v>
      </c>
      <c r="O3360">
        <v>11</v>
      </c>
      <c r="P3360" t="s">
        <v>177</v>
      </c>
      <c r="Q3360" t="s">
        <v>195</v>
      </c>
      <c r="R3360">
        <v>4</v>
      </c>
      <c r="S3360" t="s">
        <v>81</v>
      </c>
    </row>
    <row r="3361" spans="1:19" x14ac:dyDescent="0.3">
      <c r="A3361" t="s">
        <v>1606</v>
      </c>
      <c r="B3361" t="s">
        <v>31</v>
      </c>
      <c r="C3361" t="s">
        <v>32</v>
      </c>
      <c r="D3361">
        <v>17.088000000000001</v>
      </c>
      <c r="E3361">
        <v>7.3913999999999994E-2</v>
      </c>
      <c r="F3361" t="s">
        <v>96</v>
      </c>
      <c r="G3361">
        <v>2007</v>
      </c>
      <c r="H3361" t="s">
        <v>71</v>
      </c>
      <c r="I3361" t="s">
        <v>35</v>
      </c>
      <c r="J3361" t="s">
        <v>36</v>
      </c>
      <c r="K3361">
        <v>2045.1121000000001</v>
      </c>
      <c r="L3361">
        <v>4</v>
      </c>
      <c r="M3361" t="s">
        <v>418</v>
      </c>
      <c r="N3361">
        <v>2022</v>
      </c>
      <c r="O3361">
        <v>10</v>
      </c>
      <c r="P3361" t="s">
        <v>37</v>
      </c>
      <c r="Q3361" t="s">
        <v>38</v>
      </c>
      <c r="R3361">
        <v>4</v>
      </c>
      <c r="S3361" t="s">
        <v>29</v>
      </c>
    </row>
    <row r="3362" spans="1:19" x14ac:dyDescent="0.3">
      <c r="A3362" t="s">
        <v>1275</v>
      </c>
      <c r="B3362" t="s">
        <v>107</v>
      </c>
      <c r="C3362" t="s">
        <v>32</v>
      </c>
      <c r="D3362">
        <v>12.561</v>
      </c>
      <c r="E3362">
        <v>2.3736E-2</v>
      </c>
      <c r="F3362" t="s">
        <v>48</v>
      </c>
      <c r="G3362">
        <v>1999</v>
      </c>
      <c r="H3362" t="s">
        <v>23</v>
      </c>
      <c r="I3362" t="s">
        <v>43</v>
      </c>
      <c r="J3362" t="s">
        <v>36</v>
      </c>
      <c r="K3362">
        <v>2777.7826</v>
      </c>
      <c r="L3362">
        <v>3.9</v>
      </c>
      <c r="M3362" t="s">
        <v>1617</v>
      </c>
      <c r="N3362">
        <v>2022</v>
      </c>
      <c r="O3362">
        <v>4</v>
      </c>
      <c r="P3362" t="s">
        <v>103</v>
      </c>
      <c r="Q3362" t="s">
        <v>118</v>
      </c>
      <c r="R3362">
        <v>2</v>
      </c>
      <c r="S3362" t="s">
        <v>81</v>
      </c>
    </row>
    <row r="3363" spans="1:19" x14ac:dyDescent="0.3">
      <c r="A3363" t="s">
        <v>762</v>
      </c>
      <c r="B3363" t="s">
        <v>41</v>
      </c>
      <c r="C3363" t="s">
        <v>21</v>
      </c>
      <c r="D3363">
        <v>20.353000000000002</v>
      </c>
      <c r="E3363">
        <v>2.3772999999999999E-2</v>
      </c>
      <c r="F3363" t="s">
        <v>54</v>
      </c>
      <c r="G3363">
        <v>1987</v>
      </c>
      <c r="H3363" t="s">
        <v>55</v>
      </c>
      <c r="I3363" t="s">
        <v>24</v>
      </c>
      <c r="J3363" t="s">
        <v>36</v>
      </c>
      <c r="K3363">
        <v>3670.1790000000001</v>
      </c>
      <c r="L3363">
        <v>4</v>
      </c>
      <c r="M3363" t="s">
        <v>1447</v>
      </c>
      <c r="N3363">
        <v>2023</v>
      </c>
      <c r="O3363">
        <v>7</v>
      </c>
      <c r="P3363" t="s">
        <v>121</v>
      </c>
      <c r="Q3363" t="s">
        <v>122</v>
      </c>
      <c r="R3363">
        <v>3</v>
      </c>
      <c r="S3363" t="s">
        <v>29</v>
      </c>
    </row>
    <row r="3364" spans="1:19" x14ac:dyDescent="0.3">
      <c r="A3364" t="s">
        <v>903</v>
      </c>
      <c r="B3364" t="s">
        <v>31</v>
      </c>
      <c r="C3364" t="s">
        <v>21</v>
      </c>
      <c r="D3364">
        <v>15.723000000000001</v>
      </c>
      <c r="E3364">
        <v>0.30729699999999999</v>
      </c>
      <c r="F3364" t="s">
        <v>42</v>
      </c>
      <c r="G3364">
        <v>1997</v>
      </c>
      <c r="H3364" t="s">
        <v>34</v>
      </c>
      <c r="I3364" t="s">
        <v>43</v>
      </c>
      <c r="J3364" t="s">
        <v>36</v>
      </c>
      <c r="K3364">
        <v>3683.6257999999998</v>
      </c>
      <c r="L3364">
        <v>4.5</v>
      </c>
      <c r="M3364" t="s">
        <v>1184</v>
      </c>
      <c r="N3364">
        <v>2023</v>
      </c>
      <c r="O3364">
        <v>3</v>
      </c>
      <c r="P3364" t="s">
        <v>88</v>
      </c>
      <c r="Q3364" t="s">
        <v>89</v>
      </c>
      <c r="R3364">
        <v>1</v>
      </c>
      <c r="S3364" t="s">
        <v>39</v>
      </c>
    </row>
    <row r="3365" spans="1:19" x14ac:dyDescent="0.3">
      <c r="A3365" t="s">
        <v>1585</v>
      </c>
      <c r="B3365" t="s">
        <v>157</v>
      </c>
      <c r="C3365" t="s">
        <v>32</v>
      </c>
      <c r="D3365">
        <v>18.93</v>
      </c>
      <c r="E3365">
        <v>5.1899000000000001E-2</v>
      </c>
      <c r="F3365" t="s">
        <v>33</v>
      </c>
      <c r="G3365">
        <v>2004</v>
      </c>
      <c r="H3365" t="s">
        <v>34</v>
      </c>
      <c r="I3365" t="s">
        <v>35</v>
      </c>
      <c r="J3365" t="s">
        <v>36</v>
      </c>
      <c r="K3365">
        <v>2722.4859000000001</v>
      </c>
      <c r="L3365">
        <v>3.1</v>
      </c>
      <c r="M3365" s="1">
        <v>44813</v>
      </c>
      <c r="N3365">
        <v>2022</v>
      </c>
      <c r="O3365">
        <v>9</v>
      </c>
      <c r="P3365" t="s">
        <v>76</v>
      </c>
      <c r="Q3365" t="s">
        <v>205</v>
      </c>
      <c r="R3365">
        <v>3</v>
      </c>
      <c r="S3365" t="s">
        <v>58</v>
      </c>
    </row>
    <row r="3366" spans="1:19" x14ac:dyDescent="0.3">
      <c r="A3366" t="s">
        <v>1225</v>
      </c>
      <c r="B3366" t="s">
        <v>20</v>
      </c>
      <c r="C3366" t="s">
        <v>21</v>
      </c>
      <c r="D3366">
        <v>8.9719999999999995</v>
      </c>
      <c r="E3366">
        <v>5.6361000000000001E-2</v>
      </c>
      <c r="F3366" t="s">
        <v>33</v>
      </c>
      <c r="G3366">
        <v>2004</v>
      </c>
      <c r="H3366" t="s">
        <v>34</v>
      </c>
      <c r="I3366" t="s">
        <v>35</v>
      </c>
      <c r="J3366" t="s">
        <v>36</v>
      </c>
      <c r="K3366">
        <v>3622.1136999999999</v>
      </c>
      <c r="L3366">
        <v>4.0999999999999996</v>
      </c>
      <c r="M3366" t="s">
        <v>472</v>
      </c>
      <c r="N3366">
        <v>2023</v>
      </c>
      <c r="O3366">
        <v>8</v>
      </c>
      <c r="P3366" t="s">
        <v>27</v>
      </c>
      <c r="Q3366" t="s">
        <v>93</v>
      </c>
      <c r="R3366">
        <v>3</v>
      </c>
      <c r="S3366" t="s">
        <v>29</v>
      </c>
    </row>
    <row r="3367" spans="1:19" x14ac:dyDescent="0.3">
      <c r="A3367" t="s">
        <v>500</v>
      </c>
      <c r="B3367" t="s">
        <v>157</v>
      </c>
      <c r="C3367" t="s">
        <v>21</v>
      </c>
      <c r="D3367">
        <v>5.77</v>
      </c>
      <c r="E3367">
        <v>1.7238E-2</v>
      </c>
      <c r="F3367" t="s">
        <v>96</v>
      </c>
      <c r="G3367">
        <v>2007</v>
      </c>
      <c r="H3367" t="s">
        <v>71</v>
      </c>
      <c r="I3367" t="s">
        <v>35</v>
      </c>
      <c r="J3367" t="s">
        <v>36</v>
      </c>
      <c r="K3367">
        <v>792.96199999999999</v>
      </c>
      <c r="L3367">
        <v>3.9</v>
      </c>
      <c r="M3367" t="s">
        <v>1825</v>
      </c>
      <c r="N3367">
        <v>2022</v>
      </c>
      <c r="O3367">
        <v>8</v>
      </c>
      <c r="P3367" t="s">
        <v>27</v>
      </c>
      <c r="Q3367" t="s">
        <v>28</v>
      </c>
      <c r="R3367">
        <v>3</v>
      </c>
      <c r="S3367" t="s">
        <v>81</v>
      </c>
    </row>
    <row r="3368" spans="1:19" x14ac:dyDescent="0.3">
      <c r="A3368" t="s">
        <v>1845</v>
      </c>
      <c r="B3368" t="s">
        <v>31</v>
      </c>
      <c r="C3368" t="s">
        <v>32</v>
      </c>
      <c r="D3368">
        <v>20.29</v>
      </c>
      <c r="E3368">
        <v>3.8406000000000003E-2</v>
      </c>
      <c r="F3368" t="s">
        <v>132</v>
      </c>
      <c r="G3368">
        <v>1985</v>
      </c>
      <c r="H3368" t="s">
        <v>34</v>
      </c>
      <c r="I3368" t="s">
        <v>43</v>
      </c>
      <c r="J3368" t="s">
        <v>109</v>
      </c>
      <c r="K3368">
        <v>1858.0074</v>
      </c>
      <c r="L3368">
        <v>3.7</v>
      </c>
      <c r="M3368" t="s">
        <v>1552</v>
      </c>
      <c r="N3368">
        <v>2023</v>
      </c>
      <c r="O3368">
        <v>3</v>
      </c>
      <c r="P3368" t="s">
        <v>88</v>
      </c>
      <c r="Q3368" t="s">
        <v>89</v>
      </c>
      <c r="R3368">
        <v>1</v>
      </c>
      <c r="S3368" t="s">
        <v>81</v>
      </c>
    </row>
    <row r="3369" spans="1:19" x14ac:dyDescent="0.3">
      <c r="A3369" t="s">
        <v>1846</v>
      </c>
      <c r="B3369" t="s">
        <v>157</v>
      </c>
      <c r="C3369" t="s">
        <v>21</v>
      </c>
      <c r="D3369">
        <v>19.184999999999999</v>
      </c>
      <c r="E3369">
        <v>2.2447000000000002E-2</v>
      </c>
      <c r="F3369" t="s">
        <v>22</v>
      </c>
      <c r="G3369">
        <v>2009</v>
      </c>
      <c r="H3369" t="s">
        <v>23</v>
      </c>
      <c r="I3369" t="s">
        <v>24</v>
      </c>
      <c r="J3369" t="s">
        <v>25</v>
      </c>
      <c r="K3369">
        <v>4551.1432999999997</v>
      </c>
      <c r="L3369">
        <v>3.9</v>
      </c>
      <c r="M3369" t="s">
        <v>1124</v>
      </c>
      <c r="N3369">
        <v>2023</v>
      </c>
      <c r="O3369">
        <v>12</v>
      </c>
      <c r="P3369" t="s">
        <v>45</v>
      </c>
      <c r="Q3369" t="s">
        <v>73</v>
      </c>
      <c r="R3369">
        <v>4</v>
      </c>
      <c r="S3369" t="s">
        <v>81</v>
      </c>
    </row>
    <row r="3370" spans="1:19" x14ac:dyDescent="0.3">
      <c r="A3370" t="s">
        <v>1662</v>
      </c>
      <c r="B3370" t="s">
        <v>20</v>
      </c>
      <c r="C3370" t="s">
        <v>21</v>
      </c>
      <c r="D3370">
        <v>9.6760000000000002</v>
      </c>
      <c r="E3370">
        <v>8.7558999999999998E-2</v>
      </c>
      <c r="F3370" t="s">
        <v>64</v>
      </c>
      <c r="G3370">
        <v>1985</v>
      </c>
      <c r="H3370" t="s">
        <v>23</v>
      </c>
      <c r="I3370" t="s">
        <v>24</v>
      </c>
      <c r="J3370" t="s">
        <v>65</v>
      </c>
      <c r="K3370">
        <v>1845.5513000000001</v>
      </c>
      <c r="L3370">
        <v>3.4</v>
      </c>
      <c r="M3370" s="1">
        <v>45266</v>
      </c>
      <c r="N3370">
        <v>2023</v>
      </c>
      <c r="O3370">
        <v>6</v>
      </c>
      <c r="P3370" t="s">
        <v>114</v>
      </c>
      <c r="Q3370" t="s">
        <v>115</v>
      </c>
      <c r="R3370">
        <v>2</v>
      </c>
      <c r="S3370" t="s">
        <v>58</v>
      </c>
    </row>
    <row r="3371" spans="1:19" x14ac:dyDescent="0.3">
      <c r="A3371" t="s">
        <v>1822</v>
      </c>
      <c r="B3371" t="s">
        <v>101</v>
      </c>
      <c r="C3371" t="s">
        <v>21</v>
      </c>
      <c r="D3371">
        <v>16.978999999999999</v>
      </c>
      <c r="E3371">
        <v>2.2702E-2</v>
      </c>
      <c r="F3371" t="s">
        <v>22</v>
      </c>
      <c r="G3371">
        <v>2009</v>
      </c>
      <c r="H3371" t="s">
        <v>23</v>
      </c>
      <c r="I3371" t="s">
        <v>24</v>
      </c>
      <c r="J3371" t="s">
        <v>25</v>
      </c>
      <c r="K3371">
        <v>1918.3477</v>
      </c>
      <c r="L3371">
        <v>3.4</v>
      </c>
      <c r="M3371" s="1">
        <v>45146</v>
      </c>
      <c r="N3371">
        <v>2023</v>
      </c>
      <c r="O3371">
        <v>8</v>
      </c>
      <c r="P3371" t="s">
        <v>27</v>
      </c>
      <c r="Q3371" t="s">
        <v>93</v>
      </c>
      <c r="R3371">
        <v>3</v>
      </c>
      <c r="S3371" t="s">
        <v>58</v>
      </c>
    </row>
    <row r="3372" spans="1:19" x14ac:dyDescent="0.3">
      <c r="A3372" t="s">
        <v>336</v>
      </c>
      <c r="B3372" t="s">
        <v>31</v>
      </c>
      <c r="C3372" t="s">
        <v>32</v>
      </c>
      <c r="D3372">
        <v>20.547000000000001</v>
      </c>
      <c r="E3372">
        <v>5.6430000000000001E-2</v>
      </c>
      <c r="F3372" t="s">
        <v>22</v>
      </c>
      <c r="G3372">
        <v>2009</v>
      </c>
      <c r="H3372" t="s">
        <v>23</v>
      </c>
      <c r="I3372" t="s">
        <v>24</v>
      </c>
      <c r="J3372" t="s">
        <v>25</v>
      </c>
      <c r="K3372">
        <v>3905.2525999999998</v>
      </c>
      <c r="L3372">
        <v>4.0999999999999996</v>
      </c>
      <c r="M3372" t="s">
        <v>963</v>
      </c>
      <c r="N3372">
        <v>2022</v>
      </c>
      <c r="O3372">
        <v>6</v>
      </c>
      <c r="P3372" t="s">
        <v>114</v>
      </c>
      <c r="Q3372" t="s">
        <v>135</v>
      </c>
      <c r="R3372">
        <v>2</v>
      </c>
      <c r="S3372" t="s">
        <v>29</v>
      </c>
    </row>
    <row r="3373" spans="1:19" x14ac:dyDescent="0.3">
      <c r="A3373" t="s">
        <v>447</v>
      </c>
      <c r="B3373" t="s">
        <v>91</v>
      </c>
      <c r="C3373" t="s">
        <v>21</v>
      </c>
      <c r="D3373">
        <v>20.859000000000002</v>
      </c>
      <c r="E3373">
        <v>6.4301999999999998E-2</v>
      </c>
      <c r="F3373" t="s">
        <v>96</v>
      </c>
      <c r="G3373">
        <v>2007</v>
      </c>
      <c r="H3373" t="s">
        <v>71</v>
      </c>
      <c r="I3373" t="s">
        <v>35</v>
      </c>
      <c r="J3373" t="s">
        <v>36</v>
      </c>
      <c r="K3373">
        <v>3555.56</v>
      </c>
      <c r="L3373">
        <v>3.7</v>
      </c>
      <c r="M3373" t="s">
        <v>594</v>
      </c>
      <c r="N3373">
        <v>2023</v>
      </c>
      <c r="O3373">
        <v>2</v>
      </c>
      <c r="P3373" t="s">
        <v>79</v>
      </c>
      <c r="Q3373" t="s">
        <v>80</v>
      </c>
      <c r="R3373">
        <v>1</v>
      </c>
      <c r="S3373" t="s">
        <v>81</v>
      </c>
    </row>
    <row r="3374" spans="1:19" x14ac:dyDescent="0.3">
      <c r="A3374" t="s">
        <v>818</v>
      </c>
      <c r="B3374" t="s">
        <v>20</v>
      </c>
      <c r="C3374" t="s">
        <v>21</v>
      </c>
      <c r="D3374">
        <v>18.344999999999999</v>
      </c>
      <c r="E3374">
        <v>5.8885E-2</v>
      </c>
      <c r="F3374" t="s">
        <v>42</v>
      </c>
      <c r="G3374">
        <v>1997</v>
      </c>
      <c r="H3374" t="s">
        <v>34</v>
      </c>
      <c r="I3374" t="s">
        <v>43</v>
      </c>
      <c r="J3374" t="s">
        <v>36</v>
      </c>
      <c r="K3374">
        <v>1515.5637999999999</v>
      </c>
      <c r="L3374">
        <v>4.2</v>
      </c>
      <c r="M3374" t="s">
        <v>598</v>
      </c>
      <c r="N3374">
        <v>2022</v>
      </c>
      <c r="O3374">
        <v>1</v>
      </c>
      <c r="P3374" t="s">
        <v>56</v>
      </c>
      <c r="Q3374" t="s">
        <v>67</v>
      </c>
      <c r="R3374">
        <v>1</v>
      </c>
      <c r="S3374" t="s">
        <v>29</v>
      </c>
    </row>
    <row r="3375" spans="1:19" x14ac:dyDescent="0.3">
      <c r="A3375" t="s">
        <v>1108</v>
      </c>
      <c r="B3375" t="s">
        <v>157</v>
      </c>
      <c r="C3375" t="s">
        <v>21</v>
      </c>
      <c r="D3375">
        <v>17.530999999999999</v>
      </c>
      <c r="E3375">
        <v>5.0007999999999997E-2</v>
      </c>
      <c r="F3375" t="s">
        <v>64</v>
      </c>
      <c r="G3375">
        <v>1985</v>
      </c>
      <c r="H3375" t="s">
        <v>23</v>
      </c>
      <c r="I3375" t="s">
        <v>24</v>
      </c>
      <c r="J3375" t="s">
        <v>65</v>
      </c>
      <c r="K3375">
        <v>13086.9648</v>
      </c>
      <c r="L3375">
        <v>4.2</v>
      </c>
      <c r="M3375" t="s">
        <v>401</v>
      </c>
      <c r="N3375">
        <v>2022</v>
      </c>
      <c r="O3375">
        <v>9</v>
      </c>
      <c r="P3375" t="s">
        <v>76</v>
      </c>
      <c r="Q3375" t="s">
        <v>205</v>
      </c>
      <c r="R3375">
        <v>3</v>
      </c>
      <c r="S3375" t="s">
        <v>29</v>
      </c>
    </row>
    <row r="3376" spans="1:19" x14ac:dyDescent="0.3">
      <c r="A3376" t="s">
        <v>1560</v>
      </c>
      <c r="B3376" t="s">
        <v>95</v>
      </c>
      <c r="C3376" t="s">
        <v>32</v>
      </c>
      <c r="D3376">
        <v>6.13</v>
      </c>
      <c r="E3376">
        <v>8.2258999999999999E-2</v>
      </c>
      <c r="F3376" t="s">
        <v>70</v>
      </c>
      <c r="G3376">
        <v>2002</v>
      </c>
      <c r="H3376" t="s">
        <v>71</v>
      </c>
      <c r="I3376" t="s">
        <v>35</v>
      </c>
      <c r="J3376" t="s">
        <v>36</v>
      </c>
      <c r="K3376">
        <v>6974.4382999999998</v>
      </c>
      <c r="L3376">
        <v>4.5</v>
      </c>
      <c r="M3376" s="1">
        <v>44811</v>
      </c>
      <c r="N3376">
        <v>2022</v>
      </c>
      <c r="O3376">
        <v>7</v>
      </c>
      <c r="P3376" t="s">
        <v>121</v>
      </c>
      <c r="Q3376" t="s">
        <v>138</v>
      </c>
      <c r="R3376">
        <v>3</v>
      </c>
      <c r="S3376" t="s">
        <v>39</v>
      </c>
    </row>
    <row r="3377" spans="1:19" x14ac:dyDescent="0.3">
      <c r="A3377" t="s">
        <v>1004</v>
      </c>
      <c r="B3377" t="s">
        <v>107</v>
      </c>
      <c r="C3377" t="s">
        <v>21</v>
      </c>
      <c r="D3377">
        <v>13.339</v>
      </c>
      <c r="E3377">
        <v>3.1801999999999997E-2</v>
      </c>
      <c r="F3377" t="s">
        <v>108</v>
      </c>
      <c r="G3377">
        <v>1998</v>
      </c>
      <c r="H3377" t="s">
        <v>71</v>
      </c>
      <c r="I3377" t="s">
        <v>24</v>
      </c>
      <c r="J3377" t="s">
        <v>109</v>
      </c>
      <c r="K3377">
        <v>2195.7237</v>
      </c>
      <c r="L3377">
        <v>4</v>
      </c>
      <c r="M3377" t="s">
        <v>1363</v>
      </c>
      <c r="N3377">
        <v>2022</v>
      </c>
      <c r="O3377">
        <v>1</v>
      </c>
      <c r="P3377" t="s">
        <v>56</v>
      </c>
      <c r="Q3377" t="s">
        <v>67</v>
      </c>
      <c r="R3377">
        <v>1</v>
      </c>
      <c r="S3377" t="s">
        <v>29</v>
      </c>
    </row>
    <row r="3378" spans="1:19" x14ac:dyDescent="0.3">
      <c r="A3378" t="s">
        <v>805</v>
      </c>
      <c r="B3378" t="s">
        <v>111</v>
      </c>
      <c r="C3378" t="s">
        <v>21</v>
      </c>
      <c r="D3378">
        <v>13.378</v>
      </c>
      <c r="E3378">
        <v>3.3769E-2</v>
      </c>
      <c r="F3378" t="s">
        <v>33</v>
      </c>
      <c r="G3378">
        <v>2004</v>
      </c>
      <c r="H3378" t="s">
        <v>34</v>
      </c>
      <c r="I3378" t="s">
        <v>35</v>
      </c>
      <c r="J3378" t="s">
        <v>36</v>
      </c>
      <c r="K3378">
        <v>4799.7485999999999</v>
      </c>
      <c r="L3378">
        <v>3.7</v>
      </c>
      <c r="M3378" t="s">
        <v>274</v>
      </c>
      <c r="N3378">
        <v>2023</v>
      </c>
      <c r="O3378">
        <v>9</v>
      </c>
      <c r="P3378" t="s">
        <v>76</v>
      </c>
      <c r="Q3378" t="s">
        <v>77</v>
      </c>
      <c r="R3378">
        <v>3</v>
      </c>
      <c r="S3378" t="s">
        <v>81</v>
      </c>
    </row>
    <row r="3379" spans="1:19" x14ac:dyDescent="0.3">
      <c r="A3379" t="s">
        <v>1651</v>
      </c>
      <c r="B3379" t="s">
        <v>53</v>
      </c>
      <c r="C3379" t="s">
        <v>21</v>
      </c>
      <c r="D3379">
        <v>18.350000000000001</v>
      </c>
      <c r="E3379">
        <v>3.6365000000000001E-2</v>
      </c>
      <c r="F3379" t="s">
        <v>48</v>
      </c>
      <c r="G3379">
        <v>1999</v>
      </c>
      <c r="H3379" t="s">
        <v>23</v>
      </c>
      <c r="I3379" t="s">
        <v>43</v>
      </c>
      <c r="J3379" t="s">
        <v>36</v>
      </c>
      <c r="K3379">
        <v>1299.3104000000001</v>
      </c>
      <c r="L3379">
        <v>3.7</v>
      </c>
      <c r="M3379" t="s">
        <v>383</v>
      </c>
      <c r="N3379">
        <v>2022</v>
      </c>
      <c r="O3379">
        <v>12</v>
      </c>
      <c r="P3379" t="s">
        <v>45</v>
      </c>
      <c r="Q3379" t="s">
        <v>46</v>
      </c>
      <c r="R3379">
        <v>4</v>
      </c>
      <c r="S3379" t="s">
        <v>81</v>
      </c>
    </row>
    <row r="3380" spans="1:19" x14ac:dyDescent="0.3">
      <c r="A3380" t="s">
        <v>804</v>
      </c>
      <c r="B3380" t="s">
        <v>157</v>
      </c>
      <c r="C3380" t="s">
        <v>32</v>
      </c>
      <c r="D3380">
        <v>4.8899999999999997</v>
      </c>
      <c r="E3380">
        <v>1.5372E-2</v>
      </c>
      <c r="F3380" t="s">
        <v>33</v>
      </c>
      <c r="G3380">
        <v>2004</v>
      </c>
      <c r="H3380" t="s">
        <v>34</v>
      </c>
      <c r="I3380" t="s">
        <v>35</v>
      </c>
      <c r="J3380" t="s">
        <v>36</v>
      </c>
      <c r="K3380">
        <v>594.7835</v>
      </c>
      <c r="L3380">
        <v>4.0999999999999996</v>
      </c>
      <c r="M3380" t="s">
        <v>1819</v>
      </c>
      <c r="N3380">
        <v>2022</v>
      </c>
      <c r="O3380">
        <v>1</v>
      </c>
      <c r="P3380" t="s">
        <v>56</v>
      </c>
      <c r="Q3380" t="s">
        <v>67</v>
      </c>
      <c r="R3380">
        <v>1</v>
      </c>
      <c r="S3380" t="s">
        <v>29</v>
      </c>
    </row>
    <row r="3381" spans="1:19" x14ac:dyDescent="0.3">
      <c r="A3381" t="s">
        <v>620</v>
      </c>
      <c r="B3381" t="s">
        <v>95</v>
      </c>
      <c r="C3381" t="s">
        <v>32</v>
      </c>
      <c r="D3381">
        <v>18.625</v>
      </c>
      <c r="E3381">
        <v>9.6460000000000001E-3</v>
      </c>
      <c r="F3381" t="s">
        <v>70</v>
      </c>
      <c r="G3381">
        <v>2002</v>
      </c>
      <c r="H3381" t="s">
        <v>71</v>
      </c>
      <c r="I3381" t="s">
        <v>35</v>
      </c>
      <c r="J3381" t="s">
        <v>36</v>
      </c>
      <c r="K3381">
        <v>1086.5281</v>
      </c>
      <c r="L3381">
        <v>4.4000000000000004</v>
      </c>
      <c r="M3381" t="s">
        <v>957</v>
      </c>
      <c r="N3381">
        <v>2022</v>
      </c>
      <c r="O3381">
        <v>9</v>
      </c>
      <c r="P3381" t="s">
        <v>76</v>
      </c>
      <c r="Q3381" t="s">
        <v>205</v>
      </c>
      <c r="R3381">
        <v>3</v>
      </c>
      <c r="S3381" t="s">
        <v>29</v>
      </c>
    </row>
    <row r="3382" spans="1:19" x14ac:dyDescent="0.3">
      <c r="A3382" t="s">
        <v>582</v>
      </c>
      <c r="B3382" t="s">
        <v>95</v>
      </c>
      <c r="C3382" t="s">
        <v>21</v>
      </c>
      <c r="D3382">
        <v>12.907999999999999</v>
      </c>
      <c r="E3382">
        <v>0.16584399999999999</v>
      </c>
      <c r="F3382" t="s">
        <v>22</v>
      </c>
      <c r="G3382">
        <v>2009</v>
      </c>
      <c r="H3382" t="s">
        <v>23</v>
      </c>
      <c r="I3382" t="s">
        <v>24</v>
      </c>
      <c r="J3382" t="s">
        <v>25</v>
      </c>
      <c r="K3382">
        <v>6291.0106999999998</v>
      </c>
      <c r="L3382">
        <v>4.2</v>
      </c>
      <c r="M3382" s="1">
        <v>44692</v>
      </c>
      <c r="N3382">
        <v>2022</v>
      </c>
      <c r="O3382">
        <v>11</v>
      </c>
      <c r="P3382" t="s">
        <v>177</v>
      </c>
      <c r="Q3382" t="s">
        <v>178</v>
      </c>
      <c r="R3382">
        <v>4</v>
      </c>
      <c r="S3382" t="s">
        <v>29</v>
      </c>
    </row>
    <row r="3383" spans="1:19" x14ac:dyDescent="0.3">
      <c r="A3383" t="s">
        <v>1701</v>
      </c>
      <c r="B3383" t="s">
        <v>95</v>
      </c>
      <c r="C3383" t="s">
        <v>32</v>
      </c>
      <c r="D3383">
        <v>9.9589999999999996</v>
      </c>
      <c r="E3383">
        <v>6.3435000000000005E-2</v>
      </c>
      <c r="F3383" t="s">
        <v>108</v>
      </c>
      <c r="G3383">
        <v>1998</v>
      </c>
      <c r="H3383" t="s">
        <v>71</v>
      </c>
      <c r="I3383" t="s">
        <v>24</v>
      </c>
      <c r="J3383" t="s">
        <v>109</v>
      </c>
      <c r="K3383">
        <v>3837.1001999999999</v>
      </c>
      <c r="L3383">
        <v>4.0999999999999996</v>
      </c>
      <c r="M3383" t="s">
        <v>338</v>
      </c>
      <c r="N3383">
        <v>2022</v>
      </c>
      <c r="O3383">
        <v>4</v>
      </c>
      <c r="P3383" t="s">
        <v>103</v>
      </c>
      <c r="Q3383" t="s">
        <v>118</v>
      </c>
      <c r="R3383">
        <v>2</v>
      </c>
      <c r="S3383" t="s">
        <v>29</v>
      </c>
    </row>
    <row r="3384" spans="1:19" x14ac:dyDescent="0.3">
      <c r="A3384" t="s">
        <v>1847</v>
      </c>
      <c r="B3384" t="s">
        <v>113</v>
      </c>
      <c r="C3384" t="s">
        <v>21</v>
      </c>
      <c r="D3384">
        <v>12.686999999999999</v>
      </c>
      <c r="E3384">
        <v>0.18596799999999999</v>
      </c>
      <c r="F3384" t="s">
        <v>33</v>
      </c>
      <c r="G3384">
        <v>2004</v>
      </c>
      <c r="H3384" t="s">
        <v>34</v>
      </c>
      <c r="I3384" t="s">
        <v>35</v>
      </c>
      <c r="J3384" t="s">
        <v>36</v>
      </c>
      <c r="K3384">
        <v>4405.8128999999999</v>
      </c>
      <c r="L3384">
        <v>4.5</v>
      </c>
      <c r="M3384" s="1">
        <v>44718</v>
      </c>
      <c r="N3384">
        <v>2022</v>
      </c>
      <c r="O3384">
        <v>6</v>
      </c>
      <c r="P3384" t="s">
        <v>114</v>
      </c>
      <c r="Q3384" t="s">
        <v>135</v>
      </c>
      <c r="R3384">
        <v>2</v>
      </c>
      <c r="S3384" t="s">
        <v>39</v>
      </c>
    </row>
    <row r="3385" spans="1:19" x14ac:dyDescent="0.3">
      <c r="A3385" t="s">
        <v>1139</v>
      </c>
      <c r="B3385" t="s">
        <v>107</v>
      </c>
      <c r="C3385" t="s">
        <v>21</v>
      </c>
      <c r="D3385">
        <v>8.51</v>
      </c>
      <c r="E3385">
        <v>1.9403E-2</v>
      </c>
      <c r="F3385" t="s">
        <v>42</v>
      </c>
      <c r="G3385">
        <v>1997</v>
      </c>
      <c r="H3385" t="s">
        <v>34</v>
      </c>
      <c r="I3385" t="s">
        <v>43</v>
      </c>
      <c r="J3385" t="s">
        <v>36</v>
      </c>
      <c r="K3385">
        <v>1135.4124999999999</v>
      </c>
      <c r="L3385">
        <v>4.0999999999999996</v>
      </c>
      <c r="M3385" t="s">
        <v>1663</v>
      </c>
      <c r="N3385">
        <v>2023</v>
      </c>
      <c r="O3385">
        <v>5</v>
      </c>
      <c r="P3385" t="s">
        <v>50</v>
      </c>
      <c r="Q3385" t="s">
        <v>61</v>
      </c>
      <c r="R3385">
        <v>2</v>
      </c>
      <c r="S3385" t="s">
        <v>29</v>
      </c>
    </row>
    <row r="3386" spans="1:19" x14ac:dyDescent="0.3">
      <c r="A3386" t="s">
        <v>1802</v>
      </c>
      <c r="B3386" t="s">
        <v>111</v>
      </c>
      <c r="C3386" t="s">
        <v>21</v>
      </c>
      <c r="D3386">
        <v>16.405000000000001</v>
      </c>
      <c r="E3386">
        <v>8.2585000000000006E-2</v>
      </c>
      <c r="F3386" t="s">
        <v>54</v>
      </c>
      <c r="G3386">
        <v>1987</v>
      </c>
      <c r="H3386" t="s">
        <v>55</v>
      </c>
      <c r="I3386" t="s">
        <v>24</v>
      </c>
      <c r="J3386" t="s">
        <v>36</v>
      </c>
      <c r="K3386">
        <v>9542.8894</v>
      </c>
      <c r="L3386">
        <v>3.7</v>
      </c>
      <c r="M3386" s="1">
        <v>44565</v>
      </c>
      <c r="N3386">
        <v>2022</v>
      </c>
      <c r="O3386">
        <v>4</v>
      </c>
      <c r="P3386" t="s">
        <v>103</v>
      </c>
      <c r="Q3386" t="s">
        <v>118</v>
      </c>
      <c r="R3386">
        <v>2</v>
      </c>
      <c r="S3386" t="s">
        <v>81</v>
      </c>
    </row>
    <row r="3387" spans="1:19" x14ac:dyDescent="0.3">
      <c r="A3387" t="s">
        <v>1667</v>
      </c>
      <c r="B3387" t="s">
        <v>69</v>
      </c>
      <c r="C3387" t="s">
        <v>21</v>
      </c>
      <c r="D3387">
        <v>8.7319999999999993</v>
      </c>
      <c r="E3387">
        <v>0.115221</v>
      </c>
      <c r="F3387" t="s">
        <v>33</v>
      </c>
      <c r="G3387">
        <v>2004</v>
      </c>
      <c r="H3387" t="s">
        <v>34</v>
      </c>
      <c r="I3387" t="s">
        <v>35</v>
      </c>
      <c r="J3387" t="s">
        <v>36</v>
      </c>
      <c r="K3387">
        <v>720.14390000000003</v>
      </c>
      <c r="L3387">
        <v>4.4000000000000004</v>
      </c>
      <c r="M3387" t="s">
        <v>741</v>
      </c>
      <c r="N3387">
        <v>2022</v>
      </c>
      <c r="O3387">
        <v>8</v>
      </c>
      <c r="P3387" t="s">
        <v>27</v>
      </c>
      <c r="Q3387" t="s">
        <v>28</v>
      </c>
      <c r="R3387">
        <v>3</v>
      </c>
      <c r="S3387" t="s">
        <v>29</v>
      </c>
    </row>
    <row r="3388" spans="1:19" x14ac:dyDescent="0.3">
      <c r="A3388" t="s">
        <v>1147</v>
      </c>
      <c r="B3388" t="s">
        <v>113</v>
      </c>
      <c r="C3388" t="s">
        <v>21</v>
      </c>
      <c r="D3388">
        <v>13.516</v>
      </c>
      <c r="E3388">
        <v>4.9175000000000003E-2</v>
      </c>
      <c r="F3388" t="s">
        <v>42</v>
      </c>
      <c r="G3388">
        <v>1997</v>
      </c>
      <c r="H3388" t="s">
        <v>34</v>
      </c>
      <c r="I3388" t="s">
        <v>43</v>
      </c>
      <c r="J3388" t="s">
        <v>36</v>
      </c>
      <c r="K3388">
        <v>782.68380000000002</v>
      </c>
      <c r="L3388">
        <v>4</v>
      </c>
      <c r="M3388" t="s">
        <v>127</v>
      </c>
      <c r="N3388">
        <v>2023</v>
      </c>
      <c r="O3388">
        <v>5</v>
      </c>
      <c r="P3388" t="s">
        <v>50</v>
      </c>
      <c r="Q3388" t="s">
        <v>61</v>
      </c>
      <c r="R3388">
        <v>2</v>
      </c>
      <c r="S3388" t="s">
        <v>29</v>
      </c>
    </row>
    <row r="3389" spans="1:19" x14ac:dyDescent="0.3">
      <c r="A3389" t="s">
        <v>1797</v>
      </c>
      <c r="B3389" t="s">
        <v>69</v>
      </c>
      <c r="C3389" t="s">
        <v>21</v>
      </c>
      <c r="D3389">
        <v>13.831</v>
      </c>
      <c r="E3389">
        <v>2.3375E-2</v>
      </c>
      <c r="F3389" t="s">
        <v>22</v>
      </c>
      <c r="G3389">
        <v>2009</v>
      </c>
      <c r="H3389" t="s">
        <v>23</v>
      </c>
      <c r="I3389" t="s">
        <v>24</v>
      </c>
      <c r="J3389" t="s">
        <v>25</v>
      </c>
      <c r="K3389">
        <v>3129.4441000000002</v>
      </c>
      <c r="L3389">
        <v>4.5999999999999996</v>
      </c>
      <c r="M3389" t="s">
        <v>951</v>
      </c>
      <c r="N3389">
        <v>2022</v>
      </c>
      <c r="O3389">
        <v>11</v>
      </c>
      <c r="P3389" t="s">
        <v>177</v>
      </c>
      <c r="Q3389" t="s">
        <v>178</v>
      </c>
      <c r="R3389">
        <v>4</v>
      </c>
      <c r="S3389" t="s">
        <v>39</v>
      </c>
    </row>
    <row r="3390" spans="1:19" x14ac:dyDescent="0.3">
      <c r="A3390" t="s">
        <v>173</v>
      </c>
      <c r="B3390" t="s">
        <v>91</v>
      </c>
      <c r="C3390" t="s">
        <v>21</v>
      </c>
      <c r="D3390">
        <v>7.343</v>
      </c>
      <c r="E3390">
        <v>6.7884E-2</v>
      </c>
      <c r="F3390" t="s">
        <v>33</v>
      </c>
      <c r="G3390">
        <v>2004</v>
      </c>
      <c r="H3390" t="s">
        <v>34</v>
      </c>
      <c r="I3390" t="s">
        <v>35</v>
      </c>
      <c r="J3390" t="s">
        <v>36</v>
      </c>
      <c r="K3390">
        <v>6573.1732000000002</v>
      </c>
      <c r="L3390">
        <v>3.7</v>
      </c>
      <c r="M3390" s="1">
        <v>44814</v>
      </c>
      <c r="N3390">
        <v>2022</v>
      </c>
      <c r="O3390">
        <v>10</v>
      </c>
      <c r="P3390" t="s">
        <v>37</v>
      </c>
      <c r="Q3390" t="s">
        <v>38</v>
      </c>
      <c r="R3390">
        <v>4</v>
      </c>
      <c r="S3390" t="s">
        <v>81</v>
      </c>
    </row>
    <row r="3391" spans="1:19" x14ac:dyDescent="0.3">
      <c r="A3391" t="s">
        <v>419</v>
      </c>
      <c r="B3391" t="s">
        <v>95</v>
      </c>
      <c r="C3391" t="s">
        <v>32</v>
      </c>
      <c r="D3391">
        <v>13.882</v>
      </c>
      <c r="E3391">
        <v>2.9493999999999999E-2</v>
      </c>
      <c r="F3391" t="s">
        <v>33</v>
      </c>
      <c r="G3391">
        <v>2004</v>
      </c>
      <c r="H3391" t="s">
        <v>34</v>
      </c>
      <c r="I3391" t="s">
        <v>35</v>
      </c>
      <c r="J3391" t="s">
        <v>36</v>
      </c>
      <c r="K3391">
        <v>2017.6023</v>
      </c>
      <c r="L3391">
        <v>4.4000000000000004</v>
      </c>
      <c r="M3391" s="1">
        <v>44902</v>
      </c>
      <c r="N3391">
        <v>2022</v>
      </c>
      <c r="O3391">
        <v>7</v>
      </c>
      <c r="P3391" t="s">
        <v>121</v>
      </c>
      <c r="Q3391" t="s">
        <v>138</v>
      </c>
      <c r="R3391">
        <v>3</v>
      </c>
      <c r="S3391" t="s">
        <v>29</v>
      </c>
    </row>
    <row r="3392" spans="1:19" x14ac:dyDescent="0.3">
      <c r="A3392" t="s">
        <v>1656</v>
      </c>
      <c r="B3392" t="s">
        <v>41</v>
      </c>
      <c r="C3392" t="s">
        <v>21</v>
      </c>
      <c r="D3392">
        <v>15.500999999999999</v>
      </c>
      <c r="E3392">
        <v>2.5398E-2</v>
      </c>
      <c r="F3392" t="s">
        <v>108</v>
      </c>
      <c r="G3392">
        <v>1998</v>
      </c>
      <c r="H3392" t="s">
        <v>71</v>
      </c>
      <c r="I3392" t="s">
        <v>24</v>
      </c>
      <c r="J3392" t="s">
        <v>109</v>
      </c>
      <c r="K3392">
        <v>1649.3552999999999</v>
      </c>
      <c r="L3392">
        <v>4.2</v>
      </c>
      <c r="M3392" t="s">
        <v>630</v>
      </c>
      <c r="N3392">
        <v>2022</v>
      </c>
      <c r="O3392">
        <v>5</v>
      </c>
      <c r="P3392" t="s">
        <v>50</v>
      </c>
      <c r="Q3392" t="s">
        <v>51</v>
      </c>
      <c r="R3392">
        <v>2</v>
      </c>
      <c r="S3392" t="s">
        <v>29</v>
      </c>
    </row>
    <row r="3393" spans="1:19" x14ac:dyDescent="0.3">
      <c r="A3393" t="s">
        <v>1848</v>
      </c>
      <c r="B3393" t="s">
        <v>31</v>
      </c>
      <c r="C3393" t="s">
        <v>21</v>
      </c>
      <c r="D3393">
        <v>15.590999999999999</v>
      </c>
      <c r="E3393">
        <v>7.9257999999999995E-2</v>
      </c>
      <c r="F3393" t="s">
        <v>42</v>
      </c>
      <c r="G3393">
        <v>1997</v>
      </c>
      <c r="H3393" t="s">
        <v>34</v>
      </c>
      <c r="I3393" t="s">
        <v>43</v>
      </c>
      <c r="J3393" t="s">
        <v>36</v>
      </c>
      <c r="K3393">
        <v>1952.7483</v>
      </c>
      <c r="L3393">
        <v>4.5</v>
      </c>
      <c r="M3393" s="1">
        <v>45150</v>
      </c>
      <c r="N3393">
        <v>2023</v>
      </c>
      <c r="O3393">
        <v>12</v>
      </c>
      <c r="P3393" t="s">
        <v>45</v>
      </c>
      <c r="Q3393" t="s">
        <v>73</v>
      </c>
      <c r="R3393">
        <v>4</v>
      </c>
      <c r="S3393" t="s">
        <v>39</v>
      </c>
    </row>
    <row r="3394" spans="1:19" x14ac:dyDescent="0.3">
      <c r="A3394" t="s">
        <v>1849</v>
      </c>
      <c r="B3394" t="s">
        <v>53</v>
      </c>
      <c r="C3394" t="s">
        <v>32</v>
      </c>
      <c r="D3394">
        <v>8.4860000000000007</v>
      </c>
      <c r="E3394">
        <v>1.0718999999999999E-2</v>
      </c>
      <c r="F3394" t="s">
        <v>33</v>
      </c>
      <c r="G3394">
        <v>2004</v>
      </c>
      <c r="H3394" t="s">
        <v>34</v>
      </c>
      <c r="I3394" t="s">
        <v>35</v>
      </c>
      <c r="J3394" t="s">
        <v>36</v>
      </c>
      <c r="K3394">
        <v>3337.1668</v>
      </c>
      <c r="L3394">
        <v>3.2</v>
      </c>
      <c r="M3394" s="1">
        <v>45239</v>
      </c>
      <c r="N3394">
        <v>2023</v>
      </c>
      <c r="O3394">
        <v>9</v>
      </c>
      <c r="P3394" t="s">
        <v>76</v>
      </c>
      <c r="Q3394" t="s">
        <v>77</v>
      </c>
      <c r="R3394">
        <v>3</v>
      </c>
      <c r="S3394" t="s">
        <v>58</v>
      </c>
    </row>
    <row r="3395" spans="1:19" x14ac:dyDescent="0.3">
      <c r="A3395" t="s">
        <v>367</v>
      </c>
      <c r="B3395" t="s">
        <v>95</v>
      </c>
      <c r="C3395" t="s">
        <v>21</v>
      </c>
      <c r="D3395">
        <v>18.693000000000001</v>
      </c>
      <c r="E3395">
        <v>3.6266E-2</v>
      </c>
      <c r="F3395" t="s">
        <v>64</v>
      </c>
      <c r="G3395">
        <v>1985</v>
      </c>
      <c r="H3395" t="s">
        <v>23</v>
      </c>
      <c r="I3395" t="s">
        <v>24</v>
      </c>
      <c r="J3395" t="s">
        <v>65</v>
      </c>
      <c r="K3395">
        <v>3061.1091000000001</v>
      </c>
      <c r="L3395">
        <v>3.8</v>
      </c>
      <c r="M3395" s="1">
        <v>44746</v>
      </c>
      <c r="N3395">
        <v>2022</v>
      </c>
      <c r="O3395">
        <v>4</v>
      </c>
      <c r="P3395" t="s">
        <v>103</v>
      </c>
      <c r="Q3395" t="s">
        <v>118</v>
      </c>
      <c r="R3395">
        <v>2</v>
      </c>
      <c r="S3395" t="s">
        <v>81</v>
      </c>
    </row>
    <row r="3396" spans="1:19" x14ac:dyDescent="0.3">
      <c r="A3396" t="s">
        <v>1752</v>
      </c>
      <c r="B3396" t="s">
        <v>107</v>
      </c>
      <c r="C3396" t="s">
        <v>32</v>
      </c>
      <c r="D3396">
        <v>14.824999999999999</v>
      </c>
      <c r="E3396">
        <v>1.7697999999999998E-2</v>
      </c>
      <c r="F3396" t="s">
        <v>70</v>
      </c>
      <c r="G3396">
        <v>2002</v>
      </c>
      <c r="H3396" t="s">
        <v>71</v>
      </c>
      <c r="I3396" t="s">
        <v>35</v>
      </c>
      <c r="J3396" t="s">
        <v>36</v>
      </c>
      <c r="K3396">
        <v>4622.1741000000002</v>
      </c>
      <c r="L3396">
        <v>4.9000000000000004</v>
      </c>
      <c r="M3396" t="s">
        <v>142</v>
      </c>
      <c r="N3396">
        <v>2022</v>
      </c>
      <c r="O3396">
        <v>8</v>
      </c>
      <c r="P3396" t="s">
        <v>27</v>
      </c>
      <c r="Q3396" t="s">
        <v>28</v>
      </c>
      <c r="R3396">
        <v>3</v>
      </c>
      <c r="S3396" t="s">
        <v>39</v>
      </c>
    </row>
    <row r="3397" spans="1:19" x14ac:dyDescent="0.3">
      <c r="A3397" t="s">
        <v>1850</v>
      </c>
      <c r="B3397" t="s">
        <v>113</v>
      </c>
      <c r="C3397" t="s">
        <v>21</v>
      </c>
      <c r="D3397">
        <v>19.917999999999999</v>
      </c>
      <c r="E3397">
        <v>1.4208E-2</v>
      </c>
      <c r="F3397" t="s">
        <v>48</v>
      </c>
      <c r="G3397">
        <v>1999</v>
      </c>
      <c r="H3397" t="s">
        <v>23</v>
      </c>
      <c r="I3397" t="s">
        <v>43</v>
      </c>
      <c r="J3397" t="s">
        <v>36</v>
      </c>
      <c r="K3397">
        <v>1429.8828000000001</v>
      </c>
      <c r="L3397">
        <v>4.2</v>
      </c>
      <c r="M3397" s="1">
        <v>45205</v>
      </c>
      <c r="N3397">
        <v>2023</v>
      </c>
      <c r="O3397">
        <v>6</v>
      </c>
      <c r="P3397" t="s">
        <v>114</v>
      </c>
      <c r="Q3397" t="s">
        <v>115</v>
      </c>
      <c r="R3397">
        <v>2</v>
      </c>
      <c r="S3397" t="s">
        <v>29</v>
      </c>
    </row>
    <row r="3398" spans="1:19" x14ac:dyDescent="0.3">
      <c r="A3398" t="s">
        <v>1787</v>
      </c>
      <c r="B3398" t="s">
        <v>53</v>
      </c>
      <c r="C3398" t="s">
        <v>32</v>
      </c>
      <c r="D3398">
        <v>20.81</v>
      </c>
      <c r="E3398">
        <v>2.4500000000000001E-2</v>
      </c>
      <c r="F3398" t="s">
        <v>132</v>
      </c>
      <c r="G3398">
        <v>1985</v>
      </c>
      <c r="H3398" t="s">
        <v>34</v>
      </c>
      <c r="I3398" t="s">
        <v>43</v>
      </c>
      <c r="J3398" t="s">
        <v>109</v>
      </c>
      <c r="K3398">
        <v>1671.7337</v>
      </c>
      <c r="L3398">
        <v>4.5</v>
      </c>
      <c r="M3398" t="s">
        <v>1676</v>
      </c>
      <c r="N3398">
        <v>2022</v>
      </c>
      <c r="O3398">
        <v>7</v>
      </c>
      <c r="P3398" t="s">
        <v>121</v>
      </c>
      <c r="Q3398" t="s">
        <v>138</v>
      </c>
      <c r="R3398">
        <v>3</v>
      </c>
      <c r="S3398" t="s">
        <v>39</v>
      </c>
    </row>
    <row r="3399" spans="1:19" x14ac:dyDescent="0.3">
      <c r="A3399" t="s">
        <v>1680</v>
      </c>
      <c r="B3399" t="s">
        <v>31</v>
      </c>
      <c r="C3399" t="s">
        <v>32</v>
      </c>
      <c r="D3399">
        <v>17.035</v>
      </c>
      <c r="E3399">
        <v>4.165E-2</v>
      </c>
      <c r="F3399" t="s">
        <v>54</v>
      </c>
      <c r="G3399">
        <v>1987</v>
      </c>
      <c r="H3399" t="s">
        <v>55</v>
      </c>
      <c r="I3399" t="s">
        <v>24</v>
      </c>
      <c r="J3399" t="s">
        <v>36</v>
      </c>
      <c r="K3399">
        <v>6662.0994000000001</v>
      </c>
      <c r="L3399">
        <v>3.7</v>
      </c>
      <c r="M3399" t="s">
        <v>963</v>
      </c>
      <c r="N3399">
        <v>2022</v>
      </c>
      <c r="O3399">
        <v>6</v>
      </c>
      <c r="P3399" t="s">
        <v>114</v>
      </c>
      <c r="Q3399" t="s">
        <v>135</v>
      </c>
      <c r="R3399">
        <v>2</v>
      </c>
      <c r="S3399" t="s">
        <v>81</v>
      </c>
    </row>
    <row r="3400" spans="1:19" x14ac:dyDescent="0.3">
      <c r="A3400" t="s">
        <v>281</v>
      </c>
      <c r="B3400" t="s">
        <v>113</v>
      </c>
      <c r="C3400" t="s">
        <v>21</v>
      </c>
      <c r="D3400">
        <v>6.3360000000000003</v>
      </c>
      <c r="E3400">
        <v>5.1843E-2</v>
      </c>
      <c r="F3400" t="s">
        <v>64</v>
      </c>
      <c r="G3400">
        <v>1985</v>
      </c>
      <c r="H3400" t="s">
        <v>23</v>
      </c>
      <c r="I3400" t="s">
        <v>24</v>
      </c>
      <c r="J3400" t="s">
        <v>65</v>
      </c>
      <c r="K3400">
        <v>3085.9828000000002</v>
      </c>
      <c r="L3400">
        <v>3.8</v>
      </c>
      <c r="M3400" t="s">
        <v>732</v>
      </c>
      <c r="N3400">
        <v>2023</v>
      </c>
      <c r="O3400">
        <v>12</v>
      </c>
      <c r="P3400" t="s">
        <v>45</v>
      </c>
      <c r="Q3400" t="s">
        <v>73</v>
      </c>
      <c r="R3400">
        <v>4</v>
      </c>
      <c r="S3400" t="s">
        <v>81</v>
      </c>
    </row>
    <row r="3401" spans="1:19" x14ac:dyDescent="0.3">
      <c r="A3401" t="s">
        <v>1420</v>
      </c>
      <c r="B3401" t="s">
        <v>41</v>
      </c>
      <c r="C3401" t="s">
        <v>32</v>
      </c>
      <c r="D3401">
        <v>7.9589999999999996</v>
      </c>
      <c r="E3401">
        <v>8.9410000000000003E-2</v>
      </c>
      <c r="F3401" t="s">
        <v>42</v>
      </c>
      <c r="G3401">
        <v>1997</v>
      </c>
      <c r="H3401" t="s">
        <v>34</v>
      </c>
      <c r="I3401" t="s">
        <v>43</v>
      </c>
      <c r="J3401" t="s">
        <v>36</v>
      </c>
      <c r="K3401">
        <v>4285.8548000000001</v>
      </c>
      <c r="L3401">
        <v>4</v>
      </c>
      <c r="M3401" t="s">
        <v>324</v>
      </c>
      <c r="N3401">
        <v>2023</v>
      </c>
      <c r="O3401">
        <v>5</v>
      </c>
      <c r="P3401" t="s">
        <v>50</v>
      </c>
      <c r="Q3401" t="s">
        <v>61</v>
      </c>
      <c r="R3401">
        <v>2</v>
      </c>
      <c r="S3401" t="s">
        <v>29</v>
      </c>
    </row>
    <row r="3402" spans="1:19" x14ac:dyDescent="0.3">
      <c r="A3402" t="s">
        <v>1429</v>
      </c>
      <c r="B3402" t="s">
        <v>60</v>
      </c>
      <c r="C3402" t="s">
        <v>21</v>
      </c>
      <c r="D3402">
        <v>17.591000000000001</v>
      </c>
      <c r="E3402">
        <v>2.2688E-2</v>
      </c>
      <c r="F3402" t="s">
        <v>48</v>
      </c>
      <c r="G3402">
        <v>1999</v>
      </c>
      <c r="H3402" t="s">
        <v>23</v>
      </c>
      <c r="I3402" t="s">
        <v>43</v>
      </c>
      <c r="J3402" t="s">
        <v>36</v>
      </c>
      <c r="K3402">
        <v>1740.8592000000001</v>
      </c>
      <c r="L3402">
        <v>4.3</v>
      </c>
      <c r="M3402" s="1">
        <v>44714</v>
      </c>
      <c r="N3402">
        <v>2022</v>
      </c>
      <c r="O3402">
        <v>2</v>
      </c>
      <c r="P3402" t="s">
        <v>79</v>
      </c>
      <c r="Q3402" t="s">
        <v>153</v>
      </c>
      <c r="R3402">
        <v>1</v>
      </c>
      <c r="S3402" t="s">
        <v>29</v>
      </c>
    </row>
    <row r="3403" spans="1:19" x14ac:dyDescent="0.3">
      <c r="A3403" t="s">
        <v>1357</v>
      </c>
      <c r="B3403" t="s">
        <v>95</v>
      </c>
      <c r="C3403" t="s">
        <v>21</v>
      </c>
      <c r="D3403">
        <v>11.853</v>
      </c>
      <c r="E3403">
        <v>0.101601</v>
      </c>
      <c r="F3403" t="s">
        <v>33</v>
      </c>
      <c r="G3403">
        <v>2004</v>
      </c>
      <c r="H3403" t="s">
        <v>34</v>
      </c>
      <c r="I3403" t="s">
        <v>35</v>
      </c>
      <c r="J3403" t="s">
        <v>36</v>
      </c>
      <c r="K3403">
        <v>1564.6196</v>
      </c>
      <c r="L3403">
        <v>3.9</v>
      </c>
      <c r="M3403" t="s">
        <v>412</v>
      </c>
      <c r="N3403">
        <v>2022</v>
      </c>
      <c r="O3403">
        <v>11</v>
      </c>
      <c r="P3403" t="s">
        <v>177</v>
      </c>
      <c r="Q3403" t="s">
        <v>178</v>
      </c>
      <c r="R3403">
        <v>4</v>
      </c>
      <c r="S3403" t="s">
        <v>81</v>
      </c>
    </row>
    <row r="3404" spans="1:19" x14ac:dyDescent="0.3">
      <c r="A3404" t="s">
        <v>1109</v>
      </c>
      <c r="B3404" t="s">
        <v>69</v>
      </c>
      <c r="C3404" t="s">
        <v>21</v>
      </c>
      <c r="D3404">
        <v>8.6910000000000007</v>
      </c>
      <c r="E3404">
        <v>2.9123E-2</v>
      </c>
      <c r="F3404" t="s">
        <v>33</v>
      </c>
      <c r="G3404">
        <v>2004</v>
      </c>
      <c r="H3404" t="s">
        <v>34</v>
      </c>
      <c r="I3404" t="s">
        <v>35</v>
      </c>
      <c r="J3404" t="s">
        <v>36</v>
      </c>
      <c r="K3404">
        <v>2964.6756</v>
      </c>
      <c r="L3404">
        <v>4.7</v>
      </c>
      <c r="M3404" s="1">
        <v>45088</v>
      </c>
      <c r="N3404">
        <v>2023</v>
      </c>
      <c r="O3404">
        <v>11</v>
      </c>
      <c r="P3404" t="s">
        <v>177</v>
      </c>
      <c r="Q3404" t="s">
        <v>195</v>
      </c>
      <c r="R3404">
        <v>4</v>
      </c>
      <c r="S3404" t="s">
        <v>39</v>
      </c>
    </row>
    <row r="3405" spans="1:19" x14ac:dyDescent="0.3">
      <c r="A3405" t="s">
        <v>283</v>
      </c>
      <c r="B3405" t="s">
        <v>157</v>
      </c>
      <c r="C3405" t="s">
        <v>32</v>
      </c>
      <c r="D3405">
        <v>7.569</v>
      </c>
      <c r="E3405">
        <v>4.4009E-2</v>
      </c>
      <c r="F3405" t="s">
        <v>70</v>
      </c>
      <c r="G3405">
        <v>2002</v>
      </c>
      <c r="H3405" t="s">
        <v>71</v>
      </c>
      <c r="I3405" t="s">
        <v>35</v>
      </c>
      <c r="J3405" t="s">
        <v>36</v>
      </c>
      <c r="K3405">
        <v>5472.5268999999998</v>
      </c>
      <c r="L3405">
        <v>3.6</v>
      </c>
      <c r="M3405" s="1">
        <v>44993</v>
      </c>
      <c r="N3405">
        <v>2023</v>
      </c>
      <c r="O3405">
        <v>8</v>
      </c>
      <c r="P3405" t="s">
        <v>27</v>
      </c>
      <c r="Q3405" t="s">
        <v>93</v>
      </c>
      <c r="R3405">
        <v>3</v>
      </c>
      <c r="S3405" t="s">
        <v>81</v>
      </c>
    </row>
    <row r="3406" spans="1:19" x14ac:dyDescent="0.3">
      <c r="A3406" t="s">
        <v>513</v>
      </c>
      <c r="B3406" t="s">
        <v>41</v>
      </c>
      <c r="C3406" t="s">
        <v>32</v>
      </c>
      <c r="D3406">
        <v>6.8250000000000002</v>
      </c>
      <c r="E3406">
        <v>0.112761</v>
      </c>
      <c r="F3406" t="s">
        <v>132</v>
      </c>
      <c r="G3406">
        <v>1985</v>
      </c>
      <c r="H3406" t="s">
        <v>34</v>
      </c>
      <c r="I3406" t="s">
        <v>43</v>
      </c>
      <c r="J3406" t="s">
        <v>109</v>
      </c>
      <c r="K3406">
        <v>768.59879999999998</v>
      </c>
      <c r="L3406">
        <v>3.7</v>
      </c>
      <c r="M3406" t="s">
        <v>797</v>
      </c>
      <c r="N3406">
        <v>2023</v>
      </c>
      <c r="O3406">
        <v>10</v>
      </c>
      <c r="P3406" t="s">
        <v>37</v>
      </c>
      <c r="Q3406" t="s">
        <v>165</v>
      </c>
      <c r="R3406">
        <v>4</v>
      </c>
      <c r="S3406" t="s">
        <v>81</v>
      </c>
    </row>
    <row r="3407" spans="1:19" x14ac:dyDescent="0.3">
      <c r="A3407" t="s">
        <v>1276</v>
      </c>
      <c r="B3407" t="s">
        <v>41</v>
      </c>
      <c r="C3407" t="s">
        <v>32</v>
      </c>
      <c r="D3407">
        <v>10.188000000000001</v>
      </c>
      <c r="E3407">
        <v>0.119058</v>
      </c>
      <c r="F3407" t="s">
        <v>54</v>
      </c>
      <c r="G3407">
        <v>1987</v>
      </c>
      <c r="H3407" t="s">
        <v>55</v>
      </c>
      <c r="I3407" t="s">
        <v>24</v>
      </c>
      <c r="J3407" t="s">
        <v>36</v>
      </c>
      <c r="K3407">
        <v>6434.9611000000004</v>
      </c>
      <c r="L3407">
        <v>4.0999999999999996</v>
      </c>
      <c r="M3407" t="s">
        <v>1519</v>
      </c>
      <c r="N3407">
        <v>2023</v>
      </c>
      <c r="O3407">
        <v>5</v>
      </c>
      <c r="P3407" t="s">
        <v>50</v>
      </c>
      <c r="Q3407" t="s">
        <v>61</v>
      </c>
      <c r="R3407">
        <v>2</v>
      </c>
      <c r="S3407" t="s">
        <v>29</v>
      </c>
    </row>
    <row r="3408" spans="1:19" x14ac:dyDescent="0.3">
      <c r="A3408" t="s">
        <v>479</v>
      </c>
      <c r="B3408" t="s">
        <v>157</v>
      </c>
      <c r="C3408" t="s">
        <v>21</v>
      </c>
      <c r="D3408">
        <v>10.801</v>
      </c>
      <c r="E3408">
        <v>3.6267000000000001E-2</v>
      </c>
      <c r="F3408" t="s">
        <v>54</v>
      </c>
      <c r="G3408">
        <v>1987</v>
      </c>
      <c r="H3408" t="s">
        <v>55</v>
      </c>
      <c r="I3408" t="s">
        <v>24</v>
      </c>
      <c r="J3408" t="s">
        <v>36</v>
      </c>
      <c r="K3408">
        <v>2348.7042999999999</v>
      </c>
      <c r="L3408">
        <v>3.9</v>
      </c>
      <c r="M3408" t="s">
        <v>662</v>
      </c>
      <c r="N3408">
        <v>2023</v>
      </c>
      <c r="O3408">
        <v>10</v>
      </c>
      <c r="P3408" t="s">
        <v>37</v>
      </c>
      <c r="Q3408" t="s">
        <v>165</v>
      </c>
      <c r="R3408">
        <v>4</v>
      </c>
      <c r="S3408" t="s">
        <v>81</v>
      </c>
    </row>
    <row r="3409" spans="1:19" x14ac:dyDescent="0.3">
      <c r="A3409" t="s">
        <v>1076</v>
      </c>
      <c r="B3409" t="s">
        <v>41</v>
      </c>
      <c r="C3409" t="s">
        <v>32</v>
      </c>
      <c r="D3409">
        <v>7.1130000000000004</v>
      </c>
      <c r="E3409">
        <v>4.6406999999999997E-2</v>
      </c>
      <c r="F3409" t="s">
        <v>33</v>
      </c>
      <c r="G3409">
        <v>2004</v>
      </c>
      <c r="H3409" t="s">
        <v>34</v>
      </c>
      <c r="I3409" t="s">
        <v>35</v>
      </c>
      <c r="J3409" t="s">
        <v>36</v>
      </c>
      <c r="K3409">
        <v>1973.3909000000001</v>
      </c>
      <c r="L3409">
        <v>4.2</v>
      </c>
      <c r="M3409" t="s">
        <v>1152</v>
      </c>
      <c r="N3409">
        <v>2023</v>
      </c>
      <c r="O3409">
        <v>12</v>
      </c>
      <c r="P3409" t="s">
        <v>45</v>
      </c>
      <c r="Q3409" t="s">
        <v>73</v>
      </c>
      <c r="R3409">
        <v>4</v>
      </c>
      <c r="S3409" t="s">
        <v>29</v>
      </c>
    </row>
    <row r="3410" spans="1:19" x14ac:dyDescent="0.3">
      <c r="A3410" t="s">
        <v>1453</v>
      </c>
      <c r="B3410" t="s">
        <v>91</v>
      </c>
      <c r="C3410" t="s">
        <v>21</v>
      </c>
      <c r="D3410">
        <v>20.279</v>
      </c>
      <c r="E3410">
        <v>3.0994000000000001E-2</v>
      </c>
      <c r="F3410" t="s">
        <v>70</v>
      </c>
      <c r="G3410">
        <v>2002</v>
      </c>
      <c r="H3410" t="s">
        <v>71</v>
      </c>
      <c r="I3410" t="s">
        <v>35</v>
      </c>
      <c r="J3410" t="s">
        <v>36</v>
      </c>
      <c r="K3410">
        <v>2746.4962</v>
      </c>
      <c r="L3410">
        <v>4.5999999999999996</v>
      </c>
      <c r="M3410" t="s">
        <v>1284</v>
      </c>
      <c r="N3410">
        <v>2022</v>
      </c>
      <c r="O3410">
        <v>6</v>
      </c>
      <c r="P3410" t="s">
        <v>114</v>
      </c>
      <c r="Q3410" t="s">
        <v>135</v>
      </c>
      <c r="R3410">
        <v>2</v>
      </c>
      <c r="S3410" t="s">
        <v>39</v>
      </c>
    </row>
    <row r="3411" spans="1:19" x14ac:dyDescent="0.3">
      <c r="A3411" t="s">
        <v>1049</v>
      </c>
      <c r="B3411" t="s">
        <v>41</v>
      </c>
      <c r="C3411" t="s">
        <v>21</v>
      </c>
      <c r="D3411">
        <v>20.992999999999999</v>
      </c>
      <c r="E3411">
        <v>8.4195999999999993E-2</v>
      </c>
      <c r="F3411" t="s">
        <v>108</v>
      </c>
      <c r="G3411">
        <v>1998</v>
      </c>
      <c r="H3411" t="s">
        <v>71</v>
      </c>
      <c r="I3411" t="s">
        <v>24</v>
      </c>
      <c r="J3411" t="s">
        <v>109</v>
      </c>
      <c r="K3411">
        <v>1289.0956000000001</v>
      </c>
      <c r="L3411">
        <v>4.0999999999999996</v>
      </c>
      <c r="M3411" t="s">
        <v>1450</v>
      </c>
      <c r="N3411">
        <v>2022</v>
      </c>
      <c r="O3411">
        <v>10</v>
      </c>
      <c r="P3411" t="s">
        <v>37</v>
      </c>
      <c r="Q3411" t="s">
        <v>38</v>
      </c>
      <c r="R3411">
        <v>4</v>
      </c>
      <c r="S3411" t="s">
        <v>29</v>
      </c>
    </row>
    <row r="3412" spans="1:19" x14ac:dyDescent="0.3">
      <c r="A3412" t="s">
        <v>156</v>
      </c>
      <c r="B3412" t="s">
        <v>157</v>
      </c>
      <c r="C3412" t="s">
        <v>21</v>
      </c>
      <c r="D3412">
        <v>12.962999999999999</v>
      </c>
      <c r="E3412">
        <v>3.6226000000000001E-2</v>
      </c>
      <c r="F3412" t="s">
        <v>48</v>
      </c>
      <c r="G3412">
        <v>1999</v>
      </c>
      <c r="H3412" t="s">
        <v>23</v>
      </c>
      <c r="I3412" t="s">
        <v>43</v>
      </c>
      <c r="J3412" t="s">
        <v>36</v>
      </c>
      <c r="K3412">
        <v>2467.8152</v>
      </c>
      <c r="L3412">
        <v>4.2</v>
      </c>
      <c r="M3412" s="1">
        <v>45027</v>
      </c>
      <c r="N3412">
        <v>2023</v>
      </c>
      <c r="O3412">
        <v>11</v>
      </c>
      <c r="P3412" t="s">
        <v>177</v>
      </c>
      <c r="Q3412" t="s">
        <v>195</v>
      </c>
      <c r="R3412">
        <v>4</v>
      </c>
      <c r="S3412" t="s">
        <v>29</v>
      </c>
    </row>
    <row r="3413" spans="1:19" x14ac:dyDescent="0.3">
      <c r="A3413" t="s">
        <v>482</v>
      </c>
      <c r="B3413" t="s">
        <v>107</v>
      </c>
      <c r="C3413" t="s">
        <v>21</v>
      </c>
      <c r="D3413">
        <v>20.850999999999999</v>
      </c>
      <c r="E3413">
        <v>6.1739000000000002E-2</v>
      </c>
      <c r="F3413" t="s">
        <v>48</v>
      </c>
      <c r="G3413">
        <v>1999</v>
      </c>
      <c r="H3413" t="s">
        <v>23</v>
      </c>
      <c r="I3413" t="s">
        <v>43</v>
      </c>
      <c r="J3413" t="s">
        <v>36</v>
      </c>
      <c r="K3413">
        <v>2289.3710000000001</v>
      </c>
      <c r="L3413">
        <v>4.2</v>
      </c>
      <c r="M3413" t="s">
        <v>1013</v>
      </c>
      <c r="N3413">
        <v>2023</v>
      </c>
      <c r="O3413">
        <v>2</v>
      </c>
      <c r="P3413" t="s">
        <v>79</v>
      </c>
      <c r="Q3413" t="s">
        <v>80</v>
      </c>
      <c r="R3413">
        <v>1</v>
      </c>
      <c r="S3413" t="s">
        <v>29</v>
      </c>
    </row>
    <row r="3414" spans="1:19" x14ac:dyDescent="0.3">
      <c r="A3414" t="s">
        <v>1093</v>
      </c>
      <c r="B3414" t="s">
        <v>60</v>
      </c>
      <c r="C3414" t="s">
        <v>21</v>
      </c>
      <c r="D3414">
        <v>12.593</v>
      </c>
      <c r="E3414">
        <v>5.0645999999999997E-2</v>
      </c>
      <c r="F3414" t="s">
        <v>132</v>
      </c>
      <c r="G3414">
        <v>1985</v>
      </c>
      <c r="H3414" t="s">
        <v>34</v>
      </c>
      <c r="I3414" t="s">
        <v>43</v>
      </c>
      <c r="J3414" t="s">
        <v>109</v>
      </c>
      <c r="K3414">
        <v>531.20479999999998</v>
      </c>
      <c r="L3414">
        <v>3.5</v>
      </c>
      <c r="M3414" t="s">
        <v>1080</v>
      </c>
      <c r="N3414">
        <v>2023</v>
      </c>
      <c r="O3414">
        <v>5</v>
      </c>
      <c r="P3414" t="s">
        <v>50</v>
      </c>
      <c r="Q3414" t="s">
        <v>61</v>
      </c>
      <c r="R3414">
        <v>2</v>
      </c>
      <c r="S3414" t="s">
        <v>81</v>
      </c>
    </row>
    <row r="3415" spans="1:19" x14ac:dyDescent="0.3">
      <c r="A3415" t="s">
        <v>1851</v>
      </c>
      <c r="B3415" t="s">
        <v>31</v>
      </c>
      <c r="C3415" t="s">
        <v>32</v>
      </c>
      <c r="D3415">
        <v>20.390999999999998</v>
      </c>
      <c r="E3415">
        <v>6.2675999999999996E-2</v>
      </c>
      <c r="F3415" t="s">
        <v>96</v>
      </c>
      <c r="G3415">
        <v>2007</v>
      </c>
      <c r="H3415" t="s">
        <v>71</v>
      </c>
      <c r="I3415" t="s">
        <v>35</v>
      </c>
      <c r="J3415" t="s">
        <v>36</v>
      </c>
      <c r="K3415">
        <v>2028.5981999999999</v>
      </c>
      <c r="L3415">
        <v>4.2</v>
      </c>
      <c r="M3415" t="s">
        <v>231</v>
      </c>
      <c r="N3415">
        <v>2022</v>
      </c>
      <c r="O3415">
        <v>7</v>
      </c>
      <c r="P3415" t="s">
        <v>121</v>
      </c>
      <c r="Q3415" t="s">
        <v>138</v>
      </c>
      <c r="R3415">
        <v>3</v>
      </c>
      <c r="S3415" t="s">
        <v>29</v>
      </c>
    </row>
    <row r="3416" spans="1:19" x14ac:dyDescent="0.3">
      <c r="A3416" t="s">
        <v>589</v>
      </c>
      <c r="B3416" t="s">
        <v>157</v>
      </c>
      <c r="C3416" t="s">
        <v>21</v>
      </c>
      <c r="D3416">
        <v>5.351</v>
      </c>
      <c r="E3416">
        <v>1.3184E-2</v>
      </c>
      <c r="F3416" t="s">
        <v>96</v>
      </c>
      <c r="G3416">
        <v>2007</v>
      </c>
      <c r="H3416" t="s">
        <v>71</v>
      </c>
      <c r="I3416" t="s">
        <v>35</v>
      </c>
      <c r="J3416" t="s">
        <v>36</v>
      </c>
      <c r="K3416">
        <v>2200.2039</v>
      </c>
      <c r="L3416">
        <v>4</v>
      </c>
      <c r="M3416" s="1">
        <v>44784</v>
      </c>
      <c r="N3416">
        <v>2022</v>
      </c>
      <c r="O3416">
        <v>11</v>
      </c>
      <c r="P3416" t="s">
        <v>177</v>
      </c>
      <c r="Q3416" t="s">
        <v>178</v>
      </c>
      <c r="R3416">
        <v>4</v>
      </c>
      <c r="S3416" t="s">
        <v>29</v>
      </c>
    </row>
    <row r="3417" spans="1:19" x14ac:dyDescent="0.3">
      <c r="A3417" t="s">
        <v>62</v>
      </c>
      <c r="B3417" t="s">
        <v>63</v>
      </c>
      <c r="C3417" t="s">
        <v>32</v>
      </c>
      <c r="D3417">
        <v>5.5460000000000003</v>
      </c>
      <c r="E3417">
        <v>6.7458000000000004E-2</v>
      </c>
      <c r="F3417" t="s">
        <v>33</v>
      </c>
      <c r="G3417">
        <v>2004</v>
      </c>
      <c r="H3417" t="s">
        <v>34</v>
      </c>
      <c r="I3417" t="s">
        <v>35</v>
      </c>
      <c r="J3417" t="s">
        <v>36</v>
      </c>
      <c r="K3417">
        <v>1763.0709999999999</v>
      </c>
      <c r="L3417">
        <v>4.5</v>
      </c>
      <c r="M3417" t="s">
        <v>660</v>
      </c>
      <c r="N3417">
        <v>2023</v>
      </c>
      <c r="O3417">
        <v>6</v>
      </c>
      <c r="P3417" t="s">
        <v>114</v>
      </c>
      <c r="Q3417" t="s">
        <v>115</v>
      </c>
      <c r="R3417">
        <v>2</v>
      </c>
      <c r="S3417" t="s">
        <v>39</v>
      </c>
    </row>
    <row r="3418" spans="1:19" x14ac:dyDescent="0.3">
      <c r="A3418" t="s">
        <v>755</v>
      </c>
      <c r="B3418" t="s">
        <v>107</v>
      </c>
      <c r="C3418" t="s">
        <v>32</v>
      </c>
      <c r="D3418">
        <v>4.8</v>
      </c>
      <c r="E3418">
        <v>5.1610999999999997E-2</v>
      </c>
      <c r="F3418" t="s">
        <v>108</v>
      </c>
      <c r="G3418">
        <v>1998</v>
      </c>
      <c r="H3418" t="s">
        <v>71</v>
      </c>
      <c r="I3418" t="s">
        <v>24</v>
      </c>
      <c r="J3418" t="s">
        <v>109</v>
      </c>
      <c r="K3418">
        <v>829.65880000000004</v>
      </c>
      <c r="L3418">
        <v>4.0999999999999996</v>
      </c>
      <c r="M3418" t="s">
        <v>1262</v>
      </c>
      <c r="N3418">
        <v>2023</v>
      </c>
      <c r="O3418">
        <v>2</v>
      </c>
      <c r="P3418" t="s">
        <v>79</v>
      </c>
      <c r="Q3418" t="s">
        <v>80</v>
      </c>
      <c r="R3418">
        <v>1</v>
      </c>
      <c r="S3418" t="s">
        <v>29</v>
      </c>
    </row>
    <row r="3419" spans="1:19" x14ac:dyDescent="0.3">
      <c r="A3419" t="s">
        <v>1079</v>
      </c>
      <c r="B3419" t="s">
        <v>53</v>
      </c>
      <c r="C3419" t="s">
        <v>32</v>
      </c>
      <c r="D3419">
        <v>9.9600000000000009</v>
      </c>
      <c r="E3419">
        <v>2.7789999999999999E-2</v>
      </c>
      <c r="F3419" t="s">
        <v>64</v>
      </c>
      <c r="G3419">
        <v>1985</v>
      </c>
      <c r="H3419" t="s">
        <v>23</v>
      </c>
      <c r="I3419" t="s">
        <v>24</v>
      </c>
      <c r="J3419" t="s">
        <v>65</v>
      </c>
      <c r="K3419">
        <v>6173.1028999999999</v>
      </c>
      <c r="L3419">
        <v>4.2</v>
      </c>
      <c r="M3419" s="1">
        <v>45110</v>
      </c>
      <c r="N3419">
        <v>2023</v>
      </c>
      <c r="O3419">
        <v>3</v>
      </c>
      <c r="P3419" t="s">
        <v>88</v>
      </c>
      <c r="Q3419" t="s">
        <v>89</v>
      </c>
      <c r="R3419">
        <v>1</v>
      </c>
      <c r="S3419" t="s">
        <v>29</v>
      </c>
    </row>
    <row r="3420" spans="1:19" x14ac:dyDescent="0.3">
      <c r="A3420" t="s">
        <v>1375</v>
      </c>
      <c r="B3420" t="s">
        <v>63</v>
      </c>
      <c r="C3420" t="s">
        <v>32</v>
      </c>
      <c r="D3420">
        <v>17.71</v>
      </c>
      <c r="E3420">
        <v>5.1501999999999999E-2</v>
      </c>
      <c r="F3420" t="s">
        <v>54</v>
      </c>
      <c r="G3420">
        <v>1987</v>
      </c>
      <c r="H3420" t="s">
        <v>55</v>
      </c>
      <c r="I3420" t="s">
        <v>24</v>
      </c>
      <c r="J3420" t="s">
        <v>36</v>
      </c>
      <c r="K3420">
        <v>820.86059999999998</v>
      </c>
      <c r="L3420">
        <v>3.4</v>
      </c>
      <c r="M3420" t="s">
        <v>268</v>
      </c>
      <c r="N3420">
        <v>2022</v>
      </c>
      <c r="O3420">
        <v>12</v>
      </c>
      <c r="P3420" t="s">
        <v>45</v>
      </c>
      <c r="Q3420" t="s">
        <v>46</v>
      </c>
      <c r="R3420">
        <v>4</v>
      </c>
      <c r="S3420" t="s">
        <v>58</v>
      </c>
    </row>
    <row r="3421" spans="1:19" x14ac:dyDescent="0.3">
      <c r="A3421" t="s">
        <v>1515</v>
      </c>
      <c r="B3421" t="s">
        <v>189</v>
      </c>
      <c r="C3421" t="s">
        <v>21</v>
      </c>
      <c r="D3421">
        <v>10.33</v>
      </c>
      <c r="E3421">
        <v>1.5433000000000001E-2</v>
      </c>
      <c r="F3421" t="s">
        <v>42</v>
      </c>
      <c r="G3421">
        <v>1997</v>
      </c>
      <c r="H3421" t="s">
        <v>34</v>
      </c>
      <c r="I3421" t="s">
        <v>43</v>
      </c>
      <c r="J3421" t="s">
        <v>36</v>
      </c>
      <c r="K3421">
        <v>716.61530000000005</v>
      </c>
      <c r="L3421">
        <v>3.8</v>
      </c>
      <c r="M3421" s="1">
        <v>44597</v>
      </c>
      <c r="N3421">
        <v>2022</v>
      </c>
      <c r="O3421">
        <v>5</v>
      </c>
      <c r="P3421" t="s">
        <v>50</v>
      </c>
      <c r="Q3421" t="s">
        <v>51</v>
      </c>
      <c r="R3421">
        <v>2</v>
      </c>
      <c r="S3421" t="s">
        <v>81</v>
      </c>
    </row>
    <row r="3422" spans="1:19" x14ac:dyDescent="0.3">
      <c r="A3422" t="s">
        <v>772</v>
      </c>
      <c r="B3422" t="s">
        <v>31</v>
      </c>
      <c r="C3422" t="s">
        <v>21</v>
      </c>
      <c r="D3422">
        <v>14.798999999999999</v>
      </c>
      <c r="E3422">
        <v>7.2847999999999996E-2</v>
      </c>
      <c r="F3422" t="s">
        <v>54</v>
      </c>
      <c r="G3422">
        <v>1987</v>
      </c>
      <c r="H3422" t="s">
        <v>55</v>
      </c>
      <c r="I3422" t="s">
        <v>24</v>
      </c>
      <c r="J3422" t="s">
        <v>36</v>
      </c>
      <c r="K3422">
        <v>7944.5962</v>
      </c>
      <c r="L3422">
        <v>4.3</v>
      </c>
      <c r="M3422" s="1">
        <v>45170</v>
      </c>
      <c r="N3422">
        <v>2023</v>
      </c>
      <c r="O3422">
        <v>1</v>
      </c>
      <c r="P3422" t="s">
        <v>56</v>
      </c>
      <c r="Q3422" t="s">
        <v>57</v>
      </c>
      <c r="R3422">
        <v>1</v>
      </c>
      <c r="S3422" t="s">
        <v>29</v>
      </c>
    </row>
    <row r="3423" spans="1:19" x14ac:dyDescent="0.3">
      <c r="A3423" t="s">
        <v>1639</v>
      </c>
      <c r="B3423" t="s">
        <v>95</v>
      </c>
      <c r="C3423" t="s">
        <v>21</v>
      </c>
      <c r="D3423">
        <v>5.6580000000000004</v>
      </c>
      <c r="E3423">
        <v>6.8024000000000001E-2</v>
      </c>
      <c r="F3423" t="s">
        <v>33</v>
      </c>
      <c r="G3423">
        <v>2004</v>
      </c>
      <c r="H3423" t="s">
        <v>34</v>
      </c>
      <c r="I3423" t="s">
        <v>35</v>
      </c>
      <c r="J3423" t="s">
        <v>36</v>
      </c>
      <c r="K3423">
        <v>695.59739999999999</v>
      </c>
      <c r="L3423">
        <v>4</v>
      </c>
      <c r="M3423" t="s">
        <v>553</v>
      </c>
      <c r="N3423">
        <v>2022</v>
      </c>
      <c r="O3423">
        <v>3</v>
      </c>
      <c r="P3423" t="s">
        <v>88</v>
      </c>
      <c r="Q3423" t="s">
        <v>207</v>
      </c>
      <c r="R3423">
        <v>1</v>
      </c>
      <c r="S3423" t="s">
        <v>29</v>
      </c>
    </row>
    <row r="3424" spans="1:19" x14ac:dyDescent="0.3">
      <c r="A3424" t="s">
        <v>253</v>
      </c>
      <c r="B3424" t="s">
        <v>41</v>
      </c>
      <c r="C3424" t="s">
        <v>21</v>
      </c>
      <c r="D3424">
        <v>14.958</v>
      </c>
      <c r="E3424">
        <v>1.3585E-2</v>
      </c>
      <c r="F3424" t="s">
        <v>48</v>
      </c>
      <c r="G3424">
        <v>1999</v>
      </c>
      <c r="H3424" t="s">
        <v>23</v>
      </c>
      <c r="I3424" t="s">
        <v>43</v>
      </c>
      <c r="J3424" t="s">
        <v>36</v>
      </c>
      <c r="K3424">
        <v>1194.5444</v>
      </c>
      <c r="L3424">
        <v>3.8</v>
      </c>
      <c r="M3424" s="1">
        <v>44572</v>
      </c>
      <c r="N3424">
        <v>2022</v>
      </c>
      <c r="O3424">
        <v>11</v>
      </c>
      <c r="P3424" t="s">
        <v>177</v>
      </c>
      <c r="Q3424" t="s">
        <v>178</v>
      </c>
      <c r="R3424">
        <v>4</v>
      </c>
      <c r="S3424" t="s">
        <v>81</v>
      </c>
    </row>
    <row r="3425" spans="1:19" x14ac:dyDescent="0.3">
      <c r="A3425" t="s">
        <v>819</v>
      </c>
      <c r="B3425" t="s">
        <v>60</v>
      </c>
      <c r="C3425" t="s">
        <v>21</v>
      </c>
      <c r="D3425">
        <v>15.68</v>
      </c>
      <c r="E3425">
        <v>7.7956999999999999E-2</v>
      </c>
      <c r="F3425" t="s">
        <v>33</v>
      </c>
      <c r="G3425">
        <v>2004</v>
      </c>
      <c r="H3425" t="s">
        <v>34</v>
      </c>
      <c r="I3425" t="s">
        <v>35</v>
      </c>
      <c r="J3425" t="s">
        <v>36</v>
      </c>
      <c r="K3425">
        <v>1465.4286999999999</v>
      </c>
      <c r="L3425">
        <v>3.6</v>
      </c>
      <c r="M3425" t="s">
        <v>1138</v>
      </c>
      <c r="N3425">
        <v>2022</v>
      </c>
      <c r="O3425">
        <v>1</v>
      </c>
      <c r="P3425" t="s">
        <v>56</v>
      </c>
      <c r="Q3425" t="s">
        <v>67</v>
      </c>
      <c r="R3425">
        <v>1</v>
      </c>
      <c r="S3425" t="s">
        <v>81</v>
      </c>
    </row>
    <row r="3426" spans="1:19" x14ac:dyDescent="0.3">
      <c r="A3426" t="s">
        <v>378</v>
      </c>
      <c r="B3426" t="s">
        <v>41</v>
      </c>
      <c r="C3426" t="s">
        <v>32</v>
      </c>
      <c r="D3426">
        <v>12.896000000000001</v>
      </c>
      <c r="E3426">
        <v>6.8157999999999996E-2</v>
      </c>
      <c r="F3426" t="s">
        <v>48</v>
      </c>
      <c r="G3426">
        <v>1999</v>
      </c>
      <c r="H3426" t="s">
        <v>23</v>
      </c>
      <c r="I3426" t="s">
        <v>43</v>
      </c>
      <c r="J3426" t="s">
        <v>36</v>
      </c>
      <c r="K3426">
        <v>1842.7625</v>
      </c>
      <c r="L3426">
        <v>4</v>
      </c>
      <c r="M3426" s="1">
        <v>44626</v>
      </c>
      <c r="N3426">
        <v>2022</v>
      </c>
      <c r="O3426">
        <v>6</v>
      </c>
      <c r="P3426" t="s">
        <v>114</v>
      </c>
      <c r="Q3426" t="s">
        <v>135</v>
      </c>
      <c r="R3426">
        <v>2</v>
      </c>
      <c r="S3426" t="s">
        <v>29</v>
      </c>
    </row>
    <row r="3427" spans="1:19" x14ac:dyDescent="0.3">
      <c r="A3427" t="s">
        <v>1289</v>
      </c>
      <c r="B3427" t="s">
        <v>69</v>
      </c>
      <c r="C3427" t="s">
        <v>21</v>
      </c>
      <c r="D3427">
        <v>18.035</v>
      </c>
      <c r="E3427">
        <v>0.17499000000000001</v>
      </c>
      <c r="F3427" t="s">
        <v>22</v>
      </c>
      <c r="G3427">
        <v>2009</v>
      </c>
      <c r="H3427" t="s">
        <v>23</v>
      </c>
      <c r="I3427" t="s">
        <v>24</v>
      </c>
      <c r="J3427" t="s">
        <v>25</v>
      </c>
      <c r="K3427">
        <v>1632.3693000000001</v>
      </c>
      <c r="L3427">
        <v>3.5</v>
      </c>
      <c r="M3427" s="1">
        <v>44989</v>
      </c>
      <c r="N3427">
        <v>2023</v>
      </c>
      <c r="O3427">
        <v>4</v>
      </c>
      <c r="P3427" t="s">
        <v>103</v>
      </c>
      <c r="Q3427" t="s">
        <v>104</v>
      </c>
      <c r="R3427">
        <v>2</v>
      </c>
      <c r="S3427" t="s">
        <v>81</v>
      </c>
    </row>
    <row r="3428" spans="1:19" x14ac:dyDescent="0.3">
      <c r="A3428" t="s">
        <v>1815</v>
      </c>
      <c r="B3428" t="s">
        <v>69</v>
      </c>
      <c r="C3428" t="s">
        <v>21</v>
      </c>
      <c r="D3428">
        <v>18.623000000000001</v>
      </c>
      <c r="E3428">
        <v>2.044E-2</v>
      </c>
      <c r="F3428" t="s">
        <v>70</v>
      </c>
      <c r="G3428">
        <v>2002</v>
      </c>
      <c r="H3428" t="s">
        <v>71</v>
      </c>
      <c r="I3428" t="s">
        <v>35</v>
      </c>
      <c r="J3428" t="s">
        <v>36</v>
      </c>
      <c r="K3428">
        <v>1211.5727999999999</v>
      </c>
      <c r="L3428">
        <v>4.2</v>
      </c>
      <c r="M3428" s="1">
        <v>44713</v>
      </c>
      <c r="N3428">
        <v>2022</v>
      </c>
      <c r="O3428">
        <v>1</v>
      </c>
      <c r="P3428" t="s">
        <v>56</v>
      </c>
      <c r="Q3428" t="s">
        <v>67</v>
      </c>
      <c r="R3428">
        <v>1</v>
      </c>
      <c r="S3428" t="s">
        <v>29</v>
      </c>
    </row>
    <row r="3429" spans="1:19" x14ac:dyDescent="0.3">
      <c r="A3429" t="s">
        <v>787</v>
      </c>
      <c r="B3429" t="s">
        <v>31</v>
      </c>
      <c r="C3429" t="s">
        <v>21</v>
      </c>
      <c r="D3429">
        <v>17.780999999999999</v>
      </c>
      <c r="E3429">
        <v>4.0690999999999998E-2</v>
      </c>
      <c r="F3429" t="s">
        <v>33</v>
      </c>
      <c r="G3429">
        <v>2004</v>
      </c>
      <c r="H3429" t="s">
        <v>34</v>
      </c>
      <c r="I3429" t="s">
        <v>35</v>
      </c>
      <c r="J3429" t="s">
        <v>36</v>
      </c>
      <c r="K3429">
        <v>1021.7269</v>
      </c>
      <c r="L3429">
        <v>4.3</v>
      </c>
      <c r="M3429" t="s">
        <v>1546</v>
      </c>
      <c r="N3429">
        <v>2023</v>
      </c>
      <c r="O3429">
        <v>8</v>
      </c>
      <c r="P3429" t="s">
        <v>27</v>
      </c>
      <c r="Q3429" t="s">
        <v>93</v>
      </c>
      <c r="R3429">
        <v>3</v>
      </c>
      <c r="S3429" t="s">
        <v>29</v>
      </c>
    </row>
    <row r="3430" spans="1:19" x14ac:dyDescent="0.3">
      <c r="A3430" t="s">
        <v>1453</v>
      </c>
      <c r="B3430" t="s">
        <v>91</v>
      </c>
      <c r="C3430" t="s">
        <v>21</v>
      </c>
      <c r="D3430">
        <v>20.279</v>
      </c>
      <c r="E3430">
        <v>4.9701000000000002E-2</v>
      </c>
      <c r="F3430" t="s">
        <v>54</v>
      </c>
      <c r="G3430">
        <v>1987</v>
      </c>
      <c r="H3430" t="s">
        <v>55</v>
      </c>
      <c r="I3430" t="s">
        <v>24</v>
      </c>
      <c r="J3430" t="s">
        <v>36</v>
      </c>
      <c r="K3430">
        <v>3772.8433</v>
      </c>
      <c r="L3430">
        <v>4.0999999999999996</v>
      </c>
      <c r="M3430" t="s">
        <v>774</v>
      </c>
      <c r="N3430">
        <v>2022</v>
      </c>
      <c r="O3430">
        <v>5</v>
      </c>
      <c r="P3430" t="s">
        <v>50</v>
      </c>
      <c r="Q3430" t="s">
        <v>51</v>
      </c>
      <c r="R3430">
        <v>2</v>
      </c>
      <c r="S3430" t="s">
        <v>29</v>
      </c>
    </row>
    <row r="3431" spans="1:19" x14ac:dyDescent="0.3">
      <c r="A3431" t="s">
        <v>704</v>
      </c>
      <c r="B3431" t="s">
        <v>157</v>
      </c>
      <c r="C3431" t="s">
        <v>21</v>
      </c>
      <c r="D3431">
        <v>10.128</v>
      </c>
      <c r="E3431">
        <v>4.5381999999999999E-2</v>
      </c>
      <c r="F3431" t="s">
        <v>54</v>
      </c>
      <c r="G3431">
        <v>1987</v>
      </c>
      <c r="H3431" t="s">
        <v>55</v>
      </c>
      <c r="I3431" t="s">
        <v>24</v>
      </c>
      <c r="J3431" t="s">
        <v>36</v>
      </c>
      <c r="K3431">
        <v>4531.3680999999997</v>
      </c>
      <c r="L3431">
        <v>4.2</v>
      </c>
      <c r="M3431" s="1">
        <v>44960</v>
      </c>
      <c r="N3431">
        <v>2023</v>
      </c>
      <c r="O3431">
        <v>3</v>
      </c>
      <c r="P3431" t="s">
        <v>88</v>
      </c>
      <c r="Q3431" t="s">
        <v>89</v>
      </c>
      <c r="R3431">
        <v>1</v>
      </c>
      <c r="S3431" t="s">
        <v>29</v>
      </c>
    </row>
    <row r="3432" spans="1:19" x14ac:dyDescent="0.3">
      <c r="A3432" t="s">
        <v>197</v>
      </c>
      <c r="B3432" t="s">
        <v>91</v>
      </c>
      <c r="C3432" t="s">
        <v>21</v>
      </c>
      <c r="D3432">
        <v>10.042999999999999</v>
      </c>
      <c r="E3432">
        <v>1.4791E-2</v>
      </c>
      <c r="F3432" t="s">
        <v>33</v>
      </c>
      <c r="G3432">
        <v>2004</v>
      </c>
      <c r="H3432" t="s">
        <v>34</v>
      </c>
      <c r="I3432" t="s">
        <v>35</v>
      </c>
      <c r="J3432" t="s">
        <v>36</v>
      </c>
      <c r="K3432">
        <v>1141.4704999999999</v>
      </c>
      <c r="L3432">
        <v>4.0999999999999996</v>
      </c>
      <c r="M3432" t="s">
        <v>320</v>
      </c>
      <c r="N3432">
        <v>2022</v>
      </c>
      <c r="O3432">
        <v>5</v>
      </c>
      <c r="P3432" t="s">
        <v>50</v>
      </c>
      <c r="Q3432" t="s">
        <v>51</v>
      </c>
      <c r="R3432">
        <v>2</v>
      </c>
      <c r="S3432" t="s">
        <v>29</v>
      </c>
    </row>
    <row r="3433" spans="1:19" x14ac:dyDescent="0.3">
      <c r="A3433" t="s">
        <v>1531</v>
      </c>
      <c r="B3433" t="s">
        <v>41</v>
      </c>
      <c r="C3433" t="s">
        <v>32</v>
      </c>
      <c r="D3433">
        <v>17.088000000000001</v>
      </c>
      <c r="E3433">
        <v>4.4262999999999997E-2</v>
      </c>
      <c r="F3433" t="s">
        <v>64</v>
      </c>
      <c r="G3433">
        <v>1985</v>
      </c>
      <c r="H3433" t="s">
        <v>23</v>
      </c>
      <c r="I3433" t="s">
        <v>24</v>
      </c>
      <c r="J3433" t="s">
        <v>65</v>
      </c>
      <c r="K3433">
        <v>3066.8047000000001</v>
      </c>
      <c r="L3433">
        <v>3.9</v>
      </c>
      <c r="M3433" s="1">
        <v>44931</v>
      </c>
      <c r="N3433">
        <v>2023</v>
      </c>
      <c r="O3433">
        <v>5</v>
      </c>
      <c r="P3433" t="s">
        <v>50</v>
      </c>
      <c r="Q3433" t="s">
        <v>61</v>
      </c>
      <c r="R3433">
        <v>2</v>
      </c>
      <c r="S3433" t="s">
        <v>81</v>
      </c>
    </row>
    <row r="3434" spans="1:19" x14ac:dyDescent="0.3">
      <c r="A3434" t="s">
        <v>1078</v>
      </c>
      <c r="B3434" t="s">
        <v>157</v>
      </c>
      <c r="C3434" t="s">
        <v>32</v>
      </c>
      <c r="D3434">
        <v>20.452000000000002</v>
      </c>
      <c r="E3434">
        <v>0.101892</v>
      </c>
      <c r="F3434" t="s">
        <v>64</v>
      </c>
      <c r="G3434">
        <v>1985</v>
      </c>
      <c r="H3434" t="s">
        <v>23</v>
      </c>
      <c r="I3434" t="s">
        <v>24</v>
      </c>
      <c r="J3434" t="s">
        <v>65</v>
      </c>
      <c r="K3434">
        <v>2998.8009000000002</v>
      </c>
      <c r="L3434">
        <v>3.7</v>
      </c>
      <c r="M3434" t="s">
        <v>697</v>
      </c>
      <c r="N3434">
        <v>2023</v>
      </c>
      <c r="O3434">
        <v>7</v>
      </c>
      <c r="P3434" t="s">
        <v>121</v>
      </c>
      <c r="Q3434" t="s">
        <v>122</v>
      </c>
      <c r="R3434">
        <v>3</v>
      </c>
      <c r="S3434" t="s">
        <v>81</v>
      </c>
    </row>
    <row r="3435" spans="1:19" x14ac:dyDescent="0.3">
      <c r="A3435" t="s">
        <v>992</v>
      </c>
      <c r="B3435" t="s">
        <v>69</v>
      </c>
      <c r="C3435" t="s">
        <v>21</v>
      </c>
      <c r="D3435">
        <v>16.876999999999999</v>
      </c>
      <c r="E3435">
        <v>2.0646000000000001E-2</v>
      </c>
      <c r="F3435" t="s">
        <v>96</v>
      </c>
      <c r="G3435">
        <v>2007</v>
      </c>
      <c r="H3435" t="s">
        <v>71</v>
      </c>
      <c r="I3435" t="s">
        <v>35</v>
      </c>
      <c r="J3435" t="s">
        <v>36</v>
      </c>
      <c r="K3435">
        <v>3358.8000999999999</v>
      </c>
      <c r="L3435">
        <v>4.0999999999999996</v>
      </c>
      <c r="M3435" t="s">
        <v>1262</v>
      </c>
      <c r="N3435">
        <v>2023</v>
      </c>
      <c r="O3435">
        <v>2</v>
      </c>
      <c r="P3435" t="s">
        <v>79</v>
      </c>
      <c r="Q3435" t="s">
        <v>80</v>
      </c>
      <c r="R3435">
        <v>1</v>
      </c>
      <c r="S3435" t="s">
        <v>29</v>
      </c>
    </row>
    <row r="3436" spans="1:19" x14ac:dyDescent="0.3">
      <c r="A3436" t="s">
        <v>1481</v>
      </c>
      <c r="B3436" t="s">
        <v>31</v>
      </c>
      <c r="C3436" t="s">
        <v>32</v>
      </c>
      <c r="D3436">
        <v>20.062999999999999</v>
      </c>
      <c r="E3436">
        <v>4.6136999999999997E-2</v>
      </c>
      <c r="F3436" t="s">
        <v>48</v>
      </c>
      <c r="G3436">
        <v>1999</v>
      </c>
      <c r="H3436" t="s">
        <v>23</v>
      </c>
      <c r="I3436" t="s">
        <v>43</v>
      </c>
      <c r="J3436" t="s">
        <v>36</v>
      </c>
      <c r="K3436">
        <v>1053.5128</v>
      </c>
      <c r="L3436">
        <v>4</v>
      </c>
      <c r="M3436" t="s">
        <v>602</v>
      </c>
      <c r="N3436">
        <v>2023</v>
      </c>
      <c r="O3436">
        <v>10</v>
      </c>
      <c r="P3436" t="s">
        <v>37</v>
      </c>
      <c r="Q3436" t="s">
        <v>165</v>
      </c>
      <c r="R3436">
        <v>4</v>
      </c>
      <c r="S3436" t="s">
        <v>29</v>
      </c>
    </row>
    <row r="3437" spans="1:19" x14ac:dyDescent="0.3">
      <c r="A3437" t="s">
        <v>1350</v>
      </c>
      <c r="B3437" t="s">
        <v>63</v>
      </c>
      <c r="C3437" t="s">
        <v>21</v>
      </c>
      <c r="D3437">
        <v>10.971</v>
      </c>
      <c r="E3437">
        <v>6.4286999999999997E-2</v>
      </c>
      <c r="F3437" t="s">
        <v>64</v>
      </c>
      <c r="G3437">
        <v>1985</v>
      </c>
      <c r="H3437" t="s">
        <v>23</v>
      </c>
      <c r="I3437" t="s">
        <v>24</v>
      </c>
      <c r="J3437" t="s">
        <v>65</v>
      </c>
      <c r="K3437">
        <v>6932.9513999999999</v>
      </c>
      <c r="L3437">
        <v>3.9</v>
      </c>
      <c r="M3437" t="s">
        <v>176</v>
      </c>
      <c r="N3437">
        <v>2022</v>
      </c>
      <c r="O3437">
        <v>11</v>
      </c>
      <c r="P3437" t="s">
        <v>177</v>
      </c>
      <c r="Q3437" t="s">
        <v>178</v>
      </c>
      <c r="R3437">
        <v>4</v>
      </c>
      <c r="S3437" t="s">
        <v>81</v>
      </c>
    </row>
    <row r="3438" spans="1:19" x14ac:dyDescent="0.3">
      <c r="A3438" t="s">
        <v>1852</v>
      </c>
      <c r="B3438" t="s">
        <v>107</v>
      </c>
      <c r="C3438" t="s">
        <v>21</v>
      </c>
      <c r="D3438">
        <v>12.414</v>
      </c>
      <c r="E3438">
        <v>0.174655</v>
      </c>
      <c r="F3438" t="s">
        <v>42</v>
      </c>
      <c r="G3438">
        <v>1997</v>
      </c>
      <c r="H3438" t="s">
        <v>34</v>
      </c>
      <c r="I3438" t="s">
        <v>43</v>
      </c>
      <c r="J3438" t="s">
        <v>36</v>
      </c>
      <c r="K3438">
        <v>926.68889999999999</v>
      </c>
      <c r="L3438">
        <v>4.3</v>
      </c>
      <c r="M3438" s="1">
        <v>44625</v>
      </c>
      <c r="N3438">
        <v>2022</v>
      </c>
      <c r="O3438">
        <v>5</v>
      </c>
      <c r="P3438" t="s">
        <v>50</v>
      </c>
      <c r="Q3438" t="s">
        <v>51</v>
      </c>
      <c r="R3438">
        <v>2</v>
      </c>
      <c r="S3438" t="s">
        <v>29</v>
      </c>
    </row>
    <row r="3439" spans="1:19" x14ac:dyDescent="0.3">
      <c r="A3439" t="s">
        <v>1785</v>
      </c>
      <c r="B3439" t="s">
        <v>60</v>
      </c>
      <c r="C3439" t="s">
        <v>21</v>
      </c>
      <c r="D3439">
        <v>6.649</v>
      </c>
      <c r="E3439">
        <v>4.1563999999999997E-2</v>
      </c>
      <c r="F3439" t="s">
        <v>42</v>
      </c>
      <c r="G3439">
        <v>1997</v>
      </c>
      <c r="H3439" t="s">
        <v>34</v>
      </c>
      <c r="I3439" t="s">
        <v>43</v>
      </c>
      <c r="J3439" t="s">
        <v>36</v>
      </c>
      <c r="K3439">
        <v>2751.6379999999999</v>
      </c>
      <c r="L3439">
        <v>3.5</v>
      </c>
      <c r="M3439" t="s">
        <v>1310</v>
      </c>
      <c r="N3439">
        <v>2023</v>
      </c>
      <c r="O3439">
        <v>6</v>
      </c>
      <c r="P3439" t="s">
        <v>114</v>
      </c>
      <c r="Q3439" t="s">
        <v>115</v>
      </c>
      <c r="R3439">
        <v>2</v>
      </c>
      <c r="S3439" t="s">
        <v>81</v>
      </c>
    </row>
    <row r="3440" spans="1:19" x14ac:dyDescent="0.3">
      <c r="A3440" t="s">
        <v>1149</v>
      </c>
      <c r="B3440" t="s">
        <v>69</v>
      </c>
      <c r="C3440" t="s">
        <v>21</v>
      </c>
      <c r="D3440">
        <v>19.495000000000001</v>
      </c>
      <c r="E3440">
        <v>4.0106999999999997E-2</v>
      </c>
      <c r="F3440" t="s">
        <v>64</v>
      </c>
      <c r="G3440">
        <v>1985</v>
      </c>
      <c r="H3440" t="s">
        <v>23</v>
      </c>
      <c r="I3440" t="s">
        <v>24</v>
      </c>
      <c r="J3440" t="s">
        <v>65</v>
      </c>
      <c r="K3440">
        <v>3771.1927000000001</v>
      </c>
      <c r="L3440">
        <v>3.9</v>
      </c>
      <c r="M3440" s="1">
        <v>45144</v>
      </c>
      <c r="N3440">
        <v>2023</v>
      </c>
      <c r="O3440">
        <v>6</v>
      </c>
      <c r="P3440" t="s">
        <v>114</v>
      </c>
      <c r="Q3440" t="s">
        <v>115</v>
      </c>
      <c r="R3440">
        <v>2</v>
      </c>
      <c r="S3440" t="s">
        <v>81</v>
      </c>
    </row>
    <row r="3441" spans="1:19" x14ac:dyDescent="0.3">
      <c r="A3441" t="s">
        <v>1735</v>
      </c>
      <c r="B3441" t="s">
        <v>95</v>
      </c>
      <c r="C3441" t="s">
        <v>32</v>
      </c>
      <c r="D3441">
        <v>17.059000000000001</v>
      </c>
      <c r="E3441">
        <v>6.1327E-2</v>
      </c>
      <c r="F3441" t="s">
        <v>48</v>
      </c>
      <c r="G3441">
        <v>1999</v>
      </c>
      <c r="H3441" t="s">
        <v>23</v>
      </c>
      <c r="I3441" t="s">
        <v>43</v>
      </c>
      <c r="J3441" t="s">
        <v>36</v>
      </c>
      <c r="K3441">
        <v>3743.0353</v>
      </c>
      <c r="L3441">
        <v>3.8</v>
      </c>
      <c r="M3441" t="s">
        <v>464</v>
      </c>
      <c r="N3441">
        <v>2023</v>
      </c>
      <c r="O3441">
        <v>12</v>
      </c>
      <c r="P3441" t="s">
        <v>45</v>
      </c>
      <c r="Q3441" t="s">
        <v>73</v>
      </c>
      <c r="R3441">
        <v>4</v>
      </c>
      <c r="S3441" t="s">
        <v>81</v>
      </c>
    </row>
    <row r="3442" spans="1:19" x14ac:dyDescent="0.3">
      <c r="A3442" t="s">
        <v>1102</v>
      </c>
      <c r="B3442" t="s">
        <v>20</v>
      </c>
      <c r="C3442" t="s">
        <v>21</v>
      </c>
      <c r="D3442">
        <v>13.712999999999999</v>
      </c>
      <c r="E3442">
        <v>8.4204000000000001E-2</v>
      </c>
      <c r="F3442" t="s">
        <v>42</v>
      </c>
      <c r="G3442">
        <v>1997</v>
      </c>
      <c r="H3442" t="s">
        <v>34</v>
      </c>
      <c r="I3442" t="s">
        <v>43</v>
      </c>
      <c r="J3442" t="s">
        <v>36</v>
      </c>
      <c r="K3442">
        <v>4909.1808000000001</v>
      </c>
      <c r="L3442">
        <v>3.7</v>
      </c>
      <c r="M3442" t="s">
        <v>881</v>
      </c>
      <c r="N3442">
        <v>2023</v>
      </c>
      <c r="O3442">
        <v>5</v>
      </c>
      <c r="P3442" t="s">
        <v>50</v>
      </c>
      <c r="Q3442" t="s">
        <v>61</v>
      </c>
      <c r="R3442">
        <v>2</v>
      </c>
      <c r="S3442" t="s">
        <v>81</v>
      </c>
    </row>
    <row r="3443" spans="1:19" x14ac:dyDescent="0.3">
      <c r="A3443" t="s">
        <v>1853</v>
      </c>
      <c r="B3443" t="s">
        <v>31</v>
      </c>
      <c r="C3443" t="s">
        <v>21</v>
      </c>
      <c r="D3443">
        <v>16.966999999999999</v>
      </c>
      <c r="E3443">
        <v>5.7597000000000002E-2</v>
      </c>
      <c r="F3443" t="s">
        <v>33</v>
      </c>
      <c r="G3443">
        <v>2004</v>
      </c>
      <c r="H3443" t="s">
        <v>34</v>
      </c>
      <c r="I3443" t="s">
        <v>35</v>
      </c>
      <c r="J3443" t="s">
        <v>36</v>
      </c>
      <c r="K3443">
        <v>1673.7511999999999</v>
      </c>
      <c r="L3443">
        <v>4.3</v>
      </c>
      <c r="M3443" t="s">
        <v>1056</v>
      </c>
      <c r="N3443">
        <v>2023</v>
      </c>
      <c r="O3443">
        <v>7</v>
      </c>
      <c r="P3443" t="s">
        <v>121</v>
      </c>
      <c r="Q3443" t="s">
        <v>122</v>
      </c>
      <c r="R3443">
        <v>3</v>
      </c>
      <c r="S3443" t="s">
        <v>29</v>
      </c>
    </row>
    <row r="3444" spans="1:19" x14ac:dyDescent="0.3">
      <c r="A3444" t="s">
        <v>1477</v>
      </c>
      <c r="B3444" t="s">
        <v>113</v>
      </c>
      <c r="C3444" t="s">
        <v>21</v>
      </c>
      <c r="D3444">
        <v>18.042999999999999</v>
      </c>
      <c r="E3444">
        <v>4.9401E-2</v>
      </c>
      <c r="F3444" t="s">
        <v>96</v>
      </c>
      <c r="G3444">
        <v>2007</v>
      </c>
      <c r="H3444" t="s">
        <v>71</v>
      </c>
      <c r="I3444" t="s">
        <v>35</v>
      </c>
      <c r="J3444" t="s">
        <v>36</v>
      </c>
      <c r="K3444">
        <v>1331.7154</v>
      </c>
      <c r="L3444">
        <v>3.6</v>
      </c>
      <c r="M3444" s="1">
        <v>45058</v>
      </c>
      <c r="N3444">
        <v>2023</v>
      </c>
      <c r="O3444">
        <v>12</v>
      </c>
      <c r="P3444" t="s">
        <v>45</v>
      </c>
      <c r="Q3444" t="s">
        <v>73</v>
      </c>
      <c r="R3444">
        <v>4</v>
      </c>
      <c r="S3444" t="s">
        <v>81</v>
      </c>
    </row>
    <row r="3445" spans="1:19" x14ac:dyDescent="0.3">
      <c r="A3445" t="s">
        <v>1012</v>
      </c>
      <c r="B3445" t="s">
        <v>60</v>
      </c>
      <c r="C3445" t="s">
        <v>21</v>
      </c>
      <c r="D3445">
        <v>6.04</v>
      </c>
      <c r="E3445">
        <v>2.1429E-2</v>
      </c>
      <c r="F3445" t="s">
        <v>96</v>
      </c>
      <c r="G3445">
        <v>2007</v>
      </c>
      <c r="H3445" t="s">
        <v>71</v>
      </c>
      <c r="I3445" t="s">
        <v>35</v>
      </c>
      <c r="J3445" t="s">
        <v>36</v>
      </c>
      <c r="K3445">
        <v>743.13810000000001</v>
      </c>
      <c r="L3445">
        <v>3.4</v>
      </c>
      <c r="M3445" t="s">
        <v>99</v>
      </c>
      <c r="N3445">
        <v>2023</v>
      </c>
      <c r="O3445">
        <v>2</v>
      </c>
      <c r="P3445" t="s">
        <v>79</v>
      </c>
      <c r="Q3445" t="s">
        <v>80</v>
      </c>
      <c r="R3445">
        <v>1</v>
      </c>
      <c r="S3445" t="s">
        <v>58</v>
      </c>
    </row>
    <row r="3446" spans="1:19" x14ac:dyDescent="0.3">
      <c r="A3446" t="s">
        <v>267</v>
      </c>
      <c r="B3446" t="s">
        <v>157</v>
      </c>
      <c r="C3446" t="s">
        <v>32</v>
      </c>
      <c r="D3446">
        <v>19.303000000000001</v>
      </c>
      <c r="E3446">
        <v>2.8718E-2</v>
      </c>
      <c r="F3446" t="s">
        <v>96</v>
      </c>
      <c r="G3446">
        <v>2007</v>
      </c>
      <c r="H3446" t="s">
        <v>71</v>
      </c>
      <c r="I3446" t="s">
        <v>35</v>
      </c>
      <c r="J3446" t="s">
        <v>36</v>
      </c>
      <c r="K3446">
        <v>2987.3998999999999</v>
      </c>
      <c r="L3446">
        <v>4</v>
      </c>
      <c r="M3446" t="s">
        <v>470</v>
      </c>
      <c r="N3446">
        <v>2023</v>
      </c>
      <c r="O3446">
        <v>7</v>
      </c>
      <c r="P3446" t="s">
        <v>121</v>
      </c>
      <c r="Q3446" t="s">
        <v>122</v>
      </c>
      <c r="R3446">
        <v>3</v>
      </c>
      <c r="S3446" t="s">
        <v>29</v>
      </c>
    </row>
    <row r="3447" spans="1:19" x14ac:dyDescent="0.3">
      <c r="A3447" t="s">
        <v>340</v>
      </c>
      <c r="B3447" t="s">
        <v>95</v>
      </c>
      <c r="C3447" t="s">
        <v>32</v>
      </c>
      <c r="D3447">
        <v>5.5469999999999997</v>
      </c>
      <c r="E3447">
        <v>0.12623999999999999</v>
      </c>
      <c r="F3447" t="s">
        <v>42</v>
      </c>
      <c r="G3447">
        <v>1997</v>
      </c>
      <c r="H3447" t="s">
        <v>34</v>
      </c>
      <c r="I3447" t="s">
        <v>43</v>
      </c>
      <c r="J3447" t="s">
        <v>36</v>
      </c>
      <c r="K3447">
        <v>2110.3083999999999</v>
      </c>
      <c r="L3447">
        <v>3.7</v>
      </c>
      <c r="M3447" t="s">
        <v>415</v>
      </c>
      <c r="N3447">
        <v>2023</v>
      </c>
      <c r="O3447">
        <v>12</v>
      </c>
      <c r="P3447" t="s">
        <v>45</v>
      </c>
      <c r="Q3447" t="s">
        <v>73</v>
      </c>
      <c r="R3447">
        <v>4</v>
      </c>
      <c r="S3447" t="s">
        <v>81</v>
      </c>
    </row>
    <row r="3448" spans="1:19" x14ac:dyDescent="0.3">
      <c r="A3448" t="s">
        <v>765</v>
      </c>
      <c r="B3448" t="s">
        <v>95</v>
      </c>
      <c r="C3448" t="s">
        <v>21</v>
      </c>
      <c r="D3448">
        <v>14.121</v>
      </c>
      <c r="E3448">
        <v>0.20957500000000001</v>
      </c>
      <c r="F3448" t="s">
        <v>64</v>
      </c>
      <c r="G3448">
        <v>1985</v>
      </c>
      <c r="H3448" t="s">
        <v>23</v>
      </c>
      <c r="I3448" t="s">
        <v>24</v>
      </c>
      <c r="J3448" t="s">
        <v>65</v>
      </c>
      <c r="K3448">
        <v>2909.3078</v>
      </c>
      <c r="L3448">
        <v>4.3</v>
      </c>
      <c r="M3448" s="1">
        <v>44572</v>
      </c>
      <c r="N3448">
        <v>2022</v>
      </c>
      <c r="O3448">
        <v>11</v>
      </c>
      <c r="P3448" t="s">
        <v>177</v>
      </c>
      <c r="Q3448" t="s">
        <v>178</v>
      </c>
      <c r="R3448">
        <v>4</v>
      </c>
      <c r="S3448" t="s">
        <v>29</v>
      </c>
    </row>
    <row r="3449" spans="1:19" x14ac:dyDescent="0.3">
      <c r="A3449" t="s">
        <v>299</v>
      </c>
      <c r="B3449" t="s">
        <v>113</v>
      </c>
      <c r="C3449" t="s">
        <v>32</v>
      </c>
      <c r="D3449">
        <v>8.0510000000000002</v>
      </c>
      <c r="E3449">
        <v>3.3221000000000001E-2</v>
      </c>
      <c r="F3449" t="s">
        <v>132</v>
      </c>
      <c r="G3449">
        <v>1985</v>
      </c>
      <c r="H3449" t="s">
        <v>34</v>
      </c>
      <c r="I3449" t="s">
        <v>43</v>
      </c>
      <c r="J3449" t="s">
        <v>109</v>
      </c>
      <c r="K3449">
        <v>449.22460000000001</v>
      </c>
      <c r="L3449">
        <v>3.5</v>
      </c>
      <c r="M3449" t="s">
        <v>203</v>
      </c>
      <c r="N3449">
        <v>2023</v>
      </c>
      <c r="O3449">
        <v>12</v>
      </c>
      <c r="P3449" t="s">
        <v>45</v>
      </c>
      <c r="Q3449" t="s">
        <v>73</v>
      </c>
      <c r="R3449">
        <v>4</v>
      </c>
      <c r="S3449" t="s">
        <v>81</v>
      </c>
    </row>
    <row r="3450" spans="1:19" x14ac:dyDescent="0.3">
      <c r="A3450" t="s">
        <v>769</v>
      </c>
      <c r="B3450" t="s">
        <v>91</v>
      </c>
      <c r="C3450" t="s">
        <v>21</v>
      </c>
      <c r="D3450">
        <v>5.2380000000000004</v>
      </c>
      <c r="E3450">
        <v>9.9763000000000004E-2</v>
      </c>
      <c r="F3450" t="s">
        <v>96</v>
      </c>
      <c r="G3450">
        <v>2007</v>
      </c>
      <c r="H3450" t="s">
        <v>71</v>
      </c>
      <c r="I3450" t="s">
        <v>35</v>
      </c>
      <c r="J3450" t="s">
        <v>36</v>
      </c>
      <c r="K3450">
        <v>2377.6122999999998</v>
      </c>
      <c r="L3450">
        <v>3.9</v>
      </c>
      <c r="M3450" s="1">
        <v>44785</v>
      </c>
      <c r="N3450">
        <v>2022</v>
      </c>
      <c r="O3450">
        <v>12</v>
      </c>
      <c r="P3450" t="s">
        <v>45</v>
      </c>
      <c r="Q3450" t="s">
        <v>46</v>
      </c>
      <c r="R3450">
        <v>4</v>
      </c>
      <c r="S3450" t="s">
        <v>81</v>
      </c>
    </row>
    <row r="3451" spans="1:19" x14ac:dyDescent="0.3">
      <c r="A3451" t="s">
        <v>1692</v>
      </c>
      <c r="B3451" t="s">
        <v>69</v>
      </c>
      <c r="C3451" t="s">
        <v>21</v>
      </c>
      <c r="D3451">
        <v>4.9420000000000002</v>
      </c>
      <c r="E3451">
        <v>5.6602E-2</v>
      </c>
      <c r="F3451" t="s">
        <v>48</v>
      </c>
      <c r="G3451">
        <v>1999</v>
      </c>
      <c r="H3451" t="s">
        <v>23</v>
      </c>
      <c r="I3451" t="s">
        <v>43</v>
      </c>
      <c r="J3451" t="s">
        <v>36</v>
      </c>
      <c r="K3451">
        <v>887.59609999999998</v>
      </c>
      <c r="L3451">
        <v>3.8</v>
      </c>
      <c r="M3451" t="s">
        <v>1070</v>
      </c>
      <c r="N3451">
        <v>2022</v>
      </c>
      <c r="O3451">
        <v>7</v>
      </c>
      <c r="P3451" t="s">
        <v>121</v>
      </c>
      <c r="Q3451" t="s">
        <v>138</v>
      </c>
      <c r="R3451">
        <v>3</v>
      </c>
      <c r="S3451" t="s">
        <v>81</v>
      </c>
    </row>
    <row r="3452" spans="1:19" x14ac:dyDescent="0.3">
      <c r="A3452" t="s">
        <v>720</v>
      </c>
      <c r="B3452" t="s">
        <v>91</v>
      </c>
      <c r="C3452" t="s">
        <v>21</v>
      </c>
      <c r="D3452">
        <v>9.0299999999999994</v>
      </c>
      <c r="E3452">
        <v>2.3574999999999999E-2</v>
      </c>
      <c r="F3452" t="s">
        <v>54</v>
      </c>
      <c r="G3452">
        <v>1987</v>
      </c>
      <c r="H3452" t="s">
        <v>55</v>
      </c>
      <c r="I3452" t="s">
        <v>24</v>
      </c>
      <c r="J3452" t="s">
        <v>36</v>
      </c>
      <c r="K3452">
        <v>3374.5533</v>
      </c>
      <c r="L3452">
        <v>4</v>
      </c>
      <c r="M3452" t="s">
        <v>140</v>
      </c>
      <c r="N3452">
        <v>2022</v>
      </c>
      <c r="O3452">
        <v>4</v>
      </c>
      <c r="P3452" t="s">
        <v>103</v>
      </c>
      <c r="Q3452" t="s">
        <v>118</v>
      </c>
      <c r="R3452">
        <v>2</v>
      </c>
      <c r="S3452" t="s">
        <v>29</v>
      </c>
    </row>
    <row r="3453" spans="1:19" x14ac:dyDescent="0.3">
      <c r="A3453" t="s">
        <v>263</v>
      </c>
      <c r="B3453" t="s">
        <v>41</v>
      </c>
      <c r="C3453" t="s">
        <v>32</v>
      </c>
      <c r="D3453">
        <v>7.2130000000000001</v>
      </c>
      <c r="E3453">
        <v>9.2407000000000003E-2</v>
      </c>
      <c r="F3453" t="s">
        <v>22</v>
      </c>
      <c r="G3453">
        <v>2009</v>
      </c>
      <c r="H3453" t="s">
        <v>23</v>
      </c>
      <c r="I3453" t="s">
        <v>24</v>
      </c>
      <c r="J3453" t="s">
        <v>25</v>
      </c>
      <c r="K3453">
        <v>3754.4693000000002</v>
      </c>
      <c r="L3453">
        <v>3.8</v>
      </c>
      <c r="M3453" t="s">
        <v>198</v>
      </c>
      <c r="N3453">
        <v>2022</v>
      </c>
      <c r="O3453">
        <v>8</v>
      </c>
      <c r="P3453" t="s">
        <v>27</v>
      </c>
      <c r="Q3453" t="s">
        <v>28</v>
      </c>
      <c r="R3453">
        <v>3</v>
      </c>
      <c r="S3453" t="s">
        <v>81</v>
      </c>
    </row>
    <row r="3454" spans="1:19" x14ac:dyDescent="0.3">
      <c r="A3454" t="s">
        <v>1106</v>
      </c>
      <c r="B3454" t="s">
        <v>111</v>
      </c>
      <c r="C3454" t="s">
        <v>21</v>
      </c>
      <c r="D3454">
        <v>12.138999999999999</v>
      </c>
      <c r="E3454">
        <v>0.25297799999999998</v>
      </c>
      <c r="F3454" t="s">
        <v>22</v>
      </c>
      <c r="G3454">
        <v>2009</v>
      </c>
      <c r="H3454" t="s">
        <v>23</v>
      </c>
      <c r="I3454" t="s">
        <v>24</v>
      </c>
      <c r="J3454" t="s">
        <v>25</v>
      </c>
      <c r="K3454">
        <v>2219.1986999999999</v>
      </c>
      <c r="L3454">
        <v>3.6</v>
      </c>
      <c r="M3454" t="s">
        <v>1454</v>
      </c>
      <c r="N3454">
        <v>2022</v>
      </c>
      <c r="O3454">
        <v>5</v>
      </c>
      <c r="P3454" t="s">
        <v>50</v>
      </c>
      <c r="Q3454" t="s">
        <v>51</v>
      </c>
      <c r="R3454">
        <v>2</v>
      </c>
      <c r="S3454" t="s">
        <v>81</v>
      </c>
    </row>
    <row r="3455" spans="1:19" x14ac:dyDescent="0.3">
      <c r="A3455" t="s">
        <v>882</v>
      </c>
      <c r="B3455" t="s">
        <v>107</v>
      </c>
      <c r="C3455" t="s">
        <v>32</v>
      </c>
      <c r="D3455">
        <v>10.298999999999999</v>
      </c>
      <c r="E3455">
        <v>3.2536000000000002E-2</v>
      </c>
      <c r="F3455" t="s">
        <v>64</v>
      </c>
      <c r="G3455">
        <v>1985</v>
      </c>
      <c r="H3455" t="s">
        <v>23</v>
      </c>
      <c r="I3455" t="s">
        <v>24</v>
      </c>
      <c r="J3455" t="s">
        <v>65</v>
      </c>
      <c r="K3455">
        <v>2821.4151000000002</v>
      </c>
      <c r="L3455">
        <v>4</v>
      </c>
      <c r="M3455" s="1">
        <v>44717</v>
      </c>
      <c r="N3455">
        <v>2022</v>
      </c>
      <c r="O3455">
        <v>5</v>
      </c>
      <c r="P3455" t="s">
        <v>50</v>
      </c>
      <c r="Q3455" t="s">
        <v>51</v>
      </c>
      <c r="R3455">
        <v>2</v>
      </c>
      <c r="S3455" t="s">
        <v>29</v>
      </c>
    </row>
    <row r="3456" spans="1:19" x14ac:dyDescent="0.3">
      <c r="A3456" t="s">
        <v>52</v>
      </c>
      <c r="B3456" t="s">
        <v>53</v>
      </c>
      <c r="C3456" t="s">
        <v>32</v>
      </c>
      <c r="D3456">
        <v>21.164999999999999</v>
      </c>
      <c r="E3456">
        <v>4.8062000000000001E-2</v>
      </c>
      <c r="F3456" t="s">
        <v>70</v>
      </c>
      <c r="G3456">
        <v>2002</v>
      </c>
      <c r="H3456" t="s">
        <v>71</v>
      </c>
      <c r="I3456" t="s">
        <v>35</v>
      </c>
      <c r="J3456" t="s">
        <v>36</v>
      </c>
      <c r="K3456">
        <v>1421.7168999999999</v>
      </c>
      <c r="L3456">
        <v>4</v>
      </c>
      <c r="M3456" s="1">
        <v>44715</v>
      </c>
      <c r="N3456">
        <v>2022</v>
      </c>
      <c r="O3456">
        <v>3</v>
      </c>
      <c r="P3456" t="s">
        <v>88</v>
      </c>
      <c r="Q3456" t="s">
        <v>207</v>
      </c>
      <c r="R3456">
        <v>1</v>
      </c>
      <c r="S3456" t="s">
        <v>29</v>
      </c>
    </row>
    <row r="3457" spans="1:19" x14ac:dyDescent="0.3">
      <c r="A3457" t="s">
        <v>1236</v>
      </c>
      <c r="B3457" t="s">
        <v>107</v>
      </c>
      <c r="C3457" t="s">
        <v>21</v>
      </c>
      <c r="D3457">
        <v>14.592000000000001</v>
      </c>
      <c r="E3457">
        <v>4.8548000000000001E-2</v>
      </c>
      <c r="F3457" t="s">
        <v>22</v>
      </c>
      <c r="G3457">
        <v>2009</v>
      </c>
      <c r="H3457" t="s">
        <v>23</v>
      </c>
      <c r="I3457" t="s">
        <v>24</v>
      </c>
      <c r="J3457" t="s">
        <v>25</v>
      </c>
      <c r="K3457">
        <v>4872.8445000000002</v>
      </c>
      <c r="L3457">
        <v>3.8</v>
      </c>
      <c r="M3457" s="1">
        <v>44968</v>
      </c>
      <c r="N3457">
        <v>2023</v>
      </c>
      <c r="O3457">
        <v>11</v>
      </c>
      <c r="P3457" t="s">
        <v>177</v>
      </c>
      <c r="Q3457" t="s">
        <v>195</v>
      </c>
      <c r="R3457">
        <v>4</v>
      </c>
      <c r="S3457" t="s">
        <v>81</v>
      </c>
    </row>
    <row r="3458" spans="1:19" x14ac:dyDescent="0.3">
      <c r="A3458" t="s">
        <v>1111</v>
      </c>
      <c r="B3458" t="s">
        <v>91</v>
      </c>
      <c r="C3458" t="s">
        <v>21</v>
      </c>
      <c r="D3458">
        <v>10.337999999999999</v>
      </c>
      <c r="E3458">
        <v>8.5206000000000004E-2</v>
      </c>
      <c r="F3458" t="s">
        <v>70</v>
      </c>
      <c r="G3458">
        <v>2002</v>
      </c>
      <c r="H3458" t="s">
        <v>71</v>
      </c>
      <c r="I3458" t="s">
        <v>35</v>
      </c>
      <c r="J3458" t="s">
        <v>36</v>
      </c>
      <c r="K3458">
        <v>2198.6889999999999</v>
      </c>
      <c r="L3458">
        <v>4.5999999999999996</v>
      </c>
      <c r="M3458" t="s">
        <v>1854</v>
      </c>
      <c r="N3458">
        <v>2022</v>
      </c>
      <c r="O3458">
        <v>11</v>
      </c>
      <c r="P3458" t="s">
        <v>177</v>
      </c>
      <c r="Q3458" t="s">
        <v>178</v>
      </c>
      <c r="R3458">
        <v>4</v>
      </c>
      <c r="S3458" t="s">
        <v>39</v>
      </c>
    </row>
    <row r="3459" spans="1:19" x14ac:dyDescent="0.3">
      <c r="A3459" t="s">
        <v>1678</v>
      </c>
      <c r="B3459" t="s">
        <v>157</v>
      </c>
      <c r="C3459" t="s">
        <v>21</v>
      </c>
      <c r="D3459">
        <v>19.943999999999999</v>
      </c>
      <c r="E3459">
        <v>5.4424E-2</v>
      </c>
      <c r="F3459" t="s">
        <v>42</v>
      </c>
      <c r="G3459">
        <v>1997</v>
      </c>
      <c r="H3459" t="s">
        <v>34</v>
      </c>
      <c r="I3459" t="s">
        <v>43</v>
      </c>
      <c r="J3459" t="s">
        <v>36</v>
      </c>
      <c r="K3459">
        <v>1113.06</v>
      </c>
      <c r="L3459">
        <v>3.6</v>
      </c>
      <c r="M3459" s="1">
        <v>44597</v>
      </c>
      <c r="N3459">
        <v>2022</v>
      </c>
      <c r="O3459">
        <v>5</v>
      </c>
      <c r="P3459" t="s">
        <v>50</v>
      </c>
      <c r="Q3459" t="s">
        <v>51</v>
      </c>
      <c r="R3459">
        <v>2</v>
      </c>
      <c r="S3459" t="s">
        <v>81</v>
      </c>
    </row>
    <row r="3460" spans="1:19" x14ac:dyDescent="0.3">
      <c r="A3460" t="s">
        <v>1221</v>
      </c>
      <c r="B3460" t="s">
        <v>157</v>
      </c>
      <c r="C3460" t="s">
        <v>32</v>
      </c>
      <c r="D3460">
        <v>16.818999999999999</v>
      </c>
      <c r="E3460">
        <v>0.19984099999999999</v>
      </c>
      <c r="F3460" t="s">
        <v>42</v>
      </c>
      <c r="G3460">
        <v>1997</v>
      </c>
      <c r="H3460" t="s">
        <v>34</v>
      </c>
      <c r="I3460" t="s">
        <v>43</v>
      </c>
      <c r="J3460" t="s">
        <v>36</v>
      </c>
      <c r="K3460">
        <v>4154.3477999999996</v>
      </c>
      <c r="L3460">
        <v>3.6</v>
      </c>
      <c r="M3460" s="1">
        <v>45056</v>
      </c>
      <c r="N3460">
        <v>2023</v>
      </c>
      <c r="O3460">
        <v>10</v>
      </c>
      <c r="P3460" t="s">
        <v>37</v>
      </c>
      <c r="Q3460" t="s">
        <v>165</v>
      </c>
      <c r="R3460">
        <v>4</v>
      </c>
      <c r="S3460" t="s">
        <v>81</v>
      </c>
    </row>
    <row r="3461" spans="1:19" x14ac:dyDescent="0.3">
      <c r="A3461" t="s">
        <v>1836</v>
      </c>
      <c r="B3461" t="s">
        <v>41</v>
      </c>
      <c r="C3461" t="s">
        <v>32</v>
      </c>
      <c r="D3461">
        <v>7.4269999999999996</v>
      </c>
      <c r="E3461">
        <v>8.4115999999999996E-2</v>
      </c>
      <c r="F3461" t="s">
        <v>70</v>
      </c>
      <c r="G3461">
        <v>2002</v>
      </c>
      <c r="H3461" t="s">
        <v>71</v>
      </c>
      <c r="I3461" t="s">
        <v>35</v>
      </c>
      <c r="J3461" t="s">
        <v>36</v>
      </c>
      <c r="K3461">
        <v>2424.7390999999998</v>
      </c>
      <c r="L3461">
        <v>3.8</v>
      </c>
      <c r="M3461" t="s">
        <v>379</v>
      </c>
      <c r="N3461">
        <v>2023</v>
      </c>
      <c r="O3461">
        <v>3</v>
      </c>
      <c r="P3461" t="s">
        <v>88</v>
      </c>
      <c r="Q3461" t="s">
        <v>89</v>
      </c>
      <c r="R3461">
        <v>1</v>
      </c>
      <c r="S3461" t="s">
        <v>81</v>
      </c>
    </row>
    <row r="3462" spans="1:19" x14ac:dyDescent="0.3">
      <c r="A3462" t="s">
        <v>1338</v>
      </c>
      <c r="B3462" t="s">
        <v>20</v>
      </c>
      <c r="C3462" t="s">
        <v>21</v>
      </c>
      <c r="D3462">
        <v>5.6630000000000003</v>
      </c>
      <c r="E3462">
        <v>5.1407000000000001E-2</v>
      </c>
      <c r="F3462" t="s">
        <v>48</v>
      </c>
      <c r="G3462">
        <v>1999</v>
      </c>
      <c r="H3462" t="s">
        <v>23</v>
      </c>
      <c r="I3462" t="s">
        <v>43</v>
      </c>
      <c r="J3462" t="s">
        <v>36</v>
      </c>
      <c r="K3462">
        <v>1363.5309999999999</v>
      </c>
      <c r="L3462">
        <v>4.2</v>
      </c>
      <c r="M3462" t="s">
        <v>666</v>
      </c>
      <c r="N3462">
        <v>2022</v>
      </c>
      <c r="O3462">
        <v>3</v>
      </c>
      <c r="P3462" t="s">
        <v>88</v>
      </c>
      <c r="Q3462" t="s">
        <v>207</v>
      </c>
      <c r="R3462">
        <v>1</v>
      </c>
      <c r="S3462" t="s">
        <v>29</v>
      </c>
    </row>
    <row r="3463" spans="1:19" x14ac:dyDescent="0.3">
      <c r="A3463" t="s">
        <v>1248</v>
      </c>
      <c r="B3463" t="s">
        <v>91</v>
      </c>
      <c r="C3463" t="s">
        <v>32</v>
      </c>
      <c r="D3463">
        <v>20.03</v>
      </c>
      <c r="E3463">
        <v>0.16067899999999999</v>
      </c>
      <c r="F3463" t="s">
        <v>33</v>
      </c>
      <c r="G3463">
        <v>2004</v>
      </c>
      <c r="H3463" t="s">
        <v>34</v>
      </c>
      <c r="I3463" t="s">
        <v>35</v>
      </c>
      <c r="J3463" t="s">
        <v>36</v>
      </c>
      <c r="K3463">
        <v>2375.4375</v>
      </c>
      <c r="L3463">
        <v>3.6</v>
      </c>
      <c r="M3463" s="1">
        <v>45263</v>
      </c>
      <c r="N3463">
        <v>2023</v>
      </c>
      <c r="O3463">
        <v>3</v>
      </c>
      <c r="P3463" t="s">
        <v>88</v>
      </c>
      <c r="Q3463" t="s">
        <v>89</v>
      </c>
      <c r="R3463">
        <v>1</v>
      </c>
      <c r="S3463" t="s">
        <v>81</v>
      </c>
    </row>
    <row r="3464" spans="1:19" x14ac:dyDescent="0.3">
      <c r="A3464" t="s">
        <v>1643</v>
      </c>
      <c r="B3464" t="s">
        <v>31</v>
      </c>
      <c r="C3464" t="s">
        <v>21</v>
      </c>
      <c r="D3464">
        <v>19.239000000000001</v>
      </c>
      <c r="E3464">
        <v>6.5190999999999999E-2</v>
      </c>
      <c r="F3464" t="s">
        <v>108</v>
      </c>
      <c r="G3464">
        <v>1998</v>
      </c>
      <c r="H3464" t="s">
        <v>71</v>
      </c>
      <c r="I3464" t="s">
        <v>24</v>
      </c>
      <c r="J3464" t="s">
        <v>109</v>
      </c>
      <c r="K3464">
        <v>617.06179999999995</v>
      </c>
      <c r="L3464">
        <v>4.5</v>
      </c>
      <c r="M3464" t="s">
        <v>233</v>
      </c>
      <c r="N3464">
        <v>2023</v>
      </c>
      <c r="O3464">
        <v>4</v>
      </c>
      <c r="P3464" t="s">
        <v>103</v>
      </c>
      <c r="Q3464" t="s">
        <v>104</v>
      </c>
      <c r="R3464">
        <v>2</v>
      </c>
      <c r="S3464" t="s">
        <v>39</v>
      </c>
    </row>
    <row r="3465" spans="1:19" x14ac:dyDescent="0.3">
      <c r="A3465" t="s">
        <v>357</v>
      </c>
      <c r="B3465" t="s">
        <v>91</v>
      </c>
      <c r="C3465" t="s">
        <v>32</v>
      </c>
      <c r="D3465">
        <v>7.8140000000000001</v>
      </c>
      <c r="E3465">
        <v>3.3581E-2</v>
      </c>
      <c r="F3465" t="s">
        <v>96</v>
      </c>
      <c r="G3465">
        <v>2007</v>
      </c>
      <c r="H3465" t="s">
        <v>71</v>
      </c>
      <c r="I3465" t="s">
        <v>35</v>
      </c>
      <c r="J3465" t="s">
        <v>36</v>
      </c>
      <c r="K3465">
        <v>1682.2262000000001</v>
      </c>
      <c r="L3465">
        <v>4</v>
      </c>
      <c r="M3465" s="1">
        <v>44689</v>
      </c>
      <c r="N3465">
        <v>2022</v>
      </c>
      <c r="O3465">
        <v>8</v>
      </c>
      <c r="P3465" t="s">
        <v>27</v>
      </c>
      <c r="Q3465" t="s">
        <v>28</v>
      </c>
      <c r="R3465">
        <v>3</v>
      </c>
      <c r="S3465" t="s">
        <v>29</v>
      </c>
    </row>
    <row r="3466" spans="1:19" x14ac:dyDescent="0.3">
      <c r="A3466" t="s">
        <v>652</v>
      </c>
      <c r="B3466" t="s">
        <v>41</v>
      </c>
      <c r="C3466" t="s">
        <v>32</v>
      </c>
      <c r="D3466">
        <v>19.844000000000001</v>
      </c>
      <c r="E3466">
        <v>2.8427000000000001E-2</v>
      </c>
      <c r="F3466" t="s">
        <v>64</v>
      </c>
      <c r="G3466">
        <v>1985</v>
      </c>
      <c r="H3466" t="s">
        <v>23</v>
      </c>
      <c r="I3466" t="s">
        <v>24</v>
      </c>
      <c r="J3466" t="s">
        <v>65</v>
      </c>
      <c r="K3466">
        <v>9289.7471999999998</v>
      </c>
      <c r="L3466">
        <v>4.0999999999999996</v>
      </c>
      <c r="M3466" t="s">
        <v>1540</v>
      </c>
      <c r="N3466">
        <v>2023</v>
      </c>
      <c r="O3466">
        <v>5</v>
      </c>
      <c r="P3466" t="s">
        <v>50</v>
      </c>
      <c r="Q3466" t="s">
        <v>61</v>
      </c>
      <c r="R3466">
        <v>2</v>
      </c>
      <c r="S3466" t="s">
        <v>29</v>
      </c>
    </row>
    <row r="3467" spans="1:19" x14ac:dyDescent="0.3">
      <c r="A3467" t="s">
        <v>859</v>
      </c>
      <c r="B3467" t="s">
        <v>113</v>
      </c>
      <c r="C3467" t="s">
        <v>21</v>
      </c>
      <c r="D3467">
        <v>9.6590000000000007</v>
      </c>
      <c r="E3467">
        <v>5.5668000000000002E-2</v>
      </c>
      <c r="F3467" t="s">
        <v>22</v>
      </c>
      <c r="G3467">
        <v>2009</v>
      </c>
      <c r="H3467" t="s">
        <v>23</v>
      </c>
      <c r="I3467" t="s">
        <v>24</v>
      </c>
      <c r="J3467" t="s">
        <v>25</v>
      </c>
      <c r="K3467">
        <v>8085.915</v>
      </c>
      <c r="L3467">
        <v>4</v>
      </c>
      <c r="M3467" t="s">
        <v>324</v>
      </c>
      <c r="N3467">
        <v>2023</v>
      </c>
      <c r="O3467">
        <v>5</v>
      </c>
      <c r="P3467" t="s">
        <v>50</v>
      </c>
      <c r="Q3467" t="s">
        <v>61</v>
      </c>
      <c r="R3467">
        <v>2</v>
      </c>
      <c r="S3467" t="s">
        <v>29</v>
      </c>
    </row>
    <row r="3468" spans="1:19" x14ac:dyDescent="0.3">
      <c r="A3468" t="s">
        <v>1631</v>
      </c>
      <c r="B3468" t="s">
        <v>157</v>
      </c>
      <c r="C3468" t="s">
        <v>32</v>
      </c>
      <c r="D3468">
        <v>4.9169999999999998</v>
      </c>
      <c r="E3468">
        <v>4.5381999999999999E-2</v>
      </c>
      <c r="F3468" t="s">
        <v>96</v>
      </c>
      <c r="G3468">
        <v>2007</v>
      </c>
      <c r="H3468" t="s">
        <v>71</v>
      </c>
      <c r="I3468" t="s">
        <v>35</v>
      </c>
      <c r="J3468" t="s">
        <v>36</v>
      </c>
      <c r="K3468">
        <v>1707.3051</v>
      </c>
      <c r="L3468">
        <v>4.4000000000000004</v>
      </c>
      <c r="M3468" t="s">
        <v>941</v>
      </c>
      <c r="N3468">
        <v>2022</v>
      </c>
      <c r="O3468">
        <v>11</v>
      </c>
      <c r="P3468" t="s">
        <v>177</v>
      </c>
      <c r="Q3468" t="s">
        <v>178</v>
      </c>
      <c r="R3468">
        <v>4</v>
      </c>
      <c r="S3468" t="s">
        <v>29</v>
      </c>
    </row>
    <row r="3469" spans="1:19" x14ac:dyDescent="0.3">
      <c r="A3469" t="s">
        <v>1114</v>
      </c>
      <c r="B3469" t="s">
        <v>101</v>
      </c>
      <c r="C3469" t="s">
        <v>21</v>
      </c>
      <c r="D3469">
        <v>12.561999999999999</v>
      </c>
      <c r="E3469">
        <v>3.9925000000000002E-2</v>
      </c>
      <c r="F3469" t="s">
        <v>132</v>
      </c>
      <c r="G3469">
        <v>1985</v>
      </c>
      <c r="H3469" t="s">
        <v>34</v>
      </c>
      <c r="I3469" t="s">
        <v>43</v>
      </c>
      <c r="J3469" t="s">
        <v>109</v>
      </c>
      <c r="K3469">
        <v>599.49390000000005</v>
      </c>
      <c r="L3469">
        <v>4.3</v>
      </c>
      <c r="M3469" t="s">
        <v>454</v>
      </c>
      <c r="N3469">
        <v>2022</v>
      </c>
      <c r="O3469">
        <v>8</v>
      </c>
      <c r="P3469" t="s">
        <v>27</v>
      </c>
      <c r="Q3469" t="s">
        <v>28</v>
      </c>
      <c r="R3469">
        <v>3</v>
      </c>
      <c r="S3469" t="s">
        <v>29</v>
      </c>
    </row>
    <row r="3470" spans="1:19" x14ac:dyDescent="0.3">
      <c r="A3470" t="s">
        <v>326</v>
      </c>
      <c r="B3470" t="s">
        <v>111</v>
      </c>
      <c r="C3470" t="s">
        <v>21</v>
      </c>
      <c r="D3470">
        <v>8.58</v>
      </c>
      <c r="E3470">
        <v>3.0869000000000001E-2</v>
      </c>
      <c r="F3470" t="s">
        <v>48</v>
      </c>
      <c r="G3470">
        <v>1999</v>
      </c>
      <c r="H3470" t="s">
        <v>23</v>
      </c>
      <c r="I3470" t="s">
        <v>43</v>
      </c>
      <c r="J3470" t="s">
        <v>36</v>
      </c>
      <c r="K3470">
        <v>2225.3564999999999</v>
      </c>
      <c r="L3470">
        <v>4.0999999999999996</v>
      </c>
      <c r="M3470" t="s">
        <v>1262</v>
      </c>
      <c r="N3470">
        <v>2023</v>
      </c>
      <c r="O3470">
        <v>2</v>
      </c>
      <c r="P3470" t="s">
        <v>79</v>
      </c>
      <c r="Q3470" t="s">
        <v>80</v>
      </c>
      <c r="R3470">
        <v>1</v>
      </c>
      <c r="S3470" t="s">
        <v>29</v>
      </c>
    </row>
    <row r="3471" spans="1:19" x14ac:dyDescent="0.3">
      <c r="A3471" t="s">
        <v>1855</v>
      </c>
      <c r="B3471" t="s">
        <v>41</v>
      </c>
      <c r="C3471" t="s">
        <v>21</v>
      </c>
      <c r="D3471">
        <v>10.148999999999999</v>
      </c>
      <c r="E3471">
        <v>4.6406999999999997E-2</v>
      </c>
      <c r="F3471" t="s">
        <v>64</v>
      </c>
      <c r="G3471">
        <v>1985</v>
      </c>
      <c r="H3471" t="s">
        <v>23</v>
      </c>
      <c r="I3471" t="s">
        <v>24</v>
      </c>
      <c r="J3471" t="s">
        <v>65</v>
      </c>
      <c r="K3471">
        <v>2994.288</v>
      </c>
      <c r="L3471">
        <v>3.9</v>
      </c>
      <c r="M3471" t="s">
        <v>497</v>
      </c>
      <c r="N3471">
        <v>2022</v>
      </c>
      <c r="O3471">
        <v>3</v>
      </c>
      <c r="P3471" t="s">
        <v>88</v>
      </c>
      <c r="Q3471" t="s">
        <v>207</v>
      </c>
      <c r="R3471">
        <v>1</v>
      </c>
      <c r="S3471" t="s">
        <v>81</v>
      </c>
    </row>
    <row r="3472" spans="1:19" x14ac:dyDescent="0.3">
      <c r="A3472" t="s">
        <v>1298</v>
      </c>
      <c r="B3472" t="s">
        <v>31</v>
      </c>
      <c r="C3472" t="s">
        <v>32</v>
      </c>
      <c r="D3472">
        <v>19.457000000000001</v>
      </c>
      <c r="E3472">
        <v>1.1004E-2</v>
      </c>
      <c r="F3472" t="s">
        <v>54</v>
      </c>
      <c r="G3472">
        <v>1987</v>
      </c>
      <c r="H3472" t="s">
        <v>55</v>
      </c>
      <c r="I3472" t="s">
        <v>24</v>
      </c>
      <c r="J3472" t="s">
        <v>36</v>
      </c>
      <c r="K3472">
        <v>1539.1858</v>
      </c>
      <c r="L3472">
        <v>4.7</v>
      </c>
      <c r="M3472" s="1">
        <v>44593</v>
      </c>
      <c r="N3472">
        <v>2022</v>
      </c>
      <c r="O3472">
        <v>1</v>
      </c>
      <c r="P3472" t="s">
        <v>56</v>
      </c>
      <c r="Q3472" t="s">
        <v>67</v>
      </c>
      <c r="R3472">
        <v>1</v>
      </c>
      <c r="S3472" t="s">
        <v>39</v>
      </c>
    </row>
    <row r="3473" spans="1:19" x14ac:dyDescent="0.3">
      <c r="A3473" t="s">
        <v>920</v>
      </c>
      <c r="B3473" t="s">
        <v>41</v>
      </c>
      <c r="C3473" t="s">
        <v>32</v>
      </c>
      <c r="D3473">
        <v>10.518000000000001</v>
      </c>
      <c r="E3473">
        <v>5.6231000000000003E-2</v>
      </c>
      <c r="F3473" t="s">
        <v>54</v>
      </c>
      <c r="G3473">
        <v>1987</v>
      </c>
      <c r="H3473" t="s">
        <v>55</v>
      </c>
      <c r="I3473" t="s">
        <v>24</v>
      </c>
      <c r="J3473" t="s">
        <v>36</v>
      </c>
      <c r="K3473">
        <v>4892.2901000000002</v>
      </c>
      <c r="L3473">
        <v>4.4000000000000004</v>
      </c>
      <c r="M3473" t="s">
        <v>1026</v>
      </c>
      <c r="N3473">
        <v>2023</v>
      </c>
      <c r="O3473">
        <v>3</v>
      </c>
      <c r="P3473" t="s">
        <v>88</v>
      </c>
      <c r="Q3473" t="s">
        <v>89</v>
      </c>
      <c r="R3473">
        <v>1</v>
      </c>
      <c r="S3473" t="s">
        <v>29</v>
      </c>
    </row>
    <row r="3474" spans="1:19" x14ac:dyDescent="0.3">
      <c r="A3474" t="s">
        <v>601</v>
      </c>
      <c r="B3474" t="s">
        <v>113</v>
      </c>
      <c r="C3474" t="s">
        <v>32</v>
      </c>
      <c r="D3474">
        <v>10.021000000000001</v>
      </c>
      <c r="E3474">
        <v>3.0015E-2</v>
      </c>
      <c r="F3474" t="s">
        <v>64</v>
      </c>
      <c r="G3474">
        <v>1985</v>
      </c>
      <c r="H3474" t="s">
        <v>23</v>
      </c>
      <c r="I3474" t="s">
        <v>24</v>
      </c>
      <c r="J3474" t="s">
        <v>65</v>
      </c>
      <c r="K3474">
        <v>1519.2775999999999</v>
      </c>
      <c r="L3474">
        <v>4</v>
      </c>
      <c r="M3474" t="s">
        <v>1068</v>
      </c>
      <c r="N3474">
        <v>2022</v>
      </c>
      <c r="O3474">
        <v>4</v>
      </c>
      <c r="P3474" t="s">
        <v>103</v>
      </c>
      <c r="Q3474" t="s">
        <v>118</v>
      </c>
      <c r="R3474">
        <v>2</v>
      </c>
      <c r="S3474" t="s">
        <v>29</v>
      </c>
    </row>
    <row r="3475" spans="1:19" x14ac:dyDescent="0.3">
      <c r="A3475" t="s">
        <v>1330</v>
      </c>
      <c r="B3475" t="s">
        <v>91</v>
      </c>
      <c r="C3475" t="s">
        <v>32</v>
      </c>
      <c r="D3475">
        <v>11.994</v>
      </c>
      <c r="E3475">
        <v>9.6881999999999996E-2</v>
      </c>
      <c r="F3475" t="s">
        <v>48</v>
      </c>
      <c r="G3475">
        <v>1999</v>
      </c>
      <c r="H3475" t="s">
        <v>23</v>
      </c>
      <c r="I3475" t="s">
        <v>43</v>
      </c>
      <c r="J3475" t="s">
        <v>36</v>
      </c>
      <c r="K3475">
        <v>716.34950000000003</v>
      </c>
      <c r="L3475">
        <v>4.0999999999999996</v>
      </c>
      <c r="M3475" s="1">
        <v>44692</v>
      </c>
      <c r="N3475">
        <v>2022</v>
      </c>
      <c r="O3475">
        <v>11</v>
      </c>
      <c r="P3475" t="s">
        <v>177</v>
      </c>
      <c r="Q3475" t="s">
        <v>178</v>
      </c>
      <c r="R3475">
        <v>4</v>
      </c>
      <c r="S3475" t="s">
        <v>29</v>
      </c>
    </row>
    <row r="3476" spans="1:19" x14ac:dyDescent="0.3">
      <c r="A3476" t="s">
        <v>411</v>
      </c>
      <c r="B3476" t="s">
        <v>31</v>
      </c>
      <c r="C3476" t="s">
        <v>32</v>
      </c>
      <c r="D3476">
        <v>18.283000000000001</v>
      </c>
      <c r="E3476">
        <v>4.87E-2</v>
      </c>
      <c r="F3476" t="s">
        <v>22</v>
      </c>
      <c r="G3476">
        <v>2009</v>
      </c>
      <c r="H3476" t="s">
        <v>23</v>
      </c>
      <c r="I3476" t="s">
        <v>24</v>
      </c>
      <c r="J3476" t="s">
        <v>25</v>
      </c>
      <c r="K3476">
        <v>2082.2899000000002</v>
      </c>
      <c r="L3476">
        <v>3.5</v>
      </c>
      <c r="M3476" t="s">
        <v>941</v>
      </c>
      <c r="N3476">
        <v>2022</v>
      </c>
      <c r="O3476">
        <v>11</v>
      </c>
      <c r="P3476" t="s">
        <v>177</v>
      </c>
      <c r="Q3476" t="s">
        <v>178</v>
      </c>
      <c r="R3476">
        <v>4</v>
      </c>
      <c r="S3476" t="s">
        <v>81</v>
      </c>
    </row>
    <row r="3477" spans="1:19" x14ac:dyDescent="0.3">
      <c r="A3477" t="s">
        <v>206</v>
      </c>
      <c r="B3477" t="s">
        <v>113</v>
      </c>
      <c r="C3477" t="s">
        <v>32</v>
      </c>
      <c r="D3477">
        <v>17.419</v>
      </c>
      <c r="E3477">
        <v>8.1420999999999993E-2</v>
      </c>
      <c r="F3477" t="s">
        <v>108</v>
      </c>
      <c r="G3477">
        <v>1998</v>
      </c>
      <c r="H3477" t="s">
        <v>71</v>
      </c>
      <c r="I3477" t="s">
        <v>24</v>
      </c>
      <c r="J3477" t="s">
        <v>109</v>
      </c>
      <c r="K3477">
        <v>955.89229999999998</v>
      </c>
      <c r="L3477">
        <v>4.0999999999999996</v>
      </c>
      <c r="M3477" t="s">
        <v>478</v>
      </c>
      <c r="N3477">
        <v>2023</v>
      </c>
      <c r="O3477">
        <v>1</v>
      </c>
      <c r="P3477" t="s">
        <v>56</v>
      </c>
      <c r="Q3477" t="s">
        <v>57</v>
      </c>
      <c r="R3477">
        <v>1</v>
      </c>
      <c r="S3477" t="s">
        <v>29</v>
      </c>
    </row>
    <row r="3478" spans="1:19" x14ac:dyDescent="0.3">
      <c r="A3478" t="s">
        <v>1611</v>
      </c>
      <c r="B3478" t="s">
        <v>95</v>
      </c>
      <c r="C3478" t="s">
        <v>21</v>
      </c>
      <c r="D3478">
        <v>18.515000000000001</v>
      </c>
      <c r="E3478">
        <v>0.14580799999999999</v>
      </c>
      <c r="F3478" t="s">
        <v>54</v>
      </c>
      <c r="G3478">
        <v>1987</v>
      </c>
      <c r="H3478" t="s">
        <v>55</v>
      </c>
      <c r="I3478" t="s">
        <v>24</v>
      </c>
      <c r="J3478" t="s">
        <v>36</v>
      </c>
      <c r="K3478">
        <v>5249.0775999999996</v>
      </c>
      <c r="L3478">
        <v>4.2</v>
      </c>
      <c r="M3478" t="s">
        <v>549</v>
      </c>
      <c r="N3478">
        <v>2023</v>
      </c>
      <c r="O3478">
        <v>4</v>
      </c>
      <c r="P3478" t="s">
        <v>103</v>
      </c>
      <c r="Q3478" t="s">
        <v>104</v>
      </c>
      <c r="R3478">
        <v>2</v>
      </c>
      <c r="S3478" t="s">
        <v>29</v>
      </c>
    </row>
    <row r="3479" spans="1:19" x14ac:dyDescent="0.3">
      <c r="A3479" t="s">
        <v>987</v>
      </c>
      <c r="B3479" t="s">
        <v>60</v>
      </c>
      <c r="C3479" t="s">
        <v>21</v>
      </c>
      <c r="D3479">
        <v>6.2770000000000001</v>
      </c>
      <c r="E3479">
        <v>2.5533E-2</v>
      </c>
      <c r="F3479" t="s">
        <v>54</v>
      </c>
      <c r="G3479">
        <v>1987</v>
      </c>
      <c r="H3479" t="s">
        <v>55</v>
      </c>
      <c r="I3479" t="s">
        <v>24</v>
      </c>
      <c r="J3479" t="s">
        <v>36</v>
      </c>
      <c r="K3479">
        <v>5616.1104999999998</v>
      </c>
      <c r="L3479">
        <v>4.3</v>
      </c>
      <c r="M3479" t="s">
        <v>374</v>
      </c>
      <c r="N3479">
        <v>2023</v>
      </c>
      <c r="O3479">
        <v>10</v>
      </c>
      <c r="P3479" t="s">
        <v>37</v>
      </c>
      <c r="Q3479" t="s">
        <v>165</v>
      </c>
      <c r="R3479">
        <v>4</v>
      </c>
      <c r="S3479" t="s">
        <v>29</v>
      </c>
    </row>
    <row r="3480" spans="1:19" x14ac:dyDescent="0.3">
      <c r="A3480" t="s">
        <v>1381</v>
      </c>
      <c r="B3480" t="s">
        <v>107</v>
      </c>
      <c r="C3480" t="s">
        <v>21</v>
      </c>
      <c r="D3480">
        <v>13.45</v>
      </c>
      <c r="E3480">
        <v>0.12346</v>
      </c>
      <c r="F3480" t="s">
        <v>64</v>
      </c>
      <c r="G3480">
        <v>1985</v>
      </c>
      <c r="H3480" t="s">
        <v>23</v>
      </c>
      <c r="I3480" t="s">
        <v>24</v>
      </c>
      <c r="J3480" t="s">
        <v>65</v>
      </c>
      <c r="K3480">
        <v>4743.2035999999998</v>
      </c>
      <c r="L3480">
        <v>4.2</v>
      </c>
      <c r="M3480" t="s">
        <v>784</v>
      </c>
      <c r="N3480">
        <v>2022</v>
      </c>
      <c r="O3480">
        <v>10</v>
      </c>
      <c r="P3480" t="s">
        <v>37</v>
      </c>
      <c r="Q3480" t="s">
        <v>38</v>
      </c>
      <c r="R3480">
        <v>4</v>
      </c>
      <c r="S3480" t="s">
        <v>29</v>
      </c>
    </row>
    <row r="3481" spans="1:19" x14ac:dyDescent="0.3">
      <c r="A3481" t="s">
        <v>1328</v>
      </c>
      <c r="B3481" t="s">
        <v>31</v>
      </c>
      <c r="C3481" t="s">
        <v>21</v>
      </c>
      <c r="D3481">
        <v>12.14</v>
      </c>
      <c r="E3481">
        <v>2.2860999999999999E-2</v>
      </c>
      <c r="F3481" t="s">
        <v>64</v>
      </c>
      <c r="G3481">
        <v>1985</v>
      </c>
      <c r="H3481" t="s">
        <v>23</v>
      </c>
      <c r="I3481" t="s">
        <v>24</v>
      </c>
      <c r="J3481" t="s">
        <v>65</v>
      </c>
      <c r="K3481">
        <v>2895.2946000000002</v>
      </c>
      <c r="L3481">
        <v>3.8</v>
      </c>
      <c r="M3481" s="1">
        <v>44904</v>
      </c>
      <c r="N3481">
        <v>2022</v>
      </c>
      <c r="O3481">
        <v>9</v>
      </c>
      <c r="P3481" t="s">
        <v>76</v>
      </c>
      <c r="Q3481" t="s">
        <v>205</v>
      </c>
      <c r="R3481">
        <v>3</v>
      </c>
      <c r="S3481" t="s">
        <v>81</v>
      </c>
    </row>
    <row r="3482" spans="1:19" x14ac:dyDescent="0.3">
      <c r="A3482" t="s">
        <v>1231</v>
      </c>
      <c r="B3482" t="s">
        <v>60</v>
      </c>
      <c r="C3482" t="s">
        <v>32</v>
      </c>
      <c r="D3482">
        <v>9.3249999999999993</v>
      </c>
      <c r="E3482">
        <v>3.8863000000000002E-2</v>
      </c>
      <c r="F3482" t="s">
        <v>70</v>
      </c>
      <c r="G3482">
        <v>2002</v>
      </c>
      <c r="H3482" t="s">
        <v>71</v>
      </c>
      <c r="I3482" t="s">
        <v>35</v>
      </c>
      <c r="J3482" t="s">
        <v>36</v>
      </c>
      <c r="K3482">
        <v>1212.8878</v>
      </c>
      <c r="L3482">
        <v>4</v>
      </c>
      <c r="M3482" t="s">
        <v>273</v>
      </c>
      <c r="N3482">
        <v>2022</v>
      </c>
      <c r="O3482">
        <v>10</v>
      </c>
      <c r="P3482" t="s">
        <v>37</v>
      </c>
      <c r="Q3482" t="s">
        <v>38</v>
      </c>
      <c r="R3482">
        <v>4</v>
      </c>
      <c r="S3482" t="s">
        <v>29</v>
      </c>
    </row>
    <row r="3483" spans="1:19" x14ac:dyDescent="0.3">
      <c r="A3483" t="s">
        <v>397</v>
      </c>
      <c r="B3483" t="s">
        <v>69</v>
      </c>
      <c r="C3483" t="s">
        <v>21</v>
      </c>
      <c r="D3483">
        <v>10.84</v>
      </c>
      <c r="E3483">
        <v>1.3769999999999999E-2</v>
      </c>
      <c r="F3483" t="s">
        <v>42</v>
      </c>
      <c r="G3483">
        <v>1997</v>
      </c>
      <c r="H3483" t="s">
        <v>34</v>
      </c>
      <c r="I3483" t="s">
        <v>43</v>
      </c>
      <c r="J3483" t="s">
        <v>36</v>
      </c>
      <c r="K3483">
        <v>1885.0105000000001</v>
      </c>
      <c r="L3483">
        <v>4.2</v>
      </c>
      <c r="M3483" s="1">
        <v>45209</v>
      </c>
      <c r="N3483">
        <v>2023</v>
      </c>
      <c r="O3483">
        <v>10</v>
      </c>
      <c r="P3483" t="s">
        <v>37</v>
      </c>
      <c r="Q3483" t="s">
        <v>165</v>
      </c>
      <c r="R3483">
        <v>4</v>
      </c>
      <c r="S3483" t="s">
        <v>29</v>
      </c>
    </row>
    <row r="3484" spans="1:19" x14ac:dyDescent="0.3">
      <c r="A3484" t="s">
        <v>1582</v>
      </c>
      <c r="B3484" t="s">
        <v>69</v>
      </c>
      <c r="C3484" t="s">
        <v>21</v>
      </c>
      <c r="D3484">
        <v>15.973000000000001</v>
      </c>
      <c r="E3484">
        <v>6.7359000000000002E-2</v>
      </c>
      <c r="F3484" t="s">
        <v>64</v>
      </c>
      <c r="G3484">
        <v>1985</v>
      </c>
      <c r="H3484" t="s">
        <v>23</v>
      </c>
      <c r="I3484" t="s">
        <v>24</v>
      </c>
      <c r="J3484" t="s">
        <v>65</v>
      </c>
      <c r="K3484">
        <v>9794.348</v>
      </c>
      <c r="L3484">
        <v>3.9</v>
      </c>
      <c r="M3484" t="s">
        <v>1003</v>
      </c>
      <c r="N3484">
        <v>2022</v>
      </c>
      <c r="O3484">
        <v>8</v>
      </c>
      <c r="P3484" t="s">
        <v>27</v>
      </c>
      <c r="Q3484" t="s">
        <v>28</v>
      </c>
      <c r="R3484">
        <v>3</v>
      </c>
      <c r="S3484" t="s">
        <v>81</v>
      </c>
    </row>
    <row r="3485" spans="1:19" x14ac:dyDescent="0.3">
      <c r="A3485" t="s">
        <v>1856</v>
      </c>
      <c r="B3485" t="s">
        <v>113</v>
      </c>
      <c r="C3485" t="s">
        <v>32</v>
      </c>
      <c r="D3485">
        <v>8.7379999999999995</v>
      </c>
      <c r="E3485">
        <v>5.3184000000000002E-2</v>
      </c>
      <c r="F3485" t="s">
        <v>22</v>
      </c>
      <c r="G3485">
        <v>2009</v>
      </c>
      <c r="H3485" t="s">
        <v>23</v>
      </c>
      <c r="I3485" t="s">
        <v>24</v>
      </c>
      <c r="J3485" t="s">
        <v>25</v>
      </c>
      <c r="K3485">
        <v>7592.6112999999996</v>
      </c>
      <c r="L3485">
        <v>3.6</v>
      </c>
      <c r="M3485" t="s">
        <v>464</v>
      </c>
      <c r="N3485">
        <v>2023</v>
      </c>
      <c r="O3485">
        <v>12</v>
      </c>
      <c r="P3485" t="s">
        <v>45</v>
      </c>
      <c r="Q3485" t="s">
        <v>73</v>
      </c>
      <c r="R3485">
        <v>4</v>
      </c>
      <c r="S3485" t="s">
        <v>81</v>
      </c>
    </row>
    <row r="3486" spans="1:19" x14ac:dyDescent="0.3">
      <c r="A3486" t="s">
        <v>172</v>
      </c>
      <c r="B3486" t="s">
        <v>60</v>
      </c>
      <c r="C3486" t="s">
        <v>32</v>
      </c>
      <c r="D3486">
        <v>16.266999999999999</v>
      </c>
      <c r="E3486">
        <v>2.7549000000000001E-2</v>
      </c>
      <c r="F3486" t="s">
        <v>48</v>
      </c>
      <c r="G3486">
        <v>1999</v>
      </c>
      <c r="H3486" t="s">
        <v>23</v>
      </c>
      <c r="I3486" t="s">
        <v>43</v>
      </c>
      <c r="J3486" t="s">
        <v>36</v>
      </c>
      <c r="K3486">
        <v>1131.0179000000001</v>
      </c>
      <c r="L3486">
        <v>3.5</v>
      </c>
      <c r="M3486" s="1">
        <v>44968</v>
      </c>
      <c r="N3486">
        <v>2023</v>
      </c>
      <c r="O3486">
        <v>11</v>
      </c>
      <c r="P3486" t="s">
        <v>177</v>
      </c>
      <c r="Q3486" t="s">
        <v>195</v>
      </c>
      <c r="R3486">
        <v>4</v>
      </c>
      <c r="S3486" t="s">
        <v>81</v>
      </c>
    </row>
    <row r="3487" spans="1:19" x14ac:dyDescent="0.3">
      <c r="A3487" t="s">
        <v>1700</v>
      </c>
      <c r="B3487" t="s">
        <v>91</v>
      </c>
      <c r="C3487" t="s">
        <v>32</v>
      </c>
      <c r="D3487">
        <v>19.36</v>
      </c>
      <c r="E3487">
        <v>6.6406999999999994E-2</v>
      </c>
      <c r="F3487" t="s">
        <v>70</v>
      </c>
      <c r="G3487">
        <v>2002</v>
      </c>
      <c r="H3487" t="s">
        <v>71</v>
      </c>
      <c r="I3487" t="s">
        <v>35</v>
      </c>
      <c r="J3487" t="s">
        <v>36</v>
      </c>
      <c r="K3487">
        <v>4870.8002999999999</v>
      </c>
      <c r="L3487">
        <v>4.0999999999999996</v>
      </c>
      <c r="M3487" s="1">
        <v>45117</v>
      </c>
      <c r="N3487">
        <v>2023</v>
      </c>
      <c r="O3487">
        <v>10</v>
      </c>
      <c r="P3487" t="s">
        <v>37</v>
      </c>
      <c r="Q3487" t="s">
        <v>165</v>
      </c>
      <c r="R3487">
        <v>4</v>
      </c>
      <c r="S3487" t="s">
        <v>29</v>
      </c>
    </row>
    <row r="3488" spans="1:19" x14ac:dyDescent="0.3">
      <c r="A3488" t="s">
        <v>475</v>
      </c>
      <c r="B3488" t="s">
        <v>157</v>
      </c>
      <c r="C3488" t="s">
        <v>21</v>
      </c>
      <c r="D3488">
        <v>13.553000000000001</v>
      </c>
      <c r="E3488">
        <v>2.4146000000000001E-2</v>
      </c>
      <c r="F3488" t="s">
        <v>42</v>
      </c>
      <c r="G3488">
        <v>1997</v>
      </c>
      <c r="H3488" t="s">
        <v>34</v>
      </c>
      <c r="I3488" t="s">
        <v>43</v>
      </c>
      <c r="J3488" t="s">
        <v>36</v>
      </c>
      <c r="K3488">
        <v>3032.8793999999998</v>
      </c>
      <c r="L3488">
        <v>4.0999999999999996</v>
      </c>
      <c r="M3488" t="s">
        <v>566</v>
      </c>
      <c r="N3488">
        <v>2022</v>
      </c>
      <c r="O3488">
        <v>3</v>
      </c>
      <c r="P3488" t="s">
        <v>88</v>
      </c>
      <c r="Q3488" t="s">
        <v>207</v>
      </c>
      <c r="R3488">
        <v>1</v>
      </c>
      <c r="S3488" t="s">
        <v>29</v>
      </c>
    </row>
    <row r="3489" spans="1:19" x14ac:dyDescent="0.3">
      <c r="A3489" t="s">
        <v>822</v>
      </c>
      <c r="B3489" t="s">
        <v>60</v>
      </c>
      <c r="C3489" t="s">
        <v>21</v>
      </c>
      <c r="D3489">
        <v>5.758</v>
      </c>
      <c r="E3489">
        <v>1.7472999999999999E-2</v>
      </c>
      <c r="F3489" t="s">
        <v>132</v>
      </c>
      <c r="G3489">
        <v>1985</v>
      </c>
      <c r="H3489" t="s">
        <v>34</v>
      </c>
      <c r="I3489" t="s">
        <v>43</v>
      </c>
      <c r="J3489" t="s">
        <v>109</v>
      </c>
      <c r="K3489">
        <v>1082.9689000000001</v>
      </c>
      <c r="L3489">
        <v>4.3</v>
      </c>
      <c r="M3489" s="1">
        <v>44750</v>
      </c>
      <c r="N3489">
        <v>2022</v>
      </c>
      <c r="O3489">
        <v>8</v>
      </c>
      <c r="P3489" t="s">
        <v>27</v>
      </c>
      <c r="Q3489" t="s">
        <v>28</v>
      </c>
      <c r="R3489">
        <v>3</v>
      </c>
      <c r="S3489" t="s">
        <v>29</v>
      </c>
    </row>
    <row r="3490" spans="1:19" x14ac:dyDescent="0.3">
      <c r="A3490" t="s">
        <v>1146</v>
      </c>
      <c r="B3490" t="s">
        <v>60</v>
      </c>
      <c r="C3490" t="s">
        <v>32</v>
      </c>
      <c r="D3490">
        <v>20.236999999999998</v>
      </c>
      <c r="E3490">
        <v>2.2898000000000002E-2</v>
      </c>
      <c r="F3490" t="s">
        <v>108</v>
      </c>
      <c r="G3490">
        <v>1998</v>
      </c>
      <c r="H3490" t="s">
        <v>71</v>
      </c>
      <c r="I3490" t="s">
        <v>24</v>
      </c>
      <c r="J3490" t="s">
        <v>109</v>
      </c>
      <c r="K3490">
        <v>972.81050000000005</v>
      </c>
      <c r="L3490">
        <v>3.5</v>
      </c>
      <c r="M3490" s="1">
        <v>45018</v>
      </c>
      <c r="N3490">
        <v>2023</v>
      </c>
      <c r="O3490">
        <v>2</v>
      </c>
      <c r="P3490" t="s">
        <v>79</v>
      </c>
      <c r="Q3490" t="s">
        <v>80</v>
      </c>
      <c r="R3490">
        <v>1</v>
      </c>
      <c r="S3490" t="s">
        <v>81</v>
      </c>
    </row>
    <row r="3491" spans="1:19" x14ac:dyDescent="0.3">
      <c r="A3491" t="s">
        <v>1551</v>
      </c>
      <c r="B3491" t="s">
        <v>157</v>
      </c>
      <c r="C3491" t="s">
        <v>32</v>
      </c>
      <c r="D3491">
        <v>7.1520000000000001</v>
      </c>
      <c r="E3491">
        <v>4.3886000000000001E-2</v>
      </c>
      <c r="F3491" t="s">
        <v>96</v>
      </c>
      <c r="G3491">
        <v>2007</v>
      </c>
      <c r="H3491" t="s">
        <v>71</v>
      </c>
      <c r="I3491" t="s">
        <v>35</v>
      </c>
      <c r="J3491" t="s">
        <v>36</v>
      </c>
      <c r="K3491">
        <v>1662.0771</v>
      </c>
      <c r="L3491">
        <v>3.9</v>
      </c>
      <c r="M3491" t="s">
        <v>890</v>
      </c>
      <c r="N3491">
        <v>2023</v>
      </c>
      <c r="O3491">
        <v>8</v>
      </c>
      <c r="P3491" t="s">
        <v>27</v>
      </c>
      <c r="Q3491" t="s">
        <v>93</v>
      </c>
      <c r="R3491">
        <v>3</v>
      </c>
      <c r="S3491" t="s">
        <v>81</v>
      </c>
    </row>
    <row r="3492" spans="1:19" x14ac:dyDescent="0.3">
      <c r="A3492" t="s">
        <v>1460</v>
      </c>
      <c r="B3492" t="s">
        <v>95</v>
      </c>
      <c r="C3492" t="s">
        <v>21</v>
      </c>
      <c r="D3492">
        <v>14.055999999999999</v>
      </c>
      <c r="E3492">
        <v>4.9814999999999998E-2</v>
      </c>
      <c r="F3492" t="s">
        <v>64</v>
      </c>
      <c r="G3492">
        <v>1985</v>
      </c>
      <c r="H3492" t="s">
        <v>23</v>
      </c>
      <c r="I3492" t="s">
        <v>24</v>
      </c>
      <c r="J3492" t="s">
        <v>65</v>
      </c>
      <c r="K3492">
        <v>4380.3564999999999</v>
      </c>
      <c r="L3492">
        <v>4</v>
      </c>
      <c r="M3492" t="s">
        <v>346</v>
      </c>
      <c r="N3492">
        <v>2022</v>
      </c>
      <c r="O3492">
        <v>11</v>
      </c>
      <c r="P3492" t="s">
        <v>177</v>
      </c>
      <c r="Q3492" t="s">
        <v>178</v>
      </c>
      <c r="R3492">
        <v>4</v>
      </c>
      <c r="S3492" t="s">
        <v>29</v>
      </c>
    </row>
    <row r="3493" spans="1:19" x14ac:dyDescent="0.3">
      <c r="A3493" t="s">
        <v>1744</v>
      </c>
      <c r="B3493" t="s">
        <v>31</v>
      </c>
      <c r="C3493" t="s">
        <v>32</v>
      </c>
      <c r="D3493">
        <v>8.6359999999999992</v>
      </c>
      <c r="E3493">
        <v>5.3351000000000003E-2</v>
      </c>
      <c r="F3493" t="s">
        <v>42</v>
      </c>
      <c r="G3493">
        <v>1997</v>
      </c>
      <c r="H3493" t="s">
        <v>34</v>
      </c>
      <c r="I3493" t="s">
        <v>43</v>
      </c>
      <c r="J3493" t="s">
        <v>36</v>
      </c>
      <c r="K3493">
        <v>2880.5239000000001</v>
      </c>
      <c r="L3493">
        <v>4.5</v>
      </c>
      <c r="M3493" s="1">
        <v>44722</v>
      </c>
      <c r="N3493">
        <v>2022</v>
      </c>
      <c r="O3493">
        <v>10</v>
      </c>
      <c r="P3493" t="s">
        <v>37</v>
      </c>
      <c r="Q3493" t="s">
        <v>38</v>
      </c>
      <c r="R3493">
        <v>4</v>
      </c>
      <c r="S3493" t="s">
        <v>39</v>
      </c>
    </row>
    <row r="3494" spans="1:19" x14ac:dyDescent="0.3">
      <c r="A3494" t="s">
        <v>1416</v>
      </c>
      <c r="B3494" t="s">
        <v>60</v>
      </c>
      <c r="C3494" t="s">
        <v>32</v>
      </c>
      <c r="D3494">
        <v>4.7910000000000004</v>
      </c>
      <c r="E3494">
        <v>6.9791000000000006E-2</v>
      </c>
      <c r="F3494" t="s">
        <v>64</v>
      </c>
      <c r="G3494">
        <v>1985</v>
      </c>
      <c r="H3494" t="s">
        <v>23</v>
      </c>
      <c r="I3494" t="s">
        <v>24</v>
      </c>
      <c r="J3494" t="s">
        <v>65</v>
      </c>
      <c r="K3494">
        <v>2278.1156999999998</v>
      </c>
      <c r="L3494">
        <v>3.9</v>
      </c>
      <c r="M3494" s="1">
        <v>44622</v>
      </c>
      <c r="N3494">
        <v>2022</v>
      </c>
      <c r="O3494">
        <v>2</v>
      </c>
      <c r="P3494" t="s">
        <v>79</v>
      </c>
      <c r="Q3494" t="s">
        <v>153</v>
      </c>
      <c r="R3494">
        <v>1</v>
      </c>
      <c r="S3494" t="s">
        <v>81</v>
      </c>
    </row>
    <row r="3495" spans="1:19" x14ac:dyDescent="0.3">
      <c r="A3495" t="s">
        <v>833</v>
      </c>
      <c r="B3495" t="s">
        <v>113</v>
      </c>
      <c r="C3495" t="s">
        <v>21</v>
      </c>
      <c r="D3495">
        <v>10.875</v>
      </c>
      <c r="E3495">
        <v>4.6706999999999999E-2</v>
      </c>
      <c r="F3495" t="s">
        <v>42</v>
      </c>
      <c r="G3495">
        <v>1997</v>
      </c>
      <c r="H3495" t="s">
        <v>34</v>
      </c>
      <c r="I3495" t="s">
        <v>43</v>
      </c>
      <c r="J3495" t="s">
        <v>36</v>
      </c>
      <c r="K3495">
        <v>1542.6502</v>
      </c>
      <c r="L3495">
        <v>4</v>
      </c>
      <c r="M3495" t="s">
        <v>344</v>
      </c>
      <c r="N3495">
        <v>2022</v>
      </c>
      <c r="O3495">
        <v>2</v>
      </c>
      <c r="P3495" t="s">
        <v>79</v>
      </c>
      <c r="Q3495" t="s">
        <v>153</v>
      </c>
      <c r="R3495">
        <v>1</v>
      </c>
      <c r="S3495" t="s">
        <v>29</v>
      </c>
    </row>
    <row r="3496" spans="1:19" x14ac:dyDescent="0.3">
      <c r="A3496" t="s">
        <v>420</v>
      </c>
      <c r="B3496" t="s">
        <v>91</v>
      </c>
      <c r="C3496" t="s">
        <v>32</v>
      </c>
      <c r="D3496">
        <v>5.31</v>
      </c>
      <c r="E3496">
        <v>6.8093000000000001E-2</v>
      </c>
      <c r="F3496" t="s">
        <v>42</v>
      </c>
      <c r="G3496">
        <v>1997</v>
      </c>
      <c r="H3496" t="s">
        <v>34</v>
      </c>
      <c r="I3496" t="s">
        <v>43</v>
      </c>
      <c r="J3496" t="s">
        <v>36</v>
      </c>
      <c r="K3496">
        <v>763.21810000000005</v>
      </c>
      <c r="L3496">
        <v>3.7</v>
      </c>
      <c r="M3496" t="s">
        <v>99</v>
      </c>
      <c r="N3496">
        <v>2023</v>
      </c>
      <c r="O3496">
        <v>2</v>
      </c>
      <c r="P3496" t="s">
        <v>79</v>
      </c>
      <c r="Q3496" t="s">
        <v>80</v>
      </c>
      <c r="R3496">
        <v>1</v>
      </c>
      <c r="S3496" t="s">
        <v>81</v>
      </c>
    </row>
    <row r="3497" spans="1:19" x14ac:dyDescent="0.3">
      <c r="A3497" t="s">
        <v>656</v>
      </c>
      <c r="B3497" t="s">
        <v>189</v>
      </c>
      <c r="C3497" t="s">
        <v>21</v>
      </c>
      <c r="D3497">
        <v>11.051</v>
      </c>
      <c r="E3497">
        <v>0.104849</v>
      </c>
      <c r="F3497" t="s">
        <v>48</v>
      </c>
      <c r="G3497">
        <v>1999</v>
      </c>
      <c r="H3497" t="s">
        <v>23</v>
      </c>
      <c r="I3497" t="s">
        <v>43</v>
      </c>
      <c r="J3497" t="s">
        <v>36</v>
      </c>
      <c r="K3497">
        <v>3055.5086000000001</v>
      </c>
      <c r="L3497">
        <v>3.3</v>
      </c>
      <c r="M3497" t="s">
        <v>498</v>
      </c>
      <c r="N3497">
        <v>2022</v>
      </c>
      <c r="O3497">
        <v>7</v>
      </c>
      <c r="P3497" t="s">
        <v>121</v>
      </c>
      <c r="Q3497" t="s">
        <v>138</v>
      </c>
      <c r="R3497">
        <v>3</v>
      </c>
      <c r="S3497" t="s">
        <v>58</v>
      </c>
    </row>
    <row r="3498" spans="1:19" x14ac:dyDescent="0.3">
      <c r="A3498" t="s">
        <v>799</v>
      </c>
      <c r="B3498" t="s">
        <v>91</v>
      </c>
      <c r="C3498" t="s">
        <v>21</v>
      </c>
      <c r="D3498">
        <v>17.631</v>
      </c>
      <c r="E3498">
        <v>2.5099E-2</v>
      </c>
      <c r="F3498" t="s">
        <v>33</v>
      </c>
      <c r="G3498">
        <v>2004</v>
      </c>
      <c r="H3498" t="s">
        <v>34</v>
      </c>
      <c r="I3498" t="s">
        <v>35</v>
      </c>
      <c r="J3498" t="s">
        <v>36</v>
      </c>
      <c r="K3498">
        <v>8592.9315999999999</v>
      </c>
      <c r="L3498">
        <v>4.2</v>
      </c>
      <c r="M3498" t="s">
        <v>1508</v>
      </c>
      <c r="N3498">
        <v>2022</v>
      </c>
      <c r="O3498">
        <v>12</v>
      </c>
      <c r="P3498" t="s">
        <v>45</v>
      </c>
      <c r="Q3498" t="s">
        <v>46</v>
      </c>
      <c r="R3498">
        <v>4</v>
      </c>
      <c r="S3498" t="s">
        <v>29</v>
      </c>
    </row>
    <row r="3499" spans="1:19" x14ac:dyDescent="0.3">
      <c r="A3499" t="s">
        <v>1278</v>
      </c>
      <c r="B3499" t="s">
        <v>157</v>
      </c>
      <c r="C3499" t="s">
        <v>32</v>
      </c>
      <c r="D3499">
        <v>10.789</v>
      </c>
      <c r="E3499">
        <v>3.2628999999999998E-2</v>
      </c>
      <c r="F3499" t="s">
        <v>48</v>
      </c>
      <c r="G3499">
        <v>1999</v>
      </c>
      <c r="H3499" t="s">
        <v>23</v>
      </c>
      <c r="I3499" t="s">
        <v>43</v>
      </c>
      <c r="J3499" t="s">
        <v>36</v>
      </c>
      <c r="K3499">
        <v>1397.2615000000001</v>
      </c>
      <c r="L3499">
        <v>3.8</v>
      </c>
      <c r="M3499" t="s">
        <v>450</v>
      </c>
      <c r="N3499">
        <v>2023</v>
      </c>
      <c r="O3499">
        <v>12</v>
      </c>
      <c r="P3499" t="s">
        <v>45</v>
      </c>
      <c r="Q3499" t="s">
        <v>73</v>
      </c>
      <c r="R3499">
        <v>4</v>
      </c>
      <c r="S3499" t="s">
        <v>81</v>
      </c>
    </row>
    <row r="3500" spans="1:19" x14ac:dyDescent="0.3">
      <c r="A3500" t="s">
        <v>939</v>
      </c>
      <c r="B3500" t="s">
        <v>107</v>
      </c>
      <c r="C3500" t="s">
        <v>32</v>
      </c>
      <c r="D3500">
        <v>11.97</v>
      </c>
      <c r="E3500">
        <v>4.7500000000000001E-2</v>
      </c>
      <c r="F3500" t="s">
        <v>96</v>
      </c>
      <c r="G3500">
        <v>2007</v>
      </c>
      <c r="H3500" t="s">
        <v>71</v>
      </c>
      <c r="I3500" t="s">
        <v>35</v>
      </c>
      <c r="J3500" t="s">
        <v>36</v>
      </c>
      <c r="K3500">
        <v>2270.5426000000002</v>
      </c>
      <c r="L3500">
        <v>3.9</v>
      </c>
      <c r="M3500" t="s">
        <v>1762</v>
      </c>
      <c r="N3500">
        <v>2022</v>
      </c>
      <c r="O3500">
        <v>1</v>
      </c>
      <c r="P3500" t="s">
        <v>56</v>
      </c>
      <c r="Q3500" t="s">
        <v>67</v>
      </c>
      <c r="R3500">
        <v>1</v>
      </c>
      <c r="S3500" t="s">
        <v>81</v>
      </c>
    </row>
    <row r="3501" spans="1:19" x14ac:dyDescent="0.3">
      <c r="A3501" t="s">
        <v>841</v>
      </c>
      <c r="B3501" t="s">
        <v>91</v>
      </c>
      <c r="C3501" t="s">
        <v>21</v>
      </c>
      <c r="D3501">
        <v>16.931000000000001</v>
      </c>
      <c r="E3501">
        <v>0.11539199999999999</v>
      </c>
      <c r="F3501" t="s">
        <v>22</v>
      </c>
      <c r="G3501">
        <v>2009</v>
      </c>
      <c r="H3501" t="s">
        <v>23</v>
      </c>
      <c r="I3501" t="s">
        <v>24</v>
      </c>
      <c r="J3501" t="s">
        <v>25</v>
      </c>
      <c r="K3501">
        <v>4080.8416999999999</v>
      </c>
      <c r="L3501">
        <v>4</v>
      </c>
      <c r="M3501" s="1">
        <v>45233</v>
      </c>
      <c r="N3501">
        <v>2023</v>
      </c>
      <c r="O3501">
        <v>3</v>
      </c>
      <c r="P3501" t="s">
        <v>88</v>
      </c>
      <c r="Q3501" t="s">
        <v>89</v>
      </c>
      <c r="R3501">
        <v>1</v>
      </c>
      <c r="S3501" t="s">
        <v>29</v>
      </c>
    </row>
    <row r="3502" spans="1:19" x14ac:dyDescent="0.3">
      <c r="A3502" t="s">
        <v>503</v>
      </c>
      <c r="B3502" t="s">
        <v>20</v>
      </c>
      <c r="C3502" t="s">
        <v>21</v>
      </c>
      <c r="D3502">
        <v>4.7850000000000001</v>
      </c>
      <c r="E3502">
        <v>4.4896999999999999E-2</v>
      </c>
      <c r="F3502" t="s">
        <v>33</v>
      </c>
      <c r="G3502">
        <v>2004</v>
      </c>
      <c r="H3502" t="s">
        <v>34</v>
      </c>
      <c r="I3502" t="s">
        <v>35</v>
      </c>
      <c r="J3502" t="s">
        <v>36</v>
      </c>
      <c r="K3502">
        <v>1283.0618999999999</v>
      </c>
      <c r="L3502">
        <v>4</v>
      </c>
      <c r="M3502" s="1">
        <v>44988</v>
      </c>
      <c r="N3502">
        <v>2023</v>
      </c>
      <c r="O3502">
        <v>3</v>
      </c>
      <c r="P3502" t="s">
        <v>88</v>
      </c>
      <c r="Q3502" t="s">
        <v>89</v>
      </c>
      <c r="R3502">
        <v>1</v>
      </c>
      <c r="S3502" t="s">
        <v>29</v>
      </c>
    </row>
    <row r="3503" spans="1:19" x14ac:dyDescent="0.3">
      <c r="A3503" t="s">
        <v>1614</v>
      </c>
      <c r="B3503" t="s">
        <v>95</v>
      </c>
      <c r="C3503" t="s">
        <v>21</v>
      </c>
      <c r="D3503">
        <v>9.8230000000000004</v>
      </c>
      <c r="E3503">
        <v>0.109512</v>
      </c>
      <c r="F3503" t="s">
        <v>96</v>
      </c>
      <c r="G3503">
        <v>2007</v>
      </c>
      <c r="H3503" t="s">
        <v>71</v>
      </c>
      <c r="I3503" t="s">
        <v>35</v>
      </c>
      <c r="J3503" t="s">
        <v>36</v>
      </c>
      <c r="K3503">
        <v>670.27279999999996</v>
      </c>
      <c r="L3503">
        <v>4.0999999999999996</v>
      </c>
      <c r="M3503" s="1">
        <v>44782</v>
      </c>
      <c r="N3503">
        <v>2022</v>
      </c>
      <c r="O3503">
        <v>9</v>
      </c>
      <c r="P3503" t="s">
        <v>76</v>
      </c>
      <c r="Q3503" t="s">
        <v>205</v>
      </c>
      <c r="R3503">
        <v>3</v>
      </c>
      <c r="S3503" t="s">
        <v>29</v>
      </c>
    </row>
    <row r="3504" spans="1:19" x14ac:dyDescent="0.3">
      <c r="A3504" t="s">
        <v>1118</v>
      </c>
      <c r="B3504" t="s">
        <v>60</v>
      </c>
      <c r="C3504" t="s">
        <v>32</v>
      </c>
      <c r="D3504">
        <v>19.745000000000001</v>
      </c>
      <c r="E3504">
        <v>3.5145999999999997E-2</v>
      </c>
      <c r="F3504" t="s">
        <v>64</v>
      </c>
      <c r="G3504">
        <v>1985</v>
      </c>
      <c r="H3504" t="s">
        <v>23</v>
      </c>
      <c r="I3504" t="s">
        <v>24</v>
      </c>
      <c r="J3504" t="s">
        <v>65</v>
      </c>
      <c r="K3504">
        <v>1416.7603999999999</v>
      </c>
      <c r="L3504">
        <v>3.8</v>
      </c>
      <c r="M3504" s="1">
        <v>45019</v>
      </c>
      <c r="N3504">
        <v>2023</v>
      </c>
      <c r="O3504">
        <v>3</v>
      </c>
      <c r="P3504" t="s">
        <v>88</v>
      </c>
      <c r="Q3504" t="s">
        <v>89</v>
      </c>
      <c r="R3504">
        <v>1</v>
      </c>
      <c r="S3504" t="s">
        <v>81</v>
      </c>
    </row>
    <row r="3505" spans="1:19" x14ac:dyDescent="0.3">
      <c r="A3505" t="s">
        <v>1631</v>
      </c>
      <c r="B3505" t="s">
        <v>157</v>
      </c>
      <c r="C3505" t="s">
        <v>32</v>
      </c>
      <c r="D3505">
        <v>4.9169999999999998</v>
      </c>
      <c r="E3505">
        <v>6.1284999999999999E-2</v>
      </c>
      <c r="F3505" t="s">
        <v>48</v>
      </c>
      <c r="G3505">
        <v>1999</v>
      </c>
      <c r="H3505" t="s">
        <v>23</v>
      </c>
      <c r="I3505" t="s">
        <v>43</v>
      </c>
      <c r="J3505" t="s">
        <v>36</v>
      </c>
      <c r="K3505">
        <v>913.63850000000002</v>
      </c>
      <c r="L3505">
        <v>4.5999999999999996</v>
      </c>
      <c r="M3505" s="1">
        <v>44840</v>
      </c>
      <c r="N3505">
        <v>2022</v>
      </c>
      <c r="O3505">
        <v>6</v>
      </c>
      <c r="P3505" t="s">
        <v>114</v>
      </c>
      <c r="Q3505" t="s">
        <v>135</v>
      </c>
      <c r="R3505">
        <v>2</v>
      </c>
      <c r="S3505" t="s">
        <v>39</v>
      </c>
    </row>
    <row r="3506" spans="1:19" x14ac:dyDescent="0.3">
      <c r="A3506" t="s">
        <v>163</v>
      </c>
      <c r="B3506" t="s">
        <v>95</v>
      </c>
      <c r="C3506" t="s">
        <v>21</v>
      </c>
      <c r="D3506">
        <v>20.347000000000001</v>
      </c>
      <c r="E3506">
        <v>3.9406999999999998E-2</v>
      </c>
      <c r="F3506" t="s">
        <v>108</v>
      </c>
      <c r="G3506">
        <v>1998</v>
      </c>
      <c r="H3506" t="s">
        <v>71</v>
      </c>
      <c r="I3506" t="s">
        <v>24</v>
      </c>
      <c r="J3506" t="s">
        <v>109</v>
      </c>
      <c r="K3506">
        <v>474.75479999999999</v>
      </c>
      <c r="L3506">
        <v>3.5</v>
      </c>
      <c r="M3506" s="1">
        <v>44683</v>
      </c>
      <c r="N3506">
        <v>2022</v>
      </c>
      <c r="O3506">
        <v>2</v>
      </c>
      <c r="P3506" t="s">
        <v>79</v>
      </c>
      <c r="Q3506" t="s">
        <v>153</v>
      </c>
      <c r="R3506">
        <v>1</v>
      </c>
      <c r="S3506" t="s">
        <v>81</v>
      </c>
    </row>
    <row r="3507" spans="1:19" x14ac:dyDescent="0.3">
      <c r="A3507" t="s">
        <v>648</v>
      </c>
      <c r="B3507" t="s">
        <v>60</v>
      </c>
      <c r="C3507" t="s">
        <v>32</v>
      </c>
      <c r="D3507">
        <v>14.122999999999999</v>
      </c>
      <c r="E3507">
        <v>0.176367</v>
      </c>
      <c r="F3507" t="s">
        <v>108</v>
      </c>
      <c r="G3507">
        <v>1998</v>
      </c>
      <c r="H3507" t="s">
        <v>71</v>
      </c>
      <c r="I3507" t="s">
        <v>24</v>
      </c>
      <c r="J3507" t="s">
        <v>109</v>
      </c>
      <c r="K3507">
        <v>883.31679999999994</v>
      </c>
      <c r="L3507">
        <v>4.5999999999999996</v>
      </c>
      <c r="M3507" t="s">
        <v>774</v>
      </c>
      <c r="N3507">
        <v>2022</v>
      </c>
      <c r="O3507">
        <v>5</v>
      </c>
      <c r="P3507" t="s">
        <v>50</v>
      </c>
      <c r="Q3507" t="s">
        <v>51</v>
      </c>
      <c r="R3507">
        <v>2</v>
      </c>
      <c r="S3507" t="s">
        <v>39</v>
      </c>
    </row>
    <row r="3508" spans="1:19" x14ac:dyDescent="0.3">
      <c r="A3508" t="s">
        <v>1857</v>
      </c>
      <c r="B3508" t="s">
        <v>91</v>
      </c>
      <c r="C3508" t="s">
        <v>21</v>
      </c>
      <c r="D3508">
        <v>18.420000000000002</v>
      </c>
      <c r="E3508">
        <v>6.6129999999999994E-2</v>
      </c>
      <c r="F3508" t="s">
        <v>96</v>
      </c>
      <c r="G3508">
        <v>2007</v>
      </c>
      <c r="H3508" t="s">
        <v>71</v>
      </c>
      <c r="I3508" t="s">
        <v>35</v>
      </c>
      <c r="J3508" t="s">
        <v>36</v>
      </c>
      <c r="K3508">
        <v>1239.6410000000001</v>
      </c>
      <c r="L3508">
        <v>3.6</v>
      </c>
      <c r="M3508" s="1">
        <v>44866</v>
      </c>
      <c r="N3508">
        <v>2022</v>
      </c>
      <c r="O3508">
        <v>1</v>
      </c>
      <c r="P3508" t="s">
        <v>56</v>
      </c>
      <c r="Q3508" t="s">
        <v>67</v>
      </c>
      <c r="R3508">
        <v>1</v>
      </c>
      <c r="S3508" t="s">
        <v>81</v>
      </c>
    </row>
    <row r="3509" spans="1:19" x14ac:dyDescent="0.3">
      <c r="A3509" t="s">
        <v>1446</v>
      </c>
      <c r="B3509" t="s">
        <v>41</v>
      </c>
      <c r="C3509" t="s">
        <v>21</v>
      </c>
      <c r="D3509">
        <v>18.71</v>
      </c>
      <c r="E3509">
        <v>6.4874000000000001E-2</v>
      </c>
      <c r="F3509" t="s">
        <v>132</v>
      </c>
      <c r="G3509">
        <v>1985</v>
      </c>
      <c r="H3509" t="s">
        <v>34</v>
      </c>
      <c r="I3509" t="s">
        <v>43</v>
      </c>
      <c r="J3509" t="s">
        <v>109</v>
      </c>
      <c r="K3509">
        <v>1110.7429999999999</v>
      </c>
      <c r="L3509">
        <v>3.7</v>
      </c>
      <c r="M3509" s="1">
        <v>44600</v>
      </c>
      <c r="N3509">
        <v>2022</v>
      </c>
      <c r="O3509">
        <v>8</v>
      </c>
      <c r="P3509" t="s">
        <v>27</v>
      </c>
      <c r="Q3509" t="s">
        <v>28</v>
      </c>
      <c r="R3509">
        <v>3</v>
      </c>
      <c r="S3509" t="s">
        <v>81</v>
      </c>
    </row>
    <row r="3510" spans="1:19" x14ac:dyDescent="0.3">
      <c r="A3510" t="s">
        <v>1858</v>
      </c>
      <c r="B3510" t="s">
        <v>60</v>
      </c>
      <c r="C3510" t="s">
        <v>21</v>
      </c>
      <c r="D3510">
        <v>11.754</v>
      </c>
      <c r="E3510">
        <v>3.2506E-2</v>
      </c>
      <c r="F3510" t="s">
        <v>22</v>
      </c>
      <c r="G3510">
        <v>2009</v>
      </c>
      <c r="H3510" t="s">
        <v>23</v>
      </c>
      <c r="I3510" t="s">
        <v>24</v>
      </c>
      <c r="J3510" t="s">
        <v>25</v>
      </c>
      <c r="K3510">
        <v>3777.3665999999998</v>
      </c>
      <c r="L3510">
        <v>3.8</v>
      </c>
      <c r="M3510" s="1">
        <v>44621</v>
      </c>
      <c r="N3510">
        <v>2022</v>
      </c>
      <c r="O3510">
        <v>1</v>
      </c>
      <c r="P3510" t="s">
        <v>56</v>
      </c>
      <c r="Q3510" t="s">
        <v>67</v>
      </c>
      <c r="R3510">
        <v>1</v>
      </c>
      <c r="S3510" t="s">
        <v>81</v>
      </c>
    </row>
    <row r="3511" spans="1:19" x14ac:dyDescent="0.3">
      <c r="A3511" t="s">
        <v>1632</v>
      </c>
      <c r="B3511" t="s">
        <v>41</v>
      </c>
      <c r="C3511" t="s">
        <v>32</v>
      </c>
      <c r="D3511">
        <v>17.771000000000001</v>
      </c>
      <c r="E3511">
        <v>0.230264</v>
      </c>
      <c r="F3511" t="s">
        <v>132</v>
      </c>
      <c r="G3511">
        <v>1985</v>
      </c>
      <c r="H3511" t="s">
        <v>34</v>
      </c>
      <c r="I3511" t="s">
        <v>43</v>
      </c>
      <c r="J3511" t="s">
        <v>109</v>
      </c>
      <c r="K3511">
        <v>1046.6835000000001</v>
      </c>
      <c r="L3511">
        <v>3.9</v>
      </c>
      <c r="M3511" t="s">
        <v>1182</v>
      </c>
      <c r="N3511">
        <v>2023</v>
      </c>
      <c r="O3511">
        <v>8</v>
      </c>
      <c r="P3511" t="s">
        <v>27</v>
      </c>
      <c r="Q3511" t="s">
        <v>93</v>
      </c>
      <c r="R3511">
        <v>3</v>
      </c>
      <c r="S3511" t="s">
        <v>81</v>
      </c>
    </row>
    <row r="3512" spans="1:19" x14ac:dyDescent="0.3">
      <c r="A3512" t="s">
        <v>1376</v>
      </c>
      <c r="B3512" t="s">
        <v>69</v>
      </c>
      <c r="C3512" t="s">
        <v>21</v>
      </c>
      <c r="D3512">
        <v>9.9689999999999994</v>
      </c>
      <c r="E3512">
        <v>3.1496999999999997E-2</v>
      </c>
      <c r="F3512" t="s">
        <v>64</v>
      </c>
      <c r="G3512">
        <v>1985</v>
      </c>
      <c r="H3512" t="s">
        <v>23</v>
      </c>
      <c r="I3512" t="s">
        <v>24</v>
      </c>
      <c r="J3512" t="s">
        <v>65</v>
      </c>
      <c r="K3512">
        <v>10435.427299999999</v>
      </c>
      <c r="L3512">
        <v>3.6</v>
      </c>
      <c r="M3512" t="s">
        <v>1721</v>
      </c>
      <c r="N3512">
        <v>2022</v>
      </c>
      <c r="O3512">
        <v>9</v>
      </c>
      <c r="P3512" t="s">
        <v>76</v>
      </c>
      <c r="Q3512" t="s">
        <v>205</v>
      </c>
      <c r="R3512">
        <v>3</v>
      </c>
      <c r="S3512" t="s">
        <v>81</v>
      </c>
    </row>
    <row r="3513" spans="1:19" x14ac:dyDescent="0.3">
      <c r="A3513" t="s">
        <v>409</v>
      </c>
      <c r="B3513" t="s">
        <v>69</v>
      </c>
      <c r="C3513" t="s">
        <v>21</v>
      </c>
      <c r="D3513">
        <v>5.4080000000000004</v>
      </c>
      <c r="E3513">
        <v>5.4844999999999998E-2</v>
      </c>
      <c r="F3513" t="s">
        <v>42</v>
      </c>
      <c r="G3513">
        <v>1997</v>
      </c>
      <c r="H3513" t="s">
        <v>34</v>
      </c>
      <c r="I3513" t="s">
        <v>43</v>
      </c>
      <c r="J3513" t="s">
        <v>36</v>
      </c>
      <c r="K3513">
        <v>701.41139999999996</v>
      </c>
      <c r="L3513">
        <v>3.8</v>
      </c>
      <c r="M3513" t="s">
        <v>415</v>
      </c>
      <c r="N3513">
        <v>2023</v>
      </c>
      <c r="O3513">
        <v>12</v>
      </c>
      <c r="P3513" t="s">
        <v>45</v>
      </c>
      <c r="Q3513" t="s">
        <v>73</v>
      </c>
      <c r="R3513">
        <v>4</v>
      </c>
      <c r="S3513" t="s">
        <v>81</v>
      </c>
    </row>
    <row r="3514" spans="1:19" x14ac:dyDescent="0.3">
      <c r="A3514" t="s">
        <v>1542</v>
      </c>
      <c r="B3514" t="s">
        <v>95</v>
      </c>
      <c r="C3514" t="s">
        <v>32</v>
      </c>
      <c r="D3514">
        <v>6.2409999999999997</v>
      </c>
      <c r="E3514">
        <v>5.9555999999999998E-2</v>
      </c>
      <c r="F3514" t="s">
        <v>70</v>
      </c>
      <c r="G3514">
        <v>2002</v>
      </c>
      <c r="H3514" t="s">
        <v>71</v>
      </c>
      <c r="I3514" t="s">
        <v>35</v>
      </c>
      <c r="J3514" t="s">
        <v>36</v>
      </c>
      <c r="K3514">
        <v>4500.6909999999998</v>
      </c>
      <c r="L3514">
        <v>3.9</v>
      </c>
      <c r="M3514" s="1">
        <v>45117</v>
      </c>
      <c r="N3514">
        <v>2023</v>
      </c>
      <c r="O3514">
        <v>10</v>
      </c>
      <c r="P3514" t="s">
        <v>37</v>
      </c>
      <c r="Q3514" t="s">
        <v>165</v>
      </c>
      <c r="R3514">
        <v>4</v>
      </c>
      <c r="S3514" t="s">
        <v>81</v>
      </c>
    </row>
    <row r="3515" spans="1:19" x14ac:dyDescent="0.3">
      <c r="A3515" t="s">
        <v>1700</v>
      </c>
      <c r="B3515" t="s">
        <v>91</v>
      </c>
      <c r="C3515" t="s">
        <v>32</v>
      </c>
      <c r="D3515">
        <v>19.36</v>
      </c>
      <c r="E3515">
        <v>4.9701000000000002E-2</v>
      </c>
      <c r="F3515" t="s">
        <v>54</v>
      </c>
      <c r="G3515">
        <v>1987</v>
      </c>
      <c r="H3515" t="s">
        <v>55</v>
      </c>
      <c r="I3515" t="s">
        <v>24</v>
      </c>
      <c r="J3515" t="s">
        <v>36</v>
      </c>
      <c r="K3515">
        <v>5471.1394</v>
      </c>
      <c r="L3515">
        <v>4.4000000000000004</v>
      </c>
      <c r="M3515" t="s">
        <v>1168</v>
      </c>
      <c r="N3515">
        <v>2022</v>
      </c>
      <c r="O3515">
        <v>7</v>
      </c>
      <c r="P3515" t="s">
        <v>121</v>
      </c>
      <c r="Q3515" t="s">
        <v>138</v>
      </c>
      <c r="R3515">
        <v>3</v>
      </c>
      <c r="S3515" t="s">
        <v>29</v>
      </c>
    </row>
    <row r="3516" spans="1:19" x14ac:dyDescent="0.3">
      <c r="A3516" t="s">
        <v>1444</v>
      </c>
      <c r="B3516" t="s">
        <v>31</v>
      </c>
      <c r="C3516" t="s">
        <v>21</v>
      </c>
      <c r="D3516">
        <v>7.4459999999999997</v>
      </c>
      <c r="E3516">
        <v>7.4691999999999995E-2</v>
      </c>
      <c r="F3516" t="s">
        <v>96</v>
      </c>
      <c r="G3516">
        <v>2007</v>
      </c>
      <c r="H3516" t="s">
        <v>71</v>
      </c>
      <c r="I3516" t="s">
        <v>35</v>
      </c>
      <c r="J3516" t="s">
        <v>36</v>
      </c>
      <c r="K3516">
        <v>2140.7433000000001</v>
      </c>
      <c r="L3516">
        <v>3.9</v>
      </c>
      <c r="M3516" t="s">
        <v>1152</v>
      </c>
      <c r="N3516">
        <v>2023</v>
      </c>
      <c r="O3516">
        <v>12</v>
      </c>
      <c r="P3516" t="s">
        <v>45</v>
      </c>
      <c r="Q3516" t="s">
        <v>73</v>
      </c>
      <c r="R3516">
        <v>4</v>
      </c>
      <c r="S3516" t="s">
        <v>81</v>
      </c>
    </row>
    <row r="3517" spans="1:19" x14ac:dyDescent="0.3">
      <c r="A3517" t="s">
        <v>991</v>
      </c>
      <c r="B3517" t="s">
        <v>189</v>
      </c>
      <c r="C3517" t="s">
        <v>21</v>
      </c>
      <c r="D3517">
        <v>20.869</v>
      </c>
      <c r="E3517">
        <v>9.7155000000000005E-2</v>
      </c>
      <c r="F3517" t="s">
        <v>48</v>
      </c>
      <c r="G3517">
        <v>1999</v>
      </c>
      <c r="H3517" t="s">
        <v>23</v>
      </c>
      <c r="I3517" t="s">
        <v>43</v>
      </c>
      <c r="J3517" t="s">
        <v>36</v>
      </c>
      <c r="K3517">
        <v>1927.6821</v>
      </c>
      <c r="L3517">
        <v>4</v>
      </c>
      <c r="M3517" s="1">
        <v>44871</v>
      </c>
      <c r="N3517">
        <v>2022</v>
      </c>
      <c r="O3517">
        <v>6</v>
      </c>
      <c r="P3517" t="s">
        <v>114</v>
      </c>
      <c r="Q3517" t="s">
        <v>135</v>
      </c>
      <c r="R3517">
        <v>2</v>
      </c>
      <c r="S3517" t="s">
        <v>29</v>
      </c>
    </row>
    <row r="3518" spans="1:19" x14ac:dyDescent="0.3">
      <c r="A3518" t="s">
        <v>1779</v>
      </c>
      <c r="B3518" t="s">
        <v>107</v>
      </c>
      <c r="C3518" t="s">
        <v>21</v>
      </c>
      <c r="D3518">
        <v>5.3330000000000002</v>
      </c>
      <c r="E3518">
        <v>2.0226999999999998E-2</v>
      </c>
      <c r="F3518" t="s">
        <v>64</v>
      </c>
      <c r="G3518">
        <v>1985</v>
      </c>
      <c r="H3518" t="s">
        <v>23</v>
      </c>
      <c r="I3518" t="s">
        <v>24</v>
      </c>
      <c r="J3518" t="s">
        <v>65</v>
      </c>
      <c r="K3518">
        <v>13086.9648</v>
      </c>
      <c r="L3518">
        <v>3.7</v>
      </c>
      <c r="M3518" t="s">
        <v>264</v>
      </c>
      <c r="N3518">
        <v>2022</v>
      </c>
      <c r="O3518">
        <v>3</v>
      </c>
      <c r="P3518" t="s">
        <v>88</v>
      </c>
      <c r="Q3518" t="s">
        <v>207</v>
      </c>
      <c r="R3518">
        <v>1</v>
      </c>
      <c r="S3518" t="s">
        <v>81</v>
      </c>
    </row>
    <row r="3519" spans="1:19" x14ac:dyDescent="0.3">
      <c r="A3519" t="s">
        <v>779</v>
      </c>
      <c r="B3519" t="s">
        <v>95</v>
      </c>
      <c r="C3519" t="s">
        <v>21</v>
      </c>
      <c r="D3519">
        <v>19.132999999999999</v>
      </c>
      <c r="E3519">
        <v>7.7965000000000007E-2</v>
      </c>
      <c r="F3519" t="s">
        <v>64</v>
      </c>
      <c r="G3519">
        <v>1985</v>
      </c>
      <c r="H3519" t="s">
        <v>23</v>
      </c>
      <c r="I3519" t="s">
        <v>24</v>
      </c>
      <c r="J3519" t="s">
        <v>65</v>
      </c>
      <c r="K3519">
        <v>5948.2170999999998</v>
      </c>
      <c r="L3519">
        <v>4</v>
      </c>
      <c r="M3519" s="1">
        <v>45084</v>
      </c>
      <c r="N3519">
        <v>2023</v>
      </c>
      <c r="O3519">
        <v>7</v>
      </c>
      <c r="P3519" t="s">
        <v>121</v>
      </c>
      <c r="Q3519" t="s">
        <v>122</v>
      </c>
      <c r="R3519">
        <v>3</v>
      </c>
      <c r="S3519" t="s">
        <v>29</v>
      </c>
    </row>
    <row r="3520" spans="1:19" x14ac:dyDescent="0.3">
      <c r="A3520" t="s">
        <v>787</v>
      </c>
      <c r="B3520" t="s">
        <v>31</v>
      </c>
      <c r="C3520" t="s">
        <v>21</v>
      </c>
      <c r="D3520">
        <v>17.780999999999999</v>
      </c>
      <c r="E3520">
        <v>9.6597000000000002E-2</v>
      </c>
      <c r="F3520" t="s">
        <v>42</v>
      </c>
      <c r="G3520">
        <v>1997</v>
      </c>
      <c r="H3520" t="s">
        <v>34</v>
      </c>
      <c r="I3520" t="s">
        <v>43</v>
      </c>
      <c r="J3520" t="s">
        <v>36</v>
      </c>
      <c r="K3520">
        <v>1052.6582000000001</v>
      </c>
      <c r="L3520">
        <v>3.6</v>
      </c>
      <c r="M3520" t="s">
        <v>1777</v>
      </c>
      <c r="N3520">
        <v>2023</v>
      </c>
      <c r="O3520">
        <v>2</v>
      </c>
      <c r="P3520" t="s">
        <v>79</v>
      </c>
      <c r="Q3520" t="s">
        <v>80</v>
      </c>
      <c r="R3520">
        <v>1</v>
      </c>
      <c r="S3520" t="s">
        <v>81</v>
      </c>
    </row>
    <row r="3521" spans="1:19" x14ac:dyDescent="0.3">
      <c r="A3521" t="s">
        <v>62</v>
      </c>
      <c r="B3521" t="s">
        <v>63</v>
      </c>
      <c r="C3521" t="s">
        <v>32</v>
      </c>
      <c r="D3521">
        <v>5.5460000000000003</v>
      </c>
      <c r="E3521">
        <v>4.1237000000000003E-2</v>
      </c>
      <c r="F3521" t="s">
        <v>96</v>
      </c>
      <c r="G3521">
        <v>2007</v>
      </c>
      <c r="H3521" t="s">
        <v>71</v>
      </c>
      <c r="I3521" t="s">
        <v>35</v>
      </c>
      <c r="J3521" t="s">
        <v>36</v>
      </c>
      <c r="K3521">
        <v>3409.4964</v>
      </c>
      <c r="L3521">
        <v>4.2</v>
      </c>
      <c r="M3521" t="s">
        <v>460</v>
      </c>
      <c r="N3521">
        <v>2023</v>
      </c>
      <c r="O3521">
        <v>6</v>
      </c>
      <c r="P3521" t="s">
        <v>114</v>
      </c>
      <c r="Q3521" t="s">
        <v>115</v>
      </c>
      <c r="R3521">
        <v>2</v>
      </c>
      <c r="S3521" t="s">
        <v>29</v>
      </c>
    </row>
    <row r="3522" spans="1:19" x14ac:dyDescent="0.3">
      <c r="A3522" t="s">
        <v>188</v>
      </c>
      <c r="B3522" t="s">
        <v>189</v>
      </c>
      <c r="C3522" t="s">
        <v>21</v>
      </c>
      <c r="D3522">
        <v>14.313000000000001</v>
      </c>
      <c r="E3522">
        <v>3.7525000000000003E-2</v>
      </c>
      <c r="F3522" t="s">
        <v>96</v>
      </c>
      <c r="G3522">
        <v>2007</v>
      </c>
      <c r="H3522" t="s">
        <v>71</v>
      </c>
      <c r="I3522" t="s">
        <v>35</v>
      </c>
      <c r="J3522" t="s">
        <v>36</v>
      </c>
      <c r="K3522">
        <v>2339.0781000000002</v>
      </c>
      <c r="L3522">
        <v>3.7</v>
      </c>
      <c r="M3522" t="s">
        <v>575</v>
      </c>
      <c r="N3522">
        <v>2022</v>
      </c>
      <c r="O3522">
        <v>7</v>
      </c>
      <c r="P3522" t="s">
        <v>121</v>
      </c>
      <c r="Q3522" t="s">
        <v>138</v>
      </c>
      <c r="R3522">
        <v>3</v>
      </c>
      <c r="S3522" t="s">
        <v>81</v>
      </c>
    </row>
    <row r="3523" spans="1:19" x14ac:dyDescent="0.3">
      <c r="A3523" t="s">
        <v>1810</v>
      </c>
      <c r="B3523" t="s">
        <v>113</v>
      </c>
      <c r="C3523" t="s">
        <v>32</v>
      </c>
      <c r="D3523">
        <v>17.681999999999999</v>
      </c>
      <c r="E3523">
        <v>5.0226E-2</v>
      </c>
      <c r="F3523" t="s">
        <v>48</v>
      </c>
      <c r="G3523">
        <v>1999</v>
      </c>
      <c r="H3523" t="s">
        <v>23</v>
      </c>
      <c r="I3523" t="s">
        <v>43</v>
      </c>
      <c r="J3523" t="s">
        <v>36</v>
      </c>
      <c r="K3523">
        <v>1863.5026</v>
      </c>
      <c r="L3523">
        <v>4.0999999999999996</v>
      </c>
      <c r="M3523" s="1">
        <v>44875</v>
      </c>
      <c r="N3523">
        <v>2022</v>
      </c>
      <c r="O3523">
        <v>10</v>
      </c>
      <c r="P3523" t="s">
        <v>37</v>
      </c>
      <c r="Q3523" t="s">
        <v>38</v>
      </c>
      <c r="R3523">
        <v>4</v>
      </c>
      <c r="S3523" t="s">
        <v>29</v>
      </c>
    </row>
    <row r="3524" spans="1:19" x14ac:dyDescent="0.3">
      <c r="A3524" t="s">
        <v>831</v>
      </c>
      <c r="B3524" t="s">
        <v>41</v>
      </c>
      <c r="C3524" t="s">
        <v>21</v>
      </c>
      <c r="D3524">
        <v>8.0079999999999991</v>
      </c>
      <c r="E3524">
        <v>7.3300000000000004E-2</v>
      </c>
      <c r="F3524" t="s">
        <v>22</v>
      </c>
      <c r="G3524">
        <v>2009</v>
      </c>
      <c r="H3524" t="s">
        <v>23</v>
      </c>
      <c r="I3524" t="s">
        <v>24</v>
      </c>
      <c r="J3524" t="s">
        <v>25</v>
      </c>
      <c r="K3524">
        <v>4791.0843999999997</v>
      </c>
      <c r="L3524">
        <v>4.2</v>
      </c>
      <c r="M3524" s="1">
        <v>45203</v>
      </c>
      <c r="N3524">
        <v>2023</v>
      </c>
      <c r="O3524">
        <v>4</v>
      </c>
      <c r="P3524" t="s">
        <v>103</v>
      </c>
      <c r="Q3524" t="s">
        <v>104</v>
      </c>
      <c r="R3524">
        <v>2</v>
      </c>
      <c r="S3524" t="s">
        <v>29</v>
      </c>
    </row>
    <row r="3525" spans="1:19" x14ac:dyDescent="0.3">
      <c r="A3525" t="s">
        <v>1388</v>
      </c>
      <c r="B3525" t="s">
        <v>107</v>
      </c>
      <c r="C3525" t="s">
        <v>21</v>
      </c>
      <c r="D3525">
        <v>6.9029999999999996</v>
      </c>
      <c r="E3525">
        <v>4.8548000000000001E-2</v>
      </c>
      <c r="F3525" t="s">
        <v>48</v>
      </c>
      <c r="G3525">
        <v>1999</v>
      </c>
      <c r="H3525" t="s">
        <v>23</v>
      </c>
      <c r="I3525" t="s">
        <v>43</v>
      </c>
      <c r="J3525" t="s">
        <v>36</v>
      </c>
      <c r="K3525">
        <v>1974.3368</v>
      </c>
      <c r="L3525">
        <v>4.5</v>
      </c>
      <c r="M3525" s="1">
        <v>45207</v>
      </c>
      <c r="N3525">
        <v>2023</v>
      </c>
      <c r="O3525">
        <v>8</v>
      </c>
      <c r="P3525" t="s">
        <v>27</v>
      </c>
      <c r="Q3525" t="s">
        <v>93</v>
      </c>
      <c r="R3525">
        <v>3</v>
      </c>
      <c r="S3525" t="s">
        <v>39</v>
      </c>
    </row>
    <row r="3526" spans="1:19" x14ac:dyDescent="0.3">
      <c r="A3526" t="s">
        <v>430</v>
      </c>
      <c r="B3526" t="s">
        <v>69</v>
      </c>
      <c r="C3526" t="s">
        <v>21</v>
      </c>
      <c r="D3526">
        <v>12.79</v>
      </c>
      <c r="E3526">
        <v>9.4842999999999997E-2</v>
      </c>
      <c r="F3526" t="s">
        <v>22</v>
      </c>
      <c r="G3526">
        <v>2009</v>
      </c>
      <c r="H3526" t="s">
        <v>23</v>
      </c>
      <c r="I3526" t="s">
        <v>24</v>
      </c>
      <c r="J3526" t="s">
        <v>25</v>
      </c>
      <c r="K3526">
        <v>5359.9813000000004</v>
      </c>
      <c r="L3526">
        <v>4</v>
      </c>
      <c r="M3526" s="1">
        <v>44573</v>
      </c>
      <c r="N3526">
        <v>2022</v>
      </c>
      <c r="O3526">
        <v>12</v>
      </c>
      <c r="P3526" t="s">
        <v>45</v>
      </c>
      <c r="Q3526" t="s">
        <v>46</v>
      </c>
      <c r="R3526">
        <v>4</v>
      </c>
      <c r="S3526" t="s">
        <v>29</v>
      </c>
    </row>
    <row r="3527" spans="1:19" x14ac:dyDescent="0.3">
      <c r="A3527" t="s">
        <v>1263</v>
      </c>
      <c r="B3527" t="s">
        <v>20</v>
      </c>
      <c r="C3527" t="s">
        <v>21</v>
      </c>
      <c r="D3527">
        <v>11.429</v>
      </c>
      <c r="E3527">
        <v>9.3421000000000004E-2</v>
      </c>
      <c r="F3527" t="s">
        <v>54</v>
      </c>
      <c r="G3527">
        <v>1987</v>
      </c>
      <c r="H3527" t="s">
        <v>55</v>
      </c>
      <c r="I3527" t="s">
        <v>24</v>
      </c>
      <c r="J3527" t="s">
        <v>36</v>
      </c>
      <c r="K3527">
        <v>2908.0016999999998</v>
      </c>
      <c r="L3527">
        <v>3.8</v>
      </c>
      <c r="M3527" t="s">
        <v>1326</v>
      </c>
      <c r="N3527">
        <v>2022</v>
      </c>
      <c r="O3527">
        <v>9</v>
      </c>
      <c r="P3527" t="s">
        <v>76</v>
      </c>
      <c r="Q3527" t="s">
        <v>205</v>
      </c>
      <c r="R3527">
        <v>3</v>
      </c>
      <c r="S3527" t="s">
        <v>81</v>
      </c>
    </row>
    <row r="3528" spans="1:19" x14ac:dyDescent="0.3">
      <c r="A3528" t="s">
        <v>276</v>
      </c>
      <c r="B3528" t="s">
        <v>20</v>
      </c>
      <c r="C3528" t="s">
        <v>21</v>
      </c>
      <c r="D3528">
        <v>15.228</v>
      </c>
      <c r="E3528">
        <v>2.6943000000000002E-2</v>
      </c>
      <c r="F3528" t="s">
        <v>70</v>
      </c>
      <c r="G3528">
        <v>2002</v>
      </c>
      <c r="H3528" t="s">
        <v>71</v>
      </c>
      <c r="I3528" t="s">
        <v>35</v>
      </c>
      <c r="J3528" t="s">
        <v>36</v>
      </c>
      <c r="K3528">
        <v>557.5299</v>
      </c>
      <c r="L3528">
        <v>4.3</v>
      </c>
      <c r="M3528" s="1">
        <v>44751</v>
      </c>
      <c r="N3528">
        <v>2022</v>
      </c>
      <c r="O3528">
        <v>9</v>
      </c>
      <c r="P3528" t="s">
        <v>76</v>
      </c>
      <c r="Q3528" t="s">
        <v>205</v>
      </c>
      <c r="R3528">
        <v>3</v>
      </c>
      <c r="S3528" t="s">
        <v>29</v>
      </c>
    </row>
    <row r="3529" spans="1:19" x14ac:dyDescent="0.3">
      <c r="A3529" t="s">
        <v>574</v>
      </c>
      <c r="B3529" t="s">
        <v>226</v>
      </c>
      <c r="C3529" t="s">
        <v>32</v>
      </c>
      <c r="D3529">
        <v>5.0730000000000004</v>
      </c>
      <c r="E3529">
        <v>4.0207E-2</v>
      </c>
      <c r="F3529" t="s">
        <v>70</v>
      </c>
      <c r="G3529">
        <v>2002</v>
      </c>
      <c r="H3529" t="s">
        <v>71</v>
      </c>
      <c r="I3529" t="s">
        <v>35</v>
      </c>
      <c r="J3529" t="s">
        <v>36</v>
      </c>
      <c r="K3529">
        <v>2250.7957000000001</v>
      </c>
      <c r="L3529">
        <v>4.0999999999999996</v>
      </c>
      <c r="M3529" s="1">
        <v>45261</v>
      </c>
      <c r="N3529">
        <v>2023</v>
      </c>
      <c r="O3529">
        <v>1</v>
      </c>
      <c r="P3529" t="s">
        <v>56</v>
      </c>
      <c r="Q3529" t="s">
        <v>57</v>
      </c>
      <c r="R3529">
        <v>1</v>
      </c>
      <c r="S3529" t="s">
        <v>29</v>
      </c>
    </row>
    <row r="3530" spans="1:19" x14ac:dyDescent="0.3">
      <c r="A3530" t="s">
        <v>1506</v>
      </c>
      <c r="B3530" t="s">
        <v>31</v>
      </c>
      <c r="C3530" t="s">
        <v>21</v>
      </c>
      <c r="D3530">
        <v>20.763000000000002</v>
      </c>
      <c r="E3530">
        <v>3.1444E-2</v>
      </c>
      <c r="F3530" t="s">
        <v>42</v>
      </c>
      <c r="G3530">
        <v>1997</v>
      </c>
      <c r="H3530" t="s">
        <v>34</v>
      </c>
      <c r="I3530" t="s">
        <v>43</v>
      </c>
      <c r="J3530" t="s">
        <v>36</v>
      </c>
      <c r="K3530">
        <v>887.15139999999997</v>
      </c>
      <c r="L3530">
        <v>3.6</v>
      </c>
      <c r="M3530" t="s">
        <v>784</v>
      </c>
      <c r="N3530">
        <v>2022</v>
      </c>
      <c r="O3530">
        <v>10</v>
      </c>
      <c r="P3530" t="s">
        <v>37</v>
      </c>
      <c r="Q3530" t="s">
        <v>38</v>
      </c>
      <c r="R3530">
        <v>4</v>
      </c>
      <c r="S3530" t="s">
        <v>81</v>
      </c>
    </row>
    <row r="3531" spans="1:19" x14ac:dyDescent="0.3">
      <c r="A3531" t="s">
        <v>1016</v>
      </c>
      <c r="B3531" t="s">
        <v>31</v>
      </c>
      <c r="C3531" t="s">
        <v>21</v>
      </c>
      <c r="D3531">
        <v>7.1340000000000003</v>
      </c>
      <c r="E3531">
        <v>0.20843600000000001</v>
      </c>
      <c r="F3531" t="s">
        <v>22</v>
      </c>
      <c r="G3531">
        <v>2009</v>
      </c>
      <c r="H3531" t="s">
        <v>23</v>
      </c>
      <c r="I3531" t="s">
        <v>24</v>
      </c>
      <c r="J3531" t="s">
        <v>25</v>
      </c>
      <c r="K3531">
        <v>2267.5700000000002</v>
      </c>
      <c r="L3531">
        <v>4.5</v>
      </c>
      <c r="M3531" t="s">
        <v>1479</v>
      </c>
      <c r="N3531">
        <v>2023</v>
      </c>
      <c r="O3531">
        <v>11</v>
      </c>
      <c r="P3531" t="s">
        <v>177</v>
      </c>
      <c r="Q3531" t="s">
        <v>195</v>
      </c>
      <c r="R3531">
        <v>4</v>
      </c>
      <c r="S3531" t="s">
        <v>39</v>
      </c>
    </row>
    <row r="3532" spans="1:19" x14ac:dyDescent="0.3">
      <c r="A3532" t="s">
        <v>1816</v>
      </c>
      <c r="B3532" t="s">
        <v>101</v>
      </c>
      <c r="C3532" t="s">
        <v>21</v>
      </c>
      <c r="D3532">
        <v>13.603999999999999</v>
      </c>
      <c r="E3532">
        <v>5.1565E-2</v>
      </c>
      <c r="F3532" t="s">
        <v>96</v>
      </c>
      <c r="G3532">
        <v>2007</v>
      </c>
      <c r="H3532" t="s">
        <v>71</v>
      </c>
      <c r="I3532" t="s">
        <v>35</v>
      </c>
      <c r="J3532" t="s">
        <v>36</v>
      </c>
      <c r="K3532">
        <v>8875.0220000000008</v>
      </c>
      <c r="L3532">
        <v>3.9</v>
      </c>
      <c r="M3532" s="1">
        <v>44563</v>
      </c>
      <c r="N3532">
        <v>2022</v>
      </c>
      <c r="O3532">
        <v>2</v>
      </c>
      <c r="P3532" t="s">
        <v>79</v>
      </c>
      <c r="Q3532" t="s">
        <v>153</v>
      </c>
      <c r="R3532">
        <v>1</v>
      </c>
      <c r="S3532" t="s">
        <v>81</v>
      </c>
    </row>
    <row r="3533" spans="1:19" x14ac:dyDescent="0.3">
      <c r="A3533" t="s">
        <v>773</v>
      </c>
      <c r="B3533" t="s">
        <v>91</v>
      </c>
      <c r="C3533" t="s">
        <v>32</v>
      </c>
      <c r="D3533">
        <v>9.8149999999999995</v>
      </c>
      <c r="E3533">
        <v>1.602E-2</v>
      </c>
      <c r="F3533" t="s">
        <v>108</v>
      </c>
      <c r="G3533">
        <v>1998</v>
      </c>
      <c r="H3533" t="s">
        <v>71</v>
      </c>
      <c r="I3533" t="s">
        <v>24</v>
      </c>
      <c r="J3533" t="s">
        <v>109</v>
      </c>
      <c r="K3533">
        <v>1908.5526</v>
      </c>
      <c r="L3533">
        <v>4</v>
      </c>
      <c r="M3533" t="s">
        <v>972</v>
      </c>
      <c r="N3533">
        <v>2023</v>
      </c>
      <c r="O3533">
        <v>5</v>
      </c>
      <c r="P3533" t="s">
        <v>50</v>
      </c>
      <c r="Q3533" t="s">
        <v>61</v>
      </c>
      <c r="R3533">
        <v>2</v>
      </c>
      <c r="S3533" t="s">
        <v>29</v>
      </c>
    </row>
    <row r="3534" spans="1:19" x14ac:dyDescent="0.3">
      <c r="A3534" t="s">
        <v>1412</v>
      </c>
      <c r="B3534" t="s">
        <v>31</v>
      </c>
      <c r="C3534" t="s">
        <v>32</v>
      </c>
      <c r="D3534">
        <v>15.89</v>
      </c>
      <c r="E3534">
        <v>3.6332000000000003E-2</v>
      </c>
      <c r="F3534" t="s">
        <v>96</v>
      </c>
      <c r="G3534">
        <v>2007</v>
      </c>
      <c r="H3534" t="s">
        <v>71</v>
      </c>
      <c r="I3534" t="s">
        <v>35</v>
      </c>
      <c r="J3534" t="s">
        <v>36</v>
      </c>
      <c r="K3534">
        <v>3646.0304000000001</v>
      </c>
      <c r="L3534">
        <v>4.4000000000000004</v>
      </c>
      <c r="M3534" t="s">
        <v>881</v>
      </c>
      <c r="N3534">
        <v>2023</v>
      </c>
      <c r="O3534">
        <v>5</v>
      </c>
      <c r="P3534" t="s">
        <v>50</v>
      </c>
      <c r="Q3534" t="s">
        <v>61</v>
      </c>
      <c r="R3534">
        <v>2</v>
      </c>
      <c r="S3534" t="s">
        <v>29</v>
      </c>
    </row>
    <row r="3535" spans="1:19" x14ac:dyDescent="0.3">
      <c r="A3535" t="s">
        <v>693</v>
      </c>
      <c r="B3535" t="s">
        <v>60</v>
      </c>
      <c r="C3535" t="s">
        <v>21</v>
      </c>
      <c r="D3535">
        <v>6.8890000000000002</v>
      </c>
      <c r="E3535">
        <v>6.4133999999999997E-2</v>
      </c>
      <c r="F3535" t="s">
        <v>70</v>
      </c>
      <c r="G3535">
        <v>2002</v>
      </c>
      <c r="H3535" t="s">
        <v>71</v>
      </c>
      <c r="I3535" t="s">
        <v>35</v>
      </c>
      <c r="J3535" t="s">
        <v>36</v>
      </c>
      <c r="K3535">
        <v>3091.8407000000002</v>
      </c>
      <c r="L3535">
        <v>4.5999999999999996</v>
      </c>
      <c r="M3535" s="1">
        <v>45208</v>
      </c>
      <c r="N3535">
        <v>2023</v>
      </c>
      <c r="O3535">
        <v>9</v>
      </c>
      <c r="P3535" t="s">
        <v>76</v>
      </c>
      <c r="Q3535" t="s">
        <v>77</v>
      </c>
      <c r="R3535">
        <v>3</v>
      </c>
      <c r="S3535" t="s">
        <v>39</v>
      </c>
    </row>
    <row r="3536" spans="1:19" x14ac:dyDescent="0.3">
      <c r="A3536" t="s">
        <v>619</v>
      </c>
      <c r="B3536" t="s">
        <v>95</v>
      </c>
      <c r="C3536" t="s">
        <v>21</v>
      </c>
      <c r="D3536">
        <v>13.403</v>
      </c>
      <c r="E3536">
        <v>4.0459000000000002E-2</v>
      </c>
      <c r="F3536" t="s">
        <v>42</v>
      </c>
      <c r="G3536">
        <v>1997</v>
      </c>
      <c r="H3536" t="s">
        <v>34</v>
      </c>
      <c r="I3536" t="s">
        <v>43</v>
      </c>
      <c r="J3536" t="s">
        <v>36</v>
      </c>
      <c r="K3536">
        <v>1613.9259999999999</v>
      </c>
      <c r="L3536">
        <v>3.4</v>
      </c>
      <c r="M3536" t="s">
        <v>766</v>
      </c>
      <c r="N3536">
        <v>2023</v>
      </c>
      <c r="O3536">
        <v>3</v>
      </c>
      <c r="P3536" t="s">
        <v>88</v>
      </c>
      <c r="Q3536" t="s">
        <v>89</v>
      </c>
      <c r="R3536">
        <v>1</v>
      </c>
      <c r="S3536" t="s">
        <v>58</v>
      </c>
    </row>
    <row r="3537" spans="1:19" x14ac:dyDescent="0.3">
      <c r="A3537" t="s">
        <v>804</v>
      </c>
      <c r="B3537" t="s">
        <v>157</v>
      </c>
      <c r="C3537" t="s">
        <v>32</v>
      </c>
      <c r="D3537">
        <v>4.8899999999999997</v>
      </c>
      <c r="E3537">
        <v>3.4646999999999997E-2</v>
      </c>
      <c r="F3537" t="s">
        <v>22</v>
      </c>
      <c r="G3537">
        <v>2009</v>
      </c>
      <c r="H3537" t="s">
        <v>23</v>
      </c>
      <c r="I3537" t="s">
        <v>24</v>
      </c>
      <c r="J3537" t="s">
        <v>25</v>
      </c>
      <c r="K3537">
        <v>4642.9701999999997</v>
      </c>
      <c r="L3537">
        <v>4.3</v>
      </c>
      <c r="M3537" t="s">
        <v>1165</v>
      </c>
      <c r="N3537">
        <v>2023</v>
      </c>
      <c r="O3537">
        <v>1</v>
      </c>
      <c r="P3537" t="s">
        <v>56</v>
      </c>
      <c r="Q3537" t="s">
        <v>57</v>
      </c>
      <c r="R3537">
        <v>1</v>
      </c>
      <c r="S3537" t="s">
        <v>29</v>
      </c>
    </row>
    <row r="3538" spans="1:19" x14ac:dyDescent="0.3">
      <c r="A3538" t="s">
        <v>1354</v>
      </c>
      <c r="B3538" t="s">
        <v>41</v>
      </c>
      <c r="C3538" t="s">
        <v>21</v>
      </c>
      <c r="D3538">
        <v>14.595000000000001</v>
      </c>
      <c r="E3538">
        <v>4.1147000000000003E-2</v>
      </c>
      <c r="F3538" t="s">
        <v>33</v>
      </c>
      <c r="G3538">
        <v>2004</v>
      </c>
      <c r="H3538" t="s">
        <v>34</v>
      </c>
      <c r="I3538" t="s">
        <v>35</v>
      </c>
      <c r="J3538" t="s">
        <v>36</v>
      </c>
      <c r="K3538">
        <v>1706.652</v>
      </c>
      <c r="L3538">
        <v>4.2</v>
      </c>
      <c r="M3538" t="s">
        <v>854</v>
      </c>
      <c r="N3538">
        <v>2023</v>
      </c>
      <c r="O3538">
        <v>6</v>
      </c>
      <c r="P3538" t="s">
        <v>114</v>
      </c>
      <c r="Q3538" t="s">
        <v>115</v>
      </c>
      <c r="R3538">
        <v>2</v>
      </c>
      <c r="S3538" t="s">
        <v>29</v>
      </c>
    </row>
    <row r="3539" spans="1:19" x14ac:dyDescent="0.3">
      <c r="A3539" t="s">
        <v>343</v>
      </c>
      <c r="B3539" t="s">
        <v>95</v>
      </c>
      <c r="C3539" t="s">
        <v>32</v>
      </c>
      <c r="D3539">
        <v>9.11</v>
      </c>
      <c r="E3539">
        <v>2.1583000000000001E-2</v>
      </c>
      <c r="F3539" t="s">
        <v>48</v>
      </c>
      <c r="G3539">
        <v>1999</v>
      </c>
      <c r="H3539" t="s">
        <v>23</v>
      </c>
      <c r="I3539" t="s">
        <v>43</v>
      </c>
      <c r="J3539" t="s">
        <v>36</v>
      </c>
      <c r="K3539">
        <v>2652.8778000000002</v>
      </c>
      <c r="L3539">
        <v>3.6</v>
      </c>
      <c r="M3539" s="1">
        <v>44933</v>
      </c>
      <c r="N3539">
        <v>2023</v>
      </c>
      <c r="O3539">
        <v>7</v>
      </c>
      <c r="P3539" t="s">
        <v>121</v>
      </c>
      <c r="Q3539" t="s">
        <v>122</v>
      </c>
      <c r="R3539">
        <v>3</v>
      </c>
      <c r="S3539" t="s">
        <v>81</v>
      </c>
    </row>
    <row r="3540" spans="1:19" x14ac:dyDescent="0.3">
      <c r="A3540" t="s">
        <v>482</v>
      </c>
      <c r="B3540" t="s">
        <v>107</v>
      </c>
      <c r="C3540" t="s">
        <v>21</v>
      </c>
      <c r="D3540">
        <v>20.850999999999999</v>
      </c>
      <c r="E3540">
        <v>4.5047999999999998E-2</v>
      </c>
      <c r="F3540" t="s">
        <v>33</v>
      </c>
      <c r="G3540">
        <v>2004</v>
      </c>
      <c r="H3540" t="s">
        <v>34</v>
      </c>
      <c r="I3540" t="s">
        <v>35</v>
      </c>
      <c r="J3540" t="s">
        <v>36</v>
      </c>
      <c r="K3540">
        <v>2547.8625000000002</v>
      </c>
      <c r="L3540">
        <v>3.9</v>
      </c>
      <c r="M3540" t="s">
        <v>222</v>
      </c>
      <c r="N3540">
        <v>2022</v>
      </c>
      <c r="O3540">
        <v>9</v>
      </c>
      <c r="P3540" t="s">
        <v>76</v>
      </c>
      <c r="Q3540" t="s">
        <v>205</v>
      </c>
      <c r="R3540">
        <v>3</v>
      </c>
      <c r="S3540" t="s">
        <v>81</v>
      </c>
    </row>
    <row r="3541" spans="1:19" x14ac:dyDescent="0.3">
      <c r="A3541" t="s">
        <v>1859</v>
      </c>
      <c r="B3541" t="s">
        <v>91</v>
      </c>
      <c r="C3541" t="s">
        <v>21</v>
      </c>
      <c r="D3541">
        <v>5.7450000000000001</v>
      </c>
      <c r="E3541">
        <v>3.9189000000000002E-2</v>
      </c>
      <c r="F3541" t="s">
        <v>54</v>
      </c>
      <c r="G3541">
        <v>1987</v>
      </c>
      <c r="H3541" t="s">
        <v>55</v>
      </c>
      <c r="I3541" t="s">
        <v>24</v>
      </c>
      <c r="J3541" t="s">
        <v>36</v>
      </c>
      <c r="K3541">
        <v>1612.6394</v>
      </c>
      <c r="L3541">
        <v>3.9</v>
      </c>
      <c r="M3541" s="1">
        <v>44899</v>
      </c>
      <c r="N3541">
        <v>2022</v>
      </c>
      <c r="O3541">
        <v>4</v>
      </c>
      <c r="P3541" t="s">
        <v>103</v>
      </c>
      <c r="Q3541" t="s">
        <v>118</v>
      </c>
      <c r="R3541">
        <v>2</v>
      </c>
      <c r="S3541" t="s">
        <v>81</v>
      </c>
    </row>
    <row r="3542" spans="1:19" x14ac:dyDescent="0.3">
      <c r="A3542" t="s">
        <v>1668</v>
      </c>
      <c r="B3542" t="s">
        <v>91</v>
      </c>
      <c r="C3542" t="s">
        <v>21</v>
      </c>
      <c r="D3542">
        <v>13.731999999999999</v>
      </c>
      <c r="E3542">
        <v>5.4516000000000002E-2</v>
      </c>
      <c r="F3542" t="s">
        <v>33</v>
      </c>
      <c r="G3542">
        <v>2004</v>
      </c>
      <c r="H3542" t="s">
        <v>34</v>
      </c>
      <c r="I3542" t="s">
        <v>35</v>
      </c>
      <c r="J3542" t="s">
        <v>36</v>
      </c>
      <c r="K3542">
        <v>1038.075</v>
      </c>
      <c r="L3542">
        <v>3.7</v>
      </c>
      <c r="M3542" s="1">
        <v>44713</v>
      </c>
      <c r="N3542">
        <v>2022</v>
      </c>
      <c r="O3542">
        <v>1</v>
      </c>
      <c r="P3542" t="s">
        <v>56</v>
      </c>
      <c r="Q3542" t="s">
        <v>67</v>
      </c>
      <c r="R3542">
        <v>1</v>
      </c>
      <c r="S3542" t="s">
        <v>81</v>
      </c>
    </row>
    <row r="3543" spans="1:19" x14ac:dyDescent="0.3">
      <c r="A3543" t="s">
        <v>1860</v>
      </c>
      <c r="B3543" t="s">
        <v>60</v>
      </c>
      <c r="C3543" t="s">
        <v>21</v>
      </c>
      <c r="D3543">
        <v>6.2409999999999997</v>
      </c>
      <c r="E3543">
        <v>2.4142E-2</v>
      </c>
      <c r="F3543" t="s">
        <v>96</v>
      </c>
      <c r="G3543">
        <v>2007</v>
      </c>
      <c r="H3543" t="s">
        <v>71</v>
      </c>
      <c r="I3543" t="s">
        <v>35</v>
      </c>
      <c r="J3543" t="s">
        <v>36</v>
      </c>
      <c r="K3543">
        <v>2145.5484999999999</v>
      </c>
      <c r="L3543">
        <v>3.9</v>
      </c>
      <c r="M3543" t="s">
        <v>583</v>
      </c>
      <c r="N3543">
        <v>2023</v>
      </c>
      <c r="O3543">
        <v>4</v>
      </c>
      <c r="P3543" t="s">
        <v>103</v>
      </c>
      <c r="Q3543" t="s">
        <v>104</v>
      </c>
      <c r="R3543">
        <v>2</v>
      </c>
      <c r="S3543" t="s">
        <v>81</v>
      </c>
    </row>
    <row r="3544" spans="1:19" x14ac:dyDescent="0.3">
      <c r="A3544" t="s">
        <v>1606</v>
      </c>
      <c r="B3544" t="s">
        <v>31</v>
      </c>
      <c r="C3544" t="s">
        <v>32</v>
      </c>
      <c r="D3544">
        <v>17.088000000000001</v>
      </c>
      <c r="E3544">
        <v>5.3089999999999998E-2</v>
      </c>
      <c r="F3544" t="s">
        <v>64</v>
      </c>
      <c r="G3544">
        <v>1985</v>
      </c>
      <c r="H3544" t="s">
        <v>23</v>
      </c>
      <c r="I3544" t="s">
        <v>24</v>
      </c>
      <c r="J3544" t="s">
        <v>65</v>
      </c>
      <c r="K3544">
        <v>2129.35</v>
      </c>
      <c r="L3544">
        <v>4.2</v>
      </c>
      <c r="M3544" t="s">
        <v>1363</v>
      </c>
      <c r="N3544">
        <v>2022</v>
      </c>
      <c r="O3544">
        <v>1</v>
      </c>
      <c r="P3544" t="s">
        <v>56</v>
      </c>
      <c r="Q3544" t="s">
        <v>67</v>
      </c>
      <c r="R3544">
        <v>1</v>
      </c>
      <c r="S3544" t="s">
        <v>29</v>
      </c>
    </row>
    <row r="3545" spans="1:19" x14ac:dyDescent="0.3">
      <c r="A3545" t="s">
        <v>1151</v>
      </c>
      <c r="B3545" t="s">
        <v>157</v>
      </c>
      <c r="C3545" t="s">
        <v>21</v>
      </c>
      <c r="D3545">
        <v>11.471</v>
      </c>
      <c r="E3545">
        <v>4.4055999999999998E-2</v>
      </c>
      <c r="F3545" t="s">
        <v>54</v>
      </c>
      <c r="G3545">
        <v>1987</v>
      </c>
      <c r="H3545" t="s">
        <v>55</v>
      </c>
      <c r="I3545" t="s">
        <v>24</v>
      </c>
      <c r="J3545" t="s">
        <v>36</v>
      </c>
      <c r="K3545">
        <v>2065.0848000000001</v>
      </c>
      <c r="L3545">
        <v>3.9</v>
      </c>
      <c r="M3545" t="s">
        <v>700</v>
      </c>
      <c r="N3545">
        <v>2023</v>
      </c>
      <c r="O3545">
        <v>8</v>
      </c>
      <c r="P3545" t="s">
        <v>27</v>
      </c>
      <c r="Q3545" t="s">
        <v>93</v>
      </c>
      <c r="R3545">
        <v>3</v>
      </c>
      <c r="S3545" t="s">
        <v>81</v>
      </c>
    </row>
    <row r="3546" spans="1:19" x14ac:dyDescent="0.3">
      <c r="A3546" t="s">
        <v>86</v>
      </c>
      <c r="B3546" t="s">
        <v>31</v>
      </c>
      <c r="C3546" t="s">
        <v>21</v>
      </c>
      <c r="D3546">
        <v>12.488</v>
      </c>
      <c r="E3546">
        <v>4.1806999999999997E-2</v>
      </c>
      <c r="F3546" t="s">
        <v>42</v>
      </c>
      <c r="G3546">
        <v>1997</v>
      </c>
      <c r="H3546" t="s">
        <v>34</v>
      </c>
      <c r="I3546" t="s">
        <v>43</v>
      </c>
      <c r="J3546" t="s">
        <v>36</v>
      </c>
      <c r="K3546">
        <v>6806.884</v>
      </c>
      <c r="L3546">
        <v>4.3</v>
      </c>
      <c r="M3546" t="s">
        <v>1165</v>
      </c>
      <c r="N3546">
        <v>2023</v>
      </c>
      <c r="O3546">
        <v>1</v>
      </c>
      <c r="P3546" t="s">
        <v>56</v>
      </c>
      <c r="Q3546" t="s">
        <v>57</v>
      </c>
      <c r="R3546">
        <v>1</v>
      </c>
      <c r="S3546" t="s">
        <v>29</v>
      </c>
    </row>
    <row r="3547" spans="1:19" x14ac:dyDescent="0.3">
      <c r="A3547" t="s">
        <v>1081</v>
      </c>
      <c r="B3547" t="s">
        <v>69</v>
      </c>
      <c r="C3547" t="s">
        <v>21</v>
      </c>
      <c r="D3547">
        <v>15.339</v>
      </c>
      <c r="E3547">
        <v>5.4379999999999998E-2</v>
      </c>
      <c r="F3547" t="s">
        <v>22</v>
      </c>
      <c r="G3547">
        <v>2009</v>
      </c>
      <c r="H3547" t="s">
        <v>23</v>
      </c>
      <c r="I3547" t="s">
        <v>24</v>
      </c>
      <c r="J3547" t="s">
        <v>25</v>
      </c>
      <c r="K3547">
        <v>3027.9663999999998</v>
      </c>
      <c r="L3547">
        <v>3.3</v>
      </c>
      <c r="M3547" t="s">
        <v>569</v>
      </c>
      <c r="N3547">
        <v>2023</v>
      </c>
      <c r="O3547">
        <v>11</v>
      </c>
      <c r="P3547" t="s">
        <v>177</v>
      </c>
      <c r="Q3547" t="s">
        <v>195</v>
      </c>
      <c r="R3547">
        <v>4</v>
      </c>
      <c r="S3547" t="s">
        <v>58</v>
      </c>
    </row>
    <row r="3548" spans="1:19" x14ac:dyDescent="0.3">
      <c r="A3548" t="s">
        <v>1088</v>
      </c>
      <c r="B3548" t="s">
        <v>157</v>
      </c>
      <c r="C3548" t="s">
        <v>21</v>
      </c>
      <c r="D3548">
        <v>5.0659999999999998</v>
      </c>
      <c r="E3548">
        <v>9.6632999999999997E-2</v>
      </c>
      <c r="F3548" t="s">
        <v>70</v>
      </c>
      <c r="G3548">
        <v>2002</v>
      </c>
      <c r="H3548" t="s">
        <v>71</v>
      </c>
      <c r="I3548" t="s">
        <v>35</v>
      </c>
      <c r="J3548" t="s">
        <v>36</v>
      </c>
      <c r="K3548">
        <v>2975.9423999999999</v>
      </c>
      <c r="L3548">
        <v>4</v>
      </c>
      <c r="M3548" t="s">
        <v>218</v>
      </c>
      <c r="N3548">
        <v>2023</v>
      </c>
      <c r="O3548">
        <v>10</v>
      </c>
      <c r="P3548" t="s">
        <v>37</v>
      </c>
      <c r="Q3548" t="s">
        <v>165</v>
      </c>
      <c r="R3548">
        <v>4</v>
      </c>
      <c r="S3548" t="s">
        <v>29</v>
      </c>
    </row>
    <row r="3549" spans="1:19" x14ac:dyDescent="0.3">
      <c r="A3549" t="s">
        <v>1841</v>
      </c>
      <c r="B3549" t="s">
        <v>113</v>
      </c>
      <c r="C3549" t="s">
        <v>21</v>
      </c>
      <c r="D3549">
        <v>14.494</v>
      </c>
      <c r="E3549">
        <v>4.9175000000000003E-2</v>
      </c>
      <c r="F3549" t="s">
        <v>54</v>
      </c>
      <c r="G3549">
        <v>1987</v>
      </c>
      <c r="H3549" t="s">
        <v>55</v>
      </c>
      <c r="I3549" t="s">
        <v>24</v>
      </c>
      <c r="J3549" t="s">
        <v>36</v>
      </c>
      <c r="K3549">
        <v>4015.2356</v>
      </c>
      <c r="L3549">
        <v>3.7</v>
      </c>
      <c r="M3549" t="s">
        <v>423</v>
      </c>
      <c r="N3549">
        <v>2023</v>
      </c>
      <c r="O3549">
        <v>12</v>
      </c>
      <c r="P3549" t="s">
        <v>45</v>
      </c>
      <c r="Q3549" t="s">
        <v>73</v>
      </c>
      <c r="R3549">
        <v>4</v>
      </c>
      <c r="S3549" t="s">
        <v>81</v>
      </c>
    </row>
    <row r="3550" spans="1:19" x14ac:dyDescent="0.3">
      <c r="A3550" t="s">
        <v>1861</v>
      </c>
      <c r="B3550" t="s">
        <v>111</v>
      </c>
      <c r="C3550" t="s">
        <v>21</v>
      </c>
      <c r="D3550">
        <v>7.71</v>
      </c>
      <c r="E3550">
        <v>6.5770999999999996E-2</v>
      </c>
      <c r="F3550" t="s">
        <v>70</v>
      </c>
      <c r="G3550">
        <v>2002</v>
      </c>
      <c r="H3550" t="s">
        <v>71</v>
      </c>
      <c r="I3550" t="s">
        <v>35</v>
      </c>
      <c r="J3550" t="s">
        <v>36</v>
      </c>
      <c r="K3550">
        <v>9774.8340000000007</v>
      </c>
      <c r="L3550">
        <v>3.7</v>
      </c>
      <c r="M3550" s="1">
        <v>44685</v>
      </c>
      <c r="N3550">
        <v>2022</v>
      </c>
      <c r="O3550">
        <v>4</v>
      </c>
      <c r="P3550" t="s">
        <v>103</v>
      </c>
      <c r="Q3550" t="s">
        <v>118</v>
      </c>
      <c r="R3550">
        <v>2</v>
      </c>
      <c r="S3550" t="s">
        <v>81</v>
      </c>
    </row>
    <row r="3551" spans="1:19" x14ac:dyDescent="0.3">
      <c r="A3551" t="s">
        <v>1862</v>
      </c>
      <c r="B3551" t="s">
        <v>20</v>
      </c>
      <c r="C3551" t="s">
        <v>21</v>
      </c>
      <c r="D3551">
        <v>11.571</v>
      </c>
      <c r="E3551">
        <v>2.9579999999999999E-2</v>
      </c>
      <c r="F3551" t="s">
        <v>64</v>
      </c>
      <c r="G3551">
        <v>1985</v>
      </c>
      <c r="H3551" t="s">
        <v>23</v>
      </c>
      <c r="I3551" t="s">
        <v>24</v>
      </c>
      <c r="J3551" t="s">
        <v>65</v>
      </c>
      <c r="K3551">
        <v>875.9366</v>
      </c>
      <c r="L3551">
        <v>4.0999999999999996</v>
      </c>
      <c r="M3551" s="1">
        <v>44837</v>
      </c>
      <c r="N3551">
        <v>2022</v>
      </c>
      <c r="O3551">
        <v>3</v>
      </c>
      <c r="P3551" t="s">
        <v>88</v>
      </c>
      <c r="Q3551" t="s">
        <v>207</v>
      </c>
      <c r="R3551">
        <v>1</v>
      </c>
      <c r="S3551" t="s">
        <v>29</v>
      </c>
    </row>
    <row r="3552" spans="1:19" x14ac:dyDescent="0.3">
      <c r="A3552" t="s">
        <v>1812</v>
      </c>
      <c r="B3552" t="s">
        <v>157</v>
      </c>
      <c r="C3552" t="s">
        <v>21</v>
      </c>
      <c r="D3552">
        <v>6.0629999999999997</v>
      </c>
      <c r="E3552">
        <v>6.9365999999999997E-2</v>
      </c>
      <c r="F3552" t="s">
        <v>42</v>
      </c>
      <c r="G3552">
        <v>1997</v>
      </c>
      <c r="H3552" t="s">
        <v>34</v>
      </c>
      <c r="I3552" t="s">
        <v>43</v>
      </c>
      <c r="J3552" t="s">
        <v>36</v>
      </c>
      <c r="K3552">
        <v>1182.5743</v>
      </c>
      <c r="L3552">
        <v>3.8</v>
      </c>
      <c r="M3552" t="s">
        <v>1556</v>
      </c>
      <c r="N3552">
        <v>2023</v>
      </c>
      <c r="O3552">
        <v>7</v>
      </c>
      <c r="P3552" t="s">
        <v>121</v>
      </c>
      <c r="Q3552" t="s">
        <v>122</v>
      </c>
      <c r="R3552">
        <v>3</v>
      </c>
      <c r="S3552" t="s">
        <v>81</v>
      </c>
    </row>
    <row r="3553" spans="1:19" x14ac:dyDescent="0.3">
      <c r="A3553" t="s">
        <v>1863</v>
      </c>
      <c r="B3553" t="s">
        <v>69</v>
      </c>
      <c r="C3553" t="s">
        <v>21</v>
      </c>
      <c r="D3553">
        <v>12.209</v>
      </c>
      <c r="E3553">
        <v>0.32800000000000001</v>
      </c>
      <c r="F3553" t="s">
        <v>54</v>
      </c>
      <c r="G3553">
        <v>1987</v>
      </c>
      <c r="H3553" t="s">
        <v>55</v>
      </c>
      <c r="I3553" t="s">
        <v>24</v>
      </c>
      <c r="J3553" t="s">
        <v>36</v>
      </c>
      <c r="K3553">
        <v>1735.3005000000001</v>
      </c>
      <c r="L3553">
        <v>4</v>
      </c>
      <c r="M3553" t="s">
        <v>678</v>
      </c>
      <c r="N3553">
        <v>2023</v>
      </c>
      <c r="O3553">
        <v>10</v>
      </c>
      <c r="P3553" t="s">
        <v>37</v>
      </c>
      <c r="Q3553" t="s">
        <v>165</v>
      </c>
      <c r="R3553">
        <v>4</v>
      </c>
      <c r="S3553" t="s">
        <v>29</v>
      </c>
    </row>
    <row r="3554" spans="1:19" x14ac:dyDescent="0.3">
      <c r="A3554" t="s">
        <v>242</v>
      </c>
      <c r="B3554" t="s">
        <v>95</v>
      </c>
      <c r="C3554" t="s">
        <v>32</v>
      </c>
      <c r="D3554">
        <v>21.085000000000001</v>
      </c>
      <c r="E3554">
        <v>2.1142999999999999E-2</v>
      </c>
      <c r="F3554" t="s">
        <v>48</v>
      </c>
      <c r="G3554">
        <v>1999</v>
      </c>
      <c r="H3554" t="s">
        <v>23</v>
      </c>
      <c r="I3554" t="s">
        <v>43</v>
      </c>
      <c r="J3554" t="s">
        <v>36</v>
      </c>
      <c r="K3554">
        <v>3470.8755000000001</v>
      </c>
      <c r="L3554">
        <v>3.9</v>
      </c>
      <c r="M3554" t="s">
        <v>348</v>
      </c>
      <c r="N3554">
        <v>2022</v>
      </c>
      <c r="O3554">
        <v>12</v>
      </c>
      <c r="P3554" t="s">
        <v>45</v>
      </c>
      <c r="Q3554" t="s">
        <v>46</v>
      </c>
      <c r="R3554">
        <v>4</v>
      </c>
      <c r="S3554" t="s">
        <v>81</v>
      </c>
    </row>
    <row r="3555" spans="1:19" x14ac:dyDescent="0.3">
      <c r="A3555" t="s">
        <v>1306</v>
      </c>
      <c r="B3555" t="s">
        <v>60</v>
      </c>
      <c r="C3555" t="s">
        <v>21</v>
      </c>
      <c r="D3555">
        <v>9.6660000000000004</v>
      </c>
      <c r="E3555">
        <v>3.4418999999999998E-2</v>
      </c>
      <c r="F3555" t="s">
        <v>70</v>
      </c>
      <c r="G3555">
        <v>2002</v>
      </c>
      <c r="H3555" t="s">
        <v>71</v>
      </c>
      <c r="I3555" t="s">
        <v>35</v>
      </c>
      <c r="J3555" t="s">
        <v>36</v>
      </c>
      <c r="K3555">
        <v>6106.1782000000003</v>
      </c>
      <c r="L3555">
        <v>3.8</v>
      </c>
      <c r="M3555" t="s">
        <v>1336</v>
      </c>
      <c r="N3555">
        <v>2023</v>
      </c>
      <c r="O3555">
        <v>10</v>
      </c>
      <c r="P3555" t="s">
        <v>37</v>
      </c>
      <c r="Q3555" t="s">
        <v>165</v>
      </c>
      <c r="R3555">
        <v>4</v>
      </c>
      <c r="S3555" t="s">
        <v>81</v>
      </c>
    </row>
    <row r="3556" spans="1:19" x14ac:dyDescent="0.3">
      <c r="A3556" t="s">
        <v>47</v>
      </c>
      <c r="B3556" t="s">
        <v>20</v>
      </c>
      <c r="C3556" t="s">
        <v>21</v>
      </c>
      <c r="D3556">
        <v>19.026</v>
      </c>
      <c r="E3556">
        <v>5.5731999999999997E-2</v>
      </c>
      <c r="F3556" t="s">
        <v>22</v>
      </c>
      <c r="G3556">
        <v>2009</v>
      </c>
      <c r="H3556" t="s">
        <v>23</v>
      </c>
      <c r="I3556" t="s">
        <v>24</v>
      </c>
      <c r="J3556" t="s">
        <v>25</v>
      </c>
      <c r="K3556">
        <v>3054.1765999999998</v>
      </c>
      <c r="L3556">
        <v>3.3</v>
      </c>
      <c r="M3556" s="1">
        <v>44745</v>
      </c>
      <c r="N3556">
        <v>2022</v>
      </c>
      <c r="O3556">
        <v>3</v>
      </c>
      <c r="P3556" t="s">
        <v>88</v>
      </c>
      <c r="Q3556" t="s">
        <v>207</v>
      </c>
      <c r="R3556">
        <v>1</v>
      </c>
      <c r="S3556" t="s">
        <v>58</v>
      </c>
    </row>
    <row r="3557" spans="1:19" x14ac:dyDescent="0.3">
      <c r="A3557" t="s">
        <v>1864</v>
      </c>
      <c r="B3557" t="s">
        <v>20</v>
      </c>
      <c r="C3557" t="s">
        <v>21</v>
      </c>
      <c r="D3557">
        <v>12.516</v>
      </c>
      <c r="E3557">
        <v>6.0278999999999999E-2</v>
      </c>
      <c r="F3557" t="s">
        <v>22</v>
      </c>
      <c r="G3557">
        <v>2009</v>
      </c>
      <c r="H3557" t="s">
        <v>23</v>
      </c>
      <c r="I3557" t="s">
        <v>24</v>
      </c>
      <c r="J3557" t="s">
        <v>25</v>
      </c>
      <c r="K3557">
        <v>1744.2030999999999</v>
      </c>
      <c r="L3557">
        <v>4.0999999999999996</v>
      </c>
      <c r="M3557" t="s">
        <v>1458</v>
      </c>
      <c r="N3557">
        <v>2023</v>
      </c>
      <c r="O3557">
        <v>4</v>
      </c>
      <c r="P3557" t="s">
        <v>103</v>
      </c>
      <c r="Q3557" t="s">
        <v>104</v>
      </c>
      <c r="R3557">
        <v>2</v>
      </c>
      <c r="S3557" t="s">
        <v>29</v>
      </c>
    </row>
    <row r="3558" spans="1:19" x14ac:dyDescent="0.3">
      <c r="A3558" t="s">
        <v>1767</v>
      </c>
      <c r="B3558" t="s">
        <v>157</v>
      </c>
      <c r="C3558" t="s">
        <v>32</v>
      </c>
      <c r="D3558">
        <v>7.2190000000000003</v>
      </c>
      <c r="E3558">
        <v>2.6617999999999999E-2</v>
      </c>
      <c r="F3558" t="s">
        <v>108</v>
      </c>
      <c r="G3558">
        <v>1998</v>
      </c>
      <c r="H3558" t="s">
        <v>71</v>
      </c>
      <c r="I3558" t="s">
        <v>24</v>
      </c>
      <c r="J3558" t="s">
        <v>109</v>
      </c>
      <c r="K3558">
        <v>1454.8659</v>
      </c>
      <c r="L3558">
        <v>3.5</v>
      </c>
      <c r="M3558" s="1">
        <v>44690</v>
      </c>
      <c r="N3558">
        <v>2022</v>
      </c>
      <c r="O3558">
        <v>9</v>
      </c>
      <c r="P3558" t="s">
        <v>76</v>
      </c>
      <c r="Q3558" t="s">
        <v>205</v>
      </c>
      <c r="R3558">
        <v>3</v>
      </c>
      <c r="S3558" t="s">
        <v>81</v>
      </c>
    </row>
    <row r="3559" spans="1:19" x14ac:dyDescent="0.3">
      <c r="A3559" t="s">
        <v>1402</v>
      </c>
      <c r="B3559" t="s">
        <v>113</v>
      </c>
      <c r="C3559" t="s">
        <v>21</v>
      </c>
      <c r="D3559">
        <v>10.108000000000001</v>
      </c>
      <c r="E3559">
        <v>5.2255000000000003E-2</v>
      </c>
      <c r="F3559" t="s">
        <v>108</v>
      </c>
      <c r="G3559">
        <v>1998</v>
      </c>
      <c r="H3559" t="s">
        <v>71</v>
      </c>
      <c r="I3559" t="s">
        <v>24</v>
      </c>
      <c r="J3559" t="s">
        <v>109</v>
      </c>
      <c r="K3559">
        <v>737.41099999999994</v>
      </c>
      <c r="L3559">
        <v>4.3</v>
      </c>
      <c r="M3559" t="s">
        <v>1345</v>
      </c>
      <c r="N3559">
        <v>2023</v>
      </c>
      <c r="O3559">
        <v>12</v>
      </c>
      <c r="P3559" t="s">
        <v>45</v>
      </c>
      <c r="Q3559" t="s">
        <v>73</v>
      </c>
      <c r="R3559">
        <v>4</v>
      </c>
      <c r="S3559" t="s">
        <v>29</v>
      </c>
    </row>
    <row r="3560" spans="1:19" x14ac:dyDescent="0.3">
      <c r="A3560" t="s">
        <v>1306</v>
      </c>
      <c r="B3560" t="s">
        <v>60</v>
      </c>
      <c r="C3560" t="s">
        <v>21</v>
      </c>
      <c r="D3560">
        <v>9.6660000000000004</v>
      </c>
      <c r="E3560">
        <v>2.9114000000000001E-2</v>
      </c>
      <c r="F3560" t="s">
        <v>48</v>
      </c>
      <c r="G3560">
        <v>1999</v>
      </c>
      <c r="H3560" t="s">
        <v>23</v>
      </c>
      <c r="I3560" t="s">
        <v>43</v>
      </c>
      <c r="J3560" t="s">
        <v>36</v>
      </c>
      <c r="K3560">
        <v>2478.1093000000001</v>
      </c>
      <c r="L3560">
        <v>3.9</v>
      </c>
      <c r="M3560" s="1">
        <v>44687</v>
      </c>
      <c r="N3560">
        <v>2022</v>
      </c>
      <c r="O3560">
        <v>6</v>
      </c>
      <c r="P3560" t="s">
        <v>114</v>
      </c>
      <c r="Q3560" t="s">
        <v>135</v>
      </c>
      <c r="R3560">
        <v>2</v>
      </c>
      <c r="S3560" t="s">
        <v>81</v>
      </c>
    </row>
    <row r="3561" spans="1:19" x14ac:dyDescent="0.3">
      <c r="A3561" t="s">
        <v>1578</v>
      </c>
      <c r="B3561" t="s">
        <v>91</v>
      </c>
      <c r="C3561" t="s">
        <v>32</v>
      </c>
      <c r="D3561">
        <v>13.625999999999999</v>
      </c>
      <c r="E3561">
        <v>4.7285000000000001E-2</v>
      </c>
      <c r="F3561" t="s">
        <v>42</v>
      </c>
      <c r="G3561">
        <v>1997</v>
      </c>
      <c r="H3561" t="s">
        <v>34</v>
      </c>
      <c r="I3561" t="s">
        <v>43</v>
      </c>
      <c r="J3561" t="s">
        <v>36</v>
      </c>
      <c r="K3561">
        <v>3685.6068</v>
      </c>
      <c r="L3561">
        <v>4.9000000000000004</v>
      </c>
      <c r="M3561" t="s">
        <v>556</v>
      </c>
      <c r="N3561">
        <v>2023</v>
      </c>
      <c r="O3561">
        <v>9</v>
      </c>
      <c r="P3561" t="s">
        <v>76</v>
      </c>
      <c r="Q3561" t="s">
        <v>77</v>
      </c>
      <c r="R3561">
        <v>3</v>
      </c>
      <c r="S3561" t="s">
        <v>39</v>
      </c>
    </row>
    <row r="3562" spans="1:19" x14ac:dyDescent="0.3">
      <c r="A3562" t="s">
        <v>1770</v>
      </c>
      <c r="B3562" t="s">
        <v>20</v>
      </c>
      <c r="C3562" t="s">
        <v>21</v>
      </c>
      <c r="D3562">
        <v>9.952</v>
      </c>
      <c r="E3562">
        <v>3.9976999999999999E-2</v>
      </c>
      <c r="F3562" t="s">
        <v>48</v>
      </c>
      <c r="G3562">
        <v>1999</v>
      </c>
      <c r="H3562" t="s">
        <v>23</v>
      </c>
      <c r="I3562" t="s">
        <v>43</v>
      </c>
      <c r="J3562" t="s">
        <v>36</v>
      </c>
      <c r="K3562">
        <v>6015.1381000000001</v>
      </c>
      <c r="L3562">
        <v>4.3</v>
      </c>
      <c r="M3562" s="1">
        <v>45267</v>
      </c>
      <c r="N3562">
        <v>2023</v>
      </c>
      <c r="O3562">
        <v>7</v>
      </c>
      <c r="P3562" t="s">
        <v>121</v>
      </c>
      <c r="Q3562" t="s">
        <v>122</v>
      </c>
      <c r="R3562">
        <v>3</v>
      </c>
      <c r="S3562" t="s">
        <v>29</v>
      </c>
    </row>
    <row r="3563" spans="1:19" x14ac:dyDescent="0.3">
      <c r="A3563" t="s">
        <v>825</v>
      </c>
      <c r="B3563" t="s">
        <v>31</v>
      </c>
      <c r="C3563" t="s">
        <v>32</v>
      </c>
      <c r="D3563">
        <v>9.6880000000000006</v>
      </c>
      <c r="E3563">
        <v>2.7018E-2</v>
      </c>
      <c r="F3563" t="s">
        <v>42</v>
      </c>
      <c r="G3563">
        <v>1997</v>
      </c>
      <c r="H3563" t="s">
        <v>34</v>
      </c>
      <c r="I3563" t="s">
        <v>43</v>
      </c>
      <c r="J3563" t="s">
        <v>36</v>
      </c>
      <c r="K3563">
        <v>2397.4870000000001</v>
      </c>
      <c r="L3563">
        <v>4.2</v>
      </c>
      <c r="M3563" t="s">
        <v>1308</v>
      </c>
      <c r="N3563">
        <v>2023</v>
      </c>
      <c r="O3563">
        <v>9</v>
      </c>
      <c r="P3563" t="s">
        <v>76</v>
      </c>
      <c r="Q3563" t="s">
        <v>77</v>
      </c>
      <c r="R3563">
        <v>3</v>
      </c>
      <c r="S3563" t="s">
        <v>29</v>
      </c>
    </row>
    <row r="3564" spans="1:19" x14ac:dyDescent="0.3">
      <c r="A3564" t="s">
        <v>255</v>
      </c>
      <c r="B3564" t="s">
        <v>91</v>
      </c>
      <c r="C3564" t="s">
        <v>21</v>
      </c>
      <c r="D3564">
        <v>7.3810000000000002</v>
      </c>
      <c r="E3564">
        <v>3.9489999999999997E-2</v>
      </c>
      <c r="F3564" t="s">
        <v>54</v>
      </c>
      <c r="G3564">
        <v>1987</v>
      </c>
      <c r="H3564" t="s">
        <v>55</v>
      </c>
      <c r="I3564" t="s">
        <v>24</v>
      </c>
      <c r="J3564" t="s">
        <v>36</v>
      </c>
      <c r="K3564">
        <v>4161.5630000000001</v>
      </c>
      <c r="L3564">
        <v>4.8</v>
      </c>
      <c r="M3564" s="1">
        <v>45081</v>
      </c>
      <c r="N3564">
        <v>2023</v>
      </c>
      <c r="O3564">
        <v>4</v>
      </c>
      <c r="P3564" t="s">
        <v>103</v>
      </c>
      <c r="Q3564" t="s">
        <v>104</v>
      </c>
      <c r="R3564">
        <v>2</v>
      </c>
      <c r="S3564" t="s">
        <v>39</v>
      </c>
    </row>
    <row r="3565" spans="1:19" x14ac:dyDescent="0.3">
      <c r="A3565" t="s">
        <v>1865</v>
      </c>
      <c r="B3565" t="s">
        <v>69</v>
      </c>
      <c r="C3565" t="s">
        <v>21</v>
      </c>
      <c r="D3565">
        <v>17.097999999999999</v>
      </c>
      <c r="E3565">
        <v>4.8140000000000002E-2</v>
      </c>
      <c r="F3565" t="s">
        <v>33</v>
      </c>
      <c r="G3565">
        <v>2004</v>
      </c>
      <c r="H3565" t="s">
        <v>34</v>
      </c>
      <c r="I3565" t="s">
        <v>35</v>
      </c>
      <c r="J3565" t="s">
        <v>36</v>
      </c>
      <c r="K3565">
        <v>1466.8562999999999</v>
      </c>
      <c r="L3565">
        <v>2.9</v>
      </c>
      <c r="M3565" t="s">
        <v>1371</v>
      </c>
      <c r="N3565">
        <v>2022</v>
      </c>
      <c r="O3565">
        <v>8</v>
      </c>
      <c r="P3565" t="s">
        <v>27</v>
      </c>
      <c r="Q3565" t="s">
        <v>28</v>
      </c>
      <c r="R3565">
        <v>3</v>
      </c>
      <c r="S3565" t="s">
        <v>297</v>
      </c>
    </row>
    <row r="3566" spans="1:19" x14ac:dyDescent="0.3">
      <c r="A3566" t="s">
        <v>94</v>
      </c>
      <c r="B3566" t="s">
        <v>95</v>
      </c>
      <c r="C3566" t="s">
        <v>21</v>
      </c>
      <c r="D3566">
        <v>10.715999999999999</v>
      </c>
      <c r="E3566">
        <v>4.0537999999999998E-2</v>
      </c>
      <c r="F3566" t="s">
        <v>64</v>
      </c>
      <c r="G3566">
        <v>1985</v>
      </c>
      <c r="H3566" t="s">
        <v>23</v>
      </c>
      <c r="I3566" t="s">
        <v>24</v>
      </c>
      <c r="J3566" t="s">
        <v>65</v>
      </c>
      <c r="K3566">
        <v>9019.3739000000005</v>
      </c>
      <c r="L3566">
        <v>3.8</v>
      </c>
      <c r="M3566" s="1">
        <v>44838</v>
      </c>
      <c r="N3566">
        <v>2022</v>
      </c>
      <c r="O3566">
        <v>4</v>
      </c>
      <c r="P3566" t="s">
        <v>103</v>
      </c>
      <c r="Q3566" t="s">
        <v>118</v>
      </c>
      <c r="R3566">
        <v>2</v>
      </c>
      <c r="S3566" t="s">
        <v>81</v>
      </c>
    </row>
    <row r="3567" spans="1:19" x14ac:dyDescent="0.3">
      <c r="A3567" t="s">
        <v>380</v>
      </c>
      <c r="B3567" t="s">
        <v>91</v>
      </c>
      <c r="C3567" t="s">
        <v>21</v>
      </c>
      <c r="D3567">
        <v>19.545999999999999</v>
      </c>
      <c r="E3567">
        <v>4.9839000000000001E-2</v>
      </c>
      <c r="F3567" t="s">
        <v>132</v>
      </c>
      <c r="G3567">
        <v>1985</v>
      </c>
      <c r="H3567" t="s">
        <v>34</v>
      </c>
      <c r="I3567" t="s">
        <v>43</v>
      </c>
      <c r="J3567" t="s">
        <v>109</v>
      </c>
      <c r="K3567">
        <v>700.73940000000005</v>
      </c>
      <c r="L3567">
        <v>3.7</v>
      </c>
      <c r="M3567" s="1">
        <v>44929</v>
      </c>
      <c r="N3567">
        <v>2023</v>
      </c>
      <c r="O3567">
        <v>3</v>
      </c>
      <c r="P3567" t="s">
        <v>88</v>
      </c>
      <c r="Q3567" t="s">
        <v>89</v>
      </c>
      <c r="R3567">
        <v>1</v>
      </c>
      <c r="S3567" t="s">
        <v>81</v>
      </c>
    </row>
    <row r="3568" spans="1:19" x14ac:dyDescent="0.3">
      <c r="A3568" t="s">
        <v>985</v>
      </c>
      <c r="B3568" t="s">
        <v>91</v>
      </c>
      <c r="C3568" t="s">
        <v>21</v>
      </c>
      <c r="D3568">
        <v>13.218999999999999</v>
      </c>
      <c r="E3568">
        <v>5.0916999999999997E-2</v>
      </c>
      <c r="F3568" t="s">
        <v>70</v>
      </c>
      <c r="G3568">
        <v>2002</v>
      </c>
      <c r="H3568" t="s">
        <v>71</v>
      </c>
      <c r="I3568" t="s">
        <v>35</v>
      </c>
      <c r="J3568" t="s">
        <v>36</v>
      </c>
      <c r="K3568">
        <v>2039.1337000000001</v>
      </c>
      <c r="L3568">
        <v>3.7</v>
      </c>
      <c r="M3568" t="s">
        <v>462</v>
      </c>
      <c r="N3568">
        <v>2023</v>
      </c>
      <c r="O3568">
        <v>8</v>
      </c>
      <c r="P3568" t="s">
        <v>27</v>
      </c>
      <c r="Q3568" t="s">
        <v>93</v>
      </c>
      <c r="R3568">
        <v>3</v>
      </c>
      <c r="S3568" t="s">
        <v>81</v>
      </c>
    </row>
    <row r="3569" spans="1:19" x14ac:dyDescent="0.3">
      <c r="A3569" t="s">
        <v>253</v>
      </c>
      <c r="B3569" t="s">
        <v>41</v>
      </c>
      <c r="C3569" t="s">
        <v>21</v>
      </c>
      <c r="D3569">
        <v>14.958</v>
      </c>
      <c r="E3569">
        <v>0.16874</v>
      </c>
      <c r="F3569" t="s">
        <v>42</v>
      </c>
      <c r="G3569">
        <v>1997</v>
      </c>
      <c r="H3569" t="s">
        <v>34</v>
      </c>
      <c r="I3569" t="s">
        <v>43</v>
      </c>
      <c r="J3569" t="s">
        <v>36</v>
      </c>
      <c r="K3569">
        <v>432.71969999999999</v>
      </c>
      <c r="L3569">
        <v>4</v>
      </c>
      <c r="M3569" t="s">
        <v>586</v>
      </c>
      <c r="N3569">
        <v>2023</v>
      </c>
      <c r="O3569">
        <v>8</v>
      </c>
      <c r="P3569" t="s">
        <v>27</v>
      </c>
      <c r="Q3569" t="s">
        <v>93</v>
      </c>
      <c r="R3569">
        <v>3</v>
      </c>
      <c r="S3569" t="s">
        <v>29</v>
      </c>
    </row>
    <row r="3570" spans="1:19" x14ac:dyDescent="0.3">
      <c r="A3570" t="s">
        <v>637</v>
      </c>
      <c r="B3570" t="s">
        <v>41</v>
      </c>
      <c r="C3570" t="s">
        <v>21</v>
      </c>
      <c r="D3570">
        <v>4.8639999999999999</v>
      </c>
      <c r="E3570">
        <v>5.5573999999999998E-2</v>
      </c>
      <c r="F3570" t="s">
        <v>54</v>
      </c>
      <c r="G3570">
        <v>1987</v>
      </c>
      <c r="H3570" t="s">
        <v>55</v>
      </c>
      <c r="I3570" t="s">
        <v>24</v>
      </c>
      <c r="J3570" t="s">
        <v>36</v>
      </c>
      <c r="K3570">
        <v>694.07749999999999</v>
      </c>
      <c r="L3570">
        <v>5</v>
      </c>
      <c r="M3570" t="s">
        <v>863</v>
      </c>
      <c r="N3570">
        <v>2022</v>
      </c>
      <c r="O3570">
        <v>12</v>
      </c>
      <c r="P3570" t="s">
        <v>45</v>
      </c>
      <c r="Q3570" t="s">
        <v>46</v>
      </c>
      <c r="R3570">
        <v>4</v>
      </c>
      <c r="S3570" t="s">
        <v>39</v>
      </c>
    </row>
    <row r="3571" spans="1:19" x14ac:dyDescent="0.3">
      <c r="A3571" t="s">
        <v>1163</v>
      </c>
      <c r="B3571" t="s">
        <v>111</v>
      </c>
      <c r="C3571" t="s">
        <v>21</v>
      </c>
      <c r="D3571">
        <v>11.177</v>
      </c>
      <c r="E3571">
        <v>5.0358E-2</v>
      </c>
      <c r="F3571" t="s">
        <v>64</v>
      </c>
      <c r="G3571">
        <v>1985</v>
      </c>
      <c r="H3571" t="s">
        <v>23</v>
      </c>
      <c r="I3571" t="s">
        <v>24</v>
      </c>
      <c r="J3571" t="s">
        <v>65</v>
      </c>
      <c r="K3571">
        <v>4508.4956000000002</v>
      </c>
      <c r="L3571">
        <v>4.2</v>
      </c>
      <c r="M3571" t="s">
        <v>1683</v>
      </c>
      <c r="N3571">
        <v>2023</v>
      </c>
      <c r="O3571">
        <v>7</v>
      </c>
      <c r="P3571" t="s">
        <v>121</v>
      </c>
      <c r="Q3571" t="s">
        <v>122</v>
      </c>
      <c r="R3571">
        <v>3</v>
      </c>
      <c r="S3571" t="s">
        <v>29</v>
      </c>
    </row>
    <row r="3572" spans="1:19" x14ac:dyDescent="0.3">
      <c r="A3572" t="s">
        <v>737</v>
      </c>
      <c r="B3572" t="s">
        <v>41</v>
      </c>
      <c r="C3572" t="s">
        <v>21</v>
      </c>
      <c r="D3572">
        <v>20.411000000000001</v>
      </c>
      <c r="E3572">
        <v>3.2749E-2</v>
      </c>
      <c r="F3572" t="s">
        <v>48</v>
      </c>
      <c r="G3572">
        <v>1999</v>
      </c>
      <c r="H3572" t="s">
        <v>23</v>
      </c>
      <c r="I3572" t="s">
        <v>43</v>
      </c>
      <c r="J3572" t="s">
        <v>36</v>
      </c>
      <c r="K3572">
        <v>7386.6112000000003</v>
      </c>
      <c r="L3572">
        <v>3.9</v>
      </c>
      <c r="M3572" s="1">
        <v>45176</v>
      </c>
      <c r="N3572">
        <v>2023</v>
      </c>
      <c r="O3572">
        <v>7</v>
      </c>
      <c r="P3572" t="s">
        <v>121</v>
      </c>
      <c r="Q3572" t="s">
        <v>122</v>
      </c>
      <c r="R3572">
        <v>3</v>
      </c>
      <c r="S3572" t="s">
        <v>81</v>
      </c>
    </row>
    <row r="3573" spans="1:19" x14ac:dyDescent="0.3">
      <c r="A3573" t="s">
        <v>1672</v>
      </c>
      <c r="B3573" t="s">
        <v>60</v>
      </c>
      <c r="C3573" t="s">
        <v>32</v>
      </c>
      <c r="D3573">
        <v>10.808</v>
      </c>
      <c r="E3573">
        <v>5.4068999999999999E-2</v>
      </c>
      <c r="F3573" t="s">
        <v>22</v>
      </c>
      <c r="G3573">
        <v>2009</v>
      </c>
      <c r="H3573" t="s">
        <v>23</v>
      </c>
      <c r="I3573" t="s">
        <v>24</v>
      </c>
      <c r="J3573" t="s">
        <v>25</v>
      </c>
      <c r="K3573">
        <v>5748.6037999999999</v>
      </c>
      <c r="L3573">
        <v>4.2</v>
      </c>
      <c r="M3573" t="s">
        <v>1288</v>
      </c>
      <c r="N3573">
        <v>2023</v>
      </c>
      <c r="O3573">
        <v>11</v>
      </c>
      <c r="P3573" t="s">
        <v>177</v>
      </c>
      <c r="Q3573" t="s">
        <v>195</v>
      </c>
      <c r="R3573">
        <v>4</v>
      </c>
      <c r="S3573" t="s">
        <v>29</v>
      </c>
    </row>
    <row r="3574" spans="1:19" x14ac:dyDescent="0.3">
      <c r="A3574" t="s">
        <v>1161</v>
      </c>
      <c r="B3574" t="s">
        <v>53</v>
      </c>
      <c r="C3574" t="s">
        <v>21</v>
      </c>
      <c r="D3574">
        <v>11.613</v>
      </c>
      <c r="E3574">
        <v>5.1943999999999997E-2</v>
      </c>
      <c r="F3574" t="s">
        <v>132</v>
      </c>
      <c r="G3574">
        <v>1985</v>
      </c>
      <c r="H3574" t="s">
        <v>34</v>
      </c>
      <c r="I3574" t="s">
        <v>43</v>
      </c>
      <c r="J3574" t="s">
        <v>109</v>
      </c>
      <c r="K3574">
        <v>1746.2422999999999</v>
      </c>
      <c r="L3574">
        <v>3.7</v>
      </c>
      <c r="M3574" t="s">
        <v>569</v>
      </c>
      <c r="N3574">
        <v>2023</v>
      </c>
      <c r="O3574">
        <v>11</v>
      </c>
      <c r="P3574" t="s">
        <v>177</v>
      </c>
      <c r="Q3574" t="s">
        <v>195</v>
      </c>
      <c r="R3574">
        <v>4</v>
      </c>
      <c r="S3574" t="s">
        <v>81</v>
      </c>
    </row>
    <row r="3575" spans="1:19" x14ac:dyDescent="0.3">
      <c r="A3575" t="s">
        <v>1054</v>
      </c>
      <c r="B3575" t="s">
        <v>69</v>
      </c>
      <c r="C3575" t="s">
        <v>21</v>
      </c>
      <c r="D3575">
        <v>12.997999999999999</v>
      </c>
      <c r="E3575">
        <v>6.4163999999999999E-2</v>
      </c>
      <c r="F3575" t="s">
        <v>33</v>
      </c>
      <c r="G3575">
        <v>2004</v>
      </c>
      <c r="H3575" t="s">
        <v>34</v>
      </c>
      <c r="I3575" t="s">
        <v>35</v>
      </c>
      <c r="J3575" t="s">
        <v>36</v>
      </c>
      <c r="K3575">
        <v>1053.8909000000001</v>
      </c>
      <c r="L3575">
        <v>4.0999999999999996</v>
      </c>
      <c r="M3575" t="s">
        <v>318</v>
      </c>
      <c r="N3575">
        <v>2023</v>
      </c>
      <c r="O3575">
        <v>12</v>
      </c>
      <c r="P3575" t="s">
        <v>45</v>
      </c>
      <c r="Q3575" t="s">
        <v>73</v>
      </c>
      <c r="R3575">
        <v>4</v>
      </c>
      <c r="S3575" t="s">
        <v>29</v>
      </c>
    </row>
    <row r="3576" spans="1:19" x14ac:dyDescent="0.3">
      <c r="A3576" t="s">
        <v>656</v>
      </c>
      <c r="B3576" t="s">
        <v>189</v>
      </c>
      <c r="C3576" t="s">
        <v>21</v>
      </c>
      <c r="D3576">
        <v>11.051</v>
      </c>
      <c r="E3576">
        <v>3.0162000000000001E-2</v>
      </c>
      <c r="F3576" t="s">
        <v>108</v>
      </c>
      <c r="G3576">
        <v>1998</v>
      </c>
      <c r="H3576" t="s">
        <v>71</v>
      </c>
      <c r="I3576" t="s">
        <v>24</v>
      </c>
      <c r="J3576" t="s">
        <v>109</v>
      </c>
      <c r="K3576">
        <v>270.96100000000001</v>
      </c>
      <c r="L3576">
        <v>4.3</v>
      </c>
      <c r="M3576" t="s">
        <v>1569</v>
      </c>
      <c r="N3576">
        <v>2023</v>
      </c>
      <c r="O3576">
        <v>6</v>
      </c>
      <c r="P3576" t="s">
        <v>114</v>
      </c>
      <c r="Q3576" t="s">
        <v>115</v>
      </c>
      <c r="R3576">
        <v>2</v>
      </c>
      <c r="S3576" t="s">
        <v>29</v>
      </c>
    </row>
    <row r="3577" spans="1:19" x14ac:dyDescent="0.3">
      <c r="A3577" t="s">
        <v>316</v>
      </c>
      <c r="B3577" t="s">
        <v>107</v>
      </c>
      <c r="C3577" t="s">
        <v>21</v>
      </c>
      <c r="D3577">
        <v>11.885999999999999</v>
      </c>
      <c r="E3577">
        <v>0.130332</v>
      </c>
      <c r="F3577" t="s">
        <v>108</v>
      </c>
      <c r="G3577">
        <v>1998</v>
      </c>
      <c r="H3577" t="s">
        <v>71</v>
      </c>
      <c r="I3577" t="s">
        <v>24</v>
      </c>
      <c r="J3577" t="s">
        <v>109</v>
      </c>
      <c r="K3577">
        <v>1179.7824000000001</v>
      </c>
      <c r="L3577">
        <v>3.9</v>
      </c>
      <c r="M3577" s="1">
        <v>44870</v>
      </c>
      <c r="N3577">
        <v>2022</v>
      </c>
      <c r="O3577">
        <v>5</v>
      </c>
      <c r="P3577" t="s">
        <v>50</v>
      </c>
      <c r="Q3577" t="s">
        <v>51</v>
      </c>
      <c r="R3577">
        <v>2</v>
      </c>
      <c r="S3577" t="s">
        <v>81</v>
      </c>
    </row>
    <row r="3578" spans="1:19" x14ac:dyDescent="0.3">
      <c r="A3578" t="s">
        <v>1866</v>
      </c>
      <c r="B3578" t="s">
        <v>41</v>
      </c>
      <c r="C3578" t="s">
        <v>32</v>
      </c>
      <c r="D3578">
        <v>6.9059999999999997</v>
      </c>
      <c r="E3578">
        <v>3.4563999999999998E-2</v>
      </c>
      <c r="F3578" t="s">
        <v>42</v>
      </c>
      <c r="G3578">
        <v>1997</v>
      </c>
      <c r="H3578" t="s">
        <v>34</v>
      </c>
      <c r="I3578" t="s">
        <v>43</v>
      </c>
      <c r="J3578" t="s">
        <v>36</v>
      </c>
      <c r="K3578">
        <v>3400.1241</v>
      </c>
      <c r="L3578">
        <v>4.5</v>
      </c>
      <c r="M3578" t="s">
        <v>527</v>
      </c>
      <c r="N3578">
        <v>2023</v>
      </c>
      <c r="O3578">
        <v>9</v>
      </c>
      <c r="P3578" t="s">
        <v>76</v>
      </c>
      <c r="Q3578" t="s">
        <v>77</v>
      </c>
      <c r="R3578">
        <v>3</v>
      </c>
      <c r="S3578" t="s">
        <v>39</v>
      </c>
    </row>
    <row r="3579" spans="1:19" x14ac:dyDescent="0.3">
      <c r="A3579" t="s">
        <v>1674</v>
      </c>
      <c r="B3579" t="s">
        <v>69</v>
      </c>
      <c r="C3579" t="s">
        <v>21</v>
      </c>
      <c r="D3579">
        <v>10.14</v>
      </c>
      <c r="E3579">
        <v>3.7207999999999998E-2</v>
      </c>
      <c r="F3579" t="s">
        <v>22</v>
      </c>
      <c r="G3579">
        <v>2009</v>
      </c>
      <c r="H3579" t="s">
        <v>23</v>
      </c>
      <c r="I3579" t="s">
        <v>24</v>
      </c>
      <c r="J3579" t="s">
        <v>25</v>
      </c>
      <c r="K3579">
        <v>1497.0542</v>
      </c>
      <c r="L3579">
        <v>3.9</v>
      </c>
      <c r="M3579" s="1">
        <v>45141</v>
      </c>
      <c r="N3579">
        <v>2023</v>
      </c>
      <c r="O3579">
        <v>3</v>
      </c>
      <c r="P3579" t="s">
        <v>88</v>
      </c>
      <c r="Q3579" t="s">
        <v>89</v>
      </c>
      <c r="R3579">
        <v>1</v>
      </c>
      <c r="S3579" t="s">
        <v>81</v>
      </c>
    </row>
    <row r="3580" spans="1:19" x14ac:dyDescent="0.3">
      <c r="A3580" t="s">
        <v>1702</v>
      </c>
      <c r="B3580" t="s">
        <v>95</v>
      </c>
      <c r="C3580" t="s">
        <v>32</v>
      </c>
      <c r="D3580">
        <v>5.8339999999999996</v>
      </c>
      <c r="E3580">
        <v>1.3128000000000001E-2</v>
      </c>
      <c r="F3580" t="s">
        <v>70</v>
      </c>
      <c r="G3580">
        <v>2002</v>
      </c>
      <c r="H3580" t="s">
        <v>71</v>
      </c>
      <c r="I3580" t="s">
        <v>35</v>
      </c>
      <c r="J3580" t="s">
        <v>36</v>
      </c>
      <c r="K3580">
        <v>4059.6667000000002</v>
      </c>
      <c r="L3580">
        <v>3.7</v>
      </c>
      <c r="M3580" s="1">
        <v>44988</v>
      </c>
      <c r="N3580">
        <v>2023</v>
      </c>
      <c r="O3580">
        <v>3</v>
      </c>
      <c r="P3580" t="s">
        <v>88</v>
      </c>
      <c r="Q3580" t="s">
        <v>89</v>
      </c>
      <c r="R3580">
        <v>1</v>
      </c>
      <c r="S3580" t="s">
        <v>81</v>
      </c>
    </row>
    <row r="3581" spans="1:19" x14ac:dyDescent="0.3">
      <c r="A3581" t="s">
        <v>962</v>
      </c>
      <c r="B3581" t="s">
        <v>91</v>
      </c>
      <c r="C3581" t="s">
        <v>21</v>
      </c>
      <c r="D3581">
        <v>15.914999999999999</v>
      </c>
      <c r="E3581">
        <v>1.1140000000000001E-2</v>
      </c>
      <c r="F3581" t="s">
        <v>54</v>
      </c>
      <c r="G3581">
        <v>1987</v>
      </c>
      <c r="H3581" t="s">
        <v>55</v>
      </c>
      <c r="I3581" t="s">
        <v>24</v>
      </c>
      <c r="J3581" t="s">
        <v>36</v>
      </c>
      <c r="K3581">
        <v>857.48140000000001</v>
      </c>
      <c r="L3581">
        <v>4.4000000000000004</v>
      </c>
      <c r="M3581" t="s">
        <v>640</v>
      </c>
      <c r="N3581">
        <v>2022</v>
      </c>
      <c r="O3581">
        <v>7</v>
      </c>
      <c r="P3581" t="s">
        <v>121</v>
      </c>
      <c r="Q3581" t="s">
        <v>138</v>
      </c>
      <c r="R3581">
        <v>3</v>
      </c>
      <c r="S3581" t="s">
        <v>29</v>
      </c>
    </row>
    <row r="3582" spans="1:19" x14ac:dyDescent="0.3">
      <c r="A3582" t="s">
        <v>248</v>
      </c>
      <c r="B3582" t="s">
        <v>31</v>
      </c>
      <c r="C3582" t="s">
        <v>21</v>
      </c>
      <c r="D3582">
        <v>18.768000000000001</v>
      </c>
      <c r="E3582">
        <v>6.4277000000000001E-2</v>
      </c>
      <c r="F3582" t="s">
        <v>70</v>
      </c>
      <c r="G3582">
        <v>2002</v>
      </c>
      <c r="H3582" t="s">
        <v>71</v>
      </c>
      <c r="I3582" t="s">
        <v>35</v>
      </c>
      <c r="J3582" t="s">
        <v>36</v>
      </c>
      <c r="K3582">
        <v>3153.6464000000001</v>
      </c>
      <c r="L3582">
        <v>3.8</v>
      </c>
      <c r="M3582" t="s">
        <v>1359</v>
      </c>
      <c r="N3582">
        <v>2022</v>
      </c>
      <c r="O3582">
        <v>7</v>
      </c>
      <c r="P3582" t="s">
        <v>121</v>
      </c>
      <c r="Q3582" t="s">
        <v>138</v>
      </c>
      <c r="R3582">
        <v>3</v>
      </c>
      <c r="S3582" t="s">
        <v>81</v>
      </c>
    </row>
    <row r="3583" spans="1:19" x14ac:dyDescent="0.3">
      <c r="A3583" t="s">
        <v>1729</v>
      </c>
      <c r="B3583" t="s">
        <v>107</v>
      </c>
      <c r="C3583" t="s">
        <v>21</v>
      </c>
      <c r="D3583">
        <v>5.72</v>
      </c>
      <c r="E3583">
        <v>2.6450000000000001E-2</v>
      </c>
      <c r="F3583" t="s">
        <v>54</v>
      </c>
      <c r="G3583">
        <v>1987</v>
      </c>
      <c r="H3583" t="s">
        <v>55</v>
      </c>
      <c r="I3583" t="s">
        <v>24</v>
      </c>
      <c r="J3583" t="s">
        <v>36</v>
      </c>
      <c r="K3583">
        <v>1912.2164</v>
      </c>
      <c r="L3583">
        <v>3.7</v>
      </c>
      <c r="M3583" t="s">
        <v>273</v>
      </c>
      <c r="N3583">
        <v>2022</v>
      </c>
      <c r="O3583">
        <v>10</v>
      </c>
      <c r="P3583" t="s">
        <v>37</v>
      </c>
      <c r="Q3583" t="s">
        <v>38</v>
      </c>
      <c r="R3583">
        <v>4</v>
      </c>
      <c r="S3583" t="s">
        <v>81</v>
      </c>
    </row>
    <row r="3584" spans="1:19" x14ac:dyDescent="0.3">
      <c r="A3584" t="s">
        <v>1195</v>
      </c>
      <c r="B3584" t="s">
        <v>20</v>
      </c>
      <c r="C3584" t="s">
        <v>21</v>
      </c>
      <c r="D3584">
        <v>19.786000000000001</v>
      </c>
      <c r="E3584">
        <v>3.8795999999999997E-2</v>
      </c>
      <c r="F3584" t="s">
        <v>22</v>
      </c>
      <c r="G3584">
        <v>2009</v>
      </c>
      <c r="H3584" t="s">
        <v>23</v>
      </c>
      <c r="I3584" t="s">
        <v>24</v>
      </c>
      <c r="J3584" t="s">
        <v>25</v>
      </c>
      <c r="K3584">
        <v>1340.3036</v>
      </c>
      <c r="L3584">
        <v>3.9</v>
      </c>
      <c r="M3584" t="s">
        <v>1264</v>
      </c>
      <c r="N3584">
        <v>2023</v>
      </c>
      <c r="O3584">
        <v>12</v>
      </c>
      <c r="P3584" t="s">
        <v>45</v>
      </c>
      <c r="Q3584" t="s">
        <v>73</v>
      </c>
      <c r="R3584">
        <v>4</v>
      </c>
      <c r="S3584" t="s">
        <v>81</v>
      </c>
    </row>
    <row r="3585" spans="1:19" x14ac:dyDescent="0.3">
      <c r="A3585" t="s">
        <v>1595</v>
      </c>
      <c r="B3585" t="s">
        <v>189</v>
      </c>
      <c r="C3585" t="s">
        <v>21</v>
      </c>
      <c r="D3585">
        <v>8.4410000000000007</v>
      </c>
      <c r="E3585">
        <v>6.8330000000000002E-2</v>
      </c>
      <c r="F3585" t="s">
        <v>70</v>
      </c>
      <c r="G3585">
        <v>2002</v>
      </c>
      <c r="H3585" t="s">
        <v>71</v>
      </c>
      <c r="I3585" t="s">
        <v>35</v>
      </c>
      <c r="J3585" t="s">
        <v>36</v>
      </c>
      <c r="K3585">
        <v>2665.1597999999999</v>
      </c>
      <c r="L3585">
        <v>3.8</v>
      </c>
      <c r="M3585" t="s">
        <v>1715</v>
      </c>
      <c r="N3585">
        <v>2023</v>
      </c>
      <c r="O3585">
        <v>12</v>
      </c>
      <c r="P3585" t="s">
        <v>45</v>
      </c>
      <c r="Q3585" t="s">
        <v>73</v>
      </c>
      <c r="R3585">
        <v>4</v>
      </c>
      <c r="S3585" t="s">
        <v>81</v>
      </c>
    </row>
    <row r="3586" spans="1:19" x14ac:dyDescent="0.3">
      <c r="A3586" t="s">
        <v>1243</v>
      </c>
      <c r="B3586" t="s">
        <v>95</v>
      </c>
      <c r="C3586" t="s">
        <v>32</v>
      </c>
      <c r="D3586">
        <v>18.209</v>
      </c>
      <c r="E3586">
        <v>2.1187999999999999E-2</v>
      </c>
      <c r="F3586" t="s">
        <v>33</v>
      </c>
      <c r="G3586">
        <v>2004</v>
      </c>
      <c r="H3586" t="s">
        <v>34</v>
      </c>
      <c r="I3586" t="s">
        <v>35</v>
      </c>
      <c r="J3586" t="s">
        <v>36</v>
      </c>
      <c r="K3586">
        <v>2189.7341000000001</v>
      </c>
      <c r="L3586">
        <v>3.3</v>
      </c>
      <c r="M3586" s="1">
        <v>45270</v>
      </c>
      <c r="N3586">
        <v>2023</v>
      </c>
      <c r="O3586">
        <v>10</v>
      </c>
      <c r="P3586" t="s">
        <v>37</v>
      </c>
      <c r="Q3586" t="s">
        <v>165</v>
      </c>
      <c r="R3586">
        <v>4</v>
      </c>
      <c r="S3586" t="s">
        <v>58</v>
      </c>
    </row>
    <row r="3587" spans="1:19" x14ac:dyDescent="0.3">
      <c r="A3587" t="s">
        <v>1250</v>
      </c>
      <c r="B3587" t="s">
        <v>31</v>
      </c>
      <c r="C3587" t="s">
        <v>21</v>
      </c>
      <c r="D3587">
        <v>5.0129999999999999</v>
      </c>
      <c r="E3587">
        <v>1.7051E-2</v>
      </c>
      <c r="F3587" t="s">
        <v>96</v>
      </c>
      <c r="G3587">
        <v>2007</v>
      </c>
      <c r="H3587" t="s">
        <v>71</v>
      </c>
      <c r="I3587" t="s">
        <v>35</v>
      </c>
      <c r="J3587" t="s">
        <v>36</v>
      </c>
      <c r="K3587">
        <v>2654.4178999999999</v>
      </c>
      <c r="L3587">
        <v>4.5</v>
      </c>
      <c r="M3587" s="1">
        <v>44995</v>
      </c>
      <c r="N3587">
        <v>2023</v>
      </c>
      <c r="O3587">
        <v>10</v>
      </c>
      <c r="P3587" t="s">
        <v>37</v>
      </c>
      <c r="Q3587" t="s">
        <v>165</v>
      </c>
      <c r="R3587">
        <v>4</v>
      </c>
      <c r="S3587" t="s">
        <v>39</v>
      </c>
    </row>
    <row r="3588" spans="1:19" x14ac:dyDescent="0.3">
      <c r="A3588" t="s">
        <v>1850</v>
      </c>
      <c r="B3588" t="s">
        <v>113</v>
      </c>
      <c r="C3588" t="s">
        <v>21</v>
      </c>
      <c r="D3588">
        <v>19.917999999999999</v>
      </c>
      <c r="E3588">
        <v>3.2833000000000001E-2</v>
      </c>
      <c r="F3588" t="s">
        <v>132</v>
      </c>
      <c r="G3588">
        <v>1985</v>
      </c>
      <c r="H3588" t="s">
        <v>34</v>
      </c>
      <c r="I3588" t="s">
        <v>43</v>
      </c>
      <c r="J3588" t="s">
        <v>109</v>
      </c>
      <c r="K3588">
        <v>417.86669999999998</v>
      </c>
      <c r="L3588">
        <v>3.8</v>
      </c>
      <c r="M3588" t="s">
        <v>640</v>
      </c>
      <c r="N3588">
        <v>2022</v>
      </c>
      <c r="O3588">
        <v>7</v>
      </c>
      <c r="P3588" t="s">
        <v>121</v>
      </c>
      <c r="Q3588" t="s">
        <v>138</v>
      </c>
      <c r="R3588">
        <v>3</v>
      </c>
      <c r="S3588" t="s">
        <v>81</v>
      </c>
    </row>
    <row r="3589" spans="1:19" x14ac:dyDescent="0.3">
      <c r="A3589" t="s">
        <v>1200</v>
      </c>
      <c r="B3589" t="s">
        <v>91</v>
      </c>
      <c r="C3589" t="s">
        <v>21</v>
      </c>
      <c r="D3589">
        <v>6.7320000000000002</v>
      </c>
      <c r="E3589">
        <v>1.204E-2</v>
      </c>
      <c r="F3589" t="s">
        <v>42</v>
      </c>
      <c r="G3589">
        <v>1997</v>
      </c>
      <c r="H3589" t="s">
        <v>34</v>
      </c>
      <c r="I3589" t="s">
        <v>43</v>
      </c>
      <c r="J3589" t="s">
        <v>36</v>
      </c>
      <c r="K3589">
        <v>2930.3530000000001</v>
      </c>
      <c r="L3589">
        <v>4.3</v>
      </c>
      <c r="M3589" t="s">
        <v>649</v>
      </c>
      <c r="N3589">
        <v>2023</v>
      </c>
      <c r="O3589">
        <v>6</v>
      </c>
      <c r="P3589" t="s">
        <v>114</v>
      </c>
      <c r="Q3589" t="s">
        <v>115</v>
      </c>
      <c r="R3589">
        <v>2</v>
      </c>
      <c r="S3589" t="s">
        <v>29</v>
      </c>
    </row>
    <row r="3590" spans="1:19" x14ac:dyDescent="0.3">
      <c r="A3590" t="s">
        <v>1102</v>
      </c>
      <c r="B3590" t="s">
        <v>20</v>
      </c>
      <c r="C3590" t="s">
        <v>21</v>
      </c>
      <c r="D3590">
        <v>13.712999999999999</v>
      </c>
      <c r="E3590">
        <v>1.8277999999999999E-2</v>
      </c>
      <c r="F3590" t="s">
        <v>64</v>
      </c>
      <c r="G3590">
        <v>1985</v>
      </c>
      <c r="H3590" t="s">
        <v>23</v>
      </c>
      <c r="I3590" t="s">
        <v>24</v>
      </c>
      <c r="J3590" t="s">
        <v>65</v>
      </c>
      <c r="K3590">
        <v>7131.1028999999999</v>
      </c>
      <c r="L3590">
        <v>3.8</v>
      </c>
      <c r="M3590" s="1">
        <v>45268</v>
      </c>
      <c r="N3590">
        <v>2023</v>
      </c>
      <c r="O3590">
        <v>8</v>
      </c>
      <c r="P3590" t="s">
        <v>27</v>
      </c>
      <c r="Q3590" t="s">
        <v>93</v>
      </c>
      <c r="R3590">
        <v>3</v>
      </c>
      <c r="S3590" t="s">
        <v>81</v>
      </c>
    </row>
    <row r="3591" spans="1:19" x14ac:dyDescent="0.3">
      <c r="A3591" t="s">
        <v>84</v>
      </c>
      <c r="B3591" t="s">
        <v>41</v>
      </c>
      <c r="C3591" t="s">
        <v>21</v>
      </c>
      <c r="D3591">
        <v>11.028</v>
      </c>
      <c r="E3591">
        <v>5.7707000000000001E-2</v>
      </c>
      <c r="F3591" t="s">
        <v>33</v>
      </c>
      <c r="G3591">
        <v>2004</v>
      </c>
      <c r="H3591" t="s">
        <v>34</v>
      </c>
      <c r="I3591" t="s">
        <v>35</v>
      </c>
      <c r="J3591" t="s">
        <v>36</v>
      </c>
      <c r="K3591">
        <v>3809.8969000000002</v>
      </c>
      <c r="L3591">
        <v>4.4000000000000004</v>
      </c>
      <c r="M3591" t="s">
        <v>702</v>
      </c>
      <c r="N3591">
        <v>2022</v>
      </c>
      <c r="O3591">
        <v>2</v>
      </c>
      <c r="P3591" t="s">
        <v>79</v>
      </c>
      <c r="Q3591" t="s">
        <v>153</v>
      </c>
      <c r="R3591">
        <v>1</v>
      </c>
      <c r="S3591" t="s">
        <v>29</v>
      </c>
    </row>
    <row r="3592" spans="1:19" x14ac:dyDescent="0.3">
      <c r="A3592" t="s">
        <v>1280</v>
      </c>
      <c r="B3592" t="s">
        <v>69</v>
      </c>
      <c r="C3592" t="s">
        <v>21</v>
      </c>
      <c r="D3592">
        <v>4.5739999999999998</v>
      </c>
      <c r="E3592">
        <v>6.6574999999999995E-2</v>
      </c>
      <c r="F3592" t="s">
        <v>54</v>
      </c>
      <c r="G3592">
        <v>1987</v>
      </c>
      <c r="H3592" t="s">
        <v>55</v>
      </c>
      <c r="I3592" t="s">
        <v>24</v>
      </c>
      <c r="J3592" t="s">
        <v>36</v>
      </c>
      <c r="K3592">
        <v>3652.0634</v>
      </c>
      <c r="L3592">
        <v>4</v>
      </c>
      <c r="M3592" t="s">
        <v>259</v>
      </c>
      <c r="N3592">
        <v>2023</v>
      </c>
      <c r="O3592">
        <v>8</v>
      </c>
      <c r="P3592" t="s">
        <v>27</v>
      </c>
      <c r="Q3592" t="s">
        <v>93</v>
      </c>
      <c r="R3592">
        <v>3</v>
      </c>
      <c r="S3592" t="s">
        <v>29</v>
      </c>
    </row>
    <row r="3593" spans="1:19" x14ac:dyDescent="0.3">
      <c r="A3593" t="s">
        <v>825</v>
      </c>
      <c r="B3593" t="s">
        <v>31</v>
      </c>
      <c r="C3593" t="s">
        <v>32</v>
      </c>
      <c r="D3593">
        <v>9.6880000000000006</v>
      </c>
      <c r="E3593">
        <v>4.5058000000000001E-2</v>
      </c>
      <c r="F3593" t="s">
        <v>54</v>
      </c>
      <c r="G3593">
        <v>1987</v>
      </c>
      <c r="H3593" t="s">
        <v>55</v>
      </c>
      <c r="I3593" t="s">
        <v>24</v>
      </c>
      <c r="J3593" t="s">
        <v>36</v>
      </c>
      <c r="K3593">
        <v>3127.2928000000002</v>
      </c>
      <c r="L3593">
        <v>4.7</v>
      </c>
      <c r="M3593" s="1">
        <v>44841</v>
      </c>
      <c r="N3593">
        <v>2022</v>
      </c>
      <c r="O3593">
        <v>7</v>
      </c>
      <c r="P3593" t="s">
        <v>121</v>
      </c>
      <c r="Q3593" t="s">
        <v>138</v>
      </c>
      <c r="R3593">
        <v>3</v>
      </c>
      <c r="S3593" t="s">
        <v>39</v>
      </c>
    </row>
    <row r="3594" spans="1:19" x14ac:dyDescent="0.3">
      <c r="A3594" t="s">
        <v>672</v>
      </c>
      <c r="B3594" t="s">
        <v>91</v>
      </c>
      <c r="C3594" t="s">
        <v>21</v>
      </c>
      <c r="D3594">
        <v>18.975999999999999</v>
      </c>
      <c r="E3594">
        <v>6.3454999999999998E-2</v>
      </c>
      <c r="F3594" t="s">
        <v>64</v>
      </c>
      <c r="G3594">
        <v>1985</v>
      </c>
      <c r="H3594" t="s">
        <v>23</v>
      </c>
      <c r="I3594" t="s">
        <v>24</v>
      </c>
      <c r="J3594" t="s">
        <v>65</v>
      </c>
      <c r="K3594">
        <v>5581.0375000000004</v>
      </c>
      <c r="L3594">
        <v>4</v>
      </c>
      <c r="M3594" s="1">
        <v>44934</v>
      </c>
      <c r="N3594">
        <v>2023</v>
      </c>
      <c r="O3594">
        <v>8</v>
      </c>
      <c r="P3594" t="s">
        <v>27</v>
      </c>
      <c r="Q3594" t="s">
        <v>93</v>
      </c>
      <c r="R3594">
        <v>3</v>
      </c>
      <c r="S3594" t="s">
        <v>29</v>
      </c>
    </row>
    <row r="3595" spans="1:19" x14ac:dyDescent="0.3">
      <c r="A3595" t="s">
        <v>1083</v>
      </c>
      <c r="B3595" t="s">
        <v>31</v>
      </c>
      <c r="C3595" t="s">
        <v>32</v>
      </c>
      <c r="D3595">
        <v>19.992000000000001</v>
      </c>
      <c r="E3595">
        <v>7.5754000000000002E-2</v>
      </c>
      <c r="F3595" t="s">
        <v>54</v>
      </c>
      <c r="G3595">
        <v>1987</v>
      </c>
      <c r="H3595" t="s">
        <v>55</v>
      </c>
      <c r="I3595" t="s">
        <v>24</v>
      </c>
      <c r="J3595" t="s">
        <v>36</v>
      </c>
      <c r="K3595">
        <v>2396.0576000000001</v>
      </c>
      <c r="L3595">
        <v>4.3</v>
      </c>
      <c r="M3595" t="s">
        <v>776</v>
      </c>
      <c r="N3595">
        <v>2022</v>
      </c>
      <c r="O3595">
        <v>8</v>
      </c>
      <c r="P3595" t="s">
        <v>27</v>
      </c>
      <c r="Q3595" t="s">
        <v>28</v>
      </c>
      <c r="R3595">
        <v>3</v>
      </c>
      <c r="S3595" t="s">
        <v>29</v>
      </c>
    </row>
    <row r="3596" spans="1:19" x14ac:dyDescent="0.3">
      <c r="A3596" t="s">
        <v>1177</v>
      </c>
      <c r="B3596" t="s">
        <v>107</v>
      </c>
      <c r="C3596" t="s">
        <v>32</v>
      </c>
      <c r="D3596">
        <v>20.952000000000002</v>
      </c>
      <c r="E3596">
        <v>3.4033000000000001E-2</v>
      </c>
      <c r="F3596" t="s">
        <v>22</v>
      </c>
      <c r="G3596">
        <v>2009</v>
      </c>
      <c r="H3596" t="s">
        <v>23</v>
      </c>
      <c r="I3596" t="s">
        <v>24</v>
      </c>
      <c r="J3596" t="s">
        <v>25</v>
      </c>
      <c r="K3596">
        <v>1405.3031000000001</v>
      </c>
      <c r="L3596">
        <v>4.8</v>
      </c>
      <c r="M3596" s="1">
        <v>44867</v>
      </c>
      <c r="N3596">
        <v>2022</v>
      </c>
      <c r="O3596">
        <v>2</v>
      </c>
      <c r="P3596" t="s">
        <v>79</v>
      </c>
      <c r="Q3596" t="s">
        <v>153</v>
      </c>
      <c r="R3596">
        <v>1</v>
      </c>
      <c r="S3596" t="s">
        <v>39</v>
      </c>
    </row>
    <row r="3597" spans="1:19" x14ac:dyDescent="0.3">
      <c r="A3597" t="s">
        <v>1645</v>
      </c>
      <c r="B3597" t="s">
        <v>91</v>
      </c>
      <c r="C3597" t="s">
        <v>21</v>
      </c>
      <c r="D3597">
        <v>12.04</v>
      </c>
      <c r="E3597">
        <v>8.1334000000000004E-2</v>
      </c>
      <c r="F3597" t="s">
        <v>22</v>
      </c>
      <c r="G3597">
        <v>2009</v>
      </c>
      <c r="H3597" t="s">
        <v>23</v>
      </c>
      <c r="I3597" t="s">
        <v>24</v>
      </c>
      <c r="J3597" t="s">
        <v>25</v>
      </c>
      <c r="K3597">
        <v>1822.6864</v>
      </c>
      <c r="L3597">
        <v>4.3</v>
      </c>
      <c r="M3597" s="1">
        <v>45026</v>
      </c>
      <c r="N3597">
        <v>2023</v>
      </c>
      <c r="O3597">
        <v>10</v>
      </c>
      <c r="P3597" t="s">
        <v>37</v>
      </c>
      <c r="Q3597" t="s">
        <v>165</v>
      </c>
      <c r="R3597">
        <v>4</v>
      </c>
      <c r="S3597" t="s">
        <v>29</v>
      </c>
    </row>
    <row r="3598" spans="1:19" x14ac:dyDescent="0.3">
      <c r="A3598" t="s">
        <v>713</v>
      </c>
      <c r="B3598" t="s">
        <v>69</v>
      </c>
      <c r="C3598" t="s">
        <v>21</v>
      </c>
      <c r="D3598">
        <v>7.34</v>
      </c>
      <c r="E3598">
        <v>3.6889999999999999E-2</v>
      </c>
      <c r="F3598" t="s">
        <v>48</v>
      </c>
      <c r="G3598">
        <v>1999</v>
      </c>
      <c r="H3598" t="s">
        <v>23</v>
      </c>
      <c r="I3598" t="s">
        <v>43</v>
      </c>
      <c r="J3598" t="s">
        <v>36</v>
      </c>
      <c r="K3598">
        <v>4003.3145</v>
      </c>
      <c r="L3598">
        <v>4.4000000000000004</v>
      </c>
      <c r="M3598" t="s">
        <v>801</v>
      </c>
      <c r="N3598">
        <v>2023</v>
      </c>
      <c r="O3598">
        <v>4</v>
      </c>
      <c r="P3598" t="s">
        <v>103</v>
      </c>
      <c r="Q3598" t="s">
        <v>104</v>
      </c>
      <c r="R3598">
        <v>2</v>
      </c>
      <c r="S3598" t="s">
        <v>29</v>
      </c>
    </row>
    <row r="3599" spans="1:19" x14ac:dyDescent="0.3">
      <c r="A3599" t="s">
        <v>1129</v>
      </c>
      <c r="B3599" t="s">
        <v>41</v>
      </c>
      <c r="C3599" t="s">
        <v>21</v>
      </c>
      <c r="D3599">
        <v>15.058</v>
      </c>
      <c r="E3599">
        <v>3.5596000000000003E-2</v>
      </c>
      <c r="F3599" t="s">
        <v>70</v>
      </c>
      <c r="G3599">
        <v>2002</v>
      </c>
      <c r="H3599" t="s">
        <v>71</v>
      </c>
      <c r="I3599" t="s">
        <v>35</v>
      </c>
      <c r="J3599" t="s">
        <v>36</v>
      </c>
      <c r="K3599">
        <v>1492.5687</v>
      </c>
      <c r="L3599">
        <v>3.9</v>
      </c>
      <c r="M3599" t="s">
        <v>1085</v>
      </c>
      <c r="N3599">
        <v>2023</v>
      </c>
      <c r="O3599">
        <v>8</v>
      </c>
      <c r="P3599" t="s">
        <v>27</v>
      </c>
      <c r="Q3599" t="s">
        <v>93</v>
      </c>
      <c r="R3599">
        <v>3</v>
      </c>
      <c r="S3599" t="s">
        <v>81</v>
      </c>
    </row>
    <row r="3600" spans="1:19" x14ac:dyDescent="0.3">
      <c r="A3600" t="s">
        <v>1831</v>
      </c>
      <c r="B3600" t="s">
        <v>113</v>
      </c>
      <c r="C3600" t="s">
        <v>21</v>
      </c>
      <c r="D3600">
        <v>8.7349999999999994</v>
      </c>
      <c r="E3600">
        <v>1.1693E-2</v>
      </c>
      <c r="F3600" t="s">
        <v>33</v>
      </c>
      <c r="G3600">
        <v>2004</v>
      </c>
      <c r="H3600" t="s">
        <v>34</v>
      </c>
      <c r="I3600" t="s">
        <v>35</v>
      </c>
      <c r="J3600" t="s">
        <v>36</v>
      </c>
      <c r="K3600">
        <v>2087.8993</v>
      </c>
      <c r="L3600">
        <v>3.6</v>
      </c>
      <c r="M3600" t="s">
        <v>741</v>
      </c>
      <c r="N3600">
        <v>2022</v>
      </c>
      <c r="O3600">
        <v>8</v>
      </c>
      <c r="P3600" t="s">
        <v>27</v>
      </c>
      <c r="Q3600" t="s">
        <v>28</v>
      </c>
      <c r="R3600">
        <v>3</v>
      </c>
      <c r="S3600" t="s">
        <v>81</v>
      </c>
    </row>
    <row r="3601" spans="1:19" x14ac:dyDescent="0.3">
      <c r="A3601" t="s">
        <v>481</v>
      </c>
      <c r="B3601" t="s">
        <v>226</v>
      </c>
      <c r="C3601" t="s">
        <v>21</v>
      </c>
      <c r="D3601">
        <v>20.844999999999999</v>
      </c>
      <c r="E3601">
        <v>5.4885000000000003E-2</v>
      </c>
      <c r="F3601" t="s">
        <v>54</v>
      </c>
      <c r="G3601">
        <v>1987</v>
      </c>
      <c r="H3601" t="s">
        <v>55</v>
      </c>
      <c r="I3601" t="s">
        <v>24</v>
      </c>
      <c r="J3601" t="s">
        <v>36</v>
      </c>
      <c r="K3601">
        <v>1289.7617</v>
      </c>
      <c r="L3601">
        <v>4.2</v>
      </c>
      <c r="M3601" s="1">
        <v>45111</v>
      </c>
      <c r="N3601">
        <v>2023</v>
      </c>
      <c r="O3601">
        <v>4</v>
      </c>
      <c r="P3601" t="s">
        <v>103</v>
      </c>
      <c r="Q3601" t="s">
        <v>104</v>
      </c>
      <c r="R3601">
        <v>2</v>
      </c>
      <c r="S3601" t="s">
        <v>29</v>
      </c>
    </row>
    <row r="3602" spans="1:19" x14ac:dyDescent="0.3">
      <c r="A3602" t="s">
        <v>1682</v>
      </c>
      <c r="B3602" t="s">
        <v>113</v>
      </c>
      <c r="C3602" t="s">
        <v>21</v>
      </c>
      <c r="D3602">
        <v>15.151</v>
      </c>
      <c r="E3602">
        <v>1.2111E-2</v>
      </c>
      <c r="F3602" t="s">
        <v>48</v>
      </c>
      <c r="G3602">
        <v>1999</v>
      </c>
      <c r="H3602" t="s">
        <v>23</v>
      </c>
      <c r="I3602" t="s">
        <v>43</v>
      </c>
      <c r="J3602" t="s">
        <v>36</v>
      </c>
      <c r="K3602">
        <v>1251.6918000000001</v>
      </c>
      <c r="L3602">
        <v>3.1</v>
      </c>
      <c r="M3602" s="1">
        <v>44566</v>
      </c>
      <c r="N3602">
        <v>2022</v>
      </c>
      <c r="O3602">
        <v>5</v>
      </c>
      <c r="P3602" t="s">
        <v>50</v>
      </c>
      <c r="Q3602" t="s">
        <v>51</v>
      </c>
      <c r="R3602">
        <v>2</v>
      </c>
      <c r="S3602" t="s">
        <v>58</v>
      </c>
    </row>
    <row r="3603" spans="1:19" x14ac:dyDescent="0.3">
      <c r="A3603" t="s">
        <v>1867</v>
      </c>
      <c r="B3603" t="s">
        <v>41</v>
      </c>
      <c r="C3603" t="s">
        <v>21</v>
      </c>
      <c r="D3603">
        <v>15.234999999999999</v>
      </c>
      <c r="E3603">
        <v>8.9596999999999996E-2</v>
      </c>
      <c r="F3603" t="s">
        <v>64</v>
      </c>
      <c r="G3603">
        <v>1985</v>
      </c>
      <c r="H3603" t="s">
        <v>23</v>
      </c>
      <c r="I3603" t="s">
        <v>24</v>
      </c>
      <c r="J3603" t="s">
        <v>65</v>
      </c>
      <c r="K3603">
        <v>4907.1808000000001</v>
      </c>
      <c r="L3603">
        <v>4.5999999999999996</v>
      </c>
      <c r="M3603" t="s">
        <v>1457</v>
      </c>
      <c r="N3603">
        <v>2023</v>
      </c>
      <c r="O3603">
        <v>8</v>
      </c>
      <c r="P3603" t="s">
        <v>27</v>
      </c>
      <c r="Q3603" t="s">
        <v>93</v>
      </c>
      <c r="R3603">
        <v>3</v>
      </c>
      <c r="S3603" t="s">
        <v>39</v>
      </c>
    </row>
    <row r="3604" spans="1:19" x14ac:dyDescent="0.3">
      <c r="A3604" t="s">
        <v>1812</v>
      </c>
      <c r="B3604" t="s">
        <v>157</v>
      </c>
      <c r="C3604" t="s">
        <v>21</v>
      </c>
      <c r="D3604">
        <v>6.0629999999999997</v>
      </c>
      <c r="E3604">
        <v>4.5381999999999999E-2</v>
      </c>
      <c r="F3604" t="s">
        <v>64</v>
      </c>
      <c r="G3604">
        <v>1985</v>
      </c>
      <c r="H3604" t="s">
        <v>23</v>
      </c>
      <c r="I3604" t="s">
        <v>24</v>
      </c>
      <c r="J3604" t="s">
        <v>65</v>
      </c>
      <c r="K3604">
        <v>5245.4422000000004</v>
      </c>
      <c r="L3604">
        <v>3.7</v>
      </c>
      <c r="M3604" t="s">
        <v>1193</v>
      </c>
      <c r="N3604">
        <v>2023</v>
      </c>
      <c r="O3604">
        <v>1</v>
      </c>
      <c r="P3604" t="s">
        <v>56</v>
      </c>
      <c r="Q3604" t="s">
        <v>57</v>
      </c>
      <c r="R3604">
        <v>1</v>
      </c>
      <c r="S3604" t="s">
        <v>81</v>
      </c>
    </row>
    <row r="3605" spans="1:19" x14ac:dyDescent="0.3">
      <c r="A3605" t="s">
        <v>865</v>
      </c>
      <c r="B3605" t="s">
        <v>91</v>
      </c>
      <c r="C3605" t="s">
        <v>21</v>
      </c>
      <c r="D3605">
        <v>9.9640000000000004</v>
      </c>
      <c r="E3605">
        <v>4.9701000000000002E-2</v>
      </c>
      <c r="F3605" t="s">
        <v>54</v>
      </c>
      <c r="G3605">
        <v>1987</v>
      </c>
      <c r="H3605" t="s">
        <v>55</v>
      </c>
      <c r="I3605" t="s">
        <v>24</v>
      </c>
      <c r="J3605" t="s">
        <v>36</v>
      </c>
      <c r="K3605">
        <v>1839.1312</v>
      </c>
      <c r="L3605">
        <v>4.3</v>
      </c>
      <c r="M3605" t="s">
        <v>1405</v>
      </c>
      <c r="N3605">
        <v>2023</v>
      </c>
      <c r="O3605">
        <v>2</v>
      </c>
      <c r="P3605" t="s">
        <v>79</v>
      </c>
      <c r="Q3605" t="s">
        <v>80</v>
      </c>
      <c r="R3605">
        <v>1</v>
      </c>
      <c r="S3605" t="s">
        <v>29</v>
      </c>
    </row>
    <row r="3606" spans="1:19" x14ac:dyDescent="0.3">
      <c r="A3606" t="s">
        <v>1391</v>
      </c>
      <c r="B3606" t="s">
        <v>157</v>
      </c>
      <c r="C3606" t="s">
        <v>32</v>
      </c>
      <c r="D3606">
        <v>17.196000000000002</v>
      </c>
      <c r="E3606">
        <v>1.6310999999999999E-2</v>
      </c>
      <c r="F3606" t="s">
        <v>64</v>
      </c>
      <c r="G3606">
        <v>1985</v>
      </c>
      <c r="H3606" t="s">
        <v>23</v>
      </c>
      <c r="I3606" t="s">
        <v>24</v>
      </c>
      <c r="J3606" t="s">
        <v>65</v>
      </c>
      <c r="K3606">
        <v>6992.5794999999998</v>
      </c>
      <c r="L3606">
        <v>3.8</v>
      </c>
      <c r="M3606" t="s">
        <v>1657</v>
      </c>
      <c r="N3606">
        <v>2023</v>
      </c>
      <c r="O3606">
        <v>6</v>
      </c>
      <c r="P3606" t="s">
        <v>114</v>
      </c>
      <c r="Q3606" t="s">
        <v>115</v>
      </c>
      <c r="R3606">
        <v>2</v>
      </c>
      <c r="S3606" t="s">
        <v>81</v>
      </c>
    </row>
    <row r="3607" spans="1:19" x14ac:dyDescent="0.3">
      <c r="A3607" t="s">
        <v>1354</v>
      </c>
      <c r="B3607" t="s">
        <v>41</v>
      </c>
      <c r="C3607" t="s">
        <v>21</v>
      </c>
      <c r="D3607">
        <v>14.595000000000001</v>
      </c>
      <c r="E3607">
        <v>8.4106E-2</v>
      </c>
      <c r="F3607" t="s">
        <v>108</v>
      </c>
      <c r="G3607">
        <v>1998</v>
      </c>
      <c r="H3607" t="s">
        <v>71</v>
      </c>
      <c r="I3607" t="s">
        <v>24</v>
      </c>
      <c r="J3607" t="s">
        <v>109</v>
      </c>
      <c r="K3607">
        <v>592.745</v>
      </c>
      <c r="L3607">
        <v>4.4000000000000004</v>
      </c>
      <c r="M3607" t="s">
        <v>1089</v>
      </c>
      <c r="N3607">
        <v>2022</v>
      </c>
      <c r="O3607">
        <v>6</v>
      </c>
      <c r="P3607" t="s">
        <v>114</v>
      </c>
      <c r="Q3607" t="s">
        <v>135</v>
      </c>
      <c r="R3607">
        <v>2</v>
      </c>
      <c r="S3607" t="s">
        <v>29</v>
      </c>
    </row>
    <row r="3608" spans="1:19" x14ac:dyDescent="0.3">
      <c r="A3608" t="s">
        <v>1272</v>
      </c>
      <c r="B3608" t="s">
        <v>53</v>
      </c>
      <c r="C3608" t="s">
        <v>21</v>
      </c>
      <c r="D3608">
        <v>19.888000000000002</v>
      </c>
      <c r="E3608">
        <v>2.9056999999999999E-2</v>
      </c>
      <c r="F3608" t="s">
        <v>132</v>
      </c>
      <c r="G3608">
        <v>1985</v>
      </c>
      <c r="H3608" t="s">
        <v>34</v>
      </c>
      <c r="I3608" t="s">
        <v>43</v>
      </c>
      <c r="J3608" t="s">
        <v>109</v>
      </c>
      <c r="K3608">
        <v>938.91</v>
      </c>
      <c r="L3608">
        <v>4.2</v>
      </c>
      <c r="M3608" t="s">
        <v>233</v>
      </c>
      <c r="N3608">
        <v>2023</v>
      </c>
      <c r="O3608">
        <v>4</v>
      </c>
      <c r="P3608" t="s">
        <v>103</v>
      </c>
      <c r="Q3608" t="s">
        <v>104</v>
      </c>
      <c r="R3608">
        <v>2</v>
      </c>
      <c r="S3608" t="s">
        <v>29</v>
      </c>
    </row>
    <row r="3609" spans="1:19" x14ac:dyDescent="0.3">
      <c r="A3609" t="s">
        <v>955</v>
      </c>
      <c r="B3609" t="s">
        <v>91</v>
      </c>
      <c r="C3609" t="s">
        <v>21</v>
      </c>
      <c r="D3609">
        <v>10.827</v>
      </c>
      <c r="E3609">
        <v>9.2670000000000002E-2</v>
      </c>
      <c r="F3609" t="s">
        <v>70</v>
      </c>
      <c r="G3609">
        <v>2002</v>
      </c>
      <c r="H3609" t="s">
        <v>71</v>
      </c>
      <c r="I3609" t="s">
        <v>35</v>
      </c>
      <c r="J3609" t="s">
        <v>36</v>
      </c>
      <c r="K3609">
        <v>4712.7903999999999</v>
      </c>
      <c r="L3609">
        <v>4.0999999999999996</v>
      </c>
      <c r="M3609" t="s">
        <v>863</v>
      </c>
      <c r="N3609">
        <v>2022</v>
      </c>
      <c r="O3609">
        <v>12</v>
      </c>
      <c r="P3609" t="s">
        <v>45</v>
      </c>
      <c r="Q3609" t="s">
        <v>46</v>
      </c>
      <c r="R3609">
        <v>4</v>
      </c>
      <c r="S3609" t="s">
        <v>29</v>
      </c>
    </row>
    <row r="3610" spans="1:19" x14ac:dyDescent="0.3">
      <c r="A3610" t="s">
        <v>1122</v>
      </c>
      <c r="B3610" t="s">
        <v>53</v>
      </c>
      <c r="C3610" t="s">
        <v>32</v>
      </c>
      <c r="D3610">
        <v>6.048</v>
      </c>
      <c r="E3610">
        <v>4.5651999999999998E-2</v>
      </c>
      <c r="F3610" t="s">
        <v>22</v>
      </c>
      <c r="G3610">
        <v>2009</v>
      </c>
      <c r="H3610" t="s">
        <v>23</v>
      </c>
      <c r="I3610" t="s">
        <v>24</v>
      </c>
      <c r="J3610" t="s">
        <v>25</v>
      </c>
      <c r="K3610">
        <v>4883.8642</v>
      </c>
      <c r="L3610">
        <v>3.5</v>
      </c>
      <c r="M3610" s="1">
        <v>45175</v>
      </c>
      <c r="N3610">
        <v>2023</v>
      </c>
      <c r="O3610">
        <v>6</v>
      </c>
      <c r="P3610" t="s">
        <v>114</v>
      </c>
      <c r="Q3610" t="s">
        <v>115</v>
      </c>
      <c r="R3610">
        <v>2</v>
      </c>
      <c r="S3610" t="s">
        <v>81</v>
      </c>
    </row>
    <row r="3611" spans="1:19" x14ac:dyDescent="0.3">
      <c r="A3611" t="s">
        <v>459</v>
      </c>
      <c r="B3611" t="s">
        <v>91</v>
      </c>
      <c r="C3611" t="s">
        <v>21</v>
      </c>
      <c r="D3611">
        <v>12.989000000000001</v>
      </c>
      <c r="E3611">
        <v>3.7726000000000003E-2</v>
      </c>
      <c r="F3611" t="s">
        <v>64</v>
      </c>
      <c r="G3611">
        <v>1985</v>
      </c>
      <c r="H3611" t="s">
        <v>23</v>
      </c>
      <c r="I3611" t="s">
        <v>24</v>
      </c>
      <c r="J3611" t="s">
        <v>65</v>
      </c>
      <c r="K3611">
        <v>2096.8773999999999</v>
      </c>
      <c r="L3611">
        <v>4.2</v>
      </c>
      <c r="M3611" s="1">
        <v>45047</v>
      </c>
      <c r="N3611">
        <v>2023</v>
      </c>
      <c r="O3611">
        <v>1</v>
      </c>
      <c r="P3611" t="s">
        <v>56</v>
      </c>
      <c r="Q3611" t="s">
        <v>57</v>
      </c>
      <c r="R3611">
        <v>1</v>
      </c>
      <c r="S3611" t="s">
        <v>29</v>
      </c>
    </row>
    <row r="3612" spans="1:19" x14ac:dyDescent="0.3">
      <c r="A3612" t="s">
        <v>1483</v>
      </c>
      <c r="B3612" t="s">
        <v>111</v>
      </c>
      <c r="C3612" t="s">
        <v>21</v>
      </c>
      <c r="D3612">
        <v>17.428000000000001</v>
      </c>
      <c r="E3612">
        <v>3.3617000000000001E-2</v>
      </c>
      <c r="F3612" t="s">
        <v>70</v>
      </c>
      <c r="G3612">
        <v>2002</v>
      </c>
      <c r="H3612" t="s">
        <v>71</v>
      </c>
      <c r="I3612" t="s">
        <v>35</v>
      </c>
      <c r="J3612" t="s">
        <v>36</v>
      </c>
      <c r="K3612">
        <v>968.0335</v>
      </c>
      <c r="L3612">
        <v>4.0999999999999996</v>
      </c>
      <c r="M3612" s="1">
        <v>45231</v>
      </c>
      <c r="N3612">
        <v>2023</v>
      </c>
      <c r="O3612">
        <v>1</v>
      </c>
      <c r="P3612" t="s">
        <v>56</v>
      </c>
      <c r="Q3612" t="s">
        <v>57</v>
      </c>
      <c r="R3612">
        <v>1</v>
      </c>
      <c r="S3612" t="s">
        <v>29</v>
      </c>
    </row>
    <row r="3613" spans="1:19" x14ac:dyDescent="0.3">
      <c r="A3613" t="s">
        <v>471</v>
      </c>
      <c r="B3613" t="s">
        <v>189</v>
      </c>
      <c r="C3613" t="s">
        <v>21</v>
      </c>
      <c r="D3613">
        <v>4.5640000000000001</v>
      </c>
      <c r="E3613">
        <v>3.1820000000000001E-2</v>
      </c>
      <c r="F3613" t="s">
        <v>33</v>
      </c>
      <c r="G3613">
        <v>2004</v>
      </c>
      <c r="H3613" t="s">
        <v>34</v>
      </c>
      <c r="I3613" t="s">
        <v>35</v>
      </c>
      <c r="J3613" t="s">
        <v>36</v>
      </c>
      <c r="K3613">
        <v>4396.8913000000002</v>
      </c>
      <c r="L3613">
        <v>3.8</v>
      </c>
      <c r="M3613" s="1">
        <v>45085</v>
      </c>
      <c r="N3613">
        <v>2023</v>
      </c>
      <c r="O3613">
        <v>8</v>
      </c>
      <c r="P3613" t="s">
        <v>27</v>
      </c>
      <c r="Q3613" t="s">
        <v>93</v>
      </c>
      <c r="R3613">
        <v>3</v>
      </c>
      <c r="S3613" t="s">
        <v>81</v>
      </c>
    </row>
    <row r="3614" spans="1:19" x14ac:dyDescent="0.3">
      <c r="A3614" t="s">
        <v>838</v>
      </c>
      <c r="B3614" t="s">
        <v>53</v>
      </c>
      <c r="C3614" t="s">
        <v>32</v>
      </c>
      <c r="D3614">
        <v>6.601</v>
      </c>
      <c r="E3614">
        <v>6.2599000000000002E-2</v>
      </c>
      <c r="F3614" t="s">
        <v>33</v>
      </c>
      <c r="G3614">
        <v>2004</v>
      </c>
      <c r="H3614" t="s">
        <v>34</v>
      </c>
      <c r="I3614" t="s">
        <v>35</v>
      </c>
      <c r="J3614" t="s">
        <v>36</v>
      </c>
      <c r="K3614">
        <v>1866.4375</v>
      </c>
      <c r="L3614">
        <v>4.5</v>
      </c>
      <c r="M3614" s="1">
        <v>45241</v>
      </c>
      <c r="N3614">
        <v>2023</v>
      </c>
      <c r="O3614">
        <v>11</v>
      </c>
      <c r="P3614" t="s">
        <v>177</v>
      </c>
      <c r="Q3614" t="s">
        <v>195</v>
      </c>
      <c r="R3614">
        <v>4</v>
      </c>
      <c r="S3614" t="s">
        <v>39</v>
      </c>
    </row>
    <row r="3615" spans="1:19" x14ac:dyDescent="0.3">
      <c r="A3615" t="s">
        <v>1369</v>
      </c>
      <c r="B3615" t="s">
        <v>60</v>
      </c>
      <c r="C3615" t="s">
        <v>32</v>
      </c>
      <c r="D3615">
        <v>13.958</v>
      </c>
      <c r="E3615">
        <v>2.147E-2</v>
      </c>
      <c r="F3615" t="s">
        <v>33</v>
      </c>
      <c r="G3615">
        <v>2004</v>
      </c>
      <c r="H3615" t="s">
        <v>34</v>
      </c>
      <c r="I3615" t="s">
        <v>35</v>
      </c>
      <c r="J3615" t="s">
        <v>36</v>
      </c>
      <c r="K3615">
        <v>1867.3045999999999</v>
      </c>
      <c r="L3615">
        <v>3.7</v>
      </c>
      <c r="M3615" s="1">
        <v>44961</v>
      </c>
      <c r="N3615">
        <v>2023</v>
      </c>
      <c r="O3615">
        <v>4</v>
      </c>
      <c r="P3615" t="s">
        <v>103</v>
      </c>
      <c r="Q3615" t="s">
        <v>104</v>
      </c>
      <c r="R3615">
        <v>2</v>
      </c>
      <c r="S3615" t="s">
        <v>81</v>
      </c>
    </row>
    <row r="3616" spans="1:19" x14ac:dyDescent="0.3">
      <c r="A3616" t="s">
        <v>1862</v>
      </c>
      <c r="B3616" t="s">
        <v>20</v>
      </c>
      <c r="C3616" t="s">
        <v>21</v>
      </c>
      <c r="D3616">
        <v>11.571</v>
      </c>
      <c r="E3616">
        <v>3.8308000000000002E-2</v>
      </c>
      <c r="F3616" t="s">
        <v>70</v>
      </c>
      <c r="G3616">
        <v>2002</v>
      </c>
      <c r="H3616" t="s">
        <v>71</v>
      </c>
      <c r="I3616" t="s">
        <v>35</v>
      </c>
      <c r="J3616" t="s">
        <v>36</v>
      </c>
      <c r="K3616">
        <v>5255.6571000000004</v>
      </c>
      <c r="L3616">
        <v>3.7</v>
      </c>
      <c r="M3616" t="s">
        <v>506</v>
      </c>
      <c r="N3616">
        <v>2023</v>
      </c>
      <c r="O3616">
        <v>6</v>
      </c>
      <c r="P3616" t="s">
        <v>114</v>
      </c>
      <c r="Q3616" t="s">
        <v>115</v>
      </c>
      <c r="R3616">
        <v>2</v>
      </c>
      <c r="S3616" t="s">
        <v>81</v>
      </c>
    </row>
    <row r="3617" spans="1:19" x14ac:dyDescent="0.3">
      <c r="A3617" t="s">
        <v>1318</v>
      </c>
      <c r="B3617" t="s">
        <v>31</v>
      </c>
      <c r="C3617" t="s">
        <v>21</v>
      </c>
      <c r="D3617">
        <v>11.625999999999999</v>
      </c>
      <c r="E3617">
        <v>3.1767999999999998E-2</v>
      </c>
      <c r="F3617" t="s">
        <v>70</v>
      </c>
      <c r="G3617">
        <v>2002</v>
      </c>
      <c r="H3617" t="s">
        <v>71</v>
      </c>
      <c r="I3617" t="s">
        <v>35</v>
      </c>
      <c r="J3617" t="s">
        <v>36</v>
      </c>
      <c r="K3617">
        <v>3690.8571999999999</v>
      </c>
      <c r="L3617">
        <v>4.2</v>
      </c>
      <c r="M3617" t="s">
        <v>216</v>
      </c>
      <c r="N3617">
        <v>2023</v>
      </c>
      <c r="O3617">
        <v>11</v>
      </c>
      <c r="P3617" t="s">
        <v>177</v>
      </c>
      <c r="Q3617" t="s">
        <v>195</v>
      </c>
      <c r="R3617">
        <v>4</v>
      </c>
      <c r="S3617" t="s">
        <v>29</v>
      </c>
    </row>
    <row r="3618" spans="1:19" x14ac:dyDescent="0.3">
      <c r="A3618" t="s">
        <v>859</v>
      </c>
      <c r="B3618" t="s">
        <v>113</v>
      </c>
      <c r="C3618" t="s">
        <v>21</v>
      </c>
      <c r="D3618">
        <v>9.6590000000000007</v>
      </c>
      <c r="E3618">
        <v>4.9175000000000003E-2</v>
      </c>
      <c r="F3618" t="s">
        <v>64</v>
      </c>
      <c r="G3618">
        <v>1985</v>
      </c>
      <c r="H3618" t="s">
        <v>23</v>
      </c>
      <c r="I3618" t="s">
        <v>24</v>
      </c>
      <c r="J3618" t="s">
        <v>65</v>
      </c>
      <c r="K3618">
        <v>4823.1779999999999</v>
      </c>
      <c r="L3618">
        <v>3.8</v>
      </c>
      <c r="M3618" s="1">
        <v>44569</v>
      </c>
      <c r="N3618">
        <v>2022</v>
      </c>
      <c r="O3618">
        <v>8</v>
      </c>
      <c r="P3618" t="s">
        <v>27</v>
      </c>
      <c r="Q3618" t="s">
        <v>28</v>
      </c>
      <c r="R3618">
        <v>3</v>
      </c>
      <c r="S3618" t="s">
        <v>81</v>
      </c>
    </row>
    <row r="3619" spans="1:19" x14ac:dyDescent="0.3">
      <c r="A3619" t="s">
        <v>1652</v>
      </c>
      <c r="B3619" t="s">
        <v>91</v>
      </c>
      <c r="C3619" t="s">
        <v>21</v>
      </c>
      <c r="D3619">
        <v>20.497</v>
      </c>
      <c r="E3619">
        <v>4.2032E-2</v>
      </c>
      <c r="F3619" t="s">
        <v>33</v>
      </c>
      <c r="G3619">
        <v>2004</v>
      </c>
      <c r="H3619" t="s">
        <v>34</v>
      </c>
      <c r="I3619" t="s">
        <v>35</v>
      </c>
      <c r="J3619" t="s">
        <v>36</v>
      </c>
      <c r="K3619">
        <v>690.40020000000004</v>
      </c>
      <c r="L3619">
        <v>3.5</v>
      </c>
      <c r="M3619" s="1">
        <v>44572</v>
      </c>
      <c r="N3619">
        <v>2022</v>
      </c>
      <c r="O3619">
        <v>11</v>
      </c>
      <c r="P3619" t="s">
        <v>177</v>
      </c>
      <c r="Q3619" t="s">
        <v>178</v>
      </c>
      <c r="R3619">
        <v>4</v>
      </c>
      <c r="S3619" t="s">
        <v>81</v>
      </c>
    </row>
    <row r="3620" spans="1:19" x14ac:dyDescent="0.3">
      <c r="A3620" t="s">
        <v>1204</v>
      </c>
      <c r="B3620" t="s">
        <v>95</v>
      </c>
      <c r="C3620" t="s">
        <v>32</v>
      </c>
      <c r="D3620">
        <v>16.161000000000001</v>
      </c>
      <c r="E3620">
        <v>2.2561999999999999E-2</v>
      </c>
      <c r="F3620" t="s">
        <v>54</v>
      </c>
      <c r="G3620">
        <v>1987</v>
      </c>
      <c r="H3620" t="s">
        <v>55</v>
      </c>
      <c r="I3620" t="s">
        <v>24</v>
      </c>
      <c r="J3620" t="s">
        <v>36</v>
      </c>
      <c r="K3620">
        <v>2241.7797999999998</v>
      </c>
      <c r="L3620">
        <v>4</v>
      </c>
      <c r="M3620" s="1">
        <v>44938</v>
      </c>
      <c r="N3620">
        <v>2023</v>
      </c>
      <c r="O3620">
        <v>12</v>
      </c>
      <c r="P3620" t="s">
        <v>45</v>
      </c>
      <c r="Q3620" t="s">
        <v>73</v>
      </c>
      <c r="R3620">
        <v>4</v>
      </c>
      <c r="S3620" t="s">
        <v>29</v>
      </c>
    </row>
    <row r="3621" spans="1:19" x14ac:dyDescent="0.3">
      <c r="A3621" t="s">
        <v>1025</v>
      </c>
      <c r="B3621" t="s">
        <v>60</v>
      </c>
      <c r="C3621" t="s">
        <v>21</v>
      </c>
      <c r="D3621">
        <v>10.414999999999999</v>
      </c>
      <c r="E3621">
        <v>0.13397899999999999</v>
      </c>
      <c r="F3621" t="s">
        <v>33</v>
      </c>
      <c r="G3621">
        <v>2004</v>
      </c>
      <c r="H3621" t="s">
        <v>34</v>
      </c>
      <c r="I3621" t="s">
        <v>35</v>
      </c>
      <c r="J3621" t="s">
        <v>36</v>
      </c>
      <c r="K3621">
        <v>5678.7734</v>
      </c>
      <c r="L3621">
        <v>3</v>
      </c>
      <c r="M3621" t="s">
        <v>1130</v>
      </c>
      <c r="N3621">
        <v>2023</v>
      </c>
      <c r="O3621">
        <v>5</v>
      </c>
      <c r="P3621" t="s">
        <v>50</v>
      </c>
      <c r="Q3621" t="s">
        <v>61</v>
      </c>
      <c r="R3621">
        <v>2</v>
      </c>
      <c r="S3621" t="s">
        <v>58</v>
      </c>
    </row>
    <row r="3622" spans="1:19" x14ac:dyDescent="0.3">
      <c r="A3622" t="s">
        <v>940</v>
      </c>
      <c r="B3622" t="s">
        <v>107</v>
      </c>
      <c r="C3622" t="s">
        <v>32</v>
      </c>
      <c r="D3622">
        <v>5.7229999999999999</v>
      </c>
      <c r="E3622">
        <v>2.9451999999999999E-2</v>
      </c>
      <c r="F3622" t="s">
        <v>42</v>
      </c>
      <c r="G3622">
        <v>1997</v>
      </c>
      <c r="H3622" t="s">
        <v>34</v>
      </c>
      <c r="I3622" t="s">
        <v>43</v>
      </c>
      <c r="J3622" t="s">
        <v>36</v>
      </c>
      <c r="K3622">
        <v>2342.1271999999999</v>
      </c>
      <c r="L3622">
        <v>4.4000000000000004</v>
      </c>
      <c r="M3622" s="1">
        <v>44809</v>
      </c>
      <c r="N3622">
        <v>2022</v>
      </c>
      <c r="O3622">
        <v>5</v>
      </c>
      <c r="P3622" t="s">
        <v>50</v>
      </c>
      <c r="Q3622" t="s">
        <v>51</v>
      </c>
      <c r="R3622">
        <v>2</v>
      </c>
      <c r="S3622" t="s">
        <v>29</v>
      </c>
    </row>
    <row r="3623" spans="1:19" x14ac:dyDescent="0.3">
      <c r="A3623" t="s">
        <v>1177</v>
      </c>
      <c r="B3623" t="s">
        <v>107</v>
      </c>
      <c r="C3623" t="s">
        <v>32</v>
      </c>
      <c r="D3623">
        <v>20.952000000000002</v>
      </c>
      <c r="E3623">
        <v>1.7464E-2</v>
      </c>
      <c r="F3623" t="s">
        <v>33</v>
      </c>
      <c r="G3623">
        <v>2004</v>
      </c>
      <c r="H3623" t="s">
        <v>34</v>
      </c>
      <c r="I3623" t="s">
        <v>35</v>
      </c>
      <c r="J3623" t="s">
        <v>36</v>
      </c>
      <c r="K3623">
        <v>1615.0102999999999</v>
      </c>
      <c r="L3623">
        <v>3.5</v>
      </c>
      <c r="M3623" s="1">
        <v>45115</v>
      </c>
      <c r="N3623">
        <v>2023</v>
      </c>
      <c r="O3623">
        <v>8</v>
      </c>
      <c r="P3623" t="s">
        <v>27</v>
      </c>
      <c r="Q3623" t="s">
        <v>93</v>
      </c>
      <c r="R3623">
        <v>3</v>
      </c>
      <c r="S3623" t="s">
        <v>81</v>
      </c>
    </row>
    <row r="3624" spans="1:19" x14ac:dyDescent="0.3">
      <c r="A3624" t="s">
        <v>722</v>
      </c>
      <c r="B3624" t="s">
        <v>31</v>
      </c>
      <c r="C3624" t="s">
        <v>21</v>
      </c>
      <c r="D3624">
        <v>7.1609999999999996</v>
      </c>
      <c r="E3624">
        <v>9.7600999999999993E-2</v>
      </c>
      <c r="F3624" t="s">
        <v>33</v>
      </c>
      <c r="G3624">
        <v>2004</v>
      </c>
      <c r="H3624" t="s">
        <v>34</v>
      </c>
      <c r="I3624" t="s">
        <v>35</v>
      </c>
      <c r="J3624" t="s">
        <v>36</v>
      </c>
      <c r="K3624">
        <v>2970.1756999999998</v>
      </c>
      <c r="L3624">
        <v>3.7</v>
      </c>
      <c r="M3624" s="1">
        <v>44782</v>
      </c>
      <c r="N3624">
        <v>2022</v>
      </c>
      <c r="O3624">
        <v>9</v>
      </c>
      <c r="P3624" t="s">
        <v>76</v>
      </c>
      <c r="Q3624" t="s">
        <v>205</v>
      </c>
      <c r="R3624">
        <v>3</v>
      </c>
      <c r="S3624" t="s">
        <v>81</v>
      </c>
    </row>
    <row r="3625" spans="1:19" x14ac:dyDescent="0.3">
      <c r="A3625" t="s">
        <v>1800</v>
      </c>
      <c r="B3625" t="s">
        <v>111</v>
      </c>
      <c r="C3625" t="s">
        <v>32</v>
      </c>
      <c r="D3625">
        <v>15.239000000000001</v>
      </c>
      <c r="E3625">
        <v>6.4536999999999997E-2</v>
      </c>
      <c r="F3625" t="s">
        <v>22</v>
      </c>
      <c r="G3625">
        <v>2009</v>
      </c>
      <c r="H3625" t="s">
        <v>23</v>
      </c>
      <c r="I3625" t="s">
        <v>24</v>
      </c>
      <c r="J3625" t="s">
        <v>25</v>
      </c>
      <c r="K3625">
        <v>705.78520000000003</v>
      </c>
      <c r="L3625">
        <v>4</v>
      </c>
      <c r="M3625" t="s">
        <v>466</v>
      </c>
      <c r="N3625">
        <v>2022</v>
      </c>
      <c r="O3625">
        <v>10</v>
      </c>
      <c r="P3625" t="s">
        <v>37</v>
      </c>
      <c r="Q3625" t="s">
        <v>38</v>
      </c>
      <c r="R3625">
        <v>4</v>
      </c>
      <c r="S3625" t="s">
        <v>29</v>
      </c>
    </row>
    <row r="3626" spans="1:19" x14ac:dyDescent="0.3">
      <c r="A3626" t="s">
        <v>818</v>
      </c>
      <c r="B3626" t="s">
        <v>20</v>
      </c>
      <c r="C3626" t="s">
        <v>21</v>
      </c>
      <c r="D3626">
        <v>18.344999999999999</v>
      </c>
      <c r="E3626">
        <v>2.5461999999999999E-2</v>
      </c>
      <c r="F3626" t="s">
        <v>33</v>
      </c>
      <c r="G3626">
        <v>2004</v>
      </c>
      <c r="H3626" t="s">
        <v>34</v>
      </c>
      <c r="I3626" t="s">
        <v>35</v>
      </c>
      <c r="J3626" t="s">
        <v>36</v>
      </c>
      <c r="K3626">
        <v>1740.5371</v>
      </c>
      <c r="L3626">
        <v>4.2</v>
      </c>
      <c r="M3626" t="s">
        <v>335</v>
      </c>
      <c r="N3626">
        <v>2023</v>
      </c>
      <c r="O3626">
        <v>8</v>
      </c>
      <c r="P3626" t="s">
        <v>27</v>
      </c>
      <c r="Q3626" t="s">
        <v>93</v>
      </c>
      <c r="R3626">
        <v>3</v>
      </c>
      <c r="S3626" t="s">
        <v>29</v>
      </c>
    </row>
    <row r="3627" spans="1:19" x14ac:dyDescent="0.3">
      <c r="A3627" t="s">
        <v>899</v>
      </c>
      <c r="B3627" t="s">
        <v>157</v>
      </c>
      <c r="C3627" t="s">
        <v>21</v>
      </c>
      <c r="D3627">
        <v>15.683</v>
      </c>
      <c r="E3627">
        <v>1.1429E-2</v>
      </c>
      <c r="F3627" t="s">
        <v>132</v>
      </c>
      <c r="G3627">
        <v>1985</v>
      </c>
      <c r="H3627" t="s">
        <v>34</v>
      </c>
      <c r="I3627" t="s">
        <v>43</v>
      </c>
      <c r="J3627" t="s">
        <v>109</v>
      </c>
      <c r="K3627">
        <v>316.31389999999999</v>
      </c>
      <c r="L3627">
        <v>4.5</v>
      </c>
      <c r="M3627" t="s">
        <v>801</v>
      </c>
      <c r="N3627">
        <v>2023</v>
      </c>
      <c r="O3627">
        <v>4</v>
      </c>
      <c r="P3627" t="s">
        <v>103</v>
      </c>
      <c r="Q3627" t="s">
        <v>104</v>
      </c>
      <c r="R3627">
        <v>2</v>
      </c>
      <c r="S3627" t="s">
        <v>39</v>
      </c>
    </row>
    <row r="3628" spans="1:19" x14ac:dyDescent="0.3">
      <c r="A3628" t="s">
        <v>1494</v>
      </c>
      <c r="B3628" t="s">
        <v>20</v>
      </c>
      <c r="C3628" t="s">
        <v>21</v>
      </c>
      <c r="D3628">
        <v>4.6520000000000001</v>
      </c>
      <c r="E3628">
        <v>7.1399000000000004E-2</v>
      </c>
      <c r="F3628" t="s">
        <v>64</v>
      </c>
      <c r="G3628">
        <v>1985</v>
      </c>
      <c r="H3628" t="s">
        <v>23</v>
      </c>
      <c r="I3628" t="s">
        <v>24</v>
      </c>
      <c r="J3628" t="s">
        <v>65</v>
      </c>
      <c r="K3628">
        <v>3960.2696999999998</v>
      </c>
      <c r="L3628">
        <v>4</v>
      </c>
      <c r="M3628" t="s">
        <v>1657</v>
      </c>
      <c r="N3628">
        <v>2023</v>
      </c>
      <c r="O3628">
        <v>6</v>
      </c>
      <c r="P3628" t="s">
        <v>114</v>
      </c>
      <c r="Q3628" t="s">
        <v>115</v>
      </c>
      <c r="R3628">
        <v>2</v>
      </c>
      <c r="S3628" t="s">
        <v>29</v>
      </c>
    </row>
    <row r="3629" spans="1:19" x14ac:dyDescent="0.3">
      <c r="A3629" t="s">
        <v>1292</v>
      </c>
      <c r="B3629" t="s">
        <v>69</v>
      </c>
      <c r="C3629" t="s">
        <v>21</v>
      </c>
      <c r="D3629">
        <v>5.5940000000000003</v>
      </c>
      <c r="E3629">
        <v>4.895E-2</v>
      </c>
      <c r="F3629" t="s">
        <v>48</v>
      </c>
      <c r="G3629">
        <v>1999</v>
      </c>
      <c r="H3629" t="s">
        <v>23</v>
      </c>
      <c r="I3629" t="s">
        <v>43</v>
      </c>
      <c r="J3629" t="s">
        <v>36</v>
      </c>
      <c r="K3629">
        <v>4766.9296000000004</v>
      </c>
      <c r="L3629">
        <v>4.0999999999999996</v>
      </c>
      <c r="M3629" t="s">
        <v>145</v>
      </c>
      <c r="N3629">
        <v>2023</v>
      </c>
      <c r="O3629">
        <v>5</v>
      </c>
      <c r="P3629" t="s">
        <v>50</v>
      </c>
      <c r="Q3629" t="s">
        <v>61</v>
      </c>
      <c r="R3629">
        <v>2</v>
      </c>
      <c r="S3629" t="s">
        <v>29</v>
      </c>
    </row>
    <row r="3630" spans="1:19" x14ac:dyDescent="0.3">
      <c r="A3630" t="s">
        <v>1017</v>
      </c>
      <c r="B3630" t="s">
        <v>31</v>
      </c>
      <c r="C3630" t="s">
        <v>21</v>
      </c>
      <c r="D3630">
        <v>7.9340000000000002</v>
      </c>
      <c r="E3630">
        <v>8.9340000000000003E-2</v>
      </c>
      <c r="F3630" t="s">
        <v>42</v>
      </c>
      <c r="G3630">
        <v>1997</v>
      </c>
      <c r="H3630" t="s">
        <v>34</v>
      </c>
      <c r="I3630" t="s">
        <v>43</v>
      </c>
      <c r="J3630" t="s">
        <v>36</v>
      </c>
      <c r="K3630">
        <v>1316.2456999999999</v>
      </c>
      <c r="L3630">
        <v>4</v>
      </c>
      <c r="M3630" s="1">
        <v>45113</v>
      </c>
      <c r="N3630">
        <v>2023</v>
      </c>
      <c r="O3630">
        <v>6</v>
      </c>
      <c r="P3630" t="s">
        <v>114</v>
      </c>
      <c r="Q3630" t="s">
        <v>115</v>
      </c>
      <c r="R3630">
        <v>2</v>
      </c>
      <c r="S3630" t="s">
        <v>29</v>
      </c>
    </row>
    <row r="3631" spans="1:19" x14ac:dyDescent="0.3">
      <c r="A3631" t="s">
        <v>745</v>
      </c>
      <c r="B3631" t="s">
        <v>53</v>
      </c>
      <c r="C3631" t="s">
        <v>21</v>
      </c>
      <c r="D3631">
        <v>5.4649999999999999</v>
      </c>
      <c r="E3631">
        <v>4.7369000000000001E-2</v>
      </c>
      <c r="F3631" t="s">
        <v>64</v>
      </c>
      <c r="G3631">
        <v>1985</v>
      </c>
      <c r="H3631" t="s">
        <v>23</v>
      </c>
      <c r="I3631" t="s">
        <v>24</v>
      </c>
      <c r="J3631" t="s">
        <v>65</v>
      </c>
      <c r="K3631">
        <v>5086.6559999999999</v>
      </c>
      <c r="L3631">
        <v>3.6</v>
      </c>
      <c r="M3631" t="s">
        <v>916</v>
      </c>
      <c r="N3631">
        <v>2022</v>
      </c>
      <c r="O3631">
        <v>10</v>
      </c>
      <c r="P3631" t="s">
        <v>37</v>
      </c>
      <c r="Q3631" t="s">
        <v>38</v>
      </c>
      <c r="R3631">
        <v>4</v>
      </c>
      <c r="S3631" t="s">
        <v>81</v>
      </c>
    </row>
    <row r="3632" spans="1:19" x14ac:dyDescent="0.3">
      <c r="A3632" t="s">
        <v>1563</v>
      </c>
      <c r="B3632" t="s">
        <v>113</v>
      </c>
      <c r="C3632" t="s">
        <v>21</v>
      </c>
      <c r="D3632">
        <v>19.207000000000001</v>
      </c>
      <c r="E3632">
        <v>0.124585</v>
      </c>
      <c r="F3632" t="s">
        <v>54</v>
      </c>
      <c r="G3632">
        <v>1987</v>
      </c>
      <c r="H3632" t="s">
        <v>55</v>
      </c>
      <c r="I3632" t="s">
        <v>24</v>
      </c>
      <c r="J3632" t="s">
        <v>36</v>
      </c>
      <c r="K3632">
        <v>2766.0356999999999</v>
      </c>
      <c r="L3632">
        <v>4.2</v>
      </c>
      <c r="M3632" t="s">
        <v>1676</v>
      </c>
      <c r="N3632">
        <v>2022</v>
      </c>
      <c r="O3632">
        <v>7</v>
      </c>
      <c r="P3632" t="s">
        <v>121</v>
      </c>
      <c r="Q3632" t="s">
        <v>138</v>
      </c>
      <c r="R3632">
        <v>3</v>
      </c>
      <c r="S3632" t="s">
        <v>29</v>
      </c>
    </row>
    <row r="3633" spans="1:19" x14ac:dyDescent="0.3">
      <c r="A3633" t="s">
        <v>1713</v>
      </c>
      <c r="B3633" t="s">
        <v>69</v>
      </c>
      <c r="C3633" t="s">
        <v>21</v>
      </c>
      <c r="D3633">
        <v>13.831</v>
      </c>
      <c r="E3633">
        <v>6.1956999999999998E-2</v>
      </c>
      <c r="F3633" t="s">
        <v>96</v>
      </c>
      <c r="G3633">
        <v>2007</v>
      </c>
      <c r="H3633" t="s">
        <v>71</v>
      </c>
      <c r="I3633" t="s">
        <v>35</v>
      </c>
      <c r="J3633" t="s">
        <v>36</v>
      </c>
      <c r="K3633">
        <v>2624.2238000000002</v>
      </c>
      <c r="L3633">
        <v>3.6</v>
      </c>
      <c r="M3633" s="1">
        <v>44986</v>
      </c>
      <c r="N3633">
        <v>2023</v>
      </c>
      <c r="O3633">
        <v>1</v>
      </c>
      <c r="P3633" t="s">
        <v>56</v>
      </c>
      <c r="Q3633" t="s">
        <v>57</v>
      </c>
      <c r="R3633">
        <v>1</v>
      </c>
      <c r="S3633" t="s">
        <v>81</v>
      </c>
    </row>
    <row r="3634" spans="1:19" x14ac:dyDescent="0.3">
      <c r="A3634" t="s">
        <v>134</v>
      </c>
      <c r="B3634" t="s">
        <v>91</v>
      </c>
      <c r="C3634" t="s">
        <v>21</v>
      </c>
      <c r="D3634">
        <v>12.851000000000001</v>
      </c>
      <c r="E3634">
        <v>2.9742999999999999E-2</v>
      </c>
      <c r="F3634" t="s">
        <v>48</v>
      </c>
      <c r="G3634">
        <v>1999</v>
      </c>
      <c r="H3634" t="s">
        <v>23</v>
      </c>
      <c r="I3634" t="s">
        <v>43</v>
      </c>
      <c r="J3634" t="s">
        <v>36</v>
      </c>
      <c r="K3634">
        <v>2107.9047</v>
      </c>
      <c r="L3634">
        <v>4.0999999999999996</v>
      </c>
      <c r="M3634" t="s">
        <v>164</v>
      </c>
      <c r="N3634">
        <v>2023</v>
      </c>
      <c r="O3634">
        <v>10</v>
      </c>
      <c r="P3634" t="s">
        <v>37</v>
      </c>
      <c r="Q3634" t="s">
        <v>165</v>
      </c>
      <c r="R3634">
        <v>4</v>
      </c>
      <c r="S3634" t="s">
        <v>29</v>
      </c>
    </row>
    <row r="3635" spans="1:19" x14ac:dyDescent="0.3">
      <c r="A3635" t="s">
        <v>824</v>
      </c>
      <c r="B3635" t="s">
        <v>53</v>
      </c>
      <c r="C3635" t="s">
        <v>21</v>
      </c>
      <c r="D3635">
        <v>13.882</v>
      </c>
      <c r="E3635">
        <v>6.7310999999999996E-2</v>
      </c>
      <c r="F3635" t="s">
        <v>33</v>
      </c>
      <c r="G3635">
        <v>2004</v>
      </c>
      <c r="H3635" t="s">
        <v>34</v>
      </c>
      <c r="I3635" t="s">
        <v>35</v>
      </c>
      <c r="J3635" t="s">
        <v>36</v>
      </c>
      <c r="K3635">
        <v>1054.9537</v>
      </c>
      <c r="L3635">
        <v>3.5</v>
      </c>
      <c r="M3635" s="1">
        <v>44962</v>
      </c>
      <c r="N3635">
        <v>2023</v>
      </c>
      <c r="O3635">
        <v>5</v>
      </c>
      <c r="P3635" t="s">
        <v>50</v>
      </c>
      <c r="Q3635" t="s">
        <v>61</v>
      </c>
      <c r="R3635">
        <v>2</v>
      </c>
      <c r="S3635" t="s">
        <v>81</v>
      </c>
    </row>
    <row r="3636" spans="1:19" x14ac:dyDescent="0.3">
      <c r="A3636" t="s">
        <v>1471</v>
      </c>
      <c r="B3636" t="s">
        <v>101</v>
      </c>
      <c r="C3636" t="s">
        <v>21</v>
      </c>
      <c r="D3636">
        <v>6.61</v>
      </c>
      <c r="E3636">
        <v>3.6429999999999997E-2</v>
      </c>
      <c r="F3636" t="s">
        <v>70</v>
      </c>
      <c r="G3636">
        <v>2002</v>
      </c>
      <c r="H3636" t="s">
        <v>71</v>
      </c>
      <c r="I3636" t="s">
        <v>35</v>
      </c>
      <c r="J3636" t="s">
        <v>36</v>
      </c>
      <c r="K3636">
        <v>4050.0949999999998</v>
      </c>
      <c r="L3636">
        <v>3.7</v>
      </c>
      <c r="M3636" s="1">
        <v>45141</v>
      </c>
      <c r="N3636">
        <v>2023</v>
      </c>
      <c r="O3636">
        <v>3</v>
      </c>
      <c r="P3636" t="s">
        <v>88</v>
      </c>
      <c r="Q3636" t="s">
        <v>89</v>
      </c>
      <c r="R3636">
        <v>1</v>
      </c>
      <c r="S3636" t="s">
        <v>81</v>
      </c>
    </row>
    <row r="3637" spans="1:19" x14ac:dyDescent="0.3">
      <c r="A3637" t="s">
        <v>1016</v>
      </c>
      <c r="B3637" t="s">
        <v>31</v>
      </c>
      <c r="C3637" t="s">
        <v>21</v>
      </c>
      <c r="D3637">
        <v>7.1340000000000003</v>
      </c>
      <c r="E3637">
        <v>5.2093E-2</v>
      </c>
      <c r="F3637" t="s">
        <v>48</v>
      </c>
      <c r="G3637">
        <v>1999</v>
      </c>
      <c r="H3637" t="s">
        <v>23</v>
      </c>
      <c r="I3637" t="s">
        <v>43</v>
      </c>
      <c r="J3637" t="s">
        <v>36</v>
      </c>
      <c r="K3637">
        <v>726.29070000000002</v>
      </c>
      <c r="L3637">
        <v>3.9</v>
      </c>
      <c r="M3637" t="s">
        <v>575</v>
      </c>
      <c r="N3637">
        <v>2022</v>
      </c>
      <c r="O3637">
        <v>7</v>
      </c>
      <c r="P3637" t="s">
        <v>121</v>
      </c>
      <c r="Q3637" t="s">
        <v>138</v>
      </c>
      <c r="R3637">
        <v>3</v>
      </c>
      <c r="S3637" t="s">
        <v>81</v>
      </c>
    </row>
    <row r="3638" spans="1:19" x14ac:dyDescent="0.3">
      <c r="A3638" t="s">
        <v>1722</v>
      </c>
      <c r="B3638" t="s">
        <v>60</v>
      </c>
      <c r="C3638" t="s">
        <v>32</v>
      </c>
      <c r="D3638">
        <v>10.471</v>
      </c>
      <c r="E3638">
        <v>4.2474999999999999E-2</v>
      </c>
      <c r="F3638" t="s">
        <v>42</v>
      </c>
      <c r="G3638">
        <v>1997</v>
      </c>
      <c r="H3638" t="s">
        <v>34</v>
      </c>
      <c r="I3638" t="s">
        <v>43</v>
      </c>
      <c r="J3638" t="s">
        <v>36</v>
      </c>
      <c r="K3638">
        <v>3820.9069</v>
      </c>
      <c r="L3638">
        <v>4.3</v>
      </c>
      <c r="M3638" s="1">
        <v>44934</v>
      </c>
      <c r="N3638">
        <v>2023</v>
      </c>
      <c r="O3638">
        <v>8</v>
      </c>
      <c r="P3638" t="s">
        <v>27</v>
      </c>
      <c r="Q3638" t="s">
        <v>93</v>
      </c>
      <c r="R3638">
        <v>3</v>
      </c>
      <c r="S3638" t="s">
        <v>29</v>
      </c>
    </row>
    <row r="3639" spans="1:19" x14ac:dyDescent="0.3">
      <c r="A3639" t="s">
        <v>1474</v>
      </c>
      <c r="B3639" t="s">
        <v>31</v>
      </c>
      <c r="C3639" t="s">
        <v>21</v>
      </c>
      <c r="D3639">
        <v>10.233000000000001</v>
      </c>
      <c r="E3639">
        <v>2.4924999999999999E-2</v>
      </c>
      <c r="F3639" t="s">
        <v>96</v>
      </c>
      <c r="G3639">
        <v>2007</v>
      </c>
      <c r="H3639" t="s">
        <v>71</v>
      </c>
      <c r="I3639" t="s">
        <v>35</v>
      </c>
      <c r="J3639" t="s">
        <v>36</v>
      </c>
      <c r="K3639">
        <v>1385.9866</v>
      </c>
      <c r="L3639">
        <v>4.2</v>
      </c>
      <c r="M3639" t="s">
        <v>1520</v>
      </c>
      <c r="N3639">
        <v>2022</v>
      </c>
      <c r="O3639">
        <v>5</v>
      </c>
      <c r="P3639" t="s">
        <v>50</v>
      </c>
      <c r="Q3639" t="s">
        <v>51</v>
      </c>
      <c r="R3639">
        <v>2</v>
      </c>
      <c r="S3639" t="s">
        <v>29</v>
      </c>
    </row>
    <row r="3640" spans="1:19" x14ac:dyDescent="0.3">
      <c r="A3640" t="s">
        <v>1613</v>
      </c>
      <c r="B3640" t="s">
        <v>20</v>
      </c>
      <c r="C3640" t="s">
        <v>21</v>
      </c>
      <c r="D3640">
        <v>7.4139999999999997</v>
      </c>
      <c r="E3640">
        <v>4.9523999999999999E-2</v>
      </c>
      <c r="F3640" t="s">
        <v>108</v>
      </c>
      <c r="G3640">
        <v>1998</v>
      </c>
      <c r="H3640" t="s">
        <v>71</v>
      </c>
      <c r="I3640" t="s">
        <v>24</v>
      </c>
      <c r="J3640" t="s">
        <v>109</v>
      </c>
      <c r="K3640">
        <v>984.63170000000002</v>
      </c>
      <c r="L3640">
        <v>4</v>
      </c>
      <c r="M3640" s="1">
        <v>45206</v>
      </c>
      <c r="N3640">
        <v>2023</v>
      </c>
      <c r="O3640">
        <v>7</v>
      </c>
      <c r="P3640" t="s">
        <v>121</v>
      </c>
      <c r="Q3640" t="s">
        <v>122</v>
      </c>
      <c r="R3640">
        <v>3</v>
      </c>
      <c r="S3640" t="s">
        <v>29</v>
      </c>
    </row>
    <row r="3641" spans="1:19" x14ac:dyDescent="0.3">
      <c r="A3641" t="s">
        <v>1144</v>
      </c>
      <c r="B3641" t="s">
        <v>107</v>
      </c>
      <c r="C3641" t="s">
        <v>32</v>
      </c>
      <c r="D3641">
        <v>16.623000000000001</v>
      </c>
      <c r="E3641">
        <v>4.8548000000000001E-2</v>
      </c>
      <c r="F3641" t="s">
        <v>48</v>
      </c>
      <c r="G3641">
        <v>1999</v>
      </c>
      <c r="H3641" t="s">
        <v>23</v>
      </c>
      <c r="I3641" t="s">
        <v>43</v>
      </c>
      <c r="J3641" t="s">
        <v>36</v>
      </c>
      <c r="K3641">
        <v>1280.6472000000001</v>
      </c>
      <c r="L3641">
        <v>3.9</v>
      </c>
      <c r="M3641" t="s">
        <v>415</v>
      </c>
      <c r="N3641">
        <v>2023</v>
      </c>
      <c r="O3641">
        <v>12</v>
      </c>
      <c r="P3641" t="s">
        <v>45</v>
      </c>
      <c r="Q3641" t="s">
        <v>73</v>
      </c>
      <c r="R3641">
        <v>4</v>
      </c>
      <c r="S3641" t="s">
        <v>81</v>
      </c>
    </row>
    <row r="3642" spans="1:19" x14ac:dyDescent="0.3">
      <c r="A3642" t="s">
        <v>760</v>
      </c>
      <c r="B3642" t="s">
        <v>95</v>
      </c>
      <c r="C3642" t="s">
        <v>32</v>
      </c>
      <c r="D3642">
        <v>19.39</v>
      </c>
      <c r="E3642">
        <v>4.8107999999999998E-2</v>
      </c>
      <c r="F3642" t="s">
        <v>64</v>
      </c>
      <c r="G3642">
        <v>1985</v>
      </c>
      <c r="H3642" t="s">
        <v>23</v>
      </c>
      <c r="I3642" t="s">
        <v>24</v>
      </c>
      <c r="J3642" t="s">
        <v>65</v>
      </c>
      <c r="K3642">
        <v>6955.7507999999998</v>
      </c>
      <c r="L3642">
        <v>4.0999999999999996</v>
      </c>
      <c r="M3642" t="s">
        <v>1193</v>
      </c>
      <c r="N3642">
        <v>2023</v>
      </c>
      <c r="O3642">
        <v>1</v>
      </c>
      <c r="P3642" t="s">
        <v>56</v>
      </c>
      <c r="Q3642" t="s">
        <v>57</v>
      </c>
      <c r="R3642">
        <v>1</v>
      </c>
      <c r="S3642" t="s">
        <v>29</v>
      </c>
    </row>
    <row r="3643" spans="1:19" x14ac:dyDescent="0.3">
      <c r="A3643" t="s">
        <v>1798</v>
      </c>
      <c r="B3643" t="s">
        <v>41</v>
      </c>
      <c r="C3643" t="s">
        <v>21</v>
      </c>
      <c r="D3643">
        <v>19.564</v>
      </c>
      <c r="E3643">
        <v>7.5843999999999995E-2</v>
      </c>
      <c r="F3643" t="s">
        <v>54</v>
      </c>
      <c r="G3643">
        <v>1987</v>
      </c>
      <c r="H3643" t="s">
        <v>55</v>
      </c>
      <c r="I3643" t="s">
        <v>24</v>
      </c>
      <c r="J3643" t="s">
        <v>36</v>
      </c>
      <c r="K3643">
        <v>5123.4930999999997</v>
      </c>
      <c r="L3643">
        <v>4.7</v>
      </c>
      <c r="M3643" t="s">
        <v>1165</v>
      </c>
      <c r="N3643">
        <v>2023</v>
      </c>
      <c r="O3643">
        <v>1</v>
      </c>
      <c r="P3643" t="s">
        <v>56</v>
      </c>
      <c r="Q3643" t="s">
        <v>57</v>
      </c>
      <c r="R3643">
        <v>1</v>
      </c>
      <c r="S3643" t="s">
        <v>39</v>
      </c>
    </row>
    <row r="3644" spans="1:19" x14ac:dyDescent="0.3">
      <c r="A3644" t="s">
        <v>391</v>
      </c>
      <c r="B3644" t="s">
        <v>111</v>
      </c>
      <c r="C3644" t="s">
        <v>32</v>
      </c>
      <c r="D3644">
        <v>5.3959999999999999</v>
      </c>
      <c r="E3644">
        <v>0.15432199999999999</v>
      </c>
      <c r="F3644" t="s">
        <v>64</v>
      </c>
      <c r="G3644">
        <v>1985</v>
      </c>
      <c r="H3644" t="s">
        <v>23</v>
      </c>
      <c r="I3644" t="s">
        <v>24</v>
      </c>
      <c r="J3644" t="s">
        <v>65</v>
      </c>
      <c r="K3644">
        <v>5713.4660999999996</v>
      </c>
      <c r="L3644">
        <v>4</v>
      </c>
      <c r="M3644" s="1">
        <v>45078</v>
      </c>
      <c r="N3644">
        <v>2023</v>
      </c>
      <c r="O3644">
        <v>1</v>
      </c>
      <c r="P3644" t="s">
        <v>56</v>
      </c>
      <c r="Q3644" t="s">
        <v>57</v>
      </c>
      <c r="R3644">
        <v>1</v>
      </c>
      <c r="S3644" t="s">
        <v>29</v>
      </c>
    </row>
    <row r="3645" spans="1:19" x14ac:dyDescent="0.3">
      <c r="A3645" t="s">
        <v>1775</v>
      </c>
      <c r="B3645" t="s">
        <v>157</v>
      </c>
      <c r="C3645" t="s">
        <v>21</v>
      </c>
      <c r="D3645">
        <v>4.95</v>
      </c>
      <c r="E3645">
        <v>2.6386E-2</v>
      </c>
      <c r="F3645" t="s">
        <v>64</v>
      </c>
      <c r="G3645">
        <v>1985</v>
      </c>
      <c r="H3645" t="s">
        <v>23</v>
      </c>
      <c r="I3645" t="s">
        <v>24</v>
      </c>
      <c r="J3645" t="s">
        <v>65</v>
      </c>
      <c r="K3645">
        <v>10278.601199999999</v>
      </c>
      <c r="L3645">
        <v>4.3</v>
      </c>
      <c r="M3645" t="s">
        <v>1854</v>
      </c>
      <c r="N3645">
        <v>2022</v>
      </c>
      <c r="O3645">
        <v>11</v>
      </c>
      <c r="P3645" t="s">
        <v>177</v>
      </c>
      <c r="Q3645" t="s">
        <v>178</v>
      </c>
      <c r="R3645">
        <v>4</v>
      </c>
      <c r="S3645" t="s">
        <v>29</v>
      </c>
    </row>
    <row r="3646" spans="1:19" x14ac:dyDescent="0.3">
      <c r="A3646" t="s">
        <v>1559</v>
      </c>
      <c r="B3646" t="s">
        <v>20</v>
      </c>
      <c r="C3646" t="s">
        <v>21</v>
      </c>
      <c r="D3646">
        <v>14.584</v>
      </c>
      <c r="E3646">
        <v>2.0212999999999998E-2</v>
      </c>
      <c r="F3646" t="s">
        <v>64</v>
      </c>
      <c r="G3646">
        <v>1985</v>
      </c>
      <c r="H3646" t="s">
        <v>23</v>
      </c>
      <c r="I3646" t="s">
        <v>24</v>
      </c>
      <c r="J3646" t="s">
        <v>65</v>
      </c>
      <c r="K3646">
        <v>7922.8801000000003</v>
      </c>
      <c r="L3646">
        <v>4</v>
      </c>
      <c r="M3646" s="1">
        <v>45117</v>
      </c>
      <c r="N3646">
        <v>2023</v>
      </c>
      <c r="O3646">
        <v>10</v>
      </c>
      <c r="P3646" t="s">
        <v>37</v>
      </c>
      <c r="Q3646" t="s">
        <v>165</v>
      </c>
      <c r="R3646">
        <v>4</v>
      </c>
      <c r="S3646" t="s">
        <v>29</v>
      </c>
    </row>
    <row r="3647" spans="1:19" x14ac:dyDescent="0.3">
      <c r="A3647" t="s">
        <v>1665</v>
      </c>
      <c r="B3647" t="s">
        <v>91</v>
      </c>
      <c r="C3647" t="s">
        <v>21</v>
      </c>
      <c r="D3647">
        <v>16.72</v>
      </c>
      <c r="E3647">
        <v>6.1921999999999998E-2</v>
      </c>
      <c r="F3647" t="s">
        <v>70</v>
      </c>
      <c r="G3647">
        <v>2002</v>
      </c>
      <c r="H3647" t="s">
        <v>71</v>
      </c>
      <c r="I3647" t="s">
        <v>35</v>
      </c>
      <c r="J3647" t="s">
        <v>36</v>
      </c>
      <c r="K3647">
        <v>1380.5552</v>
      </c>
      <c r="L3647">
        <v>4.0999999999999996</v>
      </c>
      <c r="M3647" t="s">
        <v>821</v>
      </c>
      <c r="N3647">
        <v>2023</v>
      </c>
      <c r="O3647">
        <v>3</v>
      </c>
      <c r="P3647" t="s">
        <v>88</v>
      </c>
      <c r="Q3647" t="s">
        <v>89</v>
      </c>
      <c r="R3647">
        <v>1</v>
      </c>
      <c r="S3647" t="s">
        <v>29</v>
      </c>
    </row>
    <row r="3648" spans="1:19" x14ac:dyDescent="0.3">
      <c r="A3648" t="s">
        <v>1615</v>
      </c>
      <c r="B3648" t="s">
        <v>63</v>
      </c>
      <c r="C3648" t="s">
        <v>21</v>
      </c>
      <c r="D3648">
        <v>8.5380000000000003</v>
      </c>
      <c r="E3648">
        <v>0.12125900000000001</v>
      </c>
      <c r="F3648" t="s">
        <v>22</v>
      </c>
      <c r="G3648">
        <v>2009</v>
      </c>
      <c r="H3648" t="s">
        <v>23</v>
      </c>
      <c r="I3648" t="s">
        <v>24</v>
      </c>
      <c r="J3648" t="s">
        <v>25</v>
      </c>
      <c r="K3648">
        <v>5194.9391999999998</v>
      </c>
      <c r="L3648">
        <v>4</v>
      </c>
      <c r="M3648" s="1">
        <v>44986</v>
      </c>
      <c r="N3648">
        <v>2023</v>
      </c>
      <c r="O3648">
        <v>1</v>
      </c>
      <c r="P3648" t="s">
        <v>56</v>
      </c>
      <c r="Q3648" t="s">
        <v>57</v>
      </c>
      <c r="R3648">
        <v>1</v>
      </c>
      <c r="S3648" t="s">
        <v>29</v>
      </c>
    </row>
    <row r="3649" spans="1:19" x14ac:dyDescent="0.3">
      <c r="A3649" t="s">
        <v>1868</v>
      </c>
      <c r="B3649" t="s">
        <v>69</v>
      </c>
      <c r="C3649" t="s">
        <v>21</v>
      </c>
      <c r="D3649">
        <v>7.41</v>
      </c>
      <c r="E3649">
        <v>4.1949E-2</v>
      </c>
      <c r="F3649" t="s">
        <v>42</v>
      </c>
      <c r="G3649">
        <v>1997</v>
      </c>
      <c r="H3649" t="s">
        <v>34</v>
      </c>
      <c r="I3649" t="s">
        <v>43</v>
      </c>
      <c r="J3649" t="s">
        <v>36</v>
      </c>
      <c r="K3649">
        <v>1615.4584</v>
      </c>
      <c r="L3649">
        <v>3.8</v>
      </c>
      <c r="M3649" t="s">
        <v>488</v>
      </c>
      <c r="N3649">
        <v>2023</v>
      </c>
      <c r="O3649">
        <v>11</v>
      </c>
      <c r="P3649" t="s">
        <v>177</v>
      </c>
      <c r="Q3649" t="s">
        <v>195</v>
      </c>
      <c r="R3649">
        <v>4</v>
      </c>
      <c r="S3649" t="s">
        <v>81</v>
      </c>
    </row>
    <row r="3650" spans="1:19" x14ac:dyDescent="0.3">
      <c r="A3650" t="s">
        <v>1869</v>
      </c>
      <c r="B3650" t="s">
        <v>31</v>
      </c>
      <c r="C3650" t="s">
        <v>21</v>
      </c>
      <c r="D3650">
        <v>17.744</v>
      </c>
      <c r="E3650">
        <v>3.3265999999999997E-2</v>
      </c>
      <c r="F3650" t="s">
        <v>22</v>
      </c>
      <c r="G3650">
        <v>2009</v>
      </c>
      <c r="H3650" t="s">
        <v>23</v>
      </c>
      <c r="I3650" t="s">
        <v>24</v>
      </c>
      <c r="J3650" t="s">
        <v>25</v>
      </c>
      <c r="K3650">
        <v>1612.3712</v>
      </c>
      <c r="L3650">
        <v>4</v>
      </c>
      <c r="M3650" s="1">
        <v>44835</v>
      </c>
      <c r="N3650">
        <v>2022</v>
      </c>
      <c r="O3650">
        <v>1</v>
      </c>
      <c r="P3650" t="s">
        <v>56</v>
      </c>
      <c r="Q3650" t="s">
        <v>67</v>
      </c>
      <c r="R3650">
        <v>1</v>
      </c>
      <c r="S3650" t="s">
        <v>29</v>
      </c>
    </row>
    <row r="3651" spans="1:19" x14ac:dyDescent="0.3">
      <c r="A3651" t="s">
        <v>1635</v>
      </c>
      <c r="B3651" t="s">
        <v>91</v>
      </c>
      <c r="C3651" t="s">
        <v>32</v>
      </c>
      <c r="D3651">
        <v>7.4980000000000002</v>
      </c>
      <c r="E3651">
        <v>4.2498000000000001E-2</v>
      </c>
      <c r="F3651" t="s">
        <v>64</v>
      </c>
      <c r="G3651">
        <v>1985</v>
      </c>
      <c r="H3651" t="s">
        <v>23</v>
      </c>
      <c r="I3651" t="s">
        <v>24</v>
      </c>
      <c r="J3651" t="s">
        <v>65</v>
      </c>
      <c r="K3651">
        <v>10216.125899999999</v>
      </c>
      <c r="L3651">
        <v>3.8</v>
      </c>
      <c r="M3651" t="s">
        <v>821</v>
      </c>
      <c r="N3651">
        <v>2023</v>
      </c>
      <c r="O3651">
        <v>3</v>
      </c>
      <c r="P3651" t="s">
        <v>88</v>
      </c>
      <c r="Q3651" t="s">
        <v>89</v>
      </c>
      <c r="R3651">
        <v>1</v>
      </c>
      <c r="S3651" t="s">
        <v>81</v>
      </c>
    </row>
    <row r="3652" spans="1:19" x14ac:dyDescent="0.3">
      <c r="A3652" t="s">
        <v>1169</v>
      </c>
      <c r="B3652" t="s">
        <v>107</v>
      </c>
      <c r="C3652" t="s">
        <v>32</v>
      </c>
      <c r="D3652">
        <v>20.204000000000001</v>
      </c>
      <c r="E3652">
        <v>2.2164E-2</v>
      </c>
      <c r="F3652" t="s">
        <v>132</v>
      </c>
      <c r="G3652">
        <v>1985</v>
      </c>
      <c r="H3652" t="s">
        <v>34</v>
      </c>
      <c r="I3652" t="s">
        <v>43</v>
      </c>
      <c r="J3652" t="s">
        <v>109</v>
      </c>
      <c r="K3652">
        <v>916.44719999999995</v>
      </c>
      <c r="L3652">
        <v>3.9</v>
      </c>
      <c r="M3652" s="1">
        <v>45025</v>
      </c>
      <c r="N3652">
        <v>2023</v>
      </c>
      <c r="O3652">
        <v>9</v>
      </c>
      <c r="P3652" t="s">
        <v>76</v>
      </c>
      <c r="Q3652" t="s">
        <v>77</v>
      </c>
      <c r="R3652">
        <v>3</v>
      </c>
      <c r="S3652" t="s">
        <v>81</v>
      </c>
    </row>
    <row r="3653" spans="1:19" x14ac:dyDescent="0.3">
      <c r="A3653" t="s">
        <v>1049</v>
      </c>
      <c r="B3653" t="s">
        <v>41</v>
      </c>
      <c r="C3653" t="s">
        <v>21</v>
      </c>
      <c r="D3653">
        <v>20.992999999999999</v>
      </c>
      <c r="E3653">
        <v>4.6406999999999997E-2</v>
      </c>
      <c r="F3653" t="s">
        <v>64</v>
      </c>
      <c r="G3653">
        <v>1985</v>
      </c>
      <c r="H3653" t="s">
        <v>23</v>
      </c>
      <c r="I3653" t="s">
        <v>24</v>
      </c>
      <c r="J3653" t="s">
        <v>65</v>
      </c>
      <c r="K3653">
        <v>1953.6724999999999</v>
      </c>
      <c r="L3653">
        <v>3.9</v>
      </c>
      <c r="M3653" t="s">
        <v>320</v>
      </c>
      <c r="N3653">
        <v>2022</v>
      </c>
      <c r="O3653">
        <v>5</v>
      </c>
      <c r="P3653" t="s">
        <v>50</v>
      </c>
      <c r="Q3653" t="s">
        <v>51</v>
      </c>
      <c r="R3653">
        <v>2</v>
      </c>
      <c r="S3653" t="s">
        <v>81</v>
      </c>
    </row>
    <row r="3654" spans="1:19" x14ac:dyDescent="0.3">
      <c r="A3654" t="s">
        <v>243</v>
      </c>
      <c r="B3654" t="s">
        <v>226</v>
      </c>
      <c r="C3654" t="s">
        <v>21</v>
      </c>
      <c r="D3654">
        <v>7.0439999999999996</v>
      </c>
      <c r="E3654">
        <v>3.5135E-2</v>
      </c>
      <c r="F3654" t="s">
        <v>108</v>
      </c>
      <c r="G3654">
        <v>1998</v>
      </c>
      <c r="H3654" t="s">
        <v>71</v>
      </c>
      <c r="I3654" t="s">
        <v>24</v>
      </c>
      <c r="J3654" t="s">
        <v>109</v>
      </c>
      <c r="K3654">
        <v>438.66770000000002</v>
      </c>
      <c r="L3654">
        <v>4.2</v>
      </c>
      <c r="M3654" t="s">
        <v>1508</v>
      </c>
      <c r="N3654">
        <v>2022</v>
      </c>
      <c r="O3654">
        <v>12</v>
      </c>
      <c r="P3654" t="s">
        <v>45</v>
      </c>
      <c r="Q3654" t="s">
        <v>46</v>
      </c>
      <c r="R3654">
        <v>4</v>
      </c>
      <c r="S3654" t="s">
        <v>29</v>
      </c>
    </row>
    <row r="3655" spans="1:19" x14ac:dyDescent="0.3">
      <c r="A3655" t="s">
        <v>281</v>
      </c>
      <c r="B3655" t="s">
        <v>113</v>
      </c>
      <c r="C3655" t="s">
        <v>21</v>
      </c>
      <c r="D3655">
        <v>6.3360000000000003</v>
      </c>
      <c r="E3655">
        <v>3.9654000000000002E-2</v>
      </c>
      <c r="F3655" t="s">
        <v>48</v>
      </c>
      <c r="G3655">
        <v>1999</v>
      </c>
      <c r="H3655" t="s">
        <v>23</v>
      </c>
      <c r="I3655" t="s">
        <v>43</v>
      </c>
      <c r="J3655" t="s">
        <v>36</v>
      </c>
      <c r="K3655">
        <v>3999.9656</v>
      </c>
      <c r="L3655">
        <v>4.4000000000000004</v>
      </c>
      <c r="M3655" s="1">
        <v>45180</v>
      </c>
      <c r="N3655">
        <v>2023</v>
      </c>
      <c r="O3655">
        <v>11</v>
      </c>
      <c r="P3655" t="s">
        <v>177</v>
      </c>
      <c r="Q3655" t="s">
        <v>195</v>
      </c>
      <c r="R3655">
        <v>4</v>
      </c>
      <c r="S3655" t="s">
        <v>29</v>
      </c>
    </row>
    <row r="3656" spans="1:19" x14ac:dyDescent="0.3">
      <c r="A3656" t="s">
        <v>1366</v>
      </c>
      <c r="B3656" t="s">
        <v>91</v>
      </c>
      <c r="C3656" t="s">
        <v>32</v>
      </c>
      <c r="D3656">
        <v>5.875</v>
      </c>
      <c r="E3656">
        <v>2.3400000000000001E-2</v>
      </c>
      <c r="F3656" t="s">
        <v>48</v>
      </c>
      <c r="G3656">
        <v>1999</v>
      </c>
      <c r="H3656" t="s">
        <v>23</v>
      </c>
      <c r="I3656" t="s">
        <v>43</v>
      </c>
      <c r="J3656" t="s">
        <v>36</v>
      </c>
      <c r="K3656">
        <v>4638.5537000000004</v>
      </c>
      <c r="L3656">
        <v>3.8</v>
      </c>
      <c r="M3656" t="s">
        <v>390</v>
      </c>
      <c r="N3656">
        <v>2023</v>
      </c>
      <c r="O3656">
        <v>6</v>
      </c>
      <c r="P3656" t="s">
        <v>114</v>
      </c>
      <c r="Q3656" t="s">
        <v>115</v>
      </c>
      <c r="R3656">
        <v>2</v>
      </c>
      <c r="S3656" t="s">
        <v>81</v>
      </c>
    </row>
    <row r="3657" spans="1:19" x14ac:dyDescent="0.3">
      <c r="A3657" t="s">
        <v>1322</v>
      </c>
      <c r="B3657" t="s">
        <v>41</v>
      </c>
      <c r="C3657" t="s">
        <v>21</v>
      </c>
      <c r="D3657">
        <v>7.9850000000000003</v>
      </c>
      <c r="E3657">
        <v>3.6011000000000001E-2</v>
      </c>
      <c r="F3657" t="s">
        <v>64</v>
      </c>
      <c r="G3657">
        <v>1985</v>
      </c>
      <c r="H3657" t="s">
        <v>23</v>
      </c>
      <c r="I3657" t="s">
        <v>24</v>
      </c>
      <c r="J3657" t="s">
        <v>65</v>
      </c>
      <c r="K3657">
        <v>3246.5250999999998</v>
      </c>
      <c r="L3657">
        <v>3.7</v>
      </c>
      <c r="M3657" t="s">
        <v>332</v>
      </c>
      <c r="N3657">
        <v>2022</v>
      </c>
      <c r="O3657">
        <v>3</v>
      </c>
      <c r="P3657" t="s">
        <v>88</v>
      </c>
      <c r="Q3657" t="s">
        <v>207</v>
      </c>
      <c r="R3657">
        <v>1</v>
      </c>
      <c r="S3657" t="s">
        <v>81</v>
      </c>
    </row>
    <row r="3658" spans="1:19" x14ac:dyDescent="0.3">
      <c r="A3658" t="s">
        <v>646</v>
      </c>
      <c r="B3658" t="s">
        <v>60</v>
      </c>
      <c r="C3658" t="s">
        <v>21</v>
      </c>
      <c r="D3658">
        <v>12.888</v>
      </c>
      <c r="E3658">
        <v>7.5578000000000006E-2</v>
      </c>
      <c r="F3658" t="s">
        <v>64</v>
      </c>
      <c r="G3658">
        <v>1985</v>
      </c>
      <c r="H3658" t="s">
        <v>23</v>
      </c>
      <c r="I3658" t="s">
        <v>24</v>
      </c>
      <c r="J3658" t="s">
        <v>65</v>
      </c>
      <c r="K3658">
        <v>7291.9957000000004</v>
      </c>
      <c r="L3658">
        <v>3.8</v>
      </c>
      <c r="M3658" t="s">
        <v>439</v>
      </c>
      <c r="N3658">
        <v>2023</v>
      </c>
      <c r="O3658">
        <v>4</v>
      </c>
      <c r="P3658" t="s">
        <v>103</v>
      </c>
      <c r="Q3658" t="s">
        <v>104</v>
      </c>
      <c r="R3658">
        <v>2</v>
      </c>
      <c r="S3658" t="s">
        <v>81</v>
      </c>
    </row>
    <row r="3659" spans="1:19" x14ac:dyDescent="0.3">
      <c r="A3659" t="s">
        <v>1662</v>
      </c>
      <c r="B3659" t="s">
        <v>20</v>
      </c>
      <c r="C3659" t="s">
        <v>21</v>
      </c>
      <c r="D3659">
        <v>9.6760000000000002</v>
      </c>
      <c r="E3659">
        <v>6.3744999999999996E-2</v>
      </c>
      <c r="F3659" t="s">
        <v>33</v>
      </c>
      <c r="G3659">
        <v>2004</v>
      </c>
      <c r="H3659" t="s">
        <v>34</v>
      </c>
      <c r="I3659" t="s">
        <v>35</v>
      </c>
      <c r="J3659" t="s">
        <v>36</v>
      </c>
      <c r="K3659">
        <v>2109.6678000000002</v>
      </c>
      <c r="L3659">
        <v>3.6</v>
      </c>
      <c r="M3659" s="1">
        <v>44780</v>
      </c>
      <c r="N3659">
        <v>2022</v>
      </c>
      <c r="O3659">
        <v>7</v>
      </c>
      <c r="P3659" t="s">
        <v>121</v>
      </c>
      <c r="Q3659" t="s">
        <v>138</v>
      </c>
      <c r="R3659">
        <v>3</v>
      </c>
      <c r="S3659" t="s">
        <v>81</v>
      </c>
    </row>
    <row r="3660" spans="1:19" x14ac:dyDescent="0.3">
      <c r="A3660" t="s">
        <v>1790</v>
      </c>
      <c r="B3660" t="s">
        <v>69</v>
      </c>
      <c r="C3660" t="s">
        <v>21</v>
      </c>
      <c r="D3660">
        <v>11.124000000000001</v>
      </c>
      <c r="E3660">
        <v>3.0086000000000002E-2</v>
      </c>
      <c r="F3660" t="s">
        <v>70</v>
      </c>
      <c r="G3660">
        <v>2002</v>
      </c>
      <c r="H3660" t="s">
        <v>71</v>
      </c>
      <c r="I3660" t="s">
        <v>35</v>
      </c>
      <c r="J3660" t="s">
        <v>36</v>
      </c>
      <c r="K3660">
        <v>2054.9171000000001</v>
      </c>
      <c r="L3660">
        <v>4.4000000000000004</v>
      </c>
      <c r="M3660" t="s">
        <v>1242</v>
      </c>
      <c r="N3660">
        <v>2022</v>
      </c>
      <c r="O3660">
        <v>6</v>
      </c>
      <c r="P3660" t="s">
        <v>114</v>
      </c>
      <c r="Q3660" t="s">
        <v>135</v>
      </c>
      <c r="R3660">
        <v>2</v>
      </c>
      <c r="S3660" t="s">
        <v>29</v>
      </c>
    </row>
    <row r="3661" spans="1:19" x14ac:dyDescent="0.3">
      <c r="A3661" t="s">
        <v>1623</v>
      </c>
      <c r="B3661" t="s">
        <v>31</v>
      </c>
      <c r="C3661" t="s">
        <v>32</v>
      </c>
      <c r="D3661">
        <v>18.172999999999998</v>
      </c>
      <c r="E3661">
        <v>4.87E-2</v>
      </c>
      <c r="F3661" t="s">
        <v>22</v>
      </c>
      <c r="G3661">
        <v>2009</v>
      </c>
      <c r="H3661" t="s">
        <v>23</v>
      </c>
      <c r="I3661" t="s">
        <v>24</v>
      </c>
      <c r="J3661" t="s">
        <v>25</v>
      </c>
      <c r="K3661">
        <v>1032.1623999999999</v>
      </c>
      <c r="L3661">
        <v>4</v>
      </c>
      <c r="M3661" s="1">
        <v>44621</v>
      </c>
      <c r="N3661">
        <v>2022</v>
      </c>
      <c r="O3661">
        <v>1</v>
      </c>
      <c r="P3661" t="s">
        <v>56</v>
      </c>
      <c r="Q3661" t="s">
        <v>67</v>
      </c>
      <c r="R3661">
        <v>1</v>
      </c>
      <c r="S3661" t="s">
        <v>29</v>
      </c>
    </row>
    <row r="3662" spans="1:19" x14ac:dyDescent="0.3">
      <c r="A3662" t="s">
        <v>1549</v>
      </c>
      <c r="B3662" t="s">
        <v>95</v>
      </c>
      <c r="C3662" t="s">
        <v>21</v>
      </c>
      <c r="D3662">
        <v>16.43</v>
      </c>
      <c r="E3662">
        <v>2.5961000000000001E-2</v>
      </c>
      <c r="F3662" t="s">
        <v>22</v>
      </c>
      <c r="G3662">
        <v>2009</v>
      </c>
      <c r="H3662" t="s">
        <v>23</v>
      </c>
      <c r="I3662" t="s">
        <v>24</v>
      </c>
      <c r="J3662" t="s">
        <v>25</v>
      </c>
      <c r="K3662">
        <v>2308.9196999999999</v>
      </c>
      <c r="L3662">
        <v>4.2</v>
      </c>
      <c r="M3662" t="s">
        <v>547</v>
      </c>
      <c r="N3662">
        <v>2022</v>
      </c>
      <c r="O3662">
        <v>2</v>
      </c>
      <c r="P3662" t="s">
        <v>79</v>
      </c>
      <c r="Q3662" t="s">
        <v>153</v>
      </c>
      <c r="R3662">
        <v>1</v>
      </c>
      <c r="S3662" t="s">
        <v>29</v>
      </c>
    </row>
    <row r="3663" spans="1:19" x14ac:dyDescent="0.3">
      <c r="A3663" t="s">
        <v>1789</v>
      </c>
      <c r="B3663" t="s">
        <v>69</v>
      </c>
      <c r="C3663" t="s">
        <v>21</v>
      </c>
      <c r="D3663">
        <v>6.2210000000000001</v>
      </c>
      <c r="E3663">
        <v>6.8224000000000007E-2</v>
      </c>
      <c r="F3663" t="s">
        <v>42</v>
      </c>
      <c r="G3663">
        <v>1997</v>
      </c>
      <c r="H3663" t="s">
        <v>34</v>
      </c>
      <c r="I3663" t="s">
        <v>43</v>
      </c>
      <c r="J3663" t="s">
        <v>36</v>
      </c>
      <c r="K3663">
        <v>2832.4724000000001</v>
      </c>
      <c r="L3663">
        <v>4.3</v>
      </c>
      <c r="M3663" t="s">
        <v>596</v>
      </c>
      <c r="N3663">
        <v>2023</v>
      </c>
      <c r="O3663">
        <v>9</v>
      </c>
      <c r="P3663" t="s">
        <v>76</v>
      </c>
      <c r="Q3663" t="s">
        <v>77</v>
      </c>
      <c r="R3663">
        <v>3</v>
      </c>
      <c r="S3663" t="s">
        <v>29</v>
      </c>
    </row>
    <row r="3664" spans="1:19" x14ac:dyDescent="0.3">
      <c r="A3664" t="s">
        <v>1274</v>
      </c>
      <c r="B3664" t="s">
        <v>95</v>
      </c>
      <c r="C3664" t="s">
        <v>21</v>
      </c>
      <c r="D3664">
        <v>11.266</v>
      </c>
      <c r="E3664">
        <v>8.3271999999999999E-2</v>
      </c>
      <c r="F3664" t="s">
        <v>48</v>
      </c>
      <c r="G3664">
        <v>1999</v>
      </c>
      <c r="H3664" t="s">
        <v>23</v>
      </c>
      <c r="I3664" t="s">
        <v>43</v>
      </c>
      <c r="J3664" t="s">
        <v>36</v>
      </c>
      <c r="K3664">
        <v>1251.0795000000001</v>
      </c>
      <c r="L3664">
        <v>3.9</v>
      </c>
      <c r="M3664" t="s">
        <v>1107</v>
      </c>
      <c r="N3664">
        <v>2022</v>
      </c>
      <c r="O3664">
        <v>2</v>
      </c>
      <c r="P3664" t="s">
        <v>79</v>
      </c>
      <c r="Q3664" t="s">
        <v>153</v>
      </c>
      <c r="R3664">
        <v>1</v>
      </c>
      <c r="S3664" t="s">
        <v>81</v>
      </c>
    </row>
    <row r="3665" spans="1:19" x14ac:dyDescent="0.3">
      <c r="A3665" t="s">
        <v>1870</v>
      </c>
      <c r="B3665" t="s">
        <v>60</v>
      </c>
      <c r="C3665" t="s">
        <v>21</v>
      </c>
      <c r="D3665">
        <v>20.622</v>
      </c>
      <c r="E3665">
        <v>2.894E-2</v>
      </c>
      <c r="F3665" t="s">
        <v>42</v>
      </c>
      <c r="G3665">
        <v>1997</v>
      </c>
      <c r="H3665" t="s">
        <v>34</v>
      </c>
      <c r="I3665" t="s">
        <v>43</v>
      </c>
      <c r="J3665" t="s">
        <v>36</v>
      </c>
      <c r="K3665">
        <v>1241.8371</v>
      </c>
      <c r="L3665">
        <v>3.9</v>
      </c>
      <c r="M3665" t="s">
        <v>1097</v>
      </c>
      <c r="N3665">
        <v>2022</v>
      </c>
      <c r="O3665">
        <v>9</v>
      </c>
      <c r="P3665" t="s">
        <v>76</v>
      </c>
      <c r="Q3665" t="s">
        <v>205</v>
      </c>
      <c r="R3665">
        <v>3</v>
      </c>
      <c r="S3665" t="s">
        <v>81</v>
      </c>
    </row>
    <row r="3666" spans="1:19" x14ac:dyDescent="0.3">
      <c r="A3666" t="s">
        <v>136</v>
      </c>
      <c r="B3666" t="s">
        <v>31</v>
      </c>
      <c r="C3666" t="s">
        <v>32</v>
      </c>
      <c r="D3666">
        <v>17.902000000000001</v>
      </c>
      <c r="E3666">
        <v>2.2603000000000002E-2</v>
      </c>
      <c r="F3666" t="s">
        <v>54</v>
      </c>
      <c r="G3666">
        <v>1987</v>
      </c>
      <c r="H3666" t="s">
        <v>55</v>
      </c>
      <c r="I3666" t="s">
        <v>24</v>
      </c>
      <c r="J3666" t="s">
        <v>36</v>
      </c>
      <c r="K3666">
        <v>3454.7527</v>
      </c>
      <c r="L3666">
        <v>4.4000000000000004</v>
      </c>
      <c r="M3666" t="s">
        <v>689</v>
      </c>
      <c r="N3666">
        <v>2023</v>
      </c>
      <c r="O3666">
        <v>6</v>
      </c>
      <c r="P3666" t="s">
        <v>114</v>
      </c>
      <c r="Q3666" t="s">
        <v>115</v>
      </c>
      <c r="R3666">
        <v>2</v>
      </c>
      <c r="S3666" t="s">
        <v>29</v>
      </c>
    </row>
    <row r="3667" spans="1:19" x14ac:dyDescent="0.3">
      <c r="A3667" t="s">
        <v>908</v>
      </c>
      <c r="B3667" t="s">
        <v>41</v>
      </c>
      <c r="C3667" t="s">
        <v>21</v>
      </c>
      <c r="D3667">
        <v>15.853</v>
      </c>
      <c r="E3667">
        <v>9.4521999999999995E-2</v>
      </c>
      <c r="F3667" t="s">
        <v>96</v>
      </c>
      <c r="G3667">
        <v>2007</v>
      </c>
      <c r="H3667" t="s">
        <v>71</v>
      </c>
      <c r="I3667" t="s">
        <v>35</v>
      </c>
      <c r="J3667" t="s">
        <v>36</v>
      </c>
      <c r="K3667">
        <v>3204.2953000000002</v>
      </c>
      <c r="L3667">
        <v>5</v>
      </c>
      <c r="M3667" s="1">
        <v>45079</v>
      </c>
      <c r="N3667">
        <v>2023</v>
      </c>
      <c r="O3667">
        <v>2</v>
      </c>
      <c r="P3667" t="s">
        <v>79</v>
      </c>
      <c r="Q3667" t="s">
        <v>80</v>
      </c>
      <c r="R3667">
        <v>1</v>
      </c>
      <c r="S3667" t="s">
        <v>39</v>
      </c>
    </row>
    <row r="3668" spans="1:19" x14ac:dyDescent="0.3">
      <c r="A3668" t="s">
        <v>1149</v>
      </c>
      <c r="B3668" t="s">
        <v>69</v>
      </c>
      <c r="C3668" t="s">
        <v>21</v>
      </c>
      <c r="D3668">
        <v>19.495000000000001</v>
      </c>
      <c r="E3668">
        <v>3.7643000000000003E-2</v>
      </c>
      <c r="F3668" t="s">
        <v>54</v>
      </c>
      <c r="G3668">
        <v>1987</v>
      </c>
      <c r="H3668" t="s">
        <v>55</v>
      </c>
      <c r="I3668" t="s">
        <v>24</v>
      </c>
      <c r="J3668" t="s">
        <v>36</v>
      </c>
      <c r="K3668">
        <v>1681.0535</v>
      </c>
      <c r="L3668">
        <v>3.8</v>
      </c>
      <c r="M3668" t="s">
        <v>1304</v>
      </c>
      <c r="N3668">
        <v>2022</v>
      </c>
      <c r="O3668">
        <v>11</v>
      </c>
      <c r="P3668" t="s">
        <v>177</v>
      </c>
      <c r="Q3668" t="s">
        <v>178</v>
      </c>
      <c r="R3668">
        <v>4</v>
      </c>
      <c r="S3668" t="s">
        <v>81</v>
      </c>
    </row>
    <row r="3669" spans="1:19" x14ac:dyDescent="0.3">
      <c r="A3669" t="s">
        <v>1435</v>
      </c>
      <c r="B3669" t="s">
        <v>157</v>
      </c>
      <c r="C3669" t="s">
        <v>32</v>
      </c>
      <c r="D3669">
        <v>20.741</v>
      </c>
      <c r="E3669">
        <v>8.3985000000000004E-2</v>
      </c>
      <c r="F3669" t="s">
        <v>96</v>
      </c>
      <c r="G3669">
        <v>2007</v>
      </c>
      <c r="H3669" t="s">
        <v>71</v>
      </c>
      <c r="I3669" t="s">
        <v>35</v>
      </c>
      <c r="J3669" t="s">
        <v>36</v>
      </c>
      <c r="K3669">
        <v>3475.6853000000001</v>
      </c>
      <c r="L3669">
        <v>4</v>
      </c>
      <c r="M3669" t="s">
        <v>428</v>
      </c>
      <c r="N3669">
        <v>2022</v>
      </c>
      <c r="O3669">
        <v>3</v>
      </c>
      <c r="P3669" t="s">
        <v>88</v>
      </c>
      <c r="Q3669" t="s">
        <v>207</v>
      </c>
      <c r="R3669">
        <v>1</v>
      </c>
      <c r="S3669" t="s">
        <v>29</v>
      </c>
    </row>
    <row r="3670" spans="1:19" x14ac:dyDescent="0.3">
      <c r="A3670" t="s">
        <v>1134</v>
      </c>
      <c r="B3670" t="s">
        <v>41</v>
      </c>
      <c r="C3670" t="s">
        <v>21</v>
      </c>
      <c r="D3670">
        <v>15.007</v>
      </c>
      <c r="E3670">
        <v>3.6833999999999999E-2</v>
      </c>
      <c r="F3670" t="s">
        <v>96</v>
      </c>
      <c r="G3670">
        <v>2007</v>
      </c>
      <c r="H3670" t="s">
        <v>71</v>
      </c>
      <c r="I3670" t="s">
        <v>35</v>
      </c>
      <c r="J3670" t="s">
        <v>36</v>
      </c>
      <c r="K3670">
        <v>4628.0195999999996</v>
      </c>
      <c r="L3670">
        <v>4.0999999999999996</v>
      </c>
      <c r="M3670" t="s">
        <v>1121</v>
      </c>
      <c r="N3670">
        <v>2023</v>
      </c>
      <c r="O3670">
        <v>5</v>
      </c>
      <c r="P3670" t="s">
        <v>50</v>
      </c>
      <c r="Q3670" t="s">
        <v>61</v>
      </c>
      <c r="R3670">
        <v>2</v>
      </c>
      <c r="S3670" t="s">
        <v>29</v>
      </c>
    </row>
    <row r="3671" spans="1:19" x14ac:dyDescent="0.3">
      <c r="A3671" t="s">
        <v>1174</v>
      </c>
      <c r="B3671" t="s">
        <v>91</v>
      </c>
      <c r="C3671" t="s">
        <v>21</v>
      </c>
      <c r="D3671">
        <v>18.431000000000001</v>
      </c>
      <c r="E3671">
        <v>3.0363999999999999E-2</v>
      </c>
      <c r="F3671" t="s">
        <v>22</v>
      </c>
      <c r="G3671">
        <v>2009</v>
      </c>
      <c r="H3671" t="s">
        <v>23</v>
      </c>
      <c r="I3671" t="s">
        <v>24</v>
      </c>
      <c r="J3671" t="s">
        <v>25</v>
      </c>
      <c r="K3671">
        <v>5753.9134999999997</v>
      </c>
      <c r="L3671">
        <v>4.7</v>
      </c>
      <c r="M3671" s="1">
        <v>44625</v>
      </c>
      <c r="N3671">
        <v>2022</v>
      </c>
      <c r="O3671">
        <v>5</v>
      </c>
      <c r="P3671" t="s">
        <v>50</v>
      </c>
      <c r="Q3671" t="s">
        <v>51</v>
      </c>
      <c r="R3671">
        <v>2</v>
      </c>
      <c r="S3671" t="s">
        <v>39</v>
      </c>
    </row>
    <row r="3672" spans="1:19" x14ac:dyDescent="0.3">
      <c r="A3672" t="s">
        <v>614</v>
      </c>
      <c r="B3672" t="s">
        <v>69</v>
      </c>
      <c r="C3672" t="s">
        <v>21</v>
      </c>
      <c r="D3672">
        <v>14.188000000000001</v>
      </c>
      <c r="E3672">
        <v>3.4290000000000001E-2</v>
      </c>
      <c r="F3672" t="s">
        <v>64</v>
      </c>
      <c r="G3672">
        <v>1985</v>
      </c>
      <c r="H3672" t="s">
        <v>23</v>
      </c>
      <c r="I3672" t="s">
        <v>24</v>
      </c>
      <c r="J3672" t="s">
        <v>65</v>
      </c>
      <c r="K3672">
        <v>9260.7422999999999</v>
      </c>
      <c r="L3672">
        <v>4</v>
      </c>
      <c r="M3672" t="s">
        <v>732</v>
      </c>
      <c r="N3672">
        <v>2023</v>
      </c>
      <c r="O3672">
        <v>12</v>
      </c>
      <c r="P3672" t="s">
        <v>45</v>
      </c>
      <c r="Q3672" t="s">
        <v>73</v>
      </c>
      <c r="R3672">
        <v>4</v>
      </c>
      <c r="S3672" t="s">
        <v>29</v>
      </c>
    </row>
    <row r="3673" spans="1:19" x14ac:dyDescent="0.3">
      <c r="A3673" t="s">
        <v>1575</v>
      </c>
      <c r="B3673" t="s">
        <v>41</v>
      </c>
      <c r="C3673" t="s">
        <v>21</v>
      </c>
      <c r="D3673">
        <v>20.55</v>
      </c>
      <c r="E3673">
        <v>5.4551000000000002E-2</v>
      </c>
      <c r="F3673" t="s">
        <v>108</v>
      </c>
      <c r="G3673">
        <v>1998</v>
      </c>
      <c r="H3673" t="s">
        <v>71</v>
      </c>
      <c r="I3673" t="s">
        <v>24</v>
      </c>
      <c r="J3673" t="s">
        <v>109</v>
      </c>
      <c r="K3673">
        <v>656.54750000000001</v>
      </c>
      <c r="L3673">
        <v>4.5</v>
      </c>
      <c r="M3673" t="s">
        <v>129</v>
      </c>
      <c r="N3673">
        <v>2022</v>
      </c>
      <c r="O3673">
        <v>12</v>
      </c>
      <c r="P3673" t="s">
        <v>45</v>
      </c>
      <c r="Q3673" t="s">
        <v>46</v>
      </c>
      <c r="R3673">
        <v>4</v>
      </c>
      <c r="S3673" t="s">
        <v>39</v>
      </c>
    </row>
    <row r="3674" spans="1:19" x14ac:dyDescent="0.3">
      <c r="A3674" t="s">
        <v>964</v>
      </c>
      <c r="B3674" t="s">
        <v>20</v>
      </c>
      <c r="C3674" t="s">
        <v>21</v>
      </c>
      <c r="D3674">
        <v>8.5670000000000002</v>
      </c>
      <c r="E3674">
        <v>6.3930000000000001E-2</v>
      </c>
      <c r="F3674" t="s">
        <v>48</v>
      </c>
      <c r="G3674">
        <v>1999</v>
      </c>
      <c r="H3674" t="s">
        <v>23</v>
      </c>
      <c r="I3674" t="s">
        <v>43</v>
      </c>
      <c r="J3674" t="s">
        <v>36</v>
      </c>
      <c r="K3674">
        <v>2232.7881000000002</v>
      </c>
      <c r="L3674">
        <v>3.9</v>
      </c>
      <c r="M3674" s="1">
        <v>44599</v>
      </c>
      <c r="N3674">
        <v>2022</v>
      </c>
      <c r="O3674">
        <v>7</v>
      </c>
      <c r="P3674" t="s">
        <v>121</v>
      </c>
      <c r="Q3674" t="s">
        <v>138</v>
      </c>
      <c r="R3674">
        <v>3</v>
      </c>
      <c r="S3674" t="s">
        <v>81</v>
      </c>
    </row>
    <row r="3675" spans="1:19" x14ac:dyDescent="0.3">
      <c r="A3675" t="s">
        <v>1871</v>
      </c>
      <c r="B3675" t="s">
        <v>41</v>
      </c>
      <c r="C3675" t="s">
        <v>21</v>
      </c>
      <c r="D3675">
        <v>18.161999999999999</v>
      </c>
      <c r="E3675">
        <v>3.4859000000000001E-2</v>
      </c>
      <c r="F3675" t="s">
        <v>64</v>
      </c>
      <c r="G3675">
        <v>1985</v>
      </c>
      <c r="H3675" t="s">
        <v>23</v>
      </c>
      <c r="I3675" t="s">
        <v>24</v>
      </c>
      <c r="J3675" t="s">
        <v>65</v>
      </c>
      <c r="K3675">
        <v>13086.9648</v>
      </c>
      <c r="L3675">
        <v>3.5</v>
      </c>
      <c r="M3675" t="s">
        <v>1581</v>
      </c>
      <c r="N3675">
        <v>2023</v>
      </c>
      <c r="O3675">
        <v>12</v>
      </c>
      <c r="P3675" t="s">
        <v>45</v>
      </c>
      <c r="Q3675" t="s">
        <v>73</v>
      </c>
      <c r="R3675">
        <v>4</v>
      </c>
      <c r="S3675" t="s">
        <v>81</v>
      </c>
    </row>
    <row r="3676" spans="1:19" x14ac:dyDescent="0.3">
      <c r="A3676" t="s">
        <v>105</v>
      </c>
      <c r="B3676" t="s">
        <v>91</v>
      </c>
      <c r="C3676" t="s">
        <v>21</v>
      </c>
      <c r="D3676">
        <v>17.591000000000001</v>
      </c>
      <c r="E3676">
        <v>7.5735999999999998E-2</v>
      </c>
      <c r="F3676" t="s">
        <v>48</v>
      </c>
      <c r="G3676">
        <v>1999</v>
      </c>
      <c r="H3676" t="s">
        <v>23</v>
      </c>
      <c r="I3676" t="s">
        <v>43</v>
      </c>
      <c r="J3676" t="s">
        <v>36</v>
      </c>
      <c r="K3676">
        <v>2151.6419999999998</v>
      </c>
      <c r="L3676">
        <v>4</v>
      </c>
      <c r="M3676" s="1">
        <v>45172</v>
      </c>
      <c r="N3676">
        <v>2023</v>
      </c>
      <c r="O3676">
        <v>3</v>
      </c>
      <c r="P3676" t="s">
        <v>88</v>
      </c>
      <c r="Q3676" t="s">
        <v>89</v>
      </c>
      <c r="R3676">
        <v>1</v>
      </c>
      <c r="S3676" t="s">
        <v>29</v>
      </c>
    </row>
    <row r="3677" spans="1:19" x14ac:dyDescent="0.3">
      <c r="A3677" t="s">
        <v>1018</v>
      </c>
      <c r="B3677" t="s">
        <v>107</v>
      </c>
      <c r="C3677" t="s">
        <v>32</v>
      </c>
      <c r="D3677">
        <v>20.981999999999999</v>
      </c>
      <c r="E3677">
        <v>9.0656E-2</v>
      </c>
      <c r="F3677" t="s">
        <v>22</v>
      </c>
      <c r="G3677">
        <v>2009</v>
      </c>
      <c r="H3677" t="s">
        <v>23</v>
      </c>
      <c r="I3677" t="s">
        <v>24</v>
      </c>
      <c r="J3677" t="s">
        <v>25</v>
      </c>
      <c r="K3677">
        <v>2330.4888000000001</v>
      </c>
      <c r="L3677">
        <v>4.4000000000000004</v>
      </c>
      <c r="M3677" t="s">
        <v>781</v>
      </c>
      <c r="N3677">
        <v>2022</v>
      </c>
      <c r="O3677">
        <v>9</v>
      </c>
      <c r="P3677" t="s">
        <v>76</v>
      </c>
      <c r="Q3677" t="s">
        <v>205</v>
      </c>
      <c r="R3677">
        <v>3</v>
      </c>
      <c r="S3677" t="s">
        <v>29</v>
      </c>
    </row>
    <row r="3678" spans="1:19" x14ac:dyDescent="0.3">
      <c r="A3678" t="s">
        <v>1669</v>
      </c>
      <c r="B3678" t="s">
        <v>91</v>
      </c>
      <c r="C3678" t="s">
        <v>21</v>
      </c>
      <c r="D3678">
        <v>15.891999999999999</v>
      </c>
      <c r="E3678">
        <v>0.11856999999999999</v>
      </c>
      <c r="F3678" t="s">
        <v>70</v>
      </c>
      <c r="G3678">
        <v>2002</v>
      </c>
      <c r="H3678" t="s">
        <v>71</v>
      </c>
      <c r="I3678" t="s">
        <v>35</v>
      </c>
      <c r="J3678" t="s">
        <v>36</v>
      </c>
      <c r="K3678">
        <v>2794.7021</v>
      </c>
      <c r="L3678">
        <v>3.2</v>
      </c>
      <c r="M3678" t="s">
        <v>1003</v>
      </c>
      <c r="N3678">
        <v>2022</v>
      </c>
      <c r="O3678">
        <v>8</v>
      </c>
      <c r="P3678" t="s">
        <v>27</v>
      </c>
      <c r="Q3678" t="s">
        <v>28</v>
      </c>
      <c r="R3678">
        <v>3</v>
      </c>
      <c r="S3678" t="s">
        <v>58</v>
      </c>
    </row>
    <row r="3679" spans="1:19" x14ac:dyDescent="0.3">
      <c r="A3679" t="s">
        <v>360</v>
      </c>
      <c r="B3679" t="s">
        <v>95</v>
      </c>
      <c r="C3679" t="s">
        <v>32</v>
      </c>
      <c r="D3679">
        <v>6.37</v>
      </c>
      <c r="E3679">
        <v>2.3782000000000001E-2</v>
      </c>
      <c r="F3679" t="s">
        <v>48</v>
      </c>
      <c r="G3679">
        <v>1999</v>
      </c>
      <c r="H3679" t="s">
        <v>23</v>
      </c>
      <c r="I3679" t="s">
        <v>43</v>
      </c>
      <c r="J3679" t="s">
        <v>36</v>
      </c>
      <c r="K3679">
        <v>955.45410000000004</v>
      </c>
      <c r="L3679">
        <v>4.3</v>
      </c>
      <c r="M3679" s="1">
        <v>44750</v>
      </c>
      <c r="N3679">
        <v>2022</v>
      </c>
      <c r="O3679">
        <v>8</v>
      </c>
      <c r="P3679" t="s">
        <v>27</v>
      </c>
      <c r="Q3679" t="s">
        <v>28</v>
      </c>
      <c r="R3679">
        <v>3</v>
      </c>
      <c r="S3679" t="s">
        <v>29</v>
      </c>
    </row>
    <row r="3680" spans="1:19" x14ac:dyDescent="0.3">
      <c r="A3680" t="s">
        <v>1281</v>
      </c>
      <c r="B3680" t="s">
        <v>31</v>
      </c>
      <c r="C3680" t="s">
        <v>32</v>
      </c>
      <c r="D3680">
        <v>8.2159999999999993</v>
      </c>
      <c r="E3680">
        <v>8.5432999999999995E-2</v>
      </c>
      <c r="F3680" t="s">
        <v>22</v>
      </c>
      <c r="G3680">
        <v>2009</v>
      </c>
      <c r="H3680" t="s">
        <v>23</v>
      </c>
      <c r="I3680" t="s">
        <v>24</v>
      </c>
      <c r="J3680" t="s">
        <v>25</v>
      </c>
      <c r="K3680">
        <v>1695.7997</v>
      </c>
      <c r="L3680">
        <v>4.0999999999999996</v>
      </c>
      <c r="M3680" t="s">
        <v>1229</v>
      </c>
      <c r="N3680">
        <v>2022</v>
      </c>
      <c r="O3680">
        <v>4</v>
      </c>
      <c r="P3680" t="s">
        <v>103</v>
      </c>
      <c r="Q3680" t="s">
        <v>118</v>
      </c>
      <c r="R3680">
        <v>2</v>
      </c>
      <c r="S3680" t="s">
        <v>29</v>
      </c>
    </row>
    <row r="3681" spans="1:19" x14ac:dyDescent="0.3">
      <c r="A3681" t="s">
        <v>627</v>
      </c>
      <c r="B3681" t="s">
        <v>113</v>
      </c>
      <c r="C3681" t="s">
        <v>32</v>
      </c>
      <c r="D3681">
        <v>20.503</v>
      </c>
      <c r="E3681">
        <v>7.7566999999999997E-2</v>
      </c>
      <c r="F3681" t="s">
        <v>48</v>
      </c>
      <c r="G3681">
        <v>1999</v>
      </c>
      <c r="H3681" t="s">
        <v>23</v>
      </c>
      <c r="I3681" t="s">
        <v>43</v>
      </c>
      <c r="J3681" t="s">
        <v>36</v>
      </c>
      <c r="K3681">
        <v>5172.1764999999996</v>
      </c>
      <c r="L3681">
        <v>4.4000000000000004</v>
      </c>
      <c r="M3681" s="1">
        <v>44683</v>
      </c>
      <c r="N3681">
        <v>2022</v>
      </c>
      <c r="O3681">
        <v>2</v>
      </c>
      <c r="P3681" t="s">
        <v>79</v>
      </c>
      <c r="Q3681" t="s">
        <v>153</v>
      </c>
      <c r="R3681">
        <v>1</v>
      </c>
      <c r="S3681" t="s">
        <v>29</v>
      </c>
    </row>
    <row r="3682" spans="1:19" x14ac:dyDescent="0.3">
      <c r="A3682" t="s">
        <v>864</v>
      </c>
      <c r="B3682" t="s">
        <v>113</v>
      </c>
      <c r="C3682" t="s">
        <v>32</v>
      </c>
      <c r="D3682">
        <v>20.312999999999999</v>
      </c>
      <c r="E3682">
        <v>4.9183999999999999E-2</v>
      </c>
      <c r="F3682" t="s">
        <v>42</v>
      </c>
      <c r="G3682">
        <v>1997</v>
      </c>
      <c r="H3682" t="s">
        <v>34</v>
      </c>
      <c r="I3682" t="s">
        <v>43</v>
      </c>
      <c r="J3682" t="s">
        <v>36</v>
      </c>
      <c r="K3682">
        <v>1128.9061999999999</v>
      </c>
      <c r="L3682">
        <v>4</v>
      </c>
      <c r="M3682" s="1">
        <v>44873</v>
      </c>
      <c r="N3682">
        <v>2022</v>
      </c>
      <c r="O3682">
        <v>8</v>
      </c>
      <c r="P3682" t="s">
        <v>27</v>
      </c>
      <c r="Q3682" t="s">
        <v>28</v>
      </c>
      <c r="R3682">
        <v>3</v>
      </c>
      <c r="S3682" t="s">
        <v>29</v>
      </c>
    </row>
    <row r="3683" spans="1:19" x14ac:dyDescent="0.3">
      <c r="A3683" t="s">
        <v>911</v>
      </c>
      <c r="B3683" t="s">
        <v>20</v>
      </c>
      <c r="C3683" t="s">
        <v>21</v>
      </c>
      <c r="D3683">
        <v>15.47</v>
      </c>
      <c r="E3683">
        <v>0.18252099999999999</v>
      </c>
      <c r="F3683" t="s">
        <v>54</v>
      </c>
      <c r="G3683">
        <v>1987</v>
      </c>
      <c r="H3683" t="s">
        <v>55</v>
      </c>
      <c r="I3683" t="s">
        <v>24</v>
      </c>
      <c r="J3683" t="s">
        <v>36</v>
      </c>
      <c r="K3683">
        <v>7172.1886999999997</v>
      </c>
      <c r="L3683">
        <v>3.8</v>
      </c>
      <c r="M3683" t="s">
        <v>1479</v>
      </c>
      <c r="N3683">
        <v>2023</v>
      </c>
      <c r="O3683">
        <v>11</v>
      </c>
      <c r="P3683" t="s">
        <v>177</v>
      </c>
      <c r="Q3683" t="s">
        <v>195</v>
      </c>
      <c r="R3683">
        <v>4</v>
      </c>
      <c r="S3683" t="s">
        <v>81</v>
      </c>
    </row>
    <row r="3684" spans="1:19" x14ac:dyDescent="0.3">
      <c r="A3684" t="s">
        <v>1093</v>
      </c>
      <c r="B3684" t="s">
        <v>60</v>
      </c>
      <c r="C3684" t="s">
        <v>21</v>
      </c>
      <c r="D3684">
        <v>12.593</v>
      </c>
      <c r="E3684">
        <v>4.5074999999999997E-2</v>
      </c>
      <c r="F3684" t="s">
        <v>54</v>
      </c>
      <c r="G3684">
        <v>1987</v>
      </c>
      <c r="H3684" t="s">
        <v>55</v>
      </c>
      <c r="I3684" t="s">
        <v>24</v>
      </c>
      <c r="J3684" t="s">
        <v>36</v>
      </c>
      <c r="K3684">
        <v>4361.3118999999997</v>
      </c>
      <c r="L3684">
        <v>3.6</v>
      </c>
      <c r="M3684" t="s">
        <v>1715</v>
      </c>
      <c r="N3684">
        <v>2023</v>
      </c>
      <c r="O3684">
        <v>12</v>
      </c>
      <c r="P3684" t="s">
        <v>45</v>
      </c>
      <c r="Q3684" t="s">
        <v>73</v>
      </c>
      <c r="R3684">
        <v>4</v>
      </c>
      <c r="S3684" t="s">
        <v>81</v>
      </c>
    </row>
    <row r="3685" spans="1:19" x14ac:dyDescent="0.3">
      <c r="A3685" t="s">
        <v>673</v>
      </c>
      <c r="B3685" t="s">
        <v>91</v>
      </c>
      <c r="C3685" t="s">
        <v>32</v>
      </c>
      <c r="D3685">
        <v>9.2469999999999999</v>
      </c>
      <c r="E3685">
        <v>2.0655E-2</v>
      </c>
      <c r="F3685" t="s">
        <v>22</v>
      </c>
      <c r="G3685">
        <v>2009</v>
      </c>
      <c r="H3685" t="s">
        <v>23</v>
      </c>
      <c r="I3685" t="s">
        <v>24</v>
      </c>
      <c r="J3685" t="s">
        <v>25</v>
      </c>
      <c r="K3685">
        <v>1879.0341000000001</v>
      </c>
      <c r="L3685">
        <v>3.8</v>
      </c>
      <c r="M3685" s="1">
        <v>45231</v>
      </c>
      <c r="N3685">
        <v>2023</v>
      </c>
      <c r="O3685">
        <v>1</v>
      </c>
      <c r="P3685" t="s">
        <v>56</v>
      </c>
      <c r="Q3685" t="s">
        <v>57</v>
      </c>
      <c r="R3685">
        <v>1</v>
      </c>
      <c r="S3685" t="s">
        <v>81</v>
      </c>
    </row>
    <row r="3686" spans="1:19" x14ac:dyDescent="0.3">
      <c r="A3686" t="s">
        <v>1215</v>
      </c>
      <c r="B3686" t="s">
        <v>31</v>
      </c>
      <c r="C3686" t="s">
        <v>32</v>
      </c>
      <c r="D3686">
        <v>11.316000000000001</v>
      </c>
      <c r="E3686">
        <v>0.107988</v>
      </c>
      <c r="F3686" t="s">
        <v>96</v>
      </c>
      <c r="G3686">
        <v>2007</v>
      </c>
      <c r="H3686" t="s">
        <v>71</v>
      </c>
      <c r="I3686" t="s">
        <v>35</v>
      </c>
      <c r="J3686" t="s">
        <v>36</v>
      </c>
      <c r="K3686">
        <v>3992.4065000000001</v>
      </c>
      <c r="L3686">
        <v>4.3</v>
      </c>
      <c r="M3686" t="s">
        <v>366</v>
      </c>
      <c r="N3686">
        <v>2023</v>
      </c>
      <c r="O3686">
        <v>10</v>
      </c>
      <c r="P3686" t="s">
        <v>37</v>
      </c>
      <c r="Q3686" t="s">
        <v>165</v>
      </c>
      <c r="R3686">
        <v>4</v>
      </c>
      <c r="S3686" t="s">
        <v>29</v>
      </c>
    </row>
    <row r="3687" spans="1:19" x14ac:dyDescent="0.3">
      <c r="A3687" t="s">
        <v>1292</v>
      </c>
      <c r="B3687" t="s">
        <v>69</v>
      </c>
      <c r="C3687" t="s">
        <v>21</v>
      </c>
      <c r="D3687">
        <v>5.5940000000000003</v>
      </c>
      <c r="E3687">
        <v>3.8788999999999997E-2</v>
      </c>
      <c r="F3687" t="s">
        <v>42</v>
      </c>
      <c r="G3687">
        <v>1997</v>
      </c>
      <c r="H3687" t="s">
        <v>34</v>
      </c>
      <c r="I3687" t="s">
        <v>43</v>
      </c>
      <c r="J3687" t="s">
        <v>36</v>
      </c>
      <c r="K3687">
        <v>2702.6477</v>
      </c>
      <c r="L3687">
        <v>4.5</v>
      </c>
      <c r="M3687" t="s">
        <v>943</v>
      </c>
      <c r="N3687">
        <v>2023</v>
      </c>
      <c r="O3687">
        <v>10</v>
      </c>
      <c r="P3687" t="s">
        <v>37</v>
      </c>
      <c r="Q3687" t="s">
        <v>165</v>
      </c>
      <c r="R3687">
        <v>4</v>
      </c>
      <c r="S3687" t="s">
        <v>39</v>
      </c>
    </row>
    <row r="3688" spans="1:19" x14ac:dyDescent="0.3">
      <c r="A3688" t="s">
        <v>543</v>
      </c>
      <c r="B3688" t="s">
        <v>41</v>
      </c>
      <c r="C3688" t="s">
        <v>32</v>
      </c>
      <c r="D3688">
        <v>7.8819999999999997</v>
      </c>
      <c r="E3688">
        <v>4.5734999999999998E-2</v>
      </c>
      <c r="F3688" t="s">
        <v>22</v>
      </c>
      <c r="G3688">
        <v>2009</v>
      </c>
      <c r="H3688" t="s">
        <v>23</v>
      </c>
      <c r="I3688" t="s">
        <v>24</v>
      </c>
      <c r="J3688" t="s">
        <v>25</v>
      </c>
      <c r="K3688">
        <v>10467.443300000001</v>
      </c>
      <c r="L3688">
        <v>4.5</v>
      </c>
      <c r="M3688" s="1">
        <v>44571</v>
      </c>
      <c r="N3688">
        <v>2022</v>
      </c>
      <c r="O3688">
        <v>10</v>
      </c>
      <c r="P3688" t="s">
        <v>37</v>
      </c>
      <c r="Q3688" t="s">
        <v>38</v>
      </c>
      <c r="R3688">
        <v>4</v>
      </c>
      <c r="S3688" t="s">
        <v>39</v>
      </c>
    </row>
    <row r="3689" spans="1:19" x14ac:dyDescent="0.3">
      <c r="A3689" t="s">
        <v>1719</v>
      </c>
      <c r="B3689" t="s">
        <v>157</v>
      </c>
      <c r="C3689" t="s">
        <v>21</v>
      </c>
      <c r="D3689">
        <v>11.465</v>
      </c>
      <c r="E3689">
        <v>4.3246E-2</v>
      </c>
      <c r="F3689" t="s">
        <v>54</v>
      </c>
      <c r="G3689">
        <v>1987</v>
      </c>
      <c r="H3689" t="s">
        <v>55</v>
      </c>
      <c r="I3689" t="s">
        <v>24</v>
      </c>
      <c r="J3689" t="s">
        <v>36</v>
      </c>
      <c r="K3689">
        <v>2044.6007999999999</v>
      </c>
      <c r="L3689">
        <v>3.6</v>
      </c>
      <c r="M3689" s="1">
        <v>44686</v>
      </c>
      <c r="N3689">
        <v>2022</v>
      </c>
      <c r="O3689">
        <v>5</v>
      </c>
      <c r="P3689" t="s">
        <v>50</v>
      </c>
      <c r="Q3689" t="s">
        <v>51</v>
      </c>
      <c r="R3689">
        <v>2</v>
      </c>
      <c r="S3689" t="s">
        <v>81</v>
      </c>
    </row>
    <row r="3690" spans="1:19" x14ac:dyDescent="0.3">
      <c r="A3690" t="s">
        <v>1211</v>
      </c>
      <c r="B3690" t="s">
        <v>31</v>
      </c>
      <c r="C3690" t="s">
        <v>21</v>
      </c>
      <c r="D3690">
        <v>20.416</v>
      </c>
      <c r="E3690">
        <v>4.6862000000000001E-2</v>
      </c>
      <c r="F3690" t="s">
        <v>70</v>
      </c>
      <c r="G3690">
        <v>2002</v>
      </c>
      <c r="H3690" t="s">
        <v>71</v>
      </c>
      <c r="I3690" t="s">
        <v>35</v>
      </c>
      <c r="J3690" t="s">
        <v>36</v>
      </c>
      <c r="K3690">
        <v>1340.5902000000001</v>
      </c>
      <c r="L3690">
        <v>3.9</v>
      </c>
      <c r="M3690" t="s">
        <v>1574</v>
      </c>
      <c r="N3690">
        <v>2023</v>
      </c>
      <c r="O3690">
        <v>3</v>
      </c>
      <c r="P3690" t="s">
        <v>88</v>
      </c>
      <c r="Q3690" t="s">
        <v>89</v>
      </c>
      <c r="R3690">
        <v>1</v>
      </c>
      <c r="S3690" t="s">
        <v>81</v>
      </c>
    </row>
    <row r="3691" spans="1:19" x14ac:dyDescent="0.3">
      <c r="A3691" t="s">
        <v>1578</v>
      </c>
      <c r="B3691" t="s">
        <v>91</v>
      </c>
      <c r="C3691" t="s">
        <v>32</v>
      </c>
      <c r="D3691">
        <v>13.625999999999999</v>
      </c>
      <c r="E3691">
        <v>3.0765000000000001E-2</v>
      </c>
      <c r="F3691" t="s">
        <v>70</v>
      </c>
      <c r="G3691">
        <v>2002</v>
      </c>
      <c r="H3691" t="s">
        <v>71</v>
      </c>
      <c r="I3691" t="s">
        <v>35</v>
      </c>
      <c r="J3691" t="s">
        <v>36</v>
      </c>
      <c r="K3691">
        <v>5298.3486000000003</v>
      </c>
      <c r="L3691">
        <v>4.2</v>
      </c>
      <c r="M3691" t="s">
        <v>881</v>
      </c>
      <c r="N3691">
        <v>2023</v>
      </c>
      <c r="O3691">
        <v>5</v>
      </c>
      <c r="P3691" t="s">
        <v>50</v>
      </c>
      <c r="Q3691" t="s">
        <v>61</v>
      </c>
      <c r="R3691">
        <v>2</v>
      </c>
      <c r="S3691" t="s">
        <v>29</v>
      </c>
    </row>
    <row r="3692" spans="1:19" x14ac:dyDescent="0.3">
      <c r="A3692" t="s">
        <v>584</v>
      </c>
      <c r="B3692" t="s">
        <v>91</v>
      </c>
      <c r="C3692" t="s">
        <v>21</v>
      </c>
      <c r="D3692">
        <v>18.251000000000001</v>
      </c>
      <c r="E3692">
        <v>6.3752000000000003E-2</v>
      </c>
      <c r="F3692" t="s">
        <v>64</v>
      </c>
      <c r="G3692">
        <v>1985</v>
      </c>
      <c r="H3692" t="s">
        <v>23</v>
      </c>
      <c r="I3692" t="s">
        <v>24</v>
      </c>
      <c r="J3692" t="s">
        <v>65</v>
      </c>
      <c r="K3692">
        <v>2837.5412999999999</v>
      </c>
      <c r="L3692">
        <v>4.7</v>
      </c>
      <c r="M3692" t="s">
        <v>876</v>
      </c>
      <c r="N3692">
        <v>2022</v>
      </c>
      <c r="O3692">
        <v>8</v>
      </c>
      <c r="P3692" t="s">
        <v>27</v>
      </c>
      <c r="Q3692" t="s">
        <v>28</v>
      </c>
      <c r="R3692">
        <v>3</v>
      </c>
      <c r="S3692" t="s">
        <v>39</v>
      </c>
    </row>
    <row r="3693" spans="1:19" x14ac:dyDescent="0.3">
      <c r="A3693" t="s">
        <v>1375</v>
      </c>
      <c r="B3693" t="s">
        <v>63</v>
      </c>
      <c r="C3693" t="s">
        <v>32</v>
      </c>
      <c r="D3693">
        <v>17.71</v>
      </c>
      <c r="E3693">
        <v>8.4442000000000003E-2</v>
      </c>
      <c r="F3693" t="s">
        <v>42</v>
      </c>
      <c r="G3693">
        <v>1997</v>
      </c>
      <c r="H3693" t="s">
        <v>34</v>
      </c>
      <c r="I3693" t="s">
        <v>43</v>
      </c>
      <c r="J3693" t="s">
        <v>36</v>
      </c>
      <c r="K3693">
        <v>2687.5399000000002</v>
      </c>
      <c r="L3693">
        <v>4.3</v>
      </c>
      <c r="M3693" s="1">
        <v>44632</v>
      </c>
      <c r="N3693">
        <v>2022</v>
      </c>
      <c r="O3693">
        <v>12</v>
      </c>
      <c r="P3693" t="s">
        <v>45</v>
      </c>
      <c r="Q3693" t="s">
        <v>46</v>
      </c>
      <c r="R3693">
        <v>4</v>
      </c>
      <c r="S3693" t="s">
        <v>29</v>
      </c>
    </row>
    <row r="3694" spans="1:19" x14ac:dyDescent="0.3">
      <c r="A3694" t="s">
        <v>754</v>
      </c>
      <c r="B3694" t="s">
        <v>91</v>
      </c>
      <c r="C3694" t="s">
        <v>21</v>
      </c>
      <c r="D3694">
        <v>17.442</v>
      </c>
      <c r="E3694">
        <v>2.6391000000000001E-2</v>
      </c>
      <c r="F3694" t="s">
        <v>33</v>
      </c>
      <c r="G3694">
        <v>2004</v>
      </c>
      <c r="H3694" t="s">
        <v>34</v>
      </c>
      <c r="I3694" t="s">
        <v>35</v>
      </c>
      <c r="J3694" t="s">
        <v>36</v>
      </c>
      <c r="K3694">
        <v>1103.5564999999999</v>
      </c>
      <c r="L3694">
        <v>4</v>
      </c>
      <c r="M3694" t="s">
        <v>766</v>
      </c>
      <c r="N3694">
        <v>2023</v>
      </c>
      <c r="O3694">
        <v>3</v>
      </c>
      <c r="P3694" t="s">
        <v>88</v>
      </c>
      <c r="Q3694" t="s">
        <v>89</v>
      </c>
      <c r="R3694">
        <v>1</v>
      </c>
      <c r="S3694" t="s">
        <v>29</v>
      </c>
    </row>
    <row r="3695" spans="1:19" x14ac:dyDescent="0.3">
      <c r="A3695" t="s">
        <v>1726</v>
      </c>
      <c r="B3695" t="s">
        <v>31</v>
      </c>
      <c r="C3695" t="s">
        <v>32</v>
      </c>
      <c r="D3695">
        <v>15.029</v>
      </c>
      <c r="E3695">
        <v>0.14591299999999999</v>
      </c>
      <c r="F3695" t="s">
        <v>54</v>
      </c>
      <c r="G3695">
        <v>1987</v>
      </c>
      <c r="H3695" t="s">
        <v>55</v>
      </c>
      <c r="I3695" t="s">
        <v>24</v>
      </c>
      <c r="J3695" t="s">
        <v>36</v>
      </c>
      <c r="K3695">
        <v>2215.0046000000002</v>
      </c>
      <c r="L3695">
        <v>3.8</v>
      </c>
      <c r="M3695" t="s">
        <v>1570</v>
      </c>
      <c r="N3695">
        <v>2023</v>
      </c>
      <c r="O3695">
        <v>3</v>
      </c>
      <c r="P3695" t="s">
        <v>88</v>
      </c>
      <c r="Q3695" t="s">
        <v>89</v>
      </c>
      <c r="R3695">
        <v>1</v>
      </c>
      <c r="S3695" t="s">
        <v>81</v>
      </c>
    </row>
    <row r="3696" spans="1:19" x14ac:dyDescent="0.3">
      <c r="A3696" t="s">
        <v>1504</v>
      </c>
      <c r="B3696" t="s">
        <v>107</v>
      </c>
      <c r="C3696" t="s">
        <v>21</v>
      </c>
      <c r="D3696">
        <v>18.591999999999999</v>
      </c>
      <c r="E3696">
        <v>5.2142000000000001E-2</v>
      </c>
      <c r="F3696" t="s">
        <v>96</v>
      </c>
      <c r="G3696">
        <v>2007</v>
      </c>
      <c r="H3696" t="s">
        <v>71</v>
      </c>
      <c r="I3696" t="s">
        <v>35</v>
      </c>
      <c r="J3696" t="s">
        <v>36</v>
      </c>
      <c r="K3696">
        <v>3245.9171999999999</v>
      </c>
      <c r="L3696">
        <v>4.3</v>
      </c>
      <c r="M3696" t="s">
        <v>1683</v>
      </c>
      <c r="N3696">
        <v>2023</v>
      </c>
      <c r="O3696">
        <v>7</v>
      </c>
      <c r="P3696" t="s">
        <v>121</v>
      </c>
      <c r="Q3696" t="s">
        <v>122</v>
      </c>
      <c r="R3696">
        <v>3</v>
      </c>
      <c r="S3696" t="s">
        <v>29</v>
      </c>
    </row>
    <row r="3697" spans="1:19" x14ac:dyDescent="0.3">
      <c r="A3697" t="s">
        <v>1872</v>
      </c>
      <c r="B3697" t="s">
        <v>111</v>
      </c>
      <c r="C3697" t="s">
        <v>32</v>
      </c>
      <c r="D3697">
        <v>7.399</v>
      </c>
      <c r="E3697">
        <v>7.9458000000000001E-2</v>
      </c>
      <c r="F3697" t="s">
        <v>70</v>
      </c>
      <c r="G3697">
        <v>2002</v>
      </c>
      <c r="H3697" t="s">
        <v>71</v>
      </c>
      <c r="I3697" t="s">
        <v>35</v>
      </c>
      <c r="J3697" t="s">
        <v>36</v>
      </c>
      <c r="K3697">
        <v>605.07640000000004</v>
      </c>
      <c r="L3697">
        <v>3.8</v>
      </c>
      <c r="M3697" s="1">
        <v>45211</v>
      </c>
      <c r="N3697">
        <v>2023</v>
      </c>
      <c r="O3697">
        <v>12</v>
      </c>
      <c r="P3697" t="s">
        <v>45</v>
      </c>
      <c r="Q3697" t="s">
        <v>73</v>
      </c>
      <c r="R3697">
        <v>4</v>
      </c>
      <c r="S3697" t="s">
        <v>81</v>
      </c>
    </row>
    <row r="3698" spans="1:19" x14ac:dyDescent="0.3">
      <c r="A3698" t="s">
        <v>1852</v>
      </c>
      <c r="B3698" t="s">
        <v>107</v>
      </c>
      <c r="C3698" t="s">
        <v>21</v>
      </c>
      <c r="D3698">
        <v>12.414</v>
      </c>
      <c r="E3698">
        <v>4.2441E-2</v>
      </c>
      <c r="F3698" t="s">
        <v>48</v>
      </c>
      <c r="G3698">
        <v>1999</v>
      </c>
      <c r="H3698" t="s">
        <v>23</v>
      </c>
      <c r="I3698" t="s">
        <v>43</v>
      </c>
      <c r="J3698" t="s">
        <v>36</v>
      </c>
      <c r="K3698">
        <v>1570.5644</v>
      </c>
      <c r="L3698">
        <v>3.8</v>
      </c>
      <c r="M3698" s="1">
        <v>45078</v>
      </c>
      <c r="N3698">
        <v>2023</v>
      </c>
      <c r="O3698">
        <v>1</v>
      </c>
      <c r="P3698" t="s">
        <v>56</v>
      </c>
      <c r="Q3698" t="s">
        <v>57</v>
      </c>
      <c r="R3698">
        <v>1</v>
      </c>
      <c r="S3698" t="s">
        <v>81</v>
      </c>
    </row>
    <row r="3699" spans="1:19" x14ac:dyDescent="0.3">
      <c r="A3699" t="s">
        <v>388</v>
      </c>
      <c r="B3699" t="s">
        <v>69</v>
      </c>
      <c r="C3699" t="s">
        <v>21</v>
      </c>
      <c r="D3699">
        <v>18.184000000000001</v>
      </c>
      <c r="E3699">
        <v>1.349E-2</v>
      </c>
      <c r="F3699" t="s">
        <v>22</v>
      </c>
      <c r="G3699">
        <v>2009</v>
      </c>
      <c r="H3699" t="s">
        <v>23</v>
      </c>
      <c r="I3699" t="s">
        <v>24</v>
      </c>
      <c r="J3699" t="s">
        <v>25</v>
      </c>
      <c r="K3699">
        <v>1212.4947</v>
      </c>
      <c r="L3699">
        <v>3.4</v>
      </c>
      <c r="M3699" s="1">
        <v>44724</v>
      </c>
      <c r="N3699">
        <v>2022</v>
      </c>
      <c r="O3699">
        <v>12</v>
      </c>
      <c r="P3699" t="s">
        <v>45</v>
      </c>
      <c r="Q3699" t="s">
        <v>46</v>
      </c>
      <c r="R3699">
        <v>4</v>
      </c>
      <c r="S3699" t="s">
        <v>58</v>
      </c>
    </row>
    <row r="3700" spans="1:19" x14ac:dyDescent="0.3">
      <c r="A3700" t="s">
        <v>870</v>
      </c>
      <c r="B3700" t="s">
        <v>189</v>
      </c>
      <c r="C3700" t="s">
        <v>21</v>
      </c>
      <c r="D3700">
        <v>8.9969999999999999</v>
      </c>
      <c r="E3700">
        <v>1.5549E-2</v>
      </c>
      <c r="F3700" t="s">
        <v>132</v>
      </c>
      <c r="G3700">
        <v>1985</v>
      </c>
      <c r="H3700" t="s">
        <v>34</v>
      </c>
      <c r="I3700" t="s">
        <v>43</v>
      </c>
      <c r="J3700" t="s">
        <v>109</v>
      </c>
      <c r="K3700">
        <v>337.91449999999998</v>
      </c>
      <c r="L3700">
        <v>3.9</v>
      </c>
      <c r="M3700" t="s">
        <v>307</v>
      </c>
      <c r="N3700">
        <v>2022</v>
      </c>
      <c r="O3700">
        <v>3</v>
      </c>
      <c r="P3700" t="s">
        <v>88</v>
      </c>
      <c r="Q3700" t="s">
        <v>207</v>
      </c>
      <c r="R3700">
        <v>1</v>
      </c>
      <c r="S3700" t="s">
        <v>81</v>
      </c>
    </row>
    <row r="3701" spans="1:19" x14ac:dyDescent="0.3">
      <c r="A3701" t="s">
        <v>1861</v>
      </c>
      <c r="B3701" t="s">
        <v>111</v>
      </c>
      <c r="C3701" t="s">
        <v>21</v>
      </c>
      <c r="D3701">
        <v>7.71</v>
      </c>
      <c r="E3701">
        <v>4.6175000000000001E-2</v>
      </c>
      <c r="F3701" t="s">
        <v>22</v>
      </c>
      <c r="G3701">
        <v>2009</v>
      </c>
      <c r="H3701" t="s">
        <v>23</v>
      </c>
      <c r="I3701" t="s">
        <v>24</v>
      </c>
      <c r="J3701" t="s">
        <v>25</v>
      </c>
      <c r="K3701">
        <v>3746.8467999999998</v>
      </c>
      <c r="L3701">
        <v>4.4000000000000004</v>
      </c>
      <c r="M3701" s="1">
        <v>44749</v>
      </c>
      <c r="N3701">
        <v>2022</v>
      </c>
      <c r="O3701">
        <v>7</v>
      </c>
      <c r="P3701" t="s">
        <v>121</v>
      </c>
      <c r="Q3701" t="s">
        <v>138</v>
      </c>
      <c r="R3701">
        <v>3</v>
      </c>
      <c r="S3701" t="s">
        <v>29</v>
      </c>
    </row>
    <row r="3702" spans="1:19" x14ac:dyDescent="0.3">
      <c r="A3702" t="s">
        <v>595</v>
      </c>
      <c r="B3702" t="s">
        <v>107</v>
      </c>
      <c r="C3702" t="s">
        <v>32</v>
      </c>
      <c r="D3702">
        <v>5.4969999999999999</v>
      </c>
      <c r="E3702">
        <v>3.3563999999999997E-2</v>
      </c>
      <c r="F3702" t="s">
        <v>70</v>
      </c>
      <c r="G3702">
        <v>2002</v>
      </c>
      <c r="H3702" t="s">
        <v>71</v>
      </c>
      <c r="I3702" t="s">
        <v>35</v>
      </c>
      <c r="J3702" t="s">
        <v>36</v>
      </c>
      <c r="K3702">
        <v>1370.3877</v>
      </c>
      <c r="L3702">
        <v>4.3</v>
      </c>
      <c r="M3702" t="s">
        <v>464</v>
      </c>
      <c r="N3702">
        <v>2023</v>
      </c>
      <c r="O3702">
        <v>12</v>
      </c>
      <c r="P3702" t="s">
        <v>45</v>
      </c>
      <c r="Q3702" t="s">
        <v>73</v>
      </c>
      <c r="R3702">
        <v>4</v>
      </c>
      <c r="S3702" t="s">
        <v>29</v>
      </c>
    </row>
    <row r="3703" spans="1:19" x14ac:dyDescent="0.3">
      <c r="A3703" t="s">
        <v>475</v>
      </c>
      <c r="B3703" t="s">
        <v>157</v>
      </c>
      <c r="C3703" t="s">
        <v>21</v>
      </c>
      <c r="D3703">
        <v>13.553000000000001</v>
      </c>
      <c r="E3703">
        <v>2.4913000000000001E-2</v>
      </c>
      <c r="F3703" t="s">
        <v>70</v>
      </c>
      <c r="G3703">
        <v>2002</v>
      </c>
      <c r="H3703" t="s">
        <v>71</v>
      </c>
      <c r="I3703" t="s">
        <v>35</v>
      </c>
      <c r="J3703" t="s">
        <v>36</v>
      </c>
      <c r="K3703">
        <v>4717.0006999999996</v>
      </c>
      <c r="L3703">
        <v>4</v>
      </c>
      <c r="M3703" s="1">
        <v>45236</v>
      </c>
      <c r="N3703">
        <v>2023</v>
      </c>
      <c r="O3703">
        <v>6</v>
      </c>
      <c r="P3703" t="s">
        <v>114</v>
      </c>
      <c r="Q3703" t="s">
        <v>115</v>
      </c>
      <c r="R3703">
        <v>2</v>
      </c>
      <c r="S3703" t="s">
        <v>29</v>
      </c>
    </row>
    <row r="3704" spans="1:19" x14ac:dyDescent="0.3">
      <c r="A3704" t="s">
        <v>779</v>
      </c>
      <c r="B3704" t="s">
        <v>95</v>
      </c>
      <c r="C3704" t="s">
        <v>21</v>
      </c>
      <c r="D3704">
        <v>19.132999999999999</v>
      </c>
      <c r="E3704">
        <v>4.2202999999999997E-2</v>
      </c>
      <c r="F3704" t="s">
        <v>132</v>
      </c>
      <c r="G3704">
        <v>1985</v>
      </c>
      <c r="H3704" t="s">
        <v>34</v>
      </c>
      <c r="I3704" t="s">
        <v>43</v>
      </c>
      <c r="J3704" t="s">
        <v>109</v>
      </c>
      <c r="K3704">
        <v>1319.0510999999999</v>
      </c>
      <c r="L3704">
        <v>4.2</v>
      </c>
      <c r="M3704" t="s">
        <v>468</v>
      </c>
      <c r="N3704">
        <v>2022</v>
      </c>
      <c r="O3704">
        <v>2</v>
      </c>
      <c r="P3704" t="s">
        <v>79</v>
      </c>
      <c r="Q3704" t="s">
        <v>153</v>
      </c>
      <c r="R3704">
        <v>1</v>
      </c>
      <c r="S3704" t="s">
        <v>29</v>
      </c>
    </row>
    <row r="3705" spans="1:19" x14ac:dyDescent="0.3">
      <c r="A3705" t="s">
        <v>1836</v>
      </c>
      <c r="B3705" t="s">
        <v>41</v>
      </c>
      <c r="C3705" t="s">
        <v>32</v>
      </c>
      <c r="D3705">
        <v>7.4269999999999996</v>
      </c>
      <c r="E3705">
        <v>4.7879999999999999E-2</v>
      </c>
      <c r="F3705" t="s">
        <v>48</v>
      </c>
      <c r="G3705">
        <v>1999</v>
      </c>
      <c r="H3705" t="s">
        <v>23</v>
      </c>
      <c r="I3705" t="s">
        <v>43</v>
      </c>
      <c r="J3705" t="s">
        <v>36</v>
      </c>
      <c r="K3705">
        <v>2426.1640000000002</v>
      </c>
      <c r="L3705">
        <v>4.3</v>
      </c>
      <c r="M3705" t="s">
        <v>844</v>
      </c>
      <c r="N3705">
        <v>2023</v>
      </c>
      <c r="O3705">
        <v>7</v>
      </c>
      <c r="P3705" t="s">
        <v>121</v>
      </c>
      <c r="Q3705" t="s">
        <v>122</v>
      </c>
      <c r="R3705">
        <v>3</v>
      </c>
      <c r="S3705" t="s">
        <v>29</v>
      </c>
    </row>
    <row r="3706" spans="1:19" x14ac:dyDescent="0.3">
      <c r="A3706" t="s">
        <v>1325</v>
      </c>
      <c r="B3706" t="s">
        <v>101</v>
      </c>
      <c r="C3706" t="s">
        <v>21</v>
      </c>
      <c r="D3706">
        <v>14.983000000000001</v>
      </c>
      <c r="E3706">
        <v>3.9801000000000003E-2</v>
      </c>
      <c r="F3706" t="s">
        <v>54</v>
      </c>
      <c r="G3706">
        <v>1987</v>
      </c>
      <c r="H3706" t="s">
        <v>55</v>
      </c>
      <c r="I3706" t="s">
        <v>24</v>
      </c>
      <c r="J3706" t="s">
        <v>36</v>
      </c>
      <c r="K3706">
        <v>3695.6950999999999</v>
      </c>
      <c r="L3706">
        <v>4</v>
      </c>
      <c r="M3706" t="s">
        <v>611</v>
      </c>
      <c r="N3706">
        <v>2022</v>
      </c>
      <c r="O3706">
        <v>3</v>
      </c>
      <c r="P3706" t="s">
        <v>88</v>
      </c>
      <c r="Q3706" t="s">
        <v>207</v>
      </c>
      <c r="R3706">
        <v>1</v>
      </c>
      <c r="S3706" t="s">
        <v>29</v>
      </c>
    </row>
    <row r="3707" spans="1:19" x14ac:dyDescent="0.3">
      <c r="A3707" t="s">
        <v>211</v>
      </c>
      <c r="B3707" t="s">
        <v>111</v>
      </c>
      <c r="C3707" t="s">
        <v>32</v>
      </c>
      <c r="D3707">
        <v>6.3849999999999998</v>
      </c>
      <c r="E3707">
        <v>5.0358E-2</v>
      </c>
      <c r="F3707" t="s">
        <v>54</v>
      </c>
      <c r="G3707">
        <v>1987</v>
      </c>
      <c r="H3707" t="s">
        <v>55</v>
      </c>
      <c r="I3707" t="s">
        <v>24</v>
      </c>
      <c r="J3707" t="s">
        <v>36</v>
      </c>
      <c r="K3707">
        <v>1625.3726999999999</v>
      </c>
      <c r="L3707">
        <v>4.0999999999999996</v>
      </c>
      <c r="M3707" s="1">
        <v>44562</v>
      </c>
      <c r="N3707">
        <v>2022</v>
      </c>
      <c r="O3707">
        <v>1</v>
      </c>
      <c r="P3707" t="s">
        <v>56</v>
      </c>
      <c r="Q3707" t="s">
        <v>67</v>
      </c>
      <c r="R3707">
        <v>1</v>
      </c>
      <c r="S3707" t="s">
        <v>29</v>
      </c>
    </row>
    <row r="3708" spans="1:19" x14ac:dyDescent="0.3">
      <c r="A3708" t="s">
        <v>1250</v>
      </c>
      <c r="B3708" t="s">
        <v>31</v>
      </c>
      <c r="C3708" t="s">
        <v>21</v>
      </c>
      <c r="D3708">
        <v>5.0129999999999999</v>
      </c>
      <c r="E3708">
        <v>8.2503999999999994E-2</v>
      </c>
      <c r="F3708" t="s">
        <v>54</v>
      </c>
      <c r="G3708">
        <v>1987</v>
      </c>
      <c r="H3708" t="s">
        <v>55</v>
      </c>
      <c r="I3708" t="s">
        <v>24</v>
      </c>
      <c r="J3708" t="s">
        <v>36</v>
      </c>
      <c r="K3708">
        <v>4955.1444000000001</v>
      </c>
      <c r="L3708">
        <v>4.2</v>
      </c>
      <c r="M3708" t="s">
        <v>335</v>
      </c>
      <c r="N3708">
        <v>2023</v>
      </c>
      <c r="O3708">
        <v>8</v>
      </c>
      <c r="P3708" t="s">
        <v>27</v>
      </c>
      <c r="Q3708" t="s">
        <v>93</v>
      </c>
      <c r="R3708">
        <v>3</v>
      </c>
      <c r="S3708" t="s">
        <v>29</v>
      </c>
    </row>
    <row r="3709" spans="1:19" x14ac:dyDescent="0.3">
      <c r="A3709" t="s">
        <v>1598</v>
      </c>
      <c r="B3709" t="s">
        <v>53</v>
      </c>
      <c r="C3709" t="s">
        <v>21</v>
      </c>
      <c r="D3709">
        <v>17.062000000000001</v>
      </c>
      <c r="E3709">
        <v>3.9347E-2</v>
      </c>
      <c r="F3709" t="s">
        <v>33</v>
      </c>
      <c r="G3709">
        <v>2004</v>
      </c>
      <c r="H3709" t="s">
        <v>34</v>
      </c>
      <c r="I3709" t="s">
        <v>35</v>
      </c>
      <c r="J3709" t="s">
        <v>36</v>
      </c>
      <c r="K3709">
        <v>1801.1751999999999</v>
      </c>
      <c r="L3709">
        <v>4</v>
      </c>
      <c r="M3709" t="s">
        <v>252</v>
      </c>
      <c r="N3709">
        <v>2022</v>
      </c>
      <c r="O3709">
        <v>1</v>
      </c>
      <c r="P3709" t="s">
        <v>56</v>
      </c>
      <c r="Q3709" t="s">
        <v>67</v>
      </c>
      <c r="R3709">
        <v>1</v>
      </c>
      <c r="S3709" t="s">
        <v>29</v>
      </c>
    </row>
    <row r="3710" spans="1:19" x14ac:dyDescent="0.3">
      <c r="A3710" t="s">
        <v>1404</v>
      </c>
      <c r="B3710" t="s">
        <v>60</v>
      </c>
      <c r="C3710" t="s">
        <v>32</v>
      </c>
      <c r="D3710">
        <v>7.9059999999999997</v>
      </c>
      <c r="E3710">
        <v>9.5723000000000003E-2</v>
      </c>
      <c r="F3710" t="s">
        <v>22</v>
      </c>
      <c r="G3710">
        <v>2009</v>
      </c>
      <c r="H3710" t="s">
        <v>23</v>
      </c>
      <c r="I3710" t="s">
        <v>24</v>
      </c>
      <c r="J3710" t="s">
        <v>25</v>
      </c>
      <c r="K3710">
        <v>3424.8962999999999</v>
      </c>
      <c r="L3710">
        <v>3.8</v>
      </c>
      <c r="M3710" t="s">
        <v>1019</v>
      </c>
      <c r="N3710">
        <v>2022</v>
      </c>
      <c r="O3710">
        <v>6</v>
      </c>
      <c r="P3710" t="s">
        <v>114</v>
      </c>
      <c r="Q3710" t="s">
        <v>135</v>
      </c>
      <c r="R3710">
        <v>2</v>
      </c>
      <c r="S3710" t="s">
        <v>81</v>
      </c>
    </row>
    <row r="3711" spans="1:19" x14ac:dyDescent="0.3">
      <c r="A3711" t="s">
        <v>116</v>
      </c>
      <c r="B3711" t="s">
        <v>107</v>
      </c>
      <c r="C3711" t="s">
        <v>32</v>
      </c>
      <c r="D3711">
        <v>19.565999999999999</v>
      </c>
      <c r="E3711">
        <v>0.11675199999999999</v>
      </c>
      <c r="F3711" t="s">
        <v>42</v>
      </c>
      <c r="G3711">
        <v>1997</v>
      </c>
      <c r="H3711" t="s">
        <v>34</v>
      </c>
      <c r="I3711" t="s">
        <v>43</v>
      </c>
      <c r="J3711" t="s">
        <v>36</v>
      </c>
      <c r="K3711">
        <v>3273.4551000000001</v>
      </c>
      <c r="L3711">
        <v>4.0999999999999996</v>
      </c>
      <c r="M3711" t="s">
        <v>1540</v>
      </c>
      <c r="N3711">
        <v>2023</v>
      </c>
      <c r="O3711">
        <v>5</v>
      </c>
      <c r="P3711" t="s">
        <v>50</v>
      </c>
      <c r="Q3711" t="s">
        <v>61</v>
      </c>
      <c r="R3711">
        <v>2</v>
      </c>
      <c r="S3711" t="s">
        <v>29</v>
      </c>
    </row>
    <row r="3712" spans="1:19" x14ac:dyDescent="0.3">
      <c r="A3712" t="s">
        <v>258</v>
      </c>
      <c r="B3712" t="s">
        <v>157</v>
      </c>
      <c r="C3712" t="s">
        <v>21</v>
      </c>
      <c r="D3712">
        <v>12.08</v>
      </c>
      <c r="E3712">
        <v>1.8069999999999999E-2</v>
      </c>
      <c r="F3712" t="s">
        <v>96</v>
      </c>
      <c r="G3712">
        <v>2007</v>
      </c>
      <c r="H3712" t="s">
        <v>71</v>
      </c>
      <c r="I3712" t="s">
        <v>35</v>
      </c>
      <c r="J3712" t="s">
        <v>36</v>
      </c>
      <c r="K3712">
        <v>828.85029999999995</v>
      </c>
      <c r="L3712">
        <v>3.7</v>
      </c>
      <c r="M3712" s="1">
        <v>44987</v>
      </c>
      <c r="N3712">
        <v>2023</v>
      </c>
      <c r="O3712">
        <v>2</v>
      </c>
      <c r="P3712" t="s">
        <v>79</v>
      </c>
      <c r="Q3712" t="s">
        <v>80</v>
      </c>
      <c r="R3712">
        <v>1</v>
      </c>
      <c r="S3712" t="s">
        <v>81</v>
      </c>
    </row>
    <row r="3713" spans="1:19" x14ac:dyDescent="0.3">
      <c r="A3713" t="s">
        <v>1201</v>
      </c>
      <c r="B3713" t="s">
        <v>69</v>
      </c>
      <c r="C3713" t="s">
        <v>21</v>
      </c>
      <c r="D3713">
        <v>6.9619999999999997</v>
      </c>
      <c r="E3713">
        <v>4.8140000000000002E-2</v>
      </c>
      <c r="F3713" t="s">
        <v>48</v>
      </c>
      <c r="G3713">
        <v>1999</v>
      </c>
      <c r="H3713" t="s">
        <v>23</v>
      </c>
      <c r="I3713" t="s">
        <v>43</v>
      </c>
      <c r="J3713" t="s">
        <v>36</v>
      </c>
      <c r="K3713">
        <v>6792.6315000000004</v>
      </c>
      <c r="L3713">
        <v>4.5</v>
      </c>
      <c r="M3713" s="1">
        <v>44682</v>
      </c>
      <c r="N3713">
        <v>2022</v>
      </c>
      <c r="O3713">
        <v>1</v>
      </c>
      <c r="P3713" t="s">
        <v>56</v>
      </c>
      <c r="Q3713" t="s">
        <v>67</v>
      </c>
      <c r="R3713">
        <v>1</v>
      </c>
      <c r="S3713" t="s">
        <v>39</v>
      </c>
    </row>
    <row r="3714" spans="1:19" x14ac:dyDescent="0.3">
      <c r="A3714" t="s">
        <v>1740</v>
      </c>
      <c r="B3714" t="s">
        <v>113</v>
      </c>
      <c r="C3714" t="s">
        <v>21</v>
      </c>
      <c r="D3714">
        <v>5.2610000000000001</v>
      </c>
      <c r="E3714">
        <v>2.2065999999999999E-2</v>
      </c>
      <c r="F3714" t="s">
        <v>33</v>
      </c>
      <c r="G3714">
        <v>2004</v>
      </c>
      <c r="H3714" t="s">
        <v>34</v>
      </c>
      <c r="I3714" t="s">
        <v>35</v>
      </c>
      <c r="J3714" t="s">
        <v>36</v>
      </c>
      <c r="K3714">
        <v>3228.1062999999999</v>
      </c>
      <c r="L3714">
        <v>4</v>
      </c>
      <c r="M3714" s="1">
        <v>44688</v>
      </c>
      <c r="N3714">
        <v>2022</v>
      </c>
      <c r="O3714">
        <v>7</v>
      </c>
      <c r="P3714" t="s">
        <v>121</v>
      </c>
      <c r="Q3714" t="s">
        <v>138</v>
      </c>
      <c r="R3714">
        <v>3</v>
      </c>
      <c r="S3714" t="s">
        <v>29</v>
      </c>
    </row>
    <row r="3715" spans="1:19" x14ac:dyDescent="0.3">
      <c r="A3715" t="s">
        <v>1873</v>
      </c>
      <c r="B3715" t="s">
        <v>91</v>
      </c>
      <c r="C3715" t="s">
        <v>32</v>
      </c>
      <c r="D3715">
        <v>14.394</v>
      </c>
      <c r="E3715">
        <v>2.9801999999999999E-2</v>
      </c>
      <c r="F3715" t="s">
        <v>54</v>
      </c>
      <c r="G3715">
        <v>1987</v>
      </c>
      <c r="H3715" t="s">
        <v>55</v>
      </c>
      <c r="I3715" t="s">
        <v>24</v>
      </c>
      <c r="J3715" t="s">
        <v>36</v>
      </c>
      <c r="K3715">
        <v>5413.3317999999999</v>
      </c>
      <c r="L3715">
        <v>3.8</v>
      </c>
      <c r="M3715" s="1">
        <v>44934</v>
      </c>
      <c r="N3715">
        <v>2023</v>
      </c>
      <c r="O3715">
        <v>8</v>
      </c>
      <c r="P3715" t="s">
        <v>27</v>
      </c>
      <c r="Q3715" t="s">
        <v>93</v>
      </c>
      <c r="R3715">
        <v>3</v>
      </c>
      <c r="S3715" t="s">
        <v>81</v>
      </c>
    </row>
    <row r="3716" spans="1:19" x14ac:dyDescent="0.3">
      <c r="A3716" t="s">
        <v>438</v>
      </c>
      <c r="B3716" t="s">
        <v>157</v>
      </c>
      <c r="C3716" t="s">
        <v>21</v>
      </c>
      <c r="D3716">
        <v>13.429</v>
      </c>
      <c r="E3716">
        <v>2.7767E-2</v>
      </c>
      <c r="F3716" t="s">
        <v>54</v>
      </c>
      <c r="G3716">
        <v>1987</v>
      </c>
      <c r="H3716" t="s">
        <v>55</v>
      </c>
      <c r="I3716" t="s">
        <v>24</v>
      </c>
      <c r="J3716" t="s">
        <v>36</v>
      </c>
      <c r="K3716">
        <v>5142.6966000000002</v>
      </c>
      <c r="L3716">
        <v>3.7</v>
      </c>
      <c r="M3716" s="1">
        <v>45176</v>
      </c>
      <c r="N3716">
        <v>2023</v>
      </c>
      <c r="O3716">
        <v>7</v>
      </c>
      <c r="P3716" t="s">
        <v>121</v>
      </c>
      <c r="Q3716" t="s">
        <v>122</v>
      </c>
      <c r="R3716">
        <v>3</v>
      </c>
      <c r="S3716" t="s">
        <v>81</v>
      </c>
    </row>
    <row r="3717" spans="1:19" x14ac:dyDescent="0.3">
      <c r="A3717" t="s">
        <v>999</v>
      </c>
      <c r="B3717" t="s">
        <v>69</v>
      </c>
      <c r="C3717" t="s">
        <v>21</v>
      </c>
      <c r="D3717">
        <v>5.609</v>
      </c>
      <c r="E3717">
        <v>3.9571000000000002E-2</v>
      </c>
      <c r="F3717" t="s">
        <v>42</v>
      </c>
      <c r="G3717">
        <v>1997</v>
      </c>
      <c r="H3717" t="s">
        <v>34</v>
      </c>
      <c r="I3717" t="s">
        <v>43</v>
      </c>
      <c r="J3717" t="s">
        <v>36</v>
      </c>
      <c r="K3717">
        <v>2769.9050000000002</v>
      </c>
      <c r="L3717">
        <v>3.5</v>
      </c>
      <c r="M3717" s="1">
        <v>45088</v>
      </c>
      <c r="N3717">
        <v>2023</v>
      </c>
      <c r="O3717">
        <v>11</v>
      </c>
      <c r="P3717" t="s">
        <v>177</v>
      </c>
      <c r="Q3717" t="s">
        <v>195</v>
      </c>
      <c r="R3717">
        <v>4</v>
      </c>
      <c r="S3717" t="s">
        <v>81</v>
      </c>
    </row>
    <row r="3718" spans="1:19" x14ac:dyDescent="0.3">
      <c r="A3718" t="s">
        <v>442</v>
      </c>
      <c r="B3718" t="s">
        <v>113</v>
      </c>
      <c r="C3718" t="s">
        <v>32</v>
      </c>
      <c r="D3718">
        <v>20.83</v>
      </c>
      <c r="E3718">
        <v>7.4925000000000005E-2</v>
      </c>
      <c r="F3718" t="s">
        <v>42</v>
      </c>
      <c r="G3718">
        <v>1997</v>
      </c>
      <c r="H3718" t="s">
        <v>34</v>
      </c>
      <c r="I3718" t="s">
        <v>43</v>
      </c>
      <c r="J3718" t="s">
        <v>36</v>
      </c>
      <c r="K3718">
        <v>2147.7476999999999</v>
      </c>
      <c r="L3718">
        <v>4.4000000000000004</v>
      </c>
      <c r="M3718" t="s">
        <v>937</v>
      </c>
      <c r="N3718">
        <v>2023</v>
      </c>
      <c r="O3718">
        <v>3</v>
      </c>
      <c r="P3718" t="s">
        <v>88</v>
      </c>
      <c r="Q3718" t="s">
        <v>89</v>
      </c>
      <c r="R3718">
        <v>1</v>
      </c>
      <c r="S3718" t="s">
        <v>29</v>
      </c>
    </row>
    <row r="3719" spans="1:19" x14ac:dyDescent="0.3">
      <c r="A3719" t="s">
        <v>1664</v>
      </c>
      <c r="B3719" t="s">
        <v>69</v>
      </c>
      <c r="C3719" t="s">
        <v>21</v>
      </c>
      <c r="D3719">
        <v>20.547000000000001</v>
      </c>
      <c r="E3719">
        <v>4.8140000000000002E-2</v>
      </c>
      <c r="F3719" t="s">
        <v>96</v>
      </c>
      <c r="G3719">
        <v>2007</v>
      </c>
      <c r="H3719" t="s">
        <v>71</v>
      </c>
      <c r="I3719" t="s">
        <v>35</v>
      </c>
      <c r="J3719" t="s">
        <v>36</v>
      </c>
      <c r="K3719">
        <v>2218.2175999999999</v>
      </c>
      <c r="L3719">
        <v>4.0999999999999996</v>
      </c>
      <c r="M3719" t="s">
        <v>171</v>
      </c>
      <c r="N3719">
        <v>2023</v>
      </c>
      <c r="O3719">
        <v>8</v>
      </c>
      <c r="P3719" t="s">
        <v>27</v>
      </c>
      <c r="Q3719" t="s">
        <v>93</v>
      </c>
      <c r="R3719">
        <v>3</v>
      </c>
      <c r="S3719" t="s">
        <v>29</v>
      </c>
    </row>
    <row r="3720" spans="1:19" x14ac:dyDescent="0.3">
      <c r="A3720" t="s">
        <v>474</v>
      </c>
      <c r="B3720" t="s">
        <v>91</v>
      </c>
      <c r="C3720" t="s">
        <v>32</v>
      </c>
      <c r="D3720">
        <v>9.5150000000000006</v>
      </c>
      <c r="E3720">
        <v>7.2908000000000001E-2</v>
      </c>
      <c r="F3720" t="s">
        <v>48</v>
      </c>
      <c r="G3720">
        <v>1999</v>
      </c>
      <c r="H3720" t="s">
        <v>23</v>
      </c>
      <c r="I3720" t="s">
        <v>43</v>
      </c>
      <c r="J3720" t="s">
        <v>36</v>
      </c>
      <c r="K3720">
        <v>5605.1077999999998</v>
      </c>
      <c r="L3720">
        <v>4.5999999999999996</v>
      </c>
      <c r="M3720" s="1">
        <v>44875</v>
      </c>
      <c r="N3720">
        <v>2022</v>
      </c>
      <c r="O3720">
        <v>10</v>
      </c>
      <c r="P3720" t="s">
        <v>37</v>
      </c>
      <c r="Q3720" t="s">
        <v>38</v>
      </c>
      <c r="R3720">
        <v>4</v>
      </c>
      <c r="S3720" t="s">
        <v>39</v>
      </c>
    </row>
    <row r="3721" spans="1:19" x14ac:dyDescent="0.3">
      <c r="A3721" t="s">
        <v>720</v>
      </c>
      <c r="B3721" t="s">
        <v>91</v>
      </c>
      <c r="C3721" t="s">
        <v>21</v>
      </c>
      <c r="D3721">
        <v>9.0299999999999994</v>
      </c>
      <c r="E3721">
        <v>2.9276E-2</v>
      </c>
      <c r="F3721" t="s">
        <v>33</v>
      </c>
      <c r="G3721">
        <v>2004</v>
      </c>
      <c r="H3721" t="s">
        <v>34</v>
      </c>
      <c r="I3721" t="s">
        <v>35</v>
      </c>
      <c r="J3721" t="s">
        <v>36</v>
      </c>
      <c r="K3721">
        <v>2023.1936000000001</v>
      </c>
      <c r="L3721">
        <v>4.3</v>
      </c>
      <c r="M3721" s="1">
        <v>44745</v>
      </c>
      <c r="N3721">
        <v>2022</v>
      </c>
      <c r="O3721">
        <v>3</v>
      </c>
      <c r="P3721" t="s">
        <v>88</v>
      </c>
      <c r="Q3721" t="s">
        <v>207</v>
      </c>
      <c r="R3721">
        <v>1</v>
      </c>
      <c r="S3721" t="s">
        <v>29</v>
      </c>
    </row>
    <row r="3722" spans="1:19" x14ac:dyDescent="0.3">
      <c r="A3722" t="s">
        <v>961</v>
      </c>
      <c r="B3722" t="s">
        <v>91</v>
      </c>
      <c r="C3722" t="s">
        <v>21</v>
      </c>
      <c r="D3722">
        <v>7.5030000000000001</v>
      </c>
      <c r="E3722">
        <v>1.6968E-2</v>
      </c>
      <c r="F3722" t="s">
        <v>48</v>
      </c>
      <c r="G3722">
        <v>1999</v>
      </c>
      <c r="H3722" t="s">
        <v>23</v>
      </c>
      <c r="I3722" t="s">
        <v>43</v>
      </c>
      <c r="J3722" t="s">
        <v>36</v>
      </c>
      <c r="K3722">
        <v>1203.2605000000001</v>
      </c>
      <c r="L3722">
        <v>4.2</v>
      </c>
      <c r="M3722" s="1">
        <v>44754</v>
      </c>
      <c r="N3722">
        <v>2022</v>
      </c>
      <c r="O3722">
        <v>12</v>
      </c>
      <c r="P3722" t="s">
        <v>45</v>
      </c>
      <c r="Q3722" t="s">
        <v>46</v>
      </c>
      <c r="R3722">
        <v>4</v>
      </c>
      <c r="S3722" t="s">
        <v>29</v>
      </c>
    </row>
    <row r="3723" spans="1:19" x14ac:dyDescent="0.3">
      <c r="A3723" t="s">
        <v>949</v>
      </c>
      <c r="B3723" t="s">
        <v>111</v>
      </c>
      <c r="C3723" t="s">
        <v>32</v>
      </c>
      <c r="D3723">
        <v>20.271000000000001</v>
      </c>
      <c r="E3723">
        <v>2.5252E-2</v>
      </c>
      <c r="F3723" t="s">
        <v>48</v>
      </c>
      <c r="G3723">
        <v>1999</v>
      </c>
      <c r="H3723" t="s">
        <v>23</v>
      </c>
      <c r="I3723" t="s">
        <v>43</v>
      </c>
      <c r="J3723" t="s">
        <v>36</v>
      </c>
      <c r="K3723">
        <v>3164.9692</v>
      </c>
      <c r="L3723">
        <v>4.2</v>
      </c>
      <c r="M3723" t="s">
        <v>418</v>
      </c>
      <c r="N3723">
        <v>2022</v>
      </c>
      <c r="O3723">
        <v>10</v>
      </c>
      <c r="P3723" t="s">
        <v>37</v>
      </c>
      <c r="Q3723" t="s">
        <v>38</v>
      </c>
      <c r="R3723">
        <v>4</v>
      </c>
      <c r="S3723" t="s">
        <v>29</v>
      </c>
    </row>
    <row r="3724" spans="1:19" x14ac:dyDescent="0.3">
      <c r="A3724" t="s">
        <v>426</v>
      </c>
      <c r="B3724" t="s">
        <v>41</v>
      </c>
      <c r="C3724" t="s">
        <v>21</v>
      </c>
      <c r="D3724">
        <v>20.12</v>
      </c>
      <c r="E3724">
        <v>4.7322999999999997E-2</v>
      </c>
      <c r="F3724" t="s">
        <v>42</v>
      </c>
      <c r="G3724">
        <v>1997</v>
      </c>
      <c r="H3724" t="s">
        <v>34</v>
      </c>
      <c r="I3724" t="s">
        <v>43</v>
      </c>
      <c r="J3724" t="s">
        <v>36</v>
      </c>
      <c r="K3724">
        <v>6264.0069000000003</v>
      </c>
      <c r="L3724">
        <v>4.0999999999999996</v>
      </c>
      <c r="M3724" t="s">
        <v>974</v>
      </c>
      <c r="N3724">
        <v>2023</v>
      </c>
      <c r="O3724">
        <v>6</v>
      </c>
      <c r="P3724" t="s">
        <v>114</v>
      </c>
      <c r="Q3724" t="s">
        <v>115</v>
      </c>
      <c r="R3724">
        <v>2</v>
      </c>
      <c r="S3724" t="s">
        <v>29</v>
      </c>
    </row>
    <row r="3725" spans="1:19" x14ac:dyDescent="0.3">
      <c r="A3725" t="s">
        <v>378</v>
      </c>
      <c r="B3725" t="s">
        <v>41</v>
      </c>
      <c r="C3725" t="s">
        <v>32</v>
      </c>
      <c r="D3725">
        <v>12.896000000000001</v>
      </c>
      <c r="E3725">
        <v>0.13905600000000001</v>
      </c>
      <c r="F3725" t="s">
        <v>64</v>
      </c>
      <c r="G3725">
        <v>1985</v>
      </c>
      <c r="H3725" t="s">
        <v>23</v>
      </c>
      <c r="I3725" t="s">
        <v>24</v>
      </c>
      <c r="J3725" t="s">
        <v>65</v>
      </c>
      <c r="K3725">
        <v>4299.6361999999999</v>
      </c>
      <c r="L3725">
        <v>4.0999999999999996</v>
      </c>
      <c r="M3725" s="1">
        <v>45234</v>
      </c>
      <c r="N3725">
        <v>2023</v>
      </c>
      <c r="O3725">
        <v>4</v>
      </c>
      <c r="P3725" t="s">
        <v>103</v>
      </c>
      <c r="Q3725" t="s">
        <v>104</v>
      </c>
      <c r="R3725">
        <v>2</v>
      </c>
      <c r="S3725" t="s">
        <v>29</v>
      </c>
    </row>
    <row r="3726" spans="1:19" x14ac:dyDescent="0.3">
      <c r="A3726" t="s">
        <v>1402</v>
      </c>
      <c r="B3726" t="s">
        <v>113</v>
      </c>
      <c r="C3726" t="s">
        <v>21</v>
      </c>
      <c r="D3726">
        <v>10.108000000000001</v>
      </c>
      <c r="E3726">
        <v>1.9831000000000001E-2</v>
      </c>
      <c r="F3726" t="s">
        <v>22</v>
      </c>
      <c r="G3726">
        <v>2009</v>
      </c>
      <c r="H3726" t="s">
        <v>23</v>
      </c>
      <c r="I3726" t="s">
        <v>24</v>
      </c>
      <c r="J3726" t="s">
        <v>25</v>
      </c>
      <c r="K3726">
        <v>6260.3161</v>
      </c>
      <c r="L3726">
        <v>4.8</v>
      </c>
      <c r="M3726" t="s">
        <v>1087</v>
      </c>
      <c r="N3726">
        <v>2023</v>
      </c>
      <c r="O3726">
        <v>10</v>
      </c>
      <c r="P3726" t="s">
        <v>37</v>
      </c>
      <c r="Q3726" t="s">
        <v>165</v>
      </c>
      <c r="R3726">
        <v>4</v>
      </c>
      <c r="S3726" t="s">
        <v>39</v>
      </c>
    </row>
    <row r="3727" spans="1:19" x14ac:dyDescent="0.3">
      <c r="A3727" t="s">
        <v>1789</v>
      </c>
      <c r="B3727" t="s">
        <v>69</v>
      </c>
      <c r="C3727" t="s">
        <v>21</v>
      </c>
      <c r="D3727">
        <v>6.2210000000000001</v>
      </c>
      <c r="E3727">
        <v>3.3364999999999999E-2</v>
      </c>
      <c r="F3727" t="s">
        <v>132</v>
      </c>
      <c r="G3727">
        <v>1985</v>
      </c>
      <c r="H3727" t="s">
        <v>34</v>
      </c>
      <c r="I3727" t="s">
        <v>43</v>
      </c>
      <c r="J3727" t="s">
        <v>109</v>
      </c>
      <c r="K3727">
        <v>706.03399999999999</v>
      </c>
      <c r="L3727">
        <v>4</v>
      </c>
      <c r="M3727" s="1">
        <v>45211</v>
      </c>
      <c r="N3727">
        <v>2023</v>
      </c>
      <c r="O3727">
        <v>12</v>
      </c>
      <c r="P3727" t="s">
        <v>45</v>
      </c>
      <c r="Q3727" t="s">
        <v>73</v>
      </c>
      <c r="R3727">
        <v>4</v>
      </c>
      <c r="S3727" t="s">
        <v>29</v>
      </c>
    </row>
    <row r="3728" spans="1:19" x14ac:dyDescent="0.3">
      <c r="A3728" t="s">
        <v>496</v>
      </c>
      <c r="B3728" t="s">
        <v>63</v>
      </c>
      <c r="C3728" t="s">
        <v>21</v>
      </c>
      <c r="D3728">
        <v>16.829999999999998</v>
      </c>
      <c r="E3728">
        <v>7.0555000000000007E-2</v>
      </c>
      <c r="F3728" t="s">
        <v>42</v>
      </c>
      <c r="G3728">
        <v>1997</v>
      </c>
      <c r="H3728" t="s">
        <v>34</v>
      </c>
      <c r="I3728" t="s">
        <v>43</v>
      </c>
      <c r="J3728" t="s">
        <v>36</v>
      </c>
      <c r="K3728">
        <v>1024.4894999999999</v>
      </c>
      <c r="L3728">
        <v>4.4000000000000004</v>
      </c>
      <c r="M3728" t="s">
        <v>462</v>
      </c>
      <c r="N3728">
        <v>2023</v>
      </c>
      <c r="O3728">
        <v>8</v>
      </c>
      <c r="P3728" t="s">
        <v>27</v>
      </c>
      <c r="Q3728" t="s">
        <v>93</v>
      </c>
      <c r="R3728">
        <v>3</v>
      </c>
      <c r="S3728" t="s">
        <v>29</v>
      </c>
    </row>
    <row r="3729" spans="1:19" x14ac:dyDescent="0.3">
      <c r="A3729" t="s">
        <v>131</v>
      </c>
      <c r="B3729" t="s">
        <v>41</v>
      </c>
      <c r="C3729" t="s">
        <v>32</v>
      </c>
      <c r="D3729">
        <v>15.72</v>
      </c>
      <c r="E3729">
        <v>5.4515000000000001E-2</v>
      </c>
      <c r="F3729" t="s">
        <v>64</v>
      </c>
      <c r="G3729">
        <v>1985</v>
      </c>
      <c r="H3729" t="s">
        <v>23</v>
      </c>
      <c r="I3729" t="s">
        <v>24</v>
      </c>
      <c r="J3729" t="s">
        <v>65</v>
      </c>
      <c r="K3729">
        <v>8006.7331000000004</v>
      </c>
      <c r="L3729">
        <v>4.2</v>
      </c>
      <c r="M3729" t="s">
        <v>1455</v>
      </c>
      <c r="N3729">
        <v>2023</v>
      </c>
      <c r="O3729">
        <v>4</v>
      </c>
      <c r="P3729" t="s">
        <v>103</v>
      </c>
      <c r="Q3729" t="s">
        <v>104</v>
      </c>
      <c r="R3729">
        <v>2</v>
      </c>
      <c r="S3729" t="s">
        <v>29</v>
      </c>
    </row>
    <row r="3730" spans="1:19" x14ac:dyDescent="0.3">
      <c r="A3730" t="s">
        <v>1225</v>
      </c>
      <c r="B3730" t="s">
        <v>20</v>
      </c>
      <c r="C3730" t="s">
        <v>21</v>
      </c>
      <c r="D3730">
        <v>8.9719999999999995</v>
      </c>
      <c r="E3730">
        <v>4.5258E-2</v>
      </c>
      <c r="F3730" t="s">
        <v>54</v>
      </c>
      <c r="G3730">
        <v>1987</v>
      </c>
      <c r="H3730" t="s">
        <v>55</v>
      </c>
      <c r="I3730" t="s">
        <v>24</v>
      </c>
      <c r="J3730" t="s">
        <v>36</v>
      </c>
      <c r="K3730">
        <v>3675.4344999999998</v>
      </c>
      <c r="L3730">
        <v>4.0999999999999996</v>
      </c>
      <c r="M3730" t="s">
        <v>706</v>
      </c>
      <c r="N3730">
        <v>2023</v>
      </c>
      <c r="O3730">
        <v>8</v>
      </c>
      <c r="P3730" t="s">
        <v>27</v>
      </c>
      <c r="Q3730" t="s">
        <v>93</v>
      </c>
      <c r="R3730">
        <v>3</v>
      </c>
      <c r="S3730" t="s">
        <v>29</v>
      </c>
    </row>
    <row r="3731" spans="1:19" x14ac:dyDescent="0.3">
      <c r="A3731" t="s">
        <v>1845</v>
      </c>
      <c r="B3731" t="s">
        <v>31</v>
      </c>
      <c r="C3731" t="s">
        <v>32</v>
      </c>
      <c r="D3731">
        <v>20.29</v>
      </c>
      <c r="E3731">
        <v>2.8080000000000001E-2</v>
      </c>
      <c r="F3731" t="s">
        <v>54</v>
      </c>
      <c r="G3731">
        <v>1987</v>
      </c>
      <c r="H3731" t="s">
        <v>55</v>
      </c>
      <c r="I3731" t="s">
        <v>24</v>
      </c>
      <c r="J3731" t="s">
        <v>36</v>
      </c>
      <c r="K3731">
        <v>3716.6338000000001</v>
      </c>
      <c r="L3731">
        <v>4.2</v>
      </c>
      <c r="M3731" t="s">
        <v>155</v>
      </c>
      <c r="N3731">
        <v>2023</v>
      </c>
      <c r="O3731">
        <v>6</v>
      </c>
      <c r="P3731" t="s">
        <v>114</v>
      </c>
      <c r="Q3731" t="s">
        <v>115</v>
      </c>
      <c r="R3731">
        <v>2</v>
      </c>
      <c r="S3731" t="s">
        <v>29</v>
      </c>
    </row>
    <row r="3732" spans="1:19" x14ac:dyDescent="0.3">
      <c r="A3732" t="s">
        <v>1874</v>
      </c>
      <c r="B3732" t="s">
        <v>41</v>
      </c>
      <c r="C3732" t="s">
        <v>21</v>
      </c>
      <c r="D3732">
        <v>18.074000000000002</v>
      </c>
      <c r="E3732">
        <v>7.2836999999999999E-2</v>
      </c>
      <c r="F3732" t="s">
        <v>54</v>
      </c>
      <c r="G3732">
        <v>1987</v>
      </c>
      <c r="H3732" t="s">
        <v>55</v>
      </c>
      <c r="I3732" t="s">
        <v>24</v>
      </c>
      <c r="J3732" t="s">
        <v>36</v>
      </c>
      <c r="K3732">
        <v>2846.2959000000001</v>
      </c>
      <c r="L3732">
        <v>4.3</v>
      </c>
      <c r="M3732" t="s">
        <v>1540</v>
      </c>
      <c r="N3732">
        <v>2023</v>
      </c>
      <c r="O3732">
        <v>5</v>
      </c>
      <c r="P3732" t="s">
        <v>50</v>
      </c>
      <c r="Q3732" t="s">
        <v>61</v>
      </c>
      <c r="R3732">
        <v>2</v>
      </c>
      <c r="S3732" t="s">
        <v>29</v>
      </c>
    </row>
    <row r="3733" spans="1:19" x14ac:dyDescent="0.3">
      <c r="A3733" t="s">
        <v>899</v>
      </c>
      <c r="B3733" t="s">
        <v>157</v>
      </c>
      <c r="C3733" t="s">
        <v>21</v>
      </c>
      <c r="D3733">
        <v>15.683</v>
      </c>
      <c r="E3733">
        <v>4.5381999999999999E-2</v>
      </c>
      <c r="F3733" t="s">
        <v>96</v>
      </c>
      <c r="G3733">
        <v>2007</v>
      </c>
      <c r="H3733" t="s">
        <v>71</v>
      </c>
      <c r="I3733" t="s">
        <v>35</v>
      </c>
      <c r="J3733" t="s">
        <v>36</v>
      </c>
      <c r="K3733">
        <v>2244.3216000000002</v>
      </c>
      <c r="L3733">
        <v>4.3</v>
      </c>
      <c r="M3733" s="1">
        <v>44685</v>
      </c>
      <c r="N3733">
        <v>2022</v>
      </c>
      <c r="O3733">
        <v>4</v>
      </c>
      <c r="P3733" t="s">
        <v>103</v>
      </c>
      <c r="Q3733" t="s">
        <v>118</v>
      </c>
      <c r="R3733">
        <v>2</v>
      </c>
      <c r="S3733" t="s">
        <v>29</v>
      </c>
    </row>
    <row r="3734" spans="1:19" x14ac:dyDescent="0.3">
      <c r="A3734" t="s">
        <v>1432</v>
      </c>
      <c r="B3734" t="s">
        <v>31</v>
      </c>
      <c r="C3734" t="s">
        <v>32</v>
      </c>
      <c r="D3734">
        <v>16.63</v>
      </c>
      <c r="E3734">
        <v>4.5343000000000001E-2</v>
      </c>
      <c r="F3734" t="s">
        <v>48</v>
      </c>
      <c r="G3734">
        <v>1999</v>
      </c>
      <c r="H3734" t="s">
        <v>23</v>
      </c>
      <c r="I3734" t="s">
        <v>43</v>
      </c>
      <c r="J3734" t="s">
        <v>36</v>
      </c>
      <c r="K3734">
        <v>3641.9007000000001</v>
      </c>
      <c r="L3734">
        <v>4</v>
      </c>
      <c r="M3734" t="s">
        <v>692</v>
      </c>
      <c r="N3734">
        <v>2023</v>
      </c>
      <c r="O3734">
        <v>7</v>
      </c>
      <c r="P3734" t="s">
        <v>121</v>
      </c>
      <c r="Q3734" t="s">
        <v>122</v>
      </c>
      <c r="R3734">
        <v>3</v>
      </c>
      <c r="S3734" t="s">
        <v>29</v>
      </c>
    </row>
    <row r="3735" spans="1:19" x14ac:dyDescent="0.3">
      <c r="A3735" t="s">
        <v>1042</v>
      </c>
      <c r="B3735" t="s">
        <v>31</v>
      </c>
      <c r="C3735" t="s">
        <v>21</v>
      </c>
      <c r="D3735">
        <v>12.811999999999999</v>
      </c>
      <c r="E3735">
        <v>3.9966000000000002E-2</v>
      </c>
      <c r="F3735" t="s">
        <v>54</v>
      </c>
      <c r="G3735">
        <v>1987</v>
      </c>
      <c r="H3735" t="s">
        <v>55</v>
      </c>
      <c r="I3735" t="s">
        <v>24</v>
      </c>
      <c r="J3735" t="s">
        <v>36</v>
      </c>
      <c r="K3735">
        <v>5362.2084999999997</v>
      </c>
      <c r="L3735">
        <v>3.6</v>
      </c>
      <c r="M3735" s="1">
        <v>44965</v>
      </c>
      <c r="N3735">
        <v>2023</v>
      </c>
      <c r="O3735">
        <v>8</v>
      </c>
      <c r="P3735" t="s">
        <v>27</v>
      </c>
      <c r="Q3735" t="s">
        <v>93</v>
      </c>
      <c r="R3735">
        <v>3</v>
      </c>
      <c r="S3735" t="s">
        <v>81</v>
      </c>
    </row>
    <row r="3736" spans="1:19" x14ac:dyDescent="0.3">
      <c r="A3736" t="s">
        <v>1875</v>
      </c>
      <c r="B3736" t="s">
        <v>107</v>
      </c>
      <c r="C3736" t="s">
        <v>32</v>
      </c>
      <c r="D3736">
        <v>6.3230000000000004</v>
      </c>
      <c r="E3736">
        <v>3.8442999999999998E-2</v>
      </c>
      <c r="F3736" t="s">
        <v>64</v>
      </c>
      <c r="G3736">
        <v>1985</v>
      </c>
      <c r="H3736" t="s">
        <v>23</v>
      </c>
      <c r="I3736" t="s">
        <v>24</v>
      </c>
      <c r="J3736" t="s">
        <v>65</v>
      </c>
      <c r="K3736">
        <v>2403.3544999999999</v>
      </c>
      <c r="L3736">
        <v>4.4000000000000004</v>
      </c>
      <c r="M3736" s="1">
        <v>44896</v>
      </c>
      <c r="N3736">
        <v>2022</v>
      </c>
      <c r="O3736">
        <v>1</v>
      </c>
      <c r="P3736" t="s">
        <v>56</v>
      </c>
      <c r="Q3736" t="s">
        <v>67</v>
      </c>
      <c r="R3736">
        <v>1</v>
      </c>
      <c r="S3736" t="s">
        <v>29</v>
      </c>
    </row>
    <row r="3737" spans="1:19" x14ac:dyDescent="0.3">
      <c r="A3737" t="s">
        <v>1281</v>
      </c>
      <c r="B3737" t="s">
        <v>31</v>
      </c>
      <c r="C3737" t="s">
        <v>32</v>
      </c>
      <c r="D3737">
        <v>8.2159999999999993</v>
      </c>
      <c r="E3737">
        <v>4.8222000000000001E-2</v>
      </c>
      <c r="F3737" t="s">
        <v>64</v>
      </c>
      <c r="G3737">
        <v>1985</v>
      </c>
      <c r="H3737" t="s">
        <v>23</v>
      </c>
      <c r="I3737" t="s">
        <v>24</v>
      </c>
      <c r="J3737" t="s">
        <v>65</v>
      </c>
      <c r="K3737">
        <v>4402.2357000000002</v>
      </c>
      <c r="L3737">
        <v>3.7</v>
      </c>
      <c r="M3737" t="s">
        <v>1336</v>
      </c>
      <c r="N3737">
        <v>2023</v>
      </c>
      <c r="O3737">
        <v>10</v>
      </c>
      <c r="P3737" t="s">
        <v>37</v>
      </c>
      <c r="Q3737" t="s">
        <v>165</v>
      </c>
      <c r="R3737">
        <v>4</v>
      </c>
      <c r="S3737" t="s">
        <v>81</v>
      </c>
    </row>
    <row r="3738" spans="1:19" x14ac:dyDescent="0.3">
      <c r="A3738" t="s">
        <v>1467</v>
      </c>
      <c r="B3738" t="s">
        <v>111</v>
      </c>
      <c r="C3738" t="s">
        <v>21</v>
      </c>
      <c r="D3738">
        <v>9.3529999999999998</v>
      </c>
      <c r="E3738">
        <v>7.8288999999999997E-2</v>
      </c>
      <c r="F3738" t="s">
        <v>54</v>
      </c>
      <c r="G3738">
        <v>1987</v>
      </c>
      <c r="H3738" t="s">
        <v>55</v>
      </c>
      <c r="I3738" t="s">
        <v>24</v>
      </c>
      <c r="J3738" t="s">
        <v>36</v>
      </c>
      <c r="K3738">
        <v>5053.7268000000004</v>
      </c>
      <c r="L3738">
        <v>3.2</v>
      </c>
      <c r="M3738" t="s">
        <v>318</v>
      </c>
      <c r="N3738">
        <v>2023</v>
      </c>
      <c r="O3738">
        <v>12</v>
      </c>
      <c r="P3738" t="s">
        <v>45</v>
      </c>
      <c r="Q3738" t="s">
        <v>73</v>
      </c>
      <c r="R3738">
        <v>4</v>
      </c>
      <c r="S3738" t="s">
        <v>58</v>
      </c>
    </row>
    <row r="3739" spans="1:19" x14ac:dyDescent="0.3">
      <c r="A3739" t="s">
        <v>493</v>
      </c>
      <c r="B3739" t="s">
        <v>95</v>
      </c>
      <c r="C3739" t="s">
        <v>21</v>
      </c>
      <c r="D3739">
        <v>20.195</v>
      </c>
      <c r="E3739">
        <v>1.6743000000000001E-2</v>
      </c>
      <c r="F3739" t="s">
        <v>70</v>
      </c>
      <c r="G3739">
        <v>2002</v>
      </c>
      <c r="H3739" t="s">
        <v>71</v>
      </c>
      <c r="I3739" t="s">
        <v>35</v>
      </c>
      <c r="J3739" t="s">
        <v>36</v>
      </c>
      <c r="K3739">
        <v>2875.4895999999999</v>
      </c>
      <c r="L3739">
        <v>4.5</v>
      </c>
      <c r="M3739" t="s">
        <v>72</v>
      </c>
      <c r="N3739">
        <v>2023</v>
      </c>
      <c r="O3739">
        <v>12</v>
      </c>
      <c r="P3739" t="s">
        <v>45</v>
      </c>
      <c r="Q3739" t="s">
        <v>73</v>
      </c>
      <c r="R3739">
        <v>4</v>
      </c>
      <c r="S3739" t="s">
        <v>39</v>
      </c>
    </row>
    <row r="3740" spans="1:19" x14ac:dyDescent="0.3">
      <c r="A3740" t="s">
        <v>962</v>
      </c>
      <c r="B3740" t="s">
        <v>91</v>
      </c>
      <c r="C3740" t="s">
        <v>21</v>
      </c>
      <c r="D3740">
        <v>15.914999999999999</v>
      </c>
      <c r="E3740">
        <v>3.9849000000000002E-2</v>
      </c>
      <c r="F3740" t="s">
        <v>48</v>
      </c>
      <c r="G3740">
        <v>1999</v>
      </c>
      <c r="H3740" t="s">
        <v>23</v>
      </c>
      <c r="I3740" t="s">
        <v>43</v>
      </c>
      <c r="J3740" t="s">
        <v>36</v>
      </c>
      <c r="K3740">
        <v>1500.598</v>
      </c>
      <c r="L3740">
        <v>4.2</v>
      </c>
      <c r="M3740" s="1">
        <v>45180</v>
      </c>
      <c r="N3740">
        <v>2023</v>
      </c>
      <c r="O3740">
        <v>11</v>
      </c>
      <c r="P3740" t="s">
        <v>177</v>
      </c>
      <c r="Q3740" t="s">
        <v>195</v>
      </c>
      <c r="R3740">
        <v>4</v>
      </c>
      <c r="S3740" t="s">
        <v>29</v>
      </c>
    </row>
    <row r="3741" spans="1:19" x14ac:dyDescent="0.3">
      <c r="A3741" t="s">
        <v>535</v>
      </c>
      <c r="B3741" t="s">
        <v>63</v>
      </c>
      <c r="C3741" t="s">
        <v>32</v>
      </c>
      <c r="D3741">
        <v>17.491</v>
      </c>
      <c r="E3741">
        <v>5.5743000000000001E-2</v>
      </c>
      <c r="F3741" t="s">
        <v>96</v>
      </c>
      <c r="G3741">
        <v>2007</v>
      </c>
      <c r="H3741" t="s">
        <v>71</v>
      </c>
      <c r="I3741" t="s">
        <v>35</v>
      </c>
      <c r="J3741" t="s">
        <v>36</v>
      </c>
      <c r="K3741">
        <v>3214.5345000000002</v>
      </c>
      <c r="L3741">
        <v>4.3</v>
      </c>
      <c r="M3741" s="1">
        <v>45238</v>
      </c>
      <c r="N3741">
        <v>2023</v>
      </c>
      <c r="O3741">
        <v>8</v>
      </c>
      <c r="P3741" t="s">
        <v>27</v>
      </c>
      <c r="Q3741" t="s">
        <v>93</v>
      </c>
      <c r="R3741">
        <v>3</v>
      </c>
      <c r="S3741" t="s">
        <v>29</v>
      </c>
    </row>
    <row r="3742" spans="1:19" x14ac:dyDescent="0.3">
      <c r="A3742" t="s">
        <v>1521</v>
      </c>
      <c r="B3742" t="s">
        <v>31</v>
      </c>
      <c r="C3742" t="s">
        <v>21</v>
      </c>
      <c r="D3742">
        <v>5.5279999999999996</v>
      </c>
      <c r="E3742">
        <v>4.9666000000000002E-2</v>
      </c>
      <c r="F3742" t="s">
        <v>70</v>
      </c>
      <c r="G3742">
        <v>2002</v>
      </c>
      <c r="H3742" t="s">
        <v>71</v>
      </c>
      <c r="I3742" t="s">
        <v>35</v>
      </c>
      <c r="J3742" t="s">
        <v>36</v>
      </c>
      <c r="K3742">
        <v>1984.5392999999999</v>
      </c>
      <c r="L3742">
        <v>4</v>
      </c>
      <c r="M3742" t="s">
        <v>171</v>
      </c>
      <c r="N3742">
        <v>2023</v>
      </c>
      <c r="O3742">
        <v>8</v>
      </c>
      <c r="P3742" t="s">
        <v>27</v>
      </c>
      <c r="Q3742" t="s">
        <v>93</v>
      </c>
      <c r="R3742">
        <v>3</v>
      </c>
      <c r="S3742" t="s">
        <v>29</v>
      </c>
    </row>
    <row r="3743" spans="1:19" x14ac:dyDescent="0.3">
      <c r="A3743" t="s">
        <v>832</v>
      </c>
      <c r="B3743" t="s">
        <v>91</v>
      </c>
      <c r="C3743" t="s">
        <v>21</v>
      </c>
      <c r="D3743">
        <v>15.41</v>
      </c>
      <c r="E3743">
        <v>7.0158999999999999E-2</v>
      </c>
      <c r="F3743" t="s">
        <v>96</v>
      </c>
      <c r="G3743">
        <v>2007</v>
      </c>
      <c r="H3743" t="s">
        <v>71</v>
      </c>
      <c r="I3743" t="s">
        <v>35</v>
      </c>
      <c r="J3743" t="s">
        <v>36</v>
      </c>
      <c r="K3743">
        <v>6309.3324000000002</v>
      </c>
      <c r="L3743">
        <v>4.0999999999999996</v>
      </c>
      <c r="M3743" s="1">
        <v>44660</v>
      </c>
      <c r="N3743">
        <v>2022</v>
      </c>
      <c r="O3743">
        <v>9</v>
      </c>
      <c r="P3743" t="s">
        <v>76</v>
      </c>
      <c r="Q3743" t="s">
        <v>205</v>
      </c>
      <c r="R3743">
        <v>3</v>
      </c>
      <c r="S3743" t="s">
        <v>29</v>
      </c>
    </row>
    <row r="3744" spans="1:19" x14ac:dyDescent="0.3">
      <c r="A3744" t="s">
        <v>1699</v>
      </c>
      <c r="B3744" t="s">
        <v>69</v>
      </c>
      <c r="C3744" t="s">
        <v>21</v>
      </c>
      <c r="D3744">
        <v>13.789</v>
      </c>
      <c r="E3744">
        <v>6.5627000000000005E-2</v>
      </c>
      <c r="F3744" t="s">
        <v>70</v>
      </c>
      <c r="G3744">
        <v>2002</v>
      </c>
      <c r="H3744" t="s">
        <v>71</v>
      </c>
      <c r="I3744" t="s">
        <v>35</v>
      </c>
      <c r="J3744" t="s">
        <v>36</v>
      </c>
      <c r="K3744">
        <v>1014.2247</v>
      </c>
      <c r="L3744">
        <v>4.2</v>
      </c>
      <c r="M3744" t="s">
        <v>120</v>
      </c>
      <c r="N3744">
        <v>2023</v>
      </c>
      <c r="O3744">
        <v>7</v>
      </c>
      <c r="P3744" t="s">
        <v>121</v>
      </c>
      <c r="Q3744" t="s">
        <v>122</v>
      </c>
      <c r="R3744">
        <v>3</v>
      </c>
      <c r="S3744" t="s">
        <v>29</v>
      </c>
    </row>
    <row r="3745" spans="1:19" x14ac:dyDescent="0.3">
      <c r="A3745" t="s">
        <v>1379</v>
      </c>
      <c r="B3745" t="s">
        <v>157</v>
      </c>
      <c r="C3745" t="s">
        <v>21</v>
      </c>
      <c r="D3745">
        <v>7.2709999999999999</v>
      </c>
      <c r="E3745">
        <v>2.7008999999999998E-2</v>
      </c>
      <c r="F3745" t="s">
        <v>70</v>
      </c>
      <c r="G3745">
        <v>2002</v>
      </c>
      <c r="H3745" t="s">
        <v>71</v>
      </c>
      <c r="I3745" t="s">
        <v>35</v>
      </c>
      <c r="J3745" t="s">
        <v>36</v>
      </c>
      <c r="K3745">
        <v>4629.3948</v>
      </c>
      <c r="L3745">
        <v>3.8</v>
      </c>
      <c r="M3745" t="s">
        <v>1584</v>
      </c>
      <c r="N3745">
        <v>2023</v>
      </c>
      <c r="O3745">
        <v>11</v>
      </c>
      <c r="P3745" t="s">
        <v>177</v>
      </c>
      <c r="Q3745" t="s">
        <v>195</v>
      </c>
      <c r="R3745">
        <v>4</v>
      </c>
      <c r="S3745" t="s">
        <v>81</v>
      </c>
    </row>
    <row r="3746" spans="1:19" x14ac:dyDescent="0.3">
      <c r="A3746" t="s">
        <v>1073</v>
      </c>
      <c r="B3746" t="s">
        <v>31</v>
      </c>
      <c r="C3746" t="s">
        <v>32</v>
      </c>
      <c r="D3746">
        <v>19.297000000000001</v>
      </c>
      <c r="E3746">
        <v>6.6790000000000002E-2</v>
      </c>
      <c r="F3746" t="s">
        <v>22</v>
      </c>
      <c r="G3746">
        <v>2009</v>
      </c>
      <c r="H3746" t="s">
        <v>23</v>
      </c>
      <c r="I3746" t="s">
        <v>24</v>
      </c>
      <c r="J3746" t="s">
        <v>25</v>
      </c>
      <c r="K3746">
        <v>3900.3593999999998</v>
      </c>
      <c r="L3746">
        <v>4</v>
      </c>
      <c r="M3746" s="1">
        <v>45048</v>
      </c>
      <c r="N3746">
        <v>2023</v>
      </c>
      <c r="O3746">
        <v>2</v>
      </c>
      <c r="P3746" t="s">
        <v>79</v>
      </c>
      <c r="Q3746" t="s">
        <v>80</v>
      </c>
      <c r="R3746">
        <v>1</v>
      </c>
      <c r="S3746" t="s">
        <v>29</v>
      </c>
    </row>
    <row r="3747" spans="1:19" x14ac:dyDescent="0.3">
      <c r="A3747" t="s">
        <v>719</v>
      </c>
      <c r="B3747" t="s">
        <v>157</v>
      </c>
      <c r="C3747" t="s">
        <v>32</v>
      </c>
      <c r="D3747">
        <v>14.808</v>
      </c>
      <c r="E3747">
        <v>4.7556000000000001E-2</v>
      </c>
      <c r="F3747" t="s">
        <v>108</v>
      </c>
      <c r="G3747">
        <v>1998</v>
      </c>
      <c r="H3747" t="s">
        <v>71</v>
      </c>
      <c r="I3747" t="s">
        <v>24</v>
      </c>
      <c r="J3747" t="s">
        <v>109</v>
      </c>
      <c r="K3747">
        <v>693.98320000000001</v>
      </c>
      <c r="L3747">
        <v>3.9</v>
      </c>
      <c r="M3747" t="s">
        <v>830</v>
      </c>
      <c r="N3747">
        <v>2022</v>
      </c>
      <c r="O3747">
        <v>8</v>
      </c>
      <c r="P3747" t="s">
        <v>27</v>
      </c>
      <c r="Q3747" t="s">
        <v>28</v>
      </c>
      <c r="R3747">
        <v>3</v>
      </c>
      <c r="S3747" t="s">
        <v>81</v>
      </c>
    </row>
    <row r="3748" spans="1:19" x14ac:dyDescent="0.3">
      <c r="A3748" t="s">
        <v>1804</v>
      </c>
      <c r="B3748" t="s">
        <v>101</v>
      </c>
      <c r="C3748" t="s">
        <v>21</v>
      </c>
      <c r="D3748">
        <v>18.016999999999999</v>
      </c>
      <c r="E3748">
        <v>2.5151E-2</v>
      </c>
      <c r="F3748" t="s">
        <v>132</v>
      </c>
      <c r="G3748">
        <v>1985</v>
      </c>
      <c r="H3748" t="s">
        <v>34</v>
      </c>
      <c r="I3748" t="s">
        <v>43</v>
      </c>
      <c r="J3748" t="s">
        <v>109</v>
      </c>
      <c r="K3748">
        <v>1894.4213999999999</v>
      </c>
      <c r="L3748">
        <v>3.9</v>
      </c>
      <c r="M3748" t="s">
        <v>274</v>
      </c>
      <c r="N3748">
        <v>2023</v>
      </c>
      <c r="O3748">
        <v>9</v>
      </c>
      <c r="P3748" t="s">
        <v>76</v>
      </c>
      <c r="Q3748" t="s">
        <v>77</v>
      </c>
      <c r="R3748">
        <v>3</v>
      </c>
      <c r="S3748" t="s">
        <v>81</v>
      </c>
    </row>
    <row r="3749" spans="1:19" x14ac:dyDescent="0.3">
      <c r="A3749" t="s">
        <v>1197</v>
      </c>
      <c r="B3749" t="s">
        <v>157</v>
      </c>
      <c r="C3749" t="s">
        <v>32</v>
      </c>
      <c r="D3749">
        <v>18.149999999999999</v>
      </c>
      <c r="E3749">
        <v>5.4669000000000002E-2</v>
      </c>
      <c r="F3749" t="s">
        <v>132</v>
      </c>
      <c r="G3749">
        <v>1985</v>
      </c>
      <c r="H3749" t="s">
        <v>34</v>
      </c>
      <c r="I3749" t="s">
        <v>43</v>
      </c>
      <c r="J3749" t="s">
        <v>109</v>
      </c>
      <c r="K3749">
        <v>1424.1148000000001</v>
      </c>
      <c r="L3749">
        <v>4</v>
      </c>
      <c r="M3749" s="1">
        <v>44808</v>
      </c>
      <c r="N3749">
        <v>2022</v>
      </c>
      <c r="O3749">
        <v>4</v>
      </c>
      <c r="P3749" t="s">
        <v>103</v>
      </c>
      <c r="Q3749" t="s">
        <v>118</v>
      </c>
      <c r="R3749">
        <v>2</v>
      </c>
      <c r="S3749" t="s">
        <v>29</v>
      </c>
    </row>
    <row r="3750" spans="1:19" x14ac:dyDescent="0.3">
      <c r="A3750" t="s">
        <v>1136</v>
      </c>
      <c r="B3750" t="s">
        <v>113</v>
      </c>
      <c r="C3750" t="s">
        <v>21</v>
      </c>
      <c r="D3750">
        <v>20.288</v>
      </c>
      <c r="E3750">
        <v>5.7412999999999999E-2</v>
      </c>
      <c r="F3750" t="s">
        <v>42</v>
      </c>
      <c r="G3750">
        <v>1997</v>
      </c>
      <c r="H3750" t="s">
        <v>34</v>
      </c>
      <c r="I3750" t="s">
        <v>43</v>
      </c>
      <c r="J3750" t="s">
        <v>36</v>
      </c>
      <c r="K3750">
        <v>1939.7692</v>
      </c>
      <c r="L3750">
        <v>4.3</v>
      </c>
      <c r="M3750" t="s">
        <v>124</v>
      </c>
      <c r="N3750">
        <v>2023</v>
      </c>
      <c r="O3750">
        <v>6</v>
      </c>
      <c r="P3750" t="s">
        <v>114</v>
      </c>
      <c r="Q3750" t="s">
        <v>115</v>
      </c>
      <c r="R3750">
        <v>2</v>
      </c>
      <c r="S3750" t="s">
        <v>29</v>
      </c>
    </row>
    <row r="3751" spans="1:19" x14ac:dyDescent="0.3">
      <c r="A3751" t="s">
        <v>940</v>
      </c>
      <c r="B3751" t="s">
        <v>107</v>
      </c>
      <c r="C3751" t="s">
        <v>32</v>
      </c>
      <c r="D3751">
        <v>5.7229999999999999</v>
      </c>
      <c r="E3751">
        <v>5.4018999999999998E-2</v>
      </c>
      <c r="F3751" t="s">
        <v>70</v>
      </c>
      <c r="G3751">
        <v>2002</v>
      </c>
      <c r="H3751" t="s">
        <v>71</v>
      </c>
      <c r="I3751" t="s">
        <v>35</v>
      </c>
      <c r="J3751" t="s">
        <v>36</v>
      </c>
      <c r="K3751">
        <v>2609.2229000000002</v>
      </c>
      <c r="L3751">
        <v>4.2</v>
      </c>
      <c r="M3751" s="1">
        <v>45242</v>
      </c>
      <c r="N3751">
        <v>2023</v>
      </c>
      <c r="O3751">
        <v>12</v>
      </c>
      <c r="P3751" t="s">
        <v>45</v>
      </c>
      <c r="Q3751" t="s">
        <v>73</v>
      </c>
      <c r="R3751">
        <v>4</v>
      </c>
      <c r="S3751" t="s">
        <v>29</v>
      </c>
    </row>
    <row r="3752" spans="1:19" x14ac:dyDescent="0.3">
      <c r="A3752" t="s">
        <v>563</v>
      </c>
      <c r="B3752" t="s">
        <v>41</v>
      </c>
      <c r="C3752" t="s">
        <v>21</v>
      </c>
      <c r="D3752">
        <v>15.51</v>
      </c>
      <c r="E3752">
        <v>0.26613900000000001</v>
      </c>
      <c r="F3752" t="s">
        <v>42</v>
      </c>
      <c r="G3752">
        <v>1997</v>
      </c>
      <c r="H3752" t="s">
        <v>34</v>
      </c>
      <c r="I3752" t="s">
        <v>43</v>
      </c>
      <c r="J3752" t="s">
        <v>36</v>
      </c>
      <c r="K3752">
        <v>3531.8784999999998</v>
      </c>
      <c r="L3752">
        <v>4.0999999999999996</v>
      </c>
      <c r="M3752" s="1">
        <v>45055</v>
      </c>
      <c r="N3752">
        <v>2023</v>
      </c>
      <c r="O3752">
        <v>9</v>
      </c>
      <c r="P3752" t="s">
        <v>76</v>
      </c>
      <c r="Q3752" t="s">
        <v>77</v>
      </c>
      <c r="R3752">
        <v>3</v>
      </c>
      <c r="S3752" t="s">
        <v>29</v>
      </c>
    </row>
    <row r="3753" spans="1:19" x14ac:dyDescent="0.3">
      <c r="A3753" t="s">
        <v>217</v>
      </c>
      <c r="B3753" t="s">
        <v>31</v>
      </c>
      <c r="C3753" t="s">
        <v>21</v>
      </c>
      <c r="D3753">
        <v>7.3979999999999997</v>
      </c>
      <c r="E3753">
        <v>6.1790999999999999E-2</v>
      </c>
      <c r="F3753" t="s">
        <v>108</v>
      </c>
      <c r="G3753">
        <v>1998</v>
      </c>
      <c r="H3753" t="s">
        <v>71</v>
      </c>
      <c r="I3753" t="s">
        <v>24</v>
      </c>
      <c r="J3753" t="s">
        <v>109</v>
      </c>
      <c r="K3753">
        <v>1927.4313</v>
      </c>
      <c r="L3753">
        <v>4.4000000000000004</v>
      </c>
      <c r="M3753" t="s">
        <v>1581</v>
      </c>
      <c r="N3753">
        <v>2023</v>
      </c>
      <c r="O3753">
        <v>12</v>
      </c>
      <c r="P3753" t="s">
        <v>45</v>
      </c>
      <c r="Q3753" t="s">
        <v>73</v>
      </c>
      <c r="R3753">
        <v>4</v>
      </c>
      <c r="S3753" t="s">
        <v>29</v>
      </c>
    </row>
    <row r="3754" spans="1:19" x14ac:dyDescent="0.3">
      <c r="A3754" t="s">
        <v>1576</v>
      </c>
      <c r="B3754" t="s">
        <v>31</v>
      </c>
      <c r="C3754" t="s">
        <v>21</v>
      </c>
      <c r="D3754">
        <v>15.199</v>
      </c>
      <c r="E3754">
        <v>1.6688000000000001E-2</v>
      </c>
      <c r="F3754" t="s">
        <v>64</v>
      </c>
      <c r="G3754">
        <v>1985</v>
      </c>
      <c r="H3754" t="s">
        <v>23</v>
      </c>
      <c r="I3754" t="s">
        <v>24</v>
      </c>
      <c r="J3754" t="s">
        <v>65</v>
      </c>
      <c r="K3754">
        <v>5926.0248000000001</v>
      </c>
      <c r="L3754">
        <v>4</v>
      </c>
      <c r="M3754" t="s">
        <v>449</v>
      </c>
      <c r="N3754">
        <v>2022</v>
      </c>
      <c r="O3754">
        <v>6</v>
      </c>
      <c r="P3754" t="s">
        <v>114</v>
      </c>
      <c r="Q3754" t="s">
        <v>135</v>
      </c>
      <c r="R3754">
        <v>2</v>
      </c>
      <c r="S3754" t="s">
        <v>29</v>
      </c>
    </row>
    <row r="3755" spans="1:19" x14ac:dyDescent="0.3">
      <c r="A3755" t="s">
        <v>1876</v>
      </c>
      <c r="B3755" t="s">
        <v>91</v>
      </c>
      <c r="C3755" t="s">
        <v>32</v>
      </c>
      <c r="D3755">
        <v>13.346</v>
      </c>
      <c r="E3755">
        <v>7.7044000000000001E-2</v>
      </c>
      <c r="F3755" t="s">
        <v>132</v>
      </c>
      <c r="G3755">
        <v>1985</v>
      </c>
      <c r="H3755" t="s">
        <v>34</v>
      </c>
      <c r="I3755" t="s">
        <v>43</v>
      </c>
      <c r="J3755" t="s">
        <v>109</v>
      </c>
      <c r="K3755">
        <v>3088.8575000000001</v>
      </c>
      <c r="L3755">
        <v>4.2</v>
      </c>
      <c r="M3755" t="s">
        <v>1235</v>
      </c>
      <c r="N3755">
        <v>2022</v>
      </c>
      <c r="O3755">
        <v>8</v>
      </c>
      <c r="P3755" t="s">
        <v>27</v>
      </c>
      <c r="Q3755" t="s">
        <v>28</v>
      </c>
      <c r="R3755">
        <v>3</v>
      </c>
      <c r="S3755" t="s">
        <v>29</v>
      </c>
    </row>
    <row r="3756" spans="1:19" x14ac:dyDescent="0.3">
      <c r="A3756" t="s">
        <v>796</v>
      </c>
      <c r="B3756" t="s">
        <v>111</v>
      </c>
      <c r="C3756" t="s">
        <v>21</v>
      </c>
      <c r="D3756">
        <v>11.430999999999999</v>
      </c>
      <c r="E3756">
        <v>3.3479000000000002E-2</v>
      </c>
      <c r="F3756" t="s">
        <v>48</v>
      </c>
      <c r="G3756">
        <v>1999</v>
      </c>
      <c r="H3756" t="s">
        <v>23</v>
      </c>
      <c r="I3756" t="s">
        <v>43</v>
      </c>
      <c r="J3756" t="s">
        <v>36</v>
      </c>
      <c r="K3756">
        <v>4529.4709000000003</v>
      </c>
      <c r="L3756">
        <v>4.2</v>
      </c>
      <c r="M3756" t="s">
        <v>997</v>
      </c>
      <c r="N3756">
        <v>2022</v>
      </c>
      <c r="O3756">
        <v>1</v>
      </c>
      <c r="P3756" t="s">
        <v>56</v>
      </c>
      <c r="Q3756" t="s">
        <v>67</v>
      </c>
      <c r="R3756">
        <v>1</v>
      </c>
      <c r="S3756" t="s">
        <v>29</v>
      </c>
    </row>
    <row r="3757" spans="1:19" x14ac:dyDescent="0.3">
      <c r="A3757" t="s">
        <v>802</v>
      </c>
      <c r="B3757" t="s">
        <v>60</v>
      </c>
      <c r="C3757" t="s">
        <v>21</v>
      </c>
      <c r="D3757">
        <v>16.928000000000001</v>
      </c>
      <c r="E3757">
        <v>3.3756000000000001E-2</v>
      </c>
      <c r="F3757" t="s">
        <v>42</v>
      </c>
      <c r="G3757">
        <v>1997</v>
      </c>
      <c r="H3757" t="s">
        <v>34</v>
      </c>
      <c r="I3757" t="s">
        <v>43</v>
      </c>
      <c r="J3757" t="s">
        <v>36</v>
      </c>
      <c r="K3757">
        <v>2332.7460000000001</v>
      </c>
      <c r="L3757">
        <v>4</v>
      </c>
      <c r="M3757" t="s">
        <v>699</v>
      </c>
      <c r="N3757">
        <v>2023</v>
      </c>
      <c r="O3757">
        <v>3</v>
      </c>
      <c r="P3757" t="s">
        <v>88</v>
      </c>
      <c r="Q3757" t="s">
        <v>89</v>
      </c>
      <c r="R3757">
        <v>1</v>
      </c>
      <c r="S3757" t="s">
        <v>29</v>
      </c>
    </row>
    <row r="3758" spans="1:19" x14ac:dyDescent="0.3">
      <c r="A3758" t="s">
        <v>1192</v>
      </c>
      <c r="B3758" t="s">
        <v>31</v>
      </c>
      <c r="C3758" t="s">
        <v>21</v>
      </c>
      <c r="D3758">
        <v>17.565999999999999</v>
      </c>
      <c r="E3758">
        <v>4.87E-2</v>
      </c>
      <c r="F3758" t="s">
        <v>108</v>
      </c>
      <c r="G3758">
        <v>1998</v>
      </c>
      <c r="H3758" t="s">
        <v>71</v>
      </c>
      <c r="I3758" t="s">
        <v>24</v>
      </c>
      <c r="J3758" t="s">
        <v>109</v>
      </c>
      <c r="K3758">
        <v>2134.0952000000002</v>
      </c>
      <c r="L3758">
        <v>4</v>
      </c>
      <c r="M3758" t="s">
        <v>1075</v>
      </c>
      <c r="N3758">
        <v>2022</v>
      </c>
      <c r="O3758">
        <v>4</v>
      </c>
      <c r="P3758" t="s">
        <v>103</v>
      </c>
      <c r="Q3758" t="s">
        <v>118</v>
      </c>
      <c r="R3758">
        <v>2</v>
      </c>
      <c r="S3758" t="s">
        <v>29</v>
      </c>
    </row>
    <row r="3759" spans="1:19" x14ac:dyDescent="0.3">
      <c r="A3759" t="s">
        <v>1113</v>
      </c>
      <c r="B3759" t="s">
        <v>60</v>
      </c>
      <c r="C3759" t="s">
        <v>21</v>
      </c>
      <c r="D3759">
        <v>19.789000000000001</v>
      </c>
      <c r="E3759">
        <v>6.4356999999999998E-2</v>
      </c>
      <c r="F3759" t="s">
        <v>22</v>
      </c>
      <c r="G3759">
        <v>2009</v>
      </c>
      <c r="H3759" t="s">
        <v>23</v>
      </c>
      <c r="I3759" t="s">
        <v>24</v>
      </c>
      <c r="J3759" t="s">
        <v>25</v>
      </c>
      <c r="K3759">
        <v>2179.8263999999999</v>
      </c>
      <c r="L3759">
        <v>3.7</v>
      </c>
      <c r="M3759" s="1">
        <v>44600</v>
      </c>
      <c r="N3759">
        <v>2022</v>
      </c>
      <c r="O3759">
        <v>8</v>
      </c>
      <c r="P3759" t="s">
        <v>27</v>
      </c>
      <c r="Q3759" t="s">
        <v>28</v>
      </c>
      <c r="R3759">
        <v>3</v>
      </c>
      <c r="S3759" t="s">
        <v>81</v>
      </c>
    </row>
    <row r="3760" spans="1:19" x14ac:dyDescent="0.3">
      <c r="A3760" t="s">
        <v>1653</v>
      </c>
      <c r="B3760" t="s">
        <v>31</v>
      </c>
      <c r="C3760" t="s">
        <v>32</v>
      </c>
      <c r="D3760">
        <v>10.353</v>
      </c>
      <c r="E3760">
        <v>7.7095999999999998E-2</v>
      </c>
      <c r="F3760" t="s">
        <v>108</v>
      </c>
      <c r="G3760">
        <v>1998</v>
      </c>
      <c r="H3760" t="s">
        <v>71</v>
      </c>
      <c r="I3760" t="s">
        <v>24</v>
      </c>
      <c r="J3760" t="s">
        <v>109</v>
      </c>
      <c r="K3760">
        <v>701.74710000000005</v>
      </c>
      <c r="L3760">
        <v>4.0999999999999996</v>
      </c>
      <c r="M3760" s="1">
        <v>45047</v>
      </c>
      <c r="N3760">
        <v>2023</v>
      </c>
      <c r="O3760">
        <v>1</v>
      </c>
      <c r="P3760" t="s">
        <v>56</v>
      </c>
      <c r="Q3760" t="s">
        <v>57</v>
      </c>
      <c r="R3760">
        <v>1</v>
      </c>
      <c r="S3760" t="s">
        <v>29</v>
      </c>
    </row>
    <row r="3761" spans="1:19" x14ac:dyDescent="0.3">
      <c r="A3761" t="s">
        <v>1801</v>
      </c>
      <c r="B3761" t="s">
        <v>91</v>
      </c>
      <c r="C3761" t="s">
        <v>21</v>
      </c>
      <c r="D3761">
        <v>5.3630000000000004</v>
      </c>
      <c r="E3761">
        <v>9.9308999999999995E-2</v>
      </c>
      <c r="F3761" t="s">
        <v>22</v>
      </c>
      <c r="G3761">
        <v>2009</v>
      </c>
      <c r="H3761" t="s">
        <v>23</v>
      </c>
      <c r="I3761" t="s">
        <v>24</v>
      </c>
      <c r="J3761" t="s">
        <v>25</v>
      </c>
      <c r="K3761">
        <v>1784.2883999999999</v>
      </c>
      <c r="L3761">
        <v>4.2</v>
      </c>
      <c r="M3761" s="1">
        <v>44842</v>
      </c>
      <c r="N3761">
        <v>2022</v>
      </c>
      <c r="O3761">
        <v>8</v>
      </c>
      <c r="P3761" t="s">
        <v>27</v>
      </c>
      <c r="Q3761" t="s">
        <v>28</v>
      </c>
      <c r="R3761">
        <v>3</v>
      </c>
      <c r="S3761" t="s">
        <v>29</v>
      </c>
    </row>
    <row r="3762" spans="1:19" x14ac:dyDescent="0.3">
      <c r="A3762" t="s">
        <v>213</v>
      </c>
      <c r="B3762" t="s">
        <v>91</v>
      </c>
      <c r="C3762" t="s">
        <v>21</v>
      </c>
      <c r="D3762">
        <v>16.821999999999999</v>
      </c>
      <c r="E3762">
        <v>0.121531</v>
      </c>
      <c r="F3762" t="s">
        <v>42</v>
      </c>
      <c r="G3762">
        <v>1997</v>
      </c>
      <c r="H3762" t="s">
        <v>34</v>
      </c>
      <c r="I3762" t="s">
        <v>43</v>
      </c>
      <c r="J3762" t="s">
        <v>36</v>
      </c>
      <c r="K3762">
        <v>3862.8505</v>
      </c>
      <c r="L3762">
        <v>4.0999999999999996</v>
      </c>
      <c r="M3762" t="s">
        <v>1468</v>
      </c>
      <c r="N3762">
        <v>2023</v>
      </c>
      <c r="O3762">
        <v>9</v>
      </c>
      <c r="P3762" t="s">
        <v>76</v>
      </c>
      <c r="Q3762" t="s">
        <v>77</v>
      </c>
      <c r="R3762">
        <v>3</v>
      </c>
      <c r="S3762" t="s">
        <v>29</v>
      </c>
    </row>
    <row r="3763" spans="1:19" x14ac:dyDescent="0.3">
      <c r="A3763" t="s">
        <v>1799</v>
      </c>
      <c r="B3763" t="s">
        <v>189</v>
      </c>
      <c r="C3763" t="s">
        <v>21</v>
      </c>
      <c r="D3763">
        <v>17.611999999999998</v>
      </c>
      <c r="E3763">
        <v>1.5800000000000002E-2</v>
      </c>
      <c r="F3763" t="s">
        <v>54</v>
      </c>
      <c r="G3763">
        <v>1987</v>
      </c>
      <c r="H3763" t="s">
        <v>55</v>
      </c>
      <c r="I3763" t="s">
        <v>24</v>
      </c>
      <c r="J3763" t="s">
        <v>36</v>
      </c>
      <c r="K3763">
        <v>1923.6768999999999</v>
      </c>
      <c r="L3763">
        <v>3.9</v>
      </c>
      <c r="M3763" t="s">
        <v>1238</v>
      </c>
      <c r="N3763">
        <v>2022</v>
      </c>
      <c r="O3763">
        <v>5</v>
      </c>
      <c r="P3763" t="s">
        <v>50</v>
      </c>
      <c r="Q3763" t="s">
        <v>51</v>
      </c>
      <c r="R3763">
        <v>2</v>
      </c>
      <c r="S3763" t="s">
        <v>81</v>
      </c>
    </row>
    <row r="3764" spans="1:19" x14ac:dyDescent="0.3">
      <c r="A3764" t="s">
        <v>979</v>
      </c>
      <c r="B3764" t="s">
        <v>107</v>
      </c>
      <c r="C3764" t="s">
        <v>21</v>
      </c>
      <c r="D3764">
        <v>8.6059999999999999</v>
      </c>
      <c r="E3764">
        <v>8.9547000000000002E-2</v>
      </c>
      <c r="F3764" t="s">
        <v>22</v>
      </c>
      <c r="G3764">
        <v>2009</v>
      </c>
      <c r="H3764" t="s">
        <v>23</v>
      </c>
      <c r="I3764" t="s">
        <v>24</v>
      </c>
      <c r="J3764" t="s">
        <v>25</v>
      </c>
      <c r="K3764">
        <v>11664.656300000001</v>
      </c>
      <c r="L3764">
        <v>4.2</v>
      </c>
      <c r="M3764" t="s">
        <v>1583</v>
      </c>
      <c r="N3764">
        <v>2022</v>
      </c>
      <c r="O3764">
        <v>11</v>
      </c>
      <c r="P3764" t="s">
        <v>177</v>
      </c>
      <c r="Q3764" t="s">
        <v>178</v>
      </c>
      <c r="R3764">
        <v>4</v>
      </c>
      <c r="S3764" t="s">
        <v>29</v>
      </c>
    </row>
    <row r="3765" spans="1:19" x14ac:dyDescent="0.3">
      <c r="A3765" t="s">
        <v>1015</v>
      </c>
      <c r="B3765" t="s">
        <v>91</v>
      </c>
      <c r="C3765" t="s">
        <v>21</v>
      </c>
      <c r="D3765">
        <v>16.66</v>
      </c>
      <c r="E3765">
        <v>2.6252000000000001E-2</v>
      </c>
      <c r="F3765" t="s">
        <v>48</v>
      </c>
      <c r="G3765">
        <v>1999</v>
      </c>
      <c r="H3765" t="s">
        <v>23</v>
      </c>
      <c r="I3765" t="s">
        <v>43</v>
      </c>
      <c r="J3765" t="s">
        <v>36</v>
      </c>
      <c r="K3765">
        <v>2310.8937999999998</v>
      </c>
      <c r="L3765">
        <v>4.2</v>
      </c>
      <c r="M3765" t="s">
        <v>761</v>
      </c>
      <c r="N3765">
        <v>2022</v>
      </c>
      <c r="O3765">
        <v>7</v>
      </c>
      <c r="P3765" t="s">
        <v>121</v>
      </c>
      <c r="Q3765" t="s">
        <v>138</v>
      </c>
      <c r="R3765">
        <v>3</v>
      </c>
      <c r="S3765" t="s">
        <v>29</v>
      </c>
    </row>
    <row r="3766" spans="1:19" x14ac:dyDescent="0.3">
      <c r="A3766" t="s">
        <v>1301</v>
      </c>
      <c r="B3766" t="s">
        <v>31</v>
      </c>
      <c r="C3766" t="s">
        <v>21</v>
      </c>
      <c r="D3766">
        <v>8.43</v>
      </c>
      <c r="E3766">
        <v>4.2471000000000002E-2</v>
      </c>
      <c r="F3766" t="s">
        <v>70</v>
      </c>
      <c r="G3766">
        <v>2002</v>
      </c>
      <c r="H3766" t="s">
        <v>71</v>
      </c>
      <c r="I3766" t="s">
        <v>35</v>
      </c>
      <c r="J3766" t="s">
        <v>36</v>
      </c>
      <c r="K3766">
        <v>1566.7570000000001</v>
      </c>
      <c r="L3766">
        <v>3.6</v>
      </c>
      <c r="M3766" t="s">
        <v>1691</v>
      </c>
      <c r="N3766">
        <v>2022</v>
      </c>
      <c r="O3766">
        <v>12</v>
      </c>
      <c r="P3766" t="s">
        <v>45</v>
      </c>
      <c r="Q3766" t="s">
        <v>46</v>
      </c>
      <c r="R3766">
        <v>4</v>
      </c>
      <c r="S3766" t="s">
        <v>81</v>
      </c>
    </row>
    <row r="3767" spans="1:19" x14ac:dyDescent="0.3">
      <c r="A3767" t="s">
        <v>1877</v>
      </c>
      <c r="B3767" t="s">
        <v>226</v>
      </c>
      <c r="C3767" t="s">
        <v>21</v>
      </c>
      <c r="D3767">
        <v>19.710999999999999</v>
      </c>
      <c r="E3767">
        <v>4.5504000000000003E-2</v>
      </c>
      <c r="F3767" t="s">
        <v>108</v>
      </c>
      <c r="G3767">
        <v>1998</v>
      </c>
      <c r="H3767" t="s">
        <v>71</v>
      </c>
      <c r="I3767" t="s">
        <v>24</v>
      </c>
      <c r="J3767" t="s">
        <v>109</v>
      </c>
      <c r="K3767">
        <v>765.31489999999997</v>
      </c>
      <c r="L3767">
        <v>4.0999999999999996</v>
      </c>
      <c r="M3767" t="s">
        <v>66</v>
      </c>
      <c r="N3767">
        <v>2022</v>
      </c>
      <c r="O3767">
        <v>1</v>
      </c>
      <c r="P3767" t="s">
        <v>56</v>
      </c>
      <c r="Q3767" t="s">
        <v>67</v>
      </c>
      <c r="R3767">
        <v>1</v>
      </c>
      <c r="S3767" t="s">
        <v>29</v>
      </c>
    </row>
    <row r="3768" spans="1:19" x14ac:dyDescent="0.3">
      <c r="A3768" t="s">
        <v>1827</v>
      </c>
      <c r="B3768" t="s">
        <v>53</v>
      </c>
      <c r="C3768" t="s">
        <v>21</v>
      </c>
      <c r="D3768">
        <v>19.311</v>
      </c>
      <c r="E3768">
        <v>7.0328000000000002E-2</v>
      </c>
      <c r="F3768" t="s">
        <v>54</v>
      </c>
      <c r="G3768">
        <v>1987</v>
      </c>
      <c r="H3768" t="s">
        <v>55</v>
      </c>
      <c r="I3768" t="s">
        <v>24</v>
      </c>
      <c r="J3768" t="s">
        <v>36</v>
      </c>
      <c r="K3768">
        <v>5721.6940000000004</v>
      </c>
      <c r="L3768">
        <v>4.3</v>
      </c>
      <c r="M3768" t="s">
        <v>484</v>
      </c>
      <c r="N3768">
        <v>2022</v>
      </c>
      <c r="O3768">
        <v>12</v>
      </c>
      <c r="P3768" t="s">
        <v>45</v>
      </c>
      <c r="Q3768" t="s">
        <v>46</v>
      </c>
      <c r="R3768">
        <v>4</v>
      </c>
      <c r="S3768" t="s">
        <v>29</v>
      </c>
    </row>
    <row r="3769" spans="1:19" x14ac:dyDescent="0.3">
      <c r="A3769" t="s">
        <v>789</v>
      </c>
      <c r="B3769" t="s">
        <v>41</v>
      </c>
      <c r="C3769" t="s">
        <v>21</v>
      </c>
      <c r="D3769">
        <v>11.195</v>
      </c>
      <c r="E3769">
        <v>4.4629000000000002E-2</v>
      </c>
      <c r="F3769" t="s">
        <v>54</v>
      </c>
      <c r="G3769">
        <v>1987</v>
      </c>
      <c r="H3769" t="s">
        <v>55</v>
      </c>
      <c r="I3769" t="s">
        <v>24</v>
      </c>
      <c r="J3769" t="s">
        <v>36</v>
      </c>
      <c r="K3769">
        <v>3199.3062</v>
      </c>
      <c r="L3769">
        <v>4</v>
      </c>
      <c r="M3769" t="s">
        <v>910</v>
      </c>
      <c r="N3769">
        <v>2023</v>
      </c>
      <c r="O3769">
        <v>6</v>
      </c>
      <c r="P3769" t="s">
        <v>114</v>
      </c>
      <c r="Q3769" t="s">
        <v>115</v>
      </c>
      <c r="R3769">
        <v>2</v>
      </c>
      <c r="S3769" t="s">
        <v>29</v>
      </c>
    </row>
    <row r="3770" spans="1:19" x14ac:dyDescent="0.3">
      <c r="A3770" t="s">
        <v>1654</v>
      </c>
      <c r="B3770" t="s">
        <v>95</v>
      </c>
      <c r="C3770" t="s">
        <v>21</v>
      </c>
      <c r="D3770">
        <v>18.777000000000001</v>
      </c>
      <c r="E3770">
        <v>4.8107999999999998E-2</v>
      </c>
      <c r="F3770" t="s">
        <v>108</v>
      </c>
      <c r="G3770">
        <v>1998</v>
      </c>
      <c r="H3770" t="s">
        <v>71</v>
      </c>
      <c r="I3770" t="s">
        <v>24</v>
      </c>
      <c r="J3770" t="s">
        <v>109</v>
      </c>
      <c r="K3770">
        <v>2335.1876000000002</v>
      </c>
      <c r="L3770">
        <v>4.7</v>
      </c>
      <c r="M3770" t="s">
        <v>593</v>
      </c>
      <c r="N3770">
        <v>2023</v>
      </c>
      <c r="O3770">
        <v>7</v>
      </c>
      <c r="P3770" t="s">
        <v>121</v>
      </c>
      <c r="Q3770" t="s">
        <v>122</v>
      </c>
      <c r="R3770">
        <v>3</v>
      </c>
      <c r="S3770" t="s">
        <v>39</v>
      </c>
    </row>
    <row r="3771" spans="1:19" x14ac:dyDescent="0.3">
      <c r="A3771" t="s">
        <v>1625</v>
      </c>
      <c r="B3771" t="s">
        <v>95</v>
      </c>
      <c r="C3771" t="s">
        <v>21</v>
      </c>
      <c r="D3771">
        <v>10.581</v>
      </c>
      <c r="E3771">
        <v>7.5649999999999995E-2</v>
      </c>
      <c r="F3771" t="s">
        <v>96</v>
      </c>
      <c r="G3771">
        <v>2007</v>
      </c>
      <c r="H3771" t="s">
        <v>71</v>
      </c>
      <c r="I3771" t="s">
        <v>35</v>
      </c>
      <c r="J3771" t="s">
        <v>36</v>
      </c>
      <c r="K3771">
        <v>1416.1855</v>
      </c>
      <c r="L3771">
        <v>3.5</v>
      </c>
      <c r="M3771" s="1">
        <v>44961</v>
      </c>
      <c r="N3771">
        <v>2023</v>
      </c>
      <c r="O3771">
        <v>4</v>
      </c>
      <c r="P3771" t="s">
        <v>103</v>
      </c>
      <c r="Q3771" t="s">
        <v>104</v>
      </c>
      <c r="R3771">
        <v>2</v>
      </c>
      <c r="S3771" t="s">
        <v>81</v>
      </c>
    </row>
    <row r="3772" spans="1:19" x14ac:dyDescent="0.3">
      <c r="A3772" t="s">
        <v>1438</v>
      </c>
      <c r="B3772" t="s">
        <v>31</v>
      </c>
      <c r="C3772" t="s">
        <v>32</v>
      </c>
      <c r="D3772">
        <v>11.307</v>
      </c>
      <c r="E3772">
        <v>6.1280000000000001E-2</v>
      </c>
      <c r="F3772" t="s">
        <v>54</v>
      </c>
      <c r="G3772">
        <v>1987</v>
      </c>
      <c r="H3772" t="s">
        <v>55</v>
      </c>
      <c r="I3772" t="s">
        <v>24</v>
      </c>
      <c r="J3772" t="s">
        <v>36</v>
      </c>
      <c r="K3772">
        <v>1598.2473</v>
      </c>
      <c r="L3772">
        <v>4</v>
      </c>
      <c r="M3772" s="1">
        <v>45019</v>
      </c>
      <c r="N3772">
        <v>2023</v>
      </c>
      <c r="O3772">
        <v>3</v>
      </c>
      <c r="P3772" t="s">
        <v>88</v>
      </c>
      <c r="Q3772" t="s">
        <v>89</v>
      </c>
      <c r="R3772">
        <v>1</v>
      </c>
      <c r="S3772" t="s">
        <v>29</v>
      </c>
    </row>
    <row r="3773" spans="1:19" x14ac:dyDescent="0.3">
      <c r="A3773" t="s">
        <v>730</v>
      </c>
      <c r="B3773" t="s">
        <v>157</v>
      </c>
      <c r="C3773" t="s">
        <v>32</v>
      </c>
      <c r="D3773">
        <v>15.994</v>
      </c>
      <c r="E3773">
        <v>2.1423999999999999E-2</v>
      </c>
      <c r="F3773" t="s">
        <v>96</v>
      </c>
      <c r="G3773">
        <v>2007</v>
      </c>
      <c r="H3773" t="s">
        <v>71</v>
      </c>
      <c r="I3773" t="s">
        <v>35</v>
      </c>
      <c r="J3773" t="s">
        <v>36</v>
      </c>
      <c r="K3773">
        <v>1529.4358999999999</v>
      </c>
      <c r="L3773">
        <v>3.5</v>
      </c>
      <c r="M3773" t="s">
        <v>1727</v>
      </c>
      <c r="N3773">
        <v>2022</v>
      </c>
      <c r="O3773">
        <v>6</v>
      </c>
      <c r="P3773" t="s">
        <v>114</v>
      </c>
      <c r="Q3773" t="s">
        <v>135</v>
      </c>
      <c r="R3773">
        <v>2</v>
      </c>
      <c r="S3773" t="s">
        <v>81</v>
      </c>
    </row>
    <row r="3774" spans="1:19" x14ac:dyDescent="0.3">
      <c r="A3774" t="s">
        <v>1416</v>
      </c>
      <c r="B3774" t="s">
        <v>60</v>
      </c>
      <c r="C3774" t="s">
        <v>32</v>
      </c>
      <c r="D3774">
        <v>4.7910000000000004</v>
      </c>
      <c r="E3774">
        <v>4.6755999999999999E-2</v>
      </c>
      <c r="F3774" t="s">
        <v>96</v>
      </c>
      <c r="G3774">
        <v>2007</v>
      </c>
      <c r="H3774" t="s">
        <v>71</v>
      </c>
      <c r="I3774" t="s">
        <v>35</v>
      </c>
      <c r="J3774" t="s">
        <v>36</v>
      </c>
      <c r="K3774">
        <v>1606.3462</v>
      </c>
      <c r="L3774">
        <v>3.9</v>
      </c>
      <c r="M3774" t="s">
        <v>266</v>
      </c>
      <c r="N3774">
        <v>2022</v>
      </c>
      <c r="O3774">
        <v>11</v>
      </c>
      <c r="P3774" t="s">
        <v>177</v>
      </c>
      <c r="Q3774" t="s">
        <v>178</v>
      </c>
      <c r="R3774">
        <v>4</v>
      </c>
      <c r="S3774" t="s">
        <v>81</v>
      </c>
    </row>
    <row r="3775" spans="1:19" x14ac:dyDescent="0.3">
      <c r="A3775" t="s">
        <v>1868</v>
      </c>
      <c r="B3775" t="s">
        <v>69</v>
      </c>
      <c r="C3775" t="s">
        <v>21</v>
      </c>
      <c r="D3775">
        <v>7.41</v>
      </c>
      <c r="E3775">
        <v>2.5454000000000001E-2</v>
      </c>
      <c r="F3775" t="s">
        <v>33</v>
      </c>
      <c r="G3775">
        <v>2004</v>
      </c>
      <c r="H3775" t="s">
        <v>34</v>
      </c>
      <c r="I3775" t="s">
        <v>35</v>
      </c>
      <c r="J3775" t="s">
        <v>36</v>
      </c>
      <c r="K3775">
        <v>1673.2773</v>
      </c>
      <c r="L3775">
        <v>3.7</v>
      </c>
      <c r="M3775" t="s">
        <v>1455</v>
      </c>
      <c r="N3775">
        <v>2023</v>
      </c>
      <c r="O3775">
        <v>4</v>
      </c>
      <c r="P3775" t="s">
        <v>103</v>
      </c>
      <c r="Q3775" t="s">
        <v>104</v>
      </c>
      <c r="R3775">
        <v>2</v>
      </c>
      <c r="S3775" t="s">
        <v>81</v>
      </c>
    </row>
    <row r="3776" spans="1:19" x14ac:dyDescent="0.3">
      <c r="A3776" t="s">
        <v>1649</v>
      </c>
      <c r="B3776" t="s">
        <v>107</v>
      </c>
      <c r="C3776" t="s">
        <v>21</v>
      </c>
      <c r="D3776">
        <v>4.843</v>
      </c>
      <c r="E3776">
        <v>5.7824E-2</v>
      </c>
      <c r="F3776" t="s">
        <v>42</v>
      </c>
      <c r="G3776">
        <v>1997</v>
      </c>
      <c r="H3776" t="s">
        <v>34</v>
      </c>
      <c r="I3776" t="s">
        <v>43</v>
      </c>
      <c r="J3776" t="s">
        <v>36</v>
      </c>
      <c r="K3776">
        <v>2013.64</v>
      </c>
      <c r="L3776">
        <v>4.5</v>
      </c>
      <c r="M3776" t="s">
        <v>1386</v>
      </c>
      <c r="N3776">
        <v>2022</v>
      </c>
      <c r="O3776">
        <v>5</v>
      </c>
      <c r="P3776" t="s">
        <v>50</v>
      </c>
      <c r="Q3776" t="s">
        <v>51</v>
      </c>
      <c r="R3776">
        <v>2</v>
      </c>
      <c r="S3776" t="s">
        <v>39</v>
      </c>
    </row>
    <row r="3777" spans="1:19" x14ac:dyDescent="0.3">
      <c r="A3777" t="s">
        <v>525</v>
      </c>
      <c r="B3777" t="s">
        <v>101</v>
      </c>
      <c r="C3777" t="s">
        <v>21</v>
      </c>
      <c r="D3777">
        <v>9.6170000000000009</v>
      </c>
      <c r="E3777">
        <v>0.120672</v>
      </c>
      <c r="F3777" t="s">
        <v>70</v>
      </c>
      <c r="G3777">
        <v>2002</v>
      </c>
      <c r="H3777" t="s">
        <v>71</v>
      </c>
      <c r="I3777" t="s">
        <v>35</v>
      </c>
      <c r="J3777" t="s">
        <v>36</v>
      </c>
      <c r="K3777">
        <v>1291.8451</v>
      </c>
      <c r="L3777">
        <v>3.6</v>
      </c>
      <c r="M3777" s="1">
        <v>44630</v>
      </c>
      <c r="N3777">
        <v>2022</v>
      </c>
      <c r="O3777">
        <v>10</v>
      </c>
      <c r="P3777" t="s">
        <v>37</v>
      </c>
      <c r="Q3777" t="s">
        <v>38</v>
      </c>
      <c r="R3777">
        <v>4</v>
      </c>
      <c r="S3777" t="s">
        <v>81</v>
      </c>
    </row>
    <row r="3778" spans="1:19" x14ac:dyDescent="0.3">
      <c r="A3778" t="s">
        <v>1878</v>
      </c>
      <c r="B3778" t="s">
        <v>63</v>
      </c>
      <c r="C3778" t="s">
        <v>21</v>
      </c>
      <c r="D3778">
        <v>12.069000000000001</v>
      </c>
      <c r="E3778">
        <v>6.8143999999999996E-2</v>
      </c>
      <c r="F3778" t="s">
        <v>64</v>
      </c>
      <c r="G3778">
        <v>1985</v>
      </c>
      <c r="H3778" t="s">
        <v>23</v>
      </c>
      <c r="I3778" t="s">
        <v>24</v>
      </c>
      <c r="J3778" t="s">
        <v>65</v>
      </c>
      <c r="K3778">
        <v>1474.1446000000001</v>
      </c>
      <c r="L3778">
        <v>3.8</v>
      </c>
      <c r="M3778" t="s">
        <v>803</v>
      </c>
      <c r="N3778">
        <v>2022</v>
      </c>
      <c r="O3778">
        <v>9</v>
      </c>
      <c r="P3778" t="s">
        <v>76</v>
      </c>
      <c r="Q3778" t="s">
        <v>205</v>
      </c>
      <c r="R3778">
        <v>3</v>
      </c>
      <c r="S3778" t="s">
        <v>81</v>
      </c>
    </row>
    <row r="3779" spans="1:19" x14ac:dyDescent="0.3">
      <c r="A3779" t="s">
        <v>1620</v>
      </c>
      <c r="B3779" t="s">
        <v>41</v>
      </c>
      <c r="C3779" t="s">
        <v>21</v>
      </c>
      <c r="D3779">
        <v>6.4740000000000002</v>
      </c>
      <c r="E3779">
        <v>5.4359999999999999E-2</v>
      </c>
      <c r="F3779" t="s">
        <v>48</v>
      </c>
      <c r="G3779">
        <v>1999</v>
      </c>
      <c r="H3779" t="s">
        <v>23</v>
      </c>
      <c r="I3779" t="s">
        <v>43</v>
      </c>
      <c r="J3779" t="s">
        <v>36</v>
      </c>
      <c r="K3779">
        <v>989.68</v>
      </c>
      <c r="L3779">
        <v>4.4000000000000004</v>
      </c>
      <c r="M3779" t="s">
        <v>492</v>
      </c>
      <c r="N3779">
        <v>2023</v>
      </c>
      <c r="O3779">
        <v>9</v>
      </c>
      <c r="P3779" t="s">
        <v>76</v>
      </c>
      <c r="Q3779" t="s">
        <v>77</v>
      </c>
      <c r="R3779">
        <v>3</v>
      </c>
      <c r="S3779" t="s">
        <v>29</v>
      </c>
    </row>
    <row r="3780" spans="1:19" x14ac:dyDescent="0.3">
      <c r="A3780" t="s">
        <v>1196</v>
      </c>
      <c r="B3780" t="s">
        <v>91</v>
      </c>
      <c r="C3780" t="s">
        <v>32</v>
      </c>
      <c r="D3780">
        <v>19.939</v>
      </c>
      <c r="E3780">
        <v>9.5904000000000003E-2</v>
      </c>
      <c r="F3780" t="s">
        <v>64</v>
      </c>
      <c r="G3780">
        <v>1985</v>
      </c>
      <c r="H3780" t="s">
        <v>23</v>
      </c>
      <c r="I3780" t="s">
        <v>24</v>
      </c>
      <c r="J3780" t="s">
        <v>65</v>
      </c>
      <c r="K3780">
        <v>4368.3428000000004</v>
      </c>
      <c r="L3780">
        <v>4.0999999999999996</v>
      </c>
      <c r="M3780" s="1">
        <v>44988</v>
      </c>
      <c r="N3780">
        <v>2023</v>
      </c>
      <c r="O3780">
        <v>3</v>
      </c>
      <c r="P3780" t="s">
        <v>88</v>
      </c>
      <c r="Q3780" t="s">
        <v>89</v>
      </c>
      <c r="R3780">
        <v>1</v>
      </c>
      <c r="S3780" t="s">
        <v>29</v>
      </c>
    </row>
    <row r="3781" spans="1:19" x14ac:dyDescent="0.3">
      <c r="A3781" t="s">
        <v>944</v>
      </c>
      <c r="B3781" t="s">
        <v>53</v>
      </c>
      <c r="C3781" t="s">
        <v>21</v>
      </c>
      <c r="D3781">
        <v>17.878</v>
      </c>
      <c r="E3781">
        <v>3.3563000000000003E-2</v>
      </c>
      <c r="F3781" t="s">
        <v>64</v>
      </c>
      <c r="G3781">
        <v>1985</v>
      </c>
      <c r="H3781" t="s">
        <v>23</v>
      </c>
      <c r="I3781" t="s">
        <v>24</v>
      </c>
      <c r="J3781" t="s">
        <v>65</v>
      </c>
      <c r="K3781">
        <v>3820.9546</v>
      </c>
      <c r="L3781">
        <v>4.0999999999999996</v>
      </c>
      <c r="M3781" t="s">
        <v>538</v>
      </c>
      <c r="N3781">
        <v>2022</v>
      </c>
      <c r="O3781">
        <v>4</v>
      </c>
      <c r="P3781" t="s">
        <v>103</v>
      </c>
      <c r="Q3781" t="s">
        <v>118</v>
      </c>
      <c r="R3781">
        <v>2</v>
      </c>
      <c r="S3781" t="s">
        <v>29</v>
      </c>
    </row>
    <row r="3782" spans="1:19" x14ac:dyDescent="0.3">
      <c r="A3782" t="s">
        <v>1799</v>
      </c>
      <c r="B3782" t="s">
        <v>189</v>
      </c>
      <c r="C3782" t="s">
        <v>21</v>
      </c>
      <c r="D3782">
        <v>17.611999999999998</v>
      </c>
      <c r="E3782">
        <v>5.4103999999999999E-2</v>
      </c>
      <c r="F3782" t="s">
        <v>33</v>
      </c>
      <c r="G3782">
        <v>2004</v>
      </c>
      <c r="H3782" t="s">
        <v>34</v>
      </c>
      <c r="I3782" t="s">
        <v>35</v>
      </c>
      <c r="J3782" t="s">
        <v>36</v>
      </c>
      <c r="K3782">
        <v>1903.2900999999999</v>
      </c>
      <c r="L3782">
        <v>4</v>
      </c>
      <c r="M3782" s="1">
        <v>44595</v>
      </c>
      <c r="N3782">
        <v>2022</v>
      </c>
      <c r="O3782">
        <v>3</v>
      </c>
      <c r="P3782" t="s">
        <v>88</v>
      </c>
      <c r="Q3782" t="s">
        <v>207</v>
      </c>
      <c r="R3782">
        <v>1</v>
      </c>
      <c r="S3782" t="s">
        <v>29</v>
      </c>
    </row>
    <row r="3783" spans="1:19" x14ac:dyDescent="0.3">
      <c r="A3783" t="s">
        <v>1153</v>
      </c>
      <c r="B3783" t="s">
        <v>41</v>
      </c>
      <c r="C3783" t="s">
        <v>21</v>
      </c>
      <c r="D3783">
        <v>19.658999999999999</v>
      </c>
      <c r="E3783">
        <v>0.13094900000000001</v>
      </c>
      <c r="F3783" t="s">
        <v>33</v>
      </c>
      <c r="G3783">
        <v>2004</v>
      </c>
      <c r="H3783" t="s">
        <v>34</v>
      </c>
      <c r="I3783" t="s">
        <v>35</v>
      </c>
      <c r="J3783" t="s">
        <v>36</v>
      </c>
      <c r="K3783">
        <v>1372.7192</v>
      </c>
      <c r="L3783">
        <v>4.3</v>
      </c>
      <c r="M3783" t="s">
        <v>497</v>
      </c>
      <c r="N3783">
        <v>2022</v>
      </c>
      <c r="O3783">
        <v>3</v>
      </c>
      <c r="P3783" t="s">
        <v>88</v>
      </c>
      <c r="Q3783" t="s">
        <v>207</v>
      </c>
      <c r="R3783">
        <v>1</v>
      </c>
      <c r="S3783" t="s">
        <v>29</v>
      </c>
    </row>
    <row r="3784" spans="1:19" x14ac:dyDescent="0.3">
      <c r="A3784" t="s">
        <v>1132</v>
      </c>
      <c r="B3784" t="s">
        <v>20</v>
      </c>
      <c r="C3784" t="s">
        <v>21</v>
      </c>
      <c r="D3784">
        <v>10.804</v>
      </c>
      <c r="E3784">
        <v>4.8931000000000002E-2</v>
      </c>
      <c r="F3784" t="s">
        <v>70</v>
      </c>
      <c r="G3784">
        <v>2002</v>
      </c>
      <c r="H3784" t="s">
        <v>71</v>
      </c>
      <c r="I3784" t="s">
        <v>35</v>
      </c>
      <c r="J3784" t="s">
        <v>36</v>
      </c>
      <c r="K3784">
        <v>1999.4892</v>
      </c>
      <c r="L3784">
        <v>4.3</v>
      </c>
      <c r="M3784" t="s">
        <v>1825</v>
      </c>
      <c r="N3784">
        <v>2022</v>
      </c>
      <c r="O3784">
        <v>8</v>
      </c>
      <c r="P3784" t="s">
        <v>27</v>
      </c>
      <c r="Q3784" t="s">
        <v>28</v>
      </c>
      <c r="R3784">
        <v>3</v>
      </c>
      <c r="S3784" t="s">
        <v>29</v>
      </c>
    </row>
    <row r="3785" spans="1:19" x14ac:dyDescent="0.3">
      <c r="A3785" t="s">
        <v>255</v>
      </c>
      <c r="B3785" t="s">
        <v>91</v>
      </c>
      <c r="C3785" t="s">
        <v>21</v>
      </c>
      <c r="D3785">
        <v>7.3810000000000002</v>
      </c>
      <c r="E3785">
        <v>2.9843000000000001E-2</v>
      </c>
      <c r="F3785" t="s">
        <v>22</v>
      </c>
      <c r="G3785">
        <v>2009</v>
      </c>
      <c r="H3785" t="s">
        <v>23</v>
      </c>
      <c r="I3785" t="s">
        <v>24</v>
      </c>
      <c r="J3785" t="s">
        <v>25</v>
      </c>
      <c r="K3785">
        <v>3091.5527000000002</v>
      </c>
      <c r="L3785">
        <v>4.7</v>
      </c>
      <c r="M3785" s="1">
        <v>45177</v>
      </c>
      <c r="N3785">
        <v>2023</v>
      </c>
      <c r="O3785">
        <v>8</v>
      </c>
      <c r="P3785" t="s">
        <v>27</v>
      </c>
      <c r="Q3785" t="s">
        <v>93</v>
      </c>
      <c r="R3785">
        <v>3</v>
      </c>
      <c r="S3785" t="s">
        <v>39</v>
      </c>
    </row>
    <row r="3786" spans="1:19" x14ac:dyDescent="0.3">
      <c r="A3786" t="s">
        <v>1879</v>
      </c>
      <c r="B3786" t="s">
        <v>95</v>
      </c>
      <c r="C3786" t="s">
        <v>32</v>
      </c>
      <c r="D3786">
        <v>17.468</v>
      </c>
      <c r="E3786">
        <v>3.3371999999999999E-2</v>
      </c>
      <c r="F3786" t="s">
        <v>33</v>
      </c>
      <c r="G3786">
        <v>2004</v>
      </c>
      <c r="H3786" t="s">
        <v>34</v>
      </c>
      <c r="I3786" t="s">
        <v>35</v>
      </c>
      <c r="J3786" t="s">
        <v>36</v>
      </c>
      <c r="K3786">
        <v>4276.1931999999997</v>
      </c>
      <c r="L3786">
        <v>3.6</v>
      </c>
      <c r="M3786" t="s">
        <v>1123</v>
      </c>
      <c r="N3786">
        <v>2022</v>
      </c>
      <c r="O3786">
        <v>9</v>
      </c>
      <c r="P3786" t="s">
        <v>76</v>
      </c>
      <c r="Q3786" t="s">
        <v>205</v>
      </c>
      <c r="R3786">
        <v>3</v>
      </c>
      <c r="S3786" t="s">
        <v>81</v>
      </c>
    </row>
    <row r="3787" spans="1:19" x14ac:dyDescent="0.3">
      <c r="A3787" t="s">
        <v>435</v>
      </c>
      <c r="B3787" t="s">
        <v>157</v>
      </c>
      <c r="C3787" t="s">
        <v>32</v>
      </c>
      <c r="D3787">
        <v>8.5220000000000002</v>
      </c>
      <c r="E3787">
        <v>5.5260999999999998E-2</v>
      </c>
      <c r="F3787" t="s">
        <v>22</v>
      </c>
      <c r="G3787">
        <v>2009</v>
      </c>
      <c r="H3787" t="s">
        <v>23</v>
      </c>
      <c r="I3787" t="s">
        <v>24</v>
      </c>
      <c r="J3787" t="s">
        <v>25</v>
      </c>
      <c r="K3787">
        <v>6993.7511000000004</v>
      </c>
      <c r="L3787">
        <v>4.4000000000000004</v>
      </c>
      <c r="M3787" s="1">
        <v>44986</v>
      </c>
      <c r="N3787">
        <v>2023</v>
      </c>
      <c r="O3787">
        <v>1</v>
      </c>
      <c r="P3787" t="s">
        <v>56</v>
      </c>
      <c r="Q3787" t="s">
        <v>57</v>
      </c>
      <c r="R3787">
        <v>1</v>
      </c>
      <c r="S3787" t="s">
        <v>29</v>
      </c>
    </row>
    <row r="3788" spans="1:19" x14ac:dyDescent="0.3">
      <c r="A3788" t="s">
        <v>1529</v>
      </c>
      <c r="B3788" t="s">
        <v>41</v>
      </c>
      <c r="C3788" t="s">
        <v>21</v>
      </c>
      <c r="D3788">
        <v>8.7040000000000006</v>
      </c>
      <c r="E3788">
        <v>6.6280000000000006E-2</v>
      </c>
      <c r="F3788" t="s">
        <v>64</v>
      </c>
      <c r="G3788">
        <v>1985</v>
      </c>
      <c r="H3788" t="s">
        <v>23</v>
      </c>
      <c r="I3788" t="s">
        <v>24</v>
      </c>
      <c r="J3788" t="s">
        <v>65</v>
      </c>
      <c r="K3788">
        <v>5246.7420000000002</v>
      </c>
      <c r="L3788">
        <v>4.0999999999999996</v>
      </c>
      <c r="M3788" s="1">
        <v>45118</v>
      </c>
      <c r="N3788">
        <v>2023</v>
      </c>
      <c r="O3788">
        <v>11</v>
      </c>
      <c r="P3788" t="s">
        <v>177</v>
      </c>
      <c r="Q3788" t="s">
        <v>195</v>
      </c>
      <c r="R3788">
        <v>4</v>
      </c>
      <c r="S3788" t="s">
        <v>29</v>
      </c>
    </row>
    <row r="3789" spans="1:19" x14ac:dyDescent="0.3">
      <c r="A3789" t="s">
        <v>982</v>
      </c>
      <c r="B3789" t="s">
        <v>113</v>
      </c>
      <c r="C3789" t="s">
        <v>21</v>
      </c>
      <c r="D3789">
        <v>9.1140000000000008</v>
      </c>
      <c r="E3789">
        <v>3.1531000000000003E-2</v>
      </c>
      <c r="F3789" t="s">
        <v>70</v>
      </c>
      <c r="G3789">
        <v>2002</v>
      </c>
      <c r="H3789" t="s">
        <v>71</v>
      </c>
      <c r="I3789" t="s">
        <v>35</v>
      </c>
      <c r="J3789" t="s">
        <v>36</v>
      </c>
      <c r="K3789">
        <v>2181.2186999999999</v>
      </c>
      <c r="L3789">
        <v>4.3</v>
      </c>
      <c r="M3789" t="s">
        <v>894</v>
      </c>
      <c r="N3789">
        <v>2022</v>
      </c>
      <c r="O3789">
        <v>9</v>
      </c>
      <c r="P3789" t="s">
        <v>76</v>
      </c>
      <c r="Q3789" t="s">
        <v>205</v>
      </c>
      <c r="R3789">
        <v>3</v>
      </c>
      <c r="S3789" t="s">
        <v>29</v>
      </c>
    </row>
    <row r="3790" spans="1:19" x14ac:dyDescent="0.3">
      <c r="A3790" t="s">
        <v>1099</v>
      </c>
      <c r="B3790" t="s">
        <v>113</v>
      </c>
      <c r="C3790" t="s">
        <v>21</v>
      </c>
      <c r="D3790">
        <v>13.974</v>
      </c>
      <c r="E3790">
        <v>2.0528000000000001E-2</v>
      </c>
      <c r="F3790" t="s">
        <v>96</v>
      </c>
      <c r="G3790">
        <v>2007</v>
      </c>
      <c r="H3790" t="s">
        <v>71</v>
      </c>
      <c r="I3790" t="s">
        <v>35</v>
      </c>
      <c r="J3790" t="s">
        <v>36</v>
      </c>
      <c r="K3790">
        <v>1667.5127</v>
      </c>
      <c r="L3790">
        <v>4.0999999999999996</v>
      </c>
      <c r="M3790" t="s">
        <v>1784</v>
      </c>
      <c r="N3790">
        <v>2023</v>
      </c>
      <c r="O3790">
        <v>6</v>
      </c>
      <c r="P3790" t="s">
        <v>114</v>
      </c>
      <c r="Q3790" t="s">
        <v>115</v>
      </c>
      <c r="R3790">
        <v>2</v>
      </c>
      <c r="S3790" t="s">
        <v>29</v>
      </c>
    </row>
    <row r="3791" spans="1:19" x14ac:dyDescent="0.3">
      <c r="A3791" t="s">
        <v>1083</v>
      </c>
      <c r="B3791" t="s">
        <v>31</v>
      </c>
      <c r="C3791" t="s">
        <v>32</v>
      </c>
      <c r="D3791">
        <v>19.992000000000001</v>
      </c>
      <c r="E3791">
        <v>9.7269999999999995E-2</v>
      </c>
      <c r="F3791" t="s">
        <v>48</v>
      </c>
      <c r="G3791">
        <v>1999</v>
      </c>
      <c r="H3791" t="s">
        <v>23</v>
      </c>
      <c r="I3791" t="s">
        <v>43</v>
      </c>
      <c r="J3791" t="s">
        <v>36</v>
      </c>
      <c r="K3791">
        <v>1948.6955</v>
      </c>
      <c r="L3791">
        <v>4.4000000000000004</v>
      </c>
      <c r="M3791" t="s">
        <v>1739</v>
      </c>
      <c r="N3791">
        <v>2022</v>
      </c>
      <c r="O3791">
        <v>6</v>
      </c>
      <c r="P3791" t="s">
        <v>114</v>
      </c>
      <c r="Q3791" t="s">
        <v>135</v>
      </c>
      <c r="R3791">
        <v>2</v>
      </c>
      <c r="S3791" t="s">
        <v>29</v>
      </c>
    </row>
    <row r="3792" spans="1:19" x14ac:dyDescent="0.3">
      <c r="A3792" t="s">
        <v>1880</v>
      </c>
      <c r="B3792" t="s">
        <v>111</v>
      </c>
      <c r="C3792" t="s">
        <v>21</v>
      </c>
      <c r="D3792">
        <v>6.694</v>
      </c>
      <c r="E3792">
        <v>3.4056999999999997E-2</v>
      </c>
      <c r="F3792" t="s">
        <v>33</v>
      </c>
      <c r="G3792">
        <v>2004</v>
      </c>
      <c r="H3792" t="s">
        <v>34</v>
      </c>
      <c r="I3792" t="s">
        <v>35</v>
      </c>
      <c r="J3792" t="s">
        <v>36</v>
      </c>
      <c r="K3792">
        <v>932.07159999999999</v>
      </c>
      <c r="L3792">
        <v>4.5</v>
      </c>
      <c r="M3792" t="s">
        <v>567</v>
      </c>
      <c r="N3792">
        <v>2023</v>
      </c>
      <c r="O3792">
        <v>5</v>
      </c>
      <c r="P3792" t="s">
        <v>50</v>
      </c>
      <c r="Q3792" t="s">
        <v>61</v>
      </c>
      <c r="R3792">
        <v>2</v>
      </c>
      <c r="S3792" t="s">
        <v>39</v>
      </c>
    </row>
    <row r="3793" spans="1:19" x14ac:dyDescent="0.3">
      <c r="A3793" t="s">
        <v>730</v>
      </c>
      <c r="B3793" t="s">
        <v>157</v>
      </c>
      <c r="C3793" t="s">
        <v>32</v>
      </c>
      <c r="D3793">
        <v>15.994</v>
      </c>
      <c r="E3793">
        <v>7.9972000000000001E-2</v>
      </c>
      <c r="F3793" t="s">
        <v>33</v>
      </c>
      <c r="G3793">
        <v>2004</v>
      </c>
      <c r="H3793" t="s">
        <v>34</v>
      </c>
      <c r="I3793" t="s">
        <v>35</v>
      </c>
      <c r="J3793" t="s">
        <v>36</v>
      </c>
      <c r="K3793">
        <v>825.02380000000005</v>
      </c>
      <c r="L3793">
        <v>3.8</v>
      </c>
      <c r="M3793" s="1">
        <v>44806</v>
      </c>
      <c r="N3793">
        <v>2022</v>
      </c>
      <c r="O3793">
        <v>2</v>
      </c>
      <c r="P3793" t="s">
        <v>79</v>
      </c>
      <c r="Q3793" t="s">
        <v>153</v>
      </c>
      <c r="R3793">
        <v>1</v>
      </c>
      <c r="S3793" t="s">
        <v>81</v>
      </c>
    </row>
    <row r="3794" spans="1:19" x14ac:dyDescent="0.3">
      <c r="A3794" t="s">
        <v>614</v>
      </c>
      <c r="B3794" t="s">
        <v>69</v>
      </c>
      <c r="C3794" t="s">
        <v>21</v>
      </c>
      <c r="D3794">
        <v>14.188000000000001</v>
      </c>
      <c r="E3794">
        <v>6.3766000000000003E-2</v>
      </c>
      <c r="F3794" t="s">
        <v>54</v>
      </c>
      <c r="G3794">
        <v>1987</v>
      </c>
      <c r="H3794" t="s">
        <v>55</v>
      </c>
      <c r="I3794" t="s">
        <v>24</v>
      </c>
      <c r="J3794" t="s">
        <v>36</v>
      </c>
      <c r="K3794">
        <v>2776.3923</v>
      </c>
      <c r="L3794">
        <v>4.2</v>
      </c>
      <c r="M3794" t="s">
        <v>727</v>
      </c>
      <c r="N3794">
        <v>2023</v>
      </c>
      <c r="O3794">
        <v>9</v>
      </c>
      <c r="P3794" t="s">
        <v>76</v>
      </c>
      <c r="Q3794" t="s">
        <v>77</v>
      </c>
      <c r="R3794">
        <v>3</v>
      </c>
      <c r="S3794" t="s">
        <v>29</v>
      </c>
    </row>
    <row r="3795" spans="1:19" x14ac:dyDescent="0.3">
      <c r="A3795" t="s">
        <v>1844</v>
      </c>
      <c r="B3795" t="s">
        <v>157</v>
      </c>
      <c r="C3795" t="s">
        <v>21</v>
      </c>
      <c r="D3795">
        <v>15.842000000000001</v>
      </c>
      <c r="E3795">
        <v>6.6094E-2</v>
      </c>
      <c r="F3795" t="s">
        <v>64</v>
      </c>
      <c r="G3795">
        <v>1985</v>
      </c>
      <c r="H3795" t="s">
        <v>23</v>
      </c>
      <c r="I3795" t="s">
        <v>24</v>
      </c>
      <c r="J3795" t="s">
        <v>65</v>
      </c>
      <c r="K3795">
        <v>1878.7765999999999</v>
      </c>
      <c r="L3795">
        <v>3.8</v>
      </c>
      <c r="M3795" s="1">
        <v>44840</v>
      </c>
      <c r="N3795">
        <v>2022</v>
      </c>
      <c r="O3795">
        <v>6</v>
      </c>
      <c r="P3795" t="s">
        <v>114</v>
      </c>
      <c r="Q3795" t="s">
        <v>135</v>
      </c>
      <c r="R3795">
        <v>2</v>
      </c>
      <c r="S3795" t="s">
        <v>81</v>
      </c>
    </row>
    <row r="3796" spans="1:19" x14ac:dyDescent="0.3">
      <c r="A3796" t="s">
        <v>1591</v>
      </c>
      <c r="B3796" t="s">
        <v>91</v>
      </c>
      <c r="C3796" t="s">
        <v>32</v>
      </c>
      <c r="D3796">
        <v>17.702000000000002</v>
      </c>
      <c r="E3796">
        <v>4.2759999999999999E-2</v>
      </c>
      <c r="F3796" t="s">
        <v>22</v>
      </c>
      <c r="G3796">
        <v>2009</v>
      </c>
      <c r="H3796" t="s">
        <v>23</v>
      </c>
      <c r="I3796" t="s">
        <v>24</v>
      </c>
      <c r="J3796" t="s">
        <v>25</v>
      </c>
      <c r="K3796">
        <v>5119.174</v>
      </c>
      <c r="L3796">
        <v>3.7</v>
      </c>
      <c r="M3796" s="1">
        <v>45142</v>
      </c>
      <c r="N3796">
        <v>2023</v>
      </c>
      <c r="O3796">
        <v>4</v>
      </c>
      <c r="P3796" t="s">
        <v>103</v>
      </c>
      <c r="Q3796" t="s">
        <v>104</v>
      </c>
      <c r="R3796">
        <v>2</v>
      </c>
      <c r="S3796" t="s">
        <v>81</v>
      </c>
    </row>
    <row r="3797" spans="1:19" x14ac:dyDescent="0.3">
      <c r="A3797" t="s">
        <v>716</v>
      </c>
      <c r="B3797" t="s">
        <v>69</v>
      </c>
      <c r="C3797" t="s">
        <v>21</v>
      </c>
      <c r="D3797">
        <v>17.576000000000001</v>
      </c>
      <c r="E3797">
        <v>4.4081000000000002E-2</v>
      </c>
      <c r="F3797" t="s">
        <v>64</v>
      </c>
      <c r="G3797">
        <v>1985</v>
      </c>
      <c r="H3797" t="s">
        <v>23</v>
      </c>
      <c r="I3797" t="s">
        <v>24</v>
      </c>
      <c r="J3797" t="s">
        <v>65</v>
      </c>
      <c r="K3797">
        <v>7368.0277999999998</v>
      </c>
      <c r="L3797">
        <v>3.9</v>
      </c>
      <c r="M3797" s="1">
        <v>44964</v>
      </c>
      <c r="N3797">
        <v>2023</v>
      </c>
      <c r="O3797">
        <v>7</v>
      </c>
      <c r="P3797" t="s">
        <v>121</v>
      </c>
      <c r="Q3797" t="s">
        <v>122</v>
      </c>
      <c r="R3797">
        <v>3</v>
      </c>
      <c r="S3797" t="s">
        <v>81</v>
      </c>
    </row>
    <row r="3798" spans="1:19" x14ac:dyDescent="0.3">
      <c r="A3798" t="s">
        <v>1756</v>
      </c>
      <c r="B3798" t="s">
        <v>189</v>
      </c>
      <c r="C3798" t="s">
        <v>21</v>
      </c>
      <c r="D3798">
        <v>20.015000000000001</v>
      </c>
      <c r="E3798">
        <v>7.1147000000000002E-2</v>
      </c>
      <c r="F3798" t="s">
        <v>64</v>
      </c>
      <c r="G3798">
        <v>1985</v>
      </c>
      <c r="H3798" t="s">
        <v>23</v>
      </c>
      <c r="I3798" t="s">
        <v>24</v>
      </c>
      <c r="J3798" t="s">
        <v>65</v>
      </c>
      <c r="K3798">
        <v>12835.3851</v>
      </c>
      <c r="L3798">
        <v>3.4</v>
      </c>
      <c r="M3798" s="1">
        <v>45117</v>
      </c>
      <c r="N3798">
        <v>2023</v>
      </c>
      <c r="O3798">
        <v>10</v>
      </c>
      <c r="P3798" t="s">
        <v>37</v>
      </c>
      <c r="Q3798" t="s">
        <v>165</v>
      </c>
      <c r="R3798">
        <v>4</v>
      </c>
      <c r="S3798" t="s">
        <v>58</v>
      </c>
    </row>
    <row r="3799" spans="1:19" x14ac:dyDescent="0.3">
      <c r="A3799" t="s">
        <v>1029</v>
      </c>
      <c r="B3799" t="s">
        <v>69</v>
      </c>
      <c r="C3799" t="s">
        <v>21</v>
      </c>
      <c r="D3799">
        <v>13.308999999999999</v>
      </c>
      <c r="E3799">
        <v>1.4697999999999999E-2</v>
      </c>
      <c r="F3799" t="s">
        <v>42</v>
      </c>
      <c r="G3799">
        <v>1997</v>
      </c>
      <c r="H3799" t="s">
        <v>34</v>
      </c>
      <c r="I3799" t="s">
        <v>43</v>
      </c>
      <c r="J3799" t="s">
        <v>36</v>
      </c>
      <c r="K3799">
        <v>857.88</v>
      </c>
      <c r="L3799">
        <v>4.0999999999999996</v>
      </c>
      <c r="M3799" s="1">
        <v>44594</v>
      </c>
      <c r="N3799">
        <v>2022</v>
      </c>
      <c r="O3799">
        <v>2</v>
      </c>
      <c r="P3799" t="s">
        <v>79</v>
      </c>
      <c r="Q3799" t="s">
        <v>153</v>
      </c>
      <c r="R3799">
        <v>1</v>
      </c>
      <c r="S3799" t="s">
        <v>29</v>
      </c>
    </row>
    <row r="3800" spans="1:19" x14ac:dyDescent="0.3">
      <c r="A3800" t="s">
        <v>481</v>
      </c>
      <c r="B3800" t="s">
        <v>226</v>
      </c>
      <c r="C3800" t="s">
        <v>21</v>
      </c>
      <c r="D3800">
        <v>20.844999999999999</v>
      </c>
      <c r="E3800">
        <v>0.13930200000000001</v>
      </c>
      <c r="F3800" t="s">
        <v>132</v>
      </c>
      <c r="G3800">
        <v>1985</v>
      </c>
      <c r="H3800" t="s">
        <v>34</v>
      </c>
      <c r="I3800" t="s">
        <v>43</v>
      </c>
      <c r="J3800" t="s">
        <v>109</v>
      </c>
      <c r="K3800">
        <v>1650.1439</v>
      </c>
      <c r="L3800">
        <v>3.5</v>
      </c>
      <c r="M3800" t="s">
        <v>1408</v>
      </c>
      <c r="N3800">
        <v>2023</v>
      </c>
      <c r="O3800">
        <v>3</v>
      </c>
      <c r="P3800" t="s">
        <v>88</v>
      </c>
      <c r="Q3800" t="s">
        <v>89</v>
      </c>
      <c r="R3800">
        <v>1</v>
      </c>
      <c r="S3800" t="s">
        <v>81</v>
      </c>
    </row>
    <row r="3801" spans="1:19" x14ac:dyDescent="0.3">
      <c r="A3801" t="s">
        <v>1232</v>
      </c>
      <c r="B3801" t="s">
        <v>189</v>
      </c>
      <c r="C3801" t="s">
        <v>21</v>
      </c>
      <c r="D3801">
        <v>11.704000000000001</v>
      </c>
      <c r="E3801">
        <v>3.1583E-2</v>
      </c>
      <c r="F3801" t="s">
        <v>22</v>
      </c>
      <c r="G3801">
        <v>2009</v>
      </c>
      <c r="H3801" t="s">
        <v>23</v>
      </c>
      <c r="I3801" t="s">
        <v>24</v>
      </c>
      <c r="J3801" t="s">
        <v>25</v>
      </c>
      <c r="K3801">
        <v>2375.8998999999999</v>
      </c>
      <c r="L3801">
        <v>3.9</v>
      </c>
      <c r="M3801" t="s">
        <v>972</v>
      </c>
      <c r="N3801">
        <v>2023</v>
      </c>
      <c r="O3801">
        <v>5</v>
      </c>
      <c r="P3801" t="s">
        <v>50</v>
      </c>
      <c r="Q3801" t="s">
        <v>61</v>
      </c>
      <c r="R3801">
        <v>2</v>
      </c>
      <c r="S3801" t="s">
        <v>81</v>
      </c>
    </row>
    <row r="3802" spans="1:19" x14ac:dyDescent="0.3">
      <c r="A3802" t="s">
        <v>1598</v>
      </c>
      <c r="B3802" t="s">
        <v>53</v>
      </c>
      <c r="C3802" t="s">
        <v>21</v>
      </c>
      <c r="D3802">
        <v>17.062000000000001</v>
      </c>
      <c r="E3802">
        <v>7.4191999999999994E-2</v>
      </c>
      <c r="F3802" t="s">
        <v>42</v>
      </c>
      <c r="G3802">
        <v>1997</v>
      </c>
      <c r="H3802" t="s">
        <v>34</v>
      </c>
      <c r="I3802" t="s">
        <v>43</v>
      </c>
      <c r="J3802" t="s">
        <v>36</v>
      </c>
      <c r="K3802">
        <v>2044.7591</v>
      </c>
      <c r="L3802">
        <v>3.4</v>
      </c>
      <c r="M3802" t="s">
        <v>160</v>
      </c>
      <c r="N3802">
        <v>2022</v>
      </c>
      <c r="O3802">
        <v>12</v>
      </c>
      <c r="P3802" t="s">
        <v>45</v>
      </c>
      <c r="Q3802" t="s">
        <v>46</v>
      </c>
      <c r="R3802">
        <v>4</v>
      </c>
      <c r="S3802" t="s">
        <v>58</v>
      </c>
    </row>
    <row r="3803" spans="1:19" x14ac:dyDescent="0.3">
      <c r="A3803" t="s">
        <v>1072</v>
      </c>
      <c r="B3803" t="s">
        <v>41</v>
      </c>
      <c r="C3803" t="s">
        <v>21</v>
      </c>
      <c r="D3803">
        <v>20.998999999999999</v>
      </c>
      <c r="E3803">
        <v>3.9579000000000003E-2</v>
      </c>
      <c r="F3803" t="s">
        <v>22</v>
      </c>
      <c r="G3803">
        <v>2009</v>
      </c>
      <c r="H3803" t="s">
        <v>23</v>
      </c>
      <c r="I3803" t="s">
        <v>24</v>
      </c>
      <c r="J3803" t="s">
        <v>25</v>
      </c>
      <c r="K3803">
        <v>1780.5138999999999</v>
      </c>
      <c r="L3803">
        <v>4.5</v>
      </c>
      <c r="M3803" s="1">
        <v>44603</v>
      </c>
      <c r="N3803">
        <v>2022</v>
      </c>
      <c r="O3803">
        <v>11</v>
      </c>
      <c r="P3803" t="s">
        <v>177</v>
      </c>
      <c r="Q3803" t="s">
        <v>178</v>
      </c>
      <c r="R3803">
        <v>4</v>
      </c>
      <c r="S3803" t="s">
        <v>39</v>
      </c>
    </row>
    <row r="3804" spans="1:19" x14ac:dyDescent="0.3">
      <c r="A3804" t="s">
        <v>1298</v>
      </c>
      <c r="B3804" t="s">
        <v>31</v>
      </c>
      <c r="C3804" t="s">
        <v>32</v>
      </c>
      <c r="D3804">
        <v>19.457000000000001</v>
      </c>
      <c r="E3804">
        <v>2.7876000000000001E-2</v>
      </c>
      <c r="F3804" t="s">
        <v>96</v>
      </c>
      <c r="G3804">
        <v>2007</v>
      </c>
      <c r="H3804" t="s">
        <v>71</v>
      </c>
      <c r="I3804" t="s">
        <v>35</v>
      </c>
      <c r="J3804" t="s">
        <v>36</v>
      </c>
      <c r="K3804">
        <v>873.44970000000001</v>
      </c>
      <c r="L3804">
        <v>3.6</v>
      </c>
      <c r="M3804" s="1">
        <v>44682</v>
      </c>
      <c r="N3804">
        <v>2022</v>
      </c>
      <c r="O3804">
        <v>1</v>
      </c>
      <c r="P3804" t="s">
        <v>56</v>
      </c>
      <c r="Q3804" t="s">
        <v>67</v>
      </c>
      <c r="R3804">
        <v>1</v>
      </c>
      <c r="S3804" t="s">
        <v>81</v>
      </c>
    </row>
    <row r="3805" spans="1:19" x14ac:dyDescent="0.3">
      <c r="A3805" t="s">
        <v>1210</v>
      </c>
      <c r="B3805" t="s">
        <v>41</v>
      </c>
      <c r="C3805" t="s">
        <v>32</v>
      </c>
      <c r="D3805">
        <v>15.648</v>
      </c>
      <c r="E3805">
        <v>5.3560999999999998E-2</v>
      </c>
      <c r="F3805" t="s">
        <v>96</v>
      </c>
      <c r="G3805">
        <v>2007</v>
      </c>
      <c r="H3805" t="s">
        <v>71</v>
      </c>
      <c r="I3805" t="s">
        <v>35</v>
      </c>
      <c r="J3805" t="s">
        <v>36</v>
      </c>
      <c r="K3805">
        <v>3135.5700999999999</v>
      </c>
      <c r="L3805">
        <v>4</v>
      </c>
      <c r="M3805" s="1">
        <v>45240</v>
      </c>
      <c r="N3805">
        <v>2023</v>
      </c>
      <c r="O3805">
        <v>10</v>
      </c>
      <c r="P3805" t="s">
        <v>37</v>
      </c>
      <c r="Q3805" t="s">
        <v>165</v>
      </c>
      <c r="R3805">
        <v>4</v>
      </c>
      <c r="S3805" t="s">
        <v>29</v>
      </c>
    </row>
    <row r="3806" spans="1:19" x14ac:dyDescent="0.3">
      <c r="A3806" t="s">
        <v>417</v>
      </c>
      <c r="B3806" t="s">
        <v>20</v>
      </c>
      <c r="C3806" t="s">
        <v>21</v>
      </c>
      <c r="D3806">
        <v>10.250999999999999</v>
      </c>
      <c r="E3806">
        <v>5.6048000000000001E-2</v>
      </c>
      <c r="F3806" t="s">
        <v>48</v>
      </c>
      <c r="G3806">
        <v>1999</v>
      </c>
      <c r="H3806" t="s">
        <v>23</v>
      </c>
      <c r="I3806" t="s">
        <v>43</v>
      </c>
      <c r="J3806" t="s">
        <v>36</v>
      </c>
      <c r="K3806">
        <v>1126.7759000000001</v>
      </c>
      <c r="L3806">
        <v>3.7</v>
      </c>
      <c r="M3806" t="s">
        <v>85</v>
      </c>
      <c r="N3806">
        <v>2023</v>
      </c>
      <c r="O3806">
        <v>1</v>
      </c>
      <c r="P3806" t="s">
        <v>56</v>
      </c>
      <c r="Q3806" t="s">
        <v>57</v>
      </c>
      <c r="R3806">
        <v>1</v>
      </c>
      <c r="S3806" t="s">
        <v>81</v>
      </c>
    </row>
    <row r="3807" spans="1:19" x14ac:dyDescent="0.3">
      <c r="A3807" t="s">
        <v>531</v>
      </c>
      <c r="B3807" t="s">
        <v>91</v>
      </c>
      <c r="C3807" t="s">
        <v>21</v>
      </c>
      <c r="D3807">
        <v>15.699</v>
      </c>
      <c r="E3807">
        <v>5.4075999999999999E-2</v>
      </c>
      <c r="F3807" t="s">
        <v>42</v>
      </c>
      <c r="G3807">
        <v>1997</v>
      </c>
      <c r="H3807" t="s">
        <v>34</v>
      </c>
      <c r="I3807" t="s">
        <v>43</v>
      </c>
      <c r="J3807" t="s">
        <v>36</v>
      </c>
      <c r="K3807">
        <v>2643.9475000000002</v>
      </c>
      <c r="L3807">
        <v>4.2</v>
      </c>
      <c r="M3807" s="1">
        <v>45051</v>
      </c>
      <c r="N3807">
        <v>2023</v>
      </c>
      <c r="O3807">
        <v>5</v>
      </c>
      <c r="P3807" t="s">
        <v>50</v>
      </c>
      <c r="Q3807" t="s">
        <v>61</v>
      </c>
      <c r="R3807">
        <v>2</v>
      </c>
      <c r="S3807" t="s">
        <v>29</v>
      </c>
    </row>
    <row r="3808" spans="1:19" x14ac:dyDescent="0.3">
      <c r="A3808" t="s">
        <v>1669</v>
      </c>
      <c r="B3808" t="s">
        <v>91</v>
      </c>
      <c r="C3808" t="s">
        <v>21</v>
      </c>
      <c r="D3808">
        <v>15.891999999999999</v>
      </c>
      <c r="E3808">
        <v>3.7539000000000003E-2</v>
      </c>
      <c r="F3808" t="s">
        <v>22</v>
      </c>
      <c r="G3808">
        <v>2009</v>
      </c>
      <c r="H3808" t="s">
        <v>23</v>
      </c>
      <c r="I3808" t="s">
        <v>24</v>
      </c>
      <c r="J3808" t="s">
        <v>25</v>
      </c>
      <c r="K3808">
        <v>2178.6858999999999</v>
      </c>
      <c r="L3808">
        <v>4.4000000000000004</v>
      </c>
      <c r="M3808" s="1">
        <v>45147</v>
      </c>
      <c r="N3808">
        <v>2023</v>
      </c>
      <c r="O3808">
        <v>9</v>
      </c>
      <c r="P3808" t="s">
        <v>76</v>
      </c>
      <c r="Q3808" t="s">
        <v>77</v>
      </c>
      <c r="R3808">
        <v>3</v>
      </c>
      <c r="S3808" t="s">
        <v>29</v>
      </c>
    </row>
    <row r="3809" spans="1:19" x14ac:dyDescent="0.3">
      <c r="A3809" t="s">
        <v>1324</v>
      </c>
      <c r="B3809" t="s">
        <v>107</v>
      </c>
      <c r="C3809" t="s">
        <v>21</v>
      </c>
      <c r="D3809">
        <v>10.119999999999999</v>
      </c>
      <c r="E3809">
        <v>1.7218000000000001E-2</v>
      </c>
      <c r="F3809" t="s">
        <v>64</v>
      </c>
      <c r="G3809">
        <v>1985</v>
      </c>
      <c r="H3809" t="s">
        <v>23</v>
      </c>
      <c r="I3809" t="s">
        <v>24</v>
      </c>
      <c r="J3809" t="s">
        <v>65</v>
      </c>
      <c r="K3809">
        <v>13086.9648</v>
      </c>
      <c r="L3809">
        <v>4.0999999999999996</v>
      </c>
      <c r="M3809" s="1">
        <v>44876</v>
      </c>
      <c r="N3809">
        <v>2022</v>
      </c>
      <c r="O3809">
        <v>11</v>
      </c>
      <c r="P3809" t="s">
        <v>177</v>
      </c>
      <c r="Q3809" t="s">
        <v>178</v>
      </c>
      <c r="R3809">
        <v>4</v>
      </c>
      <c r="S3809" t="s">
        <v>29</v>
      </c>
    </row>
    <row r="3810" spans="1:19" x14ac:dyDescent="0.3">
      <c r="A3810" t="s">
        <v>1740</v>
      </c>
      <c r="B3810" t="s">
        <v>113</v>
      </c>
      <c r="C3810" t="s">
        <v>21</v>
      </c>
      <c r="D3810">
        <v>5.2610000000000001</v>
      </c>
      <c r="E3810">
        <v>4.5893999999999997E-2</v>
      </c>
      <c r="F3810" t="s">
        <v>132</v>
      </c>
      <c r="G3810">
        <v>1985</v>
      </c>
      <c r="H3810" t="s">
        <v>34</v>
      </c>
      <c r="I3810" t="s">
        <v>43</v>
      </c>
      <c r="J3810" t="s">
        <v>109</v>
      </c>
      <c r="K3810">
        <v>815.11710000000005</v>
      </c>
      <c r="L3810">
        <v>3.6</v>
      </c>
      <c r="M3810" t="s">
        <v>273</v>
      </c>
      <c r="N3810">
        <v>2022</v>
      </c>
      <c r="O3810">
        <v>10</v>
      </c>
      <c r="P3810" t="s">
        <v>37</v>
      </c>
      <c r="Q3810" t="s">
        <v>38</v>
      </c>
      <c r="R3810">
        <v>4</v>
      </c>
      <c r="S3810" t="s">
        <v>81</v>
      </c>
    </row>
    <row r="3811" spans="1:19" x14ac:dyDescent="0.3">
      <c r="A3811" t="s">
        <v>1674</v>
      </c>
      <c r="B3811" t="s">
        <v>69</v>
      </c>
      <c r="C3811" t="s">
        <v>21</v>
      </c>
      <c r="D3811">
        <v>10.14</v>
      </c>
      <c r="E3811">
        <v>5.8013000000000002E-2</v>
      </c>
      <c r="F3811" t="s">
        <v>54</v>
      </c>
      <c r="G3811">
        <v>1987</v>
      </c>
      <c r="H3811" t="s">
        <v>55</v>
      </c>
      <c r="I3811" t="s">
        <v>24</v>
      </c>
      <c r="J3811" t="s">
        <v>36</v>
      </c>
      <c r="K3811">
        <v>716.45510000000002</v>
      </c>
      <c r="L3811">
        <v>3.8</v>
      </c>
      <c r="M3811" t="s">
        <v>1168</v>
      </c>
      <c r="N3811">
        <v>2022</v>
      </c>
      <c r="O3811">
        <v>7</v>
      </c>
      <c r="P3811" t="s">
        <v>121</v>
      </c>
      <c r="Q3811" t="s">
        <v>138</v>
      </c>
      <c r="R3811">
        <v>3</v>
      </c>
      <c r="S3811" t="s">
        <v>81</v>
      </c>
    </row>
    <row r="3812" spans="1:19" x14ac:dyDescent="0.3">
      <c r="A3812" t="s">
        <v>557</v>
      </c>
      <c r="B3812" t="s">
        <v>91</v>
      </c>
      <c r="C3812" t="s">
        <v>32</v>
      </c>
      <c r="D3812">
        <v>7.6280000000000001</v>
      </c>
      <c r="E3812">
        <v>4.7608999999999999E-2</v>
      </c>
      <c r="F3812" t="s">
        <v>64</v>
      </c>
      <c r="G3812">
        <v>1985</v>
      </c>
      <c r="H3812" t="s">
        <v>23</v>
      </c>
      <c r="I3812" t="s">
        <v>24</v>
      </c>
      <c r="J3812" t="s">
        <v>65</v>
      </c>
      <c r="K3812">
        <v>5820.5793000000003</v>
      </c>
      <c r="L3812">
        <v>4.3</v>
      </c>
      <c r="M3812" s="1">
        <v>45266</v>
      </c>
      <c r="N3812">
        <v>2023</v>
      </c>
      <c r="O3812">
        <v>6</v>
      </c>
      <c r="P3812" t="s">
        <v>114</v>
      </c>
      <c r="Q3812" t="s">
        <v>115</v>
      </c>
      <c r="R3812">
        <v>2</v>
      </c>
      <c r="S3812" t="s">
        <v>29</v>
      </c>
    </row>
    <row r="3813" spans="1:19" x14ac:dyDescent="0.3">
      <c r="A3813" t="s">
        <v>1874</v>
      </c>
      <c r="B3813" t="s">
        <v>41</v>
      </c>
      <c r="C3813" t="s">
        <v>21</v>
      </c>
      <c r="D3813">
        <v>18.074000000000002</v>
      </c>
      <c r="E3813">
        <v>7.2536000000000003E-2</v>
      </c>
      <c r="F3813" t="s">
        <v>70</v>
      </c>
      <c r="G3813">
        <v>2002</v>
      </c>
      <c r="H3813" t="s">
        <v>71</v>
      </c>
      <c r="I3813" t="s">
        <v>35</v>
      </c>
      <c r="J3813" t="s">
        <v>36</v>
      </c>
      <c r="K3813">
        <v>3042.4531999999999</v>
      </c>
      <c r="L3813">
        <v>3.8</v>
      </c>
      <c r="M3813" s="1">
        <v>45201</v>
      </c>
      <c r="N3813">
        <v>2023</v>
      </c>
      <c r="O3813">
        <v>2</v>
      </c>
      <c r="P3813" t="s">
        <v>79</v>
      </c>
      <c r="Q3813" t="s">
        <v>80</v>
      </c>
      <c r="R3813">
        <v>1</v>
      </c>
      <c r="S3813" t="s">
        <v>81</v>
      </c>
    </row>
    <row r="3814" spans="1:19" x14ac:dyDescent="0.3">
      <c r="A3814" t="s">
        <v>1328</v>
      </c>
      <c r="B3814" t="s">
        <v>31</v>
      </c>
      <c r="C3814" t="s">
        <v>21</v>
      </c>
      <c r="D3814">
        <v>12.14</v>
      </c>
      <c r="E3814">
        <v>0.17679600000000001</v>
      </c>
      <c r="F3814" t="s">
        <v>132</v>
      </c>
      <c r="G3814">
        <v>1985</v>
      </c>
      <c r="H3814" t="s">
        <v>34</v>
      </c>
      <c r="I3814" t="s">
        <v>43</v>
      </c>
      <c r="J3814" t="s">
        <v>109</v>
      </c>
      <c r="K3814">
        <v>484.68939999999998</v>
      </c>
      <c r="L3814">
        <v>3.1</v>
      </c>
      <c r="M3814" s="1">
        <v>44743</v>
      </c>
      <c r="N3814">
        <v>2022</v>
      </c>
      <c r="O3814">
        <v>1</v>
      </c>
      <c r="P3814" t="s">
        <v>56</v>
      </c>
      <c r="Q3814" t="s">
        <v>67</v>
      </c>
      <c r="R3814">
        <v>1</v>
      </c>
      <c r="S3814" t="s">
        <v>58</v>
      </c>
    </row>
    <row r="3815" spans="1:19" x14ac:dyDescent="0.3">
      <c r="A3815" t="s">
        <v>1873</v>
      </c>
      <c r="B3815" t="s">
        <v>91</v>
      </c>
      <c r="C3815" t="s">
        <v>32</v>
      </c>
      <c r="D3815">
        <v>14.394</v>
      </c>
      <c r="E3815">
        <v>2.4912E-2</v>
      </c>
      <c r="F3815" t="s">
        <v>70</v>
      </c>
      <c r="G3815">
        <v>2002</v>
      </c>
      <c r="H3815" t="s">
        <v>71</v>
      </c>
      <c r="I3815" t="s">
        <v>35</v>
      </c>
      <c r="J3815" t="s">
        <v>36</v>
      </c>
      <c r="K3815">
        <v>4817.7637000000004</v>
      </c>
      <c r="L3815">
        <v>3.7</v>
      </c>
      <c r="M3815" s="1">
        <v>45078</v>
      </c>
      <c r="N3815">
        <v>2023</v>
      </c>
      <c r="O3815">
        <v>1</v>
      </c>
      <c r="P3815" t="s">
        <v>56</v>
      </c>
      <c r="Q3815" t="s">
        <v>57</v>
      </c>
      <c r="R3815">
        <v>1</v>
      </c>
      <c r="S3815" t="s">
        <v>81</v>
      </c>
    </row>
    <row r="3816" spans="1:19" x14ac:dyDescent="0.3">
      <c r="A3816" t="s">
        <v>771</v>
      </c>
      <c r="B3816" t="s">
        <v>91</v>
      </c>
      <c r="C3816" t="s">
        <v>21</v>
      </c>
      <c r="D3816">
        <v>16.765000000000001</v>
      </c>
      <c r="E3816">
        <v>0.13267100000000001</v>
      </c>
      <c r="F3816" t="s">
        <v>54</v>
      </c>
      <c r="G3816">
        <v>1987</v>
      </c>
      <c r="H3816" t="s">
        <v>55</v>
      </c>
      <c r="I3816" t="s">
        <v>24</v>
      </c>
      <c r="J3816" t="s">
        <v>36</v>
      </c>
      <c r="K3816">
        <v>3518.3649999999998</v>
      </c>
      <c r="L3816">
        <v>4.0999999999999996</v>
      </c>
      <c r="M3816" t="s">
        <v>231</v>
      </c>
      <c r="N3816">
        <v>2022</v>
      </c>
      <c r="O3816">
        <v>7</v>
      </c>
      <c r="P3816" t="s">
        <v>121</v>
      </c>
      <c r="Q3816" t="s">
        <v>138</v>
      </c>
      <c r="R3816">
        <v>3</v>
      </c>
      <c r="S3816" t="s">
        <v>29</v>
      </c>
    </row>
    <row r="3817" spans="1:19" x14ac:dyDescent="0.3">
      <c r="A3817" t="s">
        <v>623</v>
      </c>
      <c r="B3817" t="s">
        <v>41</v>
      </c>
      <c r="C3817" t="s">
        <v>21</v>
      </c>
      <c r="D3817">
        <v>11.544</v>
      </c>
      <c r="E3817">
        <v>2.7879999999999999E-2</v>
      </c>
      <c r="F3817" t="s">
        <v>132</v>
      </c>
      <c r="G3817">
        <v>1985</v>
      </c>
      <c r="H3817" t="s">
        <v>34</v>
      </c>
      <c r="I3817" t="s">
        <v>43</v>
      </c>
      <c r="J3817" t="s">
        <v>109</v>
      </c>
      <c r="K3817">
        <v>387.17540000000002</v>
      </c>
      <c r="L3817">
        <v>4</v>
      </c>
      <c r="M3817" t="s">
        <v>1003</v>
      </c>
      <c r="N3817">
        <v>2022</v>
      </c>
      <c r="O3817">
        <v>8</v>
      </c>
      <c r="P3817" t="s">
        <v>27</v>
      </c>
      <c r="Q3817" t="s">
        <v>28</v>
      </c>
      <c r="R3817">
        <v>3</v>
      </c>
      <c r="S3817" t="s">
        <v>29</v>
      </c>
    </row>
    <row r="3818" spans="1:19" x14ac:dyDescent="0.3">
      <c r="A3818" t="s">
        <v>1033</v>
      </c>
      <c r="B3818" t="s">
        <v>20</v>
      </c>
      <c r="C3818" t="s">
        <v>21</v>
      </c>
      <c r="D3818">
        <v>16.100000000000001</v>
      </c>
      <c r="E3818">
        <v>4.7874E-2</v>
      </c>
      <c r="F3818" t="s">
        <v>22</v>
      </c>
      <c r="G3818">
        <v>2009</v>
      </c>
      <c r="H3818" t="s">
        <v>23</v>
      </c>
      <c r="I3818" t="s">
        <v>24</v>
      </c>
      <c r="J3818" t="s">
        <v>25</v>
      </c>
      <c r="K3818">
        <v>887.78989999999999</v>
      </c>
      <c r="L3818">
        <v>3.8</v>
      </c>
      <c r="M3818" t="s">
        <v>190</v>
      </c>
      <c r="N3818">
        <v>2022</v>
      </c>
      <c r="O3818">
        <v>6</v>
      </c>
      <c r="P3818" t="s">
        <v>114</v>
      </c>
      <c r="Q3818" t="s">
        <v>135</v>
      </c>
      <c r="R3818">
        <v>2</v>
      </c>
      <c r="S3818" t="s">
        <v>81</v>
      </c>
    </row>
    <row r="3819" spans="1:19" x14ac:dyDescent="0.3">
      <c r="A3819" t="s">
        <v>170</v>
      </c>
      <c r="B3819" t="s">
        <v>95</v>
      </c>
      <c r="C3819" t="s">
        <v>32</v>
      </c>
      <c r="D3819">
        <v>13.821999999999999</v>
      </c>
      <c r="E3819">
        <v>3.5305000000000003E-2</v>
      </c>
      <c r="F3819" t="s">
        <v>22</v>
      </c>
      <c r="G3819">
        <v>2009</v>
      </c>
      <c r="H3819" t="s">
        <v>23</v>
      </c>
      <c r="I3819" t="s">
        <v>24</v>
      </c>
      <c r="J3819" t="s">
        <v>25</v>
      </c>
      <c r="K3819">
        <v>13086.9648</v>
      </c>
      <c r="L3819">
        <v>4.2</v>
      </c>
      <c r="M3819" t="s">
        <v>1103</v>
      </c>
      <c r="N3819">
        <v>2023</v>
      </c>
      <c r="O3819">
        <v>5</v>
      </c>
      <c r="P3819" t="s">
        <v>50</v>
      </c>
      <c r="Q3819" t="s">
        <v>61</v>
      </c>
      <c r="R3819">
        <v>2</v>
      </c>
      <c r="S3819" t="s">
        <v>29</v>
      </c>
    </row>
    <row r="3820" spans="1:19" x14ac:dyDescent="0.3">
      <c r="A3820" t="s">
        <v>1648</v>
      </c>
      <c r="B3820" t="s">
        <v>31</v>
      </c>
      <c r="C3820" t="s">
        <v>21</v>
      </c>
      <c r="D3820">
        <v>4.9109999999999996</v>
      </c>
      <c r="E3820">
        <v>2.0560999999999999E-2</v>
      </c>
      <c r="F3820" t="s">
        <v>54</v>
      </c>
      <c r="G3820">
        <v>1987</v>
      </c>
      <c r="H3820" t="s">
        <v>55</v>
      </c>
      <c r="I3820" t="s">
        <v>24</v>
      </c>
      <c r="J3820" t="s">
        <v>36</v>
      </c>
      <c r="K3820">
        <v>2411.2467000000001</v>
      </c>
      <c r="L3820">
        <v>4.0999999999999996</v>
      </c>
      <c r="M3820" t="s">
        <v>379</v>
      </c>
      <c r="N3820">
        <v>2023</v>
      </c>
      <c r="O3820">
        <v>3</v>
      </c>
      <c r="P3820" t="s">
        <v>88</v>
      </c>
      <c r="Q3820" t="s">
        <v>89</v>
      </c>
      <c r="R3820">
        <v>1</v>
      </c>
      <c r="S3820" t="s">
        <v>29</v>
      </c>
    </row>
    <row r="3821" spans="1:19" x14ac:dyDescent="0.3">
      <c r="A3821" t="s">
        <v>1423</v>
      </c>
      <c r="B3821" t="s">
        <v>69</v>
      </c>
      <c r="C3821" t="s">
        <v>21</v>
      </c>
      <c r="D3821">
        <v>12.83</v>
      </c>
      <c r="E3821">
        <v>1.1377999999999999E-2</v>
      </c>
      <c r="F3821" t="s">
        <v>54</v>
      </c>
      <c r="G3821">
        <v>1987</v>
      </c>
      <c r="H3821" t="s">
        <v>55</v>
      </c>
      <c r="I3821" t="s">
        <v>24</v>
      </c>
      <c r="J3821" t="s">
        <v>36</v>
      </c>
      <c r="K3821">
        <v>3049.2676999999999</v>
      </c>
      <c r="L3821">
        <v>3.7</v>
      </c>
      <c r="M3821" s="1">
        <v>44684</v>
      </c>
      <c r="N3821">
        <v>2022</v>
      </c>
      <c r="O3821">
        <v>3</v>
      </c>
      <c r="P3821" t="s">
        <v>88</v>
      </c>
      <c r="Q3821" t="s">
        <v>207</v>
      </c>
      <c r="R3821">
        <v>1</v>
      </c>
      <c r="S3821" t="s">
        <v>81</v>
      </c>
    </row>
    <row r="3822" spans="1:19" x14ac:dyDescent="0.3">
      <c r="A3822" t="s">
        <v>1594</v>
      </c>
      <c r="B3822" t="s">
        <v>53</v>
      </c>
      <c r="C3822" t="s">
        <v>21</v>
      </c>
      <c r="D3822">
        <v>19.821000000000002</v>
      </c>
      <c r="E3822">
        <v>3.3683999999999999E-2</v>
      </c>
      <c r="F3822" t="s">
        <v>64</v>
      </c>
      <c r="G3822">
        <v>1985</v>
      </c>
      <c r="H3822" t="s">
        <v>23</v>
      </c>
      <c r="I3822" t="s">
        <v>24</v>
      </c>
      <c r="J3822" t="s">
        <v>65</v>
      </c>
      <c r="K3822">
        <v>7255.0104000000001</v>
      </c>
      <c r="L3822">
        <v>3.6</v>
      </c>
      <c r="M3822" s="1">
        <v>44750</v>
      </c>
      <c r="N3822">
        <v>2022</v>
      </c>
      <c r="O3822">
        <v>8</v>
      </c>
      <c r="P3822" t="s">
        <v>27</v>
      </c>
      <c r="Q3822" t="s">
        <v>28</v>
      </c>
      <c r="R3822">
        <v>3</v>
      </c>
      <c r="S3822" t="s">
        <v>81</v>
      </c>
    </row>
    <row r="3823" spans="1:19" x14ac:dyDescent="0.3">
      <c r="A3823" t="s">
        <v>1582</v>
      </c>
      <c r="B3823" t="s">
        <v>69</v>
      </c>
      <c r="C3823" t="s">
        <v>21</v>
      </c>
      <c r="D3823">
        <v>15.973000000000001</v>
      </c>
      <c r="E3823">
        <v>2.9564E-2</v>
      </c>
      <c r="F3823" t="s">
        <v>22</v>
      </c>
      <c r="G3823">
        <v>2009</v>
      </c>
      <c r="H3823" t="s">
        <v>23</v>
      </c>
      <c r="I3823" t="s">
        <v>24</v>
      </c>
      <c r="J3823" t="s">
        <v>25</v>
      </c>
      <c r="K3823">
        <v>766.7242</v>
      </c>
      <c r="L3823">
        <v>3.6</v>
      </c>
      <c r="M3823" s="1">
        <v>44896</v>
      </c>
      <c r="N3823">
        <v>2022</v>
      </c>
      <c r="O3823">
        <v>1</v>
      </c>
      <c r="P3823" t="s">
        <v>56</v>
      </c>
      <c r="Q3823" t="s">
        <v>67</v>
      </c>
      <c r="R3823">
        <v>1</v>
      </c>
      <c r="S3823" t="s">
        <v>81</v>
      </c>
    </row>
    <row r="3824" spans="1:19" x14ac:dyDescent="0.3">
      <c r="A3824" t="s">
        <v>1027</v>
      </c>
      <c r="B3824" t="s">
        <v>157</v>
      </c>
      <c r="C3824" t="s">
        <v>21</v>
      </c>
      <c r="D3824">
        <v>21.146000000000001</v>
      </c>
      <c r="E3824">
        <v>0.18437000000000001</v>
      </c>
      <c r="F3824" t="s">
        <v>33</v>
      </c>
      <c r="G3824">
        <v>2004</v>
      </c>
      <c r="H3824" t="s">
        <v>34</v>
      </c>
      <c r="I3824" t="s">
        <v>35</v>
      </c>
      <c r="J3824" t="s">
        <v>36</v>
      </c>
      <c r="K3824">
        <v>1788.0655999999999</v>
      </c>
      <c r="L3824">
        <v>4</v>
      </c>
      <c r="M3824" s="1">
        <v>44724</v>
      </c>
      <c r="N3824">
        <v>2022</v>
      </c>
      <c r="O3824">
        <v>12</v>
      </c>
      <c r="P3824" t="s">
        <v>45</v>
      </c>
      <c r="Q3824" t="s">
        <v>46</v>
      </c>
      <c r="R3824">
        <v>4</v>
      </c>
      <c r="S3824" t="s">
        <v>29</v>
      </c>
    </row>
    <row r="3825" spans="1:19" x14ac:dyDescent="0.3">
      <c r="A3825" t="s">
        <v>1325</v>
      </c>
      <c r="B3825" t="s">
        <v>101</v>
      </c>
      <c r="C3825" t="s">
        <v>21</v>
      </c>
      <c r="D3825">
        <v>14.983000000000001</v>
      </c>
      <c r="E3825">
        <v>2.2756999999999999E-2</v>
      </c>
      <c r="F3825" t="s">
        <v>70</v>
      </c>
      <c r="G3825">
        <v>2002</v>
      </c>
      <c r="H3825" t="s">
        <v>71</v>
      </c>
      <c r="I3825" t="s">
        <v>35</v>
      </c>
      <c r="J3825" t="s">
        <v>36</v>
      </c>
      <c r="K3825">
        <v>1600.944</v>
      </c>
      <c r="L3825">
        <v>4.9000000000000004</v>
      </c>
      <c r="M3825" t="s">
        <v>790</v>
      </c>
      <c r="N3825">
        <v>2022</v>
      </c>
      <c r="O3825">
        <v>10</v>
      </c>
      <c r="P3825" t="s">
        <v>37</v>
      </c>
      <c r="Q3825" t="s">
        <v>38</v>
      </c>
      <c r="R3825">
        <v>4</v>
      </c>
      <c r="S3825" t="s">
        <v>39</v>
      </c>
    </row>
    <row r="3826" spans="1:19" x14ac:dyDescent="0.3">
      <c r="A3826" t="s">
        <v>1241</v>
      </c>
      <c r="B3826" t="s">
        <v>91</v>
      </c>
      <c r="C3826" t="s">
        <v>21</v>
      </c>
      <c r="D3826">
        <v>14.138</v>
      </c>
      <c r="E3826">
        <v>2.2679999999999999E-2</v>
      </c>
      <c r="F3826" t="s">
        <v>54</v>
      </c>
      <c r="G3826">
        <v>1987</v>
      </c>
      <c r="H3826" t="s">
        <v>55</v>
      </c>
      <c r="I3826" t="s">
        <v>24</v>
      </c>
      <c r="J3826" t="s">
        <v>36</v>
      </c>
      <c r="K3826">
        <v>343.12189999999998</v>
      </c>
      <c r="L3826">
        <v>4.2</v>
      </c>
      <c r="M3826" s="1">
        <v>44752</v>
      </c>
      <c r="N3826">
        <v>2022</v>
      </c>
      <c r="O3826">
        <v>10</v>
      </c>
      <c r="P3826" t="s">
        <v>37</v>
      </c>
      <c r="Q3826" t="s">
        <v>38</v>
      </c>
      <c r="R3826">
        <v>4</v>
      </c>
      <c r="S3826" t="s">
        <v>29</v>
      </c>
    </row>
    <row r="3827" spans="1:19" x14ac:dyDescent="0.3">
      <c r="A3827" t="s">
        <v>839</v>
      </c>
      <c r="B3827" t="s">
        <v>41</v>
      </c>
      <c r="C3827" t="s">
        <v>32</v>
      </c>
      <c r="D3827">
        <v>20.896999999999998</v>
      </c>
      <c r="E3827">
        <v>5.9902999999999998E-2</v>
      </c>
      <c r="F3827" t="s">
        <v>96</v>
      </c>
      <c r="G3827">
        <v>2007</v>
      </c>
      <c r="H3827" t="s">
        <v>71</v>
      </c>
      <c r="I3827" t="s">
        <v>35</v>
      </c>
      <c r="J3827" t="s">
        <v>36</v>
      </c>
      <c r="K3827">
        <v>2570.2069000000001</v>
      </c>
      <c r="L3827">
        <v>4.2</v>
      </c>
      <c r="M3827" t="s">
        <v>1386</v>
      </c>
      <c r="N3827">
        <v>2022</v>
      </c>
      <c r="O3827">
        <v>5</v>
      </c>
      <c r="P3827" t="s">
        <v>50</v>
      </c>
      <c r="Q3827" t="s">
        <v>51</v>
      </c>
      <c r="R3827">
        <v>2</v>
      </c>
      <c r="S3827" t="s">
        <v>29</v>
      </c>
    </row>
    <row r="3828" spans="1:19" x14ac:dyDescent="0.3">
      <c r="A3828" t="s">
        <v>350</v>
      </c>
      <c r="B3828" t="s">
        <v>69</v>
      </c>
      <c r="C3828" t="s">
        <v>21</v>
      </c>
      <c r="D3828">
        <v>9.968</v>
      </c>
      <c r="E3828">
        <v>2.1821E-2</v>
      </c>
      <c r="F3828" t="s">
        <v>96</v>
      </c>
      <c r="G3828">
        <v>2007</v>
      </c>
      <c r="H3828" t="s">
        <v>71</v>
      </c>
      <c r="I3828" t="s">
        <v>35</v>
      </c>
      <c r="J3828" t="s">
        <v>36</v>
      </c>
      <c r="K3828">
        <v>1801.9331</v>
      </c>
      <c r="L3828">
        <v>4.5</v>
      </c>
      <c r="M3828" s="1">
        <v>44812</v>
      </c>
      <c r="N3828">
        <v>2022</v>
      </c>
      <c r="O3828">
        <v>8</v>
      </c>
      <c r="P3828" t="s">
        <v>27</v>
      </c>
      <c r="Q3828" t="s">
        <v>28</v>
      </c>
      <c r="R3828">
        <v>3</v>
      </c>
      <c r="S3828" t="s">
        <v>39</v>
      </c>
    </row>
    <row r="3829" spans="1:19" x14ac:dyDescent="0.3">
      <c r="A3829" t="s">
        <v>655</v>
      </c>
      <c r="B3829" t="s">
        <v>101</v>
      </c>
      <c r="C3829" t="s">
        <v>32</v>
      </c>
      <c r="D3829">
        <v>14.805</v>
      </c>
      <c r="E3829">
        <v>0.101601</v>
      </c>
      <c r="F3829" t="s">
        <v>96</v>
      </c>
      <c r="G3829">
        <v>2007</v>
      </c>
      <c r="H3829" t="s">
        <v>71</v>
      </c>
      <c r="I3829" t="s">
        <v>35</v>
      </c>
      <c r="J3829" t="s">
        <v>36</v>
      </c>
      <c r="K3829">
        <v>4157.0230000000001</v>
      </c>
      <c r="L3829">
        <v>3.8</v>
      </c>
      <c r="M3829" t="s">
        <v>155</v>
      </c>
      <c r="N3829">
        <v>2023</v>
      </c>
      <c r="O3829">
        <v>6</v>
      </c>
      <c r="P3829" t="s">
        <v>114</v>
      </c>
      <c r="Q3829" t="s">
        <v>115</v>
      </c>
      <c r="R3829">
        <v>2</v>
      </c>
      <c r="S3829" t="s">
        <v>81</v>
      </c>
    </row>
    <row r="3830" spans="1:19" x14ac:dyDescent="0.3">
      <c r="A3830" t="s">
        <v>1190</v>
      </c>
      <c r="B3830" t="s">
        <v>113</v>
      </c>
      <c r="C3830" t="s">
        <v>21</v>
      </c>
      <c r="D3830">
        <v>20.21</v>
      </c>
      <c r="E3830">
        <v>3.6330000000000001E-2</v>
      </c>
      <c r="F3830" t="s">
        <v>96</v>
      </c>
      <c r="G3830">
        <v>2007</v>
      </c>
      <c r="H3830" t="s">
        <v>71</v>
      </c>
      <c r="I3830" t="s">
        <v>35</v>
      </c>
      <c r="J3830" t="s">
        <v>36</v>
      </c>
      <c r="K3830">
        <v>1561.8440000000001</v>
      </c>
      <c r="L3830">
        <v>3.5</v>
      </c>
      <c r="M3830" t="s">
        <v>127</v>
      </c>
      <c r="N3830">
        <v>2023</v>
      </c>
      <c r="O3830">
        <v>5</v>
      </c>
      <c r="P3830" t="s">
        <v>50</v>
      </c>
      <c r="Q3830" t="s">
        <v>61</v>
      </c>
      <c r="R3830">
        <v>2</v>
      </c>
      <c r="S3830" t="s">
        <v>81</v>
      </c>
    </row>
    <row r="3831" spans="1:19" x14ac:dyDescent="0.3">
      <c r="A3831" t="s">
        <v>813</v>
      </c>
      <c r="B3831" t="s">
        <v>31</v>
      </c>
      <c r="C3831" t="s">
        <v>21</v>
      </c>
      <c r="D3831">
        <v>20.449000000000002</v>
      </c>
      <c r="E3831">
        <v>7.8168000000000001E-2</v>
      </c>
      <c r="F3831" t="s">
        <v>48</v>
      </c>
      <c r="G3831">
        <v>1999</v>
      </c>
      <c r="H3831" t="s">
        <v>23</v>
      </c>
      <c r="I3831" t="s">
        <v>43</v>
      </c>
      <c r="J3831" t="s">
        <v>36</v>
      </c>
      <c r="K3831">
        <v>4448.0339000000004</v>
      </c>
      <c r="L3831">
        <v>5</v>
      </c>
      <c r="M3831" t="s">
        <v>1307</v>
      </c>
      <c r="N3831">
        <v>2022</v>
      </c>
      <c r="O3831">
        <v>6</v>
      </c>
      <c r="P3831" t="s">
        <v>114</v>
      </c>
      <c r="Q3831" t="s">
        <v>135</v>
      </c>
      <c r="R3831">
        <v>2</v>
      </c>
      <c r="S3831" t="s">
        <v>39</v>
      </c>
    </row>
    <row r="3832" spans="1:19" x14ac:dyDescent="0.3">
      <c r="A3832" t="s">
        <v>993</v>
      </c>
      <c r="B3832" t="s">
        <v>91</v>
      </c>
      <c r="C3832" t="s">
        <v>21</v>
      </c>
      <c r="D3832">
        <v>19.706</v>
      </c>
      <c r="E3832">
        <v>9.9566000000000002E-2</v>
      </c>
      <c r="F3832" t="s">
        <v>96</v>
      </c>
      <c r="G3832">
        <v>2007</v>
      </c>
      <c r="H3832" t="s">
        <v>71</v>
      </c>
      <c r="I3832" t="s">
        <v>35</v>
      </c>
      <c r="J3832" t="s">
        <v>36</v>
      </c>
      <c r="K3832">
        <v>1908.9925000000001</v>
      </c>
      <c r="L3832">
        <v>3.2</v>
      </c>
      <c r="M3832" t="s">
        <v>458</v>
      </c>
      <c r="N3832">
        <v>2022</v>
      </c>
      <c r="O3832">
        <v>10</v>
      </c>
      <c r="P3832" t="s">
        <v>37</v>
      </c>
      <c r="Q3832" t="s">
        <v>38</v>
      </c>
      <c r="R3832">
        <v>4</v>
      </c>
      <c r="S3832" t="s">
        <v>58</v>
      </c>
    </row>
    <row r="3833" spans="1:19" x14ac:dyDescent="0.3">
      <c r="A3833" t="s">
        <v>1151</v>
      </c>
      <c r="B3833" t="s">
        <v>157</v>
      </c>
      <c r="C3833" t="s">
        <v>21</v>
      </c>
      <c r="D3833">
        <v>11.471</v>
      </c>
      <c r="E3833">
        <v>8.9066000000000006E-2</v>
      </c>
      <c r="F3833" t="s">
        <v>64</v>
      </c>
      <c r="G3833">
        <v>1985</v>
      </c>
      <c r="H3833" t="s">
        <v>23</v>
      </c>
      <c r="I3833" t="s">
        <v>24</v>
      </c>
      <c r="J3833" t="s">
        <v>65</v>
      </c>
      <c r="K3833">
        <v>4966.6022000000003</v>
      </c>
      <c r="L3833">
        <v>4.3</v>
      </c>
      <c r="M3833" t="s">
        <v>948</v>
      </c>
      <c r="N3833">
        <v>2022</v>
      </c>
      <c r="O3833">
        <v>6</v>
      </c>
      <c r="P3833" t="s">
        <v>114</v>
      </c>
      <c r="Q3833" t="s">
        <v>135</v>
      </c>
      <c r="R3833">
        <v>2</v>
      </c>
      <c r="S3833" t="s">
        <v>29</v>
      </c>
    </row>
    <row r="3834" spans="1:19" x14ac:dyDescent="0.3">
      <c r="A3834" t="s">
        <v>1073</v>
      </c>
      <c r="B3834" t="s">
        <v>31</v>
      </c>
      <c r="C3834" t="s">
        <v>32</v>
      </c>
      <c r="D3834">
        <v>19.297000000000001</v>
      </c>
      <c r="E3834">
        <v>7.3846999999999996E-2</v>
      </c>
      <c r="F3834" t="s">
        <v>70</v>
      </c>
      <c r="G3834">
        <v>2002</v>
      </c>
      <c r="H3834" t="s">
        <v>71</v>
      </c>
      <c r="I3834" t="s">
        <v>35</v>
      </c>
      <c r="J3834" t="s">
        <v>36</v>
      </c>
      <c r="K3834">
        <v>3243.3463999999999</v>
      </c>
      <c r="L3834">
        <v>4</v>
      </c>
      <c r="M3834" t="s">
        <v>1121</v>
      </c>
      <c r="N3834">
        <v>2023</v>
      </c>
      <c r="O3834">
        <v>5</v>
      </c>
      <c r="P3834" t="s">
        <v>50</v>
      </c>
      <c r="Q3834" t="s">
        <v>61</v>
      </c>
      <c r="R3834">
        <v>2</v>
      </c>
      <c r="S3834" t="s">
        <v>29</v>
      </c>
    </row>
    <row r="3835" spans="1:19" x14ac:dyDescent="0.3">
      <c r="A3835" t="s">
        <v>1843</v>
      </c>
      <c r="B3835" t="s">
        <v>157</v>
      </c>
      <c r="C3835" t="s">
        <v>21</v>
      </c>
      <c r="D3835">
        <v>15.978</v>
      </c>
      <c r="E3835">
        <v>2.265E-2</v>
      </c>
      <c r="F3835" t="s">
        <v>54</v>
      </c>
      <c r="G3835">
        <v>1987</v>
      </c>
      <c r="H3835" t="s">
        <v>55</v>
      </c>
      <c r="I3835" t="s">
        <v>24</v>
      </c>
      <c r="J3835" t="s">
        <v>36</v>
      </c>
      <c r="K3835">
        <v>2410.6176999999998</v>
      </c>
      <c r="L3835">
        <v>4</v>
      </c>
      <c r="M3835" s="1">
        <v>45051</v>
      </c>
      <c r="N3835">
        <v>2023</v>
      </c>
      <c r="O3835">
        <v>5</v>
      </c>
      <c r="P3835" t="s">
        <v>50</v>
      </c>
      <c r="Q3835" t="s">
        <v>61</v>
      </c>
      <c r="R3835">
        <v>2</v>
      </c>
      <c r="S3835" t="s">
        <v>29</v>
      </c>
    </row>
    <row r="3836" spans="1:19" x14ac:dyDescent="0.3">
      <c r="A3836" t="s">
        <v>1440</v>
      </c>
      <c r="B3836" t="s">
        <v>113</v>
      </c>
      <c r="C3836" t="s">
        <v>21</v>
      </c>
      <c r="D3836">
        <v>9.7870000000000008</v>
      </c>
      <c r="E3836">
        <v>0.11862200000000001</v>
      </c>
      <c r="F3836" t="s">
        <v>42</v>
      </c>
      <c r="G3836">
        <v>1997</v>
      </c>
      <c r="H3836" t="s">
        <v>34</v>
      </c>
      <c r="I3836" t="s">
        <v>43</v>
      </c>
      <c r="J3836" t="s">
        <v>36</v>
      </c>
      <c r="K3836">
        <v>751.16510000000005</v>
      </c>
      <c r="L3836">
        <v>3.6</v>
      </c>
      <c r="M3836" s="1">
        <v>44652</v>
      </c>
      <c r="N3836">
        <v>2022</v>
      </c>
      <c r="O3836">
        <v>1</v>
      </c>
      <c r="P3836" t="s">
        <v>56</v>
      </c>
      <c r="Q3836" t="s">
        <v>67</v>
      </c>
      <c r="R3836">
        <v>1</v>
      </c>
      <c r="S3836" t="s">
        <v>81</v>
      </c>
    </row>
    <row r="3837" spans="1:19" x14ac:dyDescent="0.3">
      <c r="A3837" t="s">
        <v>1599</v>
      </c>
      <c r="B3837" t="s">
        <v>189</v>
      </c>
      <c r="C3837" t="s">
        <v>21</v>
      </c>
      <c r="D3837">
        <v>16.748999999999999</v>
      </c>
      <c r="E3837">
        <v>4.6988000000000002E-2</v>
      </c>
      <c r="F3837" t="s">
        <v>64</v>
      </c>
      <c r="G3837">
        <v>1985</v>
      </c>
      <c r="H3837" t="s">
        <v>23</v>
      </c>
      <c r="I3837" t="s">
        <v>24</v>
      </c>
      <c r="J3837" t="s">
        <v>65</v>
      </c>
      <c r="K3837">
        <v>1887.8195000000001</v>
      </c>
      <c r="L3837">
        <v>3.4</v>
      </c>
      <c r="M3837" s="1">
        <v>44600</v>
      </c>
      <c r="N3837">
        <v>2022</v>
      </c>
      <c r="O3837">
        <v>8</v>
      </c>
      <c r="P3837" t="s">
        <v>27</v>
      </c>
      <c r="Q3837" t="s">
        <v>28</v>
      </c>
      <c r="R3837">
        <v>3</v>
      </c>
      <c r="S3837" t="s">
        <v>58</v>
      </c>
    </row>
    <row r="3838" spans="1:19" x14ac:dyDescent="0.3">
      <c r="A3838" t="s">
        <v>1881</v>
      </c>
      <c r="B3838" t="s">
        <v>91</v>
      </c>
      <c r="C3838" t="s">
        <v>32</v>
      </c>
      <c r="D3838">
        <v>11.855</v>
      </c>
      <c r="E3838">
        <v>5.5848000000000002E-2</v>
      </c>
      <c r="F3838" t="s">
        <v>54</v>
      </c>
      <c r="G3838">
        <v>1987</v>
      </c>
      <c r="H3838" t="s">
        <v>55</v>
      </c>
      <c r="I3838" t="s">
        <v>24</v>
      </c>
      <c r="J3838" t="s">
        <v>36</v>
      </c>
      <c r="K3838">
        <v>3335.7894000000001</v>
      </c>
      <c r="L3838">
        <v>4.4000000000000004</v>
      </c>
      <c r="M3838" s="1">
        <v>44779</v>
      </c>
      <c r="N3838">
        <v>2022</v>
      </c>
      <c r="O3838">
        <v>6</v>
      </c>
      <c r="P3838" t="s">
        <v>114</v>
      </c>
      <c r="Q3838" t="s">
        <v>135</v>
      </c>
      <c r="R3838">
        <v>2</v>
      </c>
      <c r="S3838" t="s">
        <v>29</v>
      </c>
    </row>
    <row r="3839" spans="1:19" x14ac:dyDescent="0.3">
      <c r="A3839" t="s">
        <v>1099</v>
      </c>
      <c r="B3839" t="s">
        <v>113</v>
      </c>
      <c r="C3839" t="s">
        <v>21</v>
      </c>
      <c r="D3839">
        <v>13.974</v>
      </c>
      <c r="E3839">
        <v>3.3191999999999999E-2</v>
      </c>
      <c r="F3839" t="s">
        <v>70</v>
      </c>
      <c r="G3839">
        <v>2002</v>
      </c>
      <c r="H3839" t="s">
        <v>71</v>
      </c>
      <c r="I3839" t="s">
        <v>35</v>
      </c>
      <c r="J3839" t="s">
        <v>36</v>
      </c>
      <c r="K3839">
        <v>5295.4363999999996</v>
      </c>
      <c r="L3839">
        <v>4.0999999999999996</v>
      </c>
      <c r="M3839" t="s">
        <v>75</v>
      </c>
      <c r="N3839">
        <v>2023</v>
      </c>
      <c r="O3839">
        <v>9</v>
      </c>
      <c r="P3839" t="s">
        <v>76</v>
      </c>
      <c r="Q3839" t="s">
        <v>77</v>
      </c>
      <c r="R3839">
        <v>3</v>
      </c>
      <c r="S3839" t="s">
        <v>29</v>
      </c>
    </row>
    <row r="3840" spans="1:19" x14ac:dyDescent="0.3">
      <c r="A3840" t="s">
        <v>1595</v>
      </c>
      <c r="B3840" t="s">
        <v>189</v>
      </c>
      <c r="C3840" t="s">
        <v>21</v>
      </c>
      <c r="D3840">
        <v>8.4410000000000007</v>
      </c>
      <c r="E3840">
        <v>2.0396000000000001E-2</v>
      </c>
      <c r="F3840" t="s">
        <v>22</v>
      </c>
      <c r="G3840">
        <v>2009</v>
      </c>
      <c r="H3840" t="s">
        <v>23</v>
      </c>
      <c r="I3840" t="s">
        <v>24</v>
      </c>
      <c r="J3840" t="s">
        <v>25</v>
      </c>
      <c r="K3840">
        <v>6188.6531999999997</v>
      </c>
      <c r="L3840">
        <v>3.7</v>
      </c>
      <c r="M3840" s="1">
        <v>44567</v>
      </c>
      <c r="N3840">
        <v>2022</v>
      </c>
      <c r="O3840">
        <v>6</v>
      </c>
      <c r="P3840" t="s">
        <v>114</v>
      </c>
      <c r="Q3840" t="s">
        <v>135</v>
      </c>
      <c r="R3840">
        <v>2</v>
      </c>
      <c r="S3840" t="s">
        <v>81</v>
      </c>
    </row>
    <row r="3841" spans="1:19" x14ac:dyDescent="0.3">
      <c r="A3841" t="s">
        <v>986</v>
      </c>
      <c r="B3841" t="s">
        <v>91</v>
      </c>
      <c r="C3841" t="s">
        <v>21</v>
      </c>
      <c r="D3841">
        <v>9.4979999999999993</v>
      </c>
      <c r="E3841">
        <v>4.9701000000000002E-2</v>
      </c>
      <c r="F3841" t="s">
        <v>96</v>
      </c>
      <c r="G3841">
        <v>2007</v>
      </c>
      <c r="H3841" t="s">
        <v>71</v>
      </c>
      <c r="I3841" t="s">
        <v>35</v>
      </c>
      <c r="J3841" t="s">
        <v>36</v>
      </c>
      <c r="K3841">
        <v>1135.9508000000001</v>
      </c>
      <c r="L3841">
        <v>3.9</v>
      </c>
      <c r="M3841" s="1">
        <v>44714</v>
      </c>
      <c r="N3841">
        <v>2022</v>
      </c>
      <c r="O3841">
        <v>2</v>
      </c>
      <c r="P3841" t="s">
        <v>79</v>
      </c>
      <c r="Q3841" t="s">
        <v>153</v>
      </c>
      <c r="R3841">
        <v>1</v>
      </c>
      <c r="S3841" t="s">
        <v>81</v>
      </c>
    </row>
    <row r="3842" spans="1:19" x14ac:dyDescent="0.3">
      <c r="A3842" t="s">
        <v>1695</v>
      </c>
      <c r="B3842" t="s">
        <v>31</v>
      </c>
      <c r="C3842" t="s">
        <v>32</v>
      </c>
      <c r="D3842">
        <v>7.4249999999999998</v>
      </c>
      <c r="E3842">
        <v>0.112605</v>
      </c>
      <c r="F3842" t="s">
        <v>33</v>
      </c>
      <c r="G3842">
        <v>2004</v>
      </c>
      <c r="H3842" t="s">
        <v>34</v>
      </c>
      <c r="I3842" t="s">
        <v>35</v>
      </c>
      <c r="J3842" t="s">
        <v>36</v>
      </c>
      <c r="K3842">
        <v>1685.1415</v>
      </c>
      <c r="L3842">
        <v>3.3</v>
      </c>
      <c r="M3842" t="s">
        <v>507</v>
      </c>
      <c r="N3842">
        <v>2022</v>
      </c>
      <c r="O3842">
        <v>10</v>
      </c>
      <c r="P3842" t="s">
        <v>37</v>
      </c>
      <c r="Q3842" t="s">
        <v>38</v>
      </c>
      <c r="R3842">
        <v>4</v>
      </c>
      <c r="S3842" t="s">
        <v>58</v>
      </c>
    </row>
    <row r="3843" spans="1:19" x14ac:dyDescent="0.3">
      <c r="A3843" t="s">
        <v>996</v>
      </c>
      <c r="B3843" t="s">
        <v>20</v>
      </c>
      <c r="C3843" t="s">
        <v>21</v>
      </c>
      <c r="D3843">
        <v>8.5419999999999998</v>
      </c>
      <c r="E3843">
        <v>5.5943E-2</v>
      </c>
      <c r="F3843" t="s">
        <v>64</v>
      </c>
      <c r="G3843">
        <v>1985</v>
      </c>
      <c r="H3843" t="s">
        <v>23</v>
      </c>
      <c r="I3843" t="s">
        <v>24</v>
      </c>
      <c r="J3843" t="s">
        <v>65</v>
      </c>
      <c r="K3843">
        <v>4187.5715</v>
      </c>
      <c r="L3843">
        <v>4.0999999999999996</v>
      </c>
      <c r="M3843" t="s">
        <v>1386</v>
      </c>
      <c r="N3843">
        <v>2022</v>
      </c>
      <c r="O3843">
        <v>5</v>
      </c>
      <c r="P3843" t="s">
        <v>50</v>
      </c>
      <c r="Q3843" t="s">
        <v>51</v>
      </c>
      <c r="R3843">
        <v>2</v>
      </c>
      <c r="S3843" t="s">
        <v>29</v>
      </c>
    </row>
    <row r="3844" spans="1:19" x14ac:dyDescent="0.3">
      <c r="A3844" t="s">
        <v>175</v>
      </c>
      <c r="B3844" t="s">
        <v>101</v>
      </c>
      <c r="C3844" t="s">
        <v>32</v>
      </c>
      <c r="D3844">
        <v>16.138999999999999</v>
      </c>
      <c r="E3844">
        <v>0.135375</v>
      </c>
      <c r="F3844" t="s">
        <v>70</v>
      </c>
      <c r="G3844">
        <v>2002</v>
      </c>
      <c r="H3844" t="s">
        <v>71</v>
      </c>
      <c r="I3844" t="s">
        <v>35</v>
      </c>
      <c r="J3844" t="s">
        <v>36</v>
      </c>
      <c r="K3844">
        <v>4184.4364999999998</v>
      </c>
      <c r="L3844">
        <v>3.6</v>
      </c>
      <c r="M3844" s="1">
        <v>44689</v>
      </c>
      <c r="N3844">
        <v>2022</v>
      </c>
      <c r="O3844">
        <v>8</v>
      </c>
      <c r="P3844" t="s">
        <v>27</v>
      </c>
      <c r="Q3844" t="s">
        <v>28</v>
      </c>
      <c r="R3844">
        <v>3</v>
      </c>
      <c r="S3844" t="s">
        <v>81</v>
      </c>
    </row>
    <row r="3845" spans="1:19" x14ac:dyDescent="0.3">
      <c r="A3845" t="s">
        <v>1680</v>
      </c>
      <c r="B3845" t="s">
        <v>31</v>
      </c>
      <c r="C3845" t="s">
        <v>32</v>
      </c>
      <c r="D3845">
        <v>17.035</v>
      </c>
      <c r="E3845">
        <v>3.0776000000000001E-2</v>
      </c>
      <c r="F3845" t="s">
        <v>22</v>
      </c>
      <c r="G3845">
        <v>2009</v>
      </c>
      <c r="H3845" t="s">
        <v>23</v>
      </c>
      <c r="I3845" t="s">
        <v>24</v>
      </c>
      <c r="J3845" t="s">
        <v>25</v>
      </c>
      <c r="K3845">
        <v>1919.8787</v>
      </c>
      <c r="L3845">
        <v>4.5</v>
      </c>
      <c r="M3845" t="s">
        <v>910</v>
      </c>
      <c r="N3845">
        <v>2023</v>
      </c>
      <c r="O3845">
        <v>6</v>
      </c>
      <c r="P3845" t="s">
        <v>114</v>
      </c>
      <c r="Q3845" t="s">
        <v>115</v>
      </c>
      <c r="R3845">
        <v>2</v>
      </c>
      <c r="S3845" t="s">
        <v>39</v>
      </c>
    </row>
    <row r="3846" spans="1:19" x14ac:dyDescent="0.3">
      <c r="A3846" t="s">
        <v>1579</v>
      </c>
      <c r="B3846" t="s">
        <v>189</v>
      </c>
      <c r="C3846" t="s">
        <v>21</v>
      </c>
      <c r="D3846">
        <v>16.21</v>
      </c>
      <c r="E3846">
        <v>1.9781E-2</v>
      </c>
      <c r="F3846" t="s">
        <v>70</v>
      </c>
      <c r="G3846">
        <v>2002</v>
      </c>
      <c r="H3846" t="s">
        <v>71</v>
      </c>
      <c r="I3846" t="s">
        <v>35</v>
      </c>
      <c r="J3846" t="s">
        <v>36</v>
      </c>
      <c r="K3846">
        <v>1704.2162000000001</v>
      </c>
      <c r="L3846">
        <v>3.6</v>
      </c>
      <c r="M3846" t="s">
        <v>399</v>
      </c>
      <c r="N3846">
        <v>2023</v>
      </c>
      <c r="O3846">
        <v>5</v>
      </c>
      <c r="P3846" t="s">
        <v>50</v>
      </c>
      <c r="Q3846" t="s">
        <v>61</v>
      </c>
      <c r="R3846">
        <v>2</v>
      </c>
      <c r="S3846" t="s">
        <v>81</v>
      </c>
    </row>
    <row r="3847" spans="1:19" x14ac:dyDescent="0.3">
      <c r="A3847" t="s">
        <v>1170</v>
      </c>
      <c r="B3847" t="s">
        <v>107</v>
      </c>
      <c r="C3847" t="s">
        <v>21</v>
      </c>
      <c r="D3847">
        <v>6.8319999999999999</v>
      </c>
      <c r="E3847">
        <v>4.2515999999999998E-2</v>
      </c>
      <c r="F3847" t="s">
        <v>96</v>
      </c>
      <c r="G3847">
        <v>2007</v>
      </c>
      <c r="H3847" t="s">
        <v>71</v>
      </c>
      <c r="I3847" t="s">
        <v>35</v>
      </c>
      <c r="J3847" t="s">
        <v>36</v>
      </c>
      <c r="K3847">
        <v>1158.7773</v>
      </c>
      <c r="L3847">
        <v>4.4000000000000004</v>
      </c>
      <c r="M3847" t="s">
        <v>689</v>
      </c>
      <c r="N3847">
        <v>2023</v>
      </c>
      <c r="O3847">
        <v>6</v>
      </c>
      <c r="P3847" t="s">
        <v>114</v>
      </c>
      <c r="Q3847" t="s">
        <v>115</v>
      </c>
      <c r="R3847">
        <v>2</v>
      </c>
      <c r="S3847" t="s">
        <v>29</v>
      </c>
    </row>
    <row r="3848" spans="1:19" x14ac:dyDescent="0.3">
      <c r="A3848" t="s">
        <v>1301</v>
      </c>
      <c r="B3848" t="s">
        <v>31</v>
      </c>
      <c r="C3848" t="s">
        <v>21</v>
      </c>
      <c r="D3848">
        <v>8.43</v>
      </c>
      <c r="E3848">
        <v>2.877E-2</v>
      </c>
      <c r="F3848" t="s">
        <v>54</v>
      </c>
      <c r="G3848">
        <v>1987</v>
      </c>
      <c r="H3848" t="s">
        <v>55</v>
      </c>
      <c r="I3848" t="s">
        <v>24</v>
      </c>
      <c r="J3848" t="s">
        <v>36</v>
      </c>
      <c r="K3848">
        <v>1945.376</v>
      </c>
      <c r="L3848">
        <v>3.9</v>
      </c>
      <c r="M3848" t="s">
        <v>470</v>
      </c>
      <c r="N3848">
        <v>2023</v>
      </c>
      <c r="O3848">
        <v>7</v>
      </c>
      <c r="P3848" t="s">
        <v>121</v>
      </c>
      <c r="Q3848" t="s">
        <v>122</v>
      </c>
      <c r="R3848">
        <v>3</v>
      </c>
      <c r="S3848" t="s">
        <v>81</v>
      </c>
    </row>
    <row r="3849" spans="1:19" x14ac:dyDescent="0.3">
      <c r="A3849" t="s">
        <v>1232</v>
      </c>
      <c r="B3849" t="s">
        <v>189</v>
      </c>
      <c r="C3849" t="s">
        <v>21</v>
      </c>
      <c r="D3849">
        <v>11.704000000000001</v>
      </c>
      <c r="E3849">
        <v>6.8920999999999996E-2</v>
      </c>
      <c r="F3849" t="s">
        <v>96</v>
      </c>
      <c r="G3849">
        <v>2007</v>
      </c>
      <c r="H3849" t="s">
        <v>71</v>
      </c>
      <c r="I3849" t="s">
        <v>35</v>
      </c>
      <c r="J3849" t="s">
        <v>36</v>
      </c>
      <c r="K3849">
        <v>13086.9648</v>
      </c>
      <c r="L3849">
        <v>4.0999999999999996</v>
      </c>
      <c r="M3849" s="1">
        <v>44936</v>
      </c>
      <c r="N3849">
        <v>2023</v>
      </c>
      <c r="O3849">
        <v>10</v>
      </c>
      <c r="P3849" t="s">
        <v>37</v>
      </c>
      <c r="Q3849" t="s">
        <v>165</v>
      </c>
      <c r="R3849">
        <v>4</v>
      </c>
      <c r="S3849" t="s">
        <v>29</v>
      </c>
    </row>
    <row r="3850" spans="1:19" x14ac:dyDescent="0.3">
      <c r="A3850" t="s">
        <v>182</v>
      </c>
      <c r="B3850" t="s">
        <v>31</v>
      </c>
      <c r="C3850" t="s">
        <v>21</v>
      </c>
      <c r="D3850">
        <v>5.657</v>
      </c>
      <c r="E3850">
        <v>5.0396999999999997E-2</v>
      </c>
      <c r="F3850" t="s">
        <v>96</v>
      </c>
      <c r="G3850">
        <v>2007</v>
      </c>
      <c r="H3850" t="s">
        <v>71</v>
      </c>
      <c r="I3850" t="s">
        <v>35</v>
      </c>
      <c r="J3850" t="s">
        <v>36</v>
      </c>
      <c r="K3850">
        <v>1884.3150000000001</v>
      </c>
      <c r="L3850">
        <v>4.2</v>
      </c>
      <c r="M3850" s="1">
        <v>44631</v>
      </c>
      <c r="N3850">
        <v>2022</v>
      </c>
      <c r="O3850">
        <v>11</v>
      </c>
      <c r="P3850" t="s">
        <v>177</v>
      </c>
      <c r="Q3850" t="s">
        <v>178</v>
      </c>
      <c r="R3850">
        <v>4</v>
      </c>
      <c r="S3850" t="s">
        <v>29</v>
      </c>
    </row>
    <row r="3851" spans="1:19" x14ac:dyDescent="0.3">
      <c r="A3851" t="s">
        <v>799</v>
      </c>
      <c r="B3851" t="s">
        <v>91</v>
      </c>
      <c r="C3851" t="s">
        <v>21</v>
      </c>
      <c r="D3851">
        <v>17.631</v>
      </c>
      <c r="E3851">
        <v>4.4934000000000002E-2</v>
      </c>
      <c r="F3851" t="s">
        <v>48</v>
      </c>
      <c r="G3851">
        <v>1999</v>
      </c>
      <c r="H3851" t="s">
        <v>23</v>
      </c>
      <c r="I3851" t="s">
        <v>43</v>
      </c>
      <c r="J3851" t="s">
        <v>36</v>
      </c>
      <c r="K3851">
        <v>2633.9088999999999</v>
      </c>
      <c r="L3851">
        <v>4.0999999999999996</v>
      </c>
      <c r="M3851" t="s">
        <v>240</v>
      </c>
      <c r="N3851">
        <v>2022</v>
      </c>
      <c r="O3851">
        <v>7</v>
      </c>
      <c r="P3851" t="s">
        <v>121</v>
      </c>
      <c r="Q3851" t="s">
        <v>138</v>
      </c>
      <c r="R3851">
        <v>3</v>
      </c>
      <c r="S3851" t="s">
        <v>29</v>
      </c>
    </row>
    <row r="3852" spans="1:19" x14ac:dyDescent="0.3">
      <c r="A3852" t="s">
        <v>1637</v>
      </c>
      <c r="B3852" t="s">
        <v>20</v>
      </c>
      <c r="C3852" t="s">
        <v>21</v>
      </c>
      <c r="D3852">
        <v>4.6070000000000002</v>
      </c>
      <c r="E3852">
        <v>0.22250200000000001</v>
      </c>
      <c r="F3852" t="s">
        <v>108</v>
      </c>
      <c r="G3852">
        <v>1998</v>
      </c>
      <c r="H3852" t="s">
        <v>71</v>
      </c>
      <c r="I3852" t="s">
        <v>24</v>
      </c>
      <c r="J3852" t="s">
        <v>109</v>
      </c>
      <c r="K3852">
        <v>2302.8252000000002</v>
      </c>
      <c r="L3852">
        <v>4.2</v>
      </c>
      <c r="M3852" s="1">
        <v>44963</v>
      </c>
      <c r="N3852">
        <v>2023</v>
      </c>
      <c r="O3852">
        <v>6</v>
      </c>
      <c r="P3852" t="s">
        <v>114</v>
      </c>
      <c r="Q3852" t="s">
        <v>115</v>
      </c>
      <c r="R3852">
        <v>2</v>
      </c>
      <c r="S3852" t="s">
        <v>29</v>
      </c>
    </row>
    <row r="3853" spans="1:19" x14ac:dyDescent="0.3">
      <c r="A3853" t="s">
        <v>325</v>
      </c>
      <c r="B3853" t="s">
        <v>91</v>
      </c>
      <c r="C3853" t="s">
        <v>21</v>
      </c>
      <c r="D3853">
        <v>13.074999999999999</v>
      </c>
      <c r="E3853">
        <v>6.9821999999999995E-2</v>
      </c>
      <c r="F3853" t="s">
        <v>70</v>
      </c>
      <c r="G3853">
        <v>2002</v>
      </c>
      <c r="H3853" t="s">
        <v>71</v>
      </c>
      <c r="I3853" t="s">
        <v>35</v>
      </c>
      <c r="J3853" t="s">
        <v>36</v>
      </c>
      <c r="K3853">
        <v>981.17060000000004</v>
      </c>
      <c r="L3853">
        <v>3.8</v>
      </c>
      <c r="M3853" t="s">
        <v>766</v>
      </c>
      <c r="N3853">
        <v>2023</v>
      </c>
      <c r="O3853">
        <v>3</v>
      </c>
      <c r="P3853" t="s">
        <v>88</v>
      </c>
      <c r="Q3853" t="s">
        <v>89</v>
      </c>
      <c r="R3853">
        <v>1</v>
      </c>
      <c r="S3853" t="s">
        <v>81</v>
      </c>
    </row>
    <row r="3854" spans="1:19" x14ac:dyDescent="0.3">
      <c r="A3854" t="s">
        <v>751</v>
      </c>
      <c r="B3854" t="s">
        <v>41</v>
      </c>
      <c r="C3854" t="s">
        <v>32</v>
      </c>
      <c r="D3854">
        <v>8.3350000000000009</v>
      </c>
      <c r="E3854">
        <v>1.9417E-2</v>
      </c>
      <c r="F3854" t="s">
        <v>48</v>
      </c>
      <c r="G3854">
        <v>1999</v>
      </c>
      <c r="H3854" t="s">
        <v>23</v>
      </c>
      <c r="I3854" t="s">
        <v>43</v>
      </c>
      <c r="J3854" t="s">
        <v>36</v>
      </c>
      <c r="K3854">
        <v>1630.7617</v>
      </c>
      <c r="L3854">
        <v>4.3</v>
      </c>
      <c r="M3854" t="s">
        <v>884</v>
      </c>
      <c r="N3854">
        <v>2023</v>
      </c>
      <c r="O3854">
        <v>11</v>
      </c>
      <c r="P3854" t="s">
        <v>177</v>
      </c>
      <c r="Q3854" t="s">
        <v>195</v>
      </c>
      <c r="R3854">
        <v>4</v>
      </c>
      <c r="S3854" t="s">
        <v>29</v>
      </c>
    </row>
    <row r="3855" spans="1:19" x14ac:dyDescent="0.3">
      <c r="A3855" t="s">
        <v>637</v>
      </c>
      <c r="B3855" t="s">
        <v>41</v>
      </c>
      <c r="C3855" t="s">
        <v>21</v>
      </c>
      <c r="D3855">
        <v>4.8639999999999999</v>
      </c>
      <c r="E3855">
        <v>4.6406999999999997E-2</v>
      </c>
      <c r="F3855" t="s">
        <v>42</v>
      </c>
      <c r="G3855">
        <v>1997</v>
      </c>
      <c r="H3855" t="s">
        <v>34</v>
      </c>
      <c r="I3855" t="s">
        <v>43</v>
      </c>
      <c r="J3855" t="s">
        <v>36</v>
      </c>
      <c r="K3855">
        <v>2581.25</v>
      </c>
      <c r="L3855">
        <v>3.1</v>
      </c>
      <c r="M3855" t="s">
        <v>1087</v>
      </c>
      <c r="N3855">
        <v>2023</v>
      </c>
      <c r="O3855">
        <v>10</v>
      </c>
      <c r="P3855" t="s">
        <v>37</v>
      </c>
      <c r="Q3855" t="s">
        <v>165</v>
      </c>
      <c r="R3855">
        <v>4</v>
      </c>
      <c r="S3855" t="s">
        <v>58</v>
      </c>
    </row>
    <row r="3856" spans="1:19" x14ac:dyDescent="0.3">
      <c r="A3856" t="s">
        <v>242</v>
      </c>
      <c r="B3856" t="s">
        <v>95</v>
      </c>
      <c r="C3856" t="s">
        <v>32</v>
      </c>
      <c r="D3856">
        <v>21.085000000000001</v>
      </c>
      <c r="E3856">
        <v>0.15737100000000001</v>
      </c>
      <c r="F3856" t="s">
        <v>22</v>
      </c>
      <c r="G3856">
        <v>2009</v>
      </c>
      <c r="H3856" t="s">
        <v>23</v>
      </c>
      <c r="I3856" t="s">
        <v>24</v>
      </c>
      <c r="J3856" t="s">
        <v>25</v>
      </c>
      <c r="K3856">
        <v>2072.3413</v>
      </c>
      <c r="L3856">
        <v>4.2</v>
      </c>
      <c r="M3856" t="s">
        <v>931</v>
      </c>
      <c r="N3856">
        <v>2023</v>
      </c>
      <c r="O3856">
        <v>4</v>
      </c>
      <c r="P3856" t="s">
        <v>103</v>
      </c>
      <c r="Q3856" t="s">
        <v>104</v>
      </c>
      <c r="R3856">
        <v>2</v>
      </c>
      <c r="S3856" t="s">
        <v>29</v>
      </c>
    </row>
    <row r="3857" spans="1:19" x14ac:dyDescent="0.3">
      <c r="A3857" t="s">
        <v>1533</v>
      </c>
      <c r="B3857" t="s">
        <v>91</v>
      </c>
      <c r="C3857" t="s">
        <v>21</v>
      </c>
      <c r="D3857">
        <v>12.585000000000001</v>
      </c>
      <c r="E3857">
        <v>0.17618300000000001</v>
      </c>
      <c r="F3857" t="s">
        <v>54</v>
      </c>
      <c r="G3857">
        <v>1987</v>
      </c>
      <c r="H3857" t="s">
        <v>55</v>
      </c>
      <c r="I3857" t="s">
        <v>24</v>
      </c>
      <c r="J3857" t="s">
        <v>36</v>
      </c>
      <c r="K3857">
        <v>1797.0075999999999</v>
      </c>
      <c r="L3857">
        <v>4.0999999999999996</v>
      </c>
      <c r="M3857" s="1">
        <v>45017</v>
      </c>
      <c r="N3857">
        <v>2023</v>
      </c>
      <c r="O3857">
        <v>1</v>
      </c>
      <c r="P3857" t="s">
        <v>56</v>
      </c>
      <c r="Q3857" t="s">
        <v>57</v>
      </c>
      <c r="R3857">
        <v>1</v>
      </c>
      <c r="S3857" t="s">
        <v>29</v>
      </c>
    </row>
    <row r="3858" spans="1:19" x14ac:dyDescent="0.3">
      <c r="A3858" t="s">
        <v>875</v>
      </c>
      <c r="B3858" t="s">
        <v>157</v>
      </c>
      <c r="C3858" t="s">
        <v>21</v>
      </c>
      <c r="D3858">
        <v>12.917</v>
      </c>
      <c r="E3858">
        <v>7.9654000000000003E-2</v>
      </c>
      <c r="F3858" t="s">
        <v>42</v>
      </c>
      <c r="G3858">
        <v>1997</v>
      </c>
      <c r="H3858" t="s">
        <v>34</v>
      </c>
      <c r="I3858" t="s">
        <v>43</v>
      </c>
      <c r="J3858" t="s">
        <v>36</v>
      </c>
      <c r="K3858">
        <v>3171.5837000000001</v>
      </c>
      <c r="L3858">
        <v>3.7</v>
      </c>
      <c r="M3858" s="1">
        <v>45052</v>
      </c>
      <c r="N3858">
        <v>2023</v>
      </c>
      <c r="O3858">
        <v>6</v>
      </c>
      <c r="P3858" t="s">
        <v>114</v>
      </c>
      <c r="Q3858" t="s">
        <v>115</v>
      </c>
      <c r="R3858">
        <v>2</v>
      </c>
      <c r="S3858" t="s">
        <v>81</v>
      </c>
    </row>
    <row r="3859" spans="1:19" x14ac:dyDescent="0.3">
      <c r="A3859" t="s">
        <v>1144</v>
      </c>
      <c r="B3859" t="s">
        <v>107</v>
      </c>
      <c r="C3859" t="s">
        <v>32</v>
      </c>
      <c r="D3859">
        <v>16.623000000000001</v>
      </c>
      <c r="E3859">
        <v>5.6259000000000003E-2</v>
      </c>
      <c r="F3859" t="s">
        <v>42</v>
      </c>
      <c r="G3859">
        <v>1997</v>
      </c>
      <c r="H3859" t="s">
        <v>34</v>
      </c>
      <c r="I3859" t="s">
        <v>43</v>
      </c>
      <c r="J3859" t="s">
        <v>36</v>
      </c>
      <c r="K3859">
        <v>2289.2565</v>
      </c>
      <c r="L3859">
        <v>4.2</v>
      </c>
      <c r="M3859" t="s">
        <v>1523</v>
      </c>
      <c r="N3859">
        <v>2022</v>
      </c>
      <c r="O3859">
        <v>3</v>
      </c>
      <c r="P3859" t="s">
        <v>88</v>
      </c>
      <c r="Q3859" t="s">
        <v>207</v>
      </c>
      <c r="R3859">
        <v>1</v>
      </c>
      <c r="S3859" t="s">
        <v>29</v>
      </c>
    </row>
    <row r="3860" spans="1:19" x14ac:dyDescent="0.3">
      <c r="A3860" t="s">
        <v>1062</v>
      </c>
      <c r="B3860" t="s">
        <v>111</v>
      </c>
      <c r="C3860" t="s">
        <v>21</v>
      </c>
      <c r="D3860">
        <v>14.442</v>
      </c>
      <c r="E3860">
        <v>6.0971999999999998E-2</v>
      </c>
      <c r="F3860" t="s">
        <v>42</v>
      </c>
      <c r="G3860">
        <v>1997</v>
      </c>
      <c r="H3860" t="s">
        <v>34</v>
      </c>
      <c r="I3860" t="s">
        <v>43</v>
      </c>
      <c r="J3860" t="s">
        <v>36</v>
      </c>
      <c r="K3860">
        <v>1533.5597</v>
      </c>
      <c r="L3860">
        <v>3.8</v>
      </c>
      <c r="M3860" s="1">
        <v>44988</v>
      </c>
      <c r="N3860">
        <v>2023</v>
      </c>
      <c r="O3860">
        <v>3</v>
      </c>
      <c r="P3860" t="s">
        <v>88</v>
      </c>
      <c r="Q3860" t="s">
        <v>89</v>
      </c>
      <c r="R3860">
        <v>1</v>
      </c>
      <c r="S3860" t="s">
        <v>81</v>
      </c>
    </row>
    <row r="3861" spans="1:19" x14ac:dyDescent="0.3">
      <c r="A3861" t="s">
        <v>199</v>
      </c>
      <c r="B3861" t="s">
        <v>31</v>
      </c>
      <c r="C3861" t="s">
        <v>32</v>
      </c>
      <c r="D3861">
        <v>15.129</v>
      </c>
      <c r="E3861">
        <v>2.4738E-2</v>
      </c>
      <c r="F3861" t="s">
        <v>42</v>
      </c>
      <c r="G3861">
        <v>1997</v>
      </c>
      <c r="H3861" t="s">
        <v>34</v>
      </c>
      <c r="I3861" t="s">
        <v>43</v>
      </c>
      <c r="J3861" t="s">
        <v>36</v>
      </c>
      <c r="K3861">
        <v>2300.8238000000001</v>
      </c>
      <c r="L3861">
        <v>3.5</v>
      </c>
      <c r="M3861" t="s">
        <v>261</v>
      </c>
      <c r="N3861">
        <v>2023</v>
      </c>
      <c r="O3861">
        <v>4</v>
      </c>
      <c r="P3861" t="s">
        <v>103</v>
      </c>
      <c r="Q3861" t="s">
        <v>104</v>
      </c>
      <c r="R3861">
        <v>2</v>
      </c>
      <c r="S3861" t="s">
        <v>81</v>
      </c>
    </row>
    <row r="3862" spans="1:19" x14ac:dyDescent="0.3">
      <c r="A3862" t="s">
        <v>221</v>
      </c>
      <c r="B3862" t="s">
        <v>113</v>
      </c>
      <c r="C3862" t="s">
        <v>21</v>
      </c>
      <c r="D3862">
        <v>17.282</v>
      </c>
      <c r="E3862">
        <v>1.8164E-2</v>
      </c>
      <c r="F3862" t="s">
        <v>22</v>
      </c>
      <c r="G3862">
        <v>2009</v>
      </c>
      <c r="H3862" t="s">
        <v>23</v>
      </c>
      <c r="I3862" t="s">
        <v>24</v>
      </c>
      <c r="J3862" t="s">
        <v>25</v>
      </c>
      <c r="K3862">
        <v>2525.3569000000002</v>
      </c>
      <c r="L3862">
        <v>4.4000000000000004</v>
      </c>
      <c r="M3862" s="1">
        <v>44903</v>
      </c>
      <c r="N3862">
        <v>2022</v>
      </c>
      <c r="O3862">
        <v>8</v>
      </c>
      <c r="P3862" t="s">
        <v>27</v>
      </c>
      <c r="Q3862" t="s">
        <v>28</v>
      </c>
      <c r="R3862">
        <v>3</v>
      </c>
      <c r="S3862" t="s">
        <v>29</v>
      </c>
    </row>
    <row r="3863" spans="1:19" x14ac:dyDescent="0.3">
      <c r="A3863" t="s">
        <v>1356</v>
      </c>
      <c r="B3863" t="s">
        <v>91</v>
      </c>
      <c r="C3863" t="s">
        <v>21</v>
      </c>
      <c r="D3863">
        <v>20.010999999999999</v>
      </c>
      <c r="E3863">
        <v>5.1473999999999999E-2</v>
      </c>
      <c r="F3863" t="s">
        <v>96</v>
      </c>
      <c r="G3863">
        <v>2007</v>
      </c>
      <c r="H3863" t="s">
        <v>71</v>
      </c>
      <c r="I3863" t="s">
        <v>35</v>
      </c>
      <c r="J3863" t="s">
        <v>36</v>
      </c>
      <c r="K3863">
        <v>799.51430000000005</v>
      </c>
      <c r="L3863">
        <v>4.4000000000000004</v>
      </c>
      <c r="M3863" t="s">
        <v>83</v>
      </c>
      <c r="N3863">
        <v>2022</v>
      </c>
      <c r="O3863">
        <v>12</v>
      </c>
      <c r="P3863" t="s">
        <v>45</v>
      </c>
      <c r="Q3863" t="s">
        <v>46</v>
      </c>
      <c r="R3863">
        <v>4</v>
      </c>
      <c r="S3863" t="s">
        <v>29</v>
      </c>
    </row>
    <row r="3864" spans="1:19" x14ac:dyDescent="0.3">
      <c r="A3864" t="s">
        <v>1882</v>
      </c>
      <c r="B3864" t="s">
        <v>91</v>
      </c>
      <c r="C3864" t="s">
        <v>32</v>
      </c>
      <c r="D3864">
        <v>17.895</v>
      </c>
      <c r="E3864">
        <v>1.3439E-2</v>
      </c>
      <c r="F3864" t="s">
        <v>22</v>
      </c>
      <c r="G3864">
        <v>2009</v>
      </c>
      <c r="H3864" t="s">
        <v>23</v>
      </c>
      <c r="I3864" t="s">
        <v>24</v>
      </c>
      <c r="J3864" t="s">
        <v>25</v>
      </c>
      <c r="K3864">
        <v>3373.0502999999999</v>
      </c>
      <c r="L3864">
        <v>3.9</v>
      </c>
      <c r="M3864" t="s">
        <v>1805</v>
      </c>
      <c r="N3864">
        <v>2022</v>
      </c>
      <c r="O3864">
        <v>3</v>
      </c>
      <c r="P3864" t="s">
        <v>88</v>
      </c>
      <c r="Q3864" t="s">
        <v>207</v>
      </c>
      <c r="R3864">
        <v>1</v>
      </c>
      <c r="S3864" t="s">
        <v>81</v>
      </c>
    </row>
    <row r="3865" spans="1:19" x14ac:dyDescent="0.3">
      <c r="A3865" t="s">
        <v>646</v>
      </c>
      <c r="B3865" t="s">
        <v>60</v>
      </c>
      <c r="C3865" t="s">
        <v>21</v>
      </c>
      <c r="D3865">
        <v>12.888</v>
      </c>
      <c r="E3865">
        <v>4.5074999999999997E-2</v>
      </c>
      <c r="F3865" t="s">
        <v>54</v>
      </c>
      <c r="G3865">
        <v>1987</v>
      </c>
      <c r="H3865" t="s">
        <v>55</v>
      </c>
      <c r="I3865" t="s">
        <v>24</v>
      </c>
      <c r="J3865" t="s">
        <v>36</v>
      </c>
      <c r="K3865">
        <v>3673.6442999999999</v>
      </c>
      <c r="L3865">
        <v>4.0999999999999996</v>
      </c>
      <c r="M3865" s="1">
        <v>45048</v>
      </c>
      <c r="N3865">
        <v>2023</v>
      </c>
      <c r="O3865">
        <v>2</v>
      </c>
      <c r="P3865" t="s">
        <v>79</v>
      </c>
      <c r="Q3865" t="s">
        <v>80</v>
      </c>
      <c r="R3865">
        <v>1</v>
      </c>
      <c r="S3865" t="s">
        <v>29</v>
      </c>
    </row>
    <row r="3866" spans="1:19" x14ac:dyDescent="0.3">
      <c r="A3866" t="s">
        <v>1059</v>
      </c>
      <c r="B3866" t="s">
        <v>189</v>
      </c>
      <c r="C3866" t="s">
        <v>21</v>
      </c>
      <c r="D3866">
        <v>11.182</v>
      </c>
      <c r="E3866">
        <v>5.1632999999999998E-2</v>
      </c>
      <c r="F3866" t="s">
        <v>22</v>
      </c>
      <c r="G3866">
        <v>2009</v>
      </c>
      <c r="H3866" t="s">
        <v>23</v>
      </c>
      <c r="I3866" t="s">
        <v>24</v>
      </c>
      <c r="J3866" t="s">
        <v>25</v>
      </c>
      <c r="K3866">
        <v>3244.9913000000001</v>
      </c>
      <c r="L3866">
        <v>4.0999999999999996</v>
      </c>
      <c r="M3866" t="s">
        <v>974</v>
      </c>
      <c r="N3866">
        <v>2023</v>
      </c>
      <c r="O3866">
        <v>6</v>
      </c>
      <c r="P3866" t="s">
        <v>114</v>
      </c>
      <c r="Q3866" t="s">
        <v>115</v>
      </c>
      <c r="R3866">
        <v>2</v>
      </c>
      <c r="S3866" t="s">
        <v>29</v>
      </c>
    </row>
    <row r="3867" spans="1:19" x14ac:dyDescent="0.3">
      <c r="A3867" t="s">
        <v>622</v>
      </c>
      <c r="B3867" t="s">
        <v>113</v>
      </c>
      <c r="C3867" t="s">
        <v>32</v>
      </c>
      <c r="D3867">
        <v>5.6719999999999997</v>
      </c>
      <c r="E3867">
        <v>5.8507000000000003E-2</v>
      </c>
      <c r="F3867" t="s">
        <v>42</v>
      </c>
      <c r="G3867">
        <v>1997</v>
      </c>
      <c r="H3867" t="s">
        <v>34</v>
      </c>
      <c r="I3867" t="s">
        <v>43</v>
      </c>
      <c r="J3867" t="s">
        <v>36</v>
      </c>
      <c r="K3867">
        <v>2050.7375999999999</v>
      </c>
      <c r="L3867">
        <v>3.3</v>
      </c>
      <c r="M3867" s="1">
        <v>45263</v>
      </c>
      <c r="N3867">
        <v>2023</v>
      </c>
      <c r="O3867">
        <v>3</v>
      </c>
      <c r="P3867" t="s">
        <v>88</v>
      </c>
      <c r="Q3867" t="s">
        <v>89</v>
      </c>
      <c r="R3867">
        <v>1</v>
      </c>
      <c r="S3867" t="s">
        <v>58</v>
      </c>
    </row>
    <row r="3868" spans="1:19" x14ac:dyDescent="0.3">
      <c r="A3868" t="s">
        <v>671</v>
      </c>
      <c r="B3868" t="s">
        <v>91</v>
      </c>
      <c r="C3868" t="s">
        <v>32</v>
      </c>
      <c r="D3868">
        <v>19.890999999999998</v>
      </c>
      <c r="E3868">
        <v>3.1531999999999998E-2</v>
      </c>
      <c r="F3868" t="s">
        <v>64</v>
      </c>
      <c r="G3868">
        <v>1985</v>
      </c>
      <c r="H3868" t="s">
        <v>23</v>
      </c>
      <c r="I3868" t="s">
        <v>24</v>
      </c>
      <c r="J3868" t="s">
        <v>65</v>
      </c>
      <c r="K3868">
        <v>3844.0165999999999</v>
      </c>
      <c r="L3868">
        <v>4.0999999999999996</v>
      </c>
      <c r="M3868" t="s">
        <v>1194</v>
      </c>
      <c r="N3868">
        <v>2022</v>
      </c>
      <c r="O3868">
        <v>1</v>
      </c>
      <c r="P3868" t="s">
        <v>56</v>
      </c>
      <c r="Q3868" t="s">
        <v>67</v>
      </c>
      <c r="R3868">
        <v>1</v>
      </c>
      <c r="S3868" t="s">
        <v>29</v>
      </c>
    </row>
    <row r="3869" spans="1:19" x14ac:dyDescent="0.3">
      <c r="A3869" t="s">
        <v>782</v>
      </c>
      <c r="B3869" t="s">
        <v>113</v>
      </c>
      <c r="C3869" t="s">
        <v>21</v>
      </c>
      <c r="D3869">
        <v>18.888999999999999</v>
      </c>
      <c r="E3869">
        <v>6.6211000000000006E-2</v>
      </c>
      <c r="F3869" t="s">
        <v>54</v>
      </c>
      <c r="G3869">
        <v>1987</v>
      </c>
      <c r="H3869" t="s">
        <v>55</v>
      </c>
      <c r="I3869" t="s">
        <v>24</v>
      </c>
      <c r="J3869" t="s">
        <v>36</v>
      </c>
      <c r="K3869">
        <v>2338.7262000000001</v>
      </c>
      <c r="L3869">
        <v>3.9</v>
      </c>
      <c r="M3869" s="1">
        <v>44748</v>
      </c>
      <c r="N3869">
        <v>2022</v>
      </c>
      <c r="O3869">
        <v>6</v>
      </c>
      <c r="P3869" t="s">
        <v>114</v>
      </c>
      <c r="Q3869" t="s">
        <v>135</v>
      </c>
      <c r="R3869">
        <v>2</v>
      </c>
      <c r="S3869" t="s">
        <v>81</v>
      </c>
    </row>
    <row r="3870" spans="1:19" x14ac:dyDescent="0.3">
      <c r="A3870" t="s">
        <v>295</v>
      </c>
      <c r="B3870" t="s">
        <v>31</v>
      </c>
      <c r="C3870" t="s">
        <v>21</v>
      </c>
      <c r="D3870">
        <v>16.603999999999999</v>
      </c>
      <c r="E3870">
        <v>2.521E-2</v>
      </c>
      <c r="F3870" t="s">
        <v>33</v>
      </c>
      <c r="G3870">
        <v>2004</v>
      </c>
      <c r="H3870" t="s">
        <v>34</v>
      </c>
      <c r="I3870" t="s">
        <v>35</v>
      </c>
      <c r="J3870" t="s">
        <v>36</v>
      </c>
      <c r="K3870">
        <v>2151.9776999999999</v>
      </c>
      <c r="L3870">
        <v>4.0999999999999996</v>
      </c>
      <c r="M3870" t="s">
        <v>556</v>
      </c>
      <c r="N3870">
        <v>2023</v>
      </c>
      <c r="O3870">
        <v>9</v>
      </c>
      <c r="P3870" t="s">
        <v>76</v>
      </c>
      <c r="Q3870" t="s">
        <v>77</v>
      </c>
      <c r="R3870">
        <v>3</v>
      </c>
      <c r="S3870" t="s">
        <v>29</v>
      </c>
    </row>
    <row r="3871" spans="1:19" x14ac:dyDescent="0.3">
      <c r="A3871" t="s">
        <v>323</v>
      </c>
      <c r="B3871" t="s">
        <v>31</v>
      </c>
      <c r="C3871" t="s">
        <v>32</v>
      </c>
      <c r="D3871">
        <v>12.49</v>
      </c>
      <c r="E3871">
        <v>3.3763000000000001E-2</v>
      </c>
      <c r="F3871" t="s">
        <v>48</v>
      </c>
      <c r="G3871">
        <v>1999</v>
      </c>
      <c r="H3871" t="s">
        <v>23</v>
      </c>
      <c r="I3871" t="s">
        <v>43</v>
      </c>
      <c r="J3871" t="s">
        <v>36</v>
      </c>
      <c r="K3871">
        <v>2308.2348000000002</v>
      </c>
      <c r="L3871">
        <v>4</v>
      </c>
      <c r="M3871" t="s">
        <v>931</v>
      </c>
      <c r="N3871">
        <v>2023</v>
      </c>
      <c r="O3871">
        <v>4</v>
      </c>
      <c r="P3871" t="s">
        <v>103</v>
      </c>
      <c r="Q3871" t="s">
        <v>104</v>
      </c>
      <c r="R3871">
        <v>2</v>
      </c>
      <c r="S3871" t="s">
        <v>29</v>
      </c>
    </row>
    <row r="3872" spans="1:19" x14ac:dyDescent="0.3">
      <c r="A3872" t="s">
        <v>373</v>
      </c>
      <c r="B3872" t="s">
        <v>111</v>
      </c>
      <c r="C3872" t="s">
        <v>32</v>
      </c>
      <c r="D3872">
        <v>15.803000000000001</v>
      </c>
      <c r="E3872">
        <v>5.5461000000000003E-2</v>
      </c>
      <c r="F3872" t="s">
        <v>42</v>
      </c>
      <c r="G3872">
        <v>1997</v>
      </c>
      <c r="H3872" t="s">
        <v>34</v>
      </c>
      <c r="I3872" t="s">
        <v>43</v>
      </c>
      <c r="J3872" t="s">
        <v>36</v>
      </c>
      <c r="K3872">
        <v>2662.0841999999998</v>
      </c>
      <c r="L3872">
        <v>3.5</v>
      </c>
      <c r="M3872" t="s">
        <v>1777</v>
      </c>
      <c r="N3872">
        <v>2023</v>
      </c>
      <c r="O3872">
        <v>2</v>
      </c>
      <c r="P3872" t="s">
        <v>79</v>
      </c>
      <c r="Q3872" t="s">
        <v>80</v>
      </c>
      <c r="R3872">
        <v>1</v>
      </c>
      <c r="S3872" t="s">
        <v>81</v>
      </c>
    </row>
    <row r="3873" spans="1:19" x14ac:dyDescent="0.3">
      <c r="A3873" t="s">
        <v>1346</v>
      </c>
      <c r="B3873" t="s">
        <v>63</v>
      </c>
      <c r="C3873" t="s">
        <v>21</v>
      </c>
      <c r="D3873">
        <v>6.7329999999999997</v>
      </c>
      <c r="E3873">
        <v>0.16522000000000001</v>
      </c>
      <c r="F3873" t="s">
        <v>96</v>
      </c>
      <c r="G3873">
        <v>2007</v>
      </c>
      <c r="H3873" t="s">
        <v>71</v>
      </c>
      <c r="I3873" t="s">
        <v>35</v>
      </c>
      <c r="J3873" t="s">
        <v>36</v>
      </c>
      <c r="K3873">
        <v>2277.8319000000001</v>
      </c>
      <c r="L3873">
        <v>3.3</v>
      </c>
      <c r="M3873" t="s">
        <v>1130</v>
      </c>
      <c r="N3873">
        <v>2023</v>
      </c>
      <c r="O3873">
        <v>5</v>
      </c>
      <c r="P3873" t="s">
        <v>50</v>
      </c>
      <c r="Q3873" t="s">
        <v>61</v>
      </c>
      <c r="R3873">
        <v>2</v>
      </c>
      <c r="S3873" t="s">
        <v>58</v>
      </c>
    </row>
    <row r="3874" spans="1:19" x14ac:dyDescent="0.3">
      <c r="A3874" t="s">
        <v>1795</v>
      </c>
      <c r="B3874" t="s">
        <v>69</v>
      </c>
      <c r="C3874" t="s">
        <v>21</v>
      </c>
      <c r="D3874">
        <v>8.1649999999999991</v>
      </c>
      <c r="E3874">
        <v>4.3332000000000002E-2</v>
      </c>
      <c r="F3874" t="s">
        <v>96</v>
      </c>
      <c r="G3874">
        <v>2007</v>
      </c>
      <c r="H3874" t="s">
        <v>71</v>
      </c>
      <c r="I3874" t="s">
        <v>35</v>
      </c>
      <c r="J3874" t="s">
        <v>36</v>
      </c>
      <c r="K3874">
        <v>1396.4675</v>
      </c>
      <c r="L3874">
        <v>4.3</v>
      </c>
      <c r="M3874" s="1">
        <v>45233</v>
      </c>
      <c r="N3874">
        <v>2023</v>
      </c>
      <c r="O3874">
        <v>3</v>
      </c>
      <c r="P3874" t="s">
        <v>88</v>
      </c>
      <c r="Q3874" t="s">
        <v>89</v>
      </c>
      <c r="R3874">
        <v>1</v>
      </c>
      <c r="S3874" t="s">
        <v>29</v>
      </c>
    </row>
    <row r="3875" spans="1:19" x14ac:dyDescent="0.3">
      <c r="A3875" t="s">
        <v>511</v>
      </c>
      <c r="B3875" t="s">
        <v>101</v>
      </c>
      <c r="C3875" t="s">
        <v>21</v>
      </c>
      <c r="D3875">
        <v>5.0170000000000003</v>
      </c>
      <c r="E3875">
        <v>1.6319E-2</v>
      </c>
      <c r="F3875" t="s">
        <v>33</v>
      </c>
      <c r="G3875">
        <v>2004</v>
      </c>
      <c r="H3875" t="s">
        <v>34</v>
      </c>
      <c r="I3875" t="s">
        <v>35</v>
      </c>
      <c r="J3875" t="s">
        <v>36</v>
      </c>
      <c r="K3875">
        <v>2878.1905999999999</v>
      </c>
      <c r="L3875">
        <v>3.6</v>
      </c>
      <c r="M3875" t="s">
        <v>1584</v>
      </c>
      <c r="N3875">
        <v>2023</v>
      </c>
      <c r="O3875">
        <v>11</v>
      </c>
      <c r="P3875" t="s">
        <v>177</v>
      </c>
      <c r="Q3875" t="s">
        <v>195</v>
      </c>
      <c r="R3875">
        <v>4</v>
      </c>
      <c r="S3875" t="s">
        <v>81</v>
      </c>
    </row>
    <row r="3876" spans="1:19" x14ac:dyDescent="0.3">
      <c r="A3876" t="s">
        <v>1342</v>
      </c>
      <c r="B3876" t="s">
        <v>20</v>
      </c>
      <c r="C3876" t="s">
        <v>21</v>
      </c>
      <c r="D3876">
        <v>12.717000000000001</v>
      </c>
      <c r="E3876">
        <v>8.2627999999999993E-2</v>
      </c>
      <c r="F3876" t="s">
        <v>42</v>
      </c>
      <c r="G3876">
        <v>1997</v>
      </c>
      <c r="H3876" t="s">
        <v>34</v>
      </c>
      <c r="I3876" t="s">
        <v>43</v>
      </c>
      <c r="J3876" t="s">
        <v>36</v>
      </c>
      <c r="K3876">
        <v>1200.5708</v>
      </c>
      <c r="L3876">
        <v>3.3</v>
      </c>
      <c r="M3876" t="s">
        <v>1182</v>
      </c>
      <c r="N3876">
        <v>2023</v>
      </c>
      <c r="O3876">
        <v>8</v>
      </c>
      <c r="P3876" t="s">
        <v>27</v>
      </c>
      <c r="Q3876" t="s">
        <v>93</v>
      </c>
      <c r="R3876">
        <v>3</v>
      </c>
      <c r="S3876" t="s">
        <v>58</v>
      </c>
    </row>
    <row r="3877" spans="1:19" x14ac:dyDescent="0.3">
      <c r="A3877" t="s">
        <v>1426</v>
      </c>
      <c r="B3877" t="s">
        <v>91</v>
      </c>
      <c r="C3877" t="s">
        <v>32</v>
      </c>
      <c r="D3877">
        <v>8.4239999999999995</v>
      </c>
      <c r="E3877">
        <v>8.9341000000000004E-2</v>
      </c>
      <c r="F3877" t="s">
        <v>33</v>
      </c>
      <c r="G3877">
        <v>2004</v>
      </c>
      <c r="H3877" t="s">
        <v>34</v>
      </c>
      <c r="I3877" t="s">
        <v>35</v>
      </c>
      <c r="J3877" t="s">
        <v>36</v>
      </c>
      <c r="K3877">
        <v>3535.7456000000002</v>
      </c>
      <c r="L3877">
        <v>4.8</v>
      </c>
      <c r="M3877" s="1">
        <v>44839</v>
      </c>
      <c r="N3877">
        <v>2022</v>
      </c>
      <c r="O3877">
        <v>5</v>
      </c>
      <c r="P3877" t="s">
        <v>50</v>
      </c>
      <c r="Q3877" t="s">
        <v>51</v>
      </c>
      <c r="R3877">
        <v>2</v>
      </c>
      <c r="S3877" t="s">
        <v>39</v>
      </c>
    </row>
    <row r="3878" spans="1:19" x14ac:dyDescent="0.3">
      <c r="A3878" t="s">
        <v>773</v>
      </c>
      <c r="B3878" t="s">
        <v>91</v>
      </c>
      <c r="C3878" t="s">
        <v>32</v>
      </c>
      <c r="D3878">
        <v>9.8149999999999995</v>
      </c>
      <c r="E3878">
        <v>4.7445000000000001E-2</v>
      </c>
      <c r="F3878" t="s">
        <v>54</v>
      </c>
      <c r="G3878">
        <v>1987</v>
      </c>
      <c r="H3878" t="s">
        <v>55</v>
      </c>
      <c r="I3878" t="s">
        <v>24</v>
      </c>
      <c r="J3878" t="s">
        <v>36</v>
      </c>
      <c r="K3878">
        <v>6560.5662000000002</v>
      </c>
      <c r="L3878">
        <v>4.3</v>
      </c>
      <c r="M3878" t="s">
        <v>401</v>
      </c>
      <c r="N3878">
        <v>2022</v>
      </c>
      <c r="O3878">
        <v>9</v>
      </c>
      <c r="P3878" t="s">
        <v>76</v>
      </c>
      <c r="Q3878" t="s">
        <v>205</v>
      </c>
      <c r="R3878">
        <v>3</v>
      </c>
      <c r="S3878" t="s">
        <v>29</v>
      </c>
    </row>
    <row r="3879" spans="1:19" x14ac:dyDescent="0.3">
      <c r="A3879" t="s">
        <v>314</v>
      </c>
      <c r="B3879" t="s">
        <v>60</v>
      </c>
      <c r="C3879" t="s">
        <v>32</v>
      </c>
      <c r="D3879">
        <v>5.718</v>
      </c>
      <c r="E3879">
        <v>4.5074999999999997E-2</v>
      </c>
      <c r="F3879" t="s">
        <v>42</v>
      </c>
      <c r="G3879">
        <v>1997</v>
      </c>
      <c r="H3879" t="s">
        <v>34</v>
      </c>
      <c r="I3879" t="s">
        <v>43</v>
      </c>
      <c r="J3879" t="s">
        <v>36</v>
      </c>
      <c r="K3879">
        <v>548.17229999999995</v>
      </c>
      <c r="L3879">
        <v>3.9</v>
      </c>
      <c r="M3879" s="1">
        <v>44687</v>
      </c>
      <c r="N3879">
        <v>2022</v>
      </c>
      <c r="O3879">
        <v>6</v>
      </c>
      <c r="P3879" t="s">
        <v>114</v>
      </c>
      <c r="Q3879" t="s">
        <v>135</v>
      </c>
      <c r="R3879">
        <v>2</v>
      </c>
      <c r="S3879" t="s">
        <v>81</v>
      </c>
    </row>
    <row r="3880" spans="1:19" x14ac:dyDescent="0.3">
      <c r="A3880" t="s">
        <v>1864</v>
      </c>
      <c r="B3880" t="s">
        <v>20</v>
      </c>
      <c r="C3880" t="s">
        <v>21</v>
      </c>
      <c r="D3880">
        <v>12.516</v>
      </c>
      <c r="E3880">
        <v>2.5489000000000001E-2</v>
      </c>
      <c r="F3880" t="s">
        <v>48</v>
      </c>
      <c r="G3880">
        <v>1999</v>
      </c>
      <c r="H3880" t="s">
        <v>23</v>
      </c>
      <c r="I3880" t="s">
        <v>43</v>
      </c>
      <c r="J3880" t="s">
        <v>36</v>
      </c>
      <c r="K3880">
        <v>4054.1282000000001</v>
      </c>
      <c r="L3880">
        <v>4</v>
      </c>
      <c r="M3880" t="s">
        <v>1777</v>
      </c>
      <c r="N3880">
        <v>2023</v>
      </c>
      <c r="O3880">
        <v>2</v>
      </c>
      <c r="P3880" t="s">
        <v>79</v>
      </c>
      <c r="Q3880" t="s">
        <v>80</v>
      </c>
      <c r="R3880">
        <v>1</v>
      </c>
      <c r="S3880" t="s">
        <v>29</v>
      </c>
    </row>
    <row r="3881" spans="1:19" x14ac:dyDescent="0.3">
      <c r="A3881" t="s">
        <v>898</v>
      </c>
      <c r="B3881" t="s">
        <v>107</v>
      </c>
      <c r="C3881" t="s">
        <v>32</v>
      </c>
      <c r="D3881">
        <v>9.0619999999999994</v>
      </c>
      <c r="E3881">
        <v>3.1435999999999999E-2</v>
      </c>
      <c r="F3881" t="s">
        <v>48</v>
      </c>
      <c r="G3881">
        <v>1999</v>
      </c>
      <c r="H3881" t="s">
        <v>23</v>
      </c>
      <c r="I3881" t="s">
        <v>43</v>
      </c>
      <c r="J3881" t="s">
        <v>36</v>
      </c>
      <c r="K3881">
        <v>3652.1592999999998</v>
      </c>
      <c r="L3881">
        <v>3.5</v>
      </c>
      <c r="M3881" s="1">
        <v>45211</v>
      </c>
      <c r="N3881">
        <v>2023</v>
      </c>
      <c r="O3881">
        <v>12</v>
      </c>
      <c r="P3881" t="s">
        <v>45</v>
      </c>
      <c r="Q3881" t="s">
        <v>73</v>
      </c>
      <c r="R3881">
        <v>4</v>
      </c>
      <c r="S3881" t="s">
        <v>81</v>
      </c>
    </row>
    <row r="3882" spans="1:19" x14ac:dyDescent="0.3">
      <c r="A3882" t="s">
        <v>255</v>
      </c>
      <c r="B3882" t="s">
        <v>91</v>
      </c>
      <c r="C3882" t="s">
        <v>21</v>
      </c>
      <c r="D3882">
        <v>7.3810000000000002</v>
      </c>
      <c r="E3882">
        <v>5.4200999999999999E-2</v>
      </c>
      <c r="F3882" t="s">
        <v>48</v>
      </c>
      <c r="G3882">
        <v>1999</v>
      </c>
      <c r="H3882" t="s">
        <v>23</v>
      </c>
      <c r="I3882" t="s">
        <v>43</v>
      </c>
      <c r="J3882" t="s">
        <v>36</v>
      </c>
      <c r="K3882">
        <v>2233.0704999999998</v>
      </c>
      <c r="L3882">
        <v>3.7</v>
      </c>
      <c r="M3882" t="s">
        <v>884</v>
      </c>
      <c r="N3882">
        <v>2023</v>
      </c>
      <c r="O3882">
        <v>11</v>
      </c>
      <c r="P3882" t="s">
        <v>177</v>
      </c>
      <c r="Q3882" t="s">
        <v>195</v>
      </c>
      <c r="R3882">
        <v>4</v>
      </c>
      <c r="S3882" t="s">
        <v>81</v>
      </c>
    </row>
    <row r="3883" spans="1:19" x14ac:dyDescent="0.3">
      <c r="A3883" t="s">
        <v>1449</v>
      </c>
      <c r="B3883" t="s">
        <v>41</v>
      </c>
      <c r="C3883" t="s">
        <v>32</v>
      </c>
      <c r="D3883">
        <v>17.913</v>
      </c>
      <c r="E3883">
        <v>4.6406999999999997E-2</v>
      </c>
      <c r="F3883" t="s">
        <v>108</v>
      </c>
      <c r="G3883">
        <v>1998</v>
      </c>
      <c r="H3883" t="s">
        <v>71</v>
      </c>
      <c r="I3883" t="s">
        <v>24</v>
      </c>
      <c r="J3883" t="s">
        <v>109</v>
      </c>
      <c r="K3883">
        <v>609.86130000000003</v>
      </c>
      <c r="L3883">
        <v>3.8</v>
      </c>
      <c r="M3883" t="s">
        <v>980</v>
      </c>
      <c r="N3883">
        <v>2022</v>
      </c>
      <c r="O3883">
        <v>11</v>
      </c>
      <c r="P3883" t="s">
        <v>177</v>
      </c>
      <c r="Q3883" t="s">
        <v>178</v>
      </c>
      <c r="R3883">
        <v>4</v>
      </c>
      <c r="S3883" t="s">
        <v>81</v>
      </c>
    </row>
    <row r="3884" spans="1:19" x14ac:dyDescent="0.3">
      <c r="A3884" t="s">
        <v>902</v>
      </c>
      <c r="B3884" t="s">
        <v>111</v>
      </c>
      <c r="C3884" t="s">
        <v>21</v>
      </c>
      <c r="D3884">
        <v>15.760999999999999</v>
      </c>
      <c r="E3884">
        <v>3.3861000000000002E-2</v>
      </c>
      <c r="F3884" t="s">
        <v>64</v>
      </c>
      <c r="G3884">
        <v>1985</v>
      </c>
      <c r="H3884" t="s">
        <v>23</v>
      </c>
      <c r="I3884" t="s">
        <v>24</v>
      </c>
      <c r="J3884" t="s">
        <v>65</v>
      </c>
      <c r="K3884">
        <v>5064.4125000000004</v>
      </c>
      <c r="L3884">
        <v>3.6</v>
      </c>
      <c r="M3884" s="1">
        <v>44688</v>
      </c>
      <c r="N3884">
        <v>2022</v>
      </c>
      <c r="O3884">
        <v>7</v>
      </c>
      <c r="P3884" t="s">
        <v>121</v>
      </c>
      <c r="Q3884" t="s">
        <v>138</v>
      </c>
      <c r="R3884">
        <v>3</v>
      </c>
      <c r="S3884" t="s">
        <v>81</v>
      </c>
    </row>
    <row r="3885" spans="1:19" x14ac:dyDescent="0.3">
      <c r="A3885" t="s">
        <v>1189</v>
      </c>
      <c r="B3885" t="s">
        <v>31</v>
      </c>
      <c r="C3885" t="s">
        <v>21</v>
      </c>
      <c r="D3885">
        <v>20.166</v>
      </c>
      <c r="E3885">
        <v>2.7390999999999999E-2</v>
      </c>
      <c r="F3885" t="s">
        <v>108</v>
      </c>
      <c r="G3885">
        <v>1998</v>
      </c>
      <c r="H3885" t="s">
        <v>71</v>
      </c>
      <c r="I3885" t="s">
        <v>24</v>
      </c>
      <c r="J3885" t="s">
        <v>109</v>
      </c>
      <c r="K3885">
        <v>550.27930000000003</v>
      </c>
      <c r="L3885">
        <v>4.3</v>
      </c>
      <c r="M3885" s="1">
        <v>44987</v>
      </c>
      <c r="N3885">
        <v>2023</v>
      </c>
      <c r="O3885">
        <v>2</v>
      </c>
      <c r="P3885" t="s">
        <v>79</v>
      </c>
      <c r="Q3885" t="s">
        <v>80</v>
      </c>
      <c r="R3885">
        <v>1</v>
      </c>
      <c r="S3885" t="s">
        <v>29</v>
      </c>
    </row>
    <row r="3886" spans="1:19" x14ac:dyDescent="0.3">
      <c r="A3886" t="s">
        <v>816</v>
      </c>
      <c r="B3886" t="s">
        <v>60</v>
      </c>
      <c r="C3886" t="s">
        <v>21</v>
      </c>
      <c r="D3886">
        <v>18.995000000000001</v>
      </c>
      <c r="E3886">
        <v>4.4344000000000001E-2</v>
      </c>
      <c r="F3886" t="s">
        <v>48</v>
      </c>
      <c r="G3886">
        <v>1999</v>
      </c>
      <c r="H3886" t="s">
        <v>23</v>
      </c>
      <c r="I3886" t="s">
        <v>43</v>
      </c>
      <c r="J3886" t="s">
        <v>36</v>
      </c>
      <c r="K3886">
        <v>651.89970000000005</v>
      </c>
      <c r="L3886">
        <v>3.5</v>
      </c>
      <c r="M3886" t="s">
        <v>973</v>
      </c>
      <c r="N3886">
        <v>2022</v>
      </c>
      <c r="O3886">
        <v>9</v>
      </c>
      <c r="P3886" t="s">
        <v>76</v>
      </c>
      <c r="Q3886" t="s">
        <v>205</v>
      </c>
      <c r="R3886">
        <v>3</v>
      </c>
      <c r="S3886" t="s">
        <v>81</v>
      </c>
    </row>
    <row r="3887" spans="1:19" x14ac:dyDescent="0.3">
      <c r="A3887" t="s">
        <v>887</v>
      </c>
      <c r="B3887" t="s">
        <v>107</v>
      </c>
      <c r="C3887" t="s">
        <v>32</v>
      </c>
      <c r="D3887">
        <v>9.7769999999999992</v>
      </c>
      <c r="E3887">
        <v>3.7742999999999999E-2</v>
      </c>
      <c r="F3887" t="s">
        <v>48</v>
      </c>
      <c r="G3887">
        <v>1999</v>
      </c>
      <c r="H3887" t="s">
        <v>23</v>
      </c>
      <c r="I3887" t="s">
        <v>43</v>
      </c>
      <c r="J3887" t="s">
        <v>36</v>
      </c>
      <c r="K3887">
        <v>2615.4560000000001</v>
      </c>
      <c r="L3887">
        <v>3.5</v>
      </c>
      <c r="M3887" s="1">
        <v>45079</v>
      </c>
      <c r="N3887">
        <v>2023</v>
      </c>
      <c r="O3887">
        <v>2</v>
      </c>
      <c r="P3887" t="s">
        <v>79</v>
      </c>
      <c r="Q3887" t="s">
        <v>80</v>
      </c>
      <c r="R3887">
        <v>1</v>
      </c>
      <c r="S3887" t="s">
        <v>81</v>
      </c>
    </row>
    <row r="3888" spans="1:19" x14ac:dyDescent="0.3">
      <c r="A3888" t="s">
        <v>1610</v>
      </c>
      <c r="B3888" t="s">
        <v>69</v>
      </c>
      <c r="C3888" t="s">
        <v>21</v>
      </c>
      <c r="D3888">
        <v>14.986000000000001</v>
      </c>
      <c r="E3888">
        <v>5.2807E-2</v>
      </c>
      <c r="F3888" t="s">
        <v>22</v>
      </c>
      <c r="G3888">
        <v>2009</v>
      </c>
      <c r="H3888" t="s">
        <v>23</v>
      </c>
      <c r="I3888" t="s">
        <v>24</v>
      </c>
      <c r="J3888" t="s">
        <v>25</v>
      </c>
      <c r="K3888">
        <v>1376.0748000000001</v>
      </c>
      <c r="L3888">
        <v>3.4</v>
      </c>
      <c r="M3888" t="s">
        <v>1617</v>
      </c>
      <c r="N3888">
        <v>2022</v>
      </c>
      <c r="O3888">
        <v>4</v>
      </c>
      <c r="P3888" t="s">
        <v>103</v>
      </c>
      <c r="Q3888" t="s">
        <v>118</v>
      </c>
      <c r="R3888">
        <v>2</v>
      </c>
      <c r="S3888" t="s">
        <v>58</v>
      </c>
    </row>
    <row r="3889" spans="1:19" x14ac:dyDescent="0.3">
      <c r="A3889" t="s">
        <v>1467</v>
      </c>
      <c r="B3889" t="s">
        <v>111</v>
      </c>
      <c r="C3889" t="s">
        <v>21</v>
      </c>
      <c r="D3889">
        <v>9.3529999999999998</v>
      </c>
      <c r="E3889">
        <v>3.7045000000000002E-2</v>
      </c>
      <c r="F3889" t="s">
        <v>48</v>
      </c>
      <c r="G3889">
        <v>1999</v>
      </c>
      <c r="H3889" t="s">
        <v>23</v>
      </c>
      <c r="I3889" t="s">
        <v>43</v>
      </c>
      <c r="J3889" t="s">
        <v>36</v>
      </c>
      <c r="K3889">
        <v>3270.3701000000001</v>
      </c>
      <c r="L3889">
        <v>4</v>
      </c>
      <c r="M3889" t="s">
        <v>193</v>
      </c>
      <c r="N3889">
        <v>2023</v>
      </c>
      <c r="O3889">
        <v>8</v>
      </c>
      <c r="P3889" t="s">
        <v>27</v>
      </c>
      <c r="Q3889" t="s">
        <v>93</v>
      </c>
      <c r="R3889">
        <v>3</v>
      </c>
      <c r="S3889" t="s">
        <v>29</v>
      </c>
    </row>
    <row r="3890" spans="1:19" x14ac:dyDescent="0.3">
      <c r="A3890" t="s">
        <v>1021</v>
      </c>
      <c r="B3890" t="s">
        <v>95</v>
      </c>
      <c r="C3890" t="s">
        <v>21</v>
      </c>
      <c r="D3890">
        <v>15.272</v>
      </c>
      <c r="E3890">
        <v>4.2515999999999998E-2</v>
      </c>
      <c r="F3890" t="s">
        <v>22</v>
      </c>
      <c r="G3890">
        <v>2009</v>
      </c>
      <c r="H3890" t="s">
        <v>23</v>
      </c>
      <c r="I3890" t="s">
        <v>24</v>
      </c>
      <c r="J3890" t="s">
        <v>25</v>
      </c>
      <c r="K3890">
        <v>1999.4742000000001</v>
      </c>
      <c r="L3890">
        <v>3.8</v>
      </c>
      <c r="M3890" t="s">
        <v>385</v>
      </c>
      <c r="N3890">
        <v>2022</v>
      </c>
      <c r="O3890">
        <v>7</v>
      </c>
      <c r="P3890" t="s">
        <v>121</v>
      </c>
      <c r="Q3890" t="s">
        <v>138</v>
      </c>
      <c r="R3890">
        <v>3</v>
      </c>
      <c r="S3890" t="s">
        <v>81</v>
      </c>
    </row>
    <row r="3891" spans="1:19" x14ac:dyDescent="0.3">
      <c r="A3891" t="s">
        <v>232</v>
      </c>
      <c r="B3891" t="s">
        <v>95</v>
      </c>
      <c r="C3891" t="s">
        <v>21</v>
      </c>
      <c r="D3891">
        <v>12.106</v>
      </c>
      <c r="E3891">
        <v>6.0483000000000002E-2</v>
      </c>
      <c r="F3891" t="s">
        <v>22</v>
      </c>
      <c r="G3891">
        <v>2009</v>
      </c>
      <c r="H3891" t="s">
        <v>23</v>
      </c>
      <c r="I3891" t="s">
        <v>24</v>
      </c>
      <c r="J3891" t="s">
        <v>25</v>
      </c>
      <c r="K3891">
        <v>3093.5432000000001</v>
      </c>
      <c r="L3891">
        <v>4</v>
      </c>
      <c r="M3891" t="s">
        <v>561</v>
      </c>
      <c r="N3891">
        <v>2022</v>
      </c>
      <c r="O3891">
        <v>5</v>
      </c>
      <c r="P3891" t="s">
        <v>50</v>
      </c>
      <c r="Q3891" t="s">
        <v>51</v>
      </c>
      <c r="R3891">
        <v>2</v>
      </c>
      <c r="S3891" t="s">
        <v>29</v>
      </c>
    </row>
    <row r="3892" spans="1:19" x14ac:dyDescent="0.3">
      <c r="A3892" t="s">
        <v>112</v>
      </c>
      <c r="B3892" t="s">
        <v>113</v>
      </c>
      <c r="C3892" t="s">
        <v>21</v>
      </c>
      <c r="D3892">
        <v>19.047999999999998</v>
      </c>
      <c r="E3892">
        <v>1.0992E-2</v>
      </c>
      <c r="F3892" t="s">
        <v>64</v>
      </c>
      <c r="G3892">
        <v>1985</v>
      </c>
      <c r="H3892" t="s">
        <v>23</v>
      </c>
      <c r="I3892" t="s">
        <v>24</v>
      </c>
      <c r="J3892" t="s">
        <v>65</v>
      </c>
      <c r="K3892">
        <v>4241.4206000000004</v>
      </c>
      <c r="L3892">
        <v>3.1</v>
      </c>
      <c r="M3892" s="1">
        <v>45145</v>
      </c>
      <c r="N3892">
        <v>2023</v>
      </c>
      <c r="O3892">
        <v>7</v>
      </c>
      <c r="P3892" t="s">
        <v>121</v>
      </c>
      <c r="Q3892" t="s">
        <v>122</v>
      </c>
      <c r="R3892">
        <v>3</v>
      </c>
      <c r="S3892" t="s">
        <v>58</v>
      </c>
    </row>
    <row r="3893" spans="1:19" x14ac:dyDescent="0.3">
      <c r="A3893" t="s">
        <v>459</v>
      </c>
      <c r="B3893" t="s">
        <v>91</v>
      </c>
      <c r="C3893" t="s">
        <v>21</v>
      </c>
      <c r="D3893">
        <v>12.989000000000001</v>
      </c>
      <c r="E3893">
        <v>3.8592000000000001E-2</v>
      </c>
      <c r="F3893" t="s">
        <v>22</v>
      </c>
      <c r="G3893">
        <v>2009</v>
      </c>
      <c r="H3893" t="s">
        <v>23</v>
      </c>
      <c r="I3893" t="s">
        <v>24</v>
      </c>
      <c r="J3893" t="s">
        <v>25</v>
      </c>
      <c r="K3893">
        <v>5955.4592000000002</v>
      </c>
      <c r="L3893">
        <v>3.7</v>
      </c>
      <c r="M3893" t="s">
        <v>910</v>
      </c>
      <c r="N3893">
        <v>2023</v>
      </c>
      <c r="O3893">
        <v>6</v>
      </c>
      <c r="P3893" t="s">
        <v>114</v>
      </c>
      <c r="Q3893" t="s">
        <v>115</v>
      </c>
      <c r="R3893">
        <v>2</v>
      </c>
      <c r="S3893" t="s">
        <v>81</v>
      </c>
    </row>
    <row r="3894" spans="1:19" x14ac:dyDescent="0.3">
      <c r="A3894" t="s">
        <v>1624</v>
      </c>
      <c r="B3894" t="s">
        <v>69</v>
      </c>
      <c r="C3894" t="s">
        <v>21</v>
      </c>
      <c r="D3894">
        <v>8.7289999999999992</v>
      </c>
      <c r="E3894">
        <v>9.6935999999999994E-2</v>
      </c>
      <c r="F3894" t="s">
        <v>54</v>
      </c>
      <c r="G3894">
        <v>1987</v>
      </c>
      <c r="H3894" t="s">
        <v>55</v>
      </c>
      <c r="I3894" t="s">
        <v>24</v>
      </c>
      <c r="J3894" t="s">
        <v>36</v>
      </c>
      <c r="K3894">
        <v>5231.6243000000004</v>
      </c>
      <c r="L3894">
        <v>4.0999999999999996</v>
      </c>
      <c r="M3894" t="s">
        <v>117</v>
      </c>
      <c r="N3894">
        <v>2022</v>
      </c>
      <c r="O3894">
        <v>4</v>
      </c>
      <c r="P3894" t="s">
        <v>103</v>
      </c>
      <c r="Q3894" t="s">
        <v>118</v>
      </c>
      <c r="R3894">
        <v>2</v>
      </c>
      <c r="S3894" t="s">
        <v>29</v>
      </c>
    </row>
    <row r="3895" spans="1:19" x14ac:dyDescent="0.3">
      <c r="A3895" t="s">
        <v>791</v>
      </c>
      <c r="B3895" t="s">
        <v>91</v>
      </c>
      <c r="C3895" t="s">
        <v>21</v>
      </c>
      <c r="D3895">
        <v>9.2029999999999994</v>
      </c>
      <c r="E3895">
        <v>6.7988999999999994E-2</v>
      </c>
      <c r="F3895" t="s">
        <v>96</v>
      </c>
      <c r="G3895">
        <v>2007</v>
      </c>
      <c r="H3895" t="s">
        <v>71</v>
      </c>
      <c r="I3895" t="s">
        <v>35</v>
      </c>
      <c r="J3895" t="s">
        <v>36</v>
      </c>
      <c r="K3895">
        <v>5953.7195000000002</v>
      </c>
      <c r="L3895">
        <v>4.3</v>
      </c>
      <c r="M3895" t="s">
        <v>377</v>
      </c>
      <c r="N3895">
        <v>2023</v>
      </c>
      <c r="O3895">
        <v>1</v>
      </c>
      <c r="P3895" t="s">
        <v>56</v>
      </c>
      <c r="Q3895" t="s">
        <v>57</v>
      </c>
      <c r="R3895">
        <v>1</v>
      </c>
      <c r="S3895" t="s">
        <v>29</v>
      </c>
    </row>
    <row r="3896" spans="1:19" x14ac:dyDescent="0.3">
      <c r="A3896" t="s">
        <v>1755</v>
      </c>
      <c r="B3896" t="s">
        <v>95</v>
      </c>
      <c r="C3896" t="s">
        <v>32</v>
      </c>
      <c r="D3896">
        <v>15.904999999999999</v>
      </c>
      <c r="E3896">
        <v>2.4570999999999999E-2</v>
      </c>
      <c r="F3896" t="s">
        <v>132</v>
      </c>
      <c r="G3896">
        <v>1985</v>
      </c>
      <c r="H3896" t="s">
        <v>34</v>
      </c>
      <c r="I3896" t="s">
        <v>43</v>
      </c>
      <c r="J3896" t="s">
        <v>109</v>
      </c>
      <c r="K3896">
        <v>1425.9854</v>
      </c>
      <c r="L3896">
        <v>3.8</v>
      </c>
      <c r="M3896" t="s">
        <v>602</v>
      </c>
      <c r="N3896">
        <v>2023</v>
      </c>
      <c r="O3896">
        <v>10</v>
      </c>
      <c r="P3896" t="s">
        <v>37</v>
      </c>
      <c r="Q3896" t="s">
        <v>165</v>
      </c>
      <c r="R3896">
        <v>4</v>
      </c>
      <c r="S3896" t="s">
        <v>81</v>
      </c>
    </row>
    <row r="3897" spans="1:19" x14ac:dyDescent="0.3">
      <c r="A3897" t="s">
        <v>1006</v>
      </c>
      <c r="B3897" t="s">
        <v>91</v>
      </c>
      <c r="C3897" t="s">
        <v>21</v>
      </c>
      <c r="D3897">
        <v>7.3029999999999999</v>
      </c>
      <c r="E3897">
        <v>4.9137E-2</v>
      </c>
      <c r="F3897" t="s">
        <v>64</v>
      </c>
      <c r="G3897">
        <v>1985</v>
      </c>
      <c r="H3897" t="s">
        <v>23</v>
      </c>
      <c r="I3897" t="s">
        <v>24</v>
      </c>
      <c r="J3897" t="s">
        <v>65</v>
      </c>
      <c r="K3897">
        <v>3188.5585999999998</v>
      </c>
      <c r="L3897">
        <v>4.3</v>
      </c>
      <c r="M3897" s="1">
        <v>45024</v>
      </c>
      <c r="N3897">
        <v>2023</v>
      </c>
      <c r="O3897">
        <v>8</v>
      </c>
      <c r="P3897" t="s">
        <v>27</v>
      </c>
      <c r="Q3897" t="s">
        <v>93</v>
      </c>
      <c r="R3897">
        <v>3</v>
      </c>
      <c r="S3897" t="s">
        <v>29</v>
      </c>
    </row>
    <row r="3898" spans="1:19" x14ac:dyDescent="0.3">
      <c r="A3898" t="s">
        <v>180</v>
      </c>
      <c r="B3898" t="s">
        <v>60</v>
      </c>
      <c r="C3898" t="s">
        <v>21</v>
      </c>
      <c r="D3898">
        <v>20.864999999999998</v>
      </c>
      <c r="E3898">
        <v>3.9412999999999997E-2</v>
      </c>
      <c r="F3898" t="s">
        <v>48</v>
      </c>
      <c r="G3898">
        <v>1999</v>
      </c>
      <c r="H3898" t="s">
        <v>23</v>
      </c>
      <c r="I3898" t="s">
        <v>43</v>
      </c>
      <c r="J3898" t="s">
        <v>36</v>
      </c>
      <c r="K3898">
        <v>4502.1282000000001</v>
      </c>
      <c r="L3898">
        <v>3.6</v>
      </c>
      <c r="M3898" t="s">
        <v>127</v>
      </c>
      <c r="N3898">
        <v>2023</v>
      </c>
      <c r="O3898">
        <v>5</v>
      </c>
      <c r="P3898" t="s">
        <v>50</v>
      </c>
      <c r="Q3898" t="s">
        <v>61</v>
      </c>
      <c r="R3898">
        <v>2</v>
      </c>
      <c r="S3898" t="s">
        <v>81</v>
      </c>
    </row>
    <row r="3899" spans="1:19" x14ac:dyDescent="0.3">
      <c r="A3899" t="s">
        <v>285</v>
      </c>
      <c r="B3899" t="s">
        <v>101</v>
      </c>
      <c r="C3899" t="s">
        <v>32</v>
      </c>
      <c r="D3899">
        <v>19.577000000000002</v>
      </c>
      <c r="E3899">
        <v>3.952E-2</v>
      </c>
      <c r="F3899" t="s">
        <v>70</v>
      </c>
      <c r="G3899">
        <v>2002</v>
      </c>
      <c r="H3899" t="s">
        <v>71</v>
      </c>
      <c r="I3899" t="s">
        <v>35</v>
      </c>
      <c r="J3899" t="s">
        <v>36</v>
      </c>
      <c r="K3899">
        <v>500.6026</v>
      </c>
      <c r="L3899">
        <v>3.3</v>
      </c>
      <c r="M3899" t="s">
        <v>670</v>
      </c>
      <c r="N3899">
        <v>2022</v>
      </c>
      <c r="O3899">
        <v>9</v>
      </c>
      <c r="P3899" t="s">
        <v>76</v>
      </c>
      <c r="Q3899" t="s">
        <v>205</v>
      </c>
      <c r="R3899">
        <v>3</v>
      </c>
      <c r="S3899" t="s">
        <v>58</v>
      </c>
    </row>
    <row r="3900" spans="1:19" x14ac:dyDescent="0.3">
      <c r="A3900" t="s">
        <v>1285</v>
      </c>
      <c r="B3900" t="s">
        <v>31</v>
      </c>
      <c r="C3900" t="s">
        <v>32</v>
      </c>
      <c r="D3900">
        <v>19.928000000000001</v>
      </c>
      <c r="E3900">
        <v>2.1488E-2</v>
      </c>
      <c r="F3900" t="s">
        <v>96</v>
      </c>
      <c r="G3900">
        <v>2007</v>
      </c>
      <c r="H3900" t="s">
        <v>71</v>
      </c>
      <c r="I3900" t="s">
        <v>35</v>
      </c>
      <c r="J3900" t="s">
        <v>36</v>
      </c>
      <c r="K3900">
        <v>2198.5987</v>
      </c>
      <c r="L3900">
        <v>4.4000000000000004</v>
      </c>
      <c r="M3900" t="s">
        <v>488</v>
      </c>
      <c r="N3900">
        <v>2023</v>
      </c>
      <c r="O3900">
        <v>11</v>
      </c>
      <c r="P3900" t="s">
        <v>177</v>
      </c>
      <c r="Q3900" t="s">
        <v>195</v>
      </c>
      <c r="R3900">
        <v>4</v>
      </c>
      <c r="S3900" t="s">
        <v>29</v>
      </c>
    </row>
    <row r="3901" spans="1:19" x14ac:dyDescent="0.3">
      <c r="A3901" t="s">
        <v>314</v>
      </c>
      <c r="B3901" t="s">
        <v>60</v>
      </c>
      <c r="C3901" t="s">
        <v>32</v>
      </c>
      <c r="D3901">
        <v>5.718</v>
      </c>
      <c r="E3901">
        <v>2.9690999999999999E-2</v>
      </c>
      <c r="F3901" t="s">
        <v>96</v>
      </c>
      <c r="G3901">
        <v>2007</v>
      </c>
      <c r="H3901" t="s">
        <v>71</v>
      </c>
      <c r="I3901" t="s">
        <v>35</v>
      </c>
      <c r="J3901" t="s">
        <v>36</v>
      </c>
      <c r="K3901">
        <v>5094.6815999999999</v>
      </c>
      <c r="L3901">
        <v>3.6</v>
      </c>
      <c r="M3901" t="s">
        <v>821</v>
      </c>
      <c r="N3901">
        <v>2023</v>
      </c>
      <c r="O3901">
        <v>3</v>
      </c>
      <c r="P3901" t="s">
        <v>88</v>
      </c>
      <c r="Q3901" t="s">
        <v>89</v>
      </c>
      <c r="R3901">
        <v>1</v>
      </c>
      <c r="S3901" t="s">
        <v>81</v>
      </c>
    </row>
    <row r="3902" spans="1:19" x14ac:dyDescent="0.3">
      <c r="A3902" t="s">
        <v>1300</v>
      </c>
      <c r="B3902" t="s">
        <v>95</v>
      </c>
      <c r="C3902" t="s">
        <v>21</v>
      </c>
      <c r="D3902">
        <v>10.127000000000001</v>
      </c>
      <c r="E3902">
        <v>4.1397999999999997E-2</v>
      </c>
      <c r="F3902" t="s">
        <v>96</v>
      </c>
      <c r="G3902">
        <v>2007</v>
      </c>
      <c r="H3902" t="s">
        <v>71</v>
      </c>
      <c r="I3902" t="s">
        <v>35</v>
      </c>
      <c r="J3902" t="s">
        <v>36</v>
      </c>
      <c r="K3902">
        <v>2040.4205999999999</v>
      </c>
      <c r="L3902">
        <v>4</v>
      </c>
      <c r="M3902" t="s">
        <v>729</v>
      </c>
      <c r="N3902">
        <v>2023</v>
      </c>
      <c r="O3902">
        <v>2</v>
      </c>
      <c r="P3902" t="s">
        <v>79</v>
      </c>
      <c r="Q3902" t="s">
        <v>80</v>
      </c>
      <c r="R3902">
        <v>1</v>
      </c>
      <c r="S3902" t="s">
        <v>29</v>
      </c>
    </row>
    <row r="3903" spans="1:19" x14ac:dyDescent="0.3">
      <c r="A3903" t="s">
        <v>1735</v>
      </c>
      <c r="B3903" t="s">
        <v>95</v>
      </c>
      <c r="C3903" t="s">
        <v>32</v>
      </c>
      <c r="D3903">
        <v>17.059000000000001</v>
      </c>
      <c r="E3903">
        <v>1.847E-2</v>
      </c>
      <c r="F3903" t="s">
        <v>96</v>
      </c>
      <c r="G3903">
        <v>2007</v>
      </c>
      <c r="H3903" t="s">
        <v>71</v>
      </c>
      <c r="I3903" t="s">
        <v>35</v>
      </c>
      <c r="J3903" t="s">
        <v>36</v>
      </c>
      <c r="K3903">
        <v>2157.5983999999999</v>
      </c>
      <c r="L3903">
        <v>3.4</v>
      </c>
      <c r="M3903" s="1">
        <v>44654</v>
      </c>
      <c r="N3903">
        <v>2022</v>
      </c>
      <c r="O3903">
        <v>3</v>
      </c>
      <c r="P3903" t="s">
        <v>88</v>
      </c>
      <c r="Q3903" t="s">
        <v>207</v>
      </c>
      <c r="R3903">
        <v>1</v>
      </c>
      <c r="S3903" t="s">
        <v>58</v>
      </c>
    </row>
    <row r="3904" spans="1:19" x14ac:dyDescent="0.3">
      <c r="A3904" t="s">
        <v>1173</v>
      </c>
      <c r="B3904" t="s">
        <v>60</v>
      </c>
      <c r="C3904" t="s">
        <v>21</v>
      </c>
      <c r="D3904">
        <v>4.5940000000000003</v>
      </c>
      <c r="E3904">
        <v>4.3291000000000003E-2</v>
      </c>
      <c r="F3904" t="s">
        <v>54</v>
      </c>
      <c r="G3904">
        <v>1987</v>
      </c>
      <c r="H3904" t="s">
        <v>55</v>
      </c>
      <c r="I3904" t="s">
        <v>24</v>
      </c>
      <c r="J3904" t="s">
        <v>36</v>
      </c>
      <c r="K3904">
        <v>2498.6833000000001</v>
      </c>
      <c r="L3904">
        <v>4.7</v>
      </c>
      <c r="M3904" t="s">
        <v>611</v>
      </c>
      <c r="N3904">
        <v>2022</v>
      </c>
      <c r="O3904">
        <v>3</v>
      </c>
      <c r="P3904" t="s">
        <v>88</v>
      </c>
      <c r="Q3904" t="s">
        <v>207</v>
      </c>
      <c r="R3904">
        <v>1</v>
      </c>
      <c r="S3904" t="s">
        <v>39</v>
      </c>
    </row>
    <row r="3905" spans="1:19" x14ac:dyDescent="0.3">
      <c r="A3905" t="s">
        <v>1731</v>
      </c>
      <c r="B3905" t="s">
        <v>31</v>
      </c>
      <c r="C3905" t="s">
        <v>32</v>
      </c>
      <c r="D3905">
        <v>19.968</v>
      </c>
      <c r="E3905">
        <v>0.10911</v>
      </c>
      <c r="F3905" t="s">
        <v>42</v>
      </c>
      <c r="G3905">
        <v>1997</v>
      </c>
      <c r="H3905" t="s">
        <v>34</v>
      </c>
      <c r="I3905" t="s">
        <v>43</v>
      </c>
      <c r="J3905" t="s">
        <v>36</v>
      </c>
      <c r="K3905">
        <v>9866.7034000000003</v>
      </c>
      <c r="L3905">
        <v>4.2</v>
      </c>
      <c r="M3905" t="s">
        <v>1345</v>
      </c>
      <c r="N3905">
        <v>2023</v>
      </c>
      <c r="O3905">
        <v>12</v>
      </c>
      <c r="P3905" t="s">
        <v>45</v>
      </c>
      <c r="Q3905" t="s">
        <v>73</v>
      </c>
      <c r="R3905">
        <v>4</v>
      </c>
      <c r="S3905" t="s">
        <v>29</v>
      </c>
    </row>
    <row r="3906" spans="1:19" x14ac:dyDescent="0.3">
      <c r="A3906" t="s">
        <v>239</v>
      </c>
      <c r="B3906" t="s">
        <v>91</v>
      </c>
      <c r="C3906" t="s">
        <v>21</v>
      </c>
      <c r="D3906">
        <v>11.935</v>
      </c>
      <c r="E3906">
        <v>7.7807000000000001E-2</v>
      </c>
      <c r="F3906" t="s">
        <v>54</v>
      </c>
      <c r="G3906">
        <v>1987</v>
      </c>
      <c r="H3906" t="s">
        <v>55</v>
      </c>
      <c r="I3906" t="s">
        <v>24</v>
      </c>
      <c r="J3906" t="s">
        <v>36</v>
      </c>
      <c r="K3906">
        <v>1526.6151</v>
      </c>
      <c r="L3906">
        <v>3.8</v>
      </c>
      <c r="M3906" t="s">
        <v>1230</v>
      </c>
      <c r="N3906">
        <v>2023</v>
      </c>
      <c r="O3906">
        <v>8</v>
      </c>
      <c r="P3906" t="s">
        <v>27</v>
      </c>
      <c r="Q3906" t="s">
        <v>93</v>
      </c>
      <c r="R3906">
        <v>3</v>
      </c>
      <c r="S3906" t="s">
        <v>81</v>
      </c>
    </row>
    <row r="3907" spans="1:19" x14ac:dyDescent="0.3">
      <c r="A3907" t="s">
        <v>1062</v>
      </c>
      <c r="B3907" t="s">
        <v>111</v>
      </c>
      <c r="C3907" t="s">
        <v>21</v>
      </c>
      <c r="D3907">
        <v>14.442</v>
      </c>
      <c r="E3907">
        <v>2.4410000000000001E-2</v>
      </c>
      <c r="F3907" t="s">
        <v>48</v>
      </c>
      <c r="G3907">
        <v>1999</v>
      </c>
      <c r="H3907" t="s">
        <v>23</v>
      </c>
      <c r="I3907" t="s">
        <v>43</v>
      </c>
      <c r="J3907" t="s">
        <v>36</v>
      </c>
      <c r="K3907">
        <v>6539.1514999999999</v>
      </c>
      <c r="L3907">
        <v>4.3</v>
      </c>
      <c r="M3907" t="s">
        <v>1683</v>
      </c>
      <c r="N3907">
        <v>2023</v>
      </c>
      <c r="O3907">
        <v>7</v>
      </c>
      <c r="P3907" t="s">
        <v>121</v>
      </c>
      <c r="Q3907" t="s">
        <v>122</v>
      </c>
      <c r="R3907">
        <v>3</v>
      </c>
      <c r="S3907" t="s">
        <v>29</v>
      </c>
    </row>
    <row r="3908" spans="1:19" x14ac:dyDescent="0.3">
      <c r="A3908" t="s">
        <v>1305</v>
      </c>
      <c r="B3908" t="s">
        <v>69</v>
      </c>
      <c r="C3908" t="s">
        <v>21</v>
      </c>
      <c r="D3908">
        <v>20.692</v>
      </c>
      <c r="E3908">
        <v>6.0516E-2</v>
      </c>
      <c r="F3908" t="s">
        <v>48</v>
      </c>
      <c r="G3908">
        <v>1999</v>
      </c>
      <c r="H3908" t="s">
        <v>23</v>
      </c>
      <c r="I3908" t="s">
        <v>43</v>
      </c>
      <c r="J3908" t="s">
        <v>36</v>
      </c>
      <c r="K3908">
        <v>7448.1500999999998</v>
      </c>
      <c r="L3908">
        <v>3.9</v>
      </c>
      <c r="M3908" s="1">
        <v>44845</v>
      </c>
      <c r="N3908">
        <v>2022</v>
      </c>
      <c r="O3908">
        <v>11</v>
      </c>
      <c r="P3908" t="s">
        <v>177</v>
      </c>
      <c r="Q3908" t="s">
        <v>178</v>
      </c>
      <c r="R3908">
        <v>4</v>
      </c>
      <c r="S3908" t="s">
        <v>81</v>
      </c>
    </row>
    <row r="3909" spans="1:19" x14ac:dyDescent="0.3">
      <c r="A3909" t="s">
        <v>1179</v>
      </c>
      <c r="B3909" t="s">
        <v>95</v>
      </c>
      <c r="C3909" t="s">
        <v>21</v>
      </c>
      <c r="D3909">
        <v>18.916</v>
      </c>
      <c r="E3909">
        <v>4.8107999999999998E-2</v>
      </c>
      <c r="F3909" t="s">
        <v>22</v>
      </c>
      <c r="G3909">
        <v>2009</v>
      </c>
      <c r="H3909" t="s">
        <v>23</v>
      </c>
      <c r="I3909" t="s">
        <v>24</v>
      </c>
      <c r="J3909" t="s">
        <v>25</v>
      </c>
      <c r="K3909">
        <v>1698.8313000000001</v>
      </c>
      <c r="L3909">
        <v>3.4</v>
      </c>
      <c r="M3909" t="s">
        <v>262</v>
      </c>
      <c r="N3909">
        <v>2023</v>
      </c>
      <c r="O3909">
        <v>10</v>
      </c>
      <c r="P3909" t="s">
        <v>37</v>
      </c>
      <c r="Q3909" t="s">
        <v>165</v>
      </c>
      <c r="R3909">
        <v>4</v>
      </c>
      <c r="S3909" t="s">
        <v>58</v>
      </c>
    </row>
    <row r="3910" spans="1:19" x14ac:dyDescent="0.3">
      <c r="A3910" t="s">
        <v>1400</v>
      </c>
      <c r="B3910" t="s">
        <v>69</v>
      </c>
      <c r="C3910" t="s">
        <v>21</v>
      </c>
      <c r="D3910">
        <v>9.7940000000000005</v>
      </c>
      <c r="E3910">
        <v>5.5069E-2</v>
      </c>
      <c r="F3910" t="s">
        <v>42</v>
      </c>
      <c r="G3910">
        <v>1997</v>
      </c>
      <c r="H3910" t="s">
        <v>34</v>
      </c>
      <c r="I3910" t="s">
        <v>43</v>
      </c>
      <c r="J3910" t="s">
        <v>36</v>
      </c>
      <c r="K3910">
        <v>583.94740000000002</v>
      </c>
      <c r="L3910">
        <v>3.4</v>
      </c>
      <c r="M3910" t="s">
        <v>140</v>
      </c>
      <c r="N3910">
        <v>2022</v>
      </c>
      <c r="O3910">
        <v>4</v>
      </c>
      <c r="P3910" t="s">
        <v>103</v>
      </c>
      <c r="Q3910" t="s">
        <v>118</v>
      </c>
      <c r="R3910">
        <v>2</v>
      </c>
      <c r="S3910" t="s">
        <v>58</v>
      </c>
    </row>
    <row r="3911" spans="1:19" x14ac:dyDescent="0.3">
      <c r="A3911" t="s">
        <v>1486</v>
      </c>
      <c r="B3911" t="s">
        <v>91</v>
      </c>
      <c r="C3911" t="s">
        <v>21</v>
      </c>
      <c r="D3911">
        <v>16.190000000000001</v>
      </c>
      <c r="E3911">
        <v>4.6556E-2</v>
      </c>
      <c r="F3911" t="s">
        <v>48</v>
      </c>
      <c r="G3911">
        <v>1999</v>
      </c>
      <c r="H3911" t="s">
        <v>23</v>
      </c>
      <c r="I3911" t="s">
        <v>43</v>
      </c>
      <c r="J3911" t="s">
        <v>36</v>
      </c>
      <c r="K3911">
        <v>1927.9136000000001</v>
      </c>
      <c r="L3911">
        <v>4</v>
      </c>
      <c r="M3911" t="s">
        <v>658</v>
      </c>
      <c r="N3911">
        <v>2022</v>
      </c>
      <c r="O3911">
        <v>7</v>
      </c>
      <c r="P3911" t="s">
        <v>121</v>
      </c>
      <c r="Q3911" t="s">
        <v>138</v>
      </c>
      <c r="R3911">
        <v>3</v>
      </c>
      <c r="S3911" t="s">
        <v>29</v>
      </c>
    </row>
    <row r="3912" spans="1:19" x14ac:dyDescent="0.3">
      <c r="A3912" t="s">
        <v>1883</v>
      </c>
      <c r="B3912" t="s">
        <v>95</v>
      </c>
      <c r="C3912" t="s">
        <v>21</v>
      </c>
      <c r="D3912">
        <v>20.027999999999999</v>
      </c>
      <c r="E3912">
        <v>9.5318E-2</v>
      </c>
      <c r="F3912" t="s">
        <v>54</v>
      </c>
      <c r="G3912">
        <v>1987</v>
      </c>
      <c r="H3912" t="s">
        <v>55</v>
      </c>
      <c r="I3912" t="s">
        <v>24</v>
      </c>
      <c r="J3912" t="s">
        <v>36</v>
      </c>
      <c r="K3912">
        <v>2870.3984</v>
      </c>
      <c r="L3912">
        <v>4.2</v>
      </c>
      <c r="M3912" s="1">
        <v>44562</v>
      </c>
      <c r="N3912">
        <v>2022</v>
      </c>
      <c r="O3912">
        <v>1</v>
      </c>
      <c r="P3912" t="s">
        <v>56</v>
      </c>
      <c r="Q3912" t="s">
        <v>67</v>
      </c>
      <c r="R3912">
        <v>1</v>
      </c>
      <c r="S3912" t="s">
        <v>29</v>
      </c>
    </row>
    <row r="3913" spans="1:19" x14ac:dyDescent="0.3">
      <c r="A3913" t="s">
        <v>1709</v>
      </c>
      <c r="B3913" t="s">
        <v>41</v>
      </c>
      <c r="C3913" t="s">
        <v>21</v>
      </c>
      <c r="D3913">
        <v>11.083</v>
      </c>
      <c r="E3913">
        <v>4.2723999999999998E-2</v>
      </c>
      <c r="F3913" t="s">
        <v>70</v>
      </c>
      <c r="G3913">
        <v>2002</v>
      </c>
      <c r="H3913" t="s">
        <v>71</v>
      </c>
      <c r="I3913" t="s">
        <v>35</v>
      </c>
      <c r="J3913" t="s">
        <v>36</v>
      </c>
      <c r="K3913">
        <v>2912.6388999999999</v>
      </c>
      <c r="L3913">
        <v>3.7</v>
      </c>
      <c r="M3913" s="1">
        <v>45171</v>
      </c>
      <c r="N3913">
        <v>2023</v>
      </c>
      <c r="O3913">
        <v>2</v>
      </c>
      <c r="P3913" t="s">
        <v>79</v>
      </c>
      <c r="Q3913" t="s">
        <v>80</v>
      </c>
      <c r="R3913">
        <v>1</v>
      </c>
      <c r="S3913" t="s">
        <v>81</v>
      </c>
    </row>
    <row r="3914" spans="1:19" x14ac:dyDescent="0.3">
      <c r="A3914" t="s">
        <v>756</v>
      </c>
      <c r="B3914" t="s">
        <v>31</v>
      </c>
      <c r="C3914" t="s">
        <v>21</v>
      </c>
      <c r="D3914">
        <v>9.766</v>
      </c>
      <c r="E3914">
        <v>3.1002999999999999E-2</v>
      </c>
      <c r="F3914" t="s">
        <v>96</v>
      </c>
      <c r="G3914">
        <v>2007</v>
      </c>
      <c r="H3914" t="s">
        <v>71</v>
      </c>
      <c r="I3914" t="s">
        <v>35</v>
      </c>
      <c r="J3914" t="s">
        <v>36</v>
      </c>
      <c r="K3914">
        <v>1259.1833999999999</v>
      </c>
      <c r="L3914">
        <v>4</v>
      </c>
      <c r="M3914" s="1">
        <v>44899</v>
      </c>
      <c r="N3914">
        <v>2022</v>
      </c>
      <c r="O3914">
        <v>4</v>
      </c>
      <c r="P3914" t="s">
        <v>103</v>
      </c>
      <c r="Q3914" t="s">
        <v>118</v>
      </c>
      <c r="R3914">
        <v>2</v>
      </c>
      <c r="S3914" t="s">
        <v>29</v>
      </c>
    </row>
    <row r="3915" spans="1:19" x14ac:dyDescent="0.3">
      <c r="A3915" t="s">
        <v>149</v>
      </c>
      <c r="B3915" t="s">
        <v>69</v>
      </c>
      <c r="C3915" t="s">
        <v>21</v>
      </c>
      <c r="D3915">
        <v>6.3339999999999996</v>
      </c>
      <c r="E3915">
        <v>1.8164E-2</v>
      </c>
      <c r="F3915" t="s">
        <v>64</v>
      </c>
      <c r="G3915">
        <v>1985</v>
      </c>
      <c r="H3915" t="s">
        <v>23</v>
      </c>
      <c r="I3915" t="s">
        <v>24</v>
      </c>
      <c r="J3915" t="s">
        <v>65</v>
      </c>
      <c r="K3915">
        <v>7556.6662999999999</v>
      </c>
      <c r="L3915">
        <v>4.9000000000000004</v>
      </c>
      <c r="M3915" t="s">
        <v>842</v>
      </c>
      <c r="N3915">
        <v>2023</v>
      </c>
      <c r="O3915">
        <v>12</v>
      </c>
      <c r="P3915" t="s">
        <v>45</v>
      </c>
      <c r="Q3915" t="s">
        <v>73</v>
      </c>
      <c r="R3915">
        <v>4</v>
      </c>
      <c r="S3915" t="s">
        <v>39</v>
      </c>
    </row>
    <row r="3916" spans="1:19" x14ac:dyDescent="0.3">
      <c r="A3916" t="s">
        <v>1838</v>
      </c>
      <c r="B3916" t="s">
        <v>60</v>
      </c>
      <c r="C3916" t="s">
        <v>21</v>
      </c>
      <c r="D3916">
        <v>16.945</v>
      </c>
      <c r="E3916">
        <v>0.103229</v>
      </c>
      <c r="F3916" t="s">
        <v>54</v>
      </c>
      <c r="G3916">
        <v>1987</v>
      </c>
      <c r="H3916" t="s">
        <v>55</v>
      </c>
      <c r="I3916" t="s">
        <v>24</v>
      </c>
      <c r="J3916" t="s">
        <v>36</v>
      </c>
      <c r="K3916">
        <v>1184.4460999999999</v>
      </c>
      <c r="L3916">
        <v>4.4000000000000004</v>
      </c>
      <c r="M3916" t="s">
        <v>309</v>
      </c>
      <c r="N3916">
        <v>2023</v>
      </c>
      <c r="O3916">
        <v>5</v>
      </c>
      <c r="P3916" t="s">
        <v>50</v>
      </c>
      <c r="Q3916" t="s">
        <v>61</v>
      </c>
      <c r="R3916">
        <v>2</v>
      </c>
      <c r="S3916" t="s">
        <v>29</v>
      </c>
    </row>
    <row r="3917" spans="1:19" x14ac:dyDescent="0.3">
      <c r="A3917" t="s">
        <v>1033</v>
      </c>
      <c r="B3917" t="s">
        <v>20</v>
      </c>
      <c r="C3917" t="s">
        <v>21</v>
      </c>
      <c r="D3917">
        <v>16.100000000000001</v>
      </c>
      <c r="E3917">
        <v>3.9445000000000001E-2</v>
      </c>
      <c r="F3917" t="s">
        <v>96</v>
      </c>
      <c r="G3917">
        <v>2007</v>
      </c>
      <c r="H3917" t="s">
        <v>71</v>
      </c>
      <c r="I3917" t="s">
        <v>35</v>
      </c>
      <c r="J3917" t="s">
        <v>36</v>
      </c>
      <c r="K3917">
        <v>1038.7947999999999</v>
      </c>
      <c r="L3917">
        <v>4.0999999999999996</v>
      </c>
      <c r="M3917" t="s">
        <v>160</v>
      </c>
      <c r="N3917">
        <v>2022</v>
      </c>
      <c r="O3917">
        <v>12</v>
      </c>
      <c r="P3917" t="s">
        <v>45</v>
      </c>
      <c r="Q3917" t="s">
        <v>46</v>
      </c>
      <c r="R3917">
        <v>4</v>
      </c>
      <c r="S3917" t="s">
        <v>29</v>
      </c>
    </row>
    <row r="3918" spans="1:19" x14ac:dyDescent="0.3">
      <c r="A3918" t="s">
        <v>584</v>
      </c>
      <c r="B3918" t="s">
        <v>91</v>
      </c>
      <c r="C3918" t="s">
        <v>21</v>
      </c>
      <c r="D3918">
        <v>18.251000000000001</v>
      </c>
      <c r="E3918">
        <v>4.0106999999999997E-2</v>
      </c>
      <c r="F3918" t="s">
        <v>48</v>
      </c>
      <c r="G3918">
        <v>1999</v>
      </c>
      <c r="H3918" t="s">
        <v>23</v>
      </c>
      <c r="I3918" t="s">
        <v>43</v>
      </c>
      <c r="J3918" t="s">
        <v>36</v>
      </c>
      <c r="K3918">
        <v>2217.0695999999998</v>
      </c>
      <c r="L3918">
        <v>3.9</v>
      </c>
      <c r="M3918" t="s">
        <v>449</v>
      </c>
      <c r="N3918">
        <v>2022</v>
      </c>
      <c r="O3918">
        <v>6</v>
      </c>
      <c r="P3918" t="s">
        <v>114</v>
      </c>
      <c r="Q3918" t="s">
        <v>135</v>
      </c>
      <c r="R3918">
        <v>2</v>
      </c>
      <c r="S3918" t="s">
        <v>81</v>
      </c>
    </row>
    <row r="3919" spans="1:19" x14ac:dyDescent="0.3">
      <c r="A3919" t="s">
        <v>1477</v>
      </c>
      <c r="B3919" t="s">
        <v>113</v>
      </c>
      <c r="C3919" t="s">
        <v>21</v>
      </c>
      <c r="D3919">
        <v>18.042999999999999</v>
      </c>
      <c r="E3919">
        <v>6.1695E-2</v>
      </c>
      <c r="F3919" t="s">
        <v>48</v>
      </c>
      <c r="G3919">
        <v>1999</v>
      </c>
      <c r="H3919" t="s">
        <v>23</v>
      </c>
      <c r="I3919" t="s">
        <v>43</v>
      </c>
      <c r="J3919" t="s">
        <v>36</v>
      </c>
      <c r="K3919">
        <v>1573.2038</v>
      </c>
      <c r="L3919">
        <v>3.5</v>
      </c>
      <c r="M3919" t="s">
        <v>694</v>
      </c>
      <c r="N3919">
        <v>2022</v>
      </c>
      <c r="O3919">
        <v>12</v>
      </c>
      <c r="P3919" t="s">
        <v>45</v>
      </c>
      <c r="Q3919" t="s">
        <v>46</v>
      </c>
      <c r="R3919">
        <v>4</v>
      </c>
      <c r="S3919" t="s">
        <v>81</v>
      </c>
    </row>
    <row r="3920" spans="1:19" x14ac:dyDescent="0.3">
      <c r="A3920" t="s">
        <v>352</v>
      </c>
      <c r="B3920" t="s">
        <v>157</v>
      </c>
      <c r="C3920" t="s">
        <v>32</v>
      </c>
      <c r="D3920">
        <v>5.7249999999999996</v>
      </c>
      <c r="E3920">
        <v>4.2216999999999998E-2</v>
      </c>
      <c r="F3920" t="s">
        <v>42</v>
      </c>
      <c r="G3920">
        <v>1997</v>
      </c>
      <c r="H3920" t="s">
        <v>34</v>
      </c>
      <c r="I3920" t="s">
        <v>43</v>
      </c>
      <c r="J3920" t="s">
        <v>36</v>
      </c>
      <c r="K3920">
        <v>2236.1547999999998</v>
      </c>
      <c r="L3920">
        <v>4.7</v>
      </c>
      <c r="M3920" t="s">
        <v>1331</v>
      </c>
      <c r="N3920">
        <v>2023</v>
      </c>
      <c r="O3920">
        <v>10</v>
      </c>
      <c r="P3920" t="s">
        <v>37</v>
      </c>
      <c r="Q3920" t="s">
        <v>165</v>
      </c>
      <c r="R3920">
        <v>4</v>
      </c>
      <c r="S3920" t="s">
        <v>39</v>
      </c>
    </row>
    <row r="3921" spans="1:19" x14ac:dyDescent="0.3">
      <c r="A3921" t="s">
        <v>1208</v>
      </c>
      <c r="B3921" t="s">
        <v>60</v>
      </c>
      <c r="C3921" t="s">
        <v>32</v>
      </c>
      <c r="D3921">
        <v>10.172000000000001</v>
      </c>
      <c r="E3921">
        <v>4.9327999999999997E-2</v>
      </c>
      <c r="F3921" t="s">
        <v>96</v>
      </c>
      <c r="G3921">
        <v>2007</v>
      </c>
      <c r="H3921" t="s">
        <v>71</v>
      </c>
      <c r="I3921" t="s">
        <v>35</v>
      </c>
      <c r="J3921" t="s">
        <v>36</v>
      </c>
      <c r="K3921">
        <v>2265.9043000000001</v>
      </c>
      <c r="L3921">
        <v>3.9</v>
      </c>
      <c r="M3921" s="1">
        <v>44655</v>
      </c>
      <c r="N3921">
        <v>2022</v>
      </c>
      <c r="O3921">
        <v>4</v>
      </c>
      <c r="P3921" t="s">
        <v>103</v>
      </c>
      <c r="Q3921" t="s">
        <v>118</v>
      </c>
      <c r="R3921">
        <v>2</v>
      </c>
      <c r="S3921" t="s">
        <v>81</v>
      </c>
    </row>
    <row r="3922" spans="1:19" x14ac:dyDescent="0.3">
      <c r="A3922" t="s">
        <v>1420</v>
      </c>
      <c r="B3922" t="s">
        <v>41</v>
      </c>
      <c r="C3922" t="s">
        <v>32</v>
      </c>
      <c r="D3922">
        <v>7.9589999999999996</v>
      </c>
      <c r="E3922">
        <v>4.6406999999999997E-2</v>
      </c>
      <c r="F3922" t="s">
        <v>22</v>
      </c>
      <c r="G3922">
        <v>2009</v>
      </c>
      <c r="H3922" t="s">
        <v>23</v>
      </c>
      <c r="I3922" t="s">
        <v>24</v>
      </c>
      <c r="J3922" t="s">
        <v>25</v>
      </c>
      <c r="K3922">
        <v>1863.8377</v>
      </c>
      <c r="L3922">
        <v>4.9000000000000004</v>
      </c>
      <c r="M3922" t="s">
        <v>1616</v>
      </c>
      <c r="N3922">
        <v>2023</v>
      </c>
      <c r="O3922">
        <v>7</v>
      </c>
      <c r="P3922" t="s">
        <v>121</v>
      </c>
      <c r="Q3922" t="s">
        <v>122</v>
      </c>
      <c r="R3922">
        <v>3</v>
      </c>
      <c r="S3922" t="s">
        <v>39</v>
      </c>
    </row>
    <row r="3923" spans="1:19" x14ac:dyDescent="0.3">
      <c r="A3923" t="s">
        <v>1215</v>
      </c>
      <c r="B3923" t="s">
        <v>31</v>
      </c>
      <c r="C3923" t="s">
        <v>32</v>
      </c>
      <c r="D3923">
        <v>11.316000000000001</v>
      </c>
      <c r="E3923">
        <v>1.2880000000000001E-2</v>
      </c>
      <c r="F3923" t="s">
        <v>108</v>
      </c>
      <c r="G3923">
        <v>1998</v>
      </c>
      <c r="H3923" t="s">
        <v>71</v>
      </c>
      <c r="I3923" t="s">
        <v>24</v>
      </c>
      <c r="J3923" t="s">
        <v>109</v>
      </c>
      <c r="K3923">
        <v>1285.2798</v>
      </c>
      <c r="L3923">
        <v>4.2</v>
      </c>
      <c r="M3923" s="1">
        <v>44622</v>
      </c>
      <c r="N3923">
        <v>2022</v>
      </c>
      <c r="O3923">
        <v>2</v>
      </c>
      <c r="P3923" t="s">
        <v>79</v>
      </c>
      <c r="Q3923" t="s">
        <v>153</v>
      </c>
      <c r="R3923">
        <v>1</v>
      </c>
      <c r="S3923" t="s">
        <v>29</v>
      </c>
    </row>
    <row r="3924" spans="1:19" x14ac:dyDescent="0.3">
      <c r="A3924" t="s">
        <v>1658</v>
      </c>
      <c r="B3924" t="s">
        <v>31</v>
      </c>
      <c r="C3924" t="s">
        <v>21</v>
      </c>
      <c r="D3924">
        <v>6.4039999999999999</v>
      </c>
      <c r="E3924">
        <v>5.1436000000000003E-2</v>
      </c>
      <c r="F3924" t="s">
        <v>70</v>
      </c>
      <c r="G3924">
        <v>2002</v>
      </c>
      <c r="H3924" t="s">
        <v>71</v>
      </c>
      <c r="I3924" t="s">
        <v>35</v>
      </c>
      <c r="J3924" t="s">
        <v>36</v>
      </c>
      <c r="K3924">
        <v>1029.9857999999999</v>
      </c>
      <c r="L3924">
        <v>4.3</v>
      </c>
      <c r="M3924" s="1">
        <v>45089</v>
      </c>
      <c r="N3924">
        <v>2023</v>
      </c>
      <c r="O3924">
        <v>12</v>
      </c>
      <c r="P3924" t="s">
        <v>45</v>
      </c>
      <c r="Q3924" t="s">
        <v>73</v>
      </c>
      <c r="R3924">
        <v>4</v>
      </c>
      <c r="S3924" t="s">
        <v>29</v>
      </c>
    </row>
    <row r="3925" spans="1:19" x14ac:dyDescent="0.3">
      <c r="A3925" t="s">
        <v>1102</v>
      </c>
      <c r="B3925" t="s">
        <v>20</v>
      </c>
      <c r="C3925" t="s">
        <v>21</v>
      </c>
      <c r="D3925">
        <v>13.712999999999999</v>
      </c>
      <c r="E3925">
        <v>8.4947999999999996E-2</v>
      </c>
      <c r="F3925" t="s">
        <v>54</v>
      </c>
      <c r="G3925">
        <v>1987</v>
      </c>
      <c r="H3925" t="s">
        <v>55</v>
      </c>
      <c r="I3925" t="s">
        <v>24</v>
      </c>
      <c r="J3925" t="s">
        <v>36</v>
      </c>
      <c r="K3925">
        <v>4435.165</v>
      </c>
      <c r="L3925">
        <v>4</v>
      </c>
      <c r="M3925" s="1">
        <v>44562</v>
      </c>
      <c r="N3925">
        <v>2022</v>
      </c>
      <c r="O3925">
        <v>1</v>
      </c>
      <c r="P3925" t="s">
        <v>56</v>
      </c>
      <c r="Q3925" t="s">
        <v>67</v>
      </c>
      <c r="R3925">
        <v>1</v>
      </c>
      <c r="S3925" t="s">
        <v>29</v>
      </c>
    </row>
    <row r="3926" spans="1:19" x14ac:dyDescent="0.3">
      <c r="A3926" t="s">
        <v>648</v>
      </c>
      <c r="B3926" t="s">
        <v>60</v>
      </c>
      <c r="C3926" t="s">
        <v>32</v>
      </c>
      <c r="D3926">
        <v>14.122999999999999</v>
      </c>
      <c r="E3926">
        <v>2.1935E-2</v>
      </c>
      <c r="F3926" t="s">
        <v>22</v>
      </c>
      <c r="G3926">
        <v>2009</v>
      </c>
      <c r="H3926" t="s">
        <v>23</v>
      </c>
      <c r="I3926" t="s">
        <v>24</v>
      </c>
      <c r="J3926" t="s">
        <v>25</v>
      </c>
      <c r="K3926">
        <v>1302.6076</v>
      </c>
      <c r="L3926">
        <v>3.4</v>
      </c>
      <c r="M3926" t="s">
        <v>894</v>
      </c>
      <c r="N3926">
        <v>2022</v>
      </c>
      <c r="O3926">
        <v>9</v>
      </c>
      <c r="P3926" t="s">
        <v>76</v>
      </c>
      <c r="Q3926" t="s">
        <v>205</v>
      </c>
      <c r="R3926">
        <v>3</v>
      </c>
      <c r="S3926" t="s">
        <v>58</v>
      </c>
    </row>
    <row r="3927" spans="1:19" x14ac:dyDescent="0.3">
      <c r="A3927" t="s">
        <v>1390</v>
      </c>
      <c r="B3927" t="s">
        <v>31</v>
      </c>
      <c r="C3927" t="s">
        <v>21</v>
      </c>
      <c r="D3927">
        <v>6.1539999999999999</v>
      </c>
      <c r="E3927">
        <v>0.133825</v>
      </c>
      <c r="F3927" t="s">
        <v>96</v>
      </c>
      <c r="G3927">
        <v>2007</v>
      </c>
      <c r="H3927" t="s">
        <v>71</v>
      </c>
      <c r="I3927" t="s">
        <v>35</v>
      </c>
      <c r="J3927" t="s">
        <v>36</v>
      </c>
      <c r="K3927">
        <v>2473.6419999999998</v>
      </c>
      <c r="L3927">
        <v>3.7</v>
      </c>
      <c r="M3927" s="1">
        <v>45232</v>
      </c>
      <c r="N3927">
        <v>2023</v>
      </c>
      <c r="O3927">
        <v>2</v>
      </c>
      <c r="P3927" t="s">
        <v>79</v>
      </c>
      <c r="Q3927" t="s">
        <v>80</v>
      </c>
      <c r="R3927">
        <v>1</v>
      </c>
      <c r="S3927" t="s">
        <v>81</v>
      </c>
    </row>
    <row r="3928" spans="1:19" x14ac:dyDescent="0.3">
      <c r="A3928" t="s">
        <v>748</v>
      </c>
      <c r="B3928" t="s">
        <v>101</v>
      </c>
      <c r="C3928" t="s">
        <v>21</v>
      </c>
      <c r="D3928">
        <v>7.8170000000000002</v>
      </c>
      <c r="E3928">
        <v>0.10223500000000001</v>
      </c>
      <c r="F3928" t="s">
        <v>70</v>
      </c>
      <c r="G3928">
        <v>2002</v>
      </c>
      <c r="H3928" t="s">
        <v>71</v>
      </c>
      <c r="I3928" t="s">
        <v>35</v>
      </c>
      <c r="J3928" t="s">
        <v>36</v>
      </c>
      <c r="K3928">
        <v>2355.3634999999999</v>
      </c>
      <c r="L3928">
        <v>4.4000000000000004</v>
      </c>
      <c r="M3928" t="s">
        <v>1479</v>
      </c>
      <c r="N3928">
        <v>2023</v>
      </c>
      <c r="O3928">
        <v>11</v>
      </c>
      <c r="P3928" t="s">
        <v>177</v>
      </c>
      <c r="Q3928" t="s">
        <v>195</v>
      </c>
      <c r="R3928">
        <v>4</v>
      </c>
      <c r="S3928" t="s">
        <v>29</v>
      </c>
    </row>
    <row r="3929" spans="1:19" x14ac:dyDescent="0.3">
      <c r="A3929" t="s">
        <v>673</v>
      </c>
      <c r="B3929" t="s">
        <v>91</v>
      </c>
      <c r="C3929" t="s">
        <v>32</v>
      </c>
      <c r="D3929">
        <v>9.2469999999999999</v>
      </c>
      <c r="E3929">
        <v>7.4109999999999995E-2</v>
      </c>
      <c r="F3929" t="s">
        <v>42</v>
      </c>
      <c r="G3929">
        <v>1997</v>
      </c>
      <c r="H3929" t="s">
        <v>34</v>
      </c>
      <c r="I3929" t="s">
        <v>43</v>
      </c>
      <c r="J3929" t="s">
        <v>36</v>
      </c>
      <c r="K3929">
        <v>1848.0561</v>
      </c>
      <c r="L3929">
        <v>4.3</v>
      </c>
      <c r="M3929" t="s">
        <v>222</v>
      </c>
      <c r="N3929">
        <v>2022</v>
      </c>
      <c r="O3929">
        <v>9</v>
      </c>
      <c r="P3929" t="s">
        <v>76</v>
      </c>
      <c r="Q3929" t="s">
        <v>205</v>
      </c>
      <c r="R3929">
        <v>3</v>
      </c>
      <c r="S3929" t="s">
        <v>29</v>
      </c>
    </row>
    <row r="3930" spans="1:19" x14ac:dyDescent="0.3">
      <c r="A3930" t="s">
        <v>1779</v>
      </c>
      <c r="B3930" t="s">
        <v>107</v>
      </c>
      <c r="C3930" t="s">
        <v>21</v>
      </c>
      <c r="D3930">
        <v>5.3330000000000002</v>
      </c>
      <c r="E3930">
        <v>3.6532000000000002E-2</v>
      </c>
      <c r="F3930" t="s">
        <v>132</v>
      </c>
      <c r="G3930">
        <v>1985</v>
      </c>
      <c r="H3930" t="s">
        <v>34</v>
      </c>
      <c r="I3930" t="s">
        <v>43</v>
      </c>
      <c r="J3930" t="s">
        <v>109</v>
      </c>
      <c r="K3930">
        <v>897.42610000000002</v>
      </c>
      <c r="L3930">
        <v>3.9</v>
      </c>
      <c r="M3930" t="s">
        <v>401</v>
      </c>
      <c r="N3930">
        <v>2022</v>
      </c>
      <c r="O3930">
        <v>9</v>
      </c>
      <c r="P3930" t="s">
        <v>76</v>
      </c>
      <c r="Q3930" t="s">
        <v>205</v>
      </c>
      <c r="R3930">
        <v>3</v>
      </c>
      <c r="S3930" t="s">
        <v>81</v>
      </c>
    </row>
    <row r="3931" spans="1:19" x14ac:dyDescent="0.3">
      <c r="A3931" t="s">
        <v>1301</v>
      </c>
      <c r="B3931" t="s">
        <v>31</v>
      </c>
      <c r="C3931" t="s">
        <v>21</v>
      </c>
      <c r="D3931">
        <v>8.43</v>
      </c>
      <c r="E3931">
        <v>3.0685E-2</v>
      </c>
      <c r="F3931" t="s">
        <v>48</v>
      </c>
      <c r="G3931">
        <v>1999</v>
      </c>
      <c r="H3931" t="s">
        <v>23</v>
      </c>
      <c r="I3931" t="s">
        <v>43</v>
      </c>
      <c r="J3931" t="s">
        <v>36</v>
      </c>
      <c r="K3931">
        <v>1243.6296</v>
      </c>
      <c r="L3931">
        <v>3.7</v>
      </c>
      <c r="M3931" s="1">
        <v>45180</v>
      </c>
      <c r="N3931">
        <v>2023</v>
      </c>
      <c r="O3931">
        <v>11</v>
      </c>
      <c r="P3931" t="s">
        <v>177</v>
      </c>
      <c r="Q3931" t="s">
        <v>195</v>
      </c>
      <c r="R3931">
        <v>4</v>
      </c>
      <c r="S3931" t="s">
        <v>81</v>
      </c>
    </row>
    <row r="3932" spans="1:19" x14ac:dyDescent="0.3">
      <c r="A3932" t="s">
        <v>1045</v>
      </c>
      <c r="B3932" t="s">
        <v>107</v>
      </c>
      <c r="C3932" t="s">
        <v>21</v>
      </c>
      <c r="D3932">
        <v>9.1869999999999994</v>
      </c>
      <c r="E3932">
        <v>3.5709999999999999E-2</v>
      </c>
      <c r="F3932" t="s">
        <v>33</v>
      </c>
      <c r="G3932">
        <v>2004</v>
      </c>
      <c r="H3932" t="s">
        <v>34</v>
      </c>
      <c r="I3932" t="s">
        <v>35</v>
      </c>
      <c r="J3932" t="s">
        <v>36</v>
      </c>
      <c r="K3932">
        <v>5630.9309999999996</v>
      </c>
      <c r="L3932">
        <v>4.0999999999999996</v>
      </c>
      <c r="M3932" s="1">
        <v>45116</v>
      </c>
      <c r="N3932">
        <v>2023</v>
      </c>
      <c r="O3932">
        <v>9</v>
      </c>
      <c r="P3932" t="s">
        <v>76</v>
      </c>
      <c r="Q3932" t="s">
        <v>77</v>
      </c>
      <c r="R3932">
        <v>3</v>
      </c>
      <c r="S3932" t="s">
        <v>29</v>
      </c>
    </row>
    <row r="3933" spans="1:19" x14ac:dyDescent="0.3">
      <c r="A3933" t="s">
        <v>100</v>
      </c>
      <c r="B3933" t="s">
        <v>101</v>
      </c>
      <c r="C3933" t="s">
        <v>32</v>
      </c>
      <c r="D3933">
        <v>16.850999999999999</v>
      </c>
      <c r="E3933">
        <v>4.1561000000000001E-2</v>
      </c>
      <c r="F3933" t="s">
        <v>42</v>
      </c>
      <c r="G3933">
        <v>1997</v>
      </c>
      <c r="H3933" t="s">
        <v>34</v>
      </c>
      <c r="I3933" t="s">
        <v>43</v>
      </c>
      <c r="J3933" t="s">
        <v>36</v>
      </c>
      <c r="K3933">
        <v>739.20699999999999</v>
      </c>
      <c r="L3933">
        <v>3.9</v>
      </c>
      <c r="M3933" t="s">
        <v>344</v>
      </c>
      <c r="N3933">
        <v>2022</v>
      </c>
      <c r="O3933">
        <v>2</v>
      </c>
      <c r="P3933" t="s">
        <v>79</v>
      </c>
      <c r="Q3933" t="s">
        <v>153</v>
      </c>
      <c r="R3933">
        <v>1</v>
      </c>
      <c r="S3933" t="s">
        <v>81</v>
      </c>
    </row>
    <row r="3934" spans="1:19" x14ac:dyDescent="0.3">
      <c r="A3934" t="s">
        <v>161</v>
      </c>
      <c r="B3934" t="s">
        <v>69</v>
      </c>
      <c r="C3934" t="s">
        <v>21</v>
      </c>
      <c r="D3934">
        <v>13.063000000000001</v>
      </c>
      <c r="E3934">
        <v>6.2352999999999999E-2</v>
      </c>
      <c r="F3934" t="s">
        <v>33</v>
      </c>
      <c r="G3934">
        <v>2004</v>
      </c>
      <c r="H3934" t="s">
        <v>34</v>
      </c>
      <c r="I3934" t="s">
        <v>35</v>
      </c>
      <c r="J3934" t="s">
        <v>36</v>
      </c>
      <c r="K3934">
        <v>1153.2679000000001</v>
      </c>
      <c r="L3934">
        <v>3.9</v>
      </c>
      <c r="M3934" t="s">
        <v>273</v>
      </c>
      <c r="N3934">
        <v>2022</v>
      </c>
      <c r="O3934">
        <v>10</v>
      </c>
      <c r="P3934" t="s">
        <v>37</v>
      </c>
      <c r="Q3934" t="s">
        <v>38</v>
      </c>
      <c r="R3934">
        <v>4</v>
      </c>
      <c r="S3934" t="s">
        <v>81</v>
      </c>
    </row>
    <row r="3935" spans="1:19" x14ac:dyDescent="0.3">
      <c r="A3935" t="s">
        <v>1833</v>
      </c>
      <c r="B3935" t="s">
        <v>107</v>
      </c>
      <c r="C3935" t="s">
        <v>21</v>
      </c>
      <c r="D3935">
        <v>6.641</v>
      </c>
      <c r="E3935">
        <v>5.3874999999999999E-2</v>
      </c>
      <c r="F3935" t="s">
        <v>48</v>
      </c>
      <c r="G3935">
        <v>1999</v>
      </c>
      <c r="H3935" t="s">
        <v>23</v>
      </c>
      <c r="I3935" t="s">
        <v>43</v>
      </c>
      <c r="J3935" t="s">
        <v>36</v>
      </c>
      <c r="K3935">
        <v>2219.8062</v>
      </c>
      <c r="L3935">
        <v>3.7</v>
      </c>
      <c r="M3935" t="s">
        <v>777</v>
      </c>
      <c r="N3935">
        <v>2023</v>
      </c>
      <c r="O3935">
        <v>5</v>
      </c>
      <c r="P3935" t="s">
        <v>50</v>
      </c>
      <c r="Q3935" t="s">
        <v>61</v>
      </c>
      <c r="R3935">
        <v>2</v>
      </c>
      <c r="S3935" t="s">
        <v>81</v>
      </c>
    </row>
    <row r="3936" spans="1:19" x14ac:dyDescent="0.3">
      <c r="A3936" t="s">
        <v>1544</v>
      </c>
      <c r="B3936" t="s">
        <v>113</v>
      </c>
      <c r="C3936" t="s">
        <v>21</v>
      </c>
      <c r="D3936">
        <v>15.452</v>
      </c>
      <c r="E3936">
        <v>5.3838999999999998E-2</v>
      </c>
      <c r="F3936" t="s">
        <v>22</v>
      </c>
      <c r="G3936">
        <v>2009</v>
      </c>
      <c r="H3936" t="s">
        <v>23</v>
      </c>
      <c r="I3936" t="s">
        <v>24</v>
      </c>
      <c r="J3936" t="s">
        <v>25</v>
      </c>
      <c r="K3936">
        <v>4358.5846000000001</v>
      </c>
      <c r="L3936">
        <v>4</v>
      </c>
      <c r="M3936" t="s">
        <v>1040</v>
      </c>
      <c r="N3936">
        <v>2023</v>
      </c>
      <c r="O3936">
        <v>11</v>
      </c>
      <c r="P3936" t="s">
        <v>177</v>
      </c>
      <c r="Q3936" t="s">
        <v>195</v>
      </c>
      <c r="R3936">
        <v>4</v>
      </c>
      <c r="S3936" t="s">
        <v>29</v>
      </c>
    </row>
    <row r="3937" spans="1:19" x14ac:dyDescent="0.3">
      <c r="A3937" t="s">
        <v>236</v>
      </c>
      <c r="B3937" t="s">
        <v>31</v>
      </c>
      <c r="C3937" t="s">
        <v>21</v>
      </c>
      <c r="D3937">
        <v>13.494</v>
      </c>
      <c r="E3937">
        <v>4.6031999999999997E-2</v>
      </c>
      <c r="F3937" t="s">
        <v>70</v>
      </c>
      <c r="G3937">
        <v>2002</v>
      </c>
      <c r="H3937" t="s">
        <v>71</v>
      </c>
      <c r="I3937" t="s">
        <v>35</v>
      </c>
      <c r="J3937" t="s">
        <v>36</v>
      </c>
      <c r="K3937">
        <v>305.81119999999999</v>
      </c>
      <c r="L3937">
        <v>3.3</v>
      </c>
      <c r="M3937" t="s">
        <v>1284</v>
      </c>
      <c r="N3937">
        <v>2022</v>
      </c>
      <c r="O3937">
        <v>6</v>
      </c>
      <c r="P3937" t="s">
        <v>114</v>
      </c>
      <c r="Q3937" t="s">
        <v>135</v>
      </c>
      <c r="R3937">
        <v>2</v>
      </c>
      <c r="S3937" t="s">
        <v>58</v>
      </c>
    </row>
    <row r="3938" spans="1:19" x14ac:dyDescent="0.3">
      <c r="A3938" t="s">
        <v>1303</v>
      </c>
      <c r="B3938" t="s">
        <v>53</v>
      </c>
      <c r="C3938" t="s">
        <v>32</v>
      </c>
      <c r="D3938">
        <v>9.3379999999999992</v>
      </c>
      <c r="E3938">
        <v>0.100692</v>
      </c>
      <c r="F3938" t="s">
        <v>64</v>
      </c>
      <c r="G3938">
        <v>1985</v>
      </c>
      <c r="H3938" t="s">
        <v>23</v>
      </c>
      <c r="I3938" t="s">
        <v>24</v>
      </c>
      <c r="J3938" t="s">
        <v>65</v>
      </c>
      <c r="K3938">
        <v>3336.7662</v>
      </c>
      <c r="L3938">
        <v>3.8</v>
      </c>
      <c r="M3938" s="1">
        <v>44658</v>
      </c>
      <c r="N3938">
        <v>2022</v>
      </c>
      <c r="O3938">
        <v>7</v>
      </c>
      <c r="P3938" t="s">
        <v>121</v>
      </c>
      <c r="Q3938" t="s">
        <v>138</v>
      </c>
      <c r="R3938">
        <v>3</v>
      </c>
      <c r="S3938" t="s">
        <v>81</v>
      </c>
    </row>
    <row r="3939" spans="1:19" x14ac:dyDescent="0.3">
      <c r="A3939" t="s">
        <v>1566</v>
      </c>
      <c r="B3939" t="s">
        <v>41</v>
      </c>
      <c r="C3939" t="s">
        <v>21</v>
      </c>
      <c r="D3939">
        <v>9.3510000000000009</v>
      </c>
      <c r="E3939">
        <v>4.4686999999999998E-2</v>
      </c>
      <c r="F3939" t="s">
        <v>22</v>
      </c>
      <c r="G3939">
        <v>2009</v>
      </c>
      <c r="H3939" t="s">
        <v>23</v>
      </c>
      <c r="I3939" t="s">
        <v>24</v>
      </c>
      <c r="J3939" t="s">
        <v>25</v>
      </c>
      <c r="K3939">
        <v>2704.6093999999998</v>
      </c>
      <c r="L3939">
        <v>3.9</v>
      </c>
      <c r="M3939" t="s">
        <v>1264</v>
      </c>
      <c r="N3939">
        <v>2023</v>
      </c>
      <c r="O3939">
        <v>12</v>
      </c>
      <c r="P3939" t="s">
        <v>45</v>
      </c>
      <c r="Q3939" t="s">
        <v>73</v>
      </c>
      <c r="R3939">
        <v>4</v>
      </c>
      <c r="S3939" t="s">
        <v>81</v>
      </c>
    </row>
    <row r="3940" spans="1:19" x14ac:dyDescent="0.3">
      <c r="A3940" t="s">
        <v>1612</v>
      </c>
      <c r="B3940" t="s">
        <v>31</v>
      </c>
      <c r="C3940" t="s">
        <v>32</v>
      </c>
      <c r="D3940">
        <v>5.835</v>
      </c>
      <c r="E3940">
        <v>4.5560999999999997E-2</v>
      </c>
      <c r="F3940" t="s">
        <v>48</v>
      </c>
      <c r="G3940">
        <v>1999</v>
      </c>
      <c r="H3940" t="s">
        <v>23</v>
      </c>
      <c r="I3940" t="s">
        <v>43</v>
      </c>
      <c r="J3940" t="s">
        <v>36</v>
      </c>
      <c r="K3940">
        <v>2008.7902999999999</v>
      </c>
      <c r="L3940">
        <v>4</v>
      </c>
      <c r="M3940" t="s">
        <v>390</v>
      </c>
      <c r="N3940">
        <v>2023</v>
      </c>
      <c r="O3940">
        <v>6</v>
      </c>
      <c r="P3940" t="s">
        <v>114</v>
      </c>
      <c r="Q3940" t="s">
        <v>115</v>
      </c>
      <c r="R3940">
        <v>2</v>
      </c>
      <c r="S3940" t="s">
        <v>29</v>
      </c>
    </row>
    <row r="3941" spans="1:19" x14ac:dyDescent="0.3">
      <c r="A3941" t="s">
        <v>161</v>
      </c>
      <c r="B3941" t="s">
        <v>69</v>
      </c>
      <c r="C3941" t="s">
        <v>21</v>
      </c>
      <c r="D3941">
        <v>13.063000000000001</v>
      </c>
      <c r="E3941">
        <v>3.5275000000000001E-2</v>
      </c>
      <c r="F3941" t="s">
        <v>54</v>
      </c>
      <c r="G3941">
        <v>1987</v>
      </c>
      <c r="H3941" t="s">
        <v>55</v>
      </c>
      <c r="I3941" t="s">
        <v>24</v>
      </c>
      <c r="J3941" t="s">
        <v>36</v>
      </c>
      <c r="K3941">
        <v>9473.5661999999993</v>
      </c>
      <c r="L3941">
        <v>3.8</v>
      </c>
      <c r="M3941" t="s">
        <v>1235</v>
      </c>
      <c r="N3941">
        <v>2022</v>
      </c>
      <c r="O3941">
        <v>8</v>
      </c>
      <c r="P3941" t="s">
        <v>27</v>
      </c>
      <c r="Q3941" t="s">
        <v>28</v>
      </c>
      <c r="R3941">
        <v>3</v>
      </c>
      <c r="S3941" t="s">
        <v>81</v>
      </c>
    </row>
    <row r="3942" spans="1:19" x14ac:dyDescent="0.3">
      <c r="A3942" t="s">
        <v>1539</v>
      </c>
      <c r="B3942" t="s">
        <v>63</v>
      </c>
      <c r="C3942" t="s">
        <v>32</v>
      </c>
      <c r="D3942">
        <v>13.849</v>
      </c>
      <c r="E3942">
        <v>3.3071000000000003E-2</v>
      </c>
      <c r="F3942" t="s">
        <v>64</v>
      </c>
      <c r="G3942">
        <v>1985</v>
      </c>
      <c r="H3942" t="s">
        <v>23</v>
      </c>
      <c r="I3942" t="s">
        <v>24</v>
      </c>
      <c r="J3942" t="s">
        <v>65</v>
      </c>
      <c r="K3942">
        <v>10394.810799999999</v>
      </c>
      <c r="L3942">
        <v>3.7</v>
      </c>
      <c r="M3942" t="s">
        <v>383</v>
      </c>
      <c r="N3942">
        <v>2022</v>
      </c>
      <c r="O3942">
        <v>12</v>
      </c>
      <c r="P3942" t="s">
        <v>45</v>
      </c>
      <c r="Q3942" t="s">
        <v>46</v>
      </c>
      <c r="R3942">
        <v>4</v>
      </c>
      <c r="S3942" t="s">
        <v>81</v>
      </c>
    </row>
    <row r="3943" spans="1:19" x14ac:dyDescent="0.3">
      <c r="A3943" t="s">
        <v>1884</v>
      </c>
      <c r="B3943" t="s">
        <v>53</v>
      </c>
      <c r="C3943" t="s">
        <v>32</v>
      </c>
      <c r="D3943">
        <v>5.7610000000000001</v>
      </c>
      <c r="E3943">
        <v>2.1471000000000001E-2</v>
      </c>
      <c r="F3943" t="s">
        <v>48</v>
      </c>
      <c r="G3943">
        <v>1999</v>
      </c>
      <c r="H3943" t="s">
        <v>23</v>
      </c>
      <c r="I3943" t="s">
        <v>43</v>
      </c>
      <c r="J3943" t="s">
        <v>36</v>
      </c>
      <c r="K3943">
        <v>2126.25</v>
      </c>
      <c r="L3943">
        <v>3.4</v>
      </c>
      <c r="M3943" t="s">
        <v>399</v>
      </c>
      <c r="N3943">
        <v>2023</v>
      </c>
      <c r="O3943">
        <v>5</v>
      </c>
      <c r="P3943" t="s">
        <v>50</v>
      </c>
      <c r="Q3943" t="s">
        <v>61</v>
      </c>
      <c r="R3943">
        <v>2</v>
      </c>
      <c r="S3943" t="s">
        <v>58</v>
      </c>
    </row>
    <row r="3944" spans="1:19" x14ac:dyDescent="0.3">
      <c r="A3944" t="s">
        <v>555</v>
      </c>
      <c r="B3944" t="s">
        <v>41</v>
      </c>
      <c r="C3944" t="s">
        <v>32</v>
      </c>
      <c r="D3944">
        <v>12.884</v>
      </c>
      <c r="E3944">
        <v>3.0495000000000001E-2</v>
      </c>
      <c r="F3944" t="s">
        <v>132</v>
      </c>
      <c r="G3944">
        <v>1985</v>
      </c>
      <c r="H3944" t="s">
        <v>34</v>
      </c>
      <c r="I3944" t="s">
        <v>43</v>
      </c>
      <c r="J3944" t="s">
        <v>109</v>
      </c>
      <c r="K3944">
        <v>1167.6441</v>
      </c>
      <c r="L3944">
        <v>3.6</v>
      </c>
      <c r="M3944" t="s">
        <v>1825</v>
      </c>
      <c r="N3944">
        <v>2022</v>
      </c>
      <c r="O3944">
        <v>8</v>
      </c>
      <c r="P3944" t="s">
        <v>27</v>
      </c>
      <c r="Q3944" t="s">
        <v>28</v>
      </c>
      <c r="R3944">
        <v>3</v>
      </c>
      <c r="S3944" t="s">
        <v>81</v>
      </c>
    </row>
    <row r="3945" spans="1:19" x14ac:dyDescent="0.3">
      <c r="A3945" t="s">
        <v>337</v>
      </c>
      <c r="B3945" t="s">
        <v>41</v>
      </c>
      <c r="C3945" t="s">
        <v>21</v>
      </c>
      <c r="D3945">
        <v>9.8420000000000005</v>
      </c>
      <c r="E3945">
        <v>4.6406999999999997E-2</v>
      </c>
      <c r="F3945" t="s">
        <v>64</v>
      </c>
      <c r="G3945">
        <v>1985</v>
      </c>
      <c r="H3945" t="s">
        <v>23</v>
      </c>
      <c r="I3945" t="s">
        <v>24</v>
      </c>
      <c r="J3945" t="s">
        <v>65</v>
      </c>
      <c r="K3945">
        <v>4601.9404000000004</v>
      </c>
      <c r="L3945">
        <v>4.3</v>
      </c>
      <c r="M3945" t="s">
        <v>1168</v>
      </c>
      <c r="N3945">
        <v>2022</v>
      </c>
      <c r="O3945">
        <v>7</v>
      </c>
      <c r="P3945" t="s">
        <v>121</v>
      </c>
      <c r="Q3945" t="s">
        <v>138</v>
      </c>
      <c r="R3945">
        <v>3</v>
      </c>
      <c r="S3945" t="s">
        <v>29</v>
      </c>
    </row>
    <row r="3946" spans="1:19" x14ac:dyDescent="0.3">
      <c r="A3946" t="s">
        <v>1858</v>
      </c>
      <c r="B3946" t="s">
        <v>60</v>
      </c>
      <c r="C3946" t="s">
        <v>21</v>
      </c>
      <c r="D3946">
        <v>11.754</v>
      </c>
      <c r="E3946">
        <v>2.9399999999999999E-2</v>
      </c>
      <c r="F3946" t="s">
        <v>64</v>
      </c>
      <c r="G3946">
        <v>1985</v>
      </c>
      <c r="H3946" t="s">
        <v>23</v>
      </c>
      <c r="I3946" t="s">
        <v>24</v>
      </c>
      <c r="J3946" t="s">
        <v>65</v>
      </c>
      <c r="K3946">
        <v>4998.1291000000001</v>
      </c>
      <c r="L3946">
        <v>4.5999999999999996</v>
      </c>
      <c r="M3946" s="1">
        <v>44843</v>
      </c>
      <c r="N3946">
        <v>2022</v>
      </c>
      <c r="O3946">
        <v>9</v>
      </c>
      <c r="P3946" t="s">
        <v>76</v>
      </c>
      <c r="Q3946" t="s">
        <v>205</v>
      </c>
      <c r="R3946">
        <v>3</v>
      </c>
      <c r="S3946" t="s">
        <v>39</v>
      </c>
    </row>
    <row r="3947" spans="1:19" x14ac:dyDescent="0.3">
      <c r="A3947" t="s">
        <v>1613</v>
      </c>
      <c r="B3947" t="s">
        <v>20</v>
      </c>
      <c r="C3947" t="s">
        <v>21</v>
      </c>
      <c r="D3947">
        <v>7.4139999999999997</v>
      </c>
      <c r="E3947">
        <v>2.0669E-2</v>
      </c>
      <c r="F3947" t="s">
        <v>96</v>
      </c>
      <c r="G3947">
        <v>2007</v>
      </c>
      <c r="H3947" t="s">
        <v>71</v>
      </c>
      <c r="I3947" t="s">
        <v>35</v>
      </c>
      <c r="J3947" t="s">
        <v>36</v>
      </c>
      <c r="K3947">
        <v>1251.2564</v>
      </c>
      <c r="L3947">
        <v>3.9</v>
      </c>
      <c r="M3947" s="1">
        <v>45200</v>
      </c>
      <c r="N3947">
        <v>2023</v>
      </c>
      <c r="O3947">
        <v>1</v>
      </c>
      <c r="P3947" t="s">
        <v>56</v>
      </c>
      <c r="Q3947" t="s">
        <v>57</v>
      </c>
      <c r="R3947">
        <v>1</v>
      </c>
      <c r="S3947" t="s">
        <v>81</v>
      </c>
    </row>
    <row r="3948" spans="1:19" x14ac:dyDescent="0.3">
      <c r="A3948" t="s">
        <v>1852</v>
      </c>
      <c r="B3948" t="s">
        <v>107</v>
      </c>
      <c r="C3948" t="s">
        <v>21</v>
      </c>
      <c r="D3948">
        <v>12.414</v>
      </c>
      <c r="E3948">
        <v>3.0356999999999999E-2</v>
      </c>
      <c r="F3948" t="s">
        <v>22</v>
      </c>
      <c r="G3948">
        <v>2009</v>
      </c>
      <c r="H3948" t="s">
        <v>23</v>
      </c>
      <c r="I3948" t="s">
        <v>24</v>
      </c>
      <c r="J3948" t="s">
        <v>25</v>
      </c>
      <c r="K3948">
        <v>2981.7752999999998</v>
      </c>
      <c r="L3948">
        <v>4</v>
      </c>
      <c r="M3948" t="s">
        <v>842</v>
      </c>
      <c r="N3948">
        <v>2023</v>
      </c>
      <c r="O3948">
        <v>12</v>
      </c>
      <c r="P3948" t="s">
        <v>45</v>
      </c>
      <c r="Q3948" t="s">
        <v>73</v>
      </c>
      <c r="R3948">
        <v>4</v>
      </c>
      <c r="S3948" t="s">
        <v>29</v>
      </c>
    </row>
    <row r="3949" spans="1:19" x14ac:dyDescent="0.3">
      <c r="A3949" t="s">
        <v>599</v>
      </c>
      <c r="B3949" t="s">
        <v>41</v>
      </c>
      <c r="C3949" t="s">
        <v>21</v>
      </c>
      <c r="D3949">
        <v>7.46</v>
      </c>
      <c r="E3949">
        <v>7.0168999999999995E-2</v>
      </c>
      <c r="F3949" t="s">
        <v>96</v>
      </c>
      <c r="G3949">
        <v>2007</v>
      </c>
      <c r="H3949" t="s">
        <v>71</v>
      </c>
      <c r="I3949" t="s">
        <v>35</v>
      </c>
      <c r="J3949" t="s">
        <v>36</v>
      </c>
      <c r="K3949">
        <v>4348.7066000000004</v>
      </c>
      <c r="L3949">
        <v>4.3</v>
      </c>
      <c r="M3949" s="1">
        <v>44904</v>
      </c>
      <c r="N3949">
        <v>2022</v>
      </c>
      <c r="O3949">
        <v>9</v>
      </c>
      <c r="P3949" t="s">
        <v>76</v>
      </c>
      <c r="Q3949" t="s">
        <v>205</v>
      </c>
      <c r="R3949">
        <v>3</v>
      </c>
      <c r="S3949" t="s">
        <v>29</v>
      </c>
    </row>
    <row r="3950" spans="1:19" x14ac:dyDescent="0.3">
      <c r="A3950" t="s">
        <v>1740</v>
      </c>
      <c r="B3950" t="s">
        <v>113</v>
      </c>
      <c r="C3950" t="s">
        <v>21</v>
      </c>
      <c r="D3950">
        <v>5.2610000000000001</v>
      </c>
      <c r="E3950">
        <v>0.112899</v>
      </c>
      <c r="F3950" t="s">
        <v>96</v>
      </c>
      <c r="G3950">
        <v>2007</v>
      </c>
      <c r="H3950" t="s">
        <v>71</v>
      </c>
      <c r="I3950" t="s">
        <v>35</v>
      </c>
      <c r="J3950" t="s">
        <v>36</v>
      </c>
      <c r="K3950">
        <v>1485.2202</v>
      </c>
      <c r="L3950">
        <v>4.2</v>
      </c>
      <c r="M3950" s="1">
        <v>44936</v>
      </c>
      <c r="N3950">
        <v>2023</v>
      </c>
      <c r="O3950">
        <v>10</v>
      </c>
      <c r="P3950" t="s">
        <v>37</v>
      </c>
      <c r="Q3950" t="s">
        <v>165</v>
      </c>
      <c r="R3950">
        <v>4</v>
      </c>
      <c r="S3950" t="s">
        <v>29</v>
      </c>
    </row>
    <row r="3951" spans="1:19" x14ac:dyDescent="0.3">
      <c r="A3951" t="s">
        <v>1486</v>
      </c>
      <c r="B3951" t="s">
        <v>91</v>
      </c>
      <c r="C3951" t="s">
        <v>21</v>
      </c>
      <c r="D3951">
        <v>16.190000000000001</v>
      </c>
      <c r="E3951">
        <v>4.8704999999999998E-2</v>
      </c>
      <c r="F3951" t="s">
        <v>96</v>
      </c>
      <c r="G3951">
        <v>2007</v>
      </c>
      <c r="H3951" t="s">
        <v>71</v>
      </c>
      <c r="I3951" t="s">
        <v>35</v>
      </c>
      <c r="J3951" t="s">
        <v>36</v>
      </c>
      <c r="K3951">
        <v>1729.6976</v>
      </c>
      <c r="L3951">
        <v>4.2</v>
      </c>
      <c r="M3951" t="s">
        <v>227</v>
      </c>
      <c r="N3951">
        <v>2023</v>
      </c>
      <c r="O3951">
        <v>7</v>
      </c>
      <c r="P3951" t="s">
        <v>121</v>
      </c>
      <c r="Q3951" t="s">
        <v>122</v>
      </c>
      <c r="R3951">
        <v>3</v>
      </c>
      <c r="S3951" t="s">
        <v>29</v>
      </c>
    </row>
    <row r="3952" spans="1:19" x14ac:dyDescent="0.3">
      <c r="A3952" t="s">
        <v>868</v>
      </c>
      <c r="B3952" t="s">
        <v>91</v>
      </c>
      <c r="C3952" t="s">
        <v>21</v>
      </c>
      <c r="D3952">
        <v>11.352</v>
      </c>
      <c r="E3952">
        <v>3.0457000000000001E-2</v>
      </c>
      <c r="F3952" t="s">
        <v>22</v>
      </c>
      <c r="G3952">
        <v>2009</v>
      </c>
      <c r="H3952" t="s">
        <v>23</v>
      </c>
      <c r="I3952" t="s">
        <v>24</v>
      </c>
      <c r="J3952" t="s">
        <v>25</v>
      </c>
      <c r="K3952">
        <v>3523.0055000000002</v>
      </c>
      <c r="L3952">
        <v>4.4000000000000004</v>
      </c>
      <c r="M3952" t="s">
        <v>1854</v>
      </c>
      <c r="N3952">
        <v>2022</v>
      </c>
      <c r="O3952">
        <v>11</v>
      </c>
      <c r="P3952" t="s">
        <v>177</v>
      </c>
      <c r="Q3952" t="s">
        <v>178</v>
      </c>
      <c r="R3952">
        <v>4</v>
      </c>
      <c r="S3952" t="s">
        <v>29</v>
      </c>
    </row>
    <row r="3953" spans="1:19" x14ac:dyDescent="0.3">
      <c r="A3953" t="s">
        <v>19</v>
      </c>
      <c r="B3953" t="s">
        <v>20</v>
      </c>
      <c r="C3953" t="s">
        <v>21</v>
      </c>
      <c r="D3953">
        <v>14.013</v>
      </c>
      <c r="E3953">
        <v>3.8058000000000002E-2</v>
      </c>
      <c r="F3953" t="s">
        <v>42</v>
      </c>
      <c r="G3953">
        <v>1997</v>
      </c>
      <c r="H3953" t="s">
        <v>34</v>
      </c>
      <c r="I3953" t="s">
        <v>43</v>
      </c>
      <c r="J3953" t="s">
        <v>36</v>
      </c>
      <c r="K3953">
        <v>3424.8501000000001</v>
      </c>
      <c r="L3953">
        <v>3.8</v>
      </c>
      <c r="M3953" s="1">
        <v>45109</v>
      </c>
      <c r="N3953">
        <v>2023</v>
      </c>
      <c r="O3953">
        <v>2</v>
      </c>
      <c r="P3953" t="s">
        <v>79</v>
      </c>
      <c r="Q3953" t="s">
        <v>80</v>
      </c>
      <c r="R3953">
        <v>1</v>
      </c>
      <c r="S3953" t="s">
        <v>81</v>
      </c>
    </row>
    <row r="3954" spans="1:19" x14ac:dyDescent="0.3">
      <c r="A3954" t="s">
        <v>217</v>
      </c>
      <c r="B3954" t="s">
        <v>31</v>
      </c>
      <c r="C3954" t="s">
        <v>21</v>
      </c>
      <c r="D3954">
        <v>7.3979999999999997</v>
      </c>
      <c r="E3954">
        <v>7.1940000000000004E-2</v>
      </c>
      <c r="F3954" t="s">
        <v>42</v>
      </c>
      <c r="G3954">
        <v>1997</v>
      </c>
      <c r="H3954" t="s">
        <v>34</v>
      </c>
      <c r="I3954" t="s">
        <v>43</v>
      </c>
      <c r="J3954" t="s">
        <v>36</v>
      </c>
      <c r="K3954">
        <v>3288.9423000000002</v>
      </c>
      <c r="L3954">
        <v>4.5</v>
      </c>
      <c r="M3954" t="s">
        <v>1616</v>
      </c>
      <c r="N3954">
        <v>2023</v>
      </c>
      <c r="O3954">
        <v>7</v>
      </c>
      <c r="P3954" t="s">
        <v>121</v>
      </c>
      <c r="Q3954" t="s">
        <v>122</v>
      </c>
      <c r="R3954">
        <v>3</v>
      </c>
      <c r="S3954" t="s">
        <v>39</v>
      </c>
    </row>
    <row r="3955" spans="1:19" x14ac:dyDescent="0.3">
      <c r="A3955" t="s">
        <v>794</v>
      </c>
      <c r="B3955" t="s">
        <v>53</v>
      </c>
      <c r="C3955" t="s">
        <v>21</v>
      </c>
      <c r="D3955">
        <v>15.824</v>
      </c>
      <c r="E3955">
        <v>6.3975000000000004E-2</v>
      </c>
      <c r="F3955" t="s">
        <v>48</v>
      </c>
      <c r="G3955">
        <v>1999</v>
      </c>
      <c r="H3955" t="s">
        <v>23</v>
      </c>
      <c r="I3955" t="s">
        <v>43</v>
      </c>
      <c r="J3955" t="s">
        <v>36</v>
      </c>
      <c r="K3955">
        <v>3686.7451000000001</v>
      </c>
      <c r="L3955">
        <v>4.2</v>
      </c>
      <c r="M3955" t="s">
        <v>203</v>
      </c>
      <c r="N3955">
        <v>2023</v>
      </c>
      <c r="O3955">
        <v>12</v>
      </c>
      <c r="P3955" t="s">
        <v>45</v>
      </c>
      <c r="Q3955" t="s">
        <v>73</v>
      </c>
      <c r="R3955">
        <v>4</v>
      </c>
      <c r="S3955" t="s">
        <v>29</v>
      </c>
    </row>
    <row r="3956" spans="1:19" x14ac:dyDescent="0.3">
      <c r="A3956" t="s">
        <v>191</v>
      </c>
      <c r="B3956" t="s">
        <v>20</v>
      </c>
      <c r="C3956" t="s">
        <v>21</v>
      </c>
      <c r="D3956">
        <v>17.143999999999998</v>
      </c>
      <c r="E3956">
        <v>2.5055000000000001E-2</v>
      </c>
      <c r="F3956" t="s">
        <v>96</v>
      </c>
      <c r="G3956">
        <v>2007</v>
      </c>
      <c r="H3956" t="s">
        <v>71</v>
      </c>
      <c r="I3956" t="s">
        <v>35</v>
      </c>
      <c r="J3956" t="s">
        <v>36</v>
      </c>
      <c r="K3956">
        <v>1311.2237</v>
      </c>
      <c r="L3956">
        <v>3.8</v>
      </c>
      <c r="M3956" s="1">
        <v>44600</v>
      </c>
      <c r="N3956">
        <v>2022</v>
      </c>
      <c r="O3956">
        <v>8</v>
      </c>
      <c r="P3956" t="s">
        <v>27</v>
      </c>
      <c r="Q3956" t="s">
        <v>28</v>
      </c>
      <c r="R3956">
        <v>3</v>
      </c>
      <c r="S3956" t="s">
        <v>81</v>
      </c>
    </row>
    <row r="3957" spans="1:19" x14ac:dyDescent="0.3">
      <c r="A3957" t="s">
        <v>573</v>
      </c>
      <c r="B3957" t="s">
        <v>20</v>
      </c>
      <c r="C3957" t="s">
        <v>21</v>
      </c>
      <c r="D3957">
        <v>11.601000000000001</v>
      </c>
      <c r="E3957">
        <v>7.3502999999999999E-2</v>
      </c>
      <c r="F3957" t="s">
        <v>70</v>
      </c>
      <c r="G3957">
        <v>2002</v>
      </c>
      <c r="H3957" t="s">
        <v>71</v>
      </c>
      <c r="I3957" t="s">
        <v>35</v>
      </c>
      <c r="J3957" t="s">
        <v>36</v>
      </c>
      <c r="K3957">
        <v>1491.4643000000001</v>
      </c>
      <c r="L3957">
        <v>3.4</v>
      </c>
      <c r="M3957" s="1">
        <v>44805</v>
      </c>
      <c r="N3957">
        <v>2022</v>
      </c>
      <c r="O3957">
        <v>1</v>
      </c>
      <c r="P3957" t="s">
        <v>56</v>
      </c>
      <c r="Q3957" t="s">
        <v>67</v>
      </c>
      <c r="R3957">
        <v>1</v>
      </c>
      <c r="S3957" t="s">
        <v>58</v>
      </c>
    </row>
    <row r="3958" spans="1:19" x14ac:dyDescent="0.3">
      <c r="A3958" t="s">
        <v>1885</v>
      </c>
      <c r="B3958" t="s">
        <v>60</v>
      </c>
      <c r="C3958" t="s">
        <v>21</v>
      </c>
      <c r="D3958">
        <v>19.12</v>
      </c>
      <c r="E3958">
        <v>5.1621E-2</v>
      </c>
      <c r="F3958" t="s">
        <v>132</v>
      </c>
      <c r="G3958">
        <v>1985</v>
      </c>
      <c r="H3958" t="s">
        <v>34</v>
      </c>
      <c r="I3958" t="s">
        <v>43</v>
      </c>
      <c r="J3958" t="s">
        <v>109</v>
      </c>
      <c r="K3958">
        <v>1610.4956999999999</v>
      </c>
      <c r="L3958">
        <v>4.0999999999999996</v>
      </c>
      <c r="M3958" t="s">
        <v>394</v>
      </c>
      <c r="N3958">
        <v>2023</v>
      </c>
      <c r="O3958">
        <v>9</v>
      </c>
      <c r="P3958" t="s">
        <v>76</v>
      </c>
      <c r="Q3958" t="s">
        <v>77</v>
      </c>
      <c r="R3958">
        <v>3</v>
      </c>
      <c r="S3958" t="s">
        <v>29</v>
      </c>
    </row>
    <row r="3959" spans="1:19" x14ac:dyDescent="0.3">
      <c r="A3959" t="s">
        <v>918</v>
      </c>
      <c r="B3959" t="s">
        <v>189</v>
      </c>
      <c r="C3959" t="s">
        <v>21</v>
      </c>
      <c r="D3959">
        <v>12.138999999999999</v>
      </c>
      <c r="E3959">
        <v>0.19101899999999999</v>
      </c>
      <c r="F3959" t="s">
        <v>42</v>
      </c>
      <c r="G3959">
        <v>1997</v>
      </c>
      <c r="H3959" t="s">
        <v>34</v>
      </c>
      <c r="I3959" t="s">
        <v>43</v>
      </c>
      <c r="J3959" t="s">
        <v>36</v>
      </c>
      <c r="K3959">
        <v>1256.1092000000001</v>
      </c>
      <c r="L3959">
        <v>3.5</v>
      </c>
      <c r="M3959" t="s">
        <v>943</v>
      </c>
      <c r="N3959">
        <v>2023</v>
      </c>
      <c r="O3959">
        <v>10</v>
      </c>
      <c r="P3959" t="s">
        <v>37</v>
      </c>
      <c r="Q3959" t="s">
        <v>165</v>
      </c>
      <c r="R3959">
        <v>4</v>
      </c>
      <c r="S3959" t="s">
        <v>81</v>
      </c>
    </row>
    <row r="3960" spans="1:19" x14ac:dyDescent="0.3">
      <c r="A3960" t="s">
        <v>885</v>
      </c>
      <c r="B3960" t="s">
        <v>69</v>
      </c>
      <c r="C3960" t="s">
        <v>21</v>
      </c>
      <c r="D3960">
        <v>10.93</v>
      </c>
      <c r="E3960">
        <v>8.7730000000000002E-2</v>
      </c>
      <c r="F3960" t="s">
        <v>54</v>
      </c>
      <c r="G3960">
        <v>1987</v>
      </c>
      <c r="H3960" t="s">
        <v>55</v>
      </c>
      <c r="I3960" t="s">
        <v>24</v>
      </c>
      <c r="J3960" t="s">
        <v>36</v>
      </c>
      <c r="K3960">
        <v>3060.8391000000001</v>
      </c>
      <c r="L3960">
        <v>4</v>
      </c>
      <c r="M3960" s="1">
        <v>44968</v>
      </c>
      <c r="N3960">
        <v>2023</v>
      </c>
      <c r="O3960">
        <v>11</v>
      </c>
      <c r="P3960" t="s">
        <v>177</v>
      </c>
      <c r="Q3960" t="s">
        <v>195</v>
      </c>
      <c r="R3960">
        <v>4</v>
      </c>
      <c r="S3960" t="s">
        <v>29</v>
      </c>
    </row>
    <row r="3961" spans="1:19" x14ac:dyDescent="0.3">
      <c r="A3961" t="s">
        <v>1104</v>
      </c>
      <c r="B3961" t="s">
        <v>101</v>
      </c>
      <c r="C3961" t="s">
        <v>21</v>
      </c>
      <c r="D3961">
        <v>7.976</v>
      </c>
      <c r="E3961">
        <v>4.7607999999999998E-2</v>
      </c>
      <c r="F3961" t="s">
        <v>33</v>
      </c>
      <c r="G3961">
        <v>2004</v>
      </c>
      <c r="H3961" t="s">
        <v>34</v>
      </c>
      <c r="I3961" t="s">
        <v>35</v>
      </c>
      <c r="J3961" t="s">
        <v>36</v>
      </c>
      <c r="K3961">
        <v>905.75720000000001</v>
      </c>
      <c r="L3961">
        <v>3.2</v>
      </c>
      <c r="M3961" s="1">
        <v>44652</v>
      </c>
      <c r="N3961">
        <v>2022</v>
      </c>
      <c r="O3961">
        <v>1</v>
      </c>
      <c r="P3961" t="s">
        <v>56</v>
      </c>
      <c r="Q3961" t="s">
        <v>67</v>
      </c>
      <c r="R3961">
        <v>1</v>
      </c>
      <c r="S3961" t="s">
        <v>58</v>
      </c>
    </row>
    <row r="3962" spans="1:19" x14ac:dyDescent="0.3">
      <c r="A3962" t="s">
        <v>1827</v>
      </c>
      <c r="B3962" t="s">
        <v>53</v>
      </c>
      <c r="C3962" t="s">
        <v>21</v>
      </c>
      <c r="D3962">
        <v>19.311</v>
      </c>
      <c r="E3962">
        <v>1.2142999999999999E-2</v>
      </c>
      <c r="F3962" t="s">
        <v>42</v>
      </c>
      <c r="G3962">
        <v>1997</v>
      </c>
      <c r="H3962" t="s">
        <v>34</v>
      </c>
      <c r="I3962" t="s">
        <v>43</v>
      </c>
      <c r="J3962" t="s">
        <v>36</v>
      </c>
      <c r="K3962">
        <v>1560.6470999999999</v>
      </c>
      <c r="L3962">
        <v>3.9</v>
      </c>
      <c r="M3962" t="s">
        <v>1593</v>
      </c>
      <c r="N3962">
        <v>2022</v>
      </c>
      <c r="O3962">
        <v>1</v>
      </c>
      <c r="P3962" t="s">
        <v>56</v>
      </c>
      <c r="Q3962" t="s">
        <v>67</v>
      </c>
      <c r="R3962">
        <v>1</v>
      </c>
      <c r="S3962" t="s">
        <v>81</v>
      </c>
    </row>
    <row r="3963" spans="1:19" x14ac:dyDescent="0.3">
      <c r="A3963" t="s">
        <v>1178</v>
      </c>
      <c r="B3963" t="s">
        <v>189</v>
      </c>
      <c r="C3963" t="s">
        <v>21</v>
      </c>
      <c r="D3963">
        <v>10.768000000000001</v>
      </c>
      <c r="E3963">
        <v>1.0735E-2</v>
      </c>
      <c r="F3963" t="s">
        <v>54</v>
      </c>
      <c r="G3963">
        <v>1987</v>
      </c>
      <c r="H3963" t="s">
        <v>55</v>
      </c>
      <c r="I3963" t="s">
        <v>24</v>
      </c>
      <c r="J3963" t="s">
        <v>36</v>
      </c>
      <c r="K3963">
        <v>1544.288</v>
      </c>
      <c r="L3963">
        <v>3.3</v>
      </c>
      <c r="M3963" s="1">
        <v>44815</v>
      </c>
      <c r="N3963">
        <v>2022</v>
      </c>
      <c r="O3963">
        <v>11</v>
      </c>
      <c r="P3963" t="s">
        <v>177</v>
      </c>
      <c r="Q3963" t="s">
        <v>178</v>
      </c>
      <c r="R3963">
        <v>4</v>
      </c>
      <c r="S3963" t="s">
        <v>58</v>
      </c>
    </row>
    <row r="3964" spans="1:19" x14ac:dyDescent="0.3">
      <c r="A3964" t="s">
        <v>188</v>
      </c>
      <c r="B3964" t="s">
        <v>189</v>
      </c>
      <c r="C3964" t="s">
        <v>21</v>
      </c>
      <c r="D3964">
        <v>14.313000000000001</v>
      </c>
      <c r="E3964">
        <v>0.110247</v>
      </c>
      <c r="F3964" t="s">
        <v>33</v>
      </c>
      <c r="G3964">
        <v>2004</v>
      </c>
      <c r="H3964" t="s">
        <v>34</v>
      </c>
      <c r="I3964" t="s">
        <v>35</v>
      </c>
      <c r="J3964" t="s">
        <v>36</v>
      </c>
      <c r="K3964">
        <v>2672.3015999999998</v>
      </c>
      <c r="L3964">
        <v>3.7</v>
      </c>
      <c r="M3964" t="s">
        <v>75</v>
      </c>
      <c r="N3964">
        <v>2023</v>
      </c>
      <c r="O3964">
        <v>9</v>
      </c>
      <c r="P3964" t="s">
        <v>76</v>
      </c>
      <c r="Q3964" t="s">
        <v>77</v>
      </c>
      <c r="R3964">
        <v>3</v>
      </c>
      <c r="S3964" t="s">
        <v>81</v>
      </c>
    </row>
    <row r="3965" spans="1:19" x14ac:dyDescent="0.3">
      <c r="A3965" t="s">
        <v>303</v>
      </c>
      <c r="B3965" t="s">
        <v>157</v>
      </c>
      <c r="C3965" t="s">
        <v>32</v>
      </c>
      <c r="D3965">
        <v>8.3030000000000008</v>
      </c>
      <c r="E3965">
        <v>8.0206E-2</v>
      </c>
      <c r="F3965" t="s">
        <v>108</v>
      </c>
      <c r="G3965">
        <v>1998</v>
      </c>
      <c r="H3965" t="s">
        <v>71</v>
      </c>
      <c r="I3965" t="s">
        <v>24</v>
      </c>
      <c r="J3965" t="s">
        <v>109</v>
      </c>
      <c r="K3965">
        <v>776.13520000000005</v>
      </c>
      <c r="L3965">
        <v>3.5</v>
      </c>
      <c r="M3965" s="1">
        <v>44659</v>
      </c>
      <c r="N3965">
        <v>2022</v>
      </c>
      <c r="O3965">
        <v>8</v>
      </c>
      <c r="P3965" t="s">
        <v>27</v>
      </c>
      <c r="Q3965" t="s">
        <v>28</v>
      </c>
      <c r="R3965">
        <v>3</v>
      </c>
      <c r="S3965" t="s">
        <v>81</v>
      </c>
    </row>
    <row r="3966" spans="1:19" x14ac:dyDescent="0.3">
      <c r="A3966" t="s">
        <v>1209</v>
      </c>
      <c r="B3966" t="s">
        <v>60</v>
      </c>
      <c r="C3966" t="s">
        <v>21</v>
      </c>
      <c r="D3966">
        <v>9.8650000000000002</v>
      </c>
      <c r="E3966">
        <v>5.9084999999999999E-2</v>
      </c>
      <c r="F3966" t="s">
        <v>70</v>
      </c>
      <c r="G3966">
        <v>2002</v>
      </c>
      <c r="H3966" t="s">
        <v>71</v>
      </c>
      <c r="I3966" t="s">
        <v>35</v>
      </c>
      <c r="J3966" t="s">
        <v>36</v>
      </c>
      <c r="K3966">
        <v>1796.8074999999999</v>
      </c>
      <c r="L3966">
        <v>3.9</v>
      </c>
      <c r="M3966" s="1">
        <v>45058</v>
      </c>
      <c r="N3966">
        <v>2023</v>
      </c>
      <c r="O3966">
        <v>12</v>
      </c>
      <c r="P3966" t="s">
        <v>45</v>
      </c>
      <c r="Q3966" t="s">
        <v>73</v>
      </c>
      <c r="R3966">
        <v>4</v>
      </c>
      <c r="S3966" t="s">
        <v>81</v>
      </c>
    </row>
    <row r="3967" spans="1:19" x14ac:dyDescent="0.3">
      <c r="A3967" t="s">
        <v>1440</v>
      </c>
      <c r="B3967" t="s">
        <v>113</v>
      </c>
      <c r="C3967" t="s">
        <v>21</v>
      </c>
      <c r="D3967">
        <v>9.7870000000000008</v>
      </c>
      <c r="E3967">
        <v>5.0984000000000002E-2</v>
      </c>
      <c r="F3967" t="s">
        <v>54</v>
      </c>
      <c r="G3967">
        <v>1987</v>
      </c>
      <c r="H3967" t="s">
        <v>55</v>
      </c>
      <c r="I3967" t="s">
        <v>24</v>
      </c>
      <c r="J3967" t="s">
        <v>36</v>
      </c>
      <c r="K3967">
        <v>886.33019999999999</v>
      </c>
      <c r="L3967">
        <v>3.5</v>
      </c>
      <c r="M3967" t="s">
        <v>412</v>
      </c>
      <c r="N3967">
        <v>2022</v>
      </c>
      <c r="O3967">
        <v>11</v>
      </c>
      <c r="P3967" t="s">
        <v>177</v>
      </c>
      <c r="Q3967" t="s">
        <v>178</v>
      </c>
      <c r="R3967">
        <v>4</v>
      </c>
      <c r="S3967" t="s">
        <v>81</v>
      </c>
    </row>
    <row r="3968" spans="1:19" x14ac:dyDescent="0.3">
      <c r="A3968" t="s">
        <v>1439</v>
      </c>
      <c r="B3968" t="s">
        <v>41</v>
      </c>
      <c r="C3968" t="s">
        <v>32</v>
      </c>
      <c r="D3968">
        <v>9.0500000000000007</v>
      </c>
      <c r="E3968">
        <v>1.7083999999999998E-2</v>
      </c>
      <c r="F3968" t="s">
        <v>42</v>
      </c>
      <c r="G3968">
        <v>1997</v>
      </c>
      <c r="H3968" t="s">
        <v>34</v>
      </c>
      <c r="I3968" t="s">
        <v>43</v>
      </c>
      <c r="J3968" t="s">
        <v>36</v>
      </c>
      <c r="K3968">
        <v>3377.3076999999998</v>
      </c>
      <c r="L3968">
        <v>4</v>
      </c>
      <c r="M3968" t="s">
        <v>1094</v>
      </c>
      <c r="N3968">
        <v>2022</v>
      </c>
      <c r="O3968">
        <v>11</v>
      </c>
      <c r="P3968" t="s">
        <v>177</v>
      </c>
      <c r="Q3968" t="s">
        <v>178</v>
      </c>
      <c r="R3968">
        <v>4</v>
      </c>
      <c r="S3968" t="s">
        <v>29</v>
      </c>
    </row>
    <row r="3969" spans="1:19" x14ac:dyDescent="0.3">
      <c r="A3969" t="s">
        <v>1227</v>
      </c>
      <c r="B3969" t="s">
        <v>113</v>
      </c>
      <c r="C3969" t="s">
        <v>21</v>
      </c>
      <c r="D3969">
        <v>4.66</v>
      </c>
      <c r="E3969">
        <v>5.9236999999999998E-2</v>
      </c>
      <c r="F3969" t="s">
        <v>42</v>
      </c>
      <c r="G3969">
        <v>1997</v>
      </c>
      <c r="H3969" t="s">
        <v>34</v>
      </c>
      <c r="I3969" t="s">
        <v>43</v>
      </c>
      <c r="J3969" t="s">
        <v>36</v>
      </c>
      <c r="K3969">
        <v>5341.8275000000003</v>
      </c>
      <c r="L3969">
        <v>3.7</v>
      </c>
      <c r="M3969" t="s">
        <v>946</v>
      </c>
      <c r="N3969">
        <v>2023</v>
      </c>
      <c r="O3969">
        <v>11</v>
      </c>
      <c r="P3969" t="s">
        <v>177</v>
      </c>
      <c r="Q3969" t="s">
        <v>195</v>
      </c>
      <c r="R3969">
        <v>4</v>
      </c>
      <c r="S3969" t="s">
        <v>81</v>
      </c>
    </row>
    <row r="3970" spans="1:19" x14ac:dyDescent="0.3">
      <c r="A3970" t="s">
        <v>675</v>
      </c>
      <c r="B3970" t="s">
        <v>157</v>
      </c>
      <c r="C3970" t="s">
        <v>21</v>
      </c>
      <c r="D3970">
        <v>16.515999999999998</v>
      </c>
      <c r="E3970">
        <v>1.8196E-2</v>
      </c>
      <c r="F3970" t="s">
        <v>70</v>
      </c>
      <c r="G3970">
        <v>2002</v>
      </c>
      <c r="H3970" t="s">
        <v>71</v>
      </c>
      <c r="I3970" t="s">
        <v>35</v>
      </c>
      <c r="J3970" t="s">
        <v>36</v>
      </c>
      <c r="K3970">
        <v>2767.7932999999998</v>
      </c>
      <c r="L3970">
        <v>3.9</v>
      </c>
      <c r="M3970" t="s">
        <v>262</v>
      </c>
      <c r="N3970">
        <v>2023</v>
      </c>
      <c r="O3970">
        <v>10</v>
      </c>
      <c r="P3970" t="s">
        <v>37</v>
      </c>
      <c r="Q3970" t="s">
        <v>165</v>
      </c>
      <c r="R3970">
        <v>4</v>
      </c>
      <c r="S3970" t="s">
        <v>81</v>
      </c>
    </row>
    <row r="3971" spans="1:19" x14ac:dyDescent="0.3">
      <c r="A3971" t="s">
        <v>557</v>
      </c>
      <c r="B3971" t="s">
        <v>91</v>
      </c>
      <c r="C3971" t="s">
        <v>32</v>
      </c>
      <c r="D3971">
        <v>7.6280000000000001</v>
      </c>
      <c r="E3971">
        <v>1.2539E-2</v>
      </c>
      <c r="F3971" t="s">
        <v>42</v>
      </c>
      <c r="G3971">
        <v>1997</v>
      </c>
      <c r="H3971" t="s">
        <v>34</v>
      </c>
      <c r="I3971" t="s">
        <v>43</v>
      </c>
      <c r="J3971" t="s">
        <v>36</v>
      </c>
      <c r="K3971">
        <v>1810.3710000000001</v>
      </c>
      <c r="L3971">
        <v>3.9</v>
      </c>
      <c r="M3971" t="s">
        <v>307</v>
      </c>
      <c r="N3971">
        <v>2022</v>
      </c>
      <c r="O3971">
        <v>3</v>
      </c>
      <c r="P3971" t="s">
        <v>88</v>
      </c>
      <c r="Q3971" t="s">
        <v>207</v>
      </c>
      <c r="R3971">
        <v>1</v>
      </c>
      <c r="S3971" t="s">
        <v>81</v>
      </c>
    </row>
    <row r="3972" spans="1:19" x14ac:dyDescent="0.3">
      <c r="A3972" t="s">
        <v>599</v>
      </c>
      <c r="B3972" t="s">
        <v>41</v>
      </c>
      <c r="C3972" t="s">
        <v>21</v>
      </c>
      <c r="D3972">
        <v>7.46</v>
      </c>
      <c r="E3972">
        <v>8.1892999999999994E-2</v>
      </c>
      <c r="F3972" t="s">
        <v>48</v>
      </c>
      <c r="G3972">
        <v>1999</v>
      </c>
      <c r="H3972" t="s">
        <v>23</v>
      </c>
      <c r="I3972" t="s">
        <v>43</v>
      </c>
      <c r="J3972" t="s">
        <v>36</v>
      </c>
      <c r="K3972">
        <v>4635.3801000000003</v>
      </c>
      <c r="L3972">
        <v>4.0999999999999996</v>
      </c>
      <c r="M3972" t="s">
        <v>1013</v>
      </c>
      <c r="N3972">
        <v>2023</v>
      </c>
      <c r="O3972">
        <v>2</v>
      </c>
      <c r="P3972" t="s">
        <v>79</v>
      </c>
      <c r="Q3972" t="s">
        <v>80</v>
      </c>
      <c r="R3972">
        <v>1</v>
      </c>
      <c r="S3972" t="s">
        <v>29</v>
      </c>
    </row>
    <row r="3973" spans="1:19" x14ac:dyDescent="0.3">
      <c r="A3973" t="s">
        <v>929</v>
      </c>
      <c r="B3973" t="s">
        <v>95</v>
      </c>
      <c r="C3973" t="s">
        <v>21</v>
      </c>
      <c r="D3973">
        <v>7.87</v>
      </c>
      <c r="E3973">
        <v>3.7026999999999997E-2</v>
      </c>
      <c r="F3973" t="s">
        <v>96</v>
      </c>
      <c r="G3973">
        <v>2007</v>
      </c>
      <c r="H3973" t="s">
        <v>71</v>
      </c>
      <c r="I3973" t="s">
        <v>35</v>
      </c>
      <c r="J3973" t="s">
        <v>36</v>
      </c>
      <c r="K3973">
        <v>3059.8697000000002</v>
      </c>
      <c r="L3973">
        <v>3.4</v>
      </c>
      <c r="M3973" t="s">
        <v>797</v>
      </c>
      <c r="N3973">
        <v>2023</v>
      </c>
      <c r="O3973">
        <v>10</v>
      </c>
      <c r="P3973" t="s">
        <v>37</v>
      </c>
      <c r="Q3973" t="s">
        <v>165</v>
      </c>
      <c r="R3973">
        <v>4</v>
      </c>
      <c r="S3973" t="s">
        <v>58</v>
      </c>
    </row>
    <row r="3974" spans="1:19" x14ac:dyDescent="0.3">
      <c r="A3974" t="s">
        <v>584</v>
      </c>
      <c r="B3974" t="s">
        <v>91</v>
      </c>
      <c r="C3974" t="s">
        <v>21</v>
      </c>
      <c r="D3974">
        <v>18.251000000000001</v>
      </c>
      <c r="E3974">
        <v>7.9666000000000001E-2</v>
      </c>
      <c r="F3974" t="s">
        <v>22</v>
      </c>
      <c r="G3974">
        <v>2009</v>
      </c>
      <c r="H3974" t="s">
        <v>23</v>
      </c>
      <c r="I3974" t="s">
        <v>24</v>
      </c>
      <c r="J3974" t="s">
        <v>25</v>
      </c>
      <c r="K3974">
        <v>2770.2773999999999</v>
      </c>
      <c r="L3974">
        <v>4.3</v>
      </c>
      <c r="M3974" t="s">
        <v>1792</v>
      </c>
      <c r="N3974">
        <v>2022</v>
      </c>
      <c r="O3974">
        <v>2</v>
      </c>
      <c r="P3974" t="s">
        <v>79</v>
      </c>
      <c r="Q3974" t="s">
        <v>153</v>
      </c>
      <c r="R3974">
        <v>1</v>
      </c>
      <c r="S3974" t="s">
        <v>29</v>
      </c>
    </row>
    <row r="3975" spans="1:19" x14ac:dyDescent="0.3">
      <c r="A3975" t="s">
        <v>1491</v>
      </c>
      <c r="B3975" t="s">
        <v>20</v>
      </c>
      <c r="C3975" t="s">
        <v>21</v>
      </c>
      <c r="D3975">
        <v>7.8730000000000002</v>
      </c>
      <c r="E3975">
        <v>3.4889999999999997E-2</v>
      </c>
      <c r="F3975" t="s">
        <v>48</v>
      </c>
      <c r="G3975">
        <v>1999</v>
      </c>
      <c r="H3975" t="s">
        <v>23</v>
      </c>
      <c r="I3975" t="s">
        <v>43</v>
      </c>
      <c r="J3975" t="s">
        <v>36</v>
      </c>
      <c r="K3975">
        <v>2025.2183</v>
      </c>
      <c r="L3975">
        <v>4.0999999999999996</v>
      </c>
      <c r="M3975" s="1">
        <v>45267</v>
      </c>
      <c r="N3975">
        <v>2023</v>
      </c>
      <c r="O3975">
        <v>7</v>
      </c>
      <c r="P3975" t="s">
        <v>121</v>
      </c>
      <c r="Q3975" t="s">
        <v>122</v>
      </c>
      <c r="R3975">
        <v>3</v>
      </c>
      <c r="S3975" t="s">
        <v>29</v>
      </c>
    </row>
    <row r="3976" spans="1:19" x14ac:dyDescent="0.3">
      <c r="A3976" t="s">
        <v>1506</v>
      </c>
      <c r="B3976" t="s">
        <v>31</v>
      </c>
      <c r="C3976" t="s">
        <v>21</v>
      </c>
      <c r="D3976">
        <v>20.763000000000002</v>
      </c>
      <c r="E3976">
        <v>2.1651E-2</v>
      </c>
      <c r="F3976" t="s">
        <v>22</v>
      </c>
      <c r="G3976">
        <v>2009</v>
      </c>
      <c r="H3976" t="s">
        <v>23</v>
      </c>
      <c r="I3976" t="s">
        <v>24</v>
      </c>
      <c r="J3976" t="s">
        <v>25</v>
      </c>
      <c r="K3976">
        <v>4266.6361999999999</v>
      </c>
      <c r="L3976">
        <v>3.6</v>
      </c>
      <c r="M3976" t="s">
        <v>699</v>
      </c>
      <c r="N3976">
        <v>2023</v>
      </c>
      <c r="O3976">
        <v>3</v>
      </c>
      <c r="P3976" t="s">
        <v>88</v>
      </c>
      <c r="Q3976" t="s">
        <v>89</v>
      </c>
      <c r="R3976">
        <v>1</v>
      </c>
      <c r="S3976" t="s">
        <v>81</v>
      </c>
    </row>
    <row r="3977" spans="1:19" x14ac:dyDescent="0.3">
      <c r="A3977" t="s">
        <v>1689</v>
      </c>
      <c r="B3977" t="s">
        <v>41</v>
      </c>
      <c r="C3977" t="s">
        <v>21</v>
      </c>
      <c r="D3977">
        <v>12.271000000000001</v>
      </c>
      <c r="E3977">
        <v>0.25540299999999999</v>
      </c>
      <c r="F3977" t="s">
        <v>70</v>
      </c>
      <c r="G3977">
        <v>2002</v>
      </c>
      <c r="H3977" t="s">
        <v>71</v>
      </c>
      <c r="I3977" t="s">
        <v>35</v>
      </c>
      <c r="J3977" t="s">
        <v>36</v>
      </c>
      <c r="K3977">
        <v>3241.7804999999998</v>
      </c>
      <c r="L3977">
        <v>4.3</v>
      </c>
      <c r="M3977" t="s">
        <v>812</v>
      </c>
      <c r="N3977">
        <v>2022</v>
      </c>
      <c r="O3977">
        <v>10</v>
      </c>
      <c r="P3977" t="s">
        <v>37</v>
      </c>
      <c r="Q3977" t="s">
        <v>38</v>
      </c>
      <c r="R3977">
        <v>4</v>
      </c>
      <c r="S3977" t="s">
        <v>29</v>
      </c>
    </row>
    <row r="3978" spans="1:19" x14ac:dyDescent="0.3">
      <c r="A3978" t="s">
        <v>1461</v>
      </c>
      <c r="B3978" t="s">
        <v>60</v>
      </c>
      <c r="C3978" t="s">
        <v>32</v>
      </c>
      <c r="D3978">
        <v>19.959</v>
      </c>
      <c r="E3978">
        <v>0.111013</v>
      </c>
      <c r="F3978" t="s">
        <v>42</v>
      </c>
      <c r="G3978">
        <v>1997</v>
      </c>
      <c r="H3978" t="s">
        <v>34</v>
      </c>
      <c r="I3978" t="s">
        <v>43</v>
      </c>
      <c r="J3978" t="s">
        <v>36</v>
      </c>
      <c r="K3978">
        <v>794.68280000000004</v>
      </c>
      <c r="L3978">
        <v>4.5999999999999996</v>
      </c>
      <c r="M3978" s="1">
        <v>44997</v>
      </c>
      <c r="N3978">
        <v>2023</v>
      </c>
      <c r="O3978">
        <v>12</v>
      </c>
      <c r="P3978" t="s">
        <v>45</v>
      </c>
      <c r="Q3978" t="s">
        <v>73</v>
      </c>
      <c r="R3978">
        <v>4</v>
      </c>
      <c r="S3978" t="s">
        <v>39</v>
      </c>
    </row>
    <row r="3979" spans="1:19" x14ac:dyDescent="0.3">
      <c r="A3979" t="s">
        <v>1203</v>
      </c>
      <c r="B3979" t="s">
        <v>20</v>
      </c>
      <c r="C3979" t="s">
        <v>21</v>
      </c>
      <c r="D3979">
        <v>15.177</v>
      </c>
      <c r="E3979">
        <v>7.9937999999999995E-2</v>
      </c>
      <c r="F3979" t="s">
        <v>42</v>
      </c>
      <c r="G3979">
        <v>1997</v>
      </c>
      <c r="H3979" t="s">
        <v>34</v>
      </c>
      <c r="I3979" t="s">
        <v>43</v>
      </c>
      <c r="J3979" t="s">
        <v>36</v>
      </c>
      <c r="K3979">
        <v>6022.8939</v>
      </c>
      <c r="L3979">
        <v>4.2</v>
      </c>
      <c r="M3979" s="1">
        <v>44684</v>
      </c>
      <c r="N3979">
        <v>2022</v>
      </c>
      <c r="O3979">
        <v>3</v>
      </c>
      <c r="P3979" t="s">
        <v>88</v>
      </c>
      <c r="Q3979" t="s">
        <v>207</v>
      </c>
      <c r="R3979">
        <v>1</v>
      </c>
      <c r="S3979" t="s">
        <v>29</v>
      </c>
    </row>
    <row r="3980" spans="1:19" x14ac:dyDescent="0.3">
      <c r="A3980" t="s">
        <v>870</v>
      </c>
      <c r="B3980" t="s">
        <v>189</v>
      </c>
      <c r="C3980" t="s">
        <v>21</v>
      </c>
      <c r="D3980">
        <v>8.9969999999999999</v>
      </c>
      <c r="E3980">
        <v>7.3141999999999999E-2</v>
      </c>
      <c r="F3980" t="s">
        <v>108</v>
      </c>
      <c r="G3980">
        <v>1998</v>
      </c>
      <c r="H3980" t="s">
        <v>71</v>
      </c>
      <c r="I3980" t="s">
        <v>24</v>
      </c>
      <c r="J3980" t="s">
        <v>109</v>
      </c>
      <c r="K3980">
        <v>993.63750000000005</v>
      </c>
      <c r="L3980">
        <v>3.6</v>
      </c>
      <c r="M3980" s="1">
        <v>44629</v>
      </c>
      <c r="N3980">
        <v>2022</v>
      </c>
      <c r="O3980">
        <v>9</v>
      </c>
      <c r="P3980" t="s">
        <v>76</v>
      </c>
      <c r="Q3980" t="s">
        <v>205</v>
      </c>
      <c r="R3980">
        <v>3</v>
      </c>
      <c r="S3980" t="s">
        <v>81</v>
      </c>
    </row>
    <row r="3981" spans="1:19" x14ac:dyDescent="0.3">
      <c r="A3981" t="s">
        <v>1782</v>
      </c>
      <c r="B3981" t="s">
        <v>41</v>
      </c>
      <c r="C3981" t="s">
        <v>21</v>
      </c>
      <c r="D3981">
        <v>21.053999999999998</v>
      </c>
      <c r="E3981">
        <v>3.5873000000000002E-2</v>
      </c>
      <c r="F3981" t="s">
        <v>64</v>
      </c>
      <c r="G3981">
        <v>1985</v>
      </c>
      <c r="H3981" t="s">
        <v>23</v>
      </c>
      <c r="I3981" t="s">
        <v>24</v>
      </c>
      <c r="J3981" t="s">
        <v>65</v>
      </c>
      <c r="K3981">
        <v>9979.2855</v>
      </c>
      <c r="L3981">
        <v>3.8</v>
      </c>
      <c r="M3981" t="s">
        <v>593</v>
      </c>
      <c r="N3981">
        <v>2023</v>
      </c>
      <c r="O3981">
        <v>7</v>
      </c>
      <c r="P3981" t="s">
        <v>121</v>
      </c>
      <c r="Q3981" t="s">
        <v>122</v>
      </c>
      <c r="R3981">
        <v>3</v>
      </c>
      <c r="S3981" t="s">
        <v>81</v>
      </c>
    </row>
    <row r="3982" spans="1:19" x14ac:dyDescent="0.3">
      <c r="A3982" t="s">
        <v>1084</v>
      </c>
      <c r="B3982" t="s">
        <v>113</v>
      </c>
      <c r="C3982" t="s">
        <v>32</v>
      </c>
      <c r="D3982">
        <v>21.324000000000002</v>
      </c>
      <c r="E3982">
        <v>9.4581999999999999E-2</v>
      </c>
      <c r="F3982" t="s">
        <v>64</v>
      </c>
      <c r="G3982">
        <v>1985</v>
      </c>
      <c r="H3982" t="s">
        <v>23</v>
      </c>
      <c r="I3982" t="s">
        <v>24</v>
      </c>
      <c r="J3982" t="s">
        <v>65</v>
      </c>
      <c r="K3982">
        <v>5084.5201999999999</v>
      </c>
      <c r="L3982">
        <v>4</v>
      </c>
      <c r="M3982" t="s">
        <v>452</v>
      </c>
      <c r="N3982">
        <v>2023</v>
      </c>
      <c r="O3982">
        <v>10</v>
      </c>
      <c r="P3982" t="s">
        <v>37</v>
      </c>
      <c r="Q3982" t="s">
        <v>165</v>
      </c>
      <c r="R3982">
        <v>4</v>
      </c>
      <c r="S3982" t="s">
        <v>29</v>
      </c>
    </row>
    <row r="3983" spans="1:19" x14ac:dyDescent="0.3">
      <c r="A3983" t="s">
        <v>1677</v>
      </c>
      <c r="B3983" t="s">
        <v>31</v>
      </c>
      <c r="C3983" t="s">
        <v>21</v>
      </c>
      <c r="D3983">
        <v>13.831</v>
      </c>
      <c r="E3983">
        <v>3.3945999999999997E-2</v>
      </c>
      <c r="F3983" t="s">
        <v>64</v>
      </c>
      <c r="G3983">
        <v>1985</v>
      </c>
      <c r="H3983" t="s">
        <v>23</v>
      </c>
      <c r="I3983" t="s">
        <v>24</v>
      </c>
      <c r="J3983" t="s">
        <v>65</v>
      </c>
      <c r="K3983">
        <v>2602.5279</v>
      </c>
      <c r="L3983">
        <v>3.8</v>
      </c>
      <c r="M3983" s="1">
        <v>44816</v>
      </c>
      <c r="N3983">
        <v>2022</v>
      </c>
      <c r="O3983">
        <v>12</v>
      </c>
      <c r="P3983" t="s">
        <v>45</v>
      </c>
      <c r="Q3983" t="s">
        <v>46</v>
      </c>
      <c r="R3983">
        <v>4</v>
      </c>
      <c r="S3983" t="s">
        <v>81</v>
      </c>
    </row>
    <row r="3984" spans="1:19" x14ac:dyDescent="0.3">
      <c r="A3984" t="s">
        <v>1016</v>
      </c>
      <c r="B3984" t="s">
        <v>31</v>
      </c>
      <c r="C3984" t="s">
        <v>21</v>
      </c>
      <c r="D3984">
        <v>7.1340000000000003</v>
      </c>
      <c r="E3984">
        <v>4.87E-2</v>
      </c>
      <c r="F3984" t="s">
        <v>70</v>
      </c>
      <c r="G3984">
        <v>2002</v>
      </c>
      <c r="H3984" t="s">
        <v>71</v>
      </c>
      <c r="I3984" t="s">
        <v>35</v>
      </c>
      <c r="J3984" t="s">
        <v>36</v>
      </c>
      <c r="K3984">
        <v>630.08040000000005</v>
      </c>
      <c r="L3984">
        <v>3.9</v>
      </c>
      <c r="M3984" s="1">
        <v>44777</v>
      </c>
      <c r="N3984">
        <v>2022</v>
      </c>
      <c r="O3984">
        <v>4</v>
      </c>
      <c r="P3984" t="s">
        <v>103</v>
      </c>
      <c r="Q3984" t="s">
        <v>118</v>
      </c>
      <c r="R3984">
        <v>2</v>
      </c>
      <c r="S3984" t="s">
        <v>81</v>
      </c>
    </row>
    <row r="3985" spans="1:19" x14ac:dyDescent="0.3">
      <c r="A3985" t="s">
        <v>1407</v>
      </c>
      <c r="B3985" t="s">
        <v>91</v>
      </c>
      <c r="C3985" t="s">
        <v>21</v>
      </c>
      <c r="D3985">
        <v>9.673</v>
      </c>
      <c r="E3985">
        <v>4.3775000000000001E-2</v>
      </c>
      <c r="F3985" t="s">
        <v>42</v>
      </c>
      <c r="G3985">
        <v>1997</v>
      </c>
      <c r="H3985" t="s">
        <v>34</v>
      </c>
      <c r="I3985" t="s">
        <v>43</v>
      </c>
      <c r="J3985" t="s">
        <v>36</v>
      </c>
      <c r="K3985">
        <v>995.42780000000005</v>
      </c>
      <c r="L3985">
        <v>3.7</v>
      </c>
      <c r="M3985" s="1">
        <v>45109</v>
      </c>
      <c r="N3985">
        <v>2023</v>
      </c>
      <c r="O3985">
        <v>2</v>
      </c>
      <c r="P3985" t="s">
        <v>79</v>
      </c>
      <c r="Q3985" t="s">
        <v>80</v>
      </c>
      <c r="R3985">
        <v>1</v>
      </c>
      <c r="S3985" t="s">
        <v>81</v>
      </c>
    </row>
    <row r="3986" spans="1:19" x14ac:dyDescent="0.3">
      <c r="A3986" t="s">
        <v>989</v>
      </c>
      <c r="B3986" t="s">
        <v>69</v>
      </c>
      <c r="C3986" t="s">
        <v>21</v>
      </c>
      <c r="D3986">
        <v>5.4530000000000003</v>
      </c>
      <c r="E3986">
        <v>4.8140000000000002E-2</v>
      </c>
      <c r="F3986" t="s">
        <v>33</v>
      </c>
      <c r="G3986">
        <v>2004</v>
      </c>
      <c r="H3986" t="s">
        <v>34</v>
      </c>
      <c r="I3986" t="s">
        <v>35</v>
      </c>
      <c r="J3986" t="s">
        <v>36</v>
      </c>
      <c r="K3986">
        <v>1577.1125</v>
      </c>
      <c r="L3986">
        <v>3.3</v>
      </c>
      <c r="M3986" t="s">
        <v>351</v>
      </c>
      <c r="N3986">
        <v>2022</v>
      </c>
      <c r="O3986">
        <v>3</v>
      </c>
      <c r="P3986" t="s">
        <v>88</v>
      </c>
      <c r="Q3986" t="s">
        <v>207</v>
      </c>
      <c r="R3986">
        <v>1</v>
      </c>
      <c r="S3986" t="s">
        <v>58</v>
      </c>
    </row>
    <row r="3987" spans="1:19" x14ac:dyDescent="0.3">
      <c r="A3987" t="s">
        <v>1135</v>
      </c>
      <c r="B3987" t="s">
        <v>107</v>
      </c>
      <c r="C3987" t="s">
        <v>32</v>
      </c>
      <c r="D3987">
        <v>5.9260000000000002</v>
      </c>
      <c r="E3987">
        <v>3.9315000000000003E-2</v>
      </c>
      <c r="F3987" t="s">
        <v>96</v>
      </c>
      <c r="G3987">
        <v>2007</v>
      </c>
      <c r="H3987" t="s">
        <v>71</v>
      </c>
      <c r="I3987" t="s">
        <v>35</v>
      </c>
      <c r="J3987" t="s">
        <v>36</v>
      </c>
      <c r="K3987">
        <v>2022.4392</v>
      </c>
      <c r="L3987">
        <v>3.9</v>
      </c>
      <c r="M3987" t="s">
        <v>203</v>
      </c>
      <c r="N3987">
        <v>2023</v>
      </c>
      <c r="O3987">
        <v>12</v>
      </c>
      <c r="P3987" t="s">
        <v>45</v>
      </c>
      <c r="Q3987" t="s">
        <v>73</v>
      </c>
      <c r="R3987">
        <v>4</v>
      </c>
      <c r="S3987" t="s">
        <v>81</v>
      </c>
    </row>
    <row r="3988" spans="1:19" x14ac:dyDescent="0.3">
      <c r="A3988" t="s">
        <v>509</v>
      </c>
      <c r="B3988" t="s">
        <v>95</v>
      </c>
      <c r="C3988" t="s">
        <v>21</v>
      </c>
      <c r="D3988">
        <v>17.974</v>
      </c>
      <c r="E3988">
        <v>4.6913000000000003E-2</v>
      </c>
      <c r="F3988" t="s">
        <v>48</v>
      </c>
      <c r="G3988">
        <v>1999</v>
      </c>
      <c r="H3988" t="s">
        <v>23</v>
      </c>
      <c r="I3988" t="s">
        <v>43</v>
      </c>
      <c r="J3988" t="s">
        <v>36</v>
      </c>
      <c r="K3988">
        <v>337.22230000000002</v>
      </c>
      <c r="L3988">
        <v>4.2</v>
      </c>
      <c r="M3988" t="s">
        <v>470</v>
      </c>
      <c r="N3988">
        <v>2023</v>
      </c>
      <c r="O3988">
        <v>7</v>
      </c>
      <c r="P3988" t="s">
        <v>121</v>
      </c>
      <c r="Q3988" t="s">
        <v>122</v>
      </c>
      <c r="R3988">
        <v>3</v>
      </c>
      <c r="S3988" t="s">
        <v>29</v>
      </c>
    </row>
    <row r="3989" spans="1:19" x14ac:dyDescent="0.3">
      <c r="A3989" t="s">
        <v>1330</v>
      </c>
      <c r="B3989" t="s">
        <v>91</v>
      </c>
      <c r="C3989" t="s">
        <v>32</v>
      </c>
      <c r="D3989">
        <v>11.994</v>
      </c>
      <c r="E3989">
        <v>5.1304000000000002E-2</v>
      </c>
      <c r="F3989" t="s">
        <v>42</v>
      </c>
      <c r="G3989">
        <v>1997</v>
      </c>
      <c r="H3989" t="s">
        <v>34</v>
      </c>
      <c r="I3989" t="s">
        <v>43</v>
      </c>
      <c r="J3989" t="s">
        <v>36</v>
      </c>
      <c r="K3989">
        <v>2659.9971</v>
      </c>
      <c r="L3989">
        <v>3.8</v>
      </c>
      <c r="M3989" t="s">
        <v>252</v>
      </c>
      <c r="N3989">
        <v>2022</v>
      </c>
      <c r="O3989">
        <v>1</v>
      </c>
      <c r="P3989" t="s">
        <v>56</v>
      </c>
      <c r="Q3989" t="s">
        <v>67</v>
      </c>
      <c r="R3989">
        <v>1</v>
      </c>
      <c r="S3989" t="s">
        <v>81</v>
      </c>
    </row>
    <row r="3990" spans="1:19" x14ac:dyDescent="0.3">
      <c r="A3990" t="s">
        <v>1742</v>
      </c>
      <c r="B3990" t="s">
        <v>157</v>
      </c>
      <c r="C3990" t="s">
        <v>21</v>
      </c>
      <c r="D3990">
        <v>18.082000000000001</v>
      </c>
      <c r="E3990">
        <v>0.105951</v>
      </c>
      <c r="F3990" t="s">
        <v>108</v>
      </c>
      <c r="G3990">
        <v>1998</v>
      </c>
      <c r="H3990" t="s">
        <v>71</v>
      </c>
      <c r="I3990" t="s">
        <v>24</v>
      </c>
      <c r="J3990" t="s">
        <v>109</v>
      </c>
      <c r="K3990">
        <v>2867.8051999999998</v>
      </c>
      <c r="L3990">
        <v>3.6</v>
      </c>
      <c r="M3990" t="s">
        <v>718</v>
      </c>
      <c r="N3990">
        <v>2023</v>
      </c>
      <c r="O3990">
        <v>2</v>
      </c>
      <c r="P3990" t="s">
        <v>79</v>
      </c>
      <c r="Q3990" t="s">
        <v>80</v>
      </c>
      <c r="R3990">
        <v>1</v>
      </c>
      <c r="S3990" t="s">
        <v>81</v>
      </c>
    </row>
    <row r="3991" spans="1:19" x14ac:dyDescent="0.3">
      <c r="A3991" t="s">
        <v>156</v>
      </c>
      <c r="B3991" t="s">
        <v>157</v>
      </c>
      <c r="C3991" t="s">
        <v>21</v>
      </c>
      <c r="D3991">
        <v>12.962999999999999</v>
      </c>
      <c r="E3991">
        <v>7.4543999999999999E-2</v>
      </c>
      <c r="F3991" t="s">
        <v>54</v>
      </c>
      <c r="G3991">
        <v>1987</v>
      </c>
      <c r="H3991" t="s">
        <v>55</v>
      </c>
      <c r="I3991" t="s">
        <v>24</v>
      </c>
      <c r="J3991" t="s">
        <v>36</v>
      </c>
      <c r="K3991">
        <v>3366.7242999999999</v>
      </c>
      <c r="L3991">
        <v>4.3</v>
      </c>
      <c r="M3991" s="1">
        <v>44904</v>
      </c>
      <c r="N3991">
        <v>2022</v>
      </c>
      <c r="O3991">
        <v>9</v>
      </c>
      <c r="P3991" t="s">
        <v>76</v>
      </c>
      <c r="Q3991" t="s">
        <v>205</v>
      </c>
      <c r="R3991">
        <v>3</v>
      </c>
      <c r="S3991" t="s">
        <v>29</v>
      </c>
    </row>
    <row r="3992" spans="1:19" x14ac:dyDescent="0.3">
      <c r="A3992" t="s">
        <v>1568</v>
      </c>
      <c r="B3992" t="s">
        <v>113</v>
      </c>
      <c r="C3992" t="s">
        <v>21</v>
      </c>
      <c r="D3992">
        <v>19.954000000000001</v>
      </c>
      <c r="E3992">
        <v>4.2325000000000002E-2</v>
      </c>
      <c r="F3992" t="s">
        <v>64</v>
      </c>
      <c r="G3992">
        <v>1985</v>
      </c>
      <c r="H3992" t="s">
        <v>23</v>
      </c>
      <c r="I3992" t="s">
        <v>24</v>
      </c>
      <c r="J3992" t="s">
        <v>65</v>
      </c>
      <c r="K3992">
        <v>2608.7258999999999</v>
      </c>
      <c r="L3992">
        <v>3.7</v>
      </c>
      <c r="M3992" t="s">
        <v>1284</v>
      </c>
      <c r="N3992">
        <v>2022</v>
      </c>
      <c r="O3992">
        <v>6</v>
      </c>
      <c r="P3992" t="s">
        <v>114</v>
      </c>
      <c r="Q3992" t="s">
        <v>135</v>
      </c>
      <c r="R3992">
        <v>2</v>
      </c>
      <c r="S3992" t="s">
        <v>81</v>
      </c>
    </row>
    <row r="3993" spans="1:19" x14ac:dyDescent="0.3">
      <c r="A3993" t="s">
        <v>1597</v>
      </c>
      <c r="B3993" t="s">
        <v>41</v>
      </c>
      <c r="C3993" t="s">
        <v>21</v>
      </c>
      <c r="D3993">
        <v>14.353</v>
      </c>
      <c r="E3993">
        <v>2.6587E-2</v>
      </c>
      <c r="F3993" t="s">
        <v>70</v>
      </c>
      <c r="G3993">
        <v>2002</v>
      </c>
      <c r="H3993" t="s">
        <v>71</v>
      </c>
      <c r="I3993" t="s">
        <v>35</v>
      </c>
      <c r="J3993" t="s">
        <v>36</v>
      </c>
      <c r="K3993">
        <v>885.93460000000005</v>
      </c>
      <c r="L3993">
        <v>4</v>
      </c>
      <c r="M3993" t="s">
        <v>725</v>
      </c>
      <c r="N3993">
        <v>2023</v>
      </c>
      <c r="O3993">
        <v>1</v>
      </c>
      <c r="P3993" t="s">
        <v>56</v>
      </c>
      <c r="Q3993" t="s">
        <v>57</v>
      </c>
      <c r="R3993">
        <v>1</v>
      </c>
      <c r="S3993" t="s">
        <v>29</v>
      </c>
    </row>
    <row r="3994" spans="1:19" x14ac:dyDescent="0.3">
      <c r="A3994" t="s">
        <v>1786</v>
      </c>
      <c r="B3994" t="s">
        <v>107</v>
      </c>
      <c r="C3994" t="s">
        <v>21</v>
      </c>
      <c r="D3994">
        <v>14.882</v>
      </c>
      <c r="E3994">
        <v>5.8393E-2</v>
      </c>
      <c r="F3994" t="s">
        <v>22</v>
      </c>
      <c r="G3994">
        <v>2009</v>
      </c>
      <c r="H3994" t="s">
        <v>23</v>
      </c>
      <c r="I3994" t="s">
        <v>24</v>
      </c>
      <c r="J3994" t="s">
        <v>25</v>
      </c>
      <c r="K3994">
        <v>3500.0255999999999</v>
      </c>
      <c r="L3994">
        <v>4.7</v>
      </c>
      <c r="M3994" s="1">
        <v>44716</v>
      </c>
      <c r="N3994">
        <v>2022</v>
      </c>
      <c r="O3994">
        <v>4</v>
      </c>
      <c r="P3994" t="s">
        <v>103</v>
      </c>
      <c r="Q3994" t="s">
        <v>118</v>
      </c>
      <c r="R3994">
        <v>2</v>
      </c>
      <c r="S3994" t="s">
        <v>39</v>
      </c>
    </row>
    <row r="3995" spans="1:19" x14ac:dyDescent="0.3">
      <c r="A3995" t="s">
        <v>634</v>
      </c>
      <c r="B3995" t="s">
        <v>107</v>
      </c>
      <c r="C3995" t="s">
        <v>32</v>
      </c>
      <c r="D3995">
        <v>10.605</v>
      </c>
      <c r="E3995">
        <v>5.4115999999999997E-2</v>
      </c>
      <c r="F3995" t="s">
        <v>22</v>
      </c>
      <c r="G3995">
        <v>2009</v>
      </c>
      <c r="H3995" t="s">
        <v>23</v>
      </c>
      <c r="I3995" t="s">
        <v>24</v>
      </c>
      <c r="J3995" t="s">
        <v>25</v>
      </c>
      <c r="K3995">
        <v>652.52650000000006</v>
      </c>
      <c r="L3995">
        <v>3.8</v>
      </c>
      <c r="M3995" s="1">
        <v>44624</v>
      </c>
      <c r="N3995">
        <v>2022</v>
      </c>
      <c r="O3995">
        <v>4</v>
      </c>
      <c r="P3995" t="s">
        <v>103</v>
      </c>
      <c r="Q3995" t="s">
        <v>118</v>
      </c>
      <c r="R3995">
        <v>2</v>
      </c>
      <c r="S3995" t="s">
        <v>81</v>
      </c>
    </row>
    <row r="3996" spans="1:19" x14ac:dyDescent="0.3">
      <c r="A3996" t="s">
        <v>737</v>
      </c>
      <c r="B3996" t="s">
        <v>41</v>
      </c>
      <c r="C3996" t="s">
        <v>21</v>
      </c>
      <c r="D3996">
        <v>20.411000000000001</v>
      </c>
      <c r="E3996">
        <v>0.109976</v>
      </c>
      <c r="F3996" t="s">
        <v>22</v>
      </c>
      <c r="G3996">
        <v>2009</v>
      </c>
      <c r="H3996" t="s">
        <v>23</v>
      </c>
      <c r="I3996" t="s">
        <v>24</v>
      </c>
      <c r="J3996" t="s">
        <v>25</v>
      </c>
      <c r="K3996">
        <v>11540.0849</v>
      </c>
      <c r="L3996">
        <v>3.7</v>
      </c>
      <c r="M3996" t="s">
        <v>1447</v>
      </c>
      <c r="N3996">
        <v>2023</v>
      </c>
      <c r="O3996">
        <v>7</v>
      </c>
      <c r="P3996" t="s">
        <v>121</v>
      </c>
      <c r="Q3996" t="s">
        <v>122</v>
      </c>
      <c r="R3996">
        <v>3</v>
      </c>
      <c r="S3996" t="s">
        <v>81</v>
      </c>
    </row>
    <row r="3997" spans="1:19" x14ac:dyDescent="0.3">
      <c r="A3997" t="s">
        <v>228</v>
      </c>
      <c r="B3997" t="s">
        <v>113</v>
      </c>
      <c r="C3997" t="s">
        <v>21</v>
      </c>
      <c r="D3997">
        <v>12.734999999999999</v>
      </c>
      <c r="E3997">
        <v>8.6854000000000001E-2</v>
      </c>
      <c r="F3997" t="s">
        <v>48</v>
      </c>
      <c r="G3997">
        <v>1999</v>
      </c>
      <c r="H3997" t="s">
        <v>23</v>
      </c>
      <c r="I3997" t="s">
        <v>43</v>
      </c>
      <c r="J3997" t="s">
        <v>36</v>
      </c>
      <c r="K3997">
        <v>1913.1302000000001</v>
      </c>
      <c r="L3997">
        <v>4</v>
      </c>
      <c r="M3997" t="s">
        <v>1235</v>
      </c>
      <c r="N3997">
        <v>2022</v>
      </c>
      <c r="O3997">
        <v>8</v>
      </c>
      <c r="P3997" t="s">
        <v>27</v>
      </c>
      <c r="Q3997" t="s">
        <v>28</v>
      </c>
      <c r="R3997">
        <v>3</v>
      </c>
      <c r="S3997" t="s">
        <v>29</v>
      </c>
    </row>
    <row r="3998" spans="1:19" x14ac:dyDescent="0.3">
      <c r="A3998" t="s">
        <v>1289</v>
      </c>
      <c r="B3998" t="s">
        <v>69</v>
      </c>
      <c r="C3998" t="s">
        <v>21</v>
      </c>
      <c r="D3998">
        <v>18.035</v>
      </c>
      <c r="E3998">
        <v>7.5051000000000007E-2</v>
      </c>
      <c r="F3998" t="s">
        <v>96</v>
      </c>
      <c r="G3998">
        <v>2007</v>
      </c>
      <c r="H3998" t="s">
        <v>71</v>
      </c>
      <c r="I3998" t="s">
        <v>35</v>
      </c>
      <c r="J3998" t="s">
        <v>36</v>
      </c>
      <c r="K3998">
        <v>11847.797699999999</v>
      </c>
      <c r="L3998">
        <v>4.3</v>
      </c>
      <c r="M3998" s="1">
        <v>45177</v>
      </c>
      <c r="N3998">
        <v>2023</v>
      </c>
      <c r="O3998">
        <v>8</v>
      </c>
      <c r="P3998" t="s">
        <v>27</v>
      </c>
      <c r="Q3998" t="s">
        <v>93</v>
      </c>
      <c r="R3998">
        <v>3</v>
      </c>
      <c r="S3998" t="s">
        <v>29</v>
      </c>
    </row>
    <row r="3999" spans="1:19" x14ac:dyDescent="0.3">
      <c r="A3999" t="s">
        <v>585</v>
      </c>
      <c r="B3999" t="s">
        <v>107</v>
      </c>
      <c r="C3999" t="s">
        <v>21</v>
      </c>
      <c r="D3999">
        <v>18.795999999999999</v>
      </c>
      <c r="E3999">
        <v>1.3521E-2</v>
      </c>
      <c r="F3999" t="s">
        <v>33</v>
      </c>
      <c r="G3999">
        <v>2004</v>
      </c>
      <c r="H3999" t="s">
        <v>34</v>
      </c>
      <c r="I3999" t="s">
        <v>35</v>
      </c>
      <c r="J3999" t="s">
        <v>36</v>
      </c>
      <c r="K3999">
        <v>1846.6439</v>
      </c>
      <c r="L3999">
        <v>4.4000000000000004</v>
      </c>
      <c r="M3999" t="s">
        <v>812</v>
      </c>
      <c r="N3999">
        <v>2022</v>
      </c>
      <c r="O3999">
        <v>10</v>
      </c>
      <c r="P3999" t="s">
        <v>37</v>
      </c>
      <c r="Q3999" t="s">
        <v>38</v>
      </c>
      <c r="R3999">
        <v>4</v>
      </c>
      <c r="S3999" t="s">
        <v>29</v>
      </c>
    </row>
    <row r="4000" spans="1:19" x14ac:dyDescent="0.3">
      <c r="A4000" t="s">
        <v>444</v>
      </c>
      <c r="B4000" t="s">
        <v>31</v>
      </c>
      <c r="C4000" t="s">
        <v>21</v>
      </c>
      <c r="D4000">
        <v>20.834</v>
      </c>
      <c r="E4000">
        <v>3.7012999999999997E-2</v>
      </c>
      <c r="F4000" t="s">
        <v>54</v>
      </c>
      <c r="G4000">
        <v>1987</v>
      </c>
      <c r="H4000" t="s">
        <v>55</v>
      </c>
      <c r="I4000" t="s">
        <v>24</v>
      </c>
      <c r="J4000" t="s">
        <v>36</v>
      </c>
      <c r="K4000">
        <v>6916.7523000000001</v>
      </c>
      <c r="L4000">
        <v>4</v>
      </c>
      <c r="M4000" t="s">
        <v>443</v>
      </c>
      <c r="N4000">
        <v>2023</v>
      </c>
      <c r="O4000">
        <v>12</v>
      </c>
      <c r="P4000" t="s">
        <v>45</v>
      </c>
      <c r="Q4000" t="s">
        <v>73</v>
      </c>
      <c r="R4000">
        <v>4</v>
      </c>
      <c r="S4000" t="s">
        <v>29</v>
      </c>
    </row>
    <row r="4001" spans="1:19" x14ac:dyDescent="0.3">
      <c r="A4001" t="s">
        <v>1732</v>
      </c>
      <c r="B4001" t="s">
        <v>91</v>
      </c>
      <c r="C4001" t="s">
        <v>21</v>
      </c>
      <c r="D4001">
        <v>20.358000000000001</v>
      </c>
      <c r="E4001">
        <v>5.2594000000000002E-2</v>
      </c>
      <c r="F4001" t="s">
        <v>42</v>
      </c>
      <c r="G4001">
        <v>1997</v>
      </c>
      <c r="H4001" t="s">
        <v>34</v>
      </c>
      <c r="I4001" t="s">
        <v>43</v>
      </c>
      <c r="J4001" t="s">
        <v>36</v>
      </c>
      <c r="K4001">
        <v>1312.0107</v>
      </c>
      <c r="L4001">
        <v>4.2</v>
      </c>
      <c r="M4001" t="s">
        <v>499</v>
      </c>
      <c r="N4001">
        <v>2022</v>
      </c>
      <c r="O4001">
        <v>12</v>
      </c>
      <c r="P4001" t="s">
        <v>45</v>
      </c>
      <c r="Q4001" t="s">
        <v>46</v>
      </c>
      <c r="R4001">
        <v>4</v>
      </c>
      <c r="S4001" t="s">
        <v>29</v>
      </c>
    </row>
    <row r="4002" spans="1:19" x14ac:dyDescent="0.3">
      <c r="A4002" t="s">
        <v>657</v>
      </c>
      <c r="B4002" t="s">
        <v>53</v>
      </c>
      <c r="C4002" t="s">
        <v>21</v>
      </c>
      <c r="D4002">
        <v>11.077999999999999</v>
      </c>
      <c r="E4002">
        <v>5.4953000000000002E-2</v>
      </c>
      <c r="F4002" t="s">
        <v>96</v>
      </c>
      <c r="G4002">
        <v>2007</v>
      </c>
      <c r="H4002" t="s">
        <v>71</v>
      </c>
      <c r="I4002" t="s">
        <v>35</v>
      </c>
      <c r="J4002" t="s">
        <v>36</v>
      </c>
      <c r="K4002">
        <v>764.02020000000005</v>
      </c>
      <c r="L4002">
        <v>4.0999999999999996</v>
      </c>
      <c r="M4002" t="s">
        <v>668</v>
      </c>
      <c r="N4002">
        <v>2022</v>
      </c>
      <c r="O4002">
        <v>6</v>
      </c>
      <c r="P4002" t="s">
        <v>114</v>
      </c>
      <c r="Q4002" t="s">
        <v>135</v>
      </c>
      <c r="R4002">
        <v>2</v>
      </c>
      <c r="S4002" t="s">
        <v>29</v>
      </c>
    </row>
    <row r="4003" spans="1:19" x14ac:dyDescent="0.3">
      <c r="A4003" t="s">
        <v>1754</v>
      </c>
      <c r="B4003" t="s">
        <v>20</v>
      </c>
      <c r="C4003" t="s">
        <v>21</v>
      </c>
      <c r="D4003">
        <v>18.334</v>
      </c>
      <c r="E4003">
        <v>0.18687899999999999</v>
      </c>
      <c r="F4003" t="s">
        <v>70</v>
      </c>
      <c r="G4003">
        <v>2002</v>
      </c>
      <c r="H4003" t="s">
        <v>71</v>
      </c>
      <c r="I4003" t="s">
        <v>35</v>
      </c>
      <c r="J4003" t="s">
        <v>36</v>
      </c>
      <c r="K4003">
        <v>788.7296</v>
      </c>
      <c r="L4003">
        <v>4.2</v>
      </c>
      <c r="M4003" s="1">
        <v>44660</v>
      </c>
      <c r="N4003">
        <v>2022</v>
      </c>
      <c r="O4003">
        <v>9</v>
      </c>
      <c r="P4003" t="s">
        <v>76</v>
      </c>
      <c r="Q4003" t="s">
        <v>205</v>
      </c>
      <c r="R4003">
        <v>3</v>
      </c>
      <c r="S4003" t="s">
        <v>29</v>
      </c>
    </row>
    <row r="4004" spans="1:19" x14ac:dyDescent="0.3">
      <c r="A4004" t="s">
        <v>1838</v>
      </c>
      <c r="B4004" t="s">
        <v>60</v>
      </c>
      <c r="C4004" t="s">
        <v>21</v>
      </c>
      <c r="D4004">
        <v>16.945</v>
      </c>
      <c r="E4004">
        <v>5.0832000000000002E-2</v>
      </c>
      <c r="F4004" t="s">
        <v>48</v>
      </c>
      <c r="G4004">
        <v>1999</v>
      </c>
      <c r="H4004" t="s">
        <v>23</v>
      </c>
      <c r="I4004" t="s">
        <v>43</v>
      </c>
      <c r="J4004" t="s">
        <v>36</v>
      </c>
      <c r="K4004">
        <v>881.76139999999998</v>
      </c>
      <c r="L4004">
        <v>4.5</v>
      </c>
      <c r="M4004" t="s">
        <v>527</v>
      </c>
      <c r="N4004">
        <v>2023</v>
      </c>
      <c r="O4004">
        <v>9</v>
      </c>
      <c r="P4004" t="s">
        <v>76</v>
      </c>
      <c r="Q4004" t="s">
        <v>77</v>
      </c>
      <c r="R4004">
        <v>3</v>
      </c>
      <c r="S4004" t="s">
        <v>39</v>
      </c>
    </row>
    <row r="4005" spans="1:19" x14ac:dyDescent="0.3">
      <c r="A4005" t="s">
        <v>799</v>
      </c>
      <c r="B4005" t="s">
        <v>91</v>
      </c>
      <c r="C4005" t="s">
        <v>21</v>
      </c>
      <c r="D4005">
        <v>17.631</v>
      </c>
      <c r="E4005">
        <v>1.8428E-2</v>
      </c>
      <c r="F4005" t="s">
        <v>54</v>
      </c>
      <c r="G4005">
        <v>1987</v>
      </c>
      <c r="H4005" t="s">
        <v>55</v>
      </c>
      <c r="I4005" t="s">
        <v>24</v>
      </c>
      <c r="J4005" t="s">
        <v>36</v>
      </c>
      <c r="K4005">
        <v>1229.3743999999999</v>
      </c>
      <c r="L4005">
        <v>4.2</v>
      </c>
      <c r="M4005" t="s">
        <v>1762</v>
      </c>
      <c r="N4005">
        <v>2022</v>
      </c>
      <c r="O4005">
        <v>1</v>
      </c>
      <c r="P4005" t="s">
        <v>56</v>
      </c>
      <c r="Q4005" t="s">
        <v>67</v>
      </c>
      <c r="R4005">
        <v>1</v>
      </c>
      <c r="S4005" t="s">
        <v>29</v>
      </c>
    </row>
    <row r="4006" spans="1:19" x14ac:dyDescent="0.3">
      <c r="A4006" t="s">
        <v>671</v>
      </c>
      <c r="B4006" t="s">
        <v>91</v>
      </c>
      <c r="C4006" t="s">
        <v>32</v>
      </c>
      <c r="D4006">
        <v>19.890999999999998</v>
      </c>
      <c r="E4006">
        <v>4.9701000000000002E-2</v>
      </c>
      <c r="F4006" t="s">
        <v>48</v>
      </c>
      <c r="G4006">
        <v>1999</v>
      </c>
      <c r="H4006" t="s">
        <v>23</v>
      </c>
      <c r="I4006" t="s">
        <v>43</v>
      </c>
      <c r="J4006" t="s">
        <v>36</v>
      </c>
      <c r="K4006">
        <v>825.49990000000003</v>
      </c>
      <c r="L4006">
        <v>4</v>
      </c>
      <c r="M4006" s="1">
        <v>44870</v>
      </c>
      <c r="N4006">
        <v>2022</v>
      </c>
      <c r="O4006">
        <v>5</v>
      </c>
      <c r="P4006" t="s">
        <v>50</v>
      </c>
      <c r="Q4006" t="s">
        <v>51</v>
      </c>
      <c r="R4006">
        <v>2</v>
      </c>
      <c r="S4006" t="s">
        <v>29</v>
      </c>
    </row>
    <row r="4007" spans="1:19" x14ac:dyDescent="0.3">
      <c r="A4007" t="s">
        <v>282</v>
      </c>
      <c r="B4007" t="s">
        <v>113</v>
      </c>
      <c r="C4007" t="s">
        <v>21</v>
      </c>
      <c r="D4007">
        <v>7.6130000000000004</v>
      </c>
      <c r="E4007">
        <v>5.3387999999999998E-2</v>
      </c>
      <c r="F4007" t="s">
        <v>96</v>
      </c>
      <c r="G4007">
        <v>2007</v>
      </c>
      <c r="H4007" t="s">
        <v>71</v>
      </c>
      <c r="I4007" t="s">
        <v>35</v>
      </c>
      <c r="J4007" t="s">
        <v>36</v>
      </c>
      <c r="K4007">
        <v>6387.7536</v>
      </c>
      <c r="L4007">
        <v>3.6</v>
      </c>
      <c r="M4007" t="s">
        <v>1363</v>
      </c>
      <c r="N4007">
        <v>2022</v>
      </c>
      <c r="O4007">
        <v>1</v>
      </c>
      <c r="P4007" t="s">
        <v>56</v>
      </c>
      <c r="Q4007" t="s">
        <v>67</v>
      </c>
      <c r="R4007">
        <v>1</v>
      </c>
      <c r="S4007" t="s">
        <v>81</v>
      </c>
    </row>
    <row r="4008" spans="1:19" x14ac:dyDescent="0.3">
      <c r="A4008" t="s">
        <v>1879</v>
      </c>
      <c r="B4008" t="s">
        <v>95</v>
      </c>
      <c r="C4008" t="s">
        <v>32</v>
      </c>
      <c r="D4008">
        <v>17.468</v>
      </c>
      <c r="E4008">
        <v>4.8107999999999998E-2</v>
      </c>
      <c r="F4008" t="s">
        <v>42</v>
      </c>
      <c r="G4008">
        <v>1997</v>
      </c>
      <c r="H4008" t="s">
        <v>34</v>
      </c>
      <c r="I4008" t="s">
        <v>43</v>
      </c>
      <c r="J4008" t="s">
        <v>36</v>
      </c>
      <c r="K4008">
        <v>1182.4920999999999</v>
      </c>
      <c r="L4008">
        <v>3.6</v>
      </c>
      <c r="M4008" s="1">
        <v>44685</v>
      </c>
      <c r="N4008">
        <v>2022</v>
      </c>
      <c r="O4008">
        <v>4</v>
      </c>
      <c r="P4008" t="s">
        <v>103</v>
      </c>
      <c r="Q4008" t="s">
        <v>118</v>
      </c>
      <c r="R4008">
        <v>2</v>
      </c>
      <c r="S4008" t="s">
        <v>81</v>
      </c>
    </row>
    <row r="4009" spans="1:19" x14ac:dyDescent="0.3">
      <c r="A4009" t="s">
        <v>1007</v>
      </c>
      <c r="B4009" t="s">
        <v>53</v>
      </c>
      <c r="C4009" t="s">
        <v>21</v>
      </c>
      <c r="D4009">
        <v>5.1340000000000003</v>
      </c>
      <c r="E4009">
        <v>2.9568000000000001E-2</v>
      </c>
      <c r="F4009" t="s">
        <v>64</v>
      </c>
      <c r="G4009">
        <v>1985</v>
      </c>
      <c r="H4009" t="s">
        <v>23</v>
      </c>
      <c r="I4009" t="s">
        <v>24</v>
      </c>
      <c r="J4009" t="s">
        <v>65</v>
      </c>
      <c r="K4009">
        <v>8350.2080999999998</v>
      </c>
      <c r="L4009">
        <v>3.5</v>
      </c>
      <c r="M4009" s="1">
        <v>44594</v>
      </c>
      <c r="N4009">
        <v>2022</v>
      </c>
      <c r="O4009">
        <v>2</v>
      </c>
      <c r="P4009" t="s">
        <v>79</v>
      </c>
      <c r="Q4009" t="s">
        <v>153</v>
      </c>
      <c r="R4009">
        <v>1</v>
      </c>
      <c r="S4009" t="s">
        <v>81</v>
      </c>
    </row>
    <row r="4010" spans="1:19" x14ac:dyDescent="0.3">
      <c r="A4010" t="s">
        <v>1886</v>
      </c>
      <c r="B4010" t="s">
        <v>113</v>
      </c>
      <c r="C4010" t="s">
        <v>21</v>
      </c>
      <c r="D4010">
        <v>5.3520000000000003</v>
      </c>
      <c r="E4010">
        <v>3.4229000000000002E-2</v>
      </c>
      <c r="F4010" t="s">
        <v>33</v>
      </c>
      <c r="G4010">
        <v>2004</v>
      </c>
      <c r="H4010" t="s">
        <v>34</v>
      </c>
      <c r="I4010" t="s">
        <v>35</v>
      </c>
      <c r="J4010" t="s">
        <v>36</v>
      </c>
      <c r="K4010">
        <v>1347.4530999999999</v>
      </c>
      <c r="L4010">
        <v>3.5</v>
      </c>
      <c r="M4010" t="s">
        <v>1468</v>
      </c>
      <c r="N4010">
        <v>2023</v>
      </c>
      <c r="O4010">
        <v>9</v>
      </c>
      <c r="P4010" t="s">
        <v>76</v>
      </c>
      <c r="Q4010" t="s">
        <v>77</v>
      </c>
      <c r="R4010">
        <v>3</v>
      </c>
      <c r="S4010" t="s">
        <v>81</v>
      </c>
    </row>
    <row r="4011" spans="1:19" x14ac:dyDescent="0.3">
      <c r="A4011" t="s">
        <v>371</v>
      </c>
      <c r="B4011" t="s">
        <v>20</v>
      </c>
      <c r="C4011" t="s">
        <v>21</v>
      </c>
      <c r="D4011">
        <v>17.620999999999999</v>
      </c>
      <c r="E4011">
        <v>6.6641000000000006E-2</v>
      </c>
      <c r="F4011" t="s">
        <v>33</v>
      </c>
      <c r="G4011">
        <v>2004</v>
      </c>
      <c r="H4011" t="s">
        <v>34</v>
      </c>
      <c r="I4011" t="s">
        <v>35</v>
      </c>
      <c r="J4011" t="s">
        <v>36</v>
      </c>
      <c r="K4011">
        <v>1208.4347</v>
      </c>
      <c r="L4011">
        <v>4.5</v>
      </c>
      <c r="M4011" t="s">
        <v>1176</v>
      </c>
      <c r="N4011">
        <v>2022</v>
      </c>
      <c r="O4011">
        <v>12</v>
      </c>
      <c r="P4011" t="s">
        <v>45</v>
      </c>
      <c r="Q4011" t="s">
        <v>46</v>
      </c>
      <c r="R4011">
        <v>4</v>
      </c>
      <c r="S4011" t="s">
        <v>39</v>
      </c>
    </row>
    <row r="4012" spans="1:19" x14ac:dyDescent="0.3">
      <c r="A4012" t="s">
        <v>744</v>
      </c>
      <c r="B4012" t="s">
        <v>95</v>
      </c>
      <c r="C4012" t="s">
        <v>32</v>
      </c>
      <c r="D4012">
        <v>9.6739999999999995</v>
      </c>
      <c r="E4012">
        <v>4.1091000000000003E-2</v>
      </c>
      <c r="F4012" t="s">
        <v>64</v>
      </c>
      <c r="G4012">
        <v>1985</v>
      </c>
      <c r="H4012" t="s">
        <v>23</v>
      </c>
      <c r="I4012" t="s">
        <v>24</v>
      </c>
      <c r="J4012" t="s">
        <v>65</v>
      </c>
      <c r="K4012">
        <v>4963.4933000000001</v>
      </c>
      <c r="L4012">
        <v>3.8</v>
      </c>
      <c r="M4012" s="1">
        <v>44902</v>
      </c>
      <c r="N4012">
        <v>2022</v>
      </c>
      <c r="O4012">
        <v>7</v>
      </c>
      <c r="P4012" t="s">
        <v>121</v>
      </c>
      <c r="Q4012" t="s">
        <v>138</v>
      </c>
      <c r="R4012">
        <v>3</v>
      </c>
      <c r="S4012" t="s">
        <v>81</v>
      </c>
    </row>
    <row r="4013" spans="1:19" x14ac:dyDescent="0.3">
      <c r="A4013" t="s">
        <v>1076</v>
      </c>
      <c r="B4013" t="s">
        <v>41</v>
      </c>
      <c r="C4013" t="s">
        <v>32</v>
      </c>
      <c r="D4013">
        <v>7.1130000000000004</v>
      </c>
      <c r="E4013">
        <v>7.0480000000000001E-2</v>
      </c>
      <c r="F4013" t="s">
        <v>132</v>
      </c>
      <c r="G4013">
        <v>1985</v>
      </c>
      <c r="H4013" t="s">
        <v>34</v>
      </c>
      <c r="I4013" t="s">
        <v>43</v>
      </c>
      <c r="J4013" t="s">
        <v>109</v>
      </c>
      <c r="K4013">
        <v>1710.7106000000001</v>
      </c>
      <c r="L4013">
        <v>3.9</v>
      </c>
      <c r="M4013" t="s">
        <v>953</v>
      </c>
      <c r="N4013">
        <v>2023</v>
      </c>
      <c r="O4013">
        <v>3</v>
      </c>
      <c r="P4013" t="s">
        <v>88</v>
      </c>
      <c r="Q4013" t="s">
        <v>89</v>
      </c>
      <c r="R4013">
        <v>1</v>
      </c>
      <c r="S4013" t="s">
        <v>81</v>
      </c>
    </row>
    <row r="4014" spans="1:19" x14ac:dyDescent="0.3">
      <c r="A4014" t="s">
        <v>1278</v>
      </c>
      <c r="B4014" t="s">
        <v>157</v>
      </c>
      <c r="C4014" t="s">
        <v>32</v>
      </c>
      <c r="D4014">
        <v>10.789</v>
      </c>
      <c r="E4014">
        <v>2.2296E-2</v>
      </c>
      <c r="F4014" t="s">
        <v>64</v>
      </c>
      <c r="G4014">
        <v>1985</v>
      </c>
      <c r="H4014" t="s">
        <v>23</v>
      </c>
      <c r="I4014" t="s">
        <v>24</v>
      </c>
      <c r="J4014" t="s">
        <v>65</v>
      </c>
      <c r="K4014">
        <v>4103.7759999999998</v>
      </c>
      <c r="L4014">
        <v>4</v>
      </c>
      <c r="M4014" s="1">
        <v>45053</v>
      </c>
      <c r="N4014">
        <v>2023</v>
      </c>
      <c r="O4014">
        <v>7</v>
      </c>
      <c r="P4014" t="s">
        <v>121</v>
      </c>
      <c r="Q4014" t="s">
        <v>122</v>
      </c>
      <c r="R4014">
        <v>3</v>
      </c>
      <c r="S4014" t="s">
        <v>29</v>
      </c>
    </row>
    <row r="4015" spans="1:19" x14ac:dyDescent="0.3">
      <c r="A4015" t="s">
        <v>433</v>
      </c>
      <c r="B4015" t="s">
        <v>31</v>
      </c>
      <c r="C4015" t="s">
        <v>32</v>
      </c>
      <c r="D4015">
        <v>17.939</v>
      </c>
      <c r="E4015">
        <v>1.242E-2</v>
      </c>
      <c r="F4015" t="s">
        <v>64</v>
      </c>
      <c r="G4015">
        <v>1985</v>
      </c>
      <c r="H4015" t="s">
        <v>23</v>
      </c>
      <c r="I4015" t="s">
        <v>24</v>
      </c>
      <c r="J4015" t="s">
        <v>65</v>
      </c>
      <c r="K4015">
        <v>1151.9358999999999</v>
      </c>
      <c r="L4015">
        <v>4</v>
      </c>
      <c r="M4015" t="s">
        <v>1031</v>
      </c>
      <c r="N4015">
        <v>2022</v>
      </c>
      <c r="O4015">
        <v>3</v>
      </c>
      <c r="P4015" t="s">
        <v>88</v>
      </c>
      <c r="Q4015" t="s">
        <v>207</v>
      </c>
      <c r="R4015">
        <v>1</v>
      </c>
      <c r="S4015" t="s">
        <v>29</v>
      </c>
    </row>
    <row r="4016" spans="1:19" x14ac:dyDescent="0.3">
      <c r="A4016" t="s">
        <v>1344</v>
      </c>
      <c r="B4016" t="s">
        <v>111</v>
      </c>
      <c r="C4016" t="s">
        <v>32</v>
      </c>
      <c r="D4016">
        <v>11.909000000000001</v>
      </c>
      <c r="E4016">
        <v>1.7260999999999999E-2</v>
      </c>
      <c r="F4016" t="s">
        <v>132</v>
      </c>
      <c r="G4016">
        <v>1985</v>
      </c>
      <c r="H4016" t="s">
        <v>34</v>
      </c>
      <c r="I4016" t="s">
        <v>43</v>
      </c>
      <c r="J4016" t="s">
        <v>109</v>
      </c>
      <c r="K4016">
        <v>679.87400000000002</v>
      </c>
      <c r="L4016">
        <v>4</v>
      </c>
      <c r="M4016" t="s">
        <v>286</v>
      </c>
      <c r="N4016">
        <v>2022</v>
      </c>
      <c r="O4016">
        <v>4</v>
      </c>
      <c r="P4016" t="s">
        <v>103</v>
      </c>
      <c r="Q4016" t="s">
        <v>118</v>
      </c>
      <c r="R4016">
        <v>2</v>
      </c>
      <c r="S4016" t="s">
        <v>29</v>
      </c>
    </row>
    <row r="4017" spans="1:19" x14ac:dyDescent="0.3">
      <c r="A4017" t="s">
        <v>1887</v>
      </c>
      <c r="B4017" t="s">
        <v>53</v>
      </c>
      <c r="C4017" t="s">
        <v>32</v>
      </c>
      <c r="D4017">
        <v>14.503</v>
      </c>
      <c r="E4017">
        <v>6.4502000000000004E-2</v>
      </c>
      <c r="F4017" t="s">
        <v>70</v>
      </c>
      <c r="G4017">
        <v>2002</v>
      </c>
      <c r="H4017" t="s">
        <v>71</v>
      </c>
      <c r="I4017" t="s">
        <v>35</v>
      </c>
      <c r="J4017" t="s">
        <v>36</v>
      </c>
      <c r="K4017">
        <v>2507.2784000000001</v>
      </c>
      <c r="L4017">
        <v>4.0999999999999996</v>
      </c>
      <c r="M4017" s="1">
        <v>44625</v>
      </c>
      <c r="N4017">
        <v>2022</v>
      </c>
      <c r="O4017">
        <v>5</v>
      </c>
      <c r="P4017" t="s">
        <v>50</v>
      </c>
      <c r="Q4017" t="s">
        <v>51</v>
      </c>
      <c r="R4017">
        <v>2</v>
      </c>
      <c r="S4017" t="s">
        <v>29</v>
      </c>
    </row>
    <row r="4018" spans="1:19" x14ac:dyDescent="0.3">
      <c r="A4018" t="s">
        <v>282</v>
      </c>
      <c r="B4018" t="s">
        <v>113</v>
      </c>
      <c r="C4018" t="s">
        <v>21</v>
      </c>
      <c r="D4018">
        <v>7.6130000000000004</v>
      </c>
      <c r="E4018">
        <v>3.8341E-2</v>
      </c>
      <c r="F4018" t="s">
        <v>42</v>
      </c>
      <c r="G4018">
        <v>1997</v>
      </c>
      <c r="H4018" t="s">
        <v>34</v>
      </c>
      <c r="I4018" t="s">
        <v>43</v>
      </c>
      <c r="J4018" t="s">
        <v>36</v>
      </c>
      <c r="K4018">
        <v>6693.9598999999998</v>
      </c>
      <c r="L4018">
        <v>3.4</v>
      </c>
      <c r="M4018" t="s">
        <v>366</v>
      </c>
      <c r="N4018">
        <v>2023</v>
      </c>
      <c r="O4018">
        <v>10</v>
      </c>
      <c r="P4018" t="s">
        <v>37</v>
      </c>
      <c r="Q4018" t="s">
        <v>165</v>
      </c>
      <c r="R4018">
        <v>4</v>
      </c>
      <c r="S4018" t="s">
        <v>58</v>
      </c>
    </row>
    <row r="4019" spans="1:19" x14ac:dyDescent="0.3">
      <c r="A4019" t="s">
        <v>1222</v>
      </c>
      <c r="B4019" t="s">
        <v>113</v>
      </c>
      <c r="C4019" t="s">
        <v>32</v>
      </c>
      <c r="D4019">
        <v>9.1219999999999999</v>
      </c>
      <c r="E4019">
        <v>3.236E-2</v>
      </c>
      <c r="F4019" t="s">
        <v>33</v>
      </c>
      <c r="G4019">
        <v>2004</v>
      </c>
      <c r="H4019" t="s">
        <v>34</v>
      </c>
      <c r="I4019" t="s">
        <v>35</v>
      </c>
      <c r="J4019" t="s">
        <v>36</v>
      </c>
      <c r="K4019">
        <v>3340.6142</v>
      </c>
      <c r="L4019">
        <v>3.3</v>
      </c>
      <c r="M4019" t="s">
        <v>615</v>
      </c>
      <c r="N4019">
        <v>2022</v>
      </c>
      <c r="O4019">
        <v>5</v>
      </c>
      <c r="P4019" t="s">
        <v>50</v>
      </c>
      <c r="Q4019" t="s">
        <v>51</v>
      </c>
      <c r="R4019">
        <v>2</v>
      </c>
      <c r="S4019" t="s">
        <v>58</v>
      </c>
    </row>
    <row r="4020" spans="1:19" x14ac:dyDescent="0.3">
      <c r="A4020" t="s">
        <v>1642</v>
      </c>
      <c r="B4020" t="s">
        <v>91</v>
      </c>
      <c r="C4020" t="s">
        <v>21</v>
      </c>
      <c r="D4020">
        <v>16.699000000000002</v>
      </c>
      <c r="E4020">
        <v>3.0516999999999999E-2</v>
      </c>
      <c r="F4020" t="s">
        <v>64</v>
      </c>
      <c r="G4020">
        <v>1985</v>
      </c>
      <c r="H4020" t="s">
        <v>23</v>
      </c>
      <c r="I4020" t="s">
        <v>24</v>
      </c>
      <c r="J4020" t="s">
        <v>65</v>
      </c>
      <c r="K4020">
        <v>13086.9648</v>
      </c>
      <c r="L4020">
        <v>4.5</v>
      </c>
      <c r="M4020" t="s">
        <v>941</v>
      </c>
      <c r="N4020">
        <v>2022</v>
      </c>
      <c r="O4020">
        <v>11</v>
      </c>
      <c r="P4020" t="s">
        <v>177</v>
      </c>
      <c r="Q4020" t="s">
        <v>178</v>
      </c>
      <c r="R4020">
        <v>4</v>
      </c>
      <c r="S4020" t="s">
        <v>39</v>
      </c>
    </row>
    <row r="4021" spans="1:19" x14ac:dyDescent="0.3">
      <c r="A4021" t="s">
        <v>187</v>
      </c>
      <c r="B4021" t="s">
        <v>69</v>
      </c>
      <c r="C4021" t="s">
        <v>21</v>
      </c>
      <c r="D4021">
        <v>16.638999999999999</v>
      </c>
      <c r="E4021">
        <v>7.5497999999999996E-2</v>
      </c>
      <c r="F4021" t="s">
        <v>54</v>
      </c>
      <c r="G4021">
        <v>1987</v>
      </c>
      <c r="H4021" t="s">
        <v>55</v>
      </c>
      <c r="I4021" t="s">
        <v>24</v>
      </c>
      <c r="J4021" t="s">
        <v>36</v>
      </c>
      <c r="K4021">
        <v>6066.6812</v>
      </c>
      <c r="L4021">
        <v>3.9</v>
      </c>
      <c r="M4021" t="s">
        <v>124</v>
      </c>
      <c r="N4021">
        <v>2023</v>
      </c>
      <c r="O4021">
        <v>6</v>
      </c>
      <c r="P4021" t="s">
        <v>114</v>
      </c>
      <c r="Q4021" t="s">
        <v>115</v>
      </c>
      <c r="R4021">
        <v>2</v>
      </c>
      <c r="S4021" t="s">
        <v>81</v>
      </c>
    </row>
    <row r="4022" spans="1:19" x14ac:dyDescent="0.3">
      <c r="A4022" t="s">
        <v>1038</v>
      </c>
      <c r="B4022" t="s">
        <v>60</v>
      </c>
      <c r="C4022" t="s">
        <v>32</v>
      </c>
      <c r="D4022">
        <v>11.718999999999999</v>
      </c>
      <c r="E4022">
        <v>3.9418000000000002E-2</v>
      </c>
      <c r="F4022" t="s">
        <v>33</v>
      </c>
      <c r="G4022">
        <v>2004</v>
      </c>
      <c r="H4022" t="s">
        <v>34</v>
      </c>
      <c r="I4022" t="s">
        <v>35</v>
      </c>
      <c r="J4022" t="s">
        <v>36</v>
      </c>
      <c r="K4022">
        <v>1636.0132000000001</v>
      </c>
      <c r="L4022">
        <v>3.7</v>
      </c>
      <c r="M4022" t="s">
        <v>788</v>
      </c>
      <c r="N4022">
        <v>2023</v>
      </c>
      <c r="O4022">
        <v>3</v>
      </c>
      <c r="P4022" t="s">
        <v>88</v>
      </c>
      <c r="Q4022" t="s">
        <v>89</v>
      </c>
      <c r="R4022">
        <v>1</v>
      </c>
      <c r="S4022" t="s">
        <v>81</v>
      </c>
    </row>
    <row r="4023" spans="1:19" x14ac:dyDescent="0.3">
      <c r="A4023" t="s">
        <v>1470</v>
      </c>
      <c r="B4023" t="s">
        <v>157</v>
      </c>
      <c r="C4023" t="s">
        <v>32</v>
      </c>
      <c r="D4023">
        <v>16.939</v>
      </c>
      <c r="E4023">
        <v>4.5381999999999999E-2</v>
      </c>
      <c r="F4023" t="s">
        <v>33</v>
      </c>
      <c r="G4023">
        <v>2004</v>
      </c>
      <c r="H4023" t="s">
        <v>34</v>
      </c>
      <c r="I4023" t="s">
        <v>35</v>
      </c>
      <c r="J4023" t="s">
        <v>36</v>
      </c>
      <c r="K4023">
        <v>1456.4393</v>
      </c>
      <c r="L4023">
        <v>3.7</v>
      </c>
      <c r="M4023" t="s">
        <v>774</v>
      </c>
      <c r="N4023">
        <v>2022</v>
      </c>
      <c r="O4023">
        <v>5</v>
      </c>
      <c r="P4023" t="s">
        <v>50</v>
      </c>
      <c r="Q4023" t="s">
        <v>51</v>
      </c>
      <c r="R4023">
        <v>2</v>
      </c>
      <c r="S4023" t="s">
        <v>81</v>
      </c>
    </row>
    <row r="4024" spans="1:19" x14ac:dyDescent="0.3">
      <c r="A4024" t="s">
        <v>565</v>
      </c>
      <c r="B4024" t="s">
        <v>69</v>
      </c>
      <c r="C4024" t="s">
        <v>21</v>
      </c>
      <c r="D4024">
        <v>16.454000000000001</v>
      </c>
      <c r="E4024">
        <v>4.8140000000000002E-2</v>
      </c>
      <c r="F4024" t="s">
        <v>64</v>
      </c>
      <c r="G4024">
        <v>1985</v>
      </c>
      <c r="H4024" t="s">
        <v>23</v>
      </c>
      <c r="I4024" t="s">
        <v>24</v>
      </c>
      <c r="J4024" t="s">
        <v>65</v>
      </c>
      <c r="K4024">
        <v>13086.9648</v>
      </c>
      <c r="L4024">
        <v>4</v>
      </c>
      <c r="M4024" s="1">
        <v>45234</v>
      </c>
      <c r="N4024">
        <v>2023</v>
      </c>
      <c r="O4024">
        <v>4</v>
      </c>
      <c r="P4024" t="s">
        <v>103</v>
      </c>
      <c r="Q4024" t="s">
        <v>104</v>
      </c>
      <c r="R4024">
        <v>2</v>
      </c>
      <c r="S4024" t="s">
        <v>29</v>
      </c>
    </row>
    <row r="4025" spans="1:19" x14ac:dyDescent="0.3">
      <c r="A4025" t="s">
        <v>663</v>
      </c>
      <c r="B4025" t="s">
        <v>95</v>
      </c>
      <c r="C4025" t="s">
        <v>32</v>
      </c>
      <c r="D4025">
        <v>20.306999999999999</v>
      </c>
      <c r="E4025">
        <v>4.5829000000000002E-2</v>
      </c>
      <c r="F4025" t="s">
        <v>48</v>
      </c>
      <c r="G4025">
        <v>1999</v>
      </c>
      <c r="H4025" t="s">
        <v>23</v>
      </c>
      <c r="I4025" t="s">
        <v>43</v>
      </c>
      <c r="J4025" t="s">
        <v>36</v>
      </c>
      <c r="K4025">
        <v>776.44709999999998</v>
      </c>
      <c r="L4025">
        <v>4.0999999999999996</v>
      </c>
      <c r="M4025" s="1">
        <v>44693</v>
      </c>
      <c r="N4025">
        <v>2022</v>
      </c>
      <c r="O4025">
        <v>12</v>
      </c>
      <c r="P4025" t="s">
        <v>45</v>
      </c>
      <c r="Q4025" t="s">
        <v>46</v>
      </c>
      <c r="R4025">
        <v>4</v>
      </c>
      <c r="S4025" t="s">
        <v>29</v>
      </c>
    </row>
    <row r="4026" spans="1:19" x14ac:dyDescent="0.3">
      <c r="A4026" t="s">
        <v>824</v>
      </c>
      <c r="B4026" t="s">
        <v>53</v>
      </c>
      <c r="C4026" t="s">
        <v>21</v>
      </c>
      <c r="D4026">
        <v>13.882</v>
      </c>
      <c r="E4026">
        <v>4.6908999999999999E-2</v>
      </c>
      <c r="F4026" t="s">
        <v>22</v>
      </c>
      <c r="G4026">
        <v>2009</v>
      </c>
      <c r="H4026" t="s">
        <v>23</v>
      </c>
      <c r="I4026" t="s">
        <v>24</v>
      </c>
      <c r="J4026" t="s">
        <v>25</v>
      </c>
      <c r="K4026">
        <v>804.81740000000002</v>
      </c>
      <c r="L4026">
        <v>3.9</v>
      </c>
      <c r="M4026" t="s">
        <v>436</v>
      </c>
      <c r="N4026">
        <v>2023</v>
      </c>
      <c r="O4026">
        <v>2</v>
      </c>
      <c r="P4026" t="s">
        <v>79</v>
      </c>
      <c r="Q4026" t="s">
        <v>80</v>
      </c>
      <c r="R4026">
        <v>1</v>
      </c>
      <c r="S4026" t="s">
        <v>81</v>
      </c>
    </row>
    <row r="4027" spans="1:19" x14ac:dyDescent="0.3">
      <c r="A4027" t="s">
        <v>673</v>
      </c>
      <c r="B4027" t="s">
        <v>91</v>
      </c>
      <c r="C4027" t="s">
        <v>32</v>
      </c>
      <c r="D4027">
        <v>9.2469999999999999</v>
      </c>
      <c r="E4027">
        <v>2.154E-2</v>
      </c>
      <c r="F4027" t="s">
        <v>48</v>
      </c>
      <c r="G4027">
        <v>1999</v>
      </c>
      <c r="H4027" t="s">
        <v>23</v>
      </c>
      <c r="I4027" t="s">
        <v>43</v>
      </c>
      <c r="J4027" t="s">
        <v>36</v>
      </c>
      <c r="K4027">
        <v>3312.3582000000001</v>
      </c>
      <c r="L4027">
        <v>4</v>
      </c>
      <c r="M4027" t="s">
        <v>1636</v>
      </c>
      <c r="N4027">
        <v>2022</v>
      </c>
      <c r="O4027">
        <v>2</v>
      </c>
      <c r="P4027" t="s">
        <v>79</v>
      </c>
      <c r="Q4027" t="s">
        <v>153</v>
      </c>
      <c r="R4027">
        <v>1</v>
      </c>
      <c r="S4027" t="s">
        <v>29</v>
      </c>
    </row>
    <row r="4028" spans="1:19" x14ac:dyDescent="0.3">
      <c r="A4028" t="s">
        <v>1216</v>
      </c>
      <c r="B4028" t="s">
        <v>113</v>
      </c>
      <c r="C4028" t="s">
        <v>21</v>
      </c>
      <c r="D4028">
        <v>10.114000000000001</v>
      </c>
      <c r="E4028">
        <v>9.0000999999999998E-2</v>
      </c>
      <c r="F4028" t="s">
        <v>42</v>
      </c>
      <c r="G4028">
        <v>1997</v>
      </c>
      <c r="H4028" t="s">
        <v>34</v>
      </c>
      <c r="I4028" t="s">
        <v>43</v>
      </c>
      <c r="J4028" t="s">
        <v>36</v>
      </c>
      <c r="K4028">
        <v>2185.9728</v>
      </c>
      <c r="L4028">
        <v>3.2</v>
      </c>
      <c r="M4028" t="s">
        <v>1463</v>
      </c>
      <c r="N4028">
        <v>2023</v>
      </c>
      <c r="O4028">
        <v>3</v>
      </c>
      <c r="P4028" t="s">
        <v>88</v>
      </c>
      <c r="Q4028" t="s">
        <v>89</v>
      </c>
      <c r="R4028">
        <v>1</v>
      </c>
      <c r="S4028" t="s">
        <v>58</v>
      </c>
    </row>
    <row r="4029" spans="1:19" x14ac:dyDescent="0.3">
      <c r="A4029" t="s">
        <v>1025</v>
      </c>
      <c r="B4029" t="s">
        <v>60</v>
      </c>
      <c r="C4029" t="s">
        <v>21</v>
      </c>
      <c r="D4029">
        <v>10.414999999999999</v>
      </c>
      <c r="E4029">
        <v>3.4181000000000003E-2</v>
      </c>
      <c r="F4029" t="s">
        <v>22</v>
      </c>
      <c r="G4029">
        <v>2009</v>
      </c>
      <c r="H4029" t="s">
        <v>23</v>
      </c>
      <c r="I4029" t="s">
        <v>24</v>
      </c>
      <c r="J4029" t="s">
        <v>25</v>
      </c>
      <c r="K4029">
        <v>2848.6215999999999</v>
      </c>
      <c r="L4029">
        <v>3.3</v>
      </c>
      <c r="M4029" t="s">
        <v>876</v>
      </c>
      <c r="N4029">
        <v>2022</v>
      </c>
      <c r="O4029">
        <v>8</v>
      </c>
      <c r="P4029" t="s">
        <v>27</v>
      </c>
      <c r="Q4029" t="s">
        <v>28</v>
      </c>
      <c r="R4029">
        <v>3</v>
      </c>
      <c r="S4029" t="s">
        <v>58</v>
      </c>
    </row>
    <row r="4030" spans="1:19" x14ac:dyDescent="0.3">
      <c r="A4030" t="s">
        <v>1839</v>
      </c>
      <c r="B4030" t="s">
        <v>91</v>
      </c>
      <c r="C4030" t="s">
        <v>21</v>
      </c>
      <c r="D4030">
        <v>4.9720000000000004</v>
      </c>
      <c r="E4030">
        <v>8.2542000000000004E-2</v>
      </c>
      <c r="F4030" t="s">
        <v>22</v>
      </c>
      <c r="G4030">
        <v>2009</v>
      </c>
      <c r="H4030" t="s">
        <v>23</v>
      </c>
      <c r="I4030" t="s">
        <v>24</v>
      </c>
      <c r="J4030" t="s">
        <v>25</v>
      </c>
      <c r="K4030">
        <v>1253.3208999999999</v>
      </c>
      <c r="L4030">
        <v>4</v>
      </c>
      <c r="M4030" s="1">
        <v>44937</v>
      </c>
      <c r="N4030">
        <v>2023</v>
      </c>
      <c r="O4030">
        <v>11</v>
      </c>
      <c r="P4030" t="s">
        <v>177</v>
      </c>
      <c r="Q4030" t="s">
        <v>195</v>
      </c>
      <c r="R4030">
        <v>4</v>
      </c>
      <c r="S4030" t="s">
        <v>29</v>
      </c>
    </row>
    <row r="4031" spans="1:19" x14ac:dyDescent="0.3">
      <c r="A4031" t="s">
        <v>347</v>
      </c>
      <c r="B4031" t="s">
        <v>101</v>
      </c>
      <c r="C4031" t="s">
        <v>32</v>
      </c>
      <c r="D4031">
        <v>6.36</v>
      </c>
      <c r="E4031">
        <v>5.8810000000000001E-2</v>
      </c>
      <c r="F4031" t="s">
        <v>48</v>
      </c>
      <c r="G4031">
        <v>1999</v>
      </c>
      <c r="H4031" t="s">
        <v>23</v>
      </c>
      <c r="I4031" t="s">
        <v>43</v>
      </c>
      <c r="J4031" t="s">
        <v>36</v>
      </c>
      <c r="K4031">
        <v>4913.5969999999998</v>
      </c>
      <c r="L4031">
        <v>3.5</v>
      </c>
      <c r="M4031" t="s">
        <v>842</v>
      </c>
      <c r="N4031">
        <v>2023</v>
      </c>
      <c r="O4031">
        <v>12</v>
      </c>
      <c r="P4031" t="s">
        <v>45</v>
      </c>
      <c r="Q4031" t="s">
        <v>73</v>
      </c>
      <c r="R4031">
        <v>4</v>
      </c>
      <c r="S4031" t="s">
        <v>81</v>
      </c>
    </row>
    <row r="4032" spans="1:19" x14ac:dyDescent="0.3">
      <c r="A4032" t="s">
        <v>1042</v>
      </c>
      <c r="B4032" t="s">
        <v>31</v>
      </c>
      <c r="C4032" t="s">
        <v>21</v>
      </c>
      <c r="D4032">
        <v>12.811999999999999</v>
      </c>
      <c r="E4032">
        <v>7.9412999999999997E-2</v>
      </c>
      <c r="F4032" t="s">
        <v>64</v>
      </c>
      <c r="G4032">
        <v>1985</v>
      </c>
      <c r="H4032" t="s">
        <v>23</v>
      </c>
      <c r="I4032" t="s">
        <v>24</v>
      </c>
      <c r="J4032" t="s">
        <v>65</v>
      </c>
      <c r="K4032">
        <v>5364.1342999999997</v>
      </c>
      <c r="L4032">
        <v>3.4</v>
      </c>
      <c r="M4032" t="s">
        <v>117</v>
      </c>
      <c r="N4032">
        <v>2022</v>
      </c>
      <c r="O4032">
        <v>4</v>
      </c>
      <c r="P4032" t="s">
        <v>103</v>
      </c>
      <c r="Q4032" t="s">
        <v>118</v>
      </c>
      <c r="R4032">
        <v>2</v>
      </c>
      <c r="S4032" t="s">
        <v>58</v>
      </c>
    </row>
    <row r="4033" spans="1:19" x14ac:dyDescent="0.3">
      <c r="A4033" t="s">
        <v>1374</v>
      </c>
      <c r="B4033" t="s">
        <v>226</v>
      </c>
      <c r="C4033" t="s">
        <v>21</v>
      </c>
      <c r="D4033">
        <v>11.484</v>
      </c>
      <c r="E4033">
        <v>7.7676999999999996E-2</v>
      </c>
      <c r="F4033" t="s">
        <v>54</v>
      </c>
      <c r="G4033">
        <v>1987</v>
      </c>
      <c r="H4033" t="s">
        <v>55</v>
      </c>
      <c r="I4033" t="s">
        <v>24</v>
      </c>
      <c r="J4033" t="s">
        <v>36</v>
      </c>
      <c r="K4033">
        <v>2260.0823999999998</v>
      </c>
      <c r="L4033">
        <v>4.0999999999999996</v>
      </c>
      <c r="M4033" t="s">
        <v>231</v>
      </c>
      <c r="N4033">
        <v>2022</v>
      </c>
      <c r="O4033">
        <v>7</v>
      </c>
      <c r="P4033" t="s">
        <v>121</v>
      </c>
      <c r="Q4033" t="s">
        <v>138</v>
      </c>
      <c r="R4033">
        <v>3</v>
      </c>
      <c r="S4033" t="s">
        <v>29</v>
      </c>
    </row>
    <row r="4034" spans="1:19" x14ac:dyDescent="0.3">
      <c r="A4034" t="s">
        <v>932</v>
      </c>
      <c r="B4034" t="s">
        <v>157</v>
      </c>
      <c r="C4034" t="s">
        <v>32</v>
      </c>
      <c r="D4034">
        <v>5.7759999999999998</v>
      </c>
      <c r="E4034">
        <v>4.5381999999999999E-2</v>
      </c>
      <c r="F4034" t="s">
        <v>70</v>
      </c>
      <c r="G4034">
        <v>2002</v>
      </c>
      <c r="H4034" t="s">
        <v>71</v>
      </c>
      <c r="I4034" t="s">
        <v>35</v>
      </c>
      <c r="J4034" t="s">
        <v>36</v>
      </c>
      <c r="K4034">
        <v>1469.0636999999999</v>
      </c>
      <c r="L4034">
        <v>4</v>
      </c>
      <c r="M4034" s="1">
        <v>44657</v>
      </c>
      <c r="N4034">
        <v>2022</v>
      </c>
      <c r="O4034">
        <v>6</v>
      </c>
      <c r="P4034" t="s">
        <v>114</v>
      </c>
      <c r="Q4034" t="s">
        <v>135</v>
      </c>
      <c r="R4034">
        <v>2</v>
      </c>
      <c r="S4034" t="s">
        <v>29</v>
      </c>
    </row>
    <row r="4035" spans="1:19" x14ac:dyDescent="0.3">
      <c r="A4035" t="s">
        <v>1251</v>
      </c>
      <c r="B4035" t="s">
        <v>53</v>
      </c>
      <c r="C4035" t="s">
        <v>32</v>
      </c>
      <c r="D4035">
        <v>16.510999999999999</v>
      </c>
      <c r="E4035">
        <v>3.4304000000000001E-2</v>
      </c>
      <c r="F4035" t="s">
        <v>96</v>
      </c>
      <c r="G4035">
        <v>2007</v>
      </c>
      <c r="H4035" t="s">
        <v>71</v>
      </c>
      <c r="I4035" t="s">
        <v>35</v>
      </c>
      <c r="J4035" t="s">
        <v>36</v>
      </c>
      <c r="K4035">
        <v>3427.6073000000001</v>
      </c>
      <c r="L4035">
        <v>3.8</v>
      </c>
      <c r="M4035" t="s">
        <v>379</v>
      </c>
      <c r="N4035">
        <v>2023</v>
      </c>
      <c r="O4035">
        <v>3</v>
      </c>
      <c r="P4035" t="s">
        <v>88</v>
      </c>
      <c r="Q4035" t="s">
        <v>89</v>
      </c>
      <c r="R4035">
        <v>1</v>
      </c>
      <c r="S4035" t="s">
        <v>81</v>
      </c>
    </row>
    <row r="4036" spans="1:19" x14ac:dyDescent="0.3">
      <c r="A4036" t="s">
        <v>206</v>
      </c>
      <c r="B4036" t="s">
        <v>113</v>
      </c>
      <c r="C4036" t="s">
        <v>32</v>
      </c>
      <c r="D4036">
        <v>17.419</v>
      </c>
      <c r="E4036">
        <v>7.3901999999999995E-2</v>
      </c>
      <c r="F4036" t="s">
        <v>54</v>
      </c>
      <c r="G4036">
        <v>1987</v>
      </c>
      <c r="H4036" t="s">
        <v>55</v>
      </c>
      <c r="I4036" t="s">
        <v>24</v>
      </c>
      <c r="J4036" t="s">
        <v>36</v>
      </c>
      <c r="K4036">
        <v>3234.8912</v>
      </c>
      <c r="L4036">
        <v>3.5</v>
      </c>
      <c r="M4036" s="1">
        <v>45265</v>
      </c>
      <c r="N4036">
        <v>2023</v>
      </c>
      <c r="O4036">
        <v>5</v>
      </c>
      <c r="P4036" t="s">
        <v>50</v>
      </c>
      <c r="Q4036" t="s">
        <v>61</v>
      </c>
      <c r="R4036">
        <v>2</v>
      </c>
      <c r="S4036" t="s">
        <v>81</v>
      </c>
    </row>
    <row r="4037" spans="1:19" x14ac:dyDescent="0.3">
      <c r="A4037" t="s">
        <v>1643</v>
      </c>
      <c r="B4037" t="s">
        <v>31</v>
      </c>
      <c r="C4037" t="s">
        <v>21</v>
      </c>
      <c r="D4037">
        <v>19.239000000000001</v>
      </c>
      <c r="E4037">
        <v>4.5297999999999998E-2</v>
      </c>
      <c r="F4037" t="s">
        <v>70</v>
      </c>
      <c r="G4037">
        <v>2002</v>
      </c>
      <c r="H4037" t="s">
        <v>71</v>
      </c>
      <c r="I4037" t="s">
        <v>35</v>
      </c>
      <c r="J4037" t="s">
        <v>36</v>
      </c>
      <c r="K4037">
        <v>2065.7325000000001</v>
      </c>
      <c r="L4037">
        <v>4.5999999999999996</v>
      </c>
      <c r="M4037" t="s">
        <v>72</v>
      </c>
      <c r="N4037">
        <v>2023</v>
      </c>
      <c r="O4037">
        <v>12</v>
      </c>
      <c r="P4037" t="s">
        <v>45</v>
      </c>
      <c r="Q4037" t="s">
        <v>73</v>
      </c>
      <c r="R4037">
        <v>4</v>
      </c>
      <c r="S4037" t="s">
        <v>39</v>
      </c>
    </row>
    <row r="4038" spans="1:19" x14ac:dyDescent="0.3">
      <c r="A4038" t="s">
        <v>1814</v>
      </c>
      <c r="B4038" t="s">
        <v>69</v>
      </c>
      <c r="C4038" t="s">
        <v>21</v>
      </c>
      <c r="D4038">
        <v>7.0549999999999997</v>
      </c>
      <c r="E4038">
        <v>4.8140000000000002E-2</v>
      </c>
      <c r="F4038" t="s">
        <v>108</v>
      </c>
      <c r="G4038">
        <v>1998</v>
      </c>
      <c r="H4038" t="s">
        <v>71</v>
      </c>
      <c r="I4038" t="s">
        <v>24</v>
      </c>
      <c r="J4038" t="s">
        <v>109</v>
      </c>
      <c r="K4038">
        <v>3489.9706999999999</v>
      </c>
      <c r="L4038">
        <v>4.5</v>
      </c>
      <c r="M4038" t="s">
        <v>1784</v>
      </c>
      <c r="N4038">
        <v>2023</v>
      </c>
      <c r="O4038">
        <v>6</v>
      </c>
      <c r="P4038" t="s">
        <v>114</v>
      </c>
      <c r="Q4038" t="s">
        <v>115</v>
      </c>
      <c r="R4038">
        <v>2</v>
      </c>
      <c r="S4038" t="s">
        <v>39</v>
      </c>
    </row>
    <row r="4039" spans="1:19" x14ac:dyDescent="0.3">
      <c r="A4039" t="s">
        <v>82</v>
      </c>
      <c r="B4039" t="s">
        <v>63</v>
      </c>
      <c r="C4039" t="s">
        <v>32</v>
      </c>
      <c r="D4039">
        <v>7.2430000000000003</v>
      </c>
      <c r="E4039">
        <v>2.7400000000000001E-2</v>
      </c>
      <c r="F4039" t="s">
        <v>64</v>
      </c>
      <c r="G4039">
        <v>1985</v>
      </c>
      <c r="H4039" t="s">
        <v>23</v>
      </c>
      <c r="I4039" t="s">
        <v>24</v>
      </c>
      <c r="J4039" t="s">
        <v>65</v>
      </c>
      <c r="K4039">
        <v>4714.7736000000004</v>
      </c>
      <c r="L4039">
        <v>4.3</v>
      </c>
      <c r="M4039" s="1">
        <v>44562</v>
      </c>
      <c r="N4039">
        <v>2022</v>
      </c>
      <c r="O4039">
        <v>1</v>
      </c>
      <c r="P4039" t="s">
        <v>56</v>
      </c>
      <c r="Q4039" t="s">
        <v>67</v>
      </c>
      <c r="R4039">
        <v>1</v>
      </c>
      <c r="S4039" t="s">
        <v>29</v>
      </c>
    </row>
    <row r="4040" spans="1:19" x14ac:dyDescent="0.3">
      <c r="A4040" t="s">
        <v>323</v>
      </c>
      <c r="B4040" t="s">
        <v>31</v>
      </c>
      <c r="C4040" t="s">
        <v>32</v>
      </c>
      <c r="D4040">
        <v>12.49</v>
      </c>
      <c r="E4040">
        <v>0.105917</v>
      </c>
      <c r="F4040" t="s">
        <v>96</v>
      </c>
      <c r="G4040">
        <v>2007</v>
      </c>
      <c r="H4040" t="s">
        <v>71</v>
      </c>
      <c r="I4040" t="s">
        <v>35</v>
      </c>
      <c r="J4040" t="s">
        <v>36</v>
      </c>
      <c r="K4040">
        <v>413.03379999999999</v>
      </c>
      <c r="L4040">
        <v>4.2</v>
      </c>
      <c r="M4040" t="s">
        <v>292</v>
      </c>
      <c r="N4040">
        <v>2022</v>
      </c>
      <c r="O4040">
        <v>5</v>
      </c>
      <c r="P4040" t="s">
        <v>50</v>
      </c>
      <c r="Q4040" t="s">
        <v>51</v>
      </c>
      <c r="R4040">
        <v>2</v>
      </c>
      <c r="S4040" t="s">
        <v>29</v>
      </c>
    </row>
    <row r="4041" spans="1:19" x14ac:dyDescent="0.3">
      <c r="A4041" t="s">
        <v>1469</v>
      </c>
      <c r="B4041" t="s">
        <v>91</v>
      </c>
      <c r="C4041" t="s">
        <v>21</v>
      </c>
      <c r="D4041">
        <v>20.856000000000002</v>
      </c>
      <c r="E4041">
        <v>0.118616</v>
      </c>
      <c r="F4041" t="s">
        <v>42</v>
      </c>
      <c r="G4041">
        <v>1997</v>
      </c>
      <c r="H4041" t="s">
        <v>34</v>
      </c>
      <c r="I4041" t="s">
        <v>43</v>
      </c>
      <c r="J4041" t="s">
        <v>36</v>
      </c>
      <c r="K4041">
        <v>3624.7824000000001</v>
      </c>
      <c r="L4041">
        <v>3.9</v>
      </c>
      <c r="M4041" t="s">
        <v>254</v>
      </c>
      <c r="N4041">
        <v>2022</v>
      </c>
      <c r="O4041">
        <v>12</v>
      </c>
      <c r="P4041" t="s">
        <v>45</v>
      </c>
      <c r="Q4041" t="s">
        <v>46</v>
      </c>
      <c r="R4041">
        <v>4</v>
      </c>
      <c r="S4041" t="s">
        <v>81</v>
      </c>
    </row>
    <row r="4042" spans="1:19" x14ac:dyDescent="0.3">
      <c r="A4042" t="s">
        <v>363</v>
      </c>
      <c r="B4042" t="s">
        <v>95</v>
      </c>
      <c r="C4042" t="s">
        <v>32</v>
      </c>
      <c r="D4042">
        <v>17.190000000000001</v>
      </c>
      <c r="E4042">
        <v>5.4996000000000003E-2</v>
      </c>
      <c r="F4042" t="s">
        <v>33</v>
      </c>
      <c r="G4042">
        <v>2004</v>
      </c>
      <c r="H4042" t="s">
        <v>34</v>
      </c>
      <c r="I4042" t="s">
        <v>35</v>
      </c>
      <c r="J4042" t="s">
        <v>36</v>
      </c>
      <c r="K4042">
        <v>1546.0564999999999</v>
      </c>
      <c r="L4042">
        <v>3.7</v>
      </c>
      <c r="M4042" t="s">
        <v>598</v>
      </c>
      <c r="N4042">
        <v>2022</v>
      </c>
      <c r="O4042">
        <v>1</v>
      </c>
      <c r="P4042" t="s">
        <v>56</v>
      </c>
      <c r="Q4042" t="s">
        <v>67</v>
      </c>
      <c r="R4042">
        <v>1</v>
      </c>
      <c r="S4042" t="s">
        <v>81</v>
      </c>
    </row>
    <row r="4043" spans="1:19" x14ac:dyDescent="0.3">
      <c r="A4043" t="s">
        <v>365</v>
      </c>
      <c r="B4043" t="s">
        <v>41</v>
      </c>
      <c r="C4043" t="s">
        <v>21</v>
      </c>
      <c r="D4043">
        <v>6.1609999999999996</v>
      </c>
      <c r="E4043">
        <v>0.194912</v>
      </c>
      <c r="F4043" t="s">
        <v>42</v>
      </c>
      <c r="G4043">
        <v>1997</v>
      </c>
      <c r="H4043" t="s">
        <v>34</v>
      </c>
      <c r="I4043" t="s">
        <v>43</v>
      </c>
      <c r="J4043" t="s">
        <v>36</v>
      </c>
      <c r="K4043">
        <v>3838.2366000000002</v>
      </c>
      <c r="L4043">
        <v>4</v>
      </c>
      <c r="M4043" s="1">
        <v>44562</v>
      </c>
      <c r="N4043">
        <v>2022</v>
      </c>
      <c r="O4043">
        <v>1</v>
      </c>
      <c r="P4043" t="s">
        <v>56</v>
      </c>
      <c r="Q4043" t="s">
        <v>67</v>
      </c>
      <c r="R4043">
        <v>1</v>
      </c>
      <c r="S4043" t="s">
        <v>29</v>
      </c>
    </row>
    <row r="4044" spans="1:19" x14ac:dyDescent="0.3">
      <c r="A4044" t="s">
        <v>1602</v>
      </c>
      <c r="B4044" t="s">
        <v>111</v>
      </c>
      <c r="C4044" t="s">
        <v>32</v>
      </c>
      <c r="D4044">
        <v>5.6390000000000002</v>
      </c>
      <c r="E4044">
        <v>7.0054000000000005E-2</v>
      </c>
      <c r="F4044" t="s">
        <v>132</v>
      </c>
      <c r="G4044">
        <v>1985</v>
      </c>
      <c r="H4044" t="s">
        <v>34</v>
      </c>
      <c r="I4044" t="s">
        <v>43</v>
      </c>
      <c r="J4044" t="s">
        <v>109</v>
      </c>
      <c r="K4044">
        <v>1026.9549999999999</v>
      </c>
      <c r="L4044">
        <v>4.0999999999999996</v>
      </c>
      <c r="M4044" t="s">
        <v>1447</v>
      </c>
      <c r="N4044">
        <v>2023</v>
      </c>
      <c r="O4044">
        <v>7</v>
      </c>
      <c r="P4044" t="s">
        <v>121</v>
      </c>
      <c r="Q4044" t="s">
        <v>122</v>
      </c>
      <c r="R4044">
        <v>3</v>
      </c>
      <c r="S4044" t="s">
        <v>29</v>
      </c>
    </row>
    <row r="4045" spans="1:19" x14ac:dyDescent="0.3">
      <c r="A4045" t="s">
        <v>1475</v>
      </c>
      <c r="B4045" t="s">
        <v>101</v>
      </c>
      <c r="C4045" t="s">
        <v>32</v>
      </c>
      <c r="D4045">
        <v>11.919</v>
      </c>
      <c r="E4045">
        <v>2.4760999999999998E-2</v>
      </c>
      <c r="F4045" t="s">
        <v>70</v>
      </c>
      <c r="G4045">
        <v>2002</v>
      </c>
      <c r="H4045" t="s">
        <v>71</v>
      </c>
      <c r="I4045" t="s">
        <v>35</v>
      </c>
      <c r="J4045" t="s">
        <v>36</v>
      </c>
      <c r="K4045">
        <v>3865.5408000000002</v>
      </c>
      <c r="L4045">
        <v>4.2</v>
      </c>
      <c r="M4045" s="1">
        <v>44746</v>
      </c>
      <c r="N4045">
        <v>2022</v>
      </c>
      <c r="O4045">
        <v>4</v>
      </c>
      <c r="P4045" t="s">
        <v>103</v>
      </c>
      <c r="Q4045" t="s">
        <v>118</v>
      </c>
      <c r="R4045">
        <v>2</v>
      </c>
      <c r="S4045" t="s">
        <v>29</v>
      </c>
    </row>
    <row r="4046" spans="1:19" x14ac:dyDescent="0.3">
      <c r="A4046" t="s">
        <v>1380</v>
      </c>
      <c r="B4046" t="s">
        <v>41</v>
      </c>
      <c r="C4046" t="s">
        <v>21</v>
      </c>
      <c r="D4046">
        <v>8.202</v>
      </c>
      <c r="E4046">
        <v>4.4839999999999998E-2</v>
      </c>
      <c r="F4046" t="s">
        <v>54</v>
      </c>
      <c r="G4046">
        <v>1987</v>
      </c>
      <c r="H4046" t="s">
        <v>55</v>
      </c>
      <c r="I4046" t="s">
        <v>24</v>
      </c>
      <c r="J4046" t="s">
        <v>36</v>
      </c>
      <c r="K4046">
        <v>1869.6164000000001</v>
      </c>
      <c r="L4046">
        <v>3.8</v>
      </c>
      <c r="M4046" t="s">
        <v>711</v>
      </c>
      <c r="N4046">
        <v>2022</v>
      </c>
      <c r="O4046">
        <v>8</v>
      </c>
      <c r="P4046" t="s">
        <v>27</v>
      </c>
      <c r="Q4046" t="s">
        <v>28</v>
      </c>
      <c r="R4046">
        <v>3</v>
      </c>
      <c r="S4046" t="s">
        <v>81</v>
      </c>
    </row>
    <row r="4047" spans="1:19" x14ac:dyDescent="0.3">
      <c r="A4047" t="s">
        <v>255</v>
      </c>
      <c r="B4047" t="s">
        <v>91</v>
      </c>
      <c r="C4047" t="s">
        <v>21</v>
      </c>
      <c r="D4047">
        <v>7.3810000000000002</v>
      </c>
      <c r="E4047">
        <v>3.4228000000000001E-2</v>
      </c>
      <c r="F4047" t="s">
        <v>108</v>
      </c>
      <c r="G4047">
        <v>1998</v>
      </c>
      <c r="H4047" t="s">
        <v>71</v>
      </c>
      <c r="I4047" t="s">
        <v>24</v>
      </c>
      <c r="J4047" t="s">
        <v>109</v>
      </c>
      <c r="K4047">
        <v>851.80439999999999</v>
      </c>
      <c r="L4047">
        <v>4.2</v>
      </c>
      <c r="M4047" t="s">
        <v>1068</v>
      </c>
      <c r="N4047">
        <v>2022</v>
      </c>
      <c r="O4047">
        <v>4</v>
      </c>
      <c r="P4047" t="s">
        <v>103</v>
      </c>
      <c r="Q4047" t="s">
        <v>118</v>
      </c>
      <c r="R4047">
        <v>2</v>
      </c>
      <c r="S4047" t="s">
        <v>29</v>
      </c>
    </row>
    <row r="4048" spans="1:19" x14ac:dyDescent="0.3">
      <c r="A4048" t="s">
        <v>1888</v>
      </c>
      <c r="B4048" t="s">
        <v>31</v>
      </c>
      <c r="C4048" t="s">
        <v>32</v>
      </c>
      <c r="D4048">
        <v>5.09</v>
      </c>
      <c r="E4048">
        <v>4.2648999999999999E-2</v>
      </c>
      <c r="F4048" t="s">
        <v>70</v>
      </c>
      <c r="G4048">
        <v>2002</v>
      </c>
      <c r="H4048" t="s">
        <v>71</v>
      </c>
      <c r="I4048" t="s">
        <v>35</v>
      </c>
      <c r="J4048" t="s">
        <v>36</v>
      </c>
      <c r="K4048">
        <v>2300.9439000000002</v>
      </c>
      <c r="L4048">
        <v>3.7</v>
      </c>
      <c r="M4048" t="s">
        <v>1307</v>
      </c>
      <c r="N4048">
        <v>2022</v>
      </c>
      <c r="O4048">
        <v>6</v>
      </c>
      <c r="P4048" t="s">
        <v>114</v>
      </c>
      <c r="Q4048" t="s">
        <v>135</v>
      </c>
      <c r="R4048">
        <v>2</v>
      </c>
      <c r="S4048" t="s">
        <v>81</v>
      </c>
    </row>
    <row r="4049" spans="1:19" x14ac:dyDescent="0.3">
      <c r="A4049" t="s">
        <v>1686</v>
      </c>
      <c r="B4049" t="s">
        <v>60</v>
      </c>
      <c r="C4049" t="s">
        <v>32</v>
      </c>
      <c r="D4049">
        <v>14.272</v>
      </c>
      <c r="E4049">
        <v>6.2434000000000003E-2</v>
      </c>
      <c r="F4049" t="s">
        <v>22</v>
      </c>
      <c r="G4049">
        <v>2009</v>
      </c>
      <c r="H4049" t="s">
        <v>23</v>
      </c>
      <c r="I4049" t="s">
        <v>24</v>
      </c>
      <c r="J4049" t="s">
        <v>25</v>
      </c>
      <c r="K4049">
        <v>3702.9218000000001</v>
      </c>
      <c r="L4049">
        <v>3.9</v>
      </c>
      <c r="M4049" s="1">
        <v>45264</v>
      </c>
      <c r="N4049">
        <v>2023</v>
      </c>
      <c r="O4049">
        <v>4</v>
      </c>
      <c r="P4049" t="s">
        <v>103</v>
      </c>
      <c r="Q4049" t="s">
        <v>104</v>
      </c>
      <c r="R4049">
        <v>2</v>
      </c>
      <c r="S4049" t="s">
        <v>81</v>
      </c>
    </row>
    <row r="4050" spans="1:19" x14ac:dyDescent="0.3">
      <c r="A4050" t="s">
        <v>1391</v>
      </c>
      <c r="B4050" t="s">
        <v>157</v>
      </c>
      <c r="C4050" t="s">
        <v>32</v>
      </c>
      <c r="D4050">
        <v>17.196000000000002</v>
      </c>
      <c r="E4050">
        <v>5.8721000000000002E-2</v>
      </c>
      <c r="F4050" t="s">
        <v>70</v>
      </c>
      <c r="G4050">
        <v>2002</v>
      </c>
      <c r="H4050" t="s">
        <v>71</v>
      </c>
      <c r="I4050" t="s">
        <v>35</v>
      </c>
      <c r="J4050" t="s">
        <v>36</v>
      </c>
      <c r="K4050">
        <v>5098.7875999999997</v>
      </c>
      <c r="L4050">
        <v>4.0999999999999996</v>
      </c>
      <c r="M4050" t="s">
        <v>1493</v>
      </c>
      <c r="N4050">
        <v>2022</v>
      </c>
      <c r="O4050">
        <v>5</v>
      </c>
      <c r="P4050" t="s">
        <v>50</v>
      </c>
      <c r="Q4050" t="s">
        <v>51</v>
      </c>
      <c r="R4050">
        <v>2</v>
      </c>
      <c r="S4050" t="s">
        <v>29</v>
      </c>
    </row>
    <row r="4051" spans="1:19" x14ac:dyDescent="0.3">
      <c r="A4051" t="s">
        <v>1889</v>
      </c>
      <c r="B4051" t="s">
        <v>113</v>
      </c>
      <c r="C4051" t="s">
        <v>21</v>
      </c>
      <c r="D4051">
        <v>10.56</v>
      </c>
      <c r="E4051">
        <v>2.9056999999999999E-2</v>
      </c>
      <c r="F4051" t="s">
        <v>33</v>
      </c>
      <c r="G4051">
        <v>2004</v>
      </c>
      <c r="H4051" t="s">
        <v>34</v>
      </c>
      <c r="I4051" t="s">
        <v>35</v>
      </c>
      <c r="J4051" t="s">
        <v>36</v>
      </c>
      <c r="K4051">
        <v>2422.7819</v>
      </c>
      <c r="L4051">
        <v>3.7</v>
      </c>
      <c r="M4051" s="1">
        <v>44661</v>
      </c>
      <c r="N4051">
        <v>2022</v>
      </c>
      <c r="O4051">
        <v>10</v>
      </c>
      <c r="P4051" t="s">
        <v>37</v>
      </c>
      <c r="Q4051" t="s">
        <v>38</v>
      </c>
      <c r="R4051">
        <v>4</v>
      </c>
      <c r="S4051" t="s">
        <v>81</v>
      </c>
    </row>
    <row r="4052" spans="1:19" x14ac:dyDescent="0.3">
      <c r="A4052" t="s">
        <v>631</v>
      </c>
      <c r="B4052" t="s">
        <v>95</v>
      </c>
      <c r="C4052" t="s">
        <v>21</v>
      </c>
      <c r="D4052">
        <v>10.917</v>
      </c>
      <c r="E4052">
        <v>2.6186999999999998E-2</v>
      </c>
      <c r="F4052" t="s">
        <v>70</v>
      </c>
      <c r="G4052">
        <v>2002</v>
      </c>
      <c r="H4052" t="s">
        <v>71</v>
      </c>
      <c r="I4052" t="s">
        <v>35</v>
      </c>
      <c r="J4052" t="s">
        <v>36</v>
      </c>
      <c r="K4052">
        <v>5479.0212000000001</v>
      </c>
      <c r="L4052">
        <v>3.6</v>
      </c>
      <c r="M4052" t="s">
        <v>348</v>
      </c>
      <c r="N4052">
        <v>2022</v>
      </c>
      <c r="O4052">
        <v>12</v>
      </c>
      <c r="P4052" t="s">
        <v>45</v>
      </c>
      <c r="Q4052" t="s">
        <v>46</v>
      </c>
      <c r="R4052">
        <v>4</v>
      </c>
      <c r="S4052" t="s">
        <v>81</v>
      </c>
    </row>
    <row r="4053" spans="1:19" x14ac:dyDescent="0.3">
      <c r="A4053" t="s">
        <v>1226</v>
      </c>
      <c r="B4053" t="s">
        <v>157</v>
      </c>
      <c r="C4053" t="s">
        <v>32</v>
      </c>
      <c r="D4053">
        <v>7.0110000000000001</v>
      </c>
      <c r="E4053">
        <v>2.9007999999999999E-2</v>
      </c>
      <c r="F4053" t="s">
        <v>42</v>
      </c>
      <c r="G4053">
        <v>1997</v>
      </c>
      <c r="H4053" t="s">
        <v>34</v>
      </c>
      <c r="I4053" t="s">
        <v>43</v>
      </c>
      <c r="J4053" t="s">
        <v>36</v>
      </c>
      <c r="K4053">
        <v>2934.9126999999999</v>
      </c>
      <c r="L4053">
        <v>3.5</v>
      </c>
      <c r="M4053" t="s">
        <v>160</v>
      </c>
      <c r="N4053">
        <v>2022</v>
      </c>
      <c r="O4053">
        <v>12</v>
      </c>
      <c r="P4053" t="s">
        <v>45</v>
      </c>
      <c r="Q4053" t="s">
        <v>46</v>
      </c>
      <c r="R4053">
        <v>4</v>
      </c>
      <c r="S4053" t="s">
        <v>81</v>
      </c>
    </row>
    <row r="4054" spans="1:19" x14ac:dyDescent="0.3">
      <c r="A4054" t="s">
        <v>1074</v>
      </c>
      <c r="B4054" t="s">
        <v>113</v>
      </c>
      <c r="C4054" t="s">
        <v>32</v>
      </c>
      <c r="D4054">
        <v>14.090999999999999</v>
      </c>
      <c r="E4054">
        <v>1.5893999999999998E-2</v>
      </c>
      <c r="F4054" t="s">
        <v>96</v>
      </c>
      <c r="G4054">
        <v>2007</v>
      </c>
      <c r="H4054" t="s">
        <v>71</v>
      </c>
      <c r="I4054" t="s">
        <v>35</v>
      </c>
      <c r="J4054" t="s">
        <v>36</v>
      </c>
      <c r="K4054">
        <v>1185.3722</v>
      </c>
      <c r="L4054">
        <v>3.4</v>
      </c>
      <c r="M4054" t="s">
        <v>1220</v>
      </c>
      <c r="N4054">
        <v>2023</v>
      </c>
      <c r="O4054">
        <v>11</v>
      </c>
      <c r="P4054" t="s">
        <v>177</v>
      </c>
      <c r="Q4054" t="s">
        <v>195</v>
      </c>
      <c r="R4054">
        <v>4</v>
      </c>
      <c r="S4054" t="s">
        <v>58</v>
      </c>
    </row>
    <row r="4055" spans="1:19" x14ac:dyDescent="0.3">
      <c r="A4055" t="s">
        <v>1480</v>
      </c>
      <c r="B4055" t="s">
        <v>157</v>
      </c>
      <c r="C4055" t="s">
        <v>32</v>
      </c>
      <c r="D4055">
        <v>14.215999999999999</v>
      </c>
      <c r="E4055">
        <v>4.5381999999999999E-2</v>
      </c>
      <c r="F4055" t="s">
        <v>96</v>
      </c>
      <c r="G4055">
        <v>2007</v>
      </c>
      <c r="H4055" t="s">
        <v>71</v>
      </c>
      <c r="I4055" t="s">
        <v>35</v>
      </c>
      <c r="J4055" t="s">
        <v>36</v>
      </c>
      <c r="K4055">
        <v>2503.6251999999999</v>
      </c>
      <c r="L4055">
        <v>4.0999999999999996</v>
      </c>
      <c r="M4055" s="1">
        <v>44658</v>
      </c>
      <c r="N4055">
        <v>2022</v>
      </c>
      <c r="O4055">
        <v>7</v>
      </c>
      <c r="P4055" t="s">
        <v>121</v>
      </c>
      <c r="Q4055" t="s">
        <v>138</v>
      </c>
      <c r="R4055">
        <v>3</v>
      </c>
      <c r="S4055" t="s">
        <v>29</v>
      </c>
    </row>
    <row r="4056" spans="1:19" x14ac:dyDescent="0.3">
      <c r="A4056" t="s">
        <v>753</v>
      </c>
      <c r="B4056" t="s">
        <v>113</v>
      </c>
      <c r="C4056" t="s">
        <v>32</v>
      </c>
      <c r="D4056">
        <v>6.2110000000000003</v>
      </c>
      <c r="E4056">
        <v>4.5518999999999997E-2</v>
      </c>
      <c r="F4056" t="s">
        <v>54</v>
      </c>
      <c r="G4056">
        <v>1987</v>
      </c>
      <c r="H4056" t="s">
        <v>55</v>
      </c>
      <c r="I4056" t="s">
        <v>24</v>
      </c>
      <c r="J4056" t="s">
        <v>36</v>
      </c>
      <c r="K4056">
        <v>3905.0612999999998</v>
      </c>
      <c r="L4056">
        <v>3.8</v>
      </c>
      <c r="M4056" t="s">
        <v>1455</v>
      </c>
      <c r="N4056">
        <v>2023</v>
      </c>
      <c r="O4056">
        <v>4</v>
      </c>
      <c r="P4056" t="s">
        <v>103</v>
      </c>
      <c r="Q4056" t="s">
        <v>104</v>
      </c>
      <c r="R4056">
        <v>2</v>
      </c>
      <c r="S4056" t="s">
        <v>81</v>
      </c>
    </row>
    <row r="4057" spans="1:19" x14ac:dyDescent="0.3">
      <c r="A4057" t="s">
        <v>1214</v>
      </c>
      <c r="B4057" t="s">
        <v>101</v>
      </c>
      <c r="C4057" t="s">
        <v>21</v>
      </c>
      <c r="D4057">
        <v>10.536</v>
      </c>
      <c r="E4057">
        <v>5.3272E-2</v>
      </c>
      <c r="F4057" t="s">
        <v>64</v>
      </c>
      <c r="G4057">
        <v>1985</v>
      </c>
      <c r="H4057" t="s">
        <v>23</v>
      </c>
      <c r="I4057" t="s">
        <v>24</v>
      </c>
      <c r="J4057" t="s">
        <v>65</v>
      </c>
      <c r="K4057">
        <v>4768.8901999999998</v>
      </c>
      <c r="L4057">
        <v>4.7</v>
      </c>
      <c r="M4057" t="s">
        <v>642</v>
      </c>
      <c r="N4057">
        <v>2023</v>
      </c>
      <c r="O4057">
        <v>11</v>
      </c>
      <c r="P4057" t="s">
        <v>177</v>
      </c>
      <c r="Q4057" t="s">
        <v>195</v>
      </c>
      <c r="R4057">
        <v>4</v>
      </c>
      <c r="S4057" t="s">
        <v>39</v>
      </c>
    </row>
    <row r="4058" spans="1:19" x14ac:dyDescent="0.3">
      <c r="A4058" t="s">
        <v>579</v>
      </c>
      <c r="B4058" t="s">
        <v>95</v>
      </c>
      <c r="C4058" t="s">
        <v>21</v>
      </c>
      <c r="D4058">
        <v>12.066000000000001</v>
      </c>
      <c r="E4058">
        <v>4.8107999999999998E-2</v>
      </c>
      <c r="F4058" t="s">
        <v>96</v>
      </c>
      <c r="G4058">
        <v>2007</v>
      </c>
      <c r="H4058" t="s">
        <v>71</v>
      </c>
      <c r="I4058" t="s">
        <v>35</v>
      </c>
      <c r="J4058" t="s">
        <v>36</v>
      </c>
      <c r="K4058">
        <v>2173.9749999999999</v>
      </c>
      <c r="L4058">
        <v>4.5</v>
      </c>
      <c r="M4058" t="s">
        <v>49</v>
      </c>
      <c r="N4058">
        <v>2022</v>
      </c>
      <c r="O4058">
        <v>5</v>
      </c>
      <c r="P4058" t="s">
        <v>50</v>
      </c>
      <c r="Q4058" t="s">
        <v>51</v>
      </c>
      <c r="R4058">
        <v>2</v>
      </c>
      <c r="S4058" t="s">
        <v>39</v>
      </c>
    </row>
    <row r="4059" spans="1:19" x14ac:dyDescent="0.3">
      <c r="A4059" t="s">
        <v>1830</v>
      </c>
      <c r="B4059" t="s">
        <v>31</v>
      </c>
      <c r="C4059" t="s">
        <v>21</v>
      </c>
      <c r="D4059">
        <v>9.7460000000000004</v>
      </c>
      <c r="E4059">
        <v>4.87E-2</v>
      </c>
      <c r="F4059" t="s">
        <v>54</v>
      </c>
      <c r="G4059">
        <v>1987</v>
      </c>
      <c r="H4059" t="s">
        <v>55</v>
      </c>
      <c r="I4059" t="s">
        <v>24</v>
      </c>
      <c r="J4059" t="s">
        <v>36</v>
      </c>
      <c r="K4059">
        <v>4235.4705999999996</v>
      </c>
      <c r="L4059">
        <v>3.7</v>
      </c>
      <c r="M4059" s="1">
        <v>44660</v>
      </c>
      <c r="N4059">
        <v>2022</v>
      </c>
      <c r="O4059">
        <v>9</v>
      </c>
      <c r="P4059" t="s">
        <v>76</v>
      </c>
      <c r="Q4059" t="s">
        <v>205</v>
      </c>
      <c r="R4059">
        <v>3</v>
      </c>
      <c r="S4059" t="s">
        <v>81</v>
      </c>
    </row>
    <row r="4060" spans="1:19" x14ac:dyDescent="0.3">
      <c r="A4060" t="s">
        <v>892</v>
      </c>
      <c r="B4060" t="s">
        <v>69</v>
      </c>
      <c r="C4060" t="s">
        <v>21</v>
      </c>
      <c r="D4060">
        <v>4.7119999999999997</v>
      </c>
      <c r="E4060">
        <v>4.6188E-2</v>
      </c>
      <c r="F4060" t="s">
        <v>70</v>
      </c>
      <c r="G4060">
        <v>2002</v>
      </c>
      <c r="H4060" t="s">
        <v>71</v>
      </c>
      <c r="I4060" t="s">
        <v>35</v>
      </c>
      <c r="J4060" t="s">
        <v>36</v>
      </c>
      <c r="K4060">
        <v>1619.1359</v>
      </c>
      <c r="L4060">
        <v>4.0999999999999996</v>
      </c>
      <c r="M4060" s="1">
        <v>45262</v>
      </c>
      <c r="N4060">
        <v>2023</v>
      </c>
      <c r="O4060">
        <v>2</v>
      </c>
      <c r="P4060" t="s">
        <v>79</v>
      </c>
      <c r="Q4060" t="s">
        <v>80</v>
      </c>
      <c r="R4060">
        <v>1</v>
      </c>
      <c r="S4060" t="s">
        <v>29</v>
      </c>
    </row>
    <row r="4061" spans="1:19" x14ac:dyDescent="0.3">
      <c r="A4061" t="s">
        <v>358</v>
      </c>
      <c r="B4061" t="s">
        <v>20</v>
      </c>
      <c r="C4061" t="s">
        <v>21</v>
      </c>
      <c r="D4061">
        <v>17.547000000000001</v>
      </c>
      <c r="E4061">
        <v>9.3656000000000003E-2</v>
      </c>
      <c r="F4061" t="s">
        <v>108</v>
      </c>
      <c r="G4061">
        <v>1998</v>
      </c>
      <c r="H4061" t="s">
        <v>71</v>
      </c>
      <c r="I4061" t="s">
        <v>24</v>
      </c>
      <c r="J4061" t="s">
        <v>109</v>
      </c>
      <c r="K4061">
        <v>1133.5699</v>
      </c>
      <c r="L4061">
        <v>3.8</v>
      </c>
      <c r="M4061" t="s">
        <v>1288</v>
      </c>
      <c r="N4061">
        <v>2023</v>
      </c>
      <c r="O4061">
        <v>11</v>
      </c>
      <c r="P4061" t="s">
        <v>177</v>
      </c>
      <c r="Q4061" t="s">
        <v>195</v>
      </c>
      <c r="R4061">
        <v>4</v>
      </c>
      <c r="S4061" t="s">
        <v>81</v>
      </c>
    </row>
    <row r="4062" spans="1:19" x14ac:dyDescent="0.3">
      <c r="A4062" t="s">
        <v>1434</v>
      </c>
      <c r="B4062" t="s">
        <v>111</v>
      </c>
      <c r="C4062" t="s">
        <v>21</v>
      </c>
      <c r="D4062">
        <v>15.513999999999999</v>
      </c>
      <c r="E4062">
        <v>6.5882999999999997E-2</v>
      </c>
      <c r="F4062" t="s">
        <v>33</v>
      </c>
      <c r="G4062">
        <v>2004</v>
      </c>
      <c r="H4062" t="s">
        <v>34</v>
      </c>
      <c r="I4062" t="s">
        <v>35</v>
      </c>
      <c r="J4062" t="s">
        <v>36</v>
      </c>
      <c r="K4062">
        <v>1587.2901999999999</v>
      </c>
      <c r="L4062">
        <v>4.2</v>
      </c>
      <c r="M4062" t="s">
        <v>418</v>
      </c>
      <c r="N4062">
        <v>2022</v>
      </c>
      <c r="O4062">
        <v>10</v>
      </c>
      <c r="P4062" t="s">
        <v>37</v>
      </c>
      <c r="Q4062" t="s">
        <v>38</v>
      </c>
      <c r="R4062">
        <v>4</v>
      </c>
      <c r="S4062" t="s">
        <v>29</v>
      </c>
    </row>
    <row r="4063" spans="1:19" x14ac:dyDescent="0.3">
      <c r="A4063" t="s">
        <v>422</v>
      </c>
      <c r="B4063" t="s">
        <v>41</v>
      </c>
      <c r="C4063" t="s">
        <v>32</v>
      </c>
      <c r="D4063">
        <v>14.51</v>
      </c>
      <c r="E4063">
        <v>5.6818E-2</v>
      </c>
      <c r="F4063" t="s">
        <v>33</v>
      </c>
      <c r="G4063">
        <v>2004</v>
      </c>
      <c r="H4063" t="s">
        <v>34</v>
      </c>
      <c r="I4063" t="s">
        <v>35</v>
      </c>
      <c r="J4063" t="s">
        <v>36</v>
      </c>
      <c r="K4063">
        <v>5594.3531000000003</v>
      </c>
      <c r="L4063">
        <v>4.3</v>
      </c>
      <c r="M4063" t="s">
        <v>777</v>
      </c>
      <c r="N4063">
        <v>2023</v>
      </c>
      <c r="O4063">
        <v>5</v>
      </c>
      <c r="P4063" t="s">
        <v>50</v>
      </c>
      <c r="Q4063" t="s">
        <v>61</v>
      </c>
      <c r="R4063">
        <v>2</v>
      </c>
      <c r="S4063" t="s">
        <v>29</v>
      </c>
    </row>
    <row r="4064" spans="1:19" x14ac:dyDescent="0.3">
      <c r="A4064" t="s">
        <v>1255</v>
      </c>
      <c r="B4064" t="s">
        <v>41</v>
      </c>
      <c r="C4064" t="s">
        <v>21</v>
      </c>
      <c r="D4064">
        <v>7.0780000000000003</v>
      </c>
      <c r="E4064">
        <v>3.1729E-2</v>
      </c>
      <c r="F4064" t="s">
        <v>42</v>
      </c>
      <c r="G4064">
        <v>1997</v>
      </c>
      <c r="H4064" t="s">
        <v>34</v>
      </c>
      <c r="I4064" t="s">
        <v>43</v>
      </c>
      <c r="J4064" t="s">
        <v>36</v>
      </c>
      <c r="K4064">
        <v>1816.4766</v>
      </c>
      <c r="L4064">
        <v>4</v>
      </c>
      <c r="M4064" s="1">
        <v>44907</v>
      </c>
      <c r="N4064">
        <v>2022</v>
      </c>
      <c r="O4064">
        <v>12</v>
      </c>
      <c r="P4064" t="s">
        <v>45</v>
      </c>
      <c r="Q4064" t="s">
        <v>46</v>
      </c>
      <c r="R4064">
        <v>4</v>
      </c>
      <c r="S4064" t="s">
        <v>29</v>
      </c>
    </row>
    <row r="4065" spans="1:19" x14ac:dyDescent="0.3">
      <c r="A4065" t="s">
        <v>1166</v>
      </c>
      <c r="B4065" t="s">
        <v>113</v>
      </c>
      <c r="C4065" t="s">
        <v>21</v>
      </c>
      <c r="D4065">
        <v>11.457000000000001</v>
      </c>
      <c r="E4065">
        <v>4.9660999999999997E-2</v>
      </c>
      <c r="F4065" t="s">
        <v>42</v>
      </c>
      <c r="G4065">
        <v>1997</v>
      </c>
      <c r="H4065" t="s">
        <v>34</v>
      </c>
      <c r="I4065" t="s">
        <v>43</v>
      </c>
      <c r="J4065" t="s">
        <v>36</v>
      </c>
      <c r="K4065">
        <v>604.3664</v>
      </c>
      <c r="L4065">
        <v>4</v>
      </c>
      <c r="M4065" s="1">
        <v>45089</v>
      </c>
      <c r="N4065">
        <v>2023</v>
      </c>
      <c r="O4065">
        <v>12</v>
      </c>
      <c r="P4065" t="s">
        <v>45</v>
      </c>
      <c r="Q4065" t="s">
        <v>73</v>
      </c>
      <c r="R4065">
        <v>4</v>
      </c>
      <c r="S4065" t="s">
        <v>29</v>
      </c>
    </row>
    <row r="4066" spans="1:19" x14ac:dyDescent="0.3">
      <c r="A4066" t="s">
        <v>1148</v>
      </c>
      <c r="B4066" t="s">
        <v>63</v>
      </c>
      <c r="C4066" t="s">
        <v>21</v>
      </c>
      <c r="D4066">
        <v>20.905000000000001</v>
      </c>
      <c r="E4066">
        <v>1.9491000000000001E-2</v>
      </c>
      <c r="F4066" t="s">
        <v>54</v>
      </c>
      <c r="G4066">
        <v>1987</v>
      </c>
      <c r="H4066" t="s">
        <v>55</v>
      </c>
      <c r="I4066" t="s">
        <v>24</v>
      </c>
      <c r="J4066" t="s">
        <v>36</v>
      </c>
      <c r="K4066">
        <v>1647.9055000000001</v>
      </c>
      <c r="L4066">
        <v>3.4</v>
      </c>
      <c r="M4066" s="1">
        <v>44778</v>
      </c>
      <c r="N4066">
        <v>2022</v>
      </c>
      <c r="O4066">
        <v>5</v>
      </c>
      <c r="P4066" t="s">
        <v>50</v>
      </c>
      <c r="Q4066" t="s">
        <v>51</v>
      </c>
      <c r="R4066">
        <v>2</v>
      </c>
      <c r="S4066" t="s">
        <v>58</v>
      </c>
    </row>
    <row r="4067" spans="1:19" x14ac:dyDescent="0.3">
      <c r="A4067" t="s">
        <v>614</v>
      </c>
      <c r="B4067" t="s">
        <v>69</v>
      </c>
      <c r="C4067" t="s">
        <v>21</v>
      </c>
      <c r="D4067">
        <v>14.188000000000001</v>
      </c>
      <c r="E4067">
        <v>3.5073E-2</v>
      </c>
      <c r="F4067" t="s">
        <v>42</v>
      </c>
      <c r="G4067">
        <v>1997</v>
      </c>
      <c r="H4067" t="s">
        <v>34</v>
      </c>
      <c r="I4067" t="s">
        <v>43</v>
      </c>
      <c r="J4067" t="s">
        <v>36</v>
      </c>
      <c r="K4067">
        <v>1326.6292000000001</v>
      </c>
      <c r="L4067">
        <v>4.2</v>
      </c>
      <c r="M4067" t="s">
        <v>612</v>
      </c>
      <c r="N4067">
        <v>2023</v>
      </c>
      <c r="O4067">
        <v>9</v>
      </c>
      <c r="P4067" t="s">
        <v>76</v>
      </c>
      <c r="Q4067" t="s">
        <v>77</v>
      </c>
      <c r="R4067">
        <v>3</v>
      </c>
      <c r="S4067" t="s">
        <v>29</v>
      </c>
    </row>
    <row r="4068" spans="1:19" x14ac:dyDescent="0.3">
      <c r="A4068" t="s">
        <v>1758</v>
      </c>
      <c r="B4068" t="s">
        <v>69</v>
      </c>
      <c r="C4068" t="s">
        <v>21</v>
      </c>
      <c r="D4068">
        <v>13.016</v>
      </c>
      <c r="E4068">
        <v>5.9332000000000003E-2</v>
      </c>
      <c r="F4068" t="s">
        <v>22</v>
      </c>
      <c r="G4068">
        <v>2009</v>
      </c>
      <c r="H4068" t="s">
        <v>23</v>
      </c>
      <c r="I4068" t="s">
        <v>24</v>
      </c>
      <c r="J4068" t="s">
        <v>25</v>
      </c>
      <c r="K4068">
        <v>427.99439999999998</v>
      </c>
      <c r="L4068">
        <v>3.8</v>
      </c>
      <c r="M4068" t="s">
        <v>1463</v>
      </c>
      <c r="N4068">
        <v>2023</v>
      </c>
      <c r="O4068">
        <v>3</v>
      </c>
      <c r="P4068" t="s">
        <v>88</v>
      </c>
      <c r="Q4068" t="s">
        <v>89</v>
      </c>
      <c r="R4068">
        <v>1</v>
      </c>
      <c r="S4068" t="s">
        <v>81</v>
      </c>
    </row>
    <row r="4069" spans="1:19" x14ac:dyDescent="0.3">
      <c r="A4069" t="s">
        <v>1376</v>
      </c>
      <c r="B4069" t="s">
        <v>69</v>
      </c>
      <c r="C4069" t="s">
        <v>21</v>
      </c>
      <c r="D4069">
        <v>9.9689999999999994</v>
      </c>
      <c r="E4069">
        <v>2.2648999999999999E-2</v>
      </c>
      <c r="F4069" t="s">
        <v>42</v>
      </c>
      <c r="G4069">
        <v>1997</v>
      </c>
      <c r="H4069" t="s">
        <v>34</v>
      </c>
      <c r="I4069" t="s">
        <v>43</v>
      </c>
      <c r="J4069" t="s">
        <v>36</v>
      </c>
      <c r="K4069">
        <v>1539.9846</v>
      </c>
      <c r="L4069">
        <v>4.0999999999999996</v>
      </c>
      <c r="M4069" t="s">
        <v>1040</v>
      </c>
      <c r="N4069">
        <v>2023</v>
      </c>
      <c r="O4069">
        <v>11</v>
      </c>
      <c r="P4069" t="s">
        <v>177</v>
      </c>
      <c r="Q4069" t="s">
        <v>195</v>
      </c>
      <c r="R4069">
        <v>4</v>
      </c>
      <c r="S4069" t="s">
        <v>29</v>
      </c>
    </row>
    <row r="4070" spans="1:19" x14ac:dyDescent="0.3">
      <c r="A4070" t="s">
        <v>757</v>
      </c>
      <c r="B4070" t="s">
        <v>53</v>
      </c>
      <c r="C4070" t="s">
        <v>21</v>
      </c>
      <c r="D4070">
        <v>17.02</v>
      </c>
      <c r="E4070">
        <v>3.6352000000000002E-2</v>
      </c>
      <c r="F4070" t="s">
        <v>132</v>
      </c>
      <c r="G4070">
        <v>1985</v>
      </c>
      <c r="H4070" t="s">
        <v>34</v>
      </c>
      <c r="I4070" t="s">
        <v>43</v>
      </c>
      <c r="J4070" t="s">
        <v>109</v>
      </c>
      <c r="K4070">
        <v>1693.9472000000001</v>
      </c>
      <c r="L4070">
        <v>3.5</v>
      </c>
      <c r="M4070" t="s">
        <v>273</v>
      </c>
      <c r="N4070">
        <v>2022</v>
      </c>
      <c r="O4070">
        <v>10</v>
      </c>
      <c r="P4070" t="s">
        <v>37</v>
      </c>
      <c r="Q4070" t="s">
        <v>38</v>
      </c>
      <c r="R4070">
        <v>4</v>
      </c>
      <c r="S4070" t="s">
        <v>81</v>
      </c>
    </row>
    <row r="4071" spans="1:19" x14ac:dyDescent="0.3">
      <c r="A4071" t="s">
        <v>805</v>
      </c>
      <c r="B4071" t="s">
        <v>111</v>
      </c>
      <c r="C4071" t="s">
        <v>21</v>
      </c>
      <c r="D4071">
        <v>13.378</v>
      </c>
      <c r="E4071">
        <v>1.3383000000000001E-2</v>
      </c>
      <c r="F4071" t="s">
        <v>64</v>
      </c>
      <c r="G4071">
        <v>1985</v>
      </c>
      <c r="H4071" t="s">
        <v>23</v>
      </c>
      <c r="I4071" t="s">
        <v>24</v>
      </c>
      <c r="J4071" t="s">
        <v>65</v>
      </c>
      <c r="K4071">
        <v>1825.6677999999999</v>
      </c>
      <c r="L4071">
        <v>3.6</v>
      </c>
      <c r="M4071" t="s">
        <v>361</v>
      </c>
      <c r="N4071">
        <v>2023</v>
      </c>
      <c r="O4071">
        <v>11</v>
      </c>
      <c r="P4071" t="s">
        <v>177</v>
      </c>
      <c r="Q4071" t="s">
        <v>195</v>
      </c>
      <c r="R4071">
        <v>4</v>
      </c>
      <c r="S4071" t="s">
        <v>81</v>
      </c>
    </row>
    <row r="4072" spans="1:19" x14ac:dyDescent="0.3">
      <c r="A4072" t="s">
        <v>769</v>
      </c>
      <c r="B4072" t="s">
        <v>91</v>
      </c>
      <c r="C4072" t="s">
        <v>21</v>
      </c>
      <c r="D4072">
        <v>5.2380000000000004</v>
      </c>
      <c r="E4072">
        <v>3.0249000000000002E-2</v>
      </c>
      <c r="F4072" t="s">
        <v>132</v>
      </c>
      <c r="G4072">
        <v>1985</v>
      </c>
      <c r="H4072" t="s">
        <v>34</v>
      </c>
      <c r="I4072" t="s">
        <v>43</v>
      </c>
      <c r="J4072" t="s">
        <v>109</v>
      </c>
      <c r="K4072">
        <v>864.36789999999996</v>
      </c>
      <c r="L4072">
        <v>3.9</v>
      </c>
      <c r="M4072" t="s">
        <v>801</v>
      </c>
      <c r="N4072">
        <v>2023</v>
      </c>
      <c r="O4072">
        <v>4</v>
      </c>
      <c r="P4072" t="s">
        <v>103</v>
      </c>
      <c r="Q4072" t="s">
        <v>104</v>
      </c>
      <c r="R4072">
        <v>2</v>
      </c>
      <c r="S4072" t="s">
        <v>81</v>
      </c>
    </row>
    <row r="4073" spans="1:19" x14ac:dyDescent="0.3">
      <c r="A4073" t="s">
        <v>1890</v>
      </c>
      <c r="B4073" t="s">
        <v>91</v>
      </c>
      <c r="C4073" t="s">
        <v>32</v>
      </c>
      <c r="D4073">
        <v>6.9349999999999996</v>
      </c>
      <c r="E4073">
        <v>2.9416999999999999E-2</v>
      </c>
      <c r="F4073" t="s">
        <v>22</v>
      </c>
      <c r="G4073">
        <v>2009</v>
      </c>
      <c r="H4073" t="s">
        <v>23</v>
      </c>
      <c r="I4073" t="s">
        <v>24</v>
      </c>
      <c r="J4073" t="s">
        <v>25</v>
      </c>
      <c r="K4073">
        <v>8154.0465999999997</v>
      </c>
      <c r="L4073">
        <v>4.7</v>
      </c>
      <c r="M4073" t="s">
        <v>162</v>
      </c>
      <c r="N4073">
        <v>2023</v>
      </c>
      <c r="O4073">
        <v>2</v>
      </c>
      <c r="P4073" t="s">
        <v>79</v>
      </c>
      <c r="Q4073" t="s">
        <v>80</v>
      </c>
      <c r="R4073">
        <v>1</v>
      </c>
      <c r="S4073" t="s">
        <v>39</v>
      </c>
    </row>
    <row r="4074" spans="1:19" x14ac:dyDescent="0.3">
      <c r="A4074" t="s">
        <v>704</v>
      </c>
      <c r="B4074" t="s">
        <v>157</v>
      </c>
      <c r="C4074" t="s">
        <v>21</v>
      </c>
      <c r="D4074">
        <v>10.128</v>
      </c>
      <c r="E4074">
        <v>4.0926999999999998E-2</v>
      </c>
      <c r="F4074" t="s">
        <v>96</v>
      </c>
      <c r="G4074">
        <v>2007</v>
      </c>
      <c r="H4074" t="s">
        <v>71</v>
      </c>
      <c r="I4074" t="s">
        <v>35</v>
      </c>
      <c r="J4074" t="s">
        <v>36</v>
      </c>
      <c r="K4074">
        <v>2675.9978000000001</v>
      </c>
      <c r="L4074">
        <v>3.3</v>
      </c>
      <c r="M4074" t="s">
        <v>1762</v>
      </c>
      <c r="N4074">
        <v>2022</v>
      </c>
      <c r="O4074">
        <v>1</v>
      </c>
      <c r="P4074" t="s">
        <v>56</v>
      </c>
      <c r="Q4074" t="s">
        <v>67</v>
      </c>
      <c r="R4074">
        <v>1</v>
      </c>
      <c r="S4074" t="s">
        <v>58</v>
      </c>
    </row>
    <row r="4075" spans="1:19" x14ac:dyDescent="0.3">
      <c r="A4075" t="s">
        <v>1891</v>
      </c>
      <c r="B4075" t="s">
        <v>113</v>
      </c>
      <c r="C4075" t="s">
        <v>21</v>
      </c>
      <c r="D4075">
        <v>5.8639999999999999</v>
      </c>
      <c r="E4075">
        <v>5.3487E-2</v>
      </c>
      <c r="F4075" t="s">
        <v>48</v>
      </c>
      <c r="G4075">
        <v>1999</v>
      </c>
      <c r="H4075" t="s">
        <v>23</v>
      </c>
      <c r="I4075" t="s">
        <v>43</v>
      </c>
      <c r="J4075" t="s">
        <v>36</v>
      </c>
      <c r="K4075">
        <v>830.08389999999997</v>
      </c>
      <c r="L4075">
        <v>3.8</v>
      </c>
      <c r="M4075" s="1">
        <v>44928</v>
      </c>
      <c r="N4075">
        <v>2023</v>
      </c>
      <c r="O4075">
        <v>2</v>
      </c>
      <c r="P4075" t="s">
        <v>79</v>
      </c>
      <c r="Q4075" t="s">
        <v>80</v>
      </c>
      <c r="R4075">
        <v>1</v>
      </c>
      <c r="S4075" t="s">
        <v>81</v>
      </c>
    </row>
    <row r="4076" spans="1:19" x14ac:dyDescent="0.3">
      <c r="A4076" t="s">
        <v>1309</v>
      </c>
      <c r="B4076" t="s">
        <v>113</v>
      </c>
      <c r="C4076" t="s">
        <v>21</v>
      </c>
      <c r="D4076">
        <v>11.523999999999999</v>
      </c>
      <c r="E4076">
        <v>6.6847000000000004E-2</v>
      </c>
      <c r="F4076" t="s">
        <v>64</v>
      </c>
      <c r="G4076">
        <v>1985</v>
      </c>
      <c r="H4076" t="s">
        <v>23</v>
      </c>
      <c r="I4076" t="s">
        <v>24</v>
      </c>
      <c r="J4076" t="s">
        <v>65</v>
      </c>
      <c r="K4076">
        <v>7136.5902999999998</v>
      </c>
      <c r="L4076">
        <v>4.3</v>
      </c>
      <c r="M4076" s="1">
        <v>44997</v>
      </c>
      <c r="N4076">
        <v>2023</v>
      </c>
      <c r="O4076">
        <v>12</v>
      </c>
      <c r="P4076" t="s">
        <v>45</v>
      </c>
      <c r="Q4076" t="s">
        <v>73</v>
      </c>
      <c r="R4076">
        <v>4</v>
      </c>
      <c r="S4076" t="s">
        <v>29</v>
      </c>
    </row>
    <row r="4077" spans="1:19" x14ac:dyDescent="0.3">
      <c r="A4077" t="s">
        <v>515</v>
      </c>
      <c r="B4077" t="s">
        <v>113</v>
      </c>
      <c r="C4077" t="s">
        <v>21</v>
      </c>
      <c r="D4077">
        <v>7.08</v>
      </c>
      <c r="E4077">
        <v>9.6236000000000002E-2</v>
      </c>
      <c r="F4077" t="s">
        <v>132</v>
      </c>
      <c r="G4077">
        <v>1985</v>
      </c>
      <c r="H4077" t="s">
        <v>34</v>
      </c>
      <c r="I4077" t="s">
        <v>43</v>
      </c>
      <c r="J4077" t="s">
        <v>109</v>
      </c>
      <c r="K4077">
        <v>398.25869999999998</v>
      </c>
      <c r="L4077">
        <v>4</v>
      </c>
      <c r="M4077" t="s">
        <v>252</v>
      </c>
      <c r="N4077">
        <v>2022</v>
      </c>
      <c r="O4077">
        <v>1</v>
      </c>
      <c r="P4077" t="s">
        <v>56</v>
      </c>
      <c r="Q4077" t="s">
        <v>67</v>
      </c>
      <c r="R4077">
        <v>1</v>
      </c>
      <c r="S4077" t="s">
        <v>29</v>
      </c>
    </row>
    <row r="4078" spans="1:19" x14ac:dyDescent="0.3">
      <c r="A4078" t="s">
        <v>265</v>
      </c>
      <c r="B4078" t="s">
        <v>95</v>
      </c>
      <c r="C4078" t="s">
        <v>21</v>
      </c>
      <c r="D4078">
        <v>17.673999999999999</v>
      </c>
      <c r="E4078">
        <v>5.1303000000000001E-2</v>
      </c>
      <c r="F4078" t="s">
        <v>22</v>
      </c>
      <c r="G4078">
        <v>2009</v>
      </c>
      <c r="H4078" t="s">
        <v>23</v>
      </c>
      <c r="I4078" t="s">
        <v>24</v>
      </c>
      <c r="J4078" t="s">
        <v>25</v>
      </c>
      <c r="K4078">
        <v>3145.7757000000001</v>
      </c>
      <c r="L4078">
        <v>4.4000000000000004</v>
      </c>
      <c r="M4078" s="1">
        <v>44720</v>
      </c>
      <c r="N4078">
        <v>2022</v>
      </c>
      <c r="O4078">
        <v>8</v>
      </c>
      <c r="P4078" t="s">
        <v>27</v>
      </c>
      <c r="Q4078" t="s">
        <v>28</v>
      </c>
      <c r="R4078">
        <v>3</v>
      </c>
      <c r="S4078" t="s">
        <v>29</v>
      </c>
    </row>
    <row r="4079" spans="1:19" x14ac:dyDescent="0.3">
      <c r="A4079" t="s">
        <v>1173</v>
      </c>
      <c r="B4079" t="s">
        <v>60</v>
      </c>
      <c r="C4079" t="s">
        <v>21</v>
      </c>
      <c r="D4079">
        <v>4.5940000000000003</v>
      </c>
      <c r="E4079">
        <v>0.124504</v>
      </c>
      <c r="F4079" t="s">
        <v>96</v>
      </c>
      <c r="G4079">
        <v>2007</v>
      </c>
      <c r="H4079" t="s">
        <v>71</v>
      </c>
      <c r="I4079" t="s">
        <v>35</v>
      </c>
      <c r="J4079" t="s">
        <v>36</v>
      </c>
      <c r="K4079">
        <v>4566.8128999999999</v>
      </c>
      <c r="L4079">
        <v>4.3</v>
      </c>
      <c r="M4079" t="s">
        <v>390</v>
      </c>
      <c r="N4079">
        <v>2023</v>
      </c>
      <c r="O4079">
        <v>6</v>
      </c>
      <c r="P4079" t="s">
        <v>114</v>
      </c>
      <c r="Q4079" t="s">
        <v>115</v>
      </c>
      <c r="R4079">
        <v>2</v>
      </c>
      <c r="S4079" t="s">
        <v>29</v>
      </c>
    </row>
    <row r="4080" spans="1:19" x14ac:dyDescent="0.3">
      <c r="A4080" t="s">
        <v>241</v>
      </c>
      <c r="B4080" t="s">
        <v>113</v>
      </c>
      <c r="C4080" t="s">
        <v>21</v>
      </c>
      <c r="D4080">
        <v>7.06</v>
      </c>
      <c r="E4080">
        <v>2.5387E-2</v>
      </c>
      <c r="F4080" t="s">
        <v>54</v>
      </c>
      <c r="G4080">
        <v>1987</v>
      </c>
      <c r="H4080" t="s">
        <v>55</v>
      </c>
      <c r="I4080" t="s">
        <v>24</v>
      </c>
      <c r="J4080" t="s">
        <v>36</v>
      </c>
      <c r="K4080">
        <v>1557.6032</v>
      </c>
      <c r="L4080">
        <v>3.6</v>
      </c>
      <c r="M4080" t="s">
        <v>575</v>
      </c>
      <c r="N4080">
        <v>2022</v>
      </c>
      <c r="O4080">
        <v>7</v>
      </c>
      <c r="P4080" t="s">
        <v>121</v>
      </c>
      <c r="Q4080" t="s">
        <v>138</v>
      </c>
      <c r="R4080">
        <v>3</v>
      </c>
      <c r="S4080" t="s">
        <v>81</v>
      </c>
    </row>
    <row r="4081" spans="1:19" x14ac:dyDescent="0.3">
      <c r="A4081" t="s">
        <v>502</v>
      </c>
      <c r="B4081" t="s">
        <v>189</v>
      </c>
      <c r="C4081" t="s">
        <v>21</v>
      </c>
      <c r="D4081">
        <v>5.0339999999999998</v>
      </c>
      <c r="E4081">
        <v>7.9587000000000005E-2</v>
      </c>
      <c r="F4081" t="s">
        <v>132</v>
      </c>
      <c r="G4081">
        <v>1985</v>
      </c>
      <c r="H4081" t="s">
        <v>34</v>
      </c>
      <c r="I4081" t="s">
        <v>43</v>
      </c>
      <c r="J4081" t="s">
        <v>109</v>
      </c>
      <c r="K4081">
        <v>3432.1066000000001</v>
      </c>
      <c r="L4081">
        <v>3.6</v>
      </c>
      <c r="M4081" t="s">
        <v>586</v>
      </c>
      <c r="N4081">
        <v>2023</v>
      </c>
      <c r="O4081">
        <v>8</v>
      </c>
      <c r="P4081" t="s">
        <v>27</v>
      </c>
      <c r="Q4081" t="s">
        <v>93</v>
      </c>
      <c r="R4081">
        <v>3</v>
      </c>
      <c r="S4081" t="s">
        <v>81</v>
      </c>
    </row>
    <row r="4082" spans="1:19" x14ac:dyDescent="0.3">
      <c r="A4082" t="s">
        <v>906</v>
      </c>
      <c r="B4082" t="s">
        <v>91</v>
      </c>
      <c r="C4082" t="s">
        <v>32</v>
      </c>
      <c r="D4082">
        <v>11.458</v>
      </c>
      <c r="E4082">
        <v>5.6259000000000003E-2</v>
      </c>
      <c r="F4082" t="s">
        <v>42</v>
      </c>
      <c r="G4082">
        <v>1997</v>
      </c>
      <c r="H4082" t="s">
        <v>34</v>
      </c>
      <c r="I4082" t="s">
        <v>43</v>
      </c>
      <c r="J4082" t="s">
        <v>36</v>
      </c>
      <c r="K4082">
        <v>3098.4258</v>
      </c>
      <c r="L4082">
        <v>3.8</v>
      </c>
      <c r="M4082" t="s">
        <v>83</v>
      </c>
      <c r="N4082">
        <v>2022</v>
      </c>
      <c r="O4082">
        <v>12</v>
      </c>
      <c r="P4082" t="s">
        <v>45</v>
      </c>
      <c r="Q4082" t="s">
        <v>46</v>
      </c>
      <c r="R4082">
        <v>4</v>
      </c>
      <c r="S4082" t="s">
        <v>81</v>
      </c>
    </row>
    <row r="4083" spans="1:19" x14ac:dyDescent="0.3">
      <c r="A4083" t="s">
        <v>311</v>
      </c>
      <c r="B4083" t="s">
        <v>69</v>
      </c>
      <c r="C4083" t="s">
        <v>21</v>
      </c>
      <c r="D4083">
        <v>14.802</v>
      </c>
      <c r="E4083">
        <v>4.8140000000000002E-2</v>
      </c>
      <c r="F4083" t="s">
        <v>48</v>
      </c>
      <c r="G4083">
        <v>1999</v>
      </c>
      <c r="H4083" t="s">
        <v>23</v>
      </c>
      <c r="I4083" t="s">
        <v>43</v>
      </c>
      <c r="J4083" t="s">
        <v>36</v>
      </c>
      <c r="K4083">
        <v>3304.4110999999998</v>
      </c>
      <c r="L4083">
        <v>3.5</v>
      </c>
      <c r="M4083" s="1">
        <v>44722</v>
      </c>
      <c r="N4083">
        <v>2022</v>
      </c>
      <c r="O4083">
        <v>10</v>
      </c>
      <c r="P4083" t="s">
        <v>37</v>
      </c>
      <c r="Q4083" t="s">
        <v>38</v>
      </c>
      <c r="R4083">
        <v>4</v>
      </c>
      <c r="S4083" t="s">
        <v>81</v>
      </c>
    </row>
    <row r="4084" spans="1:19" x14ac:dyDescent="0.3">
      <c r="A4084" t="s">
        <v>740</v>
      </c>
      <c r="B4084" t="s">
        <v>63</v>
      </c>
      <c r="C4084" t="s">
        <v>21</v>
      </c>
      <c r="D4084">
        <v>16.829999999999998</v>
      </c>
      <c r="E4084">
        <v>1.4012999999999999E-2</v>
      </c>
      <c r="F4084" t="s">
        <v>70</v>
      </c>
      <c r="G4084">
        <v>2002</v>
      </c>
      <c r="H4084" t="s">
        <v>71</v>
      </c>
      <c r="I4084" t="s">
        <v>35</v>
      </c>
      <c r="J4084" t="s">
        <v>36</v>
      </c>
      <c r="K4084">
        <v>1955.3861999999999</v>
      </c>
      <c r="L4084">
        <v>4.2</v>
      </c>
      <c r="M4084" s="1">
        <v>44628</v>
      </c>
      <c r="N4084">
        <v>2022</v>
      </c>
      <c r="O4084">
        <v>8</v>
      </c>
      <c r="P4084" t="s">
        <v>27</v>
      </c>
      <c r="Q4084" t="s">
        <v>28</v>
      </c>
      <c r="R4084">
        <v>3</v>
      </c>
      <c r="S4084" t="s">
        <v>29</v>
      </c>
    </row>
    <row r="4085" spans="1:19" x14ac:dyDescent="0.3">
      <c r="A4085" t="s">
        <v>1722</v>
      </c>
      <c r="B4085" t="s">
        <v>60</v>
      </c>
      <c r="C4085" t="s">
        <v>32</v>
      </c>
      <c r="D4085">
        <v>10.471</v>
      </c>
      <c r="E4085">
        <v>2.9349E-2</v>
      </c>
      <c r="F4085" t="s">
        <v>70</v>
      </c>
      <c r="G4085">
        <v>2002</v>
      </c>
      <c r="H4085" t="s">
        <v>71</v>
      </c>
      <c r="I4085" t="s">
        <v>35</v>
      </c>
      <c r="J4085" t="s">
        <v>36</v>
      </c>
      <c r="K4085">
        <v>1221.114</v>
      </c>
      <c r="L4085">
        <v>4.3</v>
      </c>
      <c r="M4085" s="1">
        <v>44775</v>
      </c>
      <c r="N4085">
        <v>2022</v>
      </c>
      <c r="O4085">
        <v>2</v>
      </c>
      <c r="P4085" t="s">
        <v>79</v>
      </c>
      <c r="Q4085" t="s">
        <v>153</v>
      </c>
      <c r="R4085">
        <v>1</v>
      </c>
      <c r="S4085" t="s">
        <v>29</v>
      </c>
    </row>
    <row r="4086" spans="1:19" x14ac:dyDescent="0.3">
      <c r="A4086" t="s">
        <v>375</v>
      </c>
      <c r="B4086" t="s">
        <v>31</v>
      </c>
      <c r="C4086" t="s">
        <v>21</v>
      </c>
      <c r="D4086">
        <v>13.506</v>
      </c>
      <c r="E4086">
        <v>2.3716000000000001E-2</v>
      </c>
      <c r="F4086" t="s">
        <v>42</v>
      </c>
      <c r="G4086">
        <v>1997</v>
      </c>
      <c r="H4086" t="s">
        <v>34</v>
      </c>
      <c r="I4086" t="s">
        <v>43</v>
      </c>
      <c r="J4086" t="s">
        <v>36</v>
      </c>
      <c r="K4086">
        <v>1420.442</v>
      </c>
      <c r="L4086">
        <v>3.8</v>
      </c>
      <c r="M4086" s="1">
        <v>44655</v>
      </c>
      <c r="N4086">
        <v>2022</v>
      </c>
      <c r="O4086">
        <v>4</v>
      </c>
      <c r="P4086" t="s">
        <v>103</v>
      </c>
      <c r="Q4086" t="s">
        <v>118</v>
      </c>
      <c r="R4086">
        <v>2</v>
      </c>
      <c r="S4086" t="s">
        <v>81</v>
      </c>
    </row>
    <row r="4087" spans="1:19" x14ac:dyDescent="0.3">
      <c r="A4087" t="s">
        <v>641</v>
      </c>
      <c r="B4087" t="s">
        <v>31</v>
      </c>
      <c r="C4087" t="s">
        <v>21</v>
      </c>
      <c r="D4087">
        <v>12.499000000000001</v>
      </c>
      <c r="E4087">
        <v>2.3782000000000001E-2</v>
      </c>
      <c r="F4087" t="s">
        <v>22</v>
      </c>
      <c r="G4087">
        <v>2009</v>
      </c>
      <c r="H4087" t="s">
        <v>23</v>
      </c>
      <c r="I4087" t="s">
        <v>24</v>
      </c>
      <c r="J4087" t="s">
        <v>25</v>
      </c>
      <c r="K4087">
        <v>1652.7828</v>
      </c>
      <c r="L4087">
        <v>4</v>
      </c>
      <c r="M4087" t="s">
        <v>259</v>
      </c>
      <c r="N4087">
        <v>2023</v>
      </c>
      <c r="O4087">
        <v>8</v>
      </c>
      <c r="P4087" t="s">
        <v>27</v>
      </c>
      <c r="Q4087" t="s">
        <v>93</v>
      </c>
      <c r="R4087">
        <v>3</v>
      </c>
      <c r="S4087" t="s">
        <v>29</v>
      </c>
    </row>
    <row r="4088" spans="1:19" x14ac:dyDescent="0.3">
      <c r="A4088" t="s">
        <v>1813</v>
      </c>
      <c r="B4088" t="s">
        <v>31</v>
      </c>
      <c r="C4088" t="s">
        <v>32</v>
      </c>
      <c r="D4088">
        <v>12.491</v>
      </c>
      <c r="E4088">
        <v>6.5227999999999994E-2</v>
      </c>
      <c r="F4088" t="s">
        <v>64</v>
      </c>
      <c r="G4088">
        <v>1985</v>
      </c>
      <c r="H4088" t="s">
        <v>23</v>
      </c>
      <c r="I4088" t="s">
        <v>24</v>
      </c>
      <c r="J4088" t="s">
        <v>65</v>
      </c>
      <c r="K4088">
        <v>1237.3767</v>
      </c>
      <c r="L4088">
        <v>3.8</v>
      </c>
      <c r="M4088" t="s">
        <v>815</v>
      </c>
      <c r="N4088">
        <v>2023</v>
      </c>
      <c r="O4088">
        <v>3</v>
      </c>
      <c r="P4088" t="s">
        <v>88</v>
      </c>
      <c r="Q4088" t="s">
        <v>89</v>
      </c>
      <c r="R4088">
        <v>1</v>
      </c>
      <c r="S4088" t="s">
        <v>81</v>
      </c>
    </row>
    <row r="4089" spans="1:19" x14ac:dyDescent="0.3">
      <c r="A4089" t="s">
        <v>131</v>
      </c>
      <c r="B4089" t="s">
        <v>41</v>
      </c>
      <c r="C4089" t="s">
        <v>32</v>
      </c>
      <c r="D4089">
        <v>15.72</v>
      </c>
      <c r="E4089">
        <v>5.9771999999999999E-2</v>
      </c>
      <c r="F4089" t="s">
        <v>54</v>
      </c>
      <c r="G4089">
        <v>1987</v>
      </c>
      <c r="H4089" t="s">
        <v>55</v>
      </c>
      <c r="I4089" t="s">
        <v>24</v>
      </c>
      <c r="J4089" t="s">
        <v>36</v>
      </c>
      <c r="K4089">
        <v>2768.3912999999998</v>
      </c>
      <c r="L4089">
        <v>4.2</v>
      </c>
      <c r="M4089" s="1">
        <v>44783</v>
      </c>
      <c r="N4089">
        <v>2022</v>
      </c>
      <c r="O4089">
        <v>10</v>
      </c>
      <c r="P4089" t="s">
        <v>37</v>
      </c>
      <c r="Q4089" t="s">
        <v>38</v>
      </c>
      <c r="R4089">
        <v>4</v>
      </c>
      <c r="S4089" t="s">
        <v>29</v>
      </c>
    </row>
    <row r="4090" spans="1:19" x14ac:dyDescent="0.3">
      <c r="A4090" t="s">
        <v>289</v>
      </c>
      <c r="B4090" t="s">
        <v>41</v>
      </c>
      <c r="C4090" t="s">
        <v>32</v>
      </c>
      <c r="D4090">
        <v>7.88</v>
      </c>
      <c r="E4090">
        <v>3.2594999999999999E-2</v>
      </c>
      <c r="F4090" t="s">
        <v>70</v>
      </c>
      <c r="G4090">
        <v>2002</v>
      </c>
      <c r="H4090" t="s">
        <v>71</v>
      </c>
      <c r="I4090" t="s">
        <v>35</v>
      </c>
      <c r="J4090" t="s">
        <v>36</v>
      </c>
      <c r="K4090">
        <v>5066.2295000000004</v>
      </c>
      <c r="L4090">
        <v>4.2</v>
      </c>
      <c r="M4090" t="s">
        <v>1075</v>
      </c>
      <c r="N4090">
        <v>2022</v>
      </c>
      <c r="O4090">
        <v>4</v>
      </c>
      <c r="P4090" t="s">
        <v>103</v>
      </c>
      <c r="Q4090" t="s">
        <v>118</v>
      </c>
      <c r="R4090">
        <v>2</v>
      </c>
      <c r="S4090" t="s">
        <v>29</v>
      </c>
    </row>
    <row r="4091" spans="1:19" x14ac:dyDescent="0.3">
      <c r="A4091" t="s">
        <v>1732</v>
      </c>
      <c r="B4091" t="s">
        <v>91</v>
      </c>
      <c r="C4091" t="s">
        <v>21</v>
      </c>
      <c r="D4091">
        <v>20.358000000000001</v>
      </c>
      <c r="E4091">
        <v>3.5237999999999998E-2</v>
      </c>
      <c r="F4091" t="s">
        <v>48</v>
      </c>
      <c r="G4091">
        <v>1999</v>
      </c>
      <c r="H4091" t="s">
        <v>23</v>
      </c>
      <c r="I4091" t="s">
        <v>43</v>
      </c>
      <c r="J4091" t="s">
        <v>36</v>
      </c>
      <c r="K4091">
        <v>1170.9382000000001</v>
      </c>
      <c r="L4091">
        <v>4</v>
      </c>
      <c r="M4091" s="1">
        <v>44969</v>
      </c>
      <c r="N4091">
        <v>2023</v>
      </c>
      <c r="O4091">
        <v>12</v>
      </c>
      <c r="P4091" t="s">
        <v>45</v>
      </c>
      <c r="Q4091" t="s">
        <v>73</v>
      </c>
      <c r="R4091">
        <v>4</v>
      </c>
      <c r="S4091" t="s">
        <v>29</v>
      </c>
    </row>
    <row r="4092" spans="1:19" x14ac:dyDescent="0.3">
      <c r="A4092" t="s">
        <v>514</v>
      </c>
      <c r="B4092" t="s">
        <v>91</v>
      </c>
      <c r="C4092" t="s">
        <v>32</v>
      </c>
      <c r="D4092">
        <v>6.9329999999999998</v>
      </c>
      <c r="E4092">
        <v>0.201484</v>
      </c>
      <c r="F4092" t="s">
        <v>54</v>
      </c>
      <c r="G4092">
        <v>1987</v>
      </c>
      <c r="H4092" t="s">
        <v>55</v>
      </c>
      <c r="I4092" t="s">
        <v>24</v>
      </c>
      <c r="J4092" t="s">
        <v>36</v>
      </c>
      <c r="K4092">
        <v>10274.183300000001</v>
      </c>
      <c r="L4092">
        <v>4.5999999999999996</v>
      </c>
      <c r="M4092" t="s">
        <v>660</v>
      </c>
      <c r="N4092">
        <v>2023</v>
      </c>
      <c r="O4092">
        <v>6</v>
      </c>
      <c r="P4092" t="s">
        <v>114</v>
      </c>
      <c r="Q4092" t="s">
        <v>115</v>
      </c>
      <c r="R4092">
        <v>2</v>
      </c>
      <c r="S4092" t="s">
        <v>39</v>
      </c>
    </row>
    <row r="4093" spans="1:19" x14ac:dyDescent="0.3">
      <c r="A4093" t="s">
        <v>1090</v>
      </c>
      <c r="B4093" t="s">
        <v>107</v>
      </c>
      <c r="C4093" t="s">
        <v>21</v>
      </c>
      <c r="D4093">
        <v>11.94</v>
      </c>
      <c r="E4093">
        <v>4.8548000000000001E-2</v>
      </c>
      <c r="F4093" t="s">
        <v>22</v>
      </c>
      <c r="G4093">
        <v>2009</v>
      </c>
      <c r="H4093" t="s">
        <v>23</v>
      </c>
      <c r="I4093" t="s">
        <v>24</v>
      </c>
      <c r="J4093" t="s">
        <v>25</v>
      </c>
      <c r="K4093">
        <v>1492.3732</v>
      </c>
      <c r="L4093">
        <v>4.0999999999999996</v>
      </c>
      <c r="M4093" t="s">
        <v>85</v>
      </c>
      <c r="N4093">
        <v>2023</v>
      </c>
      <c r="O4093">
        <v>1</v>
      </c>
      <c r="P4093" t="s">
        <v>56</v>
      </c>
      <c r="Q4093" t="s">
        <v>57</v>
      </c>
      <c r="R4093">
        <v>1</v>
      </c>
      <c r="S4093" t="s">
        <v>29</v>
      </c>
    </row>
    <row r="4094" spans="1:19" x14ac:dyDescent="0.3">
      <c r="A4094" t="s">
        <v>573</v>
      </c>
      <c r="B4094" t="s">
        <v>20</v>
      </c>
      <c r="C4094" t="s">
        <v>21</v>
      </c>
      <c r="D4094">
        <v>11.601000000000001</v>
      </c>
      <c r="E4094">
        <v>3.7420000000000002E-2</v>
      </c>
      <c r="F4094" t="s">
        <v>96</v>
      </c>
      <c r="G4094">
        <v>2007</v>
      </c>
      <c r="H4094" t="s">
        <v>71</v>
      </c>
      <c r="I4094" t="s">
        <v>35</v>
      </c>
      <c r="J4094" t="s">
        <v>36</v>
      </c>
      <c r="K4094">
        <v>2262.5171999999998</v>
      </c>
      <c r="L4094">
        <v>4</v>
      </c>
      <c r="M4094" s="1">
        <v>44624</v>
      </c>
      <c r="N4094">
        <v>2022</v>
      </c>
      <c r="O4094">
        <v>4</v>
      </c>
      <c r="P4094" t="s">
        <v>103</v>
      </c>
      <c r="Q4094" t="s">
        <v>118</v>
      </c>
      <c r="R4094">
        <v>2</v>
      </c>
      <c r="S4094" t="s">
        <v>29</v>
      </c>
    </row>
    <row r="4095" spans="1:19" x14ac:dyDescent="0.3">
      <c r="A4095" t="s">
        <v>849</v>
      </c>
      <c r="B4095" t="s">
        <v>113</v>
      </c>
      <c r="C4095" t="s">
        <v>32</v>
      </c>
      <c r="D4095">
        <v>19.841000000000001</v>
      </c>
      <c r="E4095">
        <v>3.2629999999999999E-2</v>
      </c>
      <c r="F4095" t="s">
        <v>64</v>
      </c>
      <c r="G4095">
        <v>1985</v>
      </c>
      <c r="H4095" t="s">
        <v>23</v>
      </c>
      <c r="I4095" t="s">
        <v>24</v>
      </c>
      <c r="J4095" t="s">
        <v>65</v>
      </c>
      <c r="K4095">
        <v>6026.3891999999996</v>
      </c>
      <c r="L4095">
        <v>4.0999999999999996</v>
      </c>
      <c r="M4095" s="1">
        <v>44840</v>
      </c>
      <c r="N4095">
        <v>2022</v>
      </c>
      <c r="O4095">
        <v>6</v>
      </c>
      <c r="P4095" t="s">
        <v>114</v>
      </c>
      <c r="Q4095" t="s">
        <v>135</v>
      </c>
      <c r="R4095">
        <v>2</v>
      </c>
      <c r="S4095" t="s">
        <v>29</v>
      </c>
    </row>
    <row r="4096" spans="1:19" x14ac:dyDescent="0.3">
      <c r="A4096" t="s">
        <v>1632</v>
      </c>
      <c r="B4096" t="s">
        <v>41</v>
      </c>
      <c r="C4096" t="s">
        <v>32</v>
      </c>
      <c r="D4096">
        <v>17.771000000000001</v>
      </c>
      <c r="E4096">
        <v>4.6406999999999997E-2</v>
      </c>
      <c r="F4096" t="s">
        <v>64</v>
      </c>
      <c r="G4096">
        <v>1985</v>
      </c>
      <c r="H4096" t="s">
        <v>23</v>
      </c>
      <c r="I4096" t="s">
        <v>24</v>
      </c>
      <c r="J4096" t="s">
        <v>65</v>
      </c>
      <c r="K4096">
        <v>2201.4394000000002</v>
      </c>
      <c r="L4096">
        <v>3.9</v>
      </c>
      <c r="M4096" t="s">
        <v>538</v>
      </c>
      <c r="N4096">
        <v>2022</v>
      </c>
      <c r="O4096">
        <v>4</v>
      </c>
      <c r="P4096" t="s">
        <v>103</v>
      </c>
      <c r="Q4096" t="s">
        <v>118</v>
      </c>
      <c r="R4096">
        <v>2</v>
      </c>
      <c r="S4096" t="s">
        <v>81</v>
      </c>
    </row>
    <row r="4097" spans="1:19" x14ac:dyDescent="0.3">
      <c r="A4097" t="s">
        <v>1421</v>
      </c>
      <c r="B4097" t="s">
        <v>101</v>
      </c>
      <c r="C4097" t="s">
        <v>21</v>
      </c>
      <c r="D4097">
        <v>18.471</v>
      </c>
      <c r="E4097">
        <v>4.2333999999999997E-2</v>
      </c>
      <c r="F4097" t="s">
        <v>64</v>
      </c>
      <c r="G4097">
        <v>1985</v>
      </c>
      <c r="H4097" t="s">
        <v>23</v>
      </c>
      <c r="I4097" t="s">
        <v>24</v>
      </c>
      <c r="J4097" t="s">
        <v>65</v>
      </c>
      <c r="K4097">
        <v>3319.2013000000002</v>
      </c>
      <c r="L4097">
        <v>4.0999999999999996</v>
      </c>
      <c r="M4097" t="s">
        <v>575</v>
      </c>
      <c r="N4097">
        <v>2022</v>
      </c>
      <c r="O4097">
        <v>7</v>
      </c>
      <c r="P4097" t="s">
        <v>121</v>
      </c>
      <c r="Q4097" t="s">
        <v>138</v>
      </c>
      <c r="R4097">
        <v>3</v>
      </c>
      <c r="S4097" t="s">
        <v>29</v>
      </c>
    </row>
    <row r="4098" spans="1:19" x14ac:dyDescent="0.3">
      <c r="A4098" t="s">
        <v>1352</v>
      </c>
      <c r="B4098" t="s">
        <v>113</v>
      </c>
      <c r="C4098" t="s">
        <v>32</v>
      </c>
      <c r="D4098">
        <v>15.12</v>
      </c>
      <c r="E4098">
        <v>5.1887999999999997E-2</v>
      </c>
      <c r="F4098" t="s">
        <v>132</v>
      </c>
      <c r="G4098">
        <v>1985</v>
      </c>
      <c r="H4098" t="s">
        <v>34</v>
      </c>
      <c r="I4098" t="s">
        <v>43</v>
      </c>
      <c r="J4098" t="s">
        <v>109</v>
      </c>
      <c r="K4098">
        <v>1217.1994999999999</v>
      </c>
      <c r="L4098">
        <v>3.2</v>
      </c>
      <c r="M4098" s="1">
        <v>44743</v>
      </c>
      <c r="N4098">
        <v>2022</v>
      </c>
      <c r="O4098">
        <v>1</v>
      </c>
      <c r="P4098" t="s">
        <v>56</v>
      </c>
      <c r="Q4098" t="s">
        <v>67</v>
      </c>
      <c r="R4098">
        <v>1</v>
      </c>
      <c r="S4098" t="s">
        <v>58</v>
      </c>
    </row>
    <row r="4099" spans="1:19" x14ac:dyDescent="0.3">
      <c r="A4099" t="s">
        <v>1175</v>
      </c>
      <c r="B4099" t="s">
        <v>101</v>
      </c>
      <c r="C4099" t="s">
        <v>21</v>
      </c>
      <c r="D4099">
        <v>21.065999999999999</v>
      </c>
      <c r="E4099">
        <v>1.8877000000000001E-2</v>
      </c>
      <c r="F4099" t="s">
        <v>54</v>
      </c>
      <c r="G4099">
        <v>1987</v>
      </c>
      <c r="H4099" t="s">
        <v>55</v>
      </c>
      <c r="I4099" t="s">
        <v>24</v>
      </c>
      <c r="J4099" t="s">
        <v>36</v>
      </c>
      <c r="K4099">
        <v>2983.1426000000001</v>
      </c>
      <c r="L4099">
        <v>3.8</v>
      </c>
      <c r="M4099" s="1">
        <v>45022</v>
      </c>
      <c r="N4099">
        <v>2023</v>
      </c>
      <c r="O4099">
        <v>6</v>
      </c>
      <c r="P4099" t="s">
        <v>114</v>
      </c>
      <c r="Q4099" t="s">
        <v>115</v>
      </c>
      <c r="R4099">
        <v>2</v>
      </c>
      <c r="S4099" t="s">
        <v>81</v>
      </c>
    </row>
    <row r="4100" spans="1:19" x14ac:dyDescent="0.3">
      <c r="A4100" t="s">
        <v>1685</v>
      </c>
      <c r="B4100" t="s">
        <v>60</v>
      </c>
      <c r="C4100" t="s">
        <v>21</v>
      </c>
      <c r="D4100">
        <v>19.721</v>
      </c>
      <c r="E4100">
        <v>7.7733999999999998E-2</v>
      </c>
      <c r="F4100" t="s">
        <v>33</v>
      </c>
      <c r="G4100">
        <v>2004</v>
      </c>
      <c r="H4100" t="s">
        <v>34</v>
      </c>
      <c r="I4100" t="s">
        <v>35</v>
      </c>
      <c r="J4100" t="s">
        <v>36</v>
      </c>
      <c r="K4100">
        <v>2121.1293999999998</v>
      </c>
      <c r="L4100">
        <v>3.4</v>
      </c>
      <c r="M4100" t="s">
        <v>1103</v>
      </c>
      <c r="N4100">
        <v>2023</v>
      </c>
      <c r="O4100">
        <v>5</v>
      </c>
      <c r="P4100" t="s">
        <v>50</v>
      </c>
      <c r="Q4100" t="s">
        <v>61</v>
      </c>
      <c r="R4100">
        <v>2</v>
      </c>
      <c r="S4100" t="s">
        <v>58</v>
      </c>
    </row>
    <row r="4101" spans="1:19" x14ac:dyDescent="0.3">
      <c r="A4101" t="s">
        <v>1865</v>
      </c>
      <c r="B4101" t="s">
        <v>69</v>
      </c>
      <c r="C4101" t="s">
        <v>21</v>
      </c>
      <c r="D4101">
        <v>17.097999999999999</v>
      </c>
      <c r="E4101">
        <v>5.6280999999999998E-2</v>
      </c>
      <c r="F4101" t="s">
        <v>48</v>
      </c>
      <c r="G4101">
        <v>1999</v>
      </c>
      <c r="H4101" t="s">
        <v>23</v>
      </c>
      <c r="I4101" t="s">
        <v>43</v>
      </c>
      <c r="J4101" t="s">
        <v>36</v>
      </c>
      <c r="K4101">
        <v>2245.2148000000002</v>
      </c>
      <c r="L4101">
        <v>4.5</v>
      </c>
      <c r="M4101" t="s">
        <v>806</v>
      </c>
      <c r="N4101">
        <v>2023</v>
      </c>
      <c r="O4101">
        <v>10</v>
      </c>
      <c r="P4101" t="s">
        <v>37</v>
      </c>
      <c r="Q4101" t="s">
        <v>165</v>
      </c>
      <c r="R4101">
        <v>4</v>
      </c>
      <c r="S4101" t="s">
        <v>39</v>
      </c>
    </row>
    <row r="4102" spans="1:19" x14ac:dyDescent="0.3">
      <c r="A4102" t="s">
        <v>417</v>
      </c>
      <c r="B4102" t="s">
        <v>20</v>
      </c>
      <c r="C4102" t="s">
        <v>21</v>
      </c>
      <c r="D4102">
        <v>10.250999999999999</v>
      </c>
      <c r="E4102">
        <v>8.8783000000000001E-2</v>
      </c>
      <c r="F4102" t="s">
        <v>64</v>
      </c>
      <c r="G4102">
        <v>1985</v>
      </c>
      <c r="H4102" t="s">
        <v>23</v>
      </c>
      <c r="I4102" t="s">
        <v>24</v>
      </c>
      <c r="J4102" t="s">
        <v>65</v>
      </c>
      <c r="K4102">
        <v>3004.9007999999999</v>
      </c>
      <c r="L4102">
        <v>4.2</v>
      </c>
      <c r="M4102" s="1">
        <v>44780</v>
      </c>
      <c r="N4102">
        <v>2022</v>
      </c>
      <c r="O4102">
        <v>7</v>
      </c>
      <c r="P4102" t="s">
        <v>121</v>
      </c>
      <c r="Q4102" t="s">
        <v>138</v>
      </c>
      <c r="R4102">
        <v>3</v>
      </c>
      <c r="S4102" t="s">
        <v>29</v>
      </c>
    </row>
    <row r="4103" spans="1:19" x14ac:dyDescent="0.3">
      <c r="A4103" t="s">
        <v>663</v>
      </c>
      <c r="B4103" t="s">
        <v>95</v>
      </c>
      <c r="C4103" t="s">
        <v>32</v>
      </c>
      <c r="D4103">
        <v>20.306999999999999</v>
      </c>
      <c r="E4103">
        <v>6.0833999999999999E-2</v>
      </c>
      <c r="F4103" t="s">
        <v>96</v>
      </c>
      <c r="G4103">
        <v>2007</v>
      </c>
      <c r="H4103" t="s">
        <v>71</v>
      </c>
      <c r="I4103" t="s">
        <v>35</v>
      </c>
      <c r="J4103" t="s">
        <v>36</v>
      </c>
      <c r="K4103">
        <v>2397.9146999999998</v>
      </c>
      <c r="L4103">
        <v>4.2</v>
      </c>
      <c r="M4103" t="s">
        <v>776</v>
      </c>
      <c r="N4103">
        <v>2022</v>
      </c>
      <c r="O4103">
        <v>8</v>
      </c>
      <c r="P4103" t="s">
        <v>27</v>
      </c>
      <c r="Q4103" t="s">
        <v>28</v>
      </c>
      <c r="R4103">
        <v>3</v>
      </c>
      <c r="S4103" t="s">
        <v>29</v>
      </c>
    </row>
    <row r="4104" spans="1:19" x14ac:dyDescent="0.3">
      <c r="A4104" t="s">
        <v>1527</v>
      </c>
      <c r="B4104" t="s">
        <v>157</v>
      </c>
      <c r="C4104" t="s">
        <v>21</v>
      </c>
      <c r="D4104">
        <v>14.773</v>
      </c>
      <c r="E4104">
        <v>2.9978999999999999E-2</v>
      </c>
      <c r="F4104" t="s">
        <v>96</v>
      </c>
      <c r="G4104">
        <v>2007</v>
      </c>
      <c r="H4104" t="s">
        <v>71</v>
      </c>
      <c r="I4104" t="s">
        <v>35</v>
      </c>
      <c r="J4104" t="s">
        <v>36</v>
      </c>
      <c r="K4104">
        <v>1827.6573000000001</v>
      </c>
      <c r="L4104">
        <v>4.2</v>
      </c>
      <c r="M4104" t="s">
        <v>1565</v>
      </c>
      <c r="N4104">
        <v>2022</v>
      </c>
      <c r="O4104">
        <v>7</v>
      </c>
      <c r="P4104" t="s">
        <v>121</v>
      </c>
      <c r="Q4104" t="s">
        <v>138</v>
      </c>
      <c r="R4104">
        <v>3</v>
      </c>
      <c r="S4104" t="s">
        <v>29</v>
      </c>
    </row>
    <row r="4105" spans="1:19" x14ac:dyDescent="0.3">
      <c r="A4105" t="s">
        <v>867</v>
      </c>
      <c r="B4105" t="s">
        <v>20</v>
      </c>
      <c r="C4105" t="s">
        <v>21</v>
      </c>
      <c r="D4105">
        <v>6.2220000000000004</v>
      </c>
      <c r="E4105">
        <v>5.9836E-2</v>
      </c>
      <c r="F4105" t="s">
        <v>70</v>
      </c>
      <c r="G4105">
        <v>2002</v>
      </c>
      <c r="H4105" t="s">
        <v>71</v>
      </c>
      <c r="I4105" t="s">
        <v>35</v>
      </c>
      <c r="J4105" t="s">
        <v>36</v>
      </c>
      <c r="K4105">
        <v>4216.2300999999998</v>
      </c>
      <c r="L4105">
        <v>3.9</v>
      </c>
      <c r="M4105" t="s">
        <v>1123</v>
      </c>
      <c r="N4105">
        <v>2022</v>
      </c>
      <c r="O4105">
        <v>9</v>
      </c>
      <c r="P4105" t="s">
        <v>76</v>
      </c>
      <c r="Q4105" t="s">
        <v>205</v>
      </c>
      <c r="R4105">
        <v>3</v>
      </c>
      <c r="S4105" t="s">
        <v>81</v>
      </c>
    </row>
    <row r="4106" spans="1:19" x14ac:dyDescent="0.3">
      <c r="A4106" t="s">
        <v>542</v>
      </c>
      <c r="B4106" t="s">
        <v>157</v>
      </c>
      <c r="C4106" t="s">
        <v>21</v>
      </c>
      <c r="D4106">
        <v>13.576000000000001</v>
      </c>
      <c r="E4106">
        <v>4.8715000000000001E-2</v>
      </c>
      <c r="F4106" t="s">
        <v>48</v>
      </c>
      <c r="G4106">
        <v>1999</v>
      </c>
      <c r="H4106" t="s">
        <v>23</v>
      </c>
      <c r="I4106" t="s">
        <v>43</v>
      </c>
      <c r="J4106" t="s">
        <v>36</v>
      </c>
      <c r="K4106">
        <v>1557.6323</v>
      </c>
      <c r="L4106">
        <v>3.9</v>
      </c>
      <c r="M4106" t="s">
        <v>1034</v>
      </c>
      <c r="N4106">
        <v>2023</v>
      </c>
      <c r="O4106">
        <v>1</v>
      </c>
      <c r="P4106" t="s">
        <v>56</v>
      </c>
      <c r="Q4106" t="s">
        <v>57</v>
      </c>
      <c r="R4106">
        <v>1</v>
      </c>
      <c r="S4106" t="s">
        <v>81</v>
      </c>
    </row>
    <row r="4107" spans="1:19" x14ac:dyDescent="0.3">
      <c r="A4107" t="s">
        <v>730</v>
      </c>
      <c r="B4107" t="s">
        <v>157</v>
      </c>
      <c r="C4107" t="s">
        <v>32</v>
      </c>
      <c r="D4107">
        <v>15.994</v>
      </c>
      <c r="E4107">
        <v>3.4393E-2</v>
      </c>
      <c r="F4107" t="s">
        <v>70</v>
      </c>
      <c r="G4107">
        <v>2002</v>
      </c>
      <c r="H4107" t="s">
        <v>71</v>
      </c>
      <c r="I4107" t="s">
        <v>35</v>
      </c>
      <c r="J4107" t="s">
        <v>36</v>
      </c>
      <c r="K4107">
        <v>2372.7512000000002</v>
      </c>
      <c r="L4107">
        <v>3.5</v>
      </c>
      <c r="M4107" t="s">
        <v>124</v>
      </c>
      <c r="N4107">
        <v>2023</v>
      </c>
      <c r="O4107">
        <v>6</v>
      </c>
      <c r="P4107" t="s">
        <v>114</v>
      </c>
      <c r="Q4107" t="s">
        <v>115</v>
      </c>
      <c r="R4107">
        <v>2</v>
      </c>
      <c r="S4107" t="s">
        <v>81</v>
      </c>
    </row>
    <row r="4108" spans="1:19" x14ac:dyDescent="0.3">
      <c r="A4108" t="s">
        <v>1726</v>
      </c>
      <c r="B4108" t="s">
        <v>31</v>
      </c>
      <c r="C4108" t="s">
        <v>32</v>
      </c>
      <c r="D4108">
        <v>15.029</v>
      </c>
      <c r="E4108">
        <v>8.1685999999999995E-2</v>
      </c>
      <c r="F4108" t="s">
        <v>96</v>
      </c>
      <c r="G4108">
        <v>2007</v>
      </c>
      <c r="H4108" t="s">
        <v>71</v>
      </c>
      <c r="I4108" t="s">
        <v>35</v>
      </c>
      <c r="J4108" t="s">
        <v>36</v>
      </c>
      <c r="K4108">
        <v>2539.7496999999998</v>
      </c>
      <c r="L4108">
        <v>4.3</v>
      </c>
      <c r="M4108" t="s">
        <v>353</v>
      </c>
      <c r="N4108">
        <v>2022</v>
      </c>
      <c r="O4108">
        <v>2</v>
      </c>
      <c r="P4108" t="s">
        <v>79</v>
      </c>
      <c r="Q4108" t="s">
        <v>153</v>
      </c>
      <c r="R4108">
        <v>1</v>
      </c>
      <c r="S4108" t="s">
        <v>29</v>
      </c>
    </row>
    <row r="4109" spans="1:19" x14ac:dyDescent="0.3">
      <c r="A4109" t="s">
        <v>981</v>
      </c>
      <c r="B4109" t="s">
        <v>20</v>
      </c>
      <c r="C4109" t="s">
        <v>21</v>
      </c>
      <c r="D4109">
        <v>11.451000000000001</v>
      </c>
      <c r="E4109">
        <v>8.9776999999999996E-2</v>
      </c>
      <c r="F4109" t="s">
        <v>70</v>
      </c>
      <c r="G4109">
        <v>2002</v>
      </c>
      <c r="H4109" t="s">
        <v>71</v>
      </c>
      <c r="I4109" t="s">
        <v>35</v>
      </c>
      <c r="J4109" t="s">
        <v>36</v>
      </c>
      <c r="K4109">
        <v>1862.7973999999999</v>
      </c>
      <c r="L4109">
        <v>4.4000000000000004</v>
      </c>
      <c r="M4109" s="1">
        <v>45025</v>
      </c>
      <c r="N4109">
        <v>2023</v>
      </c>
      <c r="O4109">
        <v>9</v>
      </c>
      <c r="P4109" t="s">
        <v>76</v>
      </c>
      <c r="Q4109" t="s">
        <v>77</v>
      </c>
      <c r="R4109">
        <v>3</v>
      </c>
      <c r="S4109" t="s">
        <v>29</v>
      </c>
    </row>
    <row r="4110" spans="1:19" x14ac:dyDescent="0.3">
      <c r="A4110" t="s">
        <v>755</v>
      </c>
      <c r="B4110" t="s">
        <v>107</v>
      </c>
      <c r="C4110" t="s">
        <v>32</v>
      </c>
      <c r="D4110">
        <v>4.8</v>
      </c>
      <c r="E4110">
        <v>6.8655999999999995E-2</v>
      </c>
      <c r="F4110" t="s">
        <v>42</v>
      </c>
      <c r="G4110">
        <v>1997</v>
      </c>
      <c r="H4110" t="s">
        <v>34</v>
      </c>
      <c r="I4110" t="s">
        <v>43</v>
      </c>
      <c r="J4110" t="s">
        <v>36</v>
      </c>
      <c r="K4110">
        <v>2367.3011000000001</v>
      </c>
      <c r="L4110">
        <v>3.7</v>
      </c>
      <c r="M4110" s="1">
        <v>44810</v>
      </c>
      <c r="N4110">
        <v>2022</v>
      </c>
      <c r="O4110">
        <v>6</v>
      </c>
      <c r="P4110" t="s">
        <v>114</v>
      </c>
      <c r="Q4110" t="s">
        <v>135</v>
      </c>
      <c r="R4110">
        <v>2</v>
      </c>
      <c r="S4110" t="s">
        <v>81</v>
      </c>
    </row>
    <row r="4111" spans="1:19" x14ac:dyDescent="0.3">
      <c r="A4111" t="s">
        <v>1512</v>
      </c>
      <c r="B4111" t="s">
        <v>107</v>
      </c>
      <c r="C4111" t="s">
        <v>32</v>
      </c>
      <c r="D4111">
        <v>17.145</v>
      </c>
      <c r="E4111">
        <v>7.9504000000000005E-2</v>
      </c>
      <c r="F4111" t="s">
        <v>54</v>
      </c>
      <c r="G4111">
        <v>1987</v>
      </c>
      <c r="H4111" t="s">
        <v>55</v>
      </c>
      <c r="I4111" t="s">
        <v>24</v>
      </c>
      <c r="J4111" t="s">
        <v>36</v>
      </c>
      <c r="K4111">
        <v>1698.2834</v>
      </c>
      <c r="L4111">
        <v>4.4000000000000004</v>
      </c>
      <c r="M4111" t="s">
        <v>709</v>
      </c>
      <c r="N4111">
        <v>2022</v>
      </c>
      <c r="O4111">
        <v>10</v>
      </c>
      <c r="P4111" t="s">
        <v>37</v>
      </c>
      <c r="Q4111" t="s">
        <v>38</v>
      </c>
      <c r="R4111">
        <v>4</v>
      </c>
      <c r="S4111" t="s">
        <v>29</v>
      </c>
    </row>
    <row r="4112" spans="1:19" x14ac:dyDescent="0.3">
      <c r="A4112" t="s">
        <v>639</v>
      </c>
      <c r="B4112" t="s">
        <v>31</v>
      </c>
      <c r="C4112" t="s">
        <v>32</v>
      </c>
      <c r="D4112">
        <v>20.905000000000001</v>
      </c>
      <c r="E4112">
        <v>4.0035000000000001E-2</v>
      </c>
      <c r="F4112" t="s">
        <v>64</v>
      </c>
      <c r="G4112">
        <v>1985</v>
      </c>
      <c r="H4112" t="s">
        <v>23</v>
      </c>
      <c r="I4112" t="s">
        <v>24</v>
      </c>
      <c r="J4112" t="s">
        <v>65</v>
      </c>
      <c r="K4112">
        <v>4176.1241</v>
      </c>
      <c r="L4112">
        <v>4.2</v>
      </c>
      <c r="M4112" s="1">
        <v>44686</v>
      </c>
      <c r="N4112">
        <v>2022</v>
      </c>
      <c r="O4112">
        <v>5</v>
      </c>
      <c r="P4112" t="s">
        <v>50</v>
      </c>
      <c r="Q4112" t="s">
        <v>51</v>
      </c>
      <c r="R4112">
        <v>2</v>
      </c>
      <c r="S4112" t="s">
        <v>29</v>
      </c>
    </row>
    <row r="4113" spans="1:19" x14ac:dyDescent="0.3">
      <c r="A4113" t="s">
        <v>1611</v>
      </c>
      <c r="B4113" t="s">
        <v>95</v>
      </c>
      <c r="C4113" t="s">
        <v>21</v>
      </c>
      <c r="D4113">
        <v>18.515000000000001</v>
      </c>
      <c r="E4113">
        <v>3.6610999999999998E-2</v>
      </c>
      <c r="F4113" t="s">
        <v>108</v>
      </c>
      <c r="G4113">
        <v>1998</v>
      </c>
      <c r="H4113" t="s">
        <v>71</v>
      </c>
      <c r="I4113" t="s">
        <v>24</v>
      </c>
      <c r="J4113" t="s">
        <v>109</v>
      </c>
      <c r="K4113">
        <v>558.54809999999998</v>
      </c>
      <c r="L4113">
        <v>4</v>
      </c>
      <c r="M4113" t="s">
        <v>734</v>
      </c>
      <c r="N4113">
        <v>2023</v>
      </c>
      <c r="O4113">
        <v>1</v>
      </c>
      <c r="P4113" t="s">
        <v>56</v>
      </c>
      <c r="Q4113" t="s">
        <v>57</v>
      </c>
      <c r="R4113">
        <v>1</v>
      </c>
      <c r="S4113" t="s">
        <v>29</v>
      </c>
    </row>
    <row r="4114" spans="1:19" x14ac:dyDescent="0.3">
      <c r="A4114" t="s">
        <v>1741</v>
      </c>
      <c r="B4114" t="s">
        <v>91</v>
      </c>
      <c r="C4114" t="s">
        <v>21</v>
      </c>
      <c r="D4114">
        <v>9.7089999999999996</v>
      </c>
      <c r="E4114">
        <v>0.16031300000000001</v>
      </c>
      <c r="F4114" t="s">
        <v>42</v>
      </c>
      <c r="G4114">
        <v>1997</v>
      </c>
      <c r="H4114" t="s">
        <v>34</v>
      </c>
      <c r="I4114" t="s">
        <v>43</v>
      </c>
      <c r="J4114" t="s">
        <v>36</v>
      </c>
      <c r="K4114">
        <v>1072.9749999999999</v>
      </c>
      <c r="L4114">
        <v>3.6</v>
      </c>
      <c r="M4114" t="s">
        <v>264</v>
      </c>
      <c r="N4114">
        <v>2022</v>
      </c>
      <c r="O4114">
        <v>3</v>
      </c>
      <c r="P4114" t="s">
        <v>88</v>
      </c>
      <c r="Q4114" t="s">
        <v>207</v>
      </c>
      <c r="R4114">
        <v>1</v>
      </c>
      <c r="S4114" t="s">
        <v>81</v>
      </c>
    </row>
    <row r="4115" spans="1:19" x14ac:dyDescent="0.3">
      <c r="A4115" t="s">
        <v>1191</v>
      </c>
      <c r="B4115" t="s">
        <v>60</v>
      </c>
      <c r="C4115" t="s">
        <v>21</v>
      </c>
      <c r="D4115">
        <v>8.7029999999999994</v>
      </c>
      <c r="E4115">
        <v>1.8176000000000001E-2</v>
      </c>
      <c r="F4115" t="s">
        <v>42</v>
      </c>
      <c r="G4115">
        <v>1997</v>
      </c>
      <c r="H4115" t="s">
        <v>34</v>
      </c>
      <c r="I4115" t="s">
        <v>43</v>
      </c>
      <c r="J4115" t="s">
        <v>36</v>
      </c>
      <c r="K4115">
        <v>1080.5634</v>
      </c>
      <c r="L4115">
        <v>3.8</v>
      </c>
      <c r="M4115" t="s">
        <v>640</v>
      </c>
      <c r="N4115">
        <v>2022</v>
      </c>
      <c r="O4115">
        <v>7</v>
      </c>
      <c r="P4115" t="s">
        <v>121</v>
      </c>
      <c r="Q4115" t="s">
        <v>138</v>
      </c>
      <c r="R4115">
        <v>3</v>
      </c>
      <c r="S4115" t="s">
        <v>81</v>
      </c>
    </row>
    <row r="4116" spans="1:19" x14ac:dyDescent="0.3">
      <c r="A4116" t="s">
        <v>1490</v>
      </c>
      <c r="B4116" t="s">
        <v>107</v>
      </c>
      <c r="C4116" t="s">
        <v>21</v>
      </c>
      <c r="D4116">
        <v>8.7850000000000001</v>
      </c>
      <c r="E4116">
        <v>3.6517000000000001E-2</v>
      </c>
      <c r="F4116" t="s">
        <v>64</v>
      </c>
      <c r="G4116">
        <v>1985</v>
      </c>
      <c r="H4116" t="s">
        <v>23</v>
      </c>
      <c r="I4116" t="s">
        <v>24</v>
      </c>
      <c r="J4116" t="s">
        <v>65</v>
      </c>
      <c r="K4116">
        <v>13086.9648</v>
      </c>
      <c r="L4116">
        <v>4.2</v>
      </c>
      <c r="M4116" t="s">
        <v>1408</v>
      </c>
      <c r="N4116">
        <v>2023</v>
      </c>
      <c r="O4116">
        <v>3</v>
      </c>
      <c r="P4116" t="s">
        <v>88</v>
      </c>
      <c r="Q4116" t="s">
        <v>89</v>
      </c>
      <c r="R4116">
        <v>1</v>
      </c>
      <c r="S4116" t="s">
        <v>29</v>
      </c>
    </row>
    <row r="4117" spans="1:19" x14ac:dyDescent="0.3">
      <c r="A4117" t="s">
        <v>1872</v>
      </c>
      <c r="B4117" t="s">
        <v>111</v>
      </c>
      <c r="C4117" t="s">
        <v>32</v>
      </c>
      <c r="D4117">
        <v>7.399</v>
      </c>
      <c r="E4117">
        <v>5.0358E-2</v>
      </c>
      <c r="F4117" t="s">
        <v>22</v>
      </c>
      <c r="G4117">
        <v>2009</v>
      </c>
      <c r="H4117" t="s">
        <v>23</v>
      </c>
      <c r="I4117" t="s">
        <v>24</v>
      </c>
      <c r="J4117" t="s">
        <v>25</v>
      </c>
      <c r="K4117">
        <v>1392.6101000000001</v>
      </c>
      <c r="L4117">
        <v>3.5</v>
      </c>
      <c r="M4117" s="1">
        <v>45201</v>
      </c>
      <c r="N4117">
        <v>2023</v>
      </c>
      <c r="O4117">
        <v>2</v>
      </c>
      <c r="P4117" t="s">
        <v>79</v>
      </c>
      <c r="Q4117" t="s">
        <v>80</v>
      </c>
      <c r="R4117">
        <v>1</v>
      </c>
      <c r="S4117" t="s">
        <v>81</v>
      </c>
    </row>
    <row r="4118" spans="1:19" x14ac:dyDescent="0.3">
      <c r="A4118" t="s">
        <v>1256</v>
      </c>
      <c r="B4118" t="s">
        <v>91</v>
      </c>
      <c r="C4118" t="s">
        <v>21</v>
      </c>
      <c r="D4118">
        <v>20.498999999999999</v>
      </c>
      <c r="E4118">
        <v>6.1664999999999998E-2</v>
      </c>
      <c r="F4118" t="s">
        <v>48</v>
      </c>
      <c r="G4118">
        <v>1999</v>
      </c>
      <c r="H4118" t="s">
        <v>23</v>
      </c>
      <c r="I4118" t="s">
        <v>43</v>
      </c>
      <c r="J4118" t="s">
        <v>36</v>
      </c>
      <c r="K4118">
        <v>4226.0276000000003</v>
      </c>
      <c r="L4118">
        <v>4.2</v>
      </c>
      <c r="M4118" t="s">
        <v>766</v>
      </c>
      <c r="N4118">
        <v>2023</v>
      </c>
      <c r="O4118">
        <v>3</v>
      </c>
      <c r="P4118" t="s">
        <v>88</v>
      </c>
      <c r="Q4118" t="s">
        <v>89</v>
      </c>
      <c r="R4118">
        <v>1</v>
      </c>
      <c r="S4118" t="s">
        <v>29</v>
      </c>
    </row>
    <row r="4119" spans="1:19" x14ac:dyDescent="0.3">
      <c r="A4119" t="s">
        <v>1892</v>
      </c>
      <c r="B4119" t="s">
        <v>91</v>
      </c>
      <c r="C4119" t="s">
        <v>32</v>
      </c>
      <c r="D4119">
        <v>6.0410000000000004</v>
      </c>
      <c r="E4119">
        <v>5.5160000000000001E-2</v>
      </c>
      <c r="F4119" t="s">
        <v>64</v>
      </c>
      <c r="G4119">
        <v>1985</v>
      </c>
      <c r="H4119" t="s">
        <v>23</v>
      </c>
      <c r="I4119" t="s">
        <v>24</v>
      </c>
      <c r="J4119" t="s">
        <v>65</v>
      </c>
      <c r="K4119">
        <v>13086.9648</v>
      </c>
      <c r="L4119">
        <v>4.2</v>
      </c>
      <c r="M4119" s="1">
        <v>45111</v>
      </c>
      <c r="N4119">
        <v>2023</v>
      </c>
      <c r="O4119">
        <v>4</v>
      </c>
      <c r="P4119" t="s">
        <v>103</v>
      </c>
      <c r="Q4119" t="s">
        <v>104</v>
      </c>
      <c r="R4119">
        <v>2</v>
      </c>
      <c r="S4119" t="s">
        <v>29</v>
      </c>
    </row>
    <row r="4120" spans="1:19" x14ac:dyDescent="0.3">
      <c r="A4120" t="s">
        <v>192</v>
      </c>
      <c r="B4120" t="s">
        <v>113</v>
      </c>
      <c r="C4120" t="s">
        <v>32</v>
      </c>
      <c r="D4120">
        <v>6.968</v>
      </c>
      <c r="E4120">
        <v>1.4233000000000001E-2</v>
      </c>
      <c r="F4120" t="s">
        <v>96</v>
      </c>
      <c r="G4120">
        <v>2007</v>
      </c>
      <c r="H4120" t="s">
        <v>71</v>
      </c>
      <c r="I4120" t="s">
        <v>35</v>
      </c>
      <c r="J4120" t="s">
        <v>36</v>
      </c>
      <c r="K4120">
        <v>1690.248</v>
      </c>
      <c r="L4120">
        <v>3.9</v>
      </c>
      <c r="M4120" t="s">
        <v>685</v>
      </c>
      <c r="N4120">
        <v>2023</v>
      </c>
      <c r="O4120">
        <v>1</v>
      </c>
      <c r="P4120" t="s">
        <v>56</v>
      </c>
      <c r="Q4120" t="s">
        <v>57</v>
      </c>
      <c r="R4120">
        <v>1</v>
      </c>
      <c r="S4120" t="s">
        <v>81</v>
      </c>
    </row>
    <row r="4121" spans="1:19" x14ac:dyDescent="0.3">
      <c r="A4121" t="s">
        <v>950</v>
      </c>
      <c r="B4121" t="s">
        <v>69</v>
      </c>
      <c r="C4121" t="s">
        <v>21</v>
      </c>
      <c r="D4121">
        <v>9.3219999999999992</v>
      </c>
      <c r="E4121">
        <v>4.7271000000000001E-2</v>
      </c>
      <c r="F4121" t="s">
        <v>48</v>
      </c>
      <c r="G4121">
        <v>1999</v>
      </c>
      <c r="H4121" t="s">
        <v>23</v>
      </c>
      <c r="I4121" t="s">
        <v>43</v>
      </c>
      <c r="J4121" t="s">
        <v>36</v>
      </c>
      <c r="K4121">
        <v>2459.2631000000001</v>
      </c>
      <c r="L4121">
        <v>3.8</v>
      </c>
      <c r="M4121" t="s">
        <v>222</v>
      </c>
      <c r="N4121">
        <v>2022</v>
      </c>
      <c r="O4121">
        <v>9</v>
      </c>
      <c r="P4121" t="s">
        <v>76</v>
      </c>
      <c r="Q4121" t="s">
        <v>205</v>
      </c>
      <c r="R4121">
        <v>3</v>
      </c>
      <c r="S4121" t="s">
        <v>81</v>
      </c>
    </row>
    <row r="4122" spans="1:19" x14ac:dyDescent="0.3">
      <c r="A4122" t="s">
        <v>739</v>
      </c>
      <c r="B4122" t="s">
        <v>31</v>
      </c>
      <c r="C4122" t="s">
        <v>21</v>
      </c>
      <c r="D4122">
        <v>12.304</v>
      </c>
      <c r="E4122">
        <v>5.7016999999999998E-2</v>
      </c>
      <c r="F4122" t="s">
        <v>33</v>
      </c>
      <c r="G4122">
        <v>2004</v>
      </c>
      <c r="H4122" t="s">
        <v>34</v>
      </c>
      <c r="I4122" t="s">
        <v>35</v>
      </c>
      <c r="J4122" t="s">
        <v>36</v>
      </c>
      <c r="K4122">
        <v>3753.7768999999998</v>
      </c>
      <c r="L4122">
        <v>4.5</v>
      </c>
      <c r="M4122" t="s">
        <v>527</v>
      </c>
      <c r="N4122">
        <v>2023</v>
      </c>
      <c r="O4122">
        <v>9</v>
      </c>
      <c r="P4122" t="s">
        <v>76</v>
      </c>
      <c r="Q4122" t="s">
        <v>77</v>
      </c>
      <c r="R4122">
        <v>3</v>
      </c>
      <c r="S4122" t="s">
        <v>39</v>
      </c>
    </row>
    <row r="4123" spans="1:19" x14ac:dyDescent="0.3">
      <c r="A4123" t="s">
        <v>1199</v>
      </c>
      <c r="B4123" t="s">
        <v>41</v>
      </c>
      <c r="C4123" t="s">
        <v>32</v>
      </c>
      <c r="D4123">
        <v>12.339</v>
      </c>
      <c r="E4123">
        <v>1.6494999999999999E-2</v>
      </c>
      <c r="F4123" t="s">
        <v>64</v>
      </c>
      <c r="G4123">
        <v>1985</v>
      </c>
      <c r="H4123" t="s">
        <v>23</v>
      </c>
      <c r="I4123" t="s">
        <v>24</v>
      </c>
      <c r="J4123" t="s">
        <v>65</v>
      </c>
      <c r="K4123">
        <v>3375.0967999999998</v>
      </c>
      <c r="L4123">
        <v>4.4000000000000004</v>
      </c>
      <c r="M4123" s="1">
        <v>45024</v>
      </c>
      <c r="N4123">
        <v>2023</v>
      </c>
      <c r="O4123">
        <v>8</v>
      </c>
      <c r="P4123" t="s">
        <v>27</v>
      </c>
      <c r="Q4123" t="s">
        <v>93</v>
      </c>
      <c r="R4123">
        <v>3</v>
      </c>
      <c r="S4123" t="s">
        <v>29</v>
      </c>
    </row>
    <row r="4124" spans="1:19" x14ac:dyDescent="0.3">
      <c r="A4124" t="s">
        <v>919</v>
      </c>
      <c r="B4124" t="s">
        <v>53</v>
      </c>
      <c r="C4124" t="s">
        <v>21</v>
      </c>
      <c r="D4124">
        <v>8.48</v>
      </c>
      <c r="E4124">
        <v>5.9443999999999997E-2</v>
      </c>
      <c r="F4124" t="s">
        <v>22</v>
      </c>
      <c r="G4124">
        <v>2009</v>
      </c>
      <c r="H4124" t="s">
        <v>23</v>
      </c>
      <c r="I4124" t="s">
        <v>24</v>
      </c>
      <c r="J4124" t="s">
        <v>25</v>
      </c>
      <c r="K4124">
        <v>3478.6862999999998</v>
      </c>
      <c r="L4124">
        <v>4.0999999999999996</v>
      </c>
      <c r="M4124" t="s">
        <v>1502</v>
      </c>
      <c r="N4124">
        <v>2022</v>
      </c>
      <c r="O4124">
        <v>4</v>
      </c>
      <c r="P4124" t="s">
        <v>103</v>
      </c>
      <c r="Q4124" t="s">
        <v>118</v>
      </c>
      <c r="R4124">
        <v>2</v>
      </c>
      <c r="S4124" t="s">
        <v>29</v>
      </c>
    </row>
    <row r="4125" spans="1:19" x14ac:dyDescent="0.3">
      <c r="A4125" t="s">
        <v>1694</v>
      </c>
      <c r="B4125" t="s">
        <v>91</v>
      </c>
      <c r="C4125" t="s">
        <v>32</v>
      </c>
      <c r="D4125">
        <v>16.971</v>
      </c>
      <c r="E4125">
        <v>4.4083999999999998E-2</v>
      </c>
      <c r="F4125" t="s">
        <v>70</v>
      </c>
      <c r="G4125">
        <v>2002</v>
      </c>
      <c r="H4125" t="s">
        <v>71</v>
      </c>
      <c r="I4125" t="s">
        <v>35</v>
      </c>
      <c r="J4125" t="s">
        <v>36</v>
      </c>
      <c r="K4125">
        <v>1845.3717999999999</v>
      </c>
      <c r="L4125">
        <v>4.4000000000000004</v>
      </c>
      <c r="M4125" t="s">
        <v>484</v>
      </c>
      <c r="N4125">
        <v>2022</v>
      </c>
      <c r="O4125">
        <v>12</v>
      </c>
      <c r="P4125" t="s">
        <v>45</v>
      </c>
      <c r="Q4125" t="s">
        <v>46</v>
      </c>
      <c r="R4125">
        <v>4</v>
      </c>
      <c r="S4125" t="s">
        <v>29</v>
      </c>
    </row>
    <row r="4126" spans="1:19" x14ac:dyDescent="0.3">
      <c r="A4126" t="s">
        <v>1806</v>
      </c>
      <c r="B4126" t="s">
        <v>60</v>
      </c>
      <c r="C4126" t="s">
        <v>32</v>
      </c>
      <c r="D4126">
        <v>21.106000000000002</v>
      </c>
      <c r="E4126">
        <v>8.7550000000000003E-2</v>
      </c>
      <c r="F4126" t="s">
        <v>70</v>
      </c>
      <c r="G4126">
        <v>2002</v>
      </c>
      <c r="H4126" t="s">
        <v>71</v>
      </c>
      <c r="I4126" t="s">
        <v>35</v>
      </c>
      <c r="J4126" t="s">
        <v>36</v>
      </c>
      <c r="K4126">
        <v>5541.5751</v>
      </c>
      <c r="L4126">
        <v>4</v>
      </c>
      <c r="M4126" t="s">
        <v>937</v>
      </c>
      <c r="N4126">
        <v>2023</v>
      </c>
      <c r="O4126">
        <v>3</v>
      </c>
      <c r="P4126" t="s">
        <v>88</v>
      </c>
      <c r="Q4126" t="s">
        <v>89</v>
      </c>
      <c r="R4126">
        <v>1</v>
      </c>
      <c r="S4126" t="s">
        <v>29</v>
      </c>
    </row>
    <row r="4127" spans="1:19" x14ac:dyDescent="0.3">
      <c r="A4127" t="s">
        <v>1659</v>
      </c>
      <c r="B4127" t="s">
        <v>189</v>
      </c>
      <c r="C4127" t="s">
        <v>21</v>
      </c>
      <c r="D4127">
        <v>18.148</v>
      </c>
      <c r="E4127">
        <v>3.5000000000000003E-2</v>
      </c>
      <c r="F4127" t="s">
        <v>33</v>
      </c>
      <c r="G4127">
        <v>2004</v>
      </c>
      <c r="H4127" t="s">
        <v>34</v>
      </c>
      <c r="I4127" t="s">
        <v>35</v>
      </c>
      <c r="J4127" t="s">
        <v>36</v>
      </c>
      <c r="K4127">
        <v>1563.5308</v>
      </c>
      <c r="L4127">
        <v>3.1</v>
      </c>
      <c r="M4127" s="1">
        <v>45174</v>
      </c>
      <c r="N4127">
        <v>2023</v>
      </c>
      <c r="O4127">
        <v>5</v>
      </c>
      <c r="P4127" t="s">
        <v>50</v>
      </c>
      <c r="Q4127" t="s">
        <v>61</v>
      </c>
      <c r="R4127">
        <v>2</v>
      </c>
      <c r="S4127" t="s">
        <v>58</v>
      </c>
    </row>
    <row r="4128" spans="1:19" x14ac:dyDescent="0.3">
      <c r="A4128" t="s">
        <v>465</v>
      </c>
      <c r="B4128" t="s">
        <v>20</v>
      </c>
      <c r="C4128" t="s">
        <v>21</v>
      </c>
      <c r="D4128">
        <v>15.723000000000001</v>
      </c>
      <c r="E4128">
        <v>5.1340999999999998E-2</v>
      </c>
      <c r="F4128" t="s">
        <v>48</v>
      </c>
      <c r="G4128">
        <v>1999</v>
      </c>
      <c r="H4128" t="s">
        <v>23</v>
      </c>
      <c r="I4128" t="s">
        <v>43</v>
      </c>
      <c r="J4128" t="s">
        <v>36</v>
      </c>
      <c r="K4128">
        <v>2718.1649000000002</v>
      </c>
      <c r="L4128">
        <v>4.4000000000000004</v>
      </c>
      <c r="M4128" t="s">
        <v>218</v>
      </c>
      <c r="N4128">
        <v>2023</v>
      </c>
      <c r="O4128">
        <v>10</v>
      </c>
      <c r="P4128" t="s">
        <v>37</v>
      </c>
      <c r="Q4128" t="s">
        <v>165</v>
      </c>
      <c r="R4128">
        <v>4</v>
      </c>
      <c r="S4128" t="s">
        <v>29</v>
      </c>
    </row>
    <row r="4129" spans="1:19" x14ac:dyDescent="0.3">
      <c r="A4129" t="s">
        <v>1597</v>
      </c>
      <c r="B4129" t="s">
        <v>41</v>
      </c>
      <c r="C4129" t="s">
        <v>21</v>
      </c>
      <c r="D4129">
        <v>14.353</v>
      </c>
      <c r="E4129">
        <v>9.2690999999999996E-2</v>
      </c>
      <c r="F4129" t="s">
        <v>64</v>
      </c>
      <c r="G4129">
        <v>1985</v>
      </c>
      <c r="H4129" t="s">
        <v>23</v>
      </c>
      <c r="I4129" t="s">
        <v>24</v>
      </c>
      <c r="J4129" t="s">
        <v>65</v>
      </c>
      <c r="K4129">
        <v>1669.8010999999999</v>
      </c>
      <c r="L4129">
        <v>3.9</v>
      </c>
      <c r="M4129" s="1">
        <v>44996</v>
      </c>
      <c r="N4129">
        <v>2023</v>
      </c>
      <c r="O4129">
        <v>11</v>
      </c>
      <c r="P4129" t="s">
        <v>177</v>
      </c>
      <c r="Q4129" t="s">
        <v>195</v>
      </c>
      <c r="R4129">
        <v>4</v>
      </c>
      <c r="S4129" t="s">
        <v>81</v>
      </c>
    </row>
    <row r="4130" spans="1:19" x14ac:dyDescent="0.3">
      <c r="A4130" t="s">
        <v>1893</v>
      </c>
      <c r="B4130" t="s">
        <v>53</v>
      </c>
      <c r="C4130" t="s">
        <v>21</v>
      </c>
      <c r="D4130">
        <v>20.405999999999999</v>
      </c>
      <c r="E4130">
        <v>9.7463999999999995E-2</v>
      </c>
      <c r="F4130" t="s">
        <v>33</v>
      </c>
      <c r="G4130">
        <v>2004</v>
      </c>
      <c r="H4130" t="s">
        <v>34</v>
      </c>
      <c r="I4130" t="s">
        <v>35</v>
      </c>
      <c r="J4130" t="s">
        <v>36</v>
      </c>
      <c r="K4130">
        <v>2577.7802000000001</v>
      </c>
      <c r="L4130">
        <v>3.5</v>
      </c>
      <c r="M4130" s="1">
        <v>45231</v>
      </c>
      <c r="N4130">
        <v>2023</v>
      </c>
      <c r="O4130">
        <v>1</v>
      </c>
      <c r="P4130" t="s">
        <v>56</v>
      </c>
      <c r="Q4130" t="s">
        <v>57</v>
      </c>
      <c r="R4130">
        <v>1</v>
      </c>
      <c r="S4130" t="s">
        <v>81</v>
      </c>
    </row>
    <row r="4131" spans="1:19" x14ac:dyDescent="0.3">
      <c r="A4131" t="s">
        <v>1273</v>
      </c>
      <c r="B4131" t="s">
        <v>107</v>
      </c>
      <c r="C4131" t="s">
        <v>32</v>
      </c>
      <c r="D4131">
        <v>5.7519999999999998</v>
      </c>
      <c r="E4131">
        <v>3.7699000000000003E-2</v>
      </c>
      <c r="F4131" t="s">
        <v>70</v>
      </c>
      <c r="G4131">
        <v>2002</v>
      </c>
      <c r="H4131" t="s">
        <v>71</v>
      </c>
      <c r="I4131" t="s">
        <v>35</v>
      </c>
      <c r="J4131" t="s">
        <v>36</v>
      </c>
      <c r="K4131">
        <v>2655.3171000000002</v>
      </c>
      <c r="L4131">
        <v>4</v>
      </c>
      <c r="M4131" t="s">
        <v>927</v>
      </c>
      <c r="N4131">
        <v>2022</v>
      </c>
      <c r="O4131">
        <v>8</v>
      </c>
      <c r="P4131" t="s">
        <v>27</v>
      </c>
      <c r="Q4131" t="s">
        <v>28</v>
      </c>
      <c r="R4131">
        <v>3</v>
      </c>
      <c r="S4131" t="s">
        <v>29</v>
      </c>
    </row>
    <row r="4132" spans="1:19" x14ac:dyDescent="0.3">
      <c r="A4132" t="s">
        <v>384</v>
      </c>
      <c r="B4132" t="s">
        <v>41</v>
      </c>
      <c r="C4132" t="s">
        <v>21</v>
      </c>
      <c r="D4132">
        <v>19.905999999999999</v>
      </c>
      <c r="E4132">
        <v>3.6645999999999998E-2</v>
      </c>
      <c r="F4132" t="s">
        <v>22</v>
      </c>
      <c r="G4132">
        <v>2009</v>
      </c>
      <c r="H4132" t="s">
        <v>23</v>
      </c>
      <c r="I4132" t="s">
        <v>24</v>
      </c>
      <c r="J4132" t="s">
        <v>25</v>
      </c>
      <c r="K4132">
        <v>3636.1134999999999</v>
      </c>
      <c r="L4132">
        <v>4.0999999999999996</v>
      </c>
      <c r="M4132" t="s">
        <v>1548</v>
      </c>
      <c r="N4132">
        <v>2023</v>
      </c>
      <c r="O4132">
        <v>5</v>
      </c>
      <c r="P4132" t="s">
        <v>50</v>
      </c>
      <c r="Q4132" t="s">
        <v>61</v>
      </c>
      <c r="R4132">
        <v>2</v>
      </c>
      <c r="S4132" t="s">
        <v>29</v>
      </c>
    </row>
    <row r="4133" spans="1:19" x14ac:dyDescent="0.3">
      <c r="A4133" t="s">
        <v>1033</v>
      </c>
      <c r="B4133" t="s">
        <v>20</v>
      </c>
      <c r="C4133" t="s">
        <v>21</v>
      </c>
      <c r="D4133">
        <v>16.100000000000001</v>
      </c>
      <c r="E4133">
        <v>4.2458000000000003E-2</v>
      </c>
      <c r="F4133" t="s">
        <v>42</v>
      </c>
      <c r="G4133">
        <v>1997</v>
      </c>
      <c r="H4133" t="s">
        <v>34</v>
      </c>
      <c r="I4133" t="s">
        <v>43</v>
      </c>
      <c r="J4133" t="s">
        <v>36</v>
      </c>
      <c r="K4133">
        <v>4203.4565000000002</v>
      </c>
      <c r="L4133">
        <v>3.8</v>
      </c>
      <c r="M4133" s="1">
        <v>44783</v>
      </c>
      <c r="N4133">
        <v>2022</v>
      </c>
      <c r="O4133">
        <v>10</v>
      </c>
      <c r="P4133" t="s">
        <v>37</v>
      </c>
      <c r="Q4133" t="s">
        <v>38</v>
      </c>
      <c r="R4133">
        <v>4</v>
      </c>
      <c r="S4133" t="s">
        <v>81</v>
      </c>
    </row>
    <row r="4134" spans="1:19" x14ac:dyDescent="0.3">
      <c r="A4134" t="s">
        <v>236</v>
      </c>
      <c r="B4134" t="s">
        <v>31</v>
      </c>
      <c r="C4134" t="s">
        <v>21</v>
      </c>
      <c r="D4134">
        <v>13.494</v>
      </c>
      <c r="E4134">
        <v>8.4967000000000001E-2</v>
      </c>
      <c r="F4134" t="s">
        <v>54</v>
      </c>
      <c r="G4134">
        <v>1987</v>
      </c>
      <c r="H4134" t="s">
        <v>55</v>
      </c>
      <c r="I4134" t="s">
        <v>24</v>
      </c>
      <c r="J4134" t="s">
        <v>36</v>
      </c>
      <c r="K4134">
        <v>2685.0756000000001</v>
      </c>
      <c r="L4134">
        <v>4.3</v>
      </c>
      <c r="M4134" s="1">
        <v>45202</v>
      </c>
      <c r="N4134">
        <v>2023</v>
      </c>
      <c r="O4134">
        <v>3</v>
      </c>
      <c r="P4134" t="s">
        <v>88</v>
      </c>
      <c r="Q4134" t="s">
        <v>89</v>
      </c>
      <c r="R4134">
        <v>1</v>
      </c>
      <c r="S4134" t="s">
        <v>29</v>
      </c>
    </row>
    <row r="4135" spans="1:19" x14ac:dyDescent="0.3">
      <c r="A4135" t="s">
        <v>1153</v>
      </c>
      <c r="B4135" t="s">
        <v>41</v>
      </c>
      <c r="C4135" t="s">
        <v>21</v>
      </c>
      <c r="D4135">
        <v>19.658999999999999</v>
      </c>
      <c r="E4135">
        <v>9.2182E-2</v>
      </c>
      <c r="F4135" t="s">
        <v>64</v>
      </c>
      <c r="G4135">
        <v>1985</v>
      </c>
      <c r="H4135" t="s">
        <v>23</v>
      </c>
      <c r="I4135" t="s">
        <v>24</v>
      </c>
      <c r="J4135" t="s">
        <v>65</v>
      </c>
      <c r="K4135">
        <v>5000.6238999999996</v>
      </c>
      <c r="L4135">
        <v>4.8</v>
      </c>
      <c r="M4135" s="1">
        <v>44684</v>
      </c>
      <c r="N4135">
        <v>2022</v>
      </c>
      <c r="O4135">
        <v>3</v>
      </c>
      <c r="P4135" t="s">
        <v>88</v>
      </c>
      <c r="Q4135" t="s">
        <v>207</v>
      </c>
      <c r="R4135">
        <v>1</v>
      </c>
      <c r="S4135" t="s">
        <v>39</v>
      </c>
    </row>
    <row r="4136" spans="1:19" x14ac:dyDescent="0.3">
      <c r="A4136" t="s">
        <v>705</v>
      </c>
      <c r="B4136" t="s">
        <v>63</v>
      </c>
      <c r="C4136" t="s">
        <v>21</v>
      </c>
      <c r="D4136">
        <v>13.227</v>
      </c>
      <c r="E4136">
        <v>4.6057000000000001E-2</v>
      </c>
      <c r="F4136" t="s">
        <v>22</v>
      </c>
      <c r="G4136">
        <v>2009</v>
      </c>
      <c r="H4136" t="s">
        <v>23</v>
      </c>
      <c r="I4136" t="s">
        <v>24</v>
      </c>
      <c r="J4136" t="s">
        <v>25</v>
      </c>
      <c r="K4136">
        <v>2892.7294999999999</v>
      </c>
      <c r="L4136">
        <v>3.7</v>
      </c>
      <c r="M4136" t="s">
        <v>344</v>
      </c>
      <c r="N4136">
        <v>2022</v>
      </c>
      <c r="O4136">
        <v>2</v>
      </c>
      <c r="P4136" t="s">
        <v>79</v>
      </c>
      <c r="Q4136" t="s">
        <v>153</v>
      </c>
      <c r="R4136">
        <v>1</v>
      </c>
      <c r="S4136" t="s">
        <v>81</v>
      </c>
    </row>
    <row r="4137" spans="1:19" x14ac:dyDescent="0.3">
      <c r="A4137" t="s">
        <v>502</v>
      </c>
      <c r="B4137" t="s">
        <v>189</v>
      </c>
      <c r="C4137" t="s">
        <v>21</v>
      </c>
      <c r="D4137">
        <v>5.0339999999999998</v>
      </c>
      <c r="E4137">
        <v>6.1559000000000003E-2</v>
      </c>
      <c r="F4137" t="s">
        <v>48</v>
      </c>
      <c r="G4137">
        <v>1999</v>
      </c>
      <c r="H4137" t="s">
        <v>23</v>
      </c>
      <c r="I4137" t="s">
        <v>43</v>
      </c>
      <c r="J4137" t="s">
        <v>36</v>
      </c>
      <c r="K4137">
        <v>2233.5055000000002</v>
      </c>
      <c r="L4137">
        <v>3.8</v>
      </c>
      <c r="M4137" t="s">
        <v>1499</v>
      </c>
      <c r="N4137">
        <v>2023</v>
      </c>
      <c r="O4137">
        <v>9</v>
      </c>
      <c r="P4137" t="s">
        <v>76</v>
      </c>
      <c r="Q4137" t="s">
        <v>77</v>
      </c>
      <c r="R4137">
        <v>3</v>
      </c>
      <c r="S4137" t="s">
        <v>81</v>
      </c>
    </row>
    <row r="4138" spans="1:19" x14ac:dyDescent="0.3">
      <c r="A4138" t="s">
        <v>1785</v>
      </c>
      <c r="B4138" t="s">
        <v>60</v>
      </c>
      <c r="C4138" t="s">
        <v>21</v>
      </c>
      <c r="D4138">
        <v>6.649</v>
      </c>
      <c r="E4138">
        <v>8.8192999999999994E-2</v>
      </c>
      <c r="F4138" t="s">
        <v>70</v>
      </c>
      <c r="G4138">
        <v>2002</v>
      </c>
      <c r="H4138" t="s">
        <v>71</v>
      </c>
      <c r="I4138" t="s">
        <v>35</v>
      </c>
      <c r="J4138" t="s">
        <v>36</v>
      </c>
      <c r="K4138">
        <v>3051.9956999999999</v>
      </c>
      <c r="L4138">
        <v>3.9</v>
      </c>
      <c r="M4138" s="1">
        <v>45085</v>
      </c>
      <c r="N4138">
        <v>2023</v>
      </c>
      <c r="O4138">
        <v>8</v>
      </c>
      <c r="P4138" t="s">
        <v>27</v>
      </c>
      <c r="Q4138" t="s">
        <v>93</v>
      </c>
      <c r="R4138">
        <v>3</v>
      </c>
      <c r="S4138" t="s">
        <v>81</v>
      </c>
    </row>
    <row r="4139" spans="1:19" x14ac:dyDescent="0.3">
      <c r="A4139" t="s">
        <v>1022</v>
      </c>
      <c r="B4139" t="s">
        <v>107</v>
      </c>
      <c r="C4139" t="s">
        <v>21</v>
      </c>
      <c r="D4139">
        <v>19.379000000000001</v>
      </c>
      <c r="E4139">
        <v>3.6026000000000002E-2</v>
      </c>
      <c r="F4139" t="s">
        <v>96</v>
      </c>
      <c r="G4139">
        <v>2007</v>
      </c>
      <c r="H4139" t="s">
        <v>71</v>
      </c>
      <c r="I4139" t="s">
        <v>35</v>
      </c>
      <c r="J4139" t="s">
        <v>36</v>
      </c>
      <c r="K4139">
        <v>1541.8646000000001</v>
      </c>
      <c r="L4139">
        <v>4.4000000000000004</v>
      </c>
      <c r="M4139" t="s">
        <v>1368</v>
      </c>
      <c r="N4139">
        <v>2023</v>
      </c>
      <c r="O4139">
        <v>12</v>
      </c>
      <c r="P4139" t="s">
        <v>45</v>
      </c>
      <c r="Q4139" t="s">
        <v>73</v>
      </c>
      <c r="R4139">
        <v>4</v>
      </c>
      <c r="S4139" t="s">
        <v>29</v>
      </c>
    </row>
    <row r="4140" spans="1:19" x14ac:dyDescent="0.3">
      <c r="A4140" t="s">
        <v>1613</v>
      </c>
      <c r="B4140" t="s">
        <v>20</v>
      </c>
      <c r="C4140" t="s">
        <v>21</v>
      </c>
      <c r="D4140">
        <v>7.4139999999999997</v>
      </c>
      <c r="E4140">
        <v>2.3789000000000001E-2</v>
      </c>
      <c r="F4140" t="s">
        <v>70</v>
      </c>
      <c r="G4140">
        <v>2002</v>
      </c>
      <c r="H4140" t="s">
        <v>71</v>
      </c>
      <c r="I4140" t="s">
        <v>35</v>
      </c>
      <c r="J4140" t="s">
        <v>36</v>
      </c>
      <c r="K4140">
        <v>1765.6748</v>
      </c>
      <c r="L4140">
        <v>3.5</v>
      </c>
      <c r="M4140" s="1">
        <v>44598</v>
      </c>
      <c r="N4140">
        <v>2022</v>
      </c>
      <c r="O4140">
        <v>6</v>
      </c>
      <c r="P4140" t="s">
        <v>114</v>
      </c>
      <c r="Q4140" t="s">
        <v>135</v>
      </c>
      <c r="R4140">
        <v>2</v>
      </c>
      <c r="S4140" t="s">
        <v>81</v>
      </c>
    </row>
    <row r="4141" spans="1:19" x14ac:dyDescent="0.3">
      <c r="A4141" t="s">
        <v>1328</v>
      </c>
      <c r="B4141" t="s">
        <v>31</v>
      </c>
      <c r="C4141" t="s">
        <v>21</v>
      </c>
      <c r="D4141">
        <v>12.14</v>
      </c>
      <c r="E4141">
        <v>4.0800000000000003E-2</v>
      </c>
      <c r="F4141" t="s">
        <v>96</v>
      </c>
      <c r="G4141">
        <v>2007</v>
      </c>
      <c r="H4141" t="s">
        <v>71</v>
      </c>
      <c r="I4141" t="s">
        <v>35</v>
      </c>
      <c r="J4141" t="s">
        <v>36</v>
      </c>
      <c r="K4141">
        <v>3130.2689999999998</v>
      </c>
      <c r="L4141">
        <v>4.7</v>
      </c>
      <c r="M4141" t="s">
        <v>752</v>
      </c>
      <c r="N4141">
        <v>2022</v>
      </c>
      <c r="O4141">
        <v>4</v>
      </c>
      <c r="P4141" t="s">
        <v>103</v>
      </c>
      <c r="Q4141" t="s">
        <v>118</v>
      </c>
      <c r="R4141">
        <v>2</v>
      </c>
      <c r="S4141" t="s">
        <v>39</v>
      </c>
    </row>
    <row r="4142" spans="1:19" x14ac:dyDescent="0.3">
      <c r="A4142" t="s">
        <v>1807</v>
      </c>
      <c r="B4142" t="s">
        <v>95</v>
      </c>
      <c r="C4142" t="s">
        <v>32</v>
      </c>
      <c r="D4142">
        <v>5.2629999999999999</v>
      </c>
      <c r="E4142">
        <v>4.8107999999999998E-2</v>
      </c>
      <c r="F4142" t="s">
        <v>64</v>
      </c>
      <c r="G4142">
        <v>1985</v>
      </c>
      <c r="H4142" t="s">
        <v>23</v>
      </c>
      <c r="I4142" t="s">
        <v>24</v>
      </c>
      <c r="J4142" t="s">
        <v>65</v>
      </c>
      <c r="K4142">
        <v>2731.1675</v>
      </c>
      <c r="L4142">
        <v>3.7</v>
      </c>
      <c r="M4142" s="1">
        <v>44775</v>
      </c>
      <c r="N4142">
        <v>2022</v>
      </c>
      <c r="O4142">
        <v>2</v>
      </c>
      <c r="P4142" t="s">
        <v>79</v>
      </c>
      <c r="Q4142" t="s">
        <v>153</v>
      </c>
      <c r="R4142">
        <v>1</v>
      </c>
      <c r="S4142" t="s">
        <v>81</v>
      </c>
    </row>
    <row r="4143" spans="1:19" x14ac:dyDescent="0.3">
      <c r="A4143" t="s">
        <v>975</v>
      </c>
      <c r="B4143" t="s">
        <v>60</v>
      </c>
      <c r="C4143" t="s">
        <v>21</v>
      </c>
      <c r="D4143">
        <v>8.09</v>
      </c>
      <c r="E4143">
        <v>3.7934000000000002E-2</v>
      </c>
      <c r="F4143" t="s">
        <v>54</v>
      </c>
      <c r="G4143">
        <v>1987</v>
      </c>
      <c r="H4143" t="s">
        <v>55</v>
      </c>
      <c r="I4143" t="s">
        <v>24</v>
      </c>
      <c r="J4143" t="s">
        <v>36</v>
      </c>
      <c r="K4143">
        <v>2321.4724000000001</v>
      </c>
      <c r="L4143">
        <v>3.7</v>
      </c>
      <c r="M4143" t="s">
        <v>1176</v>
      </c>
      <c r="N4143">
        <v>2022</v>
      </c>
      <c r="O4143">
        <v>12</v>
      </c>
      <c r="P4143" t="s">
        <v>45</v>
      </c>
      <c r="Q4143" t="s">
        <v>46</v>
      </c>
      <c r="R4143">
        <v>4</v>
      </c>
      <c r="S4143" t="s">
        <v>81</v>
      </c>
    </row>
    <row r="4144" spans="1:19" x14ac:dyDescent="0.3">
      <c r="A4144" t="s">
        <v>94</v>
      </c>
      <c r="B4144" t="s">
        <v>95</v>
      </c>
      <c r="C4144" t="s">
        <v>21</v>
      </c>
      <c r="D4144">
        <v>10.715999999999999</v>
      </c>
      <c r="E4144">
        <v>2.6692E-2</v>
      </c>
      <c r="F4144" t="s">
        <v>22</v>
      </c>
      <c r="G4144">
        <v>2009</v>
      </c>
      <c r="H4144" t="s">
        <v>23</v>
      </c>
      <c r="I4144" t="s">
        <v>24</v>
      </c>
      <c r="J4144" t="s">
        <v>25</v>
      </c>
      <c r="K4144">
        <v>1826.6551999999999</v>
      </c>
      <c r="L4144">
        <v>4.0999999999999996</v>
      </c>
      <c r="M4144" s="1">
        <v>44932</v>
      </c>
      <c r="N4144">
        <v>2023</v>
      </c>
      <c r="O4144">
        <v>6</v>
      </c>
      <c r="P4144" t="s">
        <v>114</v>
      </c>
      <c r="Q4144" t="s">
        <v>115</v>
      </c>
      <c r="R4144">
        <v>2</v>
      </c>
      <c r="S4144" t="s">
        <v>29</v>
      </c>
    </row>
    <row r="4145" spans="1:19" x14ac:dyDescent="0.3">
      <c r="A4145" t="s">
        <v>316</v>
      </c>
      <c r="B4145" t="s">
        <v>107</v>
      </c>
      <c r="C4145" t="s">
        <v>21</v>
      </c>
      <c r="D4145">
        <v>11.885999999999999</v>
      </c>
      <c r="E4145">
        <v>5.6259000000000003E-2</v>
      </c>
      <c r="F4145" t="s">
        <v>64</v>
      </c>
      <c r="G4145">
        <v>1985</v>
      </c>
      <c r="H4145" t="s">
        <v>23</v>
      </c>
      <c r="I4145" t="s">
        <v>24</v>
      </c>
      <c r="J4145" t="s">
        <v>65</v>
      </c>
      <c r="K4145">
        <v>5149.9839000000002</v>
      </c>
      <c r="L4145">
        <v>4.3</v>
      </c>
      <c r="M4145" s="1">
        <v>45265</v>
      </c>
      <c r="N4145">
        <v>2023</v>
      </c>
      <c r="O4145">
        <v>5</v>
      </c>
      <c r="P4145" t="s">
        <v>50</v>
      </c>
      <c r="Q4145" t="s">
        <v>61</v>
      </c>
      <c r="R4145">
        <v>2</v>
      </c>
      <c r="S4145" t="s">
        <v>29</v>
      </c>
    </row>
    <row r="4146" spans="1:19" x14ac:dyDescent="0.3">
      <c r="A4146" t="s">
        <v>1588</v>
      </c>
      <c r="B4146" t="s">
        <v>69</v>
      </c>
      <c r="C4146" t="s">
        <v>21</v>
      </c>
      <c r="D4146">
        <v>17.195</v>
      </c>
      <c r="E4146">
        <v>4.8140000000000002E-2</v>
      </c>
      <c r="F4146" t="s">
        <v>64</v>
      </c>
      <c r="G4146">
        <v>1985</v>
      </c>
      <c r="H4146" t="s">
        <v>23</v>
      </c>
      <c r="I4146" t="s">
        <v>24</v>
      </c>
      <c r="J4146" t="s">
        <v>65</v>
      </c>
      <c r="K4146">
        <v>1978.8222000000001</v>
      </c>
      <c r="L4146">
        <v>4.0999999999999996</v>
      </c>
      <c r="M4146" s="1">
        <v>44838</v>
      </c>
      <c r="N4146">
        <v>2022</v>
      </c>
      <c r="O4146">
        <v>4</v>
      </c>
      <c r="P4146" t="s">
        <v>103</v>
      </c>
      <c r="Q4146" t="s">
        <v>118</v>
      </c>
      <c r="R4146">
        <v>2</v>
      </c>
      <c r="S4146" t="s">
        <v>29</v>
      </c>
    </row>
    <row r="4147" spans="1:19" x14ac:dyDescent="0.3">
      <c r="A4147" t="s">
        <v>1349</v>
      </c>
      <c r="B4147" t="s">
        <v>91</v>
      </c>
      <c r="C4147" t="s">
        <v>21</v>
      </c>
      <c r="D4147">
        <v>9.2080000000000002</v>
      </c>
      <c r="E4147">
        <v>1.7867999999999998E-2</v>
      </c>
      <c r="F4147" t="s">
        <v>33</v>
      </c>
      <c r="G4147">
        <v>2004</v>
      </c>
      <c r="H4147" t="s">
        <v>34</v>
      </c>
      <c r="I4147" t="s">
        <v>35</v>
      </c>
      <c r="J4147" t="s">
        <v>36</v>
      </c>
      <c r="K4147">
        <v>1657.2526</v>
      </c>
      <c r="L4147">
        <v>3.8</v>
      </c>
      <c r="M4147" s="1">
        <v>44632</v>
      </c>
      <c r="N4147">
        <v>2022</v>
      </c>
      <c r="O4147">
        <v>12</v>
      </c>
      <c r="P4147" t="s">
        <v>45</v>
      </c>
      <c r="Q4147" t="s">
        <v>46</v>
      </c>
      <c r="R4147">
        <v>4</v>
      </c>
      <c r="S4147" t="s">
        <v>81</v>
      </c>
    </row>
    <row r="4148" spans="1:19" x14ac:dyDescent="0.3">
      <c r="A4148" t="s">
        <v>278</v>
      </c>
      <c r="B4148" t="s">
        <v>111</v>
      </c>
      <c r="C4148" t="s">
        <v>32</v>
      </c>
      <c r="D4148">
        <v>9.1820000000000004</v>
      </c>
      <c r="E4148">
        <v>5.8956000000000001E-2</v>
      </c>
      <c r="F4148" t="s">
        <v>22</v>
      </c>
      <c r="G4148">
        <v>2009</v>
      </c>
      <c r="H4148" t="s">
        <v>23</v>
      </c>
      <c r="I4148" t="s">
        <v>24</v>
      </c>
      <c r="J4148" t="s">
        <v>25</v>
      </c>
      <c r="K4148">
        <v>5233.4695000000002</v>
      </c>
      <c r="L4148">
        <v>4.5999999999999996</v>
      </c>
      <c r="M4148" s="1">
        <v>44782</v>
      </c>
      <c r="N4148">
        <v>2022</v>
      </c>
      <c r="O4148">
        <v>9</v>
      </c>
      <c r="P4148" t="s">
        <v>76</v>
      </c>
      <c r="Q4148" t="s">
        <v>205</v>
      </c>
      <c r="R4148">
        <v>3</v>
      </c>
      <c r="S4148" t="s">
        <v>39</v>
      </c>
    </row>
    <row r="4149" spans="1:19" x14ac:dyDescent="0.3">
      <c r="A4149" t="s">
        <v>1776</v>
      </c>
      <c r="B4149" t="s">
        <v>111</v>
      </c>
      <c r="C4149" t="s">
        <v>32</v>
      </c>
      <c r="D4149">
        <v>6.2009999999999996</v>
      </c>
      <c r="E4149">
        <v>2.5843999999999999E-2</v>
      </c>
      <c r="F4149" t="s">
        <v>54</v>
      </c>
      <c r="G4149">
        <v>1987</v>
      </c>
      <c r="H4149" t="s">
        <v>55</v>
      </c>
      <c r="I4149" t="s">
        <v>24</v>
      </c>
      <c r="J4149" t="s">
        <v>36</v>
      </c>
      <c r="K4149">
        <v>3850.8263000000002</v>
      </c>
      <c r="L4149">
        <v>4</v>
      </c>
      <c r="M4149" t="s">
        <v>348</v>
      </c>
      <c r="N4149">
        <v>2022</v>
      </c>
      <c r="O4149">
        <v>12</v>
      </c>
      <c r="P4149" t="s">
        <v>45</v>
      </c>
      <c r="Q4149" t="s">
        <v>46</v>
      </c>
      <c r="R4149">
        <v>4</v>
      </c>
      <c r="S4149" t="s">
        <v>29</v>
      </c>
    </row>
    <row r="4150" spans="1:19" x14ac:dyDescent="0.3">
      <c r="A4150" t="s">
        <v>1205</v>
      </c>
      <c r="B4150" t="s">
        <v>157</v>
      </c>
      <c r="C4150" t="s">
        <v>21</v>
      </c>
      <c r="D4150">
        <v>7.9630000000000001</v>
      </c>
      <c r="E4150">
        <v>0.105423</v>
      </c>
      <c r="F4150" t="s">
        <v>54</v>
      </c>
      <c r="G4150">
        <v>1987</v>
      </c>
      <c r="H4150" t="s">
        <v>55</v>
      </c>
      <c r="I4150" t="s">
        <v>24</v>
      </c>
      <c r="J4150" t="s">
        <v>36</v>
      </c>
      <c r="K4150">
        <v>7645.2948999999999</v>
      </c>
      <c r="L4150">
        <v>3.8</v>
      </c>
      <c r="M4150" s="1">
        <v>45110</v>
      </c>
      <c r="N4150">
        <v>2023</v>
      </c>
      <c r="O4150">
        <v>3</v>
      </c>
      <c r="P4150" t="s">
        <v>88</v>
      </c>
      <c r="Q4150" t="s">
        <v>89</v>
      </c>
      <c r="R4150">
        <v>1</v>
      </c>
      <c r="S4150" t="s">
        <v>81</v>
      </c>
    </row>
    <row r="4151" spans="1:19" x14ac:dyDescent="0.3">
      <c r="A4151" t="s">
        <v>451</v>
      </c>
      <c r="B4151" t="s">
        <v>107</v>
      </c>
      <c r="C4151" t="s">
        <v>32</v>
      </c>
      <c r="D4151">
        <v>9.9969999999999999</v>
      </c>
      <c r="E4151">
        <v>8.0688999999999997E-2</v>
      </c>
      <c r="F4151" t="s">
        <v>22</v>
      </c>
      <c r="G4151">
        <v>2009</v>
      </c>
      <c r="H4151" t="s">
        <v>23</v>
      </c>
      <c r="I4151" t="s">
        <v>24</v>
      </c>
      <c r="J4151" t="s">
        <v>25</v>
      </c>
      <c r="K4151">
        <v>2969.8056999999999</v>
      </c>
      <c r="L4151">
        <v>4.3</v>
      </c>
      <c r="M4151" t="s">
        <v>1450</v>
      </c>
      <c r="N4151">
        <v>2022</v>
      </c>
      <c r="O4151">
        <v>10</v>
      </c>
      <c r="P4151" t="s">
        <v>37</v>
      </c>
      <c r="Q4151" t="s">
        <v>38</v>
      </c>
      <c r="R4151">
        <v>4</v>
      </c>
      <c r="S4151" t="s">
        <v>29</v>
      </c>
    </row>
    <row r="4152" spans="1:19" x14ac:dyDescent="0.3">
      <c r="A4152" t="s">
        <v>333</v>
      </c>
      <c r="B4152" t="s">
        <v>20</v>
      </c>
      <c r="C4152" t="s">
        <v>21</v>
      </c>
      <c r="D4152">
        <v>9.8330000000000002</v>
      </c>
      <c r="E4152">
        <v>4.5168E-2</v>
      </c>
      <c r="F4152" t="s">
        <v>132</v>
      </c>
      <c r="G4152">
        <v>1985</v>
      </c>
      <c r="H4152" t="s">
        <v>34</v>
      </c>
      <c r="I4152" t="s">
        <v>43</v>
      </c>
      <c r="J4152" t="s">
        <v>109</v>
      </c>
      <c r="K4152">
        <v>952.36630000000002</v>
      </c>
      <c r="L4152">
        <v>4</v>
      </c>
      <c r="M4152" t="s">
        <v>504</v>
      </c>
      <c r="N4152">
        <v>2022</v>
      </c>
      <c r="O4152">
        <v>11</v>
      </c>
      <c r="P4152" t="s">
        <v>177</v>
      </c>
      <c r="Q4152" t="s">
        <v>178</v>
      </c>
      <c r="R4152">
        <v>4</v>
      </c>
      <c r="S4152" t="s">
        <v>29</v>
      </c>
    </row>
    <row r="4153" spans="1:19" x14ac:dyDescent="0.3">
      <c r="A4153" t="s">
        <v>745</v>
      </c>
      <c r="B4153" t="s">
        <v>53</v>
      </c>
      <c r="C4153" t="s">
        <v>21</v>
      </c>
      <c r="D4153">
        <v>5.4649999999999999</v>
      </c>
      <c r="E4153">
        <v>5.7939999999999998E-2</v>
      </c>
      <c r="F4153" t="s">
        <v>22</v>
      </c>
      <c r="G4153">
        <v>2009</v>
      </c>
      <c r="H4153" t="s">
        <v>23</v>
      </c>
      <c r="I4153" t="s">
        <v>24</v>
      </c>
      <c r="J4153" t="s">
        <v>25</v>
      </c>
      <c r="K4153">
        <v>3027.2289000000001</v>
      </c>
      <c r="L4153">
        <v>3.9</v>
      </c>
      <c r="M4153" t="s">
        <v>912</v>
      </c>
      <c r="N4153">
        <v>2022</v>
      </c>
      <c r="O4153">
        <v>5</v>
      </c>
      <c r="P4153" t="s">
        <v>50</v>
      </c>
      <c r="Q4153" t="s">
        <v>51</v>
      </c>
      <c r="R4153">
        <v>2</v>
      </c>
      <c r="S4153" t="s">
        <v>81</v>
      </c>
    </row>
    <row r="4154" spans="1:19" x14ac:dyDescent="0.3">
      <c r="A4154" t="s">
        <v>1274</v>
      </c>
      <c r="B4154" t="s">
        <v>95</v>
      </c>
      <c r="C4154" t="s">
        <v>21</v>
      </c>
      <c r="D4154">
        <v>11.266</v>
      </c>
      <c r="E4154">
        <v>0.13919300000000001</v>
      </c>
      <c r="F4154" t="s">
        <v>96</v>
      </c>
      <c r="G4154">
        <v>2007</v>
      </c>
      <c r="H4154" t="s">
        <v>71</v>
      </c>
      <c r="I4154" t="s">
        <v>35</v>
      </c>
      <c r="J4154" t="s">
        <v>36</v>
      </c>
      <c r="K4154">
        <v>6558.1918999999998</v>
      </c>
      <c r="L4154">
        <v>4.4000000000000004</v>
      </c>
      <c r="M4154" t="s">
        <v>186</v>
      </c>
      <c r="N4154">
        <v>2023</v>
      </c>
      <c r="O4154">
        <v>10</v>
      </c>
      <c r="P4154" t="s">
        <v>37</v>
      </c>
      <c r="Q4154" t="s">
        <v>165</v>
      </c>
      <c r="R4154">
        <v>4</v>
      </c>
      <c r="S4154" t="s">
        <v>29</v>
      </c>
    </row>
    <row r="4155" spans="1:19" x14ac:dyDescent="0.3">
      <c r="A4155" t="s">
        <v>1356</v>
      </c>
      <c r="B4155" t="s">
        <v>91</v>
      </c>
      <c r="C4155" t="s">
        <v>21</v>
      </c>
      <c r="D4155">
        <v>20.010999999999999</v>
      </c>
      <c r="E4155">
        <v>3.4334000000000003E-2</v>
      </c>
      <c r="F4155" t="s">
        <v>22</v>
      </c>
      <c r="G4155">
        <v>2009</v>
      </c>
      <c r="H4155" t="s">
        <v>23</v>
      </c>
      <c r="I4155" t="s">
        <v>24</v>
      </c>
      <c r="J4155" t="s">
        <v>25</v>
      </c>
      <c r="K4155">
        <v>2209.5066999999999</v>
      </c>
      <c r="L4155">
        <v>4.0999999999999996</v>
      </c>
      <c r="M4155" t="s">
        <v>155</v>
      </c>
      <c r="N4155">
        <v>2023</v>
      </c>
      <c r="O4155">
        <v>6</v>
      </c>
      <c r="P4155" t="s">
        <v>114</v>
      </c>
      <c r="Q4155" t="s">
        <v>115</v>
      </c>
      <c r="R4155">
        <v>2</v>
      </c>
      <c r="S4155" t="s">
        <v>29</v>
      </c>
    </row>
    <row r="4156" spans="1:19" x14ac:dyDescent="0.3">
      <c r="A4156" t="s">
        <v>1892</v>
      </c>
      <c r="B4156" t="s">
        <v>91</v>
      </c>
      <c r="C4156" t="s">
        <v>32</v>
      </c>
      <c r="D4156">
        <v>6.0410000000000004</v>
      </c>
      <c r="E4156">
        <v>2.589E-2</v>
      </c>
      <c r="F4156" t="s">
        <v>96</v>
      </c>
      <c r="G4156">
        <v>2007</v>
      </c>
      <c r="H4156" t="s">
        <v>71</v>
      </c>
      <c r="I4156" t="s">
        <v>35</v>
      </c>
      <c r="J4156" t="s">
        <v>36</v>
      </c>
      <c r="K4156">
        <v>10586.184800000001</v>
      </c>
      <c r="L4156">
        <v>4.2</v>
      </c>
      <c r="M4156" s="1">
        <v>45087</v>
      </c>
      <c r="N4156">
        <v>2023</v>
      </c>
      <c r="O4156">
        <v>10</v>
      </c>
      <c r="P4156" t="s">
        <v>37</v>
      </c>
      <c r="Q4156" t="s">
        <v>165</v>
      </c>
      <c r="R4156">
        <v>4</v>
      </c>
      <c r="S4156" t="s">
        <v>29</v>
      </c>
    </row>
    <row r="4157" spans="1:19" x14ac:dyDescent="0.3">
      <c r="A4157" t="s">
        <v>1504</v>
      </c>
      <c r="B4157" t="s">
        <v>107</v>
      </c>
      <c r="C4157" t="s">
        <v>21</v>
      </c>
      <c r="D4157">
        <v>18.591999999999999</v>
      </c>
      <c r="E4157">
        <v>7.0705000000000004E-2</v>
      </c>
      <c r="F4157" t="s">
        <v>132</v>
      </c>
      <c r="G4157">
        <v>1985</v>
      </c>
      <c r="H4157" t="s">
        <v>34</v>
      </c>
      <c r="I4157" t="s">
        <v>43</v>
      </c>
      <c r="J4157" t="s">
        <v>109</v>
      </c>
      <c r="K4157">
        <v>517.27229999999997</v>
      </c>
      <c r="L4157">
        <v>4</v>
      </c>
      <c r="M4157" t="s">
        <v>250</v>
      </c>
      <c r="N4157">
        <v>2022</v>
      </c>
      <c r="O4157">
        <v>4</v>
      </c>
      <c r="P4157" t="s">
        <v>103</v>
      </c>
      <c r="Q4157" t="s">
        <v>118</v>
      </c>
      <c r="R4157">
        <v>2</v>
      </c>
      <c r="S4157" t="s">
        <v>29</v>
      </c>
    </row>
    <row r="4158" spans="1:19" x14ac:dyDescent="0.3">
      <c r="A4158" t="s">
        <v>282</v>
      </c>
      <c r="B4158" t="s">
        <v>113</v>
      </c>
      <c r="C4158" t="s">
        <v>21</v>
      </c>
      <c r="D4158">
        <v>7.6130000000000004</v>
      </c>
      <c r="E4158">
        <v>6.0861999999999999E-2</v>
      </c>
      <c r="F4158" t="s">
        <v>64</v>
      </c>
      <c r="G4158">
        <v>1985</v>
      </c>
      <c r="H4158" t="s">
        <v>23</v>
      </c>
      <c r="I4158" t="s">
        <v>24</v>
      </c>
      <c r="J4158" t="s">
        <v>65</v>
      </c>
      <c r="K4158">
        <v>2742.9546</v>
      </c>
      <c r="L4158">
        <v>3.8</v>
      </c>
      <c r="M4158" t="s">
        <v>1583</v>
      </c>
      <c r="N4158">
        <v>2022</v>
      </c>
      <c r="O4158">
        <v>11</v>
      </c>
      <c r="P4158" t="s">
        <v>177</v>
      </c>
      <c r="Q4158" t="s">
        <v>178</v>
      </c>
      <c r="R4158">
        <v>4</v>
      </c>
      <c r="S4158" t="s">
        <v>81</v>
      </c>
    </row>
    <row r="4159" spans="1:19" x14ac:dyDescent="0.3">
      <c r="A4159" t="s">
        <v>1742</v>
      </c>
      <c r="B4159" t="s">
        <v>157</v>
      </c>
      <c r="C4159" t="s">
        <v>21</v>
      </c>
      <c r="D4159">
        <v>18.082000000000001</v>
      </c>
      <c r="E4159">
        <v>5.7508999999999998E-2</v>
      </c>
      <c r="F4159" t="s">
        <v>48</v>
      </c>
      <c r="G4159">
        <v>1999</v>
      </c>
      <c r="H4159" t="s">
        <v>23</v>
      </c>
      <c r="I4159" t="s">
        <v>43</v>
      </c>
      <c r="J4159" t="s">
        <v>36</v>
      </c>
      <c r="K4159">
        <v>862.97799999999995</v>
      </c>
      <c r="L4159">
        <v>3.8</v>
      </c>
      <c r="M4159" t="s">
        <v>687</v>
      </c>
      <c r="N4159">
        <v>2022</v>
      </c>
      <c r="O4159">
        <v>3</v>
      </c>
      <c r="P4159" t="s">
        <v>88</v>
      </c>
      <c r="Q4159" t="s">
        <v>207</v>
      </c>
      <c r="R4159">
        <v>1</v>
      </c>
      <c r="S4159" t="s">
        <v>81</v>
      </c>
    </row>
    <row r="4160" spans="1:19" x14ac:dyDescent="0.3">
      <c r="A4160" t="s">
        <v>1712</v>
      </c>
      <c r="B4160" t="s">
        <v>113</v>
      </c>
      <c r="C4160" t="s">
        <v>32</v>
      </c>
      <c r="D4160">
        <v>12.272</v>
      </c>
      <c r="E4160">
        <v>2.7449999999999999E-2</v>
      </c>
      <c r="F4160" t="s">
        <v>54</v>
      </c>
      <c r="G4160">
        <v>1987</v>
      </c>
      <c r="H4160" t="s">
        <v>55</v>
      </c>
      <c r="I4160" t="s">
        <v>24</v>
      </c>
      <c r="J4160" t="s">
        <v>36</v>
      </c>
      <c r="K4160">
        <v>3119.5046000000002</v>
      </c>
      <c r="L4160">
        <v>3.9</v>
      </c>
      <c r="M4160" t="s">
        <v>645</v>
      </c>
      <c r="N4160">
        <v>2023</v>
      </c>
      <c r="O4160">
        <v>11</v>
      </c>
      <c r="P4160" t="s">
        <v>177</v>
      </c>
      <c r="Q4160" t="s">
        <v>195</v>
      </c>
      <c r="R4160">
        <v>4</v>
      </c>
      <c r="S4160" t="s">
        <v>81</v>
      </c>
    </row>
    <row r="4161" spans="1:19" x14ac:dyDescent="0.3">
      <c r="A4161" t="s">
        <v>780</v>
      </c>
      <c r="B4161" t="s">
        <v>20</v>
      </c>
      <c r="C4161" t="s">
        <v>21</v>
      </c>
      <c r="D4161">
        <v>11.653</v>
      </c>
      <c r="E4161">
        <v>4.9523999999999999E-2</v>
      </c>
      <c r="F4161" t="s">
        <v>48</v>
      </c>
      <c r="G4161">
        <v>1999</v>
      </c>
      <c r="H4161" t="s">
        <v>23</v>
      </c>
      <c r="I4161" t="s">
        <v>43</v>
      </c>
      <c r="J4161" t="s">
        <v>36</v>
      </c>
      <c r="K4161">
        <v>3344.7954</v>
      </c>
      <c r="L4161">
        <v>4</v>
      </c>
      <c r="M4161" t="s">
        <v>547</v>
      </c>
      <c r="N4161">
        <v>2022</v>
      </c>
      <c r="O4161">
        <v>2</v>
      </c>
      <c r="P4161" t="s">
        <v>79</v>
      </c>
      <c r="Q4161" t="s">
        <v>153</v>
      </c>
      <c r="R4161">
        <v>1</v>
      </c>
      <c r="S4161" t="s">
        <v>29</v>
      </c>
    </row>
    <row r="4162" spans="1:19" x14ac:dyDescent="0.3">
      <c r="A4162" t="s">
        <v>463</v>
      </c>
      <c r="B4162" t="s">
        <v>91</v>
      </c>
      <c r="C4162" t="s">
        <v>21</v>
      </c>
      <c r="D4162">
        <v>7.1310000000000002</v>
      </c>
      <c r="E4162">
        <v>4.283E-2</v>
      </c>
      <c r="F4162" t="s">
        <v>96</v>
      </c>
      <c r="G4162">
        <v>2007</v>
      </c>
      <c r="H4162" t="s">
        <v>71</v>
      </c>
      <c r="I4162" t="s">
        <v>35</v>
      </c>
      <c r="J4162" t="s">
        <v>36</v>
      </c>
      <c r="K4162">
        <v>2002.3588999999999</v>
      </c>
      <c r="L4162">
        <v>4.0999999999999996</v>
      </c>
      <c r="M4162" s="1">
        <v>44631</v>
      </c>
      <c r="N4162">
        <v>2022</v>
      </c>
      <c r="O4162">
        <v>11</v>
      </c>
      <c r="P4162" t="s">
        <v>177</v>
      </c>
      <c r="Q4162" t="s">
        <v>178</v>
      </c>
      <c r="R4162">
        <v>4</v>
      </c>
      <c r="S4162" t="s">
        <v>29</v>
      </c>
    </row>
    <row r="4163" spans="1:19" x14ac:dyDescent="0.3">
      <c r="A4163" t="s">
        <v>1329</v>
      </c>
      <c r="B4163" t="s">
        <v>69</v>
      </c>
      <c r="C4163" t="s">
        <v>21</v>
      </c>
      <c r="D4163">
        <v>9.6010000000000009</v>
      </c>
      <c r="E4163">
        <v>0.101303</v>
      </c>
      <c r="F4163" t="s">
        <v>54</v>
      </c>
      <c r="G4163">
        <v>1987</v>
      </c>
      <c r="H4163" t="s">
        <v>55</v>
      </c>
      <c r="I4163" t="s">
        <v>24</v>
      </c>
      <c r="J4163" t="s">
        <v>36</v>
      </c>
      <c r="K4163">
        <v>1186.501</v>
      </c>
      <c r="L4163">
        <v>4.4000000000000004</v>
      </c>
      <c r="M4163" t="s">
        <v>1520</v>
      </c>
      <c r="N4163">
        <v>2022</v>
      </c>
      <c r="O4163">
        <v>5</v>
      </c>
      <c r="P4163" t="s">
        <v>50</v>
      </c>
      <c r="Q4163" t="s">
        <v>51</v>
      </c>
      <c r="R4163">
        <v>2</v>
      </c>
      <c r="S4163" t="s">
        <v>29</v>
      </c>
    </row>
    <row r="4164" spans="1:19" x14ac:dyDescent="0.3">
      <c r="A4164" t="s">
        <v>900</v>
      </c>
      <c r="B4164" t="s">
        <v>107</v>
      </c>
      <c r="C4164" t="s">
        <v>21</v>
      </c>
      <c r="D4164">
        <v>13.829000000000001</v>
      </c>
      <c r="E4164">
        <v>4.8548000000000001E-2</v>
      </c>
      <c r="F4164" t="s">
        <v>96</v>
      </c>
      <c r="G4164">
        <v>2007</v>
      </c>
      <c r="H4164" t="s">
        <v>71</v>
      </c>
      <c r="I4164" t="s">
        <v>35</v>
      </c>
      <c r="J4164" t="s">
        <v>36</v>
      </c>
      <c r="K4164">
        <v>2612.0693000000001</v>
      </c>
      <c r="L4164">
        <v>4</v>
      </c>
      <c r="M4164" s="1">
        <v>44692</v>
      </c>
      <c r="N4164">
        <v>2022</v>
      </c>
      <c r="O4164">
        <v>11</v>
      </c>
      <c r="P4164" t="s">
        <v>177</v>
      </c>
      <c r="Q4164" t="s">
        <v>178</v>
      </c>
      <c r="R4164">
        <v>4</v>
      </c>
      <c r="S4164" t="s">
        <v>29</v>
      </c>
    </row>
    <row r="4165" spans="1:19" x14ac:dyDescent="0.3">
      <c r="A4165" t="s">
        <v>1591</v>
      </c>
      <c r="B4165" t="s">
        <v>91</v>
      </c>
      <c r="C4165" t="s">
        <v>32</v>
      </c>
      <c r="D4165">
        <v>17.702000000000002</v>
      </c>
      <c r="E4165">
        <v>0.175736</v>
      </c>
      <c r="F4165" t="s">
        <v>132</v>
      </c>
      <c r="G4165">
        <v>1985</v>
      </c>
      <c r="H4165" t="s">
        <v>34</v>
      </c>
      <c r="I4165" t="s">
        <v>43</v>
      </c>
      <c r="J4165" t="s">
        <v>109</v>
      </c>
      <c r="K4165">
        <v>1061.1328000000001</v>
      </c>
      <c r="L4165">
        <v>4.9000000000000004</v>
      </c>
      <c r="M4165" s="1">
        <v>44716</v>
      </c>
      <c r="N4165">
        <v>2022</v>
      </c>
      <c r="O4165">
        <v>4</v>
      </c>
      <c r="P4165" t="s">
        <v>103</v>
      </c>
      <c r="Q4165" t="s">
        <v>118</v>
      </c>
      <c r="R4165">
        <v>2</v>
      </c>
      <c r="S4165" t="s">
        <v>39</v>
      </c>
    </row>
    <row r="4166" spans="1:19" x14ac:dyDescent="0.3">
      <c r="A4166" t="s">
        <v>214</v>
      </c>
      <c r="B4166" t="s">
        <v>157</v>
      </c>
      <c r="C4166" t="s">
        <v>21</v>
      </c>
      <c r="D4166">
        <v>7.226</v>
      </c>
      <c r="E4166">
        <v>1.6222E-2</v>
      </c>
      <c r="F4166" t="s">
        <v>22</v>
      </c>
      <c r="G4166">
        <v>2009</v>
      </c>
      <c r="H4166" t="s">
        <v>23</v>
      </c>
      <c r="I4166" t="s">
        <v>24</v>
      </c>
      <c r="J4166" t="s">
        <v>25</v>
      </c>
      <c r="K4166">
        <v>2188.0365000000002</v>
      </c>
      <c r="L4166">
        <v>3.6</v>
      </c>
      <c r="M4166" t="s">
        <v>1636</v>
      </c>
      <c r="N4166">
        <v>2022</v>
      </c>
      <c r="O4166">
        <v>2</v>
      </c>
      <c r="P4166" t="s">
        <v>79</v>
      </c>
      <c r="Q4166" t="s">
        <v>153</v>
      </c>
      <c r="R4166">
        <v>1</v>
      </c>
      <c r="S4166" t="s">
        <v>81</v>
      </c>
    </row>
    <row r="4167" spans="1:19" x14ac:dyDescent="0.3">
      <c r="A4167" t="s">
        <v>235</v>
      </c>
      <c r="B4167" t="s">
        <v>95</v>
      </c>
      <c r="C4167" t="s">
        <v>32</v>
      </c>
      <c r="D4167">
        <v>15.305999999999999</v>
      </c>
      <c r="E4167">
        <v>0.10198</v>
      </c>
      <c r="F4167" t="s">
        <v>64</v>
      </c>
      <c r="G4167">
        <v>1985</v>
      </c>
      <c r="H4167" t="s">
        <v>23</v>
      </c>
      <c r="I4167" t="s">
        <v>24</v>
      </c>
      <c r="J4167" t="s">
        <v>65</v>
      </c>
      <c r="K4167">
        <v>2992.9294</v>
      </c>
      <c r="L4167">
        <v>4.4000000000000004</v>
      </c>
      <c r="M4167" t="s">
        <v>99</v>
      </c>
      <c r="N4167">
        <v>2023</v>
      </c>
      <c r="O4167">
        <v>2</v>
      </c>
      <c r="P4167" t="s">
        <v>79</v>
      </c>
      <c r="Q4167" t="s">
        <v>80</v>
      </c>
      <c r="R4167">
        <v>1</v>
      </c>
      <c r="S4167" t="s">
        <v>29</v>
      </c>
    </row>
    <row r="4168" spans="1:19" x14ac:dyDescent="0.3">
      <c r="A4168" t="s">
        <v>1525</v>
      </c>
      <c r="B4168" t="s">
        <v>20</v>
      </c>
      <c r="C4168" t="s">
        <v>21</v>
      </c>
      <c r="D4168">
        <v>9.8520000000000003</v>
      </c>
      <c r="E4168">
        <v>6.5875000000000003E-2</v>
      </c>
      <c r="F4168" t="s">
        <v>96</v>
      </c>
      <c r="G4168">
        <v>2007</v>
      </c>
      <c r="H4168" t="s">
        <v>71</v>
      </c>
      <c r="I4168" t="s">
        <v>35</v>
      </c>
      <c r="J4168" t="s">
        <v>36</v>
      </c>
      <c r="K4168">
        <v>1168.6849</v>
      </c>
      <c r="L4168">
        <v>3.6</v>
      </c>
      <c r="M4168" t="s">
        <v>997</v>
      </c>
      <c r="N4168">
        <v>2022</v>
      </c>
      <c r="O4168">
        <v>1</v>
      </c>
      <c r="P4168" t="s">
        <v>56</v>
      </c>
      <c r="Q4168" t="s">
        <v>67</v>
      </c>
      <c r="R4168">
        <v>1</v>
      </c>
      <c r="S4168" t="s">
        <v>81</v>
      </c>
    </row>
    <row r="4169" spans="1:19" x14ac:dyDescent="0.3">
      <c r="A4169" t="s">
        <v>1387</v>
      </c>
      <c r="B4169" t="s">
        <v>157</v>
      </c>
      <c r="C4169" t="s">
        <v>21</v>
      </c>
      <c r="D4169">
        <v>20.491</v>
      </c>
      <c r="E4169">
        <v>6.7608000000000001E-2</v>
      </c>
      <c r="F4169" t="s">
        <v>48</v>
      </c>
      <c r="G4169">
        <v>1999</v>
      </c>
      <c r="H4169" t="s">
        <v>23</v>
      </c>
      <c r="I4169" t="s">
        <v>43</v>
      </c>
      <c r="J4169" t="s">
        <v>36</v>
      </c>
      <c r="K4169">
        <v>4943.6059999999998</v>
      </c>
      <c r="L4169">
        <v>3.8</v>
      </c>
      <c r="M4169" t="s">
        <v>1548</v>
      </c>
      <c r="N4169">
        <v>2023</v>
      </c>
      <c r="O4169">
        <v>5</v>
      </c>
      <c r="P4169" t="s">
        <v>50</v>
      </c>
      <c r="Q4169" t="s">
        <v>61</v>
      </c>
      <c r="R4169">
        <v>2</v>
      </c>
      <c r="S4169" t="s">
        <v>81</v>
      </c>
    </row>
    <row r="4170" spans="1:19" x14ac:dyDescent="0.3">
      <c r="A4170" t="s">
        <v>260</v>
      </c>
      <c r="B4170" t="s">
        <v>31</v>
      </c>
      <c r="C4170" t="s">
        <v>32</v>
      </c>
      <c r="D4170">
        <v>19.065999999999999</v>
      </c>
      <c r="E4170">
        <v>9.8171999999999995E-2</v>
      </c>
      <c r="F4170" t="s">
        <v>48</v>
      </c>
      <c r="G4170">
        <v>1999</v>
      </c>
      <c r="H4170" t="s">
        <v>23</v>
      </c>
      <c r="I4170" t="s">
        <v>43</v>
      </c>
      <c r="J4170" t="s">
        <v>36</v>
      </c>
      <c r="K4170">
        <v>2329.5178999999998</v>
      </c>
      <c r="L4170">
        <v>3.8</v>
      </c>
      <c r="M4170" t="s">
        <v>803</v>
      </c>
      <c r="N4170">
        <v>2022</v>
      </c>
      <c r="O4170">
        <v>9</v>
      </c>
      <c r="P4170" t="s">
        <v>76</v>
      </c>
      <c r="Q4170" t="s">
        <v>205</v>
      </c>
      <c r="R4170">
        <v>3</v>
      </c>
      <c r="S4170" t="s">
        <v>81</v>
      </c>
    </row>
    <row r="4171" spans="1:19" x14ac:dyDescent="0.3">
      <c r="A4171" t="s">
        <v>930</v>
      </c>
      <c r="B4171" t="s">
        <v>226</v>
      </c>
      <c r="C4171" t="s">
        <v>21</v>
      </c>
      <c r="D4171">
        <v>5.3330000000000002</v>
      </c>
      <c r="E4171">
        <v>0.105485</v>
      </c>
      <c r="F4171" t="s">
        <v>22</v>
      </c>
      <c r="G4171">
        <v>2009</v>
      </c>
      <c r="H4171" t="s">
        <v>23</v>
      </c>
      <c r="I4171" t="s">
        <v>24</v>
      </c>
      <c r="J4171" t="s">
        <v>25</v>
      </c>
      <c r="K4171">
        <v>3359.7638000000002</v>
      </c>
      <c r="L4171">
        <v>5</v>
      </c>
      <c r="M4171" t="s">
        <v>978</v>
      </c>
      <c r="N4171">
        <v>2023</v>
      </c>
      <c r="O4171">
        <v>10</v>
      </c>
      <c r="P4171" t="s">
        <v>37</v>
      </c>
      <c r="Q4171" t="s">
        <v>165</v>
      </c>
      <c r="R4171">
        <v>4</v>
      </c>
      <c r="S4171" t="s">
        <v>39</v>
      </c>
    </row>
    <row r="4172" spans="1:19" x14ac:dyDescent="0.3">
      <c r="A4172" t="s">
        <v>421</v>
      </c>
      <c r="B4172" t="s">
        <v>95</v>
      </c>
      <c r="C4172" t="s">
        <v>32</v>
      </c>
      <c r="D4172">
        <v>14.082000000000001</v>
      </c>
      <c r="E4172">
        <v>6.1253000000000002E-2</v>
      </c>
      <c r="F4172" t="s">
        <v>54</v>
      </c>
      <c r="G4172">
        <v>1987</v>
      </c>
      <c r="H4172" t="s">
        <v>55</v>
      </c>
      <c r="I4172" t="s">
        <v>24</v>
      </c>
      <c r="J4172" t="s">
        <v>36</v>
      </c>
      <c r="K4172">
        <v>5307.4641000000001</v>
      </c>
      <c r="L4172">
        <v>3.7</v>
      </c>
      <c r="M4172" s="1">
        <v>44783</v>
      </c>
      <c r="N4172">
        <v>2022</v>
      </c>
      <c r="O4172">
        <v>10</v>
      </c>
      <c r="P4172" t="s">
        <v>37</v>
      </c>
      <c r="Q4172" t="s">
        <v>38</v>
      </c>
      <c r="R4172">
        <v>4</v>
      </c>
      <c r="S4172" t="s">
        <v>81</v>
      </c>
    </row>
    <row r="4173" spans="1:19" x14ac:dyDescent="0.3">
      <c r="A4173" t="s">
        <v>1828</v>
      </c>
      <c r="B4173" t="s">
        <v>111</v>
      </c>
      <c r="C4173" t="s">
        <v>32</v>
      </c>
      <c r="D4173">
        <v>10.702</v>
      </c>
      <c r="E4173">
        <v>5.2786E-2</v>
      </c>
      <c r="F4173" t="s">
        <v>70</v>
      </c>
      <c r="G4173">
        <v>2002</v>
      </c>
      <c r="H4173" t="s">
        <v>71</v>
      </c>
      <c r="I4173" t="s">
        <v>35</v>
      </c>
      <c r="J4173" t="s">
        <v>36</v>
      </c>
      <c r="K4173">
        <v>10248.0771</v>
      </c>
      <c r="L4173">
        <v>4.0999999999999996</v>
      </c>
      <c r="M4173" t="s">
        <v>741</v>
      </c>
      <c r="N4173">
        <v>2022</v>
      </c>
      <c r="O4173">
        <v>8</v>
      </c>
      <c r="P4173" t="s">
        <v>27</v>
      </c>
      <c r="Q4173" t="s">
        <v>28</v>
      </c>
      <c r="R4173">
        <v>3</v>
      </c>
      <c r="S4173" t="s">
        <v>29</v>
      </c>
    </row>
    <row r="4174" spans="1:19" x14ac:dyDescent="0.3">
      <c r="A4174" t="s">
        <v>1006</v>
      </c>
      <c r="B4174" t="s">
        <v>91</v>
      </c>
      <c r="C4174" t="s">
        <v>21</v>
      </c>
      <c r="D4174">
        <v>7.3029999999999999</v>
      </c>
      <c r="E4174">
        <v>7.8065999999999997E-2</v>
      </c>
      <c r="F4174" t="s">
        <v>33</v>
      </c>
      <c r="G4174">
        <v>2004</v>
      </c>
      <c r="H4174" t="s">
        <v>34</v>
      </c>
      <c r="I4174" t="s">
        <v>35</v>
      </c>
      <c r="J4174" t="s">
        <v>36</v>
      </c>
      <c r="K4174">
        <v>950.9511</v>
      </c>
      <c r="L4174">
        <v>4.3</v>
      </c>
      <c r="M4174" t="s">
        <v>1307</v>
      </c>
      <c r="N4174">
        <v>2022</v>
      </c>
      <c r="O4174">
        <v>6</v>
      </c>
      <c r="P4174" t="s">
        <v>114</v>
      </c>
      <c r="Q4174" t="s">
        <v>135</v>
      </c>
      <c r="R4174">
        <v>2</v>
      </c>
      <c r="S4174" t="s">
        <v>29</v>
      </c>
    </row>
    <row r="4175" spans="1:19" x14ac:dyDescent="0.3">
      <c r="A4175" t="s">
        <v>1572</v>
      </c>
      <c r="B4175" t="s">
        <v>107</v>
      </c>
      <c r="C4175" t="s">
        <v>21</v>
      </c>
      <c r="D4175">
        <v>12.364000000000001</v>
      </c>
      <c r="E4175">
        <v>3.0009999999999998E-2</v>
      </c>
      <c r="F4175" t="s">
        <v>64</v>
      </c>
      <c r="G4175">
        <v>1985</v>
      </c>
      <c r="H4175" t="s">
        <v>23</v>
      </c>
      <c r="I4175" t="s">
        <v>24</v>
      </c>
      <c r="J4175" t="s">
        <v>65</v>
      </c>
      <c r="K4175">
        <v>6281.01</v>
      </c>
      <c r="L4175">
        <v>4</v>
      </c>
      <c r="M4175" t="s">
        <v>1463</v>
      </c>
      <c r="N4175">
        <v>2023</v>
      </c>
      <c r="O4175">
        <v>3</v>
      </c>
      <c r="P4175" t="s">
        <v>88</v>
      </c>
      <c r="Q4175" t="s">
        <v>89</v>
      </c>
      <c r="R4175">
        <v>1</v>
      </c>
      <c r="S4175" t="s">
        <v>29</v>
      </c>
    </row>
    <row r="4176" spans="1:19" x14ac:dyDescent="0.3">
      <c r="A4176" t="s">
        <v>1533</v>
      </c>
      <c r="B4176" t="s">
        <v>91</v>
      </c>
      <c r="C4176" t="s">
        <v>21</v>
      </c>
      <c r="D4176">
        <v>12.585000000000001</v>
      </c>
      <c r="E4176">
        <v>6.3284999999999994E-2</v>
      </c>
      <c r="F4176" t="s">
        <v>108</v>
      </c>
      <c r="G4176">
        <v>1998</v>
      </c>
      <c r="H4176" t="s">
        <v>71</v>
      </c>
      <c r="I4176" t="s">
        <v>24</v>
      </c>
      <c r="J4176" t="s">
        <v>109</v>
      </c>
      <c r="K4176">
        <v>643.80470000000003</v>
      </c>
      <c r="L4176">
        <v>4.5</v>
      </c>
      <c r="M4176" s="1">
        <v>44599</v>
      </c>
      <c r="N4176">
        <v>2022</v>
      </c>
      <c r="O4176">
        <v>7</v>
      </c>
      <c r="P4176" t="s">
        <v>121</v>
      </c>
      <c r="Q4176" t="s">
        <v>138</v>
      </c>
      <c r="R4176">
        <v>3</v>
      </c>
      <c r="S4176" t="s">
        <v>39</v>
      </c>
    </row>
    <row r="4177" spans="1:19" x14ac:dyDescent="0.3">
      <c r="A4177" t="s">
        <v>982</v>
      </c>
      <c r="B4177" t="s">
        <v>113</v>
      </c>
      <c r="C4177" t="s">
        <v>21</v>
      </c>
      <c r="D4177">
        <v>9.1140000000000008</v>
      </c>
      <c r="E4177">
        <v>2.4420000000000001E-2</v>
      </c>
      <c r="F4177" t="s">
        <v>64</v>
      </c>
      <c r="G4177">
        <v>1985</v>
      </c>
      <c r="H4177" t="s">
        <v>23</v>
      </c>
      <c r="I4177" t="s">
        <v>24</v>
      </c>
      <c r="J4177" t="s">
        <v>65</v>
      </c>
      <c r="K4177">
        <v>7869.2938999999997</v>
      </c>
      <c r="L4177">
        <v>3.5</v>
      </c>
      <c r="M4177" s="1">
        <v>44988</v>
      </c>
      <c r="N4177">
        <v>2023</v>
      </c>
      <c r="O4177">
        <v>3</v>
      </c>
      <c r="P4177" t="s">
        <v>88</v>
      </c>
      <c r="Q4177" t="s">
        <v>89</v>
      </c>
      <c r="R4177">
        <v>1</v>
      </c>
      <c r="S4177" t="s">
        <v>81</v>
      </c>
    </row>
    <row r="4178" spans="1:19" x14ac:dyDescent="0.3">
      <c r="A4178" t="s">
        <v>665</v>
      </c>
      <c r="B4178" t="s">
        <v>157</v>
      </c>
      <c r="C4178" t="s">
        <v>21</v>
      </c>
      <c r="D4178">
        <v>21.321000000000002</v>
      </c>
      <c r="E4178">
        <v>3.6554999999999997E-2</v>
      </c>
      <c r="F4178" t="s">
        <v>33</v>
      </c>
      <c r="G4178">
        <v>2004</v>
      </c>
      <c r="H4178" t="s">
        <v>34</v>
      </c>
      <c r="I4178" t="s">
        <v>35</v>
      </c>
      <c r="J4178" t="s">
        <v>36</v>
      </c>
      <c r="K4178">
        <v>2091.0201999999999</v>
      </c>
      <c r="L4178">
        <v>3.5</v>
      </c>
      <c r="M4178" t="s">
        <v>1657</v>
      </c>
      <c r="N4178">
        <v>2023</v>
      </c>
      <c r="O4178">
        <v>6</v>
      </c>
      <c r="P4178" t="s">
        <v>114</v>
      </c>
      <c r="Q4178" t="s">
        <v>115</v>
      </c>
      <c r="R4178">
        <v>2</v>
      </c>
      <c r="S4178" t="s">
        <v>81</v>
      </c>
    </row>
    <row r="4179" spans="1:19" x14ac:dyDescent="0.3">
      <c r="A4179" t="s">
        <v>1397</v>
      </c>
      <c r="B4179" t="s">
        <v>31</v>
      </c>
      <c r="C4179" t="s">
        <v>21</v>
      </c>
      <c r="D4179">
        <v>11.964</v>
      </c>
      <c r="E4179">
        <v>2.3861E-2</v>
      </c>
      <c r="F4179" t="s">
        <v>64</v>
      </c>
      <c r="G4179">
        <v>1985</v>
      </c>
      <c r="H4179" t="s">
        <v>23</v>
      </c>
      <c r="I4179" t="s">
        <v>24</v>
      </c>
      <c r="J4179" t="s">
        <v>65</v>
      </c>
      <c r="K4179">
        <v>2125.2964000000002</v>
      </c>
      <c r="L4179">
        <v>3.1</v>
      </c>
      <c r="M4179" t="s">
        <v>725</v>
      </c>
      <c r="N4179">
        <v>2023</v>
      </c>
      <c r="O4179">
        <v>1</v>
      </c>
      <c r="P4179" t="s">
        <v>56</v>
      </c>
      <c r="Q4179" t="s">
        <v>57</v>
      </c>
      <c r="R4179">
        <v>1</v>
      </c>
      <c r="S4179" t="s">
        <v>58</v>
      </c>
    </row>
    <row r="4180" spans="1:19" x14ac:dyDescent="0.3">
      <c r="A4180" t="s">
        <v>861</v>
      </c>
      <c r="B4180" t="s">
        <v>69</v>
      </c>
      <c r="C4180" t="s">
        <v>21</v>
      </c>
      <c r="D4180">
        <v>18.599</v>
      </c>
      <c r="E4180">
        <v>7.6516000000000001E-2</v>
      </c>
      <c r="F4180" t="s">
        <v>64</v>
      </c>
      <c r="G4180">
        <v>1985</v>
      </c>
      <c r="H4180" t="s">
        <v>23</v>
      </c>
      <c r="I4180" t="s">
        <v>24</v>
      </c>
      <c r="J4180" t="s">
        <v>65</v>
      </c>
      <c r="K4180">
        <v>7259.0609000000004</v>
      </c>
      <c r="L4180">
        <v>4.7</v>
      </c>
      <c r="M4180" s="1">
        <v>45145</v>
      </c>
      <c r="N4180">
        <v>2023</v>
      </c>
      <c r="O4180">
        <v>7</v>
      </c>
      <c r="P4180" t="s">
        <v>121</v>
      </c>
      <c r="Q4180" t="s">
        <v>122</v>
      </c>
      <c r="R4180">
        <v>3</v>
      </c>
      <c r="S4180" t="s">
        <v>39</v>
      </c>
    </row>
    <row r="4181" spans="1:19" x14ac:dyDescent="0.3">
      <c r="A4181" t="s">
        <v>1410</v>
      </c>
      <c r="B4181" t="s">
        <v>20</v>
      </c>
      <c r="C4181" t="s">
        <v>21</v>
      </c>
      <c r="D4181">
        <v>11.428000000000001</v>
      </c>
      <c r="E4181">
        <v>3.4532E-2</v>
      </c>
      <c r="F4181" t="s">
        <v>42</v>
      </c>
      <c r="G4181">
        <v>1997</v>
      </c>
      <c r="H4181" t="s">
        <v>34</v>
      </c>
      <c r="I4181" t="s">
        <v>43</v>
      </c>
      <c r="J4181" t="s">
        <v>36</v>
      </c>
      <c r="K4181">
        <v>1851.9866999999999</v>
      </c>
      <c r="L4181">
        <v>3.7</v>
      </c>
      <c r="M4181" s="1">
        <v>45210</v>
      </c>
      <c r="N4181">
        <v>2023</v>
      </c>
      <c r="O4181">
        <v>11</v>
      </c>
      <c r="P4181" t="s">
        <v>177</v>
      </c>
      <c r="Q4181" t="s">
        <v>195</v>
      </c>
      <c r="R4181">
        <v>4</v>
      </c>
      <c r="S4181" t="s">
        <v>81</v>
      </c>
    </row>
    <row r="4182" spans="1:19" x14ac:dyDescent="0.3">
      <c r="A4182" t="s">
        <v>501</v>
      </c>
      <c r="B4182" t="s">
        <v>95</v>
      </c>
      <c r="C4182" t="s">
        <v>21</v>
      </c>
      <c r="D4182">
        <v>14.858000000000001</v>
      </c>
      <c r="E4182">
        <v>8.1198000000000006E-2</v>
      </c>
      <c r="F4182" t="s">
        <v>22</v>
      </c>
      <c r="G4182">
        <v>2009</v>
      </c>
      <c r="H4182" t="s">
        <v>23</v>
      </c>
      <c r="I4182" t="s">
        <v>24</v>
      </c>
      <c r="J4182" t="s">
        <v>25</v>
      </c>
      <c r="K4182">
        <v>3306.248</v>
      </c>
      <c r="L4182">
        <v>3.7</v>
      </c>
      <c r="M4182" t="s">
        <v>313</v>
      </c>
      <c r="N4182">
        <v>2022</v>
      </c>
      <c r="O4182">
        <v>5</v>
      </c>
      <c r="P4182" t="s">
        <v>50</v>
      </c>
      <c r="Q4182" t="s">
        <v>51</v>
      </c>
      <c r="R4182">
        <v>2</v>
      </c>
      <c r="S4182" t="s">
        <v>81</v>
      </c>
    </row>
    <row r="4183" spans="1:19" x14ac:dyDescent="0.3">
      <c r="A4183" t="s">
        <v>1045</v>
      </c>
      <c r="B4183" t="s">
        <v>107</v>
      </c>
      <c r="C4183" t="s">
        <v>21</v>
      </c>
      <c r="D4183">
        <v>9.1869999999999994</v>
      </c>
      <c r="E4183">
        <v>1.9136E-2</v>
      </c>
      <c r="F4183" t="s">
        <v>22</v>
      </c>
      <c r="G4183">
        <v>2009</v>
      </c>
      <c r="H4183" t="s">
        <v>23</v>
      </c>
      <c r="I4183" t="s">
        <v>24</v>
      </c>
      <c r="J4183" t="s">
        <v>25</v>
      </c>
      <c r="K4183">
        <v>4896.7047000000002</v>
      </c>
      <c r="L4183">
        <v>4.5</v>
      </c>
      <c r="M4183" t="s">
        <v>167</v>
      </c>
      <c r="N4183">
        <v>2022</v>
      </c>
      <c r="O4183">
        <v>4</v>
      </c>
      <c r="P4183" t="s">
        <v>103</v>
      </c>
      <c r="Q4183" t="s">
        <v>118</v>
      </c>
      <c r="R4183">
        <v>2</v>
      </c>
      <c r="S4183" t="s">
        <v>39</v>
      </c>
    </row>
    <row r="4184" spans="1:19" x14ac:dyDescent="0.3">
      <c r="A4184" t="s">
        <v>1625</v>
      </c>
      <c r="B4184" t="s">
        <v>95</v>
      </c>
      <c r="C4184" t="s">
        <v>21</v>
      </c>
      <c r="D4184">
        <v>10.581</v>
      </c>
      <c r="E4184">
        <v>1.5987000000000001E-2</v>
      </c>
      <c r="F4184" t="s">
        <v>54</v>
      </c>
      <c r="G4184">
        <v>1987</v>
      </c>
      <c r="H4184" t="s">
        <v>55</v>
      </c>
      <c r="I4184" t="s">
        <v>24</v>
      </c>
      <c r="J4184" t="s">
        <v>36</v>
      </c>
      <c r="K4184">
        <v>1854.0156999999999</v>
      </c>
      <c r="L4184">
        <v>3.6</v>
      </c>
      <c r="M4184" t="s">
        <v>1331</v>
      </c>
      <c r="N4184">
        <v>2023</v>
      </c>
      <c r="O4184">
        <v>10</v>
      </c>
      <c r="P4184" t="s">
        <v>37</v>
      </c>
      <c r="Q4184" t="s">
        <v>165</v>
      </c>
      <c r="R4184">
        <v>4</v>
      </c>
      <c r="S4184" t="s">
        <v>81</v>
      </c>
    </row>
    <row r="4185" spans="1:19" x14ac:dyDescent="0.3">
      <c r="A4185" t="s">
        <v>119</v>
      </c>
      <c r="B4185" t="s">
        <v>31</v>
      </c>
      <c r="C4185" t="s">
        <v>32</v>
      </c>
      <c r="D4185">
        <v>5.5419999999999998</v>
      </c>
      <c r="E4185">
        <v>4.4851000000000002E-2</v>
      </c>
      <c r="F4185" t="s">
        <v>48</v>
      </c>
      <c r="G4185">
        <v>1999</v>
      </c>
      <c r="H4185" t="s">
        <v>23</v>
      </c>
      <c r="I4185" t="s">
        <v>43</v>
      </c>
      <c r="J4185" t="s">
        <v>36</v>
      </c>
      <c r="K4185">
        <v>1853.4416000000001</v>
      </c>
      <c r="L4185">
        <v>4.0999999999999996</v>
      </c>
      <c r="M4185" t="s">
        <v>611</v>
      </c>
      <c r="N4185">
        <v>2022</v>
      </c>
      <c r="O4185">
        <v>3</v>
      </c>
      <c r="P4185" t="s">
        <v>88</v>
      </c>
      <c r="Q4185" t="s">
        <v>207</v>
      </c>
      <c r="R4185">
        <v>1</v>
      </c>
      <c r="S4185" t="s">
        <v>29</v>
      </c>
    </row>
    <row r="4186" spans="1:19" x14ac:dyDescent="0.3">
      <c r="A4186" t="s">
        <v>1218</v>
      </c>
      <c r="B4186" t="s">
        <v>113</v>
      </c>
      <c r="C4186" t="s">
        <v>21</v>
      </c>
      <c r="D4186">
        <v>13.532</v>
      </c>
      <c r="E4186">
        <v>3.4206E-2</v>
      </c>
      <c r="F4186" t="s">
        <v>70</v>
      </c>
      <c r="G4186">
        <v>2002</v>
      </c>
      <c r="H4186" t="s">
        <v>71</v>
      </c>
      <c r="I4186" t="s">
        <v>35</v>
      </c>
      <c r="J4186" t="s">
        <v>36</v>
      </c>
      <c r="K4186">
        <v>2031.5909999999999</v>
      </c>
      <c r="L4186">
        <v>3.6</v>
      </c>
      <c r="M4186" s="1">
        <v>44815</v>
      </c>
      <c r="N4186">
        <v>2022</v>
      </c>
      <c r="O4186">
        <v>11</v>
      </c>
      <c r="P4186" t="s">
        <v>177</v>
      </c>
      <c r="Q4186" t="s">
        <v>178</v>
      </c>
      <c r="R4186">
        <v>4</v>
      </c>
      <c r="S4186" t="s">
        <v>81</v>
      </c>
    </row>
    <row r="4187" spans="1:19" x14ac:dyDescent="0.3">
      <c r="A4187" t="s">
        <v>926</v>
      </c>
      <c r="B4187" t="s">
        <v>31</v>
      </c>
      <c r="C4187" t="s">
        <v>32</v>
      </c>
      <c r="D4187">
        <v>21.068000000000001</v>
      </c>
      <c r="E4187">
        <v>0.102849</v>
      </c>
      <c r="F4187" t="s">
        <v>33</v>
      </c>
      <c r="G4187">
        <v>2004</v>
      </c>
      <c r="H4187" t="s">
        <v>34</v>
      </c>
      <c r="I4187" t="s">
        <v>35</v>
      </c>
      <c r="J4187" t="s">
        <v>36</v>
      </c>
      <c r="K4187">
        <v>1215.2125000000001</v>
      </c>
      <c r="L4187">
        <v>3.8</v>
      </c>
      <c r="M4187" s="1">
        <v>44567</v>
      </c>
      <c r="N4187">
        <v>2022</v>
      </c>
      <c r="O4187">
        <v>6</v>
      </c>
      <c r="P4187" t="s">
        <v>114</v>
      </c>
      <c r="Q4187" t="s">
        <v>135</v>
      </c>
      <c r="R4187">
        <v>2</v>
      </c>
      <c r="S4187" t="s">
        <v>81</v>
      </c>
    </row>
    <row r="4188" spans="1:19" x14ac:dyDescent="0.3">
      <c r="A4188" t="s">
        <v>1701</v>
      </c>
      <c r="B4188" t="s">
        <v>95</v>
      </c>
      <c r="C4188" t="s">
        <v>32</v>
      </c>
      <c r="D4188">
        <v>9.9589999999999996</v>
      </c>
      <c r="E4188">
        <v>5.2521999999999999E-2</v>
      </c>
      <c r="F4188" t="s">
        <v>22</v>
      </c>
      <c r="G4188">
        <v>2009</v>
      </c>
      <c r="H4188" t="s">
        <v>23</v>
      </c>
      <c r="I4188" t="s">
        <v>24</v>
      </c>
      <c r="J4188" t="s">
        <v>25</v>
      </c>
      <c r="K4188">
        <v>1349.5051000000001</v>
      </c>
      <c r="L4188">
        <v>4</v>
      </c>
      <c r="M4188" s="1">
        <v>44783</v>
      </c>
      <c r="N4188">
        <v>2022</v>
      </c>
      <c r="O4188">
        <v>10</v>
      </c>
      <c r="P4188" t="s">
        <v>37</v>
      </c>
      <c r="Q4188" t="s">
        <v>38</v>
      </c>
      <c r="R4188">
        <v>4</v>
      </c>
      <c r="S4188" t="s">
        <v>29</v>
      </c>
    </row>
    <row r="4189" spans="1:19" x14ac:dyDescent="0.3">
      <c r="A4189" t="s">
        <v>1413</v>
      </c>
      <c r="B4189" t="s">
        <v>113</v>
      </c>
      <c r="C4189" t="s">
        <v>32</v>
      </c>
      <c r="D4189">
        <v>13.849</v>
      </c>
      <c r="E4189">
        <v>0.12156</v>
      </c>
      <c r="F4189" t="s">
        <v>54</v>
      </c>
      <c r="G4189">
        <v>1987</v>
      </c>
      <c r="H4189" t="s">
        <v>55</v>
      </c>
      <c r="I4189" t="s">
        <v>24</v>
      </c>
      <c r="J4189" t="s">
        <v>36</v>
      </c>
      <c r="K4189">
        <v>8051.8949000000002</v>
      </c>
      <c r="L4189">
        <v>3.8</v>
      </c>
      <c r="M4189" s="1">
        <v>44624</v>
      </c>
      <c r="N4189">
        <v>2022</v>
      </c>
      <c r="O4189">
        <v>4</v>
      </c>
      <c r="P4189" t="s">
        <v>103</v>
      </c>
      <c r="Q4189" t="s">
        <v>118</v>
      </c>
      <c r="R4189">
        <v>2</v>
      </c>
      <c r="S4189" t="s">
        <v>81</v>
      </c>
    </row>
    <row r="4190" spans="1:19" x14ac:dyDescent="0.3">
      <c r="A4190" t="s">
        <v>1682</v>
      </c>
      <c r="B4190" t="s">
        <v>113</v>
      </c>
      <c r="C4190" t="s">
        <v>21</v>
      </c>
      <c r="D4190">
        <v>15.151</v>
      </c>
      <c r="E4190">
        <v>9.8056000000000004E-2</v>
      </c>
      <c r="F4190" t="s">
        <v>22</v>
      </c>
      <c r="G4190">
        <v>2009</v>
      </c>
      <c r="H4190" t="s">
        <v>23</v>
      </c>
      <c r="I4190" t="s">
        <v>24</v>
      </c>
      <c r="J4190" t="s">
        <v>25</v>
      </c>
      <c r="K4190">
        <v>3369.9393</v>
      </c>
      <c r="L4190">
        <v>4.3</v>
      </c>
      <c r="M4190" t="s">
        <v>948</v>
      </c>
      <c r="N4190">
        <v>2022</v>
      </c>
      <c r="O4190">
        <v>6</v>
      </c>
      <c r="P4190" t="s">
        <v>114</v>
      </c>
      <c r="Q4190" t="s">
        <v>135</v>
      </c>
      <c r="R4190">
        <v>2</v>
      </c>
      <c r="S4190" t="s">
        <v>29</v>
      </c>
    </row>
    <row r="4191" spans="1:19" x14ac:dyDescent="0.3">
      <c r="A4191" t="s">
        <v>1425</v>
      </c>
      <c r="B4191" t="s">
        <v>91</v>
      </c>
      <c r="C4191" t="s">
        <v>21</v>
      </c>
      <c r="D4191">
        <v>5.3319999999999999</v>
      </c>
      <c r="E4191">
        <v>4.7503999999999998E-2</v>
      </c>
      <c r="F4191" t="s">
        <v>33</v>
      </c>
      <c r="G4191">
        <v>2004</v>
      </c>
      <c r="H4191" t="s">
        <v>34</v>
      </c>
      <c r="I4191" t="s">
        <v>35</v>
      </c>
      <c r="J4191" t="s">
        <v>36</v>
      </c>
      <c r="K4191">
        <v>3316.4357</v>
      </c>
      <c r="L4191">
        <v>3.8</v>
      </c>
      <c r="M4191" s="1">
        <v>44907</v>
      </c>
      <c r="N4191">
        <v>2022</v>
      </c>
      <c r="O4191">
        <v>12</v>
      </c>
      <c r="P4191" t="s">
        <v>45</v>
      </c>
      <c r="Q4191" t="s">
        <v>46</v>
      </c>
      <c r="R4191">
        <v>4</v>
      </c>
      <c r="S4191" t="s">
        <v>81</v>
      </c>
    </row>
    <row r="4192" spans="1:19" x14ac:dyDescent="0.3">
      <c r="A4192" t="s">
        <v>999</v>
      </c>
      <c r="B4192" t="s">
        <v>69</v>
      </c>
      <c r="C4192" t="s">
        <v>21</v>
      </c>
      <c r="D4192">
        <v>5.609</v>
      </c>
      <c r="E4192">
        <v>8.2851999999999995E-2</v>
      </c>
      <c r="F4192" t="s">
        <v>22</v>
      </c>
      <c r="G4192">
        <v>2009</v>
      </c>
      <c r="H4192" t="s">
        <v>23</v>
      </c>
      <c r="I4192" t="s">
        <v>24</v>
      </c>
      <c r="J4192" t="s">
        <v>25</v>
      </c>
      <c r="K4192">
        <v>1690.5779</v>
      </c>
      <c r="L4192">
        <v>3.8</v>
      </c>
      <c r="M4192" s="1">
        <v>45112</v>
      </c>
      <c r="N4192">
        <v>2023</v>
      </c>
      <c r="O4192">
        <v>5</v>
      </c>
      <c r="P4192" t="s">
        <v>50</v>
      </c>
      <c r="Q4192" t="s">
        <v>61</v>
      </c>
      <c r="R4192">
        <v>2</v>
      </c>
      <c r="S4192" t="s">
        <v>81</v>
      </c>
    </row>
    <row r="4193" spans="1:19" x14ac:dyDescent="0.3">
      <c r="A4193" t="s">
        <v>1161</v>
      </c>
      <c r="B4193" t="s">
        <v>53</v>
      </c>
      <c r="C4193" t="s">
        <v>21</v>
      </c>
      <c r="D4193">
        <v>11.613</v>
      </c>
      <c r="E4193">
        <v>2.7862000000000001E-2</v>
      </c>
      <c r="F4193" t="s">
        <v>96</v>
      </c>
      <c r="G4193">
        <v>2007</v>
      </c>
      <c r="H4193" t="s">
        <v>71</v>
      </c>
      <c r="I4193" t="s">
        <v>35</v>
      </c>
      <c r="J4193" t="s">
        <v>36</v>
      </c>
      <c r="K4193">
        <v>1276.4241999999999</v>
      </c>
      <c r="L4193">
        <v>3.9</v>
      </c>
      <c r="M4193" t="s">
        <v>516</v>
      </c>
      <c r="N4193">
        <v>2022</v>
      </c>
      <c r="O4193">
        <v>1</v>
      </c>
      <c r="P4193" t="s">
        <v>56</v>
      </c>
      <c r="Q4193" t="s">
        <v>67</v>
      </c>
      <c r="R4193">
        <v>1</v>
      </c>
      <c r="S4193" t="s">
        <v>81</v>
      </c>
    </row>
    <row r="4194" spans="1:19" x14ac:dyDescent="0.3">
      <c r="A4194" t="s">
        <v>1559</v>
      </c>
      <c r="B4194" t="s">
        <v>20</v>
      </c>
      <c r="C4194" t="s">
        <v>21</v>
      </c>
      <c r="D4194">
        <v>14.584</v>
      </c>
      <c r="E4194">
        <v>5.4231000000000001E-2</v>
      </c>
      <c r="F4194" t="s">
        <v>48</v>
      </c>
      <c r="G4194">
        <v>1999</v>
      </c>
      <c r="H4194" t="s">
        <v>23</v>
      </c>
      <c r="I4194" t="s">
        <v>43</v>
      </c>
      <c r="J4194" t="s">
        <v>36</v>
      </c>
      <c r="K4194">
        <v>10821.2186</v>
      </c>
      <c r="L4194">
        <v>4.5</v>
      </c>
      <c r="M4194" t="s">
        <v>784</v>
      </c>
      <c r="N4194">
        <v>2022</v>
      </c>
      <c r="O4194">
        <v>10</v>
      </c>
      <c r="P4194" t="s">
        <v>37</v>
      </c>
      <c r="Q4194" t="s">
        <v>38</v>
      </c>
      <c r="R4194">
        <v>4</v>
      </c>
      <c r="S4194" t="s">
        <v>39</v>
      </c>
    </row>
    <row r="4195" spans="1:19" x14ac:dyDescent="0.3">
      <c r="A4195" t="s">
        <v>1731</v>
      </c>
      <c r="B4195" t="s">
        <v>31</v>
      </c>
      <c r="C4195" t="s">
        <v>32</v>
      </c>
      <c r="D4195">
        <v>19.968</v>
      </c>
      <c r="E4195">
        <v>3.0439999999999998E-2</v>
      </c>
      <c r="F4195" t="s">
        <v>108</v>
      </c>
      <c r="G4195">
        <v>1998</v>
      </c>
      <c r="H4195" t="s">
        <v>71</v>
      </c>
      <c r="I4195" t="s">
        <v>24</v>
      </c>
      <c r="J4195" t="s">
        <v>109</v>
      </c>
      <c r="K4195">
        <v>1295.4213</v>
      </c>
      <c r="L4195">
        <v>3.9</v>
      </c>
      <c r="M4195" s="1">
        <v>44626</v>
      </c>
      <c r="N4195">
        <v>2022</v>
      </c>
      <c r="O4195">
        <v>6</v>
      </c>
      <c r="P4195" t="s">
        <v>114</v>
      </c>
      <c r="Q4195" t="s">
        <v>135</v>
      </c>
      <c r="R4195">
        <v>2</v>
      </c>
      <c r="S4195" t="s">
        <v>81</v>
      </c>
    </row>
    <row r="4196" spans="1:19" x14ac:dyDescent="0.3">
      <c r="A4196" t="s">
        <v>956</v>
      </c>
      <c r="B4196" t="s">
        <v>20</v>
      </c>
      <c r="C4196" t="s">
        <v>21</v>
      </c>
      <c r="D4196">
        <v>15.433</v>
      </c>
      <c r="E4196">
        <v>9.3491000000000005E-2</v>
      </c>
      <c r="F4196" t="s">
        <v>33</v>
      </c>
      <c r="G4196">
        <v>2004</v>
      </c>
      <c r="H4196" t="s">
        <v>34</v>
      </c>
      <c r="I4196" t="s">
        <v>35</v>
      </c>
      <c r="J4196" t="s">
        <v>36</v>
      </c>
      <c r="K4196">
        <v>1377.8761999999999</v>
      </c>
      <c r="L4196">
        <v>3.8</v>
      </c>
      <c r="M4196" s="1">
        <v>44598</v>
      </c>
      <c r="N4196">
        <v>2022</v>
      </c>
      <c r="O4196">
        <v>6</v>
      </c>
      <c r="P4196" t="s">
        <v>114</v>
      </c>
      <c r="Q4196" t="s">
        <v>135</v>
      </c>
      <c r="R4196">
        <v>2</v>
      </c>
      <c r="S4196" t="s">
        <v>81</v>
      </c>
    </row>
    <row r="4197" spans="1:19" x14ac:dyDescent="0.3">
      <c r="A4197" t="s">
        <v>684</v>
      </c>
      <c r="B4197" t="s">
        <v>20</v>
      </c>
      <c r="C4197" t="s">
        <v>21</v>
      </c>
      <c r="D4197">
        <v>5.476</v>
      </c>
      <c r="E4197">
        <v>9.1830999999999996E-2</v>
      </c>
      <c r="F4197" t="s">
        <v>132</v>
      </c>
      <c r="G4197">
        <v>1985</v>
      </c>
      <c r="H4197" t="s">
        <v>34</v>
      </c>
      <c r="I4197" t="s">
        <v>43</v>
      </c>
      <c r="J4197" t="s">
        <v>109</v>
      </c>
      <c r="K4197">
        <v>710.65909999999997</v>
      </c>
      <c r="L4197">
        <v>4</v>
      </c>
      <c r="M4197" s="1">
        <v>44959</v>
      </c>
      <c r="N4197">
        <v>2023</v>
      </c>
      <c r="O4197">
        <v>2</v>
      </c>
      <c r="P4197" t="s">
        <v>79</v>
      </c>
      <c r="Q4197" t="s">
        <v>80</v>
      </c>
      <c r="R4197">
        <v>1</v>
      </c>
      <c r="S4197" t="s">
        <v>29</v>
      </c>
    </row>
    <row r="4198" spans="1:19" x14ac:dyDescent="0.3">
      <c r="A4198" t="s">
        <v>1776</v>
      </c>
      <c r="B4198" t="s">
        <v>111</v>
      </c>
      <c r="C4198" t="s">
        <v>32</v>
      </c>
      <c r="D4198">
        <v>6.2009999999999996</v>
      </c>
      <c r="E4198">
        <v>4.9097000000000002E-2</v>
      </c>
      <c r="F4198" t="s">
        <v>42</v>
      </c>
      <c r="G4198">
        <v>1997</v>
      </c>
      <c r="H4198" t="s">
        <v>34</v>
      </c>
      <c r="I4198" t="s">
        <v>43</v>
      </c>
      <c r="J4198" t="s">
        <v>36</v>
      </c>
      <c r="K4198">
        <v>808.94659999999999</v>
      </c>
      <c r="L4198">
        <v>3.6</v>
      </c>
      <c r="M4198" t="s">
        <v>454</v>
      </c>
      <c r="N4198">
        <v>2022</v>
      </c>
      <c r="O4198">
        <v>8</v>
      </c>
      <c r="P4198" t="s">
        <v>27</v>
      </c>
      <c r="Q4198" t="s">
        <v>28</v>
      </c>
      <c r="R4198">
        <v>3</v>
      </c>
      <c r="S4198" t="s">
        <v>81</v>
      </c>
    </row>
    <row r="4199" spans="1:19" x14ac:dyDescent="0.3">
      <c r="A4199" t="s">
        <v>86</v>
      </c>
      <c r="B4199" t="s">
        <v>31</v>
      </c>
      <c r="C4199" t="s">
        <v>21</v>
      </c>
      <c r="D4199">
        <v>12.488</v>
      </c>
      <c r="E4199">
        <v>9.6729999999999997E-2</v>
      </c>
      <c r="F4199" t="s">
        <v>70</v>
      </c>
      <c r="G4199">
        <v>2002</v>
      </c>
      <c r="H4199" t="s">
        <v>71</v>
      </c>
      <c r="I4199" t="s">
        <v>35</v>
      </c>
      <c r="J4199" t="s">
        <v>36</v>
      </c>
      <c r="K4199">
        <v>1228.9942000000001</v>
      </c>
      <c r="L4199">
        <v>4.4000000000000004</v>
      </c>
      <c r="M4199" s="1">
        <v>44896</v>
      </c>
      <c r="N4199">
        <v>2022</v>
      </c>
      <c r="O4199">
        <v>1</v>
      </c>
      <c r="P4199" t="s">
        <v>56</v>
      </c>
      <c r="Q4199" t="s">
        <v>67</v>
      </c>
      <c r="R4199">
        <v>1</v>
      </c>
      <c r="S4199" t="s">
        <v>29</v>
      </c>
    </row>
    <row r="4200" spans="1:19" x14ac:dyDescent="0.3">
      <c r="A4200" t="s">
        <v>1183</v>
      </c>
      <c r="B4200" t="s">
        <v>95</v>
      </c>
      <c r="C4200" t="s">
        <v>21</v>
      </c>
      <c r="D4200">
        <v>12.635999999999999</v>
      </c>
      <c r="E4200">
        <v>1.3017000000000001E-2</v>
      </c>
      <c r="F4200" t="s">
        <v>54</v>
      </c>
      <c r="G4200">
        <v>1987</v>
      </c>
      <c r="H4200" t="s">
        <v>55</v>
      </c>
      <c r="I4200" t="s">
        <v>24</v>
      </c>
      <c r="J4200" t="s">
        <v>36</v>
      </c>
      <c r="K4200">
        <v>8298.0954000000002</v>
      </c>
      <c r="L4200">
        <v>3.6</v>
      </c>
      <c r="M4200" t="s">
        <v>452</v>
      </c>
      <c r="N4200">
        <v>2023</v>
      </c>
      <c r="O4200">
        <v>10</v>
      </c>
      <c r="P4200" t="s">
        <v>37</v>
      </c>
      <c r="Q4200" t="s">
        <v>165</v>
      </c>
      <c r="R4200">
        <v>4</v>
      </c>
      <c r="S4200" t="s">
        <v>81</v>
      </c>
    </row>
    <row r="4201" spans="1:19" x14ac:dyDescent="0.3">
      <c r="A4201" t="s">
        <v>1522</v>
      </c>
      <c r="B4201" t="s">
        <v>107</v>
      </c>
      <c r="C4201" t="s">
        <v>21</v>
      </c>
      <c r="D4201">
        <v>20.556000000000001</v>
      </c>
      <c r="E4201">
        <v>2.1350000000000001E-2</v>
      </c>
      <c r="F4201" t="s">
        <v>64</v>
      </c>
      <c r="G4201">
        <v>1985</v>
      </c>
      <c r="H4201" t="s">
        <v>23</v>
      </c>
      <c r="I4201" t="s">
        <v>24</v>
      </c>
      <c r="J4201" t="s">
        <v>65</v>
      </c>
      <c r="K4201">
        <v>7194.9463999999998</v>
      </c>
      <c r="L4201">
        <v>4.2</v>
      </c>
      <c r="M4201" t="s">
        <v>401</v>
      </c>
      <c r="N4201">
        <v>2022</v>
      </c>
      <c r="O4201">
        <v>9</v>
      </c>
      <c r="P4201" t="s">
        <v>76</v>
      </c>
      <c r="Q4201" t="s">
        <v>205</v>
      </c>
      <c r="R4201">
        <v>3</v>
      </c>
      <c r="S4201" t="s">
        <v>29</v>
      </c>
    </row>
    <row r="4202" spans="1:19" x14ac:dyDescent="0.3">
      <c r="A4202" t="s">
        <v>719</v>
      </c>
      <c r="B4202" t="s">
        <v>157</v>
      </c>
      <c r="C4202" t="s">
        <v>32</v>
      </c>
      <c r="D4202">
        <v>14.808</v>
      </c>
      <c r="E4202">
        <v>6.0194999999999999E-2</v>
      </c>
      <c r="F4202" t="s">
        <v>132</v>
      </c>
      <c r="G4202">
        <v>1985</v>
      </c>
      <c r="H4202" t="s">
        <v>34</v>
      </c>
      <c r="I4202" t="s">
        <v>43</v>
      </c>
      <c r="J4202" t="s">
        <v>109</v>
      </c>
      <c r="K4202">
        <v>1614.5798</v>
      </c>
      <c r="L4202">
        <v>4.0999999999999996</v>
      </c>
      <c r="M4202" t="s">
        <v>612</v>
      </c>
      <c r="N4202">
        <v>2023</v>
      </c>
      <c r="O4202">
        <v>9</v>
      </c>
      <c r="P4202" t="s">
        <v>76</v>
      </c>
      <c r="Q4202" t="s">
        <v>77</v>
      </c>
      <c r="R4202">
        <v>3</v>
      </c>
      <c r="S4202" t="s">
        <v>29</v>
      </c>
    </row>
    <row r="4203" spans="1:19" x14ac:dyDescent="0.3">
      <c r="A4203" t="s">
        <v>1506</v>
      </c>
      <c r="B4203" t="s">
        <v>31</v>
      </c>
      <c r="C4203" t="s">
        <v>21</v>
      </c>
      <c r="D4203">
        <v>20.763000000000002</v>
      </c>
      <c r="E4203">
        <v>4.6302999999999997E-2</v>
      </c>
      <c r="F4203" t="s">
        <v>108</v>
      </c>
      <c r="G4203">
        <v>1998</v>
      </c>
      <c r="H4203" t="s">
        <v>71</v>
      </c>
      <c r="I4203" t="s">
        <v>24</v>
      </c>
      <c r="J4203" t="s">
        <v>109</v>
      </c>
      <c r="K4203">
        <v>2270.8787000000002</v>
      </c>
      <c r="L4203">
        <v>4.5</v>
      </c>
      <c r="M4203" s="1">
        <v>45264</v>
      </c>
      <c r="N4203">
        <v>2023</v>
      </c>
      <c r="O4203">
        <v>4</v>
      </c>
      <c r="P4203" t="s">
        <v>103</v>
      </c>
      <c r="Q4203" t="s">
        <v>104</v>
      </c>
      <c r="R4203">
        <v>2</v>
      </c>
      <c r="S4203" t="s">
        <v>39</v>
      </c>
    </row>
    <row r="4204" spans="1:19" x14ac:dyDescent="0.3">
      <c r="A4204" t="s">
        <v>1535</v>
      </c>
      <c r="B4204" t="s">
        <v>113</v>
      </c>
      <c r="C4204" t="s">
        <v>21</v>
      </c>
      <c r="D4204">
        <v>20.9</v>
      </c>
      <c r="E4204">
        <v>3.1609999999999999E-2</v>
      </c>
      <c r="F4204" t="s">
        <v>33</v>
      </c>
      <c r="G4204">
        <v>2004</v>
      </c>
      <c r="H4204" t="s">
        <v>34</v>
      </c>
      <c r="I4204" t="s">
        <v>35</v>
      </c>
      <c r="J4204" t="s">
        <v>36</v>
      </c>
      <c r="K4204">
        <v>1988.5925</v>
      </c>
      <c r="L4204">
        <v>4.0999999999999996</v>
      </c>
      <c r="M4204" s="1">
        <v>44754</v>
      </c>
      <c r="N4204">
        <v>2022</v>
      </c>
      <c r="O4204">
        <v>12</v>
      </c>
      <c r="P4204" t="s">
        <v>45</v>
      </c>
      <c r="Q4204" t="s">
        <v>46</v>
      </c>
      <c r="R4204">
        <v>4</v>
      </c>
      <c r="S4204" t="s">
        <v>29</v>
      </c>
    </row>
    <row r="4205" spans="1:19" x14ac:dyDescent="0.3">
      <c r="A4205" t="s">
        <v>94</v>
      </c>
      <c r="B4205" t="s">
        <v>95</v>
      </c>
      <c r="C4205" t="s">
        <v>21</v>
      </c>
      <c r="D4205">
        <v>10.715999999999999</v>
      </c>
      <c r="E4205">
        <v>0.15301799999999999</v>
      </c>
      <c r="F4205" t="s">
        <v>70</v>
      </c>
      <c r="G4205">
        <v>2002</v>
      </c>
      <c r="H4205" t="s">
        <v>71</v>
      </c>
      <c r="I4205" t="s">
        <v>35</v>
      </c>
      <c r="J4205" t="s">
        <v>36</v>
      </c>
      <c r="K4205">
        <v>509.52069999999998</v>
      </c>
      <c r="L4205">
        <v>3.6</v>
      </c>
      <c r="M4205" t="s">
        <v>844</v>
      </c>
      <c r="N4205">
        <v>2023</v>
      </c>
      <c r="O4205">
        <v>7</v>
      </c>
      <c r="P4205" t="s">
        <v>121</v>
      </c>
      <c r="Q4205" t="s">
        <v>122</v>
      </c>
      <c r="R4205">
        <v>3</v>
      </c>
      <c r="S4205" t="s">
        <v>81</v>
      </c>
    </row>
    <row r="4206" spans="1:19" x14ac:dyDescent="0.3">
      <c r="A4206" t="s">
        <v>1510</v>
      </c>
      <c r="B4206" t="s">
        <v>91</v>
      </c>
      <c r="C4206" t="s">
        <v>32</v>
      </c>
      <c r="D4206">
        <v>19.751999999999999</v>
      </c>
      <c r="E4206">
        <v>6.2447999999999997E-2</v>
      </c>
      <c r="F4206" t="s">
        <v>42</v>
      </c>
      <c r="G4206">
        <v>1997</v>
      </c>
      <c r="H4206" t="s">
        <v>34</v>
      </c>
      <c r="I4206" t="s">
        <v>43</v>
      </c>
      <c r="J4206" t="s">
        <v>36</v>
      </c>
      <c r="K4206">
        <v>1180.3016</v>
      </c>
      <c r="L4206">
        <v>4.2</v>
      </c>
      <c r="M4206" t="s">
        <v>1825</v>
      </c>
      <c r="N4206">
        <v>2022</v>
      </c>
      <c r="O4206">
        <v>8</v>
      </c>
      <c r="P4206" t="s">
        <v>27</v>
      </c>
      <c r="Q4206" t="s">
        <v>28</v>
      </c>
      <c r="R4206">
        <v>3</v>
      </c>
      <c r="S4206" t="s">
        <v>29</v>
      </c>
    </row>
    <row r="4207" spans="1:19" x14ac:dyDescent="0.3">
      <c r="A4207" t="s">
        <v>993</v>
      </c>
      <c r="B4207" t="s">
        <v>91</v>
      </c>
      <c r="C4207" t="s">
        <v>21</v>
      </c>
      <c r="D4207">
        <v>19.706</v>
      </c>
      <c r="E4207">
        <v>3.0901999999999999E-2</v>
      </c>
      <c r="F4207" t="s">
        <v>54</v>
      </c>
      <c r="G4207">
        <v>1987</v>
      </c>
      <c r="H4207" t="s">
        <v>55</v>
      </c>
      <c r="I4207" t="s">
        <v>24</v>
      </c>
      <c r="J4207" t="s">
        <v>36</v>
      </c>
      <c r="K4207">
        <v>6708.4865</v>
      </c>
      <c r="L4207">
        <v>4.4000000000000004</v>
      </c>
      <c r="M4207" s="1">
        <v>44959</v>
      </c>
      <c r="N4207">
        <v>2023</v>
      </c>
      <c r="O4207">
        <v>2</v>
      </c>
      <c r="P4207" t="s">
        <v>79</v>
      </c>
      <c r="Q4207" t="s">
        <v>80</v>
      </c>
      <c r="R4207">
        <v>1</v>
      </c>
      <c r="S4207" t="s">
        <v>29</v>
      </c>
    </row>
    <row r="4208" spans="1:19" x14ac:dyDescent="0.3">
      <c r="A4208" t="s">
        <v>1464</v>
      </c>
      <c r="B4208" t="s">
        <v>41</v>
      </c>
      <c r="C4208" t="s">
        <v>32</v>
      </c>
      <c r="D4208">
        <v>5.6890000000000001</v>
      </c>
      <c r="E4208">
        <v>3.1676999999999997E-2</v>
      </c>
      <c r="F4208" t="s">
        <v>70</v>
      </c>
      <c r="G4208">
        <v>2002</v>
      </c>
      <c r="H4208" t="s">
        <v>71</v>
      </c>
      <c r="I4208" t="s">
        <v>35</v>
      </c>
      <c r="J4208" t="s">
        <v>36</v>
      </c>
      <c r="K4208">
        <v>1327.0433</v>
      </c>
      <c r="L4208">
        <v>4</v>
      </c>
      <c r="M4208" s="1">
        <v>45085</v>
      </c>
      <c r="N4208">
        <v>2023</v>
      </c>
      <c r="O4208">
        <v>8</v>
      </c>
      <c r="P4208" t="s">
        <v>27</v>
      </c>
      <c r="Q4208" t="s">
        <v>93</v>
      </c>
      <c r="R4208">
        <v>3</v>
      </c>
      <c r="S4208" t="s">
        <v>29</v>
      </c>
    </row>
    <row r="4209" spans="1:19" x14ac:dyDescent="0.3">
      <c r="A4209" t="s">
        <v>473</v>
      </c>
      <c r="B4209" t="s">
        <v>31</v>
      </c>
      <c r="C4209" t="s">
        <v>21</v>
      </c>
      <c r="D4209">
        <v>4.8339999999999996</v>
      </c>
      <c r="E4209">
        <v>6.3208E-2</v>
      </c>
      <c r="F4209" t="s">
        <v>22</v>
      </c>
      <c r="G4209">
        <v>2009</v>
      </c>
      <c r="H4209" t="s">
        <v>23</v>
      </c>
      <c r="I4209" t="s">
        <v>24</v>
      </c>
      <c r="J4209" t="s">
        <v>25</v>
      </c>
      <c r="K4209">
        <v>4256.2212</v>
      </c>
      <c r="L4209">
        <v>4</v>
      </c>
      <c r="M4209" s="1">
        <v>45233</v>
      </c>
      <c r="N4209">
        <v>2023</v>
      </c>
      <c r="O4209">
        <v>3</v>
      </c>
      <c r="P4209" t="s">
        <v>88</v>
      </c>
      <c r="Q4209" t="s">
        <v>89</v>
      </c>
      <c r="R4209">
        <v>1</v>
      </c>
      <c r="S4209" t="s">
        <v>29</v>
      </c>
    </row>
    <row r="4210" spans="1:19" x14ac:dyDescent="0.3">
      <c r="A4210" t="s">
        <v>552</v>
      </c>
      <c r="B4210" t="s">
        <v>113</v>
      </c>
      <c r="C4210" t="s">
        <v>32</v>
      </c>
      <c r="D4210">
        <v>9.9770000000000003</v>
      </c>
      <c r="E4210">
        <v>3.8536000000000001E-2</v>
      </c>
      <c r="F4210" t="s">
        <v>22</v>
      </c>
      <c r="G4210">
        <v>2009</v>
      </c>
      <c r="H4210" t="s">
        <v>23</v>
      </c>
      <c r="I4210" t="s">
        <v>24</v>
      </c>
      <c r="J4210" t="s">
        <v>25</v>
      </c>
      <c r="K4210">
        <v>3787.9315999999999</v>
      </c>
      <c r="L4210">
        <v>4</v>
      </c>
      <c r="M4210" s="1">
        <v>45207</v>
      </c>
      <c r="N4210">
        <v>2023</v>
      </c>
      <c r="O4210">
        <v>8</v>
      </c>
      <c r="P4210" t="s">
        <v>27</v>
      </c>
      <c r="Q4210" t="s">
        <v>93</v>
      </c>
      <c r="R4210">
        <v>3</v>
      </c>
      <c r="S4210" t="s">
        <v>29</v>
      </c>
    </row>
    <row r="4211" spans="1:19" x14ac:dyDescent="0.3">
      <c r="A4211" t="s">
        <v>1306</v>
      </c>
      <c r="B4211" t="s">
        <v>60</v>
      </c>
      <c r="C4211" t="s">
        <v>21</v>
      </c>
      <c r="D4211">
        <v>9.6660000000000004</v>
      </c>
      <c r="E4211">
        <v>5.3859999999999998E-2</v>
      </c>
      <c r="F4211" t="s">
        <v>132</v>
      </c>
      <c r="G4211">
        <v>1985</v>
      </c>
      <c r="H4211" t="s">
        <v>34</v>
      </c>
      <c r="I4211" t="s">
        <v>43</v>
      </c>
      <c r="J4211" t="s">
        <v>109</v>
      </c>
      <c r="K4211">
        <v>109.2016</v>
      </c>
      <c r="L4211">
        <v>4.0999999999999996</v>
      </c>
      <c r="M4211" t="s">
        <v>1023</v>
      </c>
      <c r="N4211">
        <v>2023</v>
      </c>
      <c r="O4211">
        <v>7</v>
      </c>
      <c r="P4211" t="s">
        <v>121</v>
      </c>
      <c r="Q4211" t="s">
        <v>122</v>
      </c>
      <c r="R4211">
        <v>3</v>
      </c>
      <c r="S4211" t="s">
        <v>29</v>
      </c>
    </row>
    <row r="4212" spans="1:19" x14ac:dyDescent="0.3">
      <c r="A4212" t="s">
        <v>724</v>
      </c>
      <c r="B4212" t="s">
        <v>157</v>
      </c>
      <c r="C4212" t="s">
        <v>21</v>
      </c>
      <c r="D4212">
        <v>20.984000000000002</v>
      </c>
      <c r="E4212">
        <v>2.5815999999999999E-2</v>
      </c>
      <c r="F4212" t="s">
        <v>54</v>
      </c>
      <c r="G4212">
        <v>1987</v>
      </c>
      <c r="H4212" t="s">
        <v>55</v>
      </c>
      <c r="I4212" t="s">
        <v>24</v>
      </c>
      <c r="J4212" t="s">
        <v>36</v>
      </c>
      <c r="K4212">
        <v>3805.9105</v>
      </c>
      <c r="L4212">
        <v>3.7</v>
      </c>
      <c r="M4212" t="s">
        <v>193</v>
      </c>
      <c r="N4212">
        <v>2023</v>
      </c>
      <c r="O4212">
        <v>8</v>
      </c>
      <c r="P4212" t="s">
        <v>27</v>
      </c>
      <c r="Q4212" t="s">
        <v>93</v>
      </c>
      <c r="R4212">
        <v>3</v>
      </c>
      <c r="S4212" t="s">
        <v>81</v>
      </c>
    </row>
    <row r="4213" spans="1:19" x14ac:dyDescent="0.3">
      <c r="A4213" t="s">
        <v>824</v>
      </c>
      <c r="B4213" t="s">
        <v>53</v>
      </c>
      <c r="C4213" t="s">
        <v>21</v>
      </c>
      <c r="D4213">
        <v>13.882</v>
      </c>
      <c r="E4213">
        <v>2.657E-2</v>
      </c>
      <c r="F4213" t="s">
        <v>132</v>
      </c>
      <c r="G4213">
        <v>1985</v>
      </c>
      <c r="H4213" t="s">
        <v>34</v>
      </c>
      <c r="I4213" t="s">
        <v>43</v>
      </c>
      <c r="J4213" t="s">
        <v>109</v>
      </c>
      <c r="K4213">
        <v>1702.8287</v>
      </c>
      <c r="L4213">
        <v>3.5</v>
      </c>
      <c r="M4213" t="s">
        <v>162</v>
      </c>
      <c r="N4213">
        <v>2023</v>
      </c>
      <c r="O4213">
        <v>2</v>
      </c>
      <c r="P4213" t="s">
        <v>79</v>
      </c>
      <c r="Q4213" t="s">
        <v>80</v>
      </c>
      <c r="R4213">
        <v>1</v>
      </c>
      <c r="S4213" t="s">
        <v>81</v>
      </c>
    </row>
    <row r="4214" spans="1:19" x14ac:dyDescent="0.3">
      <c r="A4214" t="s">
        <v>1134</v>
      </c>
      <c r="B4214" t="s">
        <v>41</v>
      </c>
      <c r="C4214" t="s">
        <v>21</v>
      </c>
      <c r="D4214">
        <v>15.007</v>
      </c>
      <c r="E4214">
        <v>1.5436E-2</v>
      </c>
      <c r="F4214" t="s">
        <v>54</v>
      </c>
      <c r="G4214">
        <v>1987</v>
      </c>
      <c r="H4214" t="s">
        <v>55</v>
      </c>
      <c r="I4214" t="s">
        <v>24</v>
      </c>
      <c r="J4214" t="s">
        <v>36</v>
      </c>
      <c r="K4214">
        <v>1451.1987999999999</v>
      </c>
      <c r="L4214">
        <v>3.8</v>
      </c>
      <c r="M4214" t="s">
        <v>231</v>
      </c>
      <c r="N4214">
        <v>2022</v>
      </c>
      <c r="O4214">
        <v>7</v>
      </c>
      <c r="P4214" t="s">
        <v>121</v>
      </c>
      <c r="Q4214" t="s">
        <v>138</v>
      </c>
      <c r="R4214">
        <v>3</v>
      </c>
      <c r="S4214" t="s">
        <v>81</v>
      </c>
    </row>
    <row r="4215" spans="1:19" x14ac:dyDescent="0.3">
      <c r="A4215" t="s">
        <v>1192</v>
      </c>
      <c r="B4215" t="s">
        <v>31</v>
      </c>
      <c r="C4215" t="s">
        <v>21</v>
      </c>
      <c r="D4215">
        <v>17.565999999999999</v>
      </c>
      <c r="E4215">
        <v>2.8799000000000002E-2</v>
      </c>
      <c r="F4215" t="s">
        <v>132</v>
      </c>
      <c r="G4215">
        <v>1985</v>
      </c>
      <c r="H4215" t="s">
        <v>34</v>
      </c>
      <c r="I4215" t="s">
        <v>43</v>
      </c>
      <c r="J4215" t="s">
        <v>109</v>
      </c>
      <c r="K4215">
        <v>1235.6416999999999</v>
      </c>
      <c r="L4215">
        <v>4.7</v>
      </c>
      <c r="M4215" t="s">
        <v>894</v>
      </c>
      <c r="N4215">
        <v>2022</v>
      </c>
      <c r="O4215">
        <v>9</v>
      </c>
      <c r="P4215" t="s">
        <v>76</v>
      </c>
      <c r="Q4215" t="s">
        <v>205</v>
      </c>
      <c r="R4215">
        <v>3</v>
      </c>
      <c r="S4215" t="s">
        <v>39</v>
      </c>
    </row>
    <row r="4216" spans="1:19" x14ac:dyDescent="0.3">
      <c r="A4216" t="s">
        <v>1407</v>
      </c>
      <c r="B4216" t="s">
        <v>91</v>
      </c>
      <c r="C4216" t="s">
        <v>21</v>
      </c>
      <c r="D4216">
        <v>9.673</v>
      </c>
      <c r="E4216">
        <v>0.15779499999999999</v>
      </c>
      <c r="F4216" t="s">
        <v>96</v>
      </c>
      <c r="G4216">
        <v>2007</v>
      </c>
      <c r="H4216" t="s">
        <v>71</v>
      </c>
      <c r="I4216" t="s">
        <v>35</v>
      </c>
      <c r="J4216" t="s">
        <v>36</v>
      </c>
      <c r="K4216">
        <v>2599.8130999999998</v>
      </c>
      <c r="L4216">
        <v>4.0999999999999996</v>
      </c>
      <c r="M4216" t="s">
        <v>946</v>
      </c>
      <c r="N4216">
        <v>2023</v>
      </c>
      <c r="O4216">
        <v>11</v>
      </c>
      <c r="P4216" t="s">
        <v>177</v>
      </c>
      <c r="Q4216" t="s">
        <v>195</v>
      </c>
      <c r="R4216">
        <v>4</v>
      </c>
      <c r="S4216" t="s">
        <v>29</v>
      </c>
    </row>
    <row r="4217" spans="1:19" x14ac:dyDescent="0.3">
      <c r="A4217" t="s">
        <v>1834</v>
      </c>
      <c r="B4217" t="s">
        <v>31</v>
      </c>
      <c r="C4217" t="s">
        <v>21</v>
      </c>
      <c r="D4217">
        <v>18.087</v>
      </c>
      <c r="E4217">
        <v>2.2662000000000002E-2</v>
      </c>
      <c r="F4217" t="s">
        <v>64</v>
      </c>
      <c r="G4217">
        <v>1985</v>
      </c>
      <c r="H4217" t="s">
        <v>23</v>
      </c>
      <c r="I4217" t="s">
        <v>24</v>
      </c>
      <c r="J4217" t="s">
        <v>65</v>
      </c>
      <c r="K4217">
        <v>3530.529</v>
      </c>
      <c r="L4217">
        <v>4.7</v>
      </c>
      <c r="M4217" s="1">
        <v>45266</v>
      </c>
      <c r="N4217">
        <v>2023</v>
      </c>
      <c r="O4217">
        <v>6</v>
      </c>
      <c r="P4217" t="s">
        <v>114</v>
      </c>
      <c r="Q4217" t="s">
        <v>115</v>
      </c>
      <c r="R4217">
        <v>2</v>
      </c>
      <c r="S4217" t="s">
        <v>39</v>
      </c>
    </row>
    <row r="4218" spans="1:19" x14ac:dyDescent="0.3">
      <c r="A4218" t="s">
        <v>47</v>
      </c>
      <c r="B4218" t="s">
        <v>20</v>
      </c>
      <c r="C4218" t="s">
        <v>21</v>
      </c>
      <c r="D4218">
        <v>19.026</v>
      </c>
      <c r="E4218">
        <v>2.5961000000000001E-2</v>
      </c>
      <c r="F4218" t="s">
        <v>33</v>
      </c>
      <c r="G4218">
        <v>2004</v>
      </c>
      <c r="H4218" t="s">
        <v>34</v>
      </c>
      <c r="I4218" t="s">
        <v>35</v>
      </c>
      <c r="J4218" t="s">
        <v>36</v>
      </c>
      <c r="K4218">
        <v>3075.0029</v>
      </c>
      <c r="L4218">
        <v>3.8</v>
      </c>
      <c r="M4218" s="1">
        <v>45056</v>
      </c>
      <c r="N4218">
        <v>2023</v>
      </c>
      <c r="O4218">
        <v>10</v>
      </c>
      <c r="P4218" t="s">
        <v>37</v>
      </c>
      <c r="Q4218" t="s">
        <v>165</v>
      </c>
      <c r="R4218">
        <v>4</v>
      </c>
      <c r="S4218" t="s">
        <v>81</v>
      </c>
    </row>
    <row r="4219" spans="1:19" x14ac:dyDescent="0.3">
      <c r="A4219" t="s">
        <v>1894</v>
      </c>
      <c r="B4219" t="s">
        <v>95</v>
      </c>
      <c r="C4219" t="s">
        <v>32</v>
      </c>
      <c r="D4219">
        <v>12.792</v>
      </c>
      <c r="E4219">
        <v>8.0110000000000001E-2</v>
      </c>
      <c r="F4219" t="s">
        <v>70</v>
      </c>
      <c r="G4219">
        <v>2002</v>
      </c>
      <c r="H4219" t="s">
        <v>71</v>
      </c>
      <c r="I4219" t="s">
        <v>35</v>
      </c>
      <c r="J4219" t="s">
        <v>36</v>
      </c>
      <c r="K4219">
        <v>5164.9394000000002</v>
      </c>
      <c r="L4219">
        <v>4.7</v>
      </c>
      <c r="M4219" t="s">
        <v>396</v>
      </c>
      <c r="N4219">
        <v>2023</v>
      </c>
      <c r="O4219">
        <v>2</v>
      </c>
      <c r="P4219" t="s">
        <v>79</v>
      </c>
      <c r="Q4219" t="s">
        <v>80</v>
      </c>
      <c r="R4219">
        <v>1</v>
      </c>
      <c r="S4219" t="s">
        <v>39</v>
      </c>
    </row>
    <row r="4220" spans="1:19" x14ac:dyDescent="0.3">
      <c r="A4220" t="s">
        <v>1864</v>
      </c>
      <c r="B4220" t="s">
        <v>20</v>
      </c>
      <c r="C4220" t="s">
        <v>21</v>
      </c>
      <c r="D4220">
        <v>12.516</v>
      </c>
      <c r="E4220">
        <v>4.1749000000000001E-2</v>
      </c>
      <c r="F4220" t="s">
        <v>42</v>
      </c>
      <c r="G4220">
        <v>1997</v>
      </c>
      <c r="H4220" t="s">
        <v>34</v>
      </c>
      <c r="I4220" t="s">
        <v>43</v>
      </c>
      <c r="J4220" t="s">
        <v>36</v>
      </c>
      <c r="K4220">
        <v>2088.2357000000002</v>
      </c>
      <c r="L4220">
        <v>4.3</v>
      </c>
      <c r="M4220" t="s">
        <v>264</v>
      </c>
      <c r="N4220">
        <v>2022</v>
      </c>
      <c r="O4220">
        <v>3</v>
      </c>
      <c r="P4220" t="s">
        <v>88</v>
      </c>
      <c r="Q4220" t="s">
        <v>207</v>
      </c>
      <c r="R4220">
        <v>1</v>
      </c>
      <c r="S4220" t="s">
        <v>29</v>
      </c>
    </row>
    <row r="4221" spans="1:19" x14ac:dyDescent="0.3">
      <c r="A4221" t="s">
        <v>126</v>
      </c>
      <c r="B4221" t="s">
        <v>63</v>
      </c>
      <c r="C4221" t="s">
        <v>21</v>
      </c>
      <c r="D4221">
        <v>10.456</v>
      </c>
      <c r="E4221">
        <v>4.5311999999999998E-2</v>
      </c>
      <c r="F4221" t="s">
        <v>22</v>
      </c>
      <c r="G4221">
        <v>2009</v>
      </c>
      <c r="H4221" t="s">
        <v>23</v>
      </c>
      <c r="I4221" t="s">
        <v>24</v>
      </c>
      <c r="J4221" t="s">
        <v>25</v>
      </c>
      <c r="K4221">
        <v>5177.3549000000003</v>
      </c>
      <c r="L4221">
        <v>3.9</v>
      </c>
      <c r="M4221" t="s">
        <v>470</v>
      </c>
      <c r="N4221">
        <v>2023</v>
      </c>
      <c r="O4221">
        <v>7</v>
      </c>
      <c r="P4221" t="s">
        <v>121</v>
      </c>
      <c r="Q4221" t="s">
        <v>122</v>
      </c>
      <c r="R4221">
        <v>3</v>
      </c>
      <c r="S4221" t="s">
        <v>81</v>
      </c>
    </row>
    <row r="4222" spans="1:19" x14ac:dyDescent="0.3">
      <c r="A4222" t="s">
        <v>437</v>
      </c>
      <c r="B4222" t="s">
        <v>101</v>
      </c>
      <c r="C4222" t="s">
        <v>21</v>
      </c>
      <c r="D4222">
        <v>20.937000000000001</v>
      </c>
      <c r="E4222">
        <v>1.9335000000000001E-2</v>
      </c>
      <c r="F4222" t="s">
        <v>22</v>
      </c>
      <c r="G4222">
        <v>2009</v>
      </c>
      <c r="H4222" t="s">
        <v>23</v>
      </c>
      <c r="I4222" t="s">
        <v>24</v>
      </c>
      <c r="J4222" t="s">
        <v>25</v>
      </c>
      <c r="K4222">
        <v>4413.6301000000003</v>
      </c>
      <c r="L4222">
        <v>3.8</v>
      </c>
      <c r="M4222" t="s">
        <v>1052</v>
      </c>
      <c r="N4222">
        <v>2022</v>
      </c>
      <c r="O4222">
        <v>4</v>
      </c>
      <c r="P4222" t="s">
        <v>103</v>
      </c>
      <c r="Q4222" t="s">
        <v>118</v>
      </c>
      <c r="R4222">
        <v>2</v>
      </c>
      <c r="S4222" t="s">
        <v>81</v>
      </c>
    </row>
    <row r="4223" spans="1:19" x14ac:dyDescent="0.3">
      <c r="A4223" t="s">
        <v>572</v>
      </c>
      <c r="B4223" t="s">
        <v>31</v>
      </c>
      <c r="C4223" t="s">
        <v>21</v>
      </c>
      <c r="D4223">
        <v>18.353999999999999</v>
      </c>
      <c r="E4223">
        <v>5.9189999999999998E-3</v>
      </c>
      <c r="F4223" t="s">
        <v>42</v>
      </c>
      <c r="G4223">
        <v>1997</v>
      </c>
      <c r="H4223" t="s">
        <v>34</v>
      </c>
      <c r="I4223" t="s">
        <v>43</v>
      </c>
      <c r="J4223" t="s">
        <v>36</v>
      </c>
      <c r="K4223">
        <v>989.38750000000005</v>
      </c>
      <c r="L4223">
        <v>4</v>
      </c>
      <c r="M4223" t="s">
        <v>583</v>
      </c>
      <c r="N4223">
        <v>2023</v>
      </c>
      <c r="O4223">
        <v>4</v>
      </c>
      <c r="P4223" t="s">
        <v>103</v>
      </c>
      <c r="Q4223" t="s">
        <v>104</v>
      </c>
      <c r="R4223">
        <v>2</v>
      </c>
      <c r="S4223" t="s">
        <v>29</v>
      </c>
    </row>
    <row r="4224" spans="1:19" x14ac:dyDescent="0.3">
      <c r="A4224" t="s">
        <v>713</v>
      </c>
      <c r="B4224" t="s">
        <v>69</v>
      </c>
      <c r="C4224" t="s">
        <v>21</v>
      </c>
      <c r="D4224">
        <v>7.34</v>
      </c>
      <c r="E4224">
        <v>2.7292E-2</v>
      </c>
      <c r="F4224" t="s">
        <v>96</v>
      </c>
      <c r="G4224">
        <v>2007</v>
      </c>
      <c r="H4224" t="s">
        <v>71</v>
      </c>
      <c r="I4224" t="s">
        <v>35</v>
      </c>
      <c r="J4224" t="s">
        <v>36</v>
      </c>
      <c r="K4224">
        <v>2685.6215000000002</v>
      </c>
      <c r="L4224">
        <v>4.4000000000000004</v>
      </c>
      <c r="M4224" t="s">
        <v>1064</v>
      </c>
      <c r="N4224">
        <v>2022</v>
      </c>
      <c r="O4224">
        <v>7</v>
      </c>
      <c r="P4224" t="s">
        <v>121</v>
      </c>
      <c r="Q4224" t="s">
        <v>138</v>
      </c>
      <c r="R4224">
        <v>3</v>
      </c>
      <c r="S4224" t="s">
        <v>29</v>
      </c>
    </row>
    <row r="4225" spans="1:19" x14ac:dyDescent="0.3">
      <c r="A4225" t="s">
        <v>234</v>
      </c>
      <c r="B4225" t="s">
        <v>107</v>
      </c>
      <c r="C4225" t="s">
        <v>32</v>
      </c>
      <c r="D4225">
        <v>16.442</v>
      </c>
      <c r="E4225">
        <v>2.1305999999999999E-2</v>
      </c>
      <c r="F4225" t="s">
        <v>22</v>
      </c>
      <c r="G4225">
        <v>2009</v>
      </c>
      <c r="H4225" t="s">
        <v>23</v>
      </c>
      <c r="I4225" t="s">
        <v>24</v>
      </c>
      <c r="J4225" t="s">
        <v>25</v>
      </c>
      <c r="K4225">
        <v>2218.7350999999999</v>
      </c>
      <c r="L4225">
        <v>4.3</v>
      </c>
      <c r="M4225" t="s">
        <v>160</v>
      </c>
      <c r="N4225">
        <v>2022</v>
      </c>
      <c r="O4225">
        <v>12</v>
      </c>
      <c r="P4225" t="s">
        <v>45</v>
      </c>
      <c r="Q4225" t="s">
        <v>46</v>
      </c>
      <c r="R4225">
        <v>4</v>
      </c>
      <c r="S4225" t="s">
        <v>29</v>
      </c>
    </row>
    <row r="4226" spans="1:19" x14ac:dyDescent="0.3">
      <c r="A4226" t="s">
        <v>1155</v>
      </c>
      <c r="B4226" t="s">
        <v>31</v>
      </c>
      <c r="C4226" t="s">
        <v>21</v>
      </c>
      <c r="D4226">
        <v>13.86</v>
      </c>
      <c r="E4226">
        <v>7.3306999999999997E-2</v>
      </c>
      <c r="F4226" t="s">
        <v>64</v>
      </c>
      <c r="G4226">
        <v>1985</v>
      </c>
      <c r="H4226" t="s">
        <v>23</v>
      </c>
      <c r="I4226" t="s">
        <v>24</v>
      </c>
      <c r="J4226" t="s">
        <v>65</v>
      </c>
      <c r="K4226">
        <v>3158.7849999999999</v>
      </c>
      <c r="L4226">
        <v>4.0999999999999996</v>
      </c>
      <c r="M4226" t="s">
        <v>666</v>
      </c>
      <c r="N4226">
        <v>2022</v>
      </c>
      <c r="O4226">
        <v>3</v>
      </c>
      <c r="P4226" t="s">
        <v>88</v>
      </c>
      <c r="Q4226" t="s">
        <v>207</v>
      </c>
      <c r="R4226">
        <v>1</v>
      </c>
      <c r="S4226" t="s">
        <v>29</v>
      </c>
    </row>
    <row r="4227" spans="1:19" x14ac:dyDescent="0.3">
      <c r="A4227" t="s">
        <v>908</v>
      </c>
      <c r="B4227" t="s">
        <v>41</v>
      </c>
      <c r="C4227" t="s">
        <v>21</v>
      </c>
      <c r="D4227">
        <v>15.853</v>
      </c>
      <c r="E4227">
        <v>3.1534E-2</v>
      </c>
      <c r="F4227" t="s">
        <v>48</v>
      </c>
      <c r="G4227">
        <v>1999</v>
      </c>
      <c r="H4227" t="s">
        <v>23</v>
      </c>
      <c r="I4227" t="s">
        <v>43</v>
      </c>
      <c r="J4227" t="s">
        <v>36</v>
      </c>
      <c r="K4227">
        <v>1184.6366</v>
      </c>
      <c r="L4227">
        <v>3.5</v>
      </c>
      <c r="M4227" t="s">
        <v>670</v>
      </c>
      <c r="N4227">
        <v>2022</v>
      </c>
      <c r="O4227">
        <v>9</v>
      </c>
      <c r="P4227" t="s">
        <v>76</v>
      </c>
      <c r="Q4227" t="s">
        <v>205</v>
      </c>
      <c r="R4227">
        <v>3</v>
      </c>
      <c r="S4227" t="s">
        <v>81</v>
      </c>
    </row>
    <row r="4228" spans="1:19" x14ac:dyDescent="0.3">
      <c r="A4228" t="s">
        <v>1432</v>
      </c>
      <c r="B4228" t="s">
        <v>31</v>
      </c>
      <c r="C4228" t="s">
        <v>32</v>
      </c>
      <c r="D4228">
        <v>16.63</v>
      </c>
      <c r="E4228">
        <v>6.0378000000000001E-2</v>
      </c>
      <c r="F4228" t="s">
        <v>33</v>
      </c>
      <c r="G4228">
        <v>2004</v>
      </c>
      <c r="H4228" t="s">
        <v>34</v>
      </c>
      <c r="I4228" t="s">
        <v>35</v>
      </c>
      <c r="J4228" t="s">
        <v>36</v>
      </c>
      <c r="K4228">
        <v>1470.6181999999999</v>
      </c>
      <c r="L4228">
        <v>3.3</v>
      </c>
      <c r="M4228" t="s">
        <v>460</v>
      </c>
      <c r="N4228">
        <v>2023</v>
      </c>
      <c r="O4228">
        <v>6</v>
      </c>
      <c r="P4228" t="s">
        <v>114</v>
      </c>
      <c r="Q4228" t="s">
        <v>115</v>
      </c>
      <c r="R4228">
        <v>2</v>
      </c>
      <c r="S4228" t="s">
        <v>58</v>
      </c>
    </row>
    <row r="4229" spans="1:19" x14ac:dyDescent="0.3">
      <c r="A4229" t="s">
        <v>1302</v>
      </c>
      <c r="B4229" t="s">
        <v>31</v>
      </c>
      <c r="C4229" t="s">
        <v>21</v>
      </c>
      <c r="D4229">
        <v>10.301</v>
      </c>
      <c r="E4229">
        <v>5.7070000000000003E-2</v>
      </c>
      <c r="F4229" t="s">
        <v>54</v>
      </c>
      <c r="G4229">
        <v>1987</v>
      </c>
      <c r="H4229" t="s">
        <v>55</v>
      </c>
      <c r="I4229" t="s">
        <v>24</v>
      </c>
      <c r="J4229" t="s">
        <v>36</v>
      </c>
      <c r="K4229">
        <v>1952.9217000000001</v>
      </c>
      <c r="L4229">
        <v>4.5</v>
      </c>
      <c r="M4229" t="s">
        <v>640</v>
      </c>
      <c r="N4229">
        <v>2022</v>
      </c>
      <c r="O4229">
        <v>7</v>
      </c>
      <c r="P4229" t="s">
        <v>121</v>
      </c>
      <c r="Q4229" t="s">
        <v>138</v>
      </c>
      <c r="R4229">
        <v>3</v>
      </c>
      <c r="S4229" t="s">
        <v>39</v>
      </c>
    </row>
    <row r="4230" spans="1:19" x14ac:dyDescent="0.3">
      <c r="A4230" t="s">
        <v>737</v>
      </c>
      <c r="B4230" t="s">
        <v>41</v>
      </c>
      <c r="C4230" t="s">
        <v>21</v>
      </c>
      <c r="D4230">
        <v>20.411000000000001</v>
      </c>
      <c r="E4230">
        <v>2.3526999999999999E-2</v>
      </c>
      <c r="F4230" t="s">
        <v>64</v>
      </c>
      <c r="G4230">
        <v>1985</v>
      </c>
      <c r="H4230" t="s">
        <v>23</v>
      </c>
      <c r="I4230" t="s">
        <v>24</v>
      </c>
      <c r="J4230" t="s">
        <v>65</v>
      </c>
      <c r="K4230">
        <v>13086.9648</v>
      </c>
      <c r="L4230">
        <v>4.3</v>
      </c>
      <c r="M4230" t="s">
        <v>1331</v>
      </c>
      <c r="N4230">
        <v>2023</v>
      </c>
      <c r="O4230">
        <v>10</v>
      </c>
      <c r="P4230" t="s">
        <v>37</v>
      </c>
      <c r="Q4230" t="s">
        <v>165</v>
      </c>
      <c r="R4230">
        <v>4</v>
      </c>
      <c r="S4230" t="s">
        <v>29</v>
      </c>
    </row>
    <row r="4231" spans="1:19" x14ac:dyDescent="0.3">
      <c r="A4231" t="s">
        <v>1298</v>
      </c>
      <c r="B4231" t="s">
        <v>31</v>
      </c>
      <c r="C4231" t="s">
        <v>32</v>
      </c>
      <c r="D4231">
        <v>19.457000000000001</v>
      </c>
      <c r="E4231">
        <v>3.3449E-2</v>
      </c>
      <c r="F4231" t="s">
        <v>64</v>
      </c>
      <c r="G4231">
        <v>1985</v>
      </c>
      <c r="H4231" t="s">
        <v>23</v>
      </c>
      <c r="I4231" t="s">
        <v>24</v>
      </c>
      <c r="J4231" t="s">
        <v>65</v>
      </c>
      <c r="K4231">
        <v>3990.8778000000002</v>
      </c>
      <c r="L4231">
        <v>3.2</v>
      </c>
      <c r="M4231" t="s">
        <v>549</v>
      </c>
      <c r="N4231">
        <v>2023</v>
      </c>
      <c r="O4231">
        <v>4</v>
      </c>
      <c r="P4231" t="s">
        <v>103</v>
      </c>
      <c r="Q4231" t="s">
        <v>104</v>
      </c>
      <c r="R4231">
        <v>2</v>
      </c>
      <c r="S4231" t="s">
        <v>58</v>
      </c>
    </row>
    <row r="4232" spans="1:19" x14ac:dyDescent="0.3">
      <c r="A4232" t="s">
        <v>714</v>
      </c>
      <c r="B4232" t="s">
        <v>41</v>
      </c>
      <c r="C4232" t="s">
        <v>21</v>
      </c>
      <c r="D4232">
        <v>14.462</v>
      </c>
      <c r="E4232">
        <v>4.9993999999999997E-2</v>
      </c>
      <c r="F4232" t="s">
        <v>54</v>
      </c>
      <c r="G4232">
        <v>1987</v>
      </c>
      <c r="H4232" t="s">
        <v>55</v>
      </c>
      <c r="I4232" t="s">
        <v>24</v>
      </c>
      <c r="J4232" t="s">
        <v>36</v>
      </c>
      <c r="K4232">
        <v>6842.0380999999998</v>
      </c>
      <c r="L4232">
        <v>4.0999999999999996</v>
      </c>
      <c r="M4232" s="1">
        <v>44936</v>
      </c>
      <c r="N4232">
        <v>2023</v>
      </c>
      <c r="O4232">
        <v>10</v>
      </c>
      <c r="P4232" t="s">
        <v>37</v>
      </c>
      <c r="Q4232" t="s">
        <v>165</v>
      </c>
      <c r="R4232">
        <v>4</v>
      </c>
      <c r="S4232" t="s">
        <v>29</v>
      </c>
    </row>
    <row r="4233" spans="1:19" x14ac:dyDescent="0.3">
      <c r="A4233" t="s">
        <v>1050</v>
      </c>
      <c r="B4233" t="s">
        <v>31</v>
      </c>
      <c r="C4233" t="s">
        <v>32</v>
      </c>
      <c r="D4233">
        <v>7.3570000000000002</v>
      </c>
      <c r="E4233">
        <v>3.4667000000000003E-2</v>
      </c>
      <c r="F4233" t="s">
        <v>42</v>
      </c>
      <c r="G4233">
        <v>1997</v>
      </c>
      <c r="H4233" t="s">
        <v>34</v>
      </c>
      <c r="I4233" t="s">
        <v>43</v>
      </c>
      <c r="J4233" t="s">
        <v>36</v>
      </c>
      <c r="K4233">
        <v>2667.5408000000002</v>
      </c>
      <c r="L4233">
        <v>4.3</v>
      </c>
      <c r="M4233" t="s">
        <v>1696</v>
      </c>
      <c r="N4233">
        <v>2022</v>
      </c>
      <c r="O4233">
        <v>10</v>
      </c>
      <c r="P4233" t="s">
        <v>37</v>
      </c>
      <c r="Q4233" t="s">
        <v>38</v>
      </c>
      <c r="R4233">
        <v>4</v>
      </c>
      <c r="S4233" t="s">
        <v>29</v>
      </c>
    </row>
    <row r="4234" spans="1:19" x14ac:dyDescent="0.3">
      <c r="A4234" t="s">
        <v>1640</v>
      </c>
      <c r="B4234" t="s">
        <v>31</v>
      </c>
      <c r="C4234" t="s">
        <v>21</v>
      </c>
      <c r="D4234">
        <v>10.162000000000001</v>
      </c>
      <c r="E4234">
        <v>7.9020999999999994E-2</v>
      </c>
      <c r="F4234" t="s">
        <v>42</v>
      </c>
      <c r="G4234">
        <v>1997</v>
      </c>
      <c r="H4234" t="s">
        <v>34</v>
      </c>
      <c r="I4234" t="s">
        <v>43</v>
      </c>
      <c r="J4234" t="s">
        <v>36</v>
      </c>
      <c r="K4234">
        <v>3200.5704999999998</v>
      </c>
      <c r="L4234">
        <v>4.4000000000000004</v>
      </c>
      <c r="M4234" s="1">
        <v>44959</v>
      </c>
      <c r="N4234">
        <v>2023</v>
      </c>
      <c r="O4234">
        <v>2</v>
      </c>
      <c r="P4234" t="s">
        <v>79</v>
      </c>
      <c r="Q4234" t="s">
        <v>80</v>
      </c>
      <c r="R4234">
        <v>1</v>
      </c>
      <c r="S4234" t="s">
        <v>29</v>
      </c>
    </row>
    <row r="4235" spans="1:19" x14ac:dyDescent="0.3">
      <c r="A4235" t="s">
        <v>1444</v>
      </c>
      <c r="B4235" t="s">
        <v>31</v>
      </c>
      <c r="C4235" t="s">
        <v>21</v>
      </c>
      <c r="D4235">
        <v>7.4459999999999997</v>
      </c>
      <c r="E4235">
        <v>2.8743999999999999E-2</v>
      </c>
      <c r="F4235" t="s">
        <v>54</v>
      </c>
      <c r="G4235">
        <v>1987</v>
      </c>
      <c r="H4235" t="s">
        <v>55</v>
      </c>
      <c r="I4235" t="s">
        <v>24</v>
      </c>
      <c r="J4235" t="s">
        <v>36</v>
      </c>
      <c r="K4235">
        <v>5014.5635000000002</v>
      </c>
      <c r="L4235">
        <v>3.8</v>
      </c>
      <c r="M4235" t="s">
        <v>423</v>
      </c>
      <c r="N4235">
        <v>2023</v>
      </c>
      <c r="O4235">
        <v>12</v>
      </c>
      <c r="P4235" t="s">
        <v>45</v>
      </c>
      <c r="Q4235" t="s">
        <v>73</v>
      </c>
      <c r="R4235">
        <v>4</v>
      </c>
      <c r="S4235" t="s">
        <v>81</v>
      </c>
    </row>
    <row r="4236" spans="1:19" x14ac:dyDescent="0.3">
      <c r="A4236" t="s">
        <v>956</v>
      </c>
      <c r="B4236" t="s">
        <v>20</v>
      </c>
      <c r="C4236" t="s">
        <v>21</v>
      </c>
      <c r="D4236">
        <v>15.433</v>
      </c>
      <c r="E4236">
        <v>5.1240000000000001E-2</v>
      </c>
      <c r="F4236" t="s">
        <v>70</v>
      </c>
      <c r="G4236">
        <v>2002</v>
      </c>
      <c r="H4236" t="s">
        <v>71</v>
      </c>
      <c r="I4236" t="s">
        <v>35</v>
      </c>
      <c r="J4236" t="s">
        <v>36</v>
      </c>
      <c r="K4236">
        <v>1482.4392</v>
      </c>
      <c r="L4236">
        <v>4.2</v>
      </c>
      <c r="M4236" t="s">
        <v>1394</v>
      </c>
      <c r="N4236">
        <v>2023</v>
      </c>
      <c r="O4236">
        <v>4</v>
      </c>
      <c r="P4236" t="s">
        <v>103</v>
      </c>
      <c r="Q4236" t="s">
        <v>104</v>
      </c>
      <c r="R4236">
        <v>2</v>
      </c>
      <c r="S4236" t="s">
        <v>29</v>
      </c>
    </row>
    <row r="4237" spans="1:19" x14ac:dyDescent="0.3">
      <c r="A4237" t="s">
        <v>930</v>
      </c>
      <c r="B4237" t="s">
        <v>226</v>
      </c>
      <c r="C4237" t="s">
        <v>21</v>
      </c>
      <c r="D4237">
        <v>5.3330000000000002</v>
      </c>
      <c r="E4237">
        <v>6.1017000000000002E-2</v>
      </c>
      <c r="F4237" t="s">
        <v>48</v>
      </c>
      <c r="G4237">
        <v>1999</v>
      </c>
      <c r="H4237" t="s">
        <v>23</v>
      </c>
      <c r="I4237" t="s">
        <v>43</v>
      </c>
      <c r="J4237" t="s">
        <v>36</v>
      </c>
      <c r="K4237">
        <v>2541.8672000000001</v>
      </c>
      <c r="L4237">
        <v>4.7</v>
      </c>
      <c r="M4237" t="s">
        <v>894</v>
      </c>
      <c r="N4237">
        <v>2022</v>
      </c>
      <c r="O4237">
        <v>9</v>
      </c>
      <c r="P4237" t="s">
        <v>76</v>
      </c>
      <c r="Q4237" t="s">
        <v>205</v>
      </c>
      <c r="R4237">
        <v>3</v>
      </c>
      <c r="S4237" t="s">
        <v>39</v>
      </c>
    </row>
    <row r="4238" spans="1:19" x14ac:dyDescent="0.3">
      <c r="A4238" t="s">
        <v>409</v>
      </c>
      <c r="B4238" t="s">
        <v>69</v>
      </c>
      <c r="C4238" t="s">
        <v>21</v>
      </c>
      <c r="D4238">
        <v>5.4080000000000004</v>
      </c>
      <c r="E4238">
        <v>2.784E-2</v>
      </c>
      <c r="F4238" t="s">
        <v>132</v>
      </c>
      <c r="G4238">
        <v>1985</v>
      </c>
      <c r="H4238" t="s">
        <v>34</v>
      </c>
      <c r="I4238" t="s">
        <v>43</v>
      </c>
      <c r="J4238" t="s">
        <v>109</v>
      </c>
      <c r="K4238">
        <v>915.88369999999998</v>
      </c>
      <c r="L4238">
        <v>4.2</v>
      </c>
      <c r="M4238" s="1">
        <v>45147</v>
      </c>
      <c r="N4238">
        <v>2023</v>
      </c>
      <c r="O4238">
        <v>9</v>
      </c>
      <c r="P4238" t="s">
        <v>76</v>
      </c>
      <c r="Q4238" t="s">
        <v>77</v>
      </c>
      <c r="R4238">
        <v>3</v>
      </c>
      <c r="S4238" t="s">
        <v>29</v>
      </c>
    </row>
    <row r="4239" spans="1:19" x14ac:dyDescent="0.3">
      <c r="A4239" t="s">
        <v>1564</v>
      </c>
      <c r="B4239" t="s">
        <v>60</v>
      </c>
      <c r="C4239" t="s">
        <v>21</v>
      </c>
      <c r="D4239">
        <v>15.739000000000001</v>
      </c>
      <c r="E4239">
        <v>4.5074999999999997E-2</v>
      </c>
      <c r="F4239" t="s">
        <v>33</v>
      </c>
      <c r="G4239">
        <v>2004</v>
      </c>
      <c r="H4239" t="s">
        <v>34</v>
      </c>
      <c r="I4239" t="s">
        <v>35</v>
      </c>
      <c r="J4239" t="s">
        <v>36</v>
      </c>
      <c r="K4239">
        <v>1144.2249999999999</v>
      </c>
      <c r="L4239">
        <v>4.5999999999999996</v>
      </c>
      <c r="M4239" t="s">
        <v>1523</v>
      </c>
      <c r="N4239">
        <v>2022</v>
      </c>
      <c r="O4239">
        <v>3</v>
      </c>
      <c r="P4239" t="s">
        <v>88</v>
      </c>
      <c r="Q4239" t="s">
        <v>207</v>
      </c>
      <c r="R4239">
        <v>1</v>
      </c>
      <c r="S4239" t="s">
        <v>39</v>
      </c>
    </row>
    <row r="4240" spans="1:19" x14ac:dyDescent="0.3">
      <c r="A4240" t="s">
        <v>1697</v>
      </c>
      <c r="B4240" t="s">
        <v>20</v>
      </c>
      <c r="C4240" t="s">
        <v>21</v>
      </c>
      <c r="D4240">
        <v>13.257</v>
      </c>
      <c r="E4240">
        <v>0.138825</v>
      </c>
      <c r="F4240" t="s">
        <v>48</v>
      </c>
      <c r="G4240">
        <v>1999</v>
      </c>
      <c r="H4240" t="s">
        <v>23</v>
      </c>
      <c r="I4240" t="s">
        <v>43</v>
      </c>
      <c r="J4240" t="s">
        <v>36</v>
      </c>
      <c r="K4240">
        <v>4646.1485000000002</v>
      </c>
      <c r="L4240">
        <v>4.5</v>
      </c>
      <c r="M4240" s="1">
        <v>44959</v>
      </c>
      <c r="N4240">
        <v>2023</v>
      </c>
      <c r="O4240">
        <v>2</v>
      </c>
      <c r="P4240" t="s">
        <v>79</v>
      </c>
      <c r="Q4240" t="s">
        <v>80</v>
      </c>
      <c r="R4240">
        <v>1</v>
      </c>
      <c r="S4240" t="s">
        <v>39</v>
      </c>
    </row>
    <row r="4241" spans="1:19" x14ac:dyDescent="0.3">
      <c r="A4241" t="s">
        <v>1327</v>
      </c>
      <c r="B4241" t="s">
        <v>31</v>
      </c>
      <c r="C4241" t="s">
        <v>21</v>
      </c>
      <c r="D4241">
        <v>18.82</v>
      </c>
      <c r="E4241">
        <v>3.7881999999999999E-2</v>
      </c>
      <c r="F4241" t="s">
        <v>70</v>
      </c>
      <c r="G4241">
        <v>2002</v>
      </c>
      <c r="H4241" t="s">
        <v>71</v>
      </c>
      <c r="I4241" t="s">
        <v>35</v>
      </c>
      <c r="J4241" t="s">
        <v>36</v>
      </c>
      <c r="K4241">
        <v>4758.2951000000003</v>
      </c>
      <c r="L4241">
        <v>3.8</v>
      </c>
      <c r="M4241" t="s">
        <v>1229</v>
      </c>
      <c r="N4241">
        <v>2022</v>
      </c>
      <c r="O4241">
        <v>4</v>
      </c>
      <c r="P4241" t="s">
        <v>103</v>
      </c>
      <c r="Q4241" t="s">
        <v>118</v>
      </c>
      <c r="R4241">
        <v>2</v>
      </c>
      <c r="S4241" t="s">
        <v>81</v>
      </c>
    </row>
    <row r="4242" spans="1:19" x14ac:dyDescent="0.3">
      <c r="A4242" t="s">
        <v>1845</v>
      </c>
      <c r="B4242" t="s">
        <v>31</v>
      </c>
      <c r="C4242" t="s">
        <v>32</v>
      </c>
      <c r="D4242">
        <v>20.29</v>
      </c>
      <c r="E4242">
        <v>6.7641999999999994E-2</v>
      </c>
      <c r="F4242" t="s">
        <v>96</v>
      </c>
      <c r="G4242">
        <v>2007</v>
      </c>
      <c r="H4242" t="s">
        <v>71</v>
      </c>
      <c r="I4242" t="s">
        <v>35</v>
      </c>
      <c r="J4242" t="s">
        <v>36</v>
      </c>
      <c r="K4242">
        <v>4841.3073000000004</v>
      </c>
      <c r="L4242">
        <v>3.5</v>
      </c>
      <c r="M4242" s="1">
        <v>45209</v>
      </c>
      <c r="N4242">
        <v>2023</v>
      </c>
      <c r="O4242">
        <v>10</v>
      </c>
      <c r="P4242" t="s">
        <v>37</v>
      </c>
      <c r="Q4242" t="s">
        <v>165</v>
      </c>
      <c r="R4242">
        <v>4</v>
      </c>
      <c r="S4242" t="s">
        <v>81</v>
      </c>
    </row>
    <row r="4243" spans="1:19" x14ac:dyDescent="0.3">
      <c r="A4243" t="s">
        <v>807</v>
      </c>
      <c r="B4243" t="s">
        <v>60</v>
      </c>
      <c r="C4243" t="s">
        <v>21</v>
      </c>
      <c r="D4243">
        <v>12.076000000000001</v>
      </c>
      <c r="E4243">
        <v>1.2629E-2</v>
      </c>
      <c r="F4243" t="s">
        <v>48</v>
      </c>
      <c r="G4243">
        <v>1999</v>
      </c>
      <c r="H4243" t="s">
        <v>23</v>
      </c>
      <c r="I4243" t="s">
        <v>43</v>
      </c>
      <c r="J4243" t="s">
        <v>36</v>
      </c>
      <c r="K4243">
        <v>2866.0776999999998</v>
      </c>
      <c r="L4243">
        <v>4.5</v>
      </c>
      <c r="M4243" t="s">
        <v>615</v>
      </c>
      <c r="N4243">
        <v>2022</v>
      </c>
      <c r="O4243">
        <v>5</v>
      </c>
      <c r="P4243" t="s">
        <v>50</v>
      </c>
      <c r="Q4243" t="s">
        <v>51</v>
      </c>
      <c r="R4243">
        <v>2</v>
      </c>
      <c r="S4243" t="s">
        <v>39</v>
      </c>
    </row>
    <row r="4244" spans="1:19" x14ac:dyDescent="0.3">
      <c r="A4244" t="s">
        <v>992</v>
      </c>
      <c r="B4244" t="s">
        <v>69</v>
      </c>
      <c r="C4244" t="s">
        <v>21</v>
      </c>
      <c r="D4244">
        <v>16.876999999999999</v>
      </c>
      <c r="E4244">
        <v>0.10346</v>
      </c>
      <c r="F4244" t="s">
        <v>64</v>
      </c>
      <c r="G4244">
        <v>1985</v>
      </c>
      <c r="H4244" t="s">
        <v>23</v>
      </c>
      <c r="I4244" t="s">
        <v>24</v>
      </c>
      <c r="J4244" t="s">
        <v>65</v>
      </c>
      <c r="K4244">
        <v>8135.9318999999996</v>
      </c>
      <c r="L4244">
        <v>3.6</v>
      </c>
      <c r="M4244" t="s">
        <v>436</v>
      </c>
      <c r="N4244">
        <v>2023</v>
      </c>
      <c r="O4244">
        <v>2</v>
      </c>
      <c r="P4244" t="s">
        <v>79</v>
      </c>
      <c r="Q4244" t="s">
        <v>80</v>
      </c>
      <c r="R4244">
        <v>1</v>
      </c>
      <c r="S4244" t="s">
        <v>81</v>
      </c>
    </row>
    <row r="4245" spans="1:19" x14ac:dyDescent="0.3">
      <c r="A4245" t="s">
        <v>1895</v>
      </c>
      <c r="B4245" t="s">
        <v>91</v>
      </c>
      <c r="C4245" t="s">
        <v>21</v>
      </c>
      <c r="D4245">
        <v>20.173999999999999</v>
      </c>
      <c r="E4245">
        <v>4.2855999999999998E-2</v>
      </c>
      <c r="F4245" t="s">
        <v>22</v>
      </c>
      <c r="G4245">
        <v>2009</v>
      </c>
      <c r="H4245" t="s">
        <v>23</v>
      </c>
      <c r="I4245" t="s">
        <v>24</v>
      </c>
      <c r="J4245" t="s">
        <v>25</v>
      </c>
      <c r="K4245">
        <v>8707.8760999999995</v>
      </c>
      <c r="L4245">
        <v>4.2</v>
      </c>
      <c r="M4245" t="s">
        <v>351</v>
      </c>
      <c r="N4245">
        <v>2022</v>
      </c>
      <c r="O4245">
        <v>3</v>
      </c>
      <c r="P4245" t="s">
        <v>88</v>
      </c>
      <c r="Q4245" t="s">
        <v>207</v>
      </c>
      <c r="R4245">
        <v>1</v>
      </c>
      <c r="S4245" t="s">
        <v>29</v>
      </c>
    </row>
    <row r="4246" spans="1:19" x14ac:dyDescent="0.3">
      <c r="A4246" t="s">
        <v>1896</v>
      </c>
      <c r="B4246" t="s">
        <v>91</v>
      </c>
      <c r="C4246" t="s">
        <v>21</v>
      </c>
      <c r="D4246">
        <v>17.385000000000002</v>
      </c>
      <c r="E4246">
        <v>6.2623999999999999E-2</v>
      </c>
      <c r="F4246" t="s">
        <v>48</v>
      </c>
      <c r="G4246">
        <v>1999</v>
      </c>
      <c r="H4246" t="s">
        <v>23</v>
      </c>
      <c r="I4246" t="s">
        <v>43</v>
      </c>
      <c r="J4246" t="s">
        <v>36</v>
      </c>
      <c r="K4246">
        <v>1357.7035000000001</v>
      </c>
      <c r="L4246">
        <v>4.2</v>
      </c>
      <c r="M4246" t="s">
        <v>436</v>
      </c>
      <c r="N4246">
        <v>2023</v>
      </c>
      <c r="O4246">
        <v>2</v>
      </c>
      <c r="P4246" t="s">
        <v>79</v>
      </c>
      <c r="Q4246" t="s">
        <v>80</v>
      </c>
      <c r="R4246">
        <v>1</v>
      </c>
      <c r="S4246" t="s">
        <v>29</v>
      </c>
    </row>
    <row r="4247" spans="1:19" x14ac:dyDescent="0.3">
      <c r="A4247" t="s">
        <v>1798</v>
      </c>
      <c r="B4247" t="s">
        <v>41</v>
      </c>
      <c r="C4247" t="s">
        <v>21</v>
      </c>
      <c r="D4247">
        <v>19.564</v>
      </c>
      <c r="E4247">
        <v>1.021E-2</v>
      </c>
      <c r="F4247" t="s">
        <v>42</v>
      </c>
      <c r="G4247">
        <v>1997</v>
      </c>
      <c r="H4247" t="s">
        <v>34</v>
      </c>
      <c r="I4247" t="s">
        <v>43</v>
      </c>
      <c r="J4247" t="s">
        <v>36</v>
      </c>
      <c r="K4247">
        <v>2405.0477999999998</v>
      </c>
      <c r="L4247">
        <v>4.5999999999999996</v>
      </c>
      <c r="M4247" s="1">
        <v>44748</v>
      </c>
      <c r="N4247">
        <v>2022</v>
      </c>
      <c r="O4247">
        <v>6</v>
      </c>
      <c r="P4247" t="s">
        <v>114</v>
      </c>
      <c r="Q4247" t="s">
        <v>135</v>
      </c>
      <c r="R4247">
        <v>2</v>
      </c>
      <c r="S4247" t="s">
        <v>39</v>
      </c>
    </row>
    <row r="4248" spans="1:19" x14ac:dyDescent="0.3">
      <c r="A4248" t="s">
        <v>281</v>
      </c>
      <c r="B4248" t="s">
        <v>113</v>
      </c>
      <c r="C4248" t="s">
        <v>21</v>
      </c>
      <c r="D4248">
        <v>6.3360000000000003</v>
      </c>
      <c r="E4248">
        <v>2.8775999999999999E-2</v>
      </c>
      <c r="F4248" t="s">
        <v>96</v>
      </c>
      <c r="G4248">
        <v>2007</v>
      </c>
      <c r="H4248" t="s">
        <v>71</v>
      </c>
      <c r="I4248" t="s">
        <v>35</v>
      </c>
      <c r="J4248" t="s">
        <v>36</v>
      </c>
      <c r="K4248">
        <v>1482.4903999999999</v>
      </c>
      <c r="L4248">
        <v>4</v>
      </c>
      <c r="M4248" t="s">
        <v>1363</v>
      </c>
      <c r="N4248">
        <v>2022</v>
      </c>
      <c r="O4248">
        <v>1</v>
      </c>
      <c r="P4248" t="s">
        <v>56</v>
      </c>
      <c r="Q4248" t="s">
        <v>67</v>
      </c>
      <c r="R4248">
        <v>1</v>
      </c>
      <c r="S4248" t="s">
        <v>29</v>
      </c>
    </row>
    <row r="4249" spans="1:19" x14ac:dyDescent="0.3">
      <c r="A4249" t="s">
        <v>748</v>
      </c>
      <c r="B4249" t="s">
        <v>101</v>
      </c>
      <c r="C4249" t="s">
        <v>21</v>
      </c>
      <c r="D4249">
        <v>7.8170000000000002</v>
      </c>
      <c r="E4249">
        <v>3.5855999999999999E-2</v>
      </c>
      <c r="F4249" t="s">
        <v>96</v>
      </c>
      <c r="G4249">
        <v>2007</v>
      </c>
      <c r="H4249" t="s">
        <v>71</v>
      </c>
      <c r="I4249" t="s">
        <v>35</v>
      </c>
      <c r="J4249" t="s">
        <v>36</v>
      </c>
      <c r="K4249">
        <v>4277.7891</v>
      </c>
      <c r="L4249">
        <v>4.3</v>
      </c>
      <c r="M4249" t="s">
        <v>752</v>
      </c>
      <c r="N4249">
        <v>2022</v>
      </c>
      <c r="O4249">
        <v>4</v>
      </c>
      <c r="P4249" t="s">
        <v>103</v>
      </c>
      <c r="Q4249" t="s">
        <v>118</v>
      </c>
      <c r="R4249">
        <v>2</v>
      </c>
      <c r="S4249" t="s">
        <v>29</v>
      </c>
    </row>
    <row r="4250" spans="1:19" x14ac:dyDescent="0.3">
      <c r="A4250" t="s">
        <v>1888</v>
      </c>
      <c r="B4250" t="s">
        <v>31</v>
      </c>
      <c r="C4250" t="s">
        <v>32</v>
      </c>
      <c r="D4250">
        <v>5.09</v>
      </c>
      <c r="E4250">
        <v>5.0573E-2</v>
      </c>
      <c r="F4250" t="s">
        <v>48</v>
      </c>
      <c r="G4250">
        <v>1999</v>
      </c>
      <c r="H4250" t="s">
        <v>23</v>
      </c>
      <c r="I4250" t="s">
        <v>43</v>
      </c>
      <c r="J4250" t="s">
        <v>36</v>
      </c>
      <c r="K4250">
        <v>7659.7992999999997</v>
      </c>
      <c r="L4250">
        <v>3.6</v>
      </c>
      <c r="M4250" s="1">
        <v>44899</v>
      </c>
      <c r="N4250">
        <v>2022</v>
      </c>
      <c r="O4250">
        <v>4</v>
      </c>
      <c r="P4250" t="s">
        <v>103</v>
      </c>
      <c r="Q4250" t="s">
        <v>118</v>
      </c>
      <c r="R4250">
        <v>2</v>
      </c>
      <c r="S4250" t="s">
        <v>81</v>
      </c>
    </row>
    <row r="4251" spans="1:19" x14ac:dyDescent="0.3">
      <c r="A4251" t="s">
        <v>1467</v>
      </c>
      <c r="B4251" t="s">
        <v>111</v>
      </c>
      <c r="C4251" t="s">
        <v>21</v>
      </c>
      <c r="D4251">
        <v>9.3529999999999998</v>
      </c>
      <c r="E4251">
        <v>6.7237000000000005E-2</v>
      </c>
      <c r="F4251" t="s">
        <v>96</v>
      </c>
      <c r="G4251">
        <v>2007</v>
      </c>
      <c r="H4251" t="s">
        <v>71</v>
      </c>
      <c r="I4251" t="s">
        <v>35</v>
      </c>
      <c r="J4251" t="s">
        <v>36</v>
      </c>
      <c r="K4251">
        <v>2280.9133000000002</v>
      </c>
      <c r="L4251">
        <v>3.2</v>
      </c>
      <c r="M4251" s="1">
        <v>44805</v>
      </c>
      <c r="N4251">
        <v>2022</v>
      </c>
      <c r="O4251">
        <v>1</v>
      </c>
      <c r="P4251" t="s">
        <v>56</v>
      </c>
      <c r="Q4251" t="s">
        <v>67</v>
      </c>
      <c r="R4251">
        <v>1</v>
      </c>
      <c r="S4251" t="s">
        <v>58</v>
      </c>
    </row>
    <row r="4252" spans="1:19" x14ac:dyDescent="0.3">
      <c r="A4252" t="s">
        <v>1880</v>
      </c>
      <c r="B4252" t="s">
        <v>111</v>
      </c>
      <c r="C4252" t="s">
        <v>21</v>
      </c>
      <c r="D4252">
        <v>6.694</v>
      </c>
      <c r="E4252">
        <v>4.6252000000000001E-2</v>
      </c>
      <c r="F4252" t="s">
        <v>22</v>
      </c>
      <c r="G4252">
        <v>2009</v>
      </c>
      <c r="H4252" t="s">
        <v>23</v>
      </c>
      <c r="I4252" t="s">
        <v>24</v>
      </c>
      <c r="J4252" t="s">
        <v>25</v>
      </c>
      <c r="K4252">
        <v>6258.2952999999998</v>
      </c>
      <c r="L4252">
        <v>4.0999999999999996</v>
      </c>
      <c r="M4252" s="1">
        <v>44594</v>
      </c>
      <c r="N4252">
        <v>2022</v>
      </c>
      <c r="O4252">
        <v>2</v>
      </c>
      <c r="P4252" t="s">
        <v>79</v>
      </c>
      <c r="Q4252" t="s">
        <v>153</v>
      </c>
      <c r="R4252">
        <v>1</v>
      </c>
      <c r="S4252" t="s">
        <v>29</v>
      </c>
    </row>
    <row r="4253" spans="1:19" x14ac:dyDescent="0.3">
      <c r="A4253" t="s">
        <v>1816</v>
      </c>
      <c r="B4253" t="s">
        <v>101</v>
      </c>
      <c r="C4253" t="s">
        <v>21</v>
      </c>
      <c r="D4253">
        <v>13.603999999999999</v>
      </c>
      <c r="E4253">
        <v>7.8312000000000007E-2</v>
      </c>
      <c r="F4253" t="s">
        <v>64</v>
      </c>
      <c r="G4253">
        <v>1985</v>
      </c>
      <c r="H4253" t="s">
        <v>23</v>
      </c>
      <c r="I4253" t="s">
        <v>24</v>
      </c>
      <c r="J4253" t="s">
        <v>65</v>
      </c>
      <c r="K4253">
        <v>3610.7076000000002</v>
      </c>
      <c r="L4253">
        <v>3.7</v>
      </c>
      <c r="M4253" t="s">
        <v>1061</v>
      </c>
      <c r="N4253">
        <v>2022</v>
      </c>
      <c r="O4253">
        <v>12</v>
      </c>
      <c r="P4253" t="s">
        <v>45</v>
      </c>
      <c r="Q4253" t="s">
        <v>46</v>
      </c>
      <c r="R4253">
        <v>4</v>
      </c>
      <c r="S4253" t="s">
        <v>81</v>
      </c>
    </row>
    <row r="4254" spans="1:19" x14ac:dyDescent="0.3">
      <c r="A4254" t="s">
        <v>1705</v>
      </c>
      <c r="B4254" t="s">
        <v>69</v>
      </c>
      <c r="C4254" t="s">
        <v>21</v>
      </c>
      <c r="D4254">
        <v>19.925000000000001</v>
      </c>
      <c r="E4254">
        <v>0.102717</v>
      </c>
      <c r="F4254" t="s">
        <v>64</v>
      </c>
      <c r="G4254">
        <v>1985</v>
      </c>
      <c r="H4254" t="s">
        <v>23</v>
      </c>
      <c r="I4254" t="s">
        <v>24</v>
      </c>
      <c r="J4254" t="s">
        <v>65</v>
      </c>
      <c r="K4254">
        <v>3466.9690000000001</v>
      </c>
      <c r="L4254">
        <v>4.0999999999999996</v>
      </c>
      <c r="M4254" t="s">
        <v>259</v>
      </c>
      <c r="N4254">
        <v>2023</v>
      </c>
      <c r="O4254">
        <v>8</v>
      </c>
      <c r="P4254" t="s">
        <v>27</v>
      </c>
      <c r="Q4254" t="s">
        <v>93</v>
      </c>
      <c r="R4254">
        <v>3</v>
      </c>
      <c r="S4254" t="s">
        <v>29</v>
      </c>
    </row>
    <row r="4255" spans="1:19" x14ac:dyDescent="0.3">
      <c r="A4255" t="s">
        <v>1698</v>
      </c>
      <c r="B4255" t="s">
        <v>101</v>
      </c>
      <c r="C4255" t="s">
        <v>21</v>
      </c>
      <c r="D4255">
        <v>5.6379999999999999</v>
      </c>
      <c r="E4255">
        <v>6.4991999999999994E-2</v>
      </c>
      <c r="F4255" t="s">
        <v>64</v>
      </c>
      <c r="G4255">
        <v>1985</v>
      </c>
      <c r="H4255" t="s">
        <v>23</v>
      </c>
      <c r="I4255" t="s">
        <v>24</v>
      </c>
      <c r="J4255" t="s">
        <v>65</v>
      </c>
      <c r="K4255">
        <v>5894.0717000000004</v>
      </c>
      <c r="L4255">
        <v>3.6</v>
      </c>
      <c r="M4255" t="s">
        <v>1463</v>
      </c>
      <c r="N4255">
        <v>2023</v>
      </c>
      <c r="O4255">
        <v>3</v>
      </c>
      <c r="P4255" t="s">
        <v>88</v>
      </c>
      <c r="Q4255" t="s">
        <v>89</v>
      </c>
      <c r="R4255">
        <v>1</v>
      </c>
      <c r="S4255" t="s">
        <v>81</v>
      </c>
    </row>
    <row r="4256" spans="1:19" x14ac:dyDescent="0.3">
      <c r="A4256" t="s">
        <v>907</v>
      </c>
      <c r="B4256" t="s">
        <v>95</v>
      </c>
      <c r="C4256" t="s">
        <v>21</v>
      </c>
      <c r="D4256">
        <v>9.6969999999999992</v>
      </c>
      <c r="E4256">
        <v>2.5373E-2</v>
      </c>
      <c r="F4256" t="s">
        <v>96</v>
      </c>
      <c r="G4256">
        <v>2007</v>
      </c>
      <c r="H4256" t="s">
        <v>71</v>
      </c>
      <c r="I4256" t="s">
        <v>35</v>
      </c>
      <c r="J4256" t="s">
        <v>36</v>
      </c>
      <c r="K4256">
        <v>904.76620000000003</v>
      </c>
      <c r="L4256">
        <v>3.8</v>
      </c>
      <c r="M4256" s="1">
        <v>44873</v>
      </c>
      <c r="N4256">
        <v>2022</v>
      </c>
      <c r="O4256">
        <v>8</v>
      </c>
      <c r="P4256" t="s">
        <v>27</v>
      </c>
      <c r="Q4256" t="s">
        <v>28</v>
      </c>
      <c r="R4256">
        <v>3</v>
      </c>
      <c r="S4256" t="s">
        <v>81</v>
      </c>
    </row>
    <row r="4257" spans="1:19" x14ac:dyDescent="0.3">
      <c r="A4257" t="s">
        <v>609</v>
      </c>
      <c r="B4257" t="s">
        <v>91</v>
      </c>
      <c r="C4257" t="s">
        <v>21</v>
      </c>
      <c r="D4257">
        <v>10.464</v>
      </c>
      <c r="E4257">
        <v>2.0757000000000001E-2</v>
      </c>
      <c r="F4257" t="s">
        <v>48</v>
      </c>
      <c r="G4257">
        <v>1999</v>
      </c>
      <c r="H4257" t="s">
        <v>23</v>
      </c>
      <c r="I4257" t="s">
        <v>43</v>
      </c>
      <c r="J4257" t="s">
        <v>36</v>
      </c>
      <c r="K4257">
        <v>3166.6885000000002</v>
      </c>
      <c r="L4257">
        <v>4</v>
      </c>
      <c r="M4257" t="s">
        <v>361</v>
      </c>
      <c r="N4257">
        <v>2023</v>
      </c>
      <c r="O4257">
        <v>11</v>
      </c>
      <c r="P4257" t="s">
        <v>177</v>
      </c>
      <c r="Q4257" t="s">
        <v>195</v>
      </c>
      <c r="R4257">
        <v>4</v>
      </c>
      <c r="S4257" t="s">
        <v>29</v>
      </c>
    </row>
    <row r="4258" spans="1:19" x14ac:dyDescent="0.3">
      <c r="A4258" t="s">
        <v>1348</v>
      </c>
      <c r="B4258" t="s">
        <v>31</v>
      </c>
      <c r="C4258" t="s">
        <v>21</v>
      </c>
      <c r="D4258">
        <v>12.561</v>
      </c>
      <c r="E4258">
        <v>6.3093999999999997E-2</v>
      </c>
      <c r="F4258" t="s">
        <v>48</v>
      </c>
      <c r="G4258">
        <v>1999</v>
      </c>
      <c r="H4258" t="s">
        <v>23</v>
      </c>
      <c r="I4258" t="s">
        <v>43</v>
      </c>
      <c r="J4258" t="s">
        <v>36</v>
      </c>
      <c r="K4258">
        <v>969.4248</v>
      </c>
      <c r="L4258">
        <v>4.3</v>
      </c>
      <c r="M4258" t="s">
        <v>1819</v>
      </c>
      <c r="N4258">
        <v>2022</v>
      </c>
      <c r="O4258">
        <v>1</v>
      </c>
      <c r="P4258" t="s">
        <v>56</v>
      </c>
      <c r="Q4258" t="s">
        <v>67</v>
      </c>
      <c r="R4258">
        <v>1</v>
      </c>
      <c r="S4258" t="s">
        <v>29</v>
      </c>
    </row>
    <row r="4259" spans="1:19" x14ac:dyDescent="0.3">
      <c r="A4259" t="s">
        <v>1649</v>
      </c>
      <c r="B4259" t="s">
        <v>107</v>
      </c>
      <c r="C4259" t="s">
        <v>21</v>
      </c>
      <c r="D4259">
        <v>4.843</v>
      </c>
      <c r="E4259">
        <v>5.0663E-2</v>
      </c>
      <c r="F4259" t="s">
        <v>33</v>
      </c>
      <c r="G4259">
        <v>2004</v>
      </c>
      <c r="H4259" t="s">
        <v>34</v>
      </c>
      <c r="I4259" t="s">
        <v>35</v>
      </c>
      <c r="J4259" t="s">
        <v>36</v>
      </c>
      <c r="K4259">
        <v>4750.2781000000004</v>
      </c>
      <c r="L4259">
        <v>4.5</v>
      </c>
      <c r="M4259" t="s">
        <v>1519</v>
      </c>
      <c r="N4259">
        <v>2023</v>
      </c>
      <c r="O4259">
        <v>5</v>
      </c>
      <c r="P4259" t="s">
        <v>50</v>
      </c>
      <c r="Q4259" t="s">
        <v>61</v>
      </c>
      <c r="R4259">
        <v>2</v>
      </c>
      <c r="S4259" t="s">
        <v>39</v>
      </c>
    </row>
    <row r="4260" spans="1:19" x14ac:dyDescent="0.3">
      <c r="A4260" t="s">
        <v>271</v>
      </c>
      <c r="B4260" t="s">
        <v>157</v>
      </c>
      <c r="C4260" t="s">
        <v>21</v>
      </c>
      <c r="D4260">
        <v>13.557</v>
      </c>
      <c r="E4260">
        <v>5.6398999999999998E-2</v>
      </c>
      <c r="F4260" t="s">
        <v>64</v>
      </c>
      <c r="G4260">
        <v>1985</v>
      </c>
      <c r="H4260" t="s">
        <v>23</v>
      </c>
      <c r="I4260" t="s">
        <v>24</v>
      </c>
      <c r="J4260" t="s">
        <v>65</v>
      </c>
      <c r="K4260">
        <v>2172.4717000000001</v>
      </c>
      <c r="L4260">
        <v>3.8</v>
      </c>
      <c r="M4260" t="s">
        <v>83</v>
      </c>
      <c r="N4260">
        <v>2022</v>
      </c>
      <c r="O4260">
        <v>12</v>
      </c>
      <c r="P4260" t="s">
        <v>45</v>
      </c>
      <c r="Q4260" t="s">
        <v>46</v>
      </c>
      <c r="R4260">
        <v>4</v>
      </c>
      <c r="S4260" t="s">
        <v>81</v>
      </c>
    </row>
    <row r="4261" spans="1:19" x14ac:dyDescent="0.3">
      <c r="A4261" t="s">
        <v>1872</v>
      </c>
      <c r="B4261" t="s">
        <v>111</v>
      </c>
      <c r="C4261" t="s">
        <v>32</v>
      </c>
      <c r="D4261">
        <v>7.399</v>
      </c>
      <c r="E4261">
        <v>7.4399000000000007E-2</v>
      </c>
      <c r="F4261" t="s">
        <v>33</v>
      </c>
      <c r="G4261">
        <v>2004</v>
      </c>
      <c r="H4261" t="s">
        <v>34</v>
      </c>
      <c r="I4261" t="s">
        <v>35</v>
      </c>
      <c r="J4261" t="s">
        <v>36</v>
      </c>
      <c r="K4261">
        <v>3569.0167999999999</v>
      </c>
      <c r="L4261">
        <v>3.3</v>
      </c>
      <c r="M4261" s="1">
        <v>44721</v>
      </c>
      <c r="N4261">
        <v>2022</v>
      </c>
      <c r="O4261">
        <v>9</v>
      </c>
      <c r="P4261" t="s">
        <v>76</v>
      </c>
      <c r="Q4261" t="s">
        <v>205</v>
      </c>
      <c r="R4261">
        <v>3</v>
      </c>
      <c r="S4261" t="s">
        <v>58</v>
      </c>
    </row>
    <row r="4262" spans="1:19" x14ac:dyDescent="0.3">
      <c r="A4262" t="s">
        <v>696</v>
      </c>
      <c r="B4262" t="s">
        <v>41</v>
      </c>
      <c r="C4262" t="s">
        <v>32</v>
      </c>
      <c r="D4262">
        <v>15.98</v>
      </c>
      <c r="E4262">
        <v>0.103023</v>
      </c>
      <c r="F4262" t="s">
        <v>96</v>
      </c>
      <c r="G4262">
        <v>2007</v>
      </c>
      <c r="H4262" t="s">
        <v>71</v>
      </c>
      <c r="I4262" t="s">
        <v>35</v>
      </c>
      <c r="J4262" t="s">
        <v>36</v>
      </c>
      <c r="K4262">
        <v>1001.8381000000001</v>
      </c>
      <c r="L4262">
        <v>4.0999999999999996</v>
      </c>
      <c r="M4262" s="1">
        <v>44750</v>
      </c>
      <c r="N4262">
        <v>2022</v>
      </c>
      <c r="O4262">
        <v>8</v>
      </c>
      <c r="P4262" t="s">
        <v>27</v>
      </c>
      <c r="Q4262" t="s">
        <v>28</v>
      </c>
      <c r="R4262">
        <v>3</v>
      </c>
      <c r="S4262" t="s">
        <v>29</v>
      </c>
    </row>
    <row r="4263" spans="1:19" x14ac:dyDescent="0.3">
      <c r="A4263" t="s">
        <v>1032</v>
      </c>
      <c r="B4263" t="s">
        <v>60</v>
      </c>
      <c r="C4263" t="s">
        <v>21</v>
      </c>
      <c r="D4263">
        <v>12.65</v>
      </c>
      <c r="E4263">
        <v>2.0930000000000001E-2</v>
      </c>
      <c r="F4263" t="s">
        <v>70</v>
      </c>
      <c r="G4263">
        <v>2002</v>
      </c>
      <c r="H4263" t="s">
        <v>71</v>
      </c>
      <c r="I4263" t="s">
        <v>35</v>
      </c>
      <c r="J4263" t="s">
        <v>36</v>
      </c>
      <c r="K4263">
        <v>4640.8959000000004</v>
      </c>
      <c r="L4263">
        <v>4.0999999999999996</v>
      </c>
      <c r="M4263" t="s">
        <v>142</v>
      </c>
      <c r="N4263">
        <v>2022</v>
      </c>
      <c r="O4263">
        <v>8</v>
      </c>
      <c r="P4263" t="s">
        <v>27</v>
      </c>
      <c r="Q4263" t="s">
        <v>28</v>
      </c>
      <c r="R4263">
        <v>3</v>
      </c>
      <c r="S4263" t="s">
        <v>29</v>
      </c>
    </row>
    <row r="4264" spans="1:19" x14ac:dyDescent="0.3">
      <c r="A4264" t="s">
        <v>1488</v>
      </c>
      <c r="B4264" t="s">
        <v>157</v>
      </c>
      <c r="C4264" t="s">
        <v>32</v>
      </c>
      <c r="D4264">
        <v>15.795</v>
      </c>
      <c r="E4264">
        <v>4.4394999999999997E-2</v>
      </c>
      <c r="F4264" t="s">
        <v>64</v>
      </c>
      <c r="G4264">
        <v>1985</v>
      </c>
      <c r="H4264" t="s">
        <v>23</v>
      </c>
      <c r="I4264" t="s">
        <v>24</v>
      </c>
      <c r="J4264" t="s">
        <v>65</v>
      </c>
      <c r="K4264">
        <v>12389.5116</v>
      </c>
      <c r="L4264">
        <v>4.0999999999999996</v>
      </c>
      <c r="M4264" t="s">
        <v>346</v>
      </c>
      <c r="N4264">
        <v>2022</v>
      </c>
      <c r="O4264">
        <v>11</v>
      </c>
      <c r="P4264" t="s">
        <v>177</v>
      </c>
      <c r="Q4264" t="s">
        <v>178</v>
      </c>
      <c r="R4264">
        <v>4</v>
      </c>
      <c r="S4264" t="s">
        <v>29</v>
      </c>
    </row>
    <row r="4265" spans="1:19" x14ac:dyDescent="0.3">
      <c r="A4265" t="s">
        <v>1037</v>
      </c>
      <c r="B4265" t="s">
        <v>60</v>
      </c>
      <c r="C4265" t="s">
        <v>32</v>
      </c>
      <c r="D4265">
        <v>13.648</v>
      </c>
      <c r="E4265">
        <v>5.4011999999999998E-2</v>
      </c>
      <c r="F4265" t="s">
        <v>64</v>
      </c>
      <c r="G4265">
        <v>1985</v>
      </c>
      <c r="H4265" t="s">
        <v>23</v>
      </c>
      <c r="I4265" t="s">
        <v>24</v>
      </c>
      <c r="J4265" t="s">
        <v>65</v>
      </c>
      <c r="K4265">
        <v>5387.6992</v>
      </c>
      <c r="L4265">
        <v>4</v>
      </c>
      <c r="M4265" s="1">
        <v>45052</v>
      </c>
      <c r="N4265">
        <v>2023</v>
      </c>
      <c r="O4265">
        <v>6</v>
      </c>
      <c r="P4265" t="s">
        <v>114</v>
      </c>
      <c r="Q4265" t="s">
        <v>115</v>
      </c>
      <c r="R4265">
        <v>2</v>
      </c>
      <c r="S4265" t="s">
        <v>29</v>
      </c>
    </row>
    <row r="4266" spans="1:19" x14ac:dyDescent="0.3">
      <c r="A4266" t="s">
        <v>1897</v>
      </c>
      <c r="B4266" t="s">
        <v>69</v>
      </c>
      <c r="C4266" t="s">
        <v>21</v>
      </c>
      <c r="D4266">
        <v>18.954999999999998</v>
      </c>
      <c r="E4266">
        <v>5.2734999999999997E-2</v>
      </c>
      <c r="F4266" t="s">
        <v>96</v>
      </c>
      <c r="G4266">
        <v>2007</v>
      </c>
      <c r="H4266" t="s">
        <v>71</v>
      </c>
      <c r="I4266" t="s">
        <v>35</v>
      </c>
      <c r="J4266" t="s">
        <v>36</v>
      </c>
      <c r="K4266">
        <v>2192.5668999999998</v>
      </c>
      <c r="L4266">
        <v>3.8</v>
      </c>
      <c r="M4266" t="s">
        <v>1405</v>
      </c>
      <c r="N4266">
        <v>2023</v>
      </c>
      <c r="O4266">
        <v>2</v>
      </c>
      <c r="P4266" t="s">
        <v>79</v>
      </c>
      <c r="Q4266" t="s">
        <v>80</v>
      </c>
      <c r="R4266">
        <v>1</v>
      </c>
      <c r="S4266" t="s">
        <v>81</v>
      </c>
    </row>
    <row r="4267" spans="1:19" x14ac:dyDescent="0.3">
      <c r="A4267" t="s">
        <v>555</v>
      </c>
      <c r="B4267" t="s">
        <v>41</v>
      </c>
      <c r="C4267" t="s">
        <v>32</v>
      </c>
      <c r="D4267">
        <v>12.884</v>
      </c>
      <c r="E4267">
        <v>6.2264E-2</v>
      </c>
      <c r="F4267" t="s">
        <v>48</v>
      </c>
      <c r="G4267">
        <v>1999</v>
      </c>
      <c r="H4267" t="s">
        <v>23</v>
      </c>
      <c r="I4267" t="s">
        <v>43</v>
      </c>
      <c r="J4267" t="s">
        <v>36</v>
      </c>
      <c r="K4267">
        <v>3627.5462000000002</v>
      </c>
      <c r="L4267">
        <v>4</v>
      </c>
      <c r="M4267" t="s">
        <v>1636</v>
      </c>
      <c r="N4267">
        <v>2022</v>
      </c>
      <c r="O4267">
        <v>2</v>
      </c>
      <c r="P4267" t="s">
        <v>79</v>
      </c>
      <c r="Q4267" t="s">
        <v>153</v>
      </c>
      <c r="R4267">
        <v>1</v>
      </c>
      <c r="S4267" t="s">
        <v>29</v>
      </c>
    </row>
    <row r="4268" spans="1:19" x14ac:dyDescent="0.3">
      <c r="A4268" t="s">
        <v>197</v>
      </c>
      <c r="B4268" t="s">
        <v>91</v>
      </c>
      <c r="C4268" t="s">
        <v>21</v>
      </c>
      <c r="D4268">
        <v>10.042999999999999</v>
      </c>
      <c r="E4268">
        <v>0.10864600000000001</v>
      </c>
      <c r="F4268" t="s">
        <v>42</v>
      </c>
      <c r="G4268">
        <v>1997</v>
      </c>
      <c r="H4268" t="s">
        <v>34</v>
      </c>
      <c r="I4268" t="s">
        <v>43</v>
      </c>
      <c r="J4268" t="s">
        <v>36</v>
      </c>
      <c r="K4268">
        <v>6435.8467000000001</v>
      </c>
      <c r="L4268">
        <v>4.5999999999999996</v>
      </c>
      <c r="M4268" t="s">
        <v>1548</v>
      </c>
      <c r="N4268">
        <v>2023</v>
      </c>
      <c r="O4268">
        <v>5</v>
      </c>
      <c r="P4268" t="s">
        <v>50</v>
      </c>
      <c r="Q4268" t="s">
        <v>61</v>
      </c>
      <c r="R4268">
        <v>2</v>
      </c>
      <c r="S4268" t="s">
        <v>39</v>
      </c>
    </row>
    <row r="4269" spans="1:19" x14ac:dyDescent="0.3">
      <c r="A4269" t="s">
        <v>877</v>
      </c>
      <c r="B4269" t="s">
        <v>31</v>
      </c>
      <c r="C4269" t="s">
        <v>21</v>
      </c>
      <c r="D4269">
        <v>16.460999999999999</v>
      </c>
      <c r="E4269">
        <v>4.87E-2</v>
      </c>
      <c r="F4269" t="s">
        <v>22</v>
      </c>
      <c r="G4269">
        <v>2009</v>
      </c>
      <c r="H4269" t="s">
        <v>23</v>
      </c>
      <c r="I4269" t="s">
        <v>24</v>
      </c>
      <c r="J4269" t="s">
        <v>25</v>
      </c>
      <c r="K4269">
        <v>2955.5038</v>
      </c>
      <c r="L4269">
        <v>4</v>
      </c>
      <c r="M4269" s="1">
        <v>45087</v>
      </c>
      <c r="N4269">
        <v>2023</v>
      </c>
      <c r="O4269">
        <v>10</v>
      </c>
      <c r="P4269" t="s">
        <v>37</v>
      </c>
      <c r="Q4269" t="s">
        <v>165</v>
      </c>
      <c r="R4269">
        <v>4</v>
      </c>
      <c r="S4269" t="s">
        <v>29</v>
      </c>
    </row>
    <row r="4270" spans="1:19" x14ac:dyDescent="0.3">
      <c r="A4270" t="s">
        <v>1320</v>
      </c>
      <c r="B4270" t="s">
        <v>41</v>
      </c>
      <c r="C4270" t="s">
        <v>21</v>
      </c>
      <c r="D4270">
        <v>7.8730000000000002</v>
      </c>
      <c r="E4270">
        <v>4.2078999999999998E-2</v>
      </c>
      <c r="F4270" t="s">
        <v>48</v>
      </c>
      <c r="G4270">
        <v>1999</v>
      </c>
      <c r="H4270" t="s">
        <v>23</v>
      </c>
      <c r="I4270" t="s">
        <v>43</v>
      </c>
      <c r="J4270" t="s">
        <v>36</v>
      </c>
      <c r="K4270">
        <v>3313.4535999999998</v>
      </c>
      <c r="L4270">
        <v>4</v>
      </c>
      <c r="M4270" s="1">
        <v>44936</v>
      </c>
      <c r="N4270">
        <v>2023</v>
      </c>
      <c r="O4270">
        <v>10</v>
      </c>
      <c r="P4270" t="s">
        <v>37</v>
      </c>
      <c r="Q4270" t="s">
        <v>165</v>
      </c>
      <c r="R4270">
        <v>4</v>
      </c>
      <c r="S4270" t="s">
        <v>29</v>
      </c>
    </row>
    <row r="4271" spans="1:19" x14ac:dyDescent="0.3">
      <c r="A4271" t="s">
        <v>1641</v>
      </c>
      <c r="B4271" t="s">
        <v>20</v>
      </c>
      <c r="C4271" t="s">
        <v>21</v>
      </c>
      <c r="D4271">
        <v>20.108000000000001</v>
      </c>
      <c r="E4271">
        <v>3.9233999999999998E-2</v>
      </c>
      <c r="F4271" t="s">
        <v>48</v>
      </c>
      <c r="G4271">
        <v>1999</v>
      </c>
      <c r="H4271" t="s">
        <v>23</v>
      </c>
      <c r="I4271" t="s">
        <v>43</v>
      </c>
      <c r="J4271" t="s">
        <v>36</v>
      </c>
      <c r="K4271">
        <v>5622.2425999999996</v>
      </c>
      <c r="L4271">
        <v>4.2</v>
      </c>
      <c r="M4271" t="s">
        <v>203</v>
      </c>
      <c r="N4271">
        <v>2023</v>
      </c>
      <c r="O4271">
        <v>12</v>
      </c>
      <c r="P4271" t="s">
        <v>45</v>
      </c>
      <c r="Q4271" t="s">
        <v>73</v>
      </c>
      <c r="R4271">
        <v>4</v>
      </c>
      <c r="S4271" t="s">
        <v>29</v>
      </c>
    </row>
    <row r="4272" spans="1:19" x14ac:dyDescent="0.3">
      <c r="A4272" t="s">
        <v>1498</v>
      </c>
      <c r="B4272" t="s">
        <v>113</v>
      </c>
      <c r="C4272" t="s">
        <v>21</v>
      </c>
      <c r="D4272">
        <v>20.917999999999999</v>
      </c>
      <c r="E4272">
        <v>6.8192000000000003E-2</v>
      </c>
      <c r="F4272" t="s">
        <v>42</v>
      </c>
      <c r="G4272">
        <v>1997</v>
      </c>
      <c r="H4272" t="s">
        <v>34</v>
      </c>
      <c r="I4272" t="s">
        <v>43</v>
      </c>
      <c r="J4272" t="s">
        <v>36</v>
      </c>
      <c r="K4272">
        <v>2445.1401000000001</v>
      </c>
      <c r="L4272">
        <v>3.6</v>
      </c>
      <c r="M4272" s="1">
        <v>44783</v>
      </c>
      <c r="N4272">
        <v>2022</v>
      </c>
      <c r="O4272">
        <v>10</v>
      </c>
      <c r="P4272" t="s">
        <v>37</v>
      </c>
      <c r="Q4272" t="s">
        <v>38</v>
      </c>
      <c r="R4272">
        <v>4</v>
      </c>
      <c r="S4272" t="s">
        <v>81</v>
      </c>
    </row>
    <row r="4273" spans="1:19" x14ac:dyDescent="0.3">
      <c r="A4273" t="s">
        <v>1790</v>
      </c>
      <c r="B4273" t="s">
        <v>69</v>
      </c>
      <c r="C4273" t="s">
        <v>21</v>
      </c>
      <c r="D4273">
        <v>11.124000000000001</v>
      </c>
      <c r="E4273">
        <v>4.6787000000000002E-2</v>
      </c>
      <c r="F4273" t="s">
        <v>22</v>
      </c>
      <c r="G4273">
        <v>2009</v>
      </c>
      <c r="H4273" t="s">
        <v>23</v>
      </c>
      <c r="I4273" t="s">
        <v>24</v>
      </c>
      <c r="J4273" t="s">
        <v>25</v>
      </c>
      <c r="K4273">
        <v>3204.0924</v>
      </c>
      <c r="L4273">
        <v>4.5999999999999996</v>
      </c>
      <c r="M4273" t="s">
        <v>1064</v>
      </c>
      <c r="N4273">
        <v>2022</v>
      </c>
      <c r="O4273">
        <v>7</v>
      </c>
      <c r="P4273" t="s">
        <v>121</v>
      </c>
      <c r="Q4273" t="s">
        <v>138</v>
      </c>
      <c r="R4273">
        <v>3</v>
      </c>
      <c r="S4273" t="s">
        <v>39</v>
      </c>
    </row>
    <row r="4274" spans="1:19" x14ac:dyDescent="0.3">
      <c r="A4274" t="s">
        <v>172</v>
      </c>
      <c r="B4274" t="s">
        <v>60</v>
      </c>
      <c r="C4274" t="s">
        <v>32</v>
      </c>
      <c r="D4274">
        <v>16.266999999999999</v>
      </c>
      <c r="E4274">
        <v>4.1993000000000003E-2</v>
      </c>
      <c r="F4274" t="s">
        <v>64</v>
      </c>
      <c r="G4274">
        <v>1985</v>
      </c>
      <c r="H4274" t="s">
        <v>23</v>
      </c>
      <c r="I4274" t="s">
        <v>24</v>
      </c>
      <c r="J4274" t="s">
        <v>65</v>
      </c>
      <c r="K4274">
        <v>2937.0133999999998</v>
      </c>
      <c r="L4274">
        <v>4</v>
      </c>
      <c r="M4274" s="1">
        <v>44686</v>
      </c>
      <c r="N4274">
        <v>2022</v>
      </c>
      <c r="O4274">
        <v>5</v>
      </c>
      <c r="P4274" t="s">
        <v>50</v>
      </c>
      <c r="Q4274" t="s">
        <v>51</v>
      </c>
      <c r="R4274">
        <v>2</v>
      </c>
      <c r="S4274" t="s">
        <v>29</v>
      </c>
    </row>
    <row r="4275" spans="1:19" x14ac:dyDescent="0.3">
      <c r="A4275" t="s">
        <v>1865</v>
      </c>
      <c r="B4275" t="s">
        <v>69</v>
      </c>
      <c r="C4275" t="s">
        <v>21</v>
      </c>
      <c r="D4275">
        <v>17.097999999999999</v>
      </c>
      <c r="E4275">
        <v>3.3493000000000002E-2</v>
      </c>
      <c r="F4275" t="s">
        <v>22</v>
      </c>
      <c r="G4275">
        <v>2009</v>
      </c>
      <c r="H4275" t="s">
        <v>23</v>
      </c>
      <c r="I4275" t="s">
        <v>24</v>
      </c>
      <c r="J4275" t="s">
        <v>25</v>
      </c>
      <c r="K4275">
        <v>2027.0503000000001</v>
      </c>
      <c r="L4275">
        <v>4.3</v>
      </c>
      <c r="M4275" s="1">
        <v>45079</v>
      </c>
      <c r="N4275">
        <v>2023</v>
      </c>
      <c r="O4275">
        <v>2</v>
      </c>
      <c r="P4275" t="s">
        <v>79</v>
      </c>
      <c r="Q4275" t="s">
        <v>80</v>
      </c>
      <c r="R4275">
        <v>1</v>
      </c>
      <c r="S4275" t="s">
        <v>29</v>
      </c>
    </row>
    <row r="4276" spans="1:19" x14ac:dyDescent="0.3">
      <c r="A4276" t="s">
        <v>1281</v>
      </c>
      <c r="B4276" t="s">
        <v>31</v>
      </c>
      <c r="C4276" t="s">
        <v>32</v>
      </c>
      <c r="D4276">
        <v>8.2159999999999993</v>
      </c>
      <c r="E4276">
        <v>2.6963000000000001E-2</v>
      </c>
      <c r="F4276" t="s">
        <v>48</v>
      </c>
      <c r="G4276">
        <v>1999</v>
      </c>
      <c r="H4276" t="s">
        <v>23</v>
      </c>
      <c r="I4276" t="s">
        <v>43</v>
      </c>
      <c r="J4276" t="s">
        <v>36</v>
      </c>
      <c r="K4276">
        <v>3130.2152999999998</v>
      </c>
      <c r="L4276">
        <v>3.8</v>
      </c>
      <c r="M4276" s="1">
        <v>44963</v>
      </c>
      <c r="N4276">
        <v>2023</v>
      </c>
      <c r="O4276">
        <v>6</v>
      </c>
      <c r="P4276" t="s">
        <v>114</v>
      </c>
      <c r="Q4276" t="s">
        <v>115</v>
      </c>
      <c r="R4276">
        <v>2</v>
      </c>
      <c r="S4276" t="s">
        <v>81</v>
      </c>
    </row>
    <row r="4277" spans="1:19" x14ac:dyDescent="0.3">
      <c r="A4277" t="s">
        <v>343</v>
      </c>
      <c r="B4277" t="s">
        <v>95</v>
      </c>
      <c r="C4277" t="s">
        <v>32</v>
      </c>
      <c r="D4277">
        <v>9.11</v>
      </c>
      <c r="E4277">
        <v>0.129939</v>
      </c>
      <c r="F4277" t="s">
        <v>70</v>
      </c>
      <c r="G4277">
        <v>2002</v>
      </c>
      <c r="H4277" t="s">
        <v>71</v>
      </c>
      <c r="I4277" t="s">
        <v>35</v>
      </c>
      <c r="J4277" t="s">
        <v>36</v>
      </c>
      <c r="K4277">
        <v>4273.5290999999997</v>
      </c>
      <c r="L4277">
        <v>3.7</v>
      </c>
      <c r="M4277" t="s">
        <v>1145</v>
      </c>
      <c r="N4277">
        <v>2022</v>
      </c>
      <c r="O4277">
        <v>5</v>
      </c>
      <c r="P4277" t="s">
        <v>50</v>
      </c>
      <c r="Q4277" t="s">
        <v>51</v>
      </c>
      <c r="R4277">
        <v>2</v>
      </c>
      <c r="S4277" t="s">
        <v>81</v>
      </c>
    </row>
    <row r="4278" spans="1:19" x14ac:dyDescent="0.3">
      <c r="A4278" t="s">
        <v>229</v>
      </c>
      <c r="B4278" t="s">
        <v>107</v>
      </c>
      <c r="C4278" t="s">
        <v>21</v>
      </c>
      <c r="D4278">
        <v>11.77</v>
      </c>
      <c r="E4278">
        <v>5.1950000000000003E-2</v>
      </c>
      <c r="F4278" t="s">
        <v>48</v>
      </c>
      <c r="G4278">
        <v>1999</v>
      </c>
      <c r="H4278" t="s">
        <v>23</v>
      </c>
      <c r="I4278" t="s">
        <v>43</v>
      </c>
      <c r="J4278" t="s">
        <v>36</v>
      </c>
      <c r="K4278">
        <v>3679.7419</v>
      </c>
      <c r="L4278">
        <v>4.0999999999999996</v>
      </c>
      <c r="M4278" t="s">
        <v>725</v>
      </c>
      <c r="N4278">
        <v>2023</v>
      </c>
      <c r="O4278">
        <v>1</v>
      </c>
      <c r="P4278" t="s">
        <v>56</v>
      </c>
      <c r="Q4278" t="s">
        <v>57</v>
      </c>
      <c r="R4278">
        <v>1</v>
      </c>
      <c r="S4278" t="s">
        <v>29</v>
      </c>
    </row>
    <row r="4279" spans="1:19" x14ac:dyDescent="0.3">
      <c r="A4279" t="s">
        <v>363</v>
      </c>
      <c r="B4279" t="s">
        <v>95</v>
      </c>
      <c r="C4279" t="s">
        <v>32</v>
      </c>
      <c r="D4279">
        <v>17.190000000000001</v>
      </c>
      <c r="E4279">
        <v>8.7392999999999998E-2</v>
      </c>
      <c r="F4279" t="s">
        <v>64</v>
      </c>
      <c r="G4279">
        <v>1985</v>
      </c>
      <c r="H4279" t="s">
        <v>23</v>
      </c>
      <c r="I4279" t="s">
        <v>24</v>
      </c>
      <c r="J4279" t="s">
        <v>65</v>
      </c>
      <c r="K4279">
        <v>4112.2844999999998</v>
      </c>
      <c r="L4279">
        <v>4.2</v>
      </c>
      <c r="M4279" t="s">
        <v>1417</v>
      </c>
      <c r="N4279">
        <v>2023</v>
      </c>
      <c r="O4279">
        <v>1</v>
      </c>
      <c r="P4279" t="s">
        <v>56</v>
      </c>
      <c r="Q4279" t="s">
        <v>57</v>
      </c>
      <c r="R4279">
        <v>1</v>
      </c>
      <c r="S4279" t="s">
        <v>29</v>
      </c>
    </row>
    <row r="4280" spans="1:19" x14ac:dyDescent="0.3">
      <c r="A4280" t="s">
        <v>1321</v>
      </c>
      <c r="B4280" t="s">
        <v>107</v>
      </c>
      <c r="C4280" t="s">
        <v>32</v>
      </c>
      <c r="D4280">
        <v>13.853</v>
      </c>
      <c r="E4280">
        <v>2.8951999999999999E-2</v>
      </c>
      <c r="F4280" t="s">
        <v>108</v>
      </c>
      <c r="G4280">
        <v>1998</v>
      </c>
      <c r="H4280" t="s">
        <v>71</v>
      </c>
      <c r="I4280" t="s">
        <v>24</v>
      </c>
      <c r="J4280" t="s">
        <v>109</v>
      </c>
      <c r="K4280">
        <v>7007.1184999999996</v>
      </c>
      <c r="L4280">
        <v>4.0999999999999996</v>
      </c>
      <c r="M4280" t="s">
        <v>499</v>
      </c>
      <c r="N4280">
        <v>2022</v>
      </c>
      <c r="O4280">
        <v>12</v>
      </c>
      <c r="P4280" t="s">
        <v>45</v>
      </c>
      <c r="Q4280" t="s">
        <v>46</v>
      </c>
      <c r="R4280">
        <v>4</v>
      </c>
      <c r="S4280" t="s">
        <v>29</v>
      </c>
    </row>
    <row r="4281" spans="1:19" x14ac:dyDescent="0.3">
      <c r="A4281" t="s">
        <v>1701</v>
      </c>
      <c r="B4281" t="s">
        <v>95</v>
      </c>
      <c r="C4281" t="s">
        <v>32</v>
      </c>
      <c r="D4281">
        <v>9.9589999999999996</v>
      </c>
      <c r="E4281">
        <v>2.1231E-2</v>
      </c>
      <c r="F4281" t="s">
        <v>132</v>
      </c>
      <c r="G4281">
        <v>1985</v>
      </c>
      <c r="H4281" t="s">
        <v>34</v>
      </c>
      <c r="I4281" t="s">
        <v>43</v>
      </c>
      <c r="J4281" t="s">
        <v>109</v>
      </c>
      <c r="K4281">
        <v>583.85050000000001</v>
      </c>
      <c r="L4281">
        <v>3.1</v>
      </c>
      <c r="M4281" t="s">
        <v>1584</v>
      </c>
      <c r="N4281">
        <v>2023</v>
      </c>
      <c r="O4281">
        <v>11</v>
      </c>
      <c r="P4281" t="s">
        <v>177</v>
      </c>
      <c r="Q4281" t="s">
        <v>195</v>
      </c>
      <c r="R4281">
        <v>4</v>
      </c>
      <c r="S4281" t="s">
        <v>58</v>
      </c>
    </row>
    <row r="4282" spans="1:19" x14ac:dyDescent="0.3">
      <c r="A4282" t="s">
        <v>994</v>
      </c>
      <c r="B4282" t="s">
        <v>41</v>
      </c>
      <c r="C4282" t="s">
        <v>21</v>
      </c>
      <c r="D4282">
        <v>10.34</v>
      </c>
      <c r="E4282">
        <v>5.5417000000000001E-2</v>
      </c>
      <c r="F4282" t="s">
        <v>48</v>
      </c>
      <c r="G4282">
        <v>1999</v>
      </c>
      <c r="H4282" t="s">
        <v>23</v>
      </c>
      <c r="I4282" t="s">
        <v>43</v>
      </c>
      <c r="J4282" t="s">
        <v>36</v>
      </c>
      <c r="K4282">
        <v>1641.6650999999999</v>
      </c>
      <c r="L4282">
        <v>3.4</v>
      </c>
      <c r="M4282" t="s">
        <v>1499</v>
      </c>
      <c r="N4282">
        <v>2023</v>
      </c>
      <c r="O4282">
        <v>9</v>
      </c>
      <c r="P4282" t="s">
        <v>76</v>
      </c>
      <c r="Q4282" t="s">
        <v>77</v>
      </c>
      <c r="R4282">
        <v>3</v>
      </c>
      <c r="S4282" t="s">
        <v>58</v>
      </c>
    </row>
    <row r="4283" spans="1:19" x14ac:dyDescent="0.3">
      <c r="A4283" t="s">
        <v>1889</v>
      </c>
      <c r="B4283" t="s">
        <v>113</v>
      </c>
      <c r="C4283" t="s">
        <v>21</v>
      </c>
      <c r="D4283">
        <v>10.56</v>
      </c>
      <c r="E4283">
        <v>9.4495999999999997E-2</v>
      </c>
      <c r="F4283" t="s">
        <v>42</v>
      </c>
      <c r="G4283">
        <v>1997</v>
      </c>
      <c r="H4283" t="s">
        <v>34</v>
      </c>
      <c r="I4283" t="s">
        <v>43</v>
      </c>
      <c r="J4283" t="s">
        <v>36</v>
      </c>
      <c r="K4283">
        <v>5183.7129999999997</v>
      </c>
      <c r="L4283">
        <v>3.9</v>
      </c>
      <c r="M4283" t="s">
        <v>963</v>
      </c>
      <c r="N4283">
        <v>2022</v>
      </c>
      <c r="O4283">
        <v>6</v>
      </c>
      <c r="P4283" t="s">
        <v>114</v>
      </c>
      <c r="Q4283" t="s">
        <v>135</v>
      </c>
      <c r="R4283">
        <v>2</v>
      </c>
      <c r="S4283" t="s">
        <v>81</v>
      </c>
    </row>
    <row r="4284" spans="1:19" x14ac:dyDescent="0.3">
      <c r="A4284" t="s">
        <v>98</v>
      </c>
      <c r="B4284" t="s">
        <v>20</v>
      </c>
      <c r="C4284" t="s">
        <v>21</v>
      </c>
      <c r="D4284">
        <v>20.327000000000002</v>
      </c>
      <c r="E4284">
        <v>8.3563999999999999E-2</v>
      </c>
      <c r="F4284" t="s">
        <v>70</v>
      </c>
      <c r="G4284">
        <v>2002</v>
      </c>
      <c r="H4284" t="s">
        <v>71</v>
      </c>
      <c r="I4284" t="s">
        <v>35</v>
      </c>
      <c r="J4284" t="s">
        <v>36</v>
      </c>
      <c r="K4284">
        <v>9280.7914999999994</v>
      </c>
      <c r="L4284">
        <v>3.7</v>
      </c>
      <c r="M4284" t="s">
        <v>878</v>
      </c>
      <c r="N4284">
        <v>2022</v>
      </c>
      <c r="O4284">
        <v>10</v>
      </c>
      <c r="P4284" t="s">
        <v>37</v>
      </c>
      <c r="Q4284" t="s">
        <v>38</v>
      </c>
      <c r="R4284">
        <v>4</v>
      </c>
      <c r="S4284" t="s">
        <v>81</v>
      </c>
    </row>
    <row r="4285" spans="1:19" x14ac:dyDescent="0.3">
      <c r="A4285" t="s">
        <v>133</v>
      </c>
      <c r="B4285" t="s">
        <v>69</v>
      </c>
      <c r="C4285" t="s">
        <v>21</v>
      </c>
      <c r="D4285">
        <v>17.459</v>
      </c>
      <c r="E4285">
        <v>4.9172E-2</v>
      </c>
      <c r="F4285" t="s">
        <v>132</v>
      </c>
      <c r="G4285">
        <v>1985</v>
      </c>
      <c r="H4285" t="s">
        <v>34</v>
      </c>
      <c r="I4285" t="s">
        <v>43</v>
      </c>
      <c r="J4285" t="s">
        <v>109</v>
      </c>
      <c r="K4285">
        <v>3827.4140000000002</v>
      </c>
      <c r="L4285">
        <v>4</v>
      </c>
      <c r="M4285" t="s">
        <v>1574</v>
      </c>
      <c r="N4285">
        <v>2023</v>
      </c>
      <c r="O4285">
        <v>3</v>
      </c>
      <c r="P4285" t="s">
        <v>88</v>
      </c>
      <c r="Q4285" t="s">
        <v>89</v>
      </c>
      <c r="R4285">
        <v>1</v>
      </c>
      <c r="S4285" t="s">
        <v>29</v>
      </c>
    </row>
    <row r="4286" spans="1:19" x14ac:dyDescent="0.3">
      <c r="A4286" t="s">
        <v>1503</v>
      </c>
      <c r="B4286" t="s">
        <v>41</v>
      </c>
      <c r="C4286" t="s">
        <v>32</v>
      </c>
      <c r="D4286">
        <v>19.564</v>
      </c>
      <c r="E4286">
        <v>2.5618999999999999E-2</v>
      </c>
      <c r="F4286" t="s">
        <v>96</v>
      </c>
      <c r="G4286">
        <v>2007</v>
      </c>
      <c r="H4286" t="s">
        <v>71</v>
      </c>
      <c r="I4286" t="s">
        <v>35</v>
      </c>
      <c r="J4286" t="s">
        <v>36</v>
      </c>
      <c r="K4286">
        <v>4088.7139000000002</v>
      </c>
      <c r="L4286">
        <v>4.2</v>
      </c>
      <c r="M4286" t="s">
        <v>66</v>
      </c>
      <c r="N4286">
        <v>2022</v>
      </c>
      <c r="O4286">
        <v>1</v>
      </c>
      <c r="P4286" t="s">
        <v>56</v>
      </c>
      <c r="Q4286" t="s">
        <v>67</v>
      </c>
      <c r="R4286">
        <v>1</v>
      </c>
      <c r="S4286" t="s">
        <v>29</v>
      </c>
    </row>
    <row r="4287" spans="1:19" x14ac:dyDescent="0.3">
      <c r="A4287" t="s">
        <v>1423</v>
      </c>
      <c r="B4287" t="s">
        <v>69</v>
      </c>
      <c r="C4287" t="s">
        <v>21</v>
      </c>
      <c r="D4287">
        <v>12.83</v>
      </c>
      <c r="E4287">
        <v>4.8140000000000002E-2</v>
      </c>
      <c r="F4287" t="s">
        <v>33</v>
      </c>
      <c r="G4287">
        <v>2004</v>
      </c>
      <c r="H4287" t="s">
        <v>34</v>
      </c>
      <c r="I4287" t="s">
        <v>35</v>
      </c>
      <c r="J4287" t="s">
        <v>36</v>
      </c>
      <c r="K4287">
        <v>3283.422</v>
      </c>
      <c r="L4287">
        <v>3.8</v>
      </c>
      <c r="M4287" t="s">
        <v>218</v>
      </c>
      <c r="N4287">
        <v>2023</v>
      </c>
      <c r="O4287">
        <v>10</v>
      </c>
      <c r="P4287" t="s">
        <v>37</v>
      </c>
      <c r="Q4287" t="s">
        <v>165</v>
      </c>
      <c r="R4287">
        <v>4</v>
      </c>
      <c r="S4287" t="s">
        <v>81</v>
      </c>
    </row>
    <row r="4288" spans="1:19" x14ac:dyDescent="0.3">
      <c r="A4288" t="s">
        <v>942</v>
      </c>
      <c r="B4288" t="s">
        <v>69</v>
      </c>
      <c r="C4288" t="s">
        <v>21</v>
      </c>
      <c r="D4288">
        <v>7.2809999999999997</v>
      </c>
      <c r="E4288">
        <v>4.8140000000000002E-2</v>
      </c>
      <c r="F4288" t="s">
        <v>64</v>
      </c>
      <c r="G4288">
        <v>1985</v>
      </c>
      <c r="H4288" t="s">
        <v>23</v>
      </c>
      <c r="I4288" t="s">
        <v>24</v>
      </c>
      <c r="J4288" t="s">
        <v>65</v>
      </c>
      <c r="K4288">
        <v>4948.5075999999999</v>
      </c>
      <c r="L4288">
        <v>4.2</v>
      </c>
      <c r="M4288" s="1">
        <v>44836</v>
      </c>
      <c r="N4288">
        <v>2022</v>
      </c>
      <c r="O4288">
        <v>2</v>
      </c>
      <c r="P4288" t="s">
        <v>79</v>
      </c>
      <c r="Q4288" t="s">
        <v>153</v>
      </c>
      <c r="R4288">
        <v>1</v>
      </c>
      <c r="S4288" t="s">
        <v>29</v>
      </c>
    </row>
    <row r="4289" spans="1:19" x14ac:dyDescent="0.3">
      <c r="A4289" t="s">
        <v>1898</v>
      </c>
      <c r="B4289" t="s">
        <v>91</v>
      </c>
      <c r="C4289" t="s">
        <v>21</v>
      </c>
      <c r="D4289">
        <v>7.0140000000000002</v>
      </c>
      <c r="E4289">
        <v>4.9701000000000002E-2</v>
      </c>
      <c r="F4289" t="s">
        <v>22</v>
      </c>
      <c r="G4289">
        <v>2009</v>
      </c>
      <c r="H4289" t="s">
        <v>23</v>
      </c>
      <c r="I4289" t="s">
        <v>24</v>
      </c>
      <c r="J4289" t="s">
        <v>25</v>
      </c>
      <c r="K4289">
        <v>2622.9902999999999</v>
      </c>
      <c r="L4289">
        <v>4.2</v>
      </c>
      <c r="M4289" t="s">
        <v>1584</v>
      </c>
      <c r="N4289">
        <v>2023</v>
      </c>
      <c r="O4289">
        <v>11</v>
      </c>
      <c r="P4289" t="s">
        <v>177</v>
      </c>
      <c r="Q4289" t="s">
        <v>195</v>
      </c>
      <c r="R4289">
        <v>4</v>
      </c>
      <c r="S4289" t="s">
        <v>29</v>
      </c>
    </row>
    <row r="4290" spans="1:19" x14ac:dyDescent="0.3">
      <c r="A4290" t="s">
        <v>1099</v>
      </c>
      <c r="B4290" t="s">
        <v>113</v>
      </c>
      <c r="C4290" t="s">
        <v>21</v>
      </c>
      <c r="D4290">
        <v>13.974</v>
      </c>
      <c r="E4290">
        <v>2.8972999999999999E-2</v>
      </c>
      <c r="F4290" t="s">
        <v>48</v>
      </c>
      <c r="G4290">
        <v>1999</v>
      </c>
      <c r="H4290" t="s">
        <v>23</v>
      </c>
      <c r="I4290" t="s">
        <v>43</v>
      </c>
      <c r="J4290" t="s">
        <v>36</v>
      </c>
      <c r="K4290">
        <v>1992.5592999999999</v>
      </c>
      <c r="L4290">
        <v>3.6</v>
      </c>
      <c r="M4290" t="s">
        <v>286</v>
      </c>
      <c r="N4290">
        <v>2022</v>
      </c>
      <c r="O4290">
        <v>4</v>
      </c>
      <c r="P4290" t="s">
        <v>103</v>
      </c>
      <c r="Q4290" t="s">
        <v>118</v>
      </c>
      <c r="R4290">
        <v>2</v>
      </c>
      <c r="S4290" t="s">
        <v>81</v>
      </c>
    </row>
    <row r="4291" spans="1:19" x14ac:dyDescent="0.3">
      <c r="A4291" t="s">
        <v>1614</v>
      </c>
      <c r="B4291" t="s">
        <v>95</v>
      </c>
      <c r="C4291" t="s">
        <v>21</v>
      </c>
      <c r="D4291">
        <v>9.8230000000000004</v>
      </c>
      <c r="E4291">
        <v>0.196571</v>
      </c>
      <c r="F4291" t="s">
        <v>64</v>
      </c>
      <c r="G4291">
        <v>1985</v>
      </c>
      <c r="H4291" t="s">
        <v>23</v>
      </c>
      <c r="I4291" t="s">
        <v>24</v>
      </c>
      <c r="J4291" t="s">
        <v>65</v>
      </c>
      <c r="K4291">
        <v>8651.4158000000007</v>
      </c>
      <c r="L4291">
        <v>4.0999999999999996</v>
      </c>
      <c r="M4291" t="s">
        <v>972</v>
      </c>
      <c r="N4291">
        <v>2023</v>
      </c>
      <c r="O4291">
        <v>5</v>
      </c>
      <c r="P4291" t="s">
        <v>50</v>
      </c>
      <c r="Q4291" t="s">
        <v>61</v>
      </c>
      <c r="R4291">
        <v>2</v>
      </c>
      <c r="S4291" t="s">
        <v>29</v>
      </c>
    </row>
    <row r="4292" spans="1:19" x14ac:dyDescent="0.3">
      <c r="A4292" t="s">
        <v>1706</v>
      </c>
      <c r="B4292" t="s">
        <v>31</v>
      </c>
      <c r="C4292" t="s">
        <v>21</v>
      </c>
      <c r="D4292">
        <v>10.991</v>
      </c>
      <c r="E4292">
        <v>1.8748999999999998E-2</v>
      </c>
      <c r="F4292" t="s">
        <v>33</v>
      </c>
      <c r="G4292">
        <v>2004</v>
      </c>
      <c r="H4292" t="s">
        <v>34</v>
      </c>
      <c r="I4292" t="s">
        <v>35</v>
      </c>
      <c r="J4292" t="s">
        <v>36</v>
      </c>
      <c r="K4292">
        <v>2220.1597000000002</v>
      </c>
      <c r="L4292">
        <v>4.8</v>
      </c>
      <c r="M4292" t="s">
        <v>1616</v>
      </c>
      <c r="N4292">
        <v>2023</v>
      </c>
      <c r="O4292">
        <v>7</v>
      </c>
      <c r="P4292" t="s">
        <v>121</v>
      </c>
      <c r="Q4292" t="s">
        <v>122</v>
      </c>
      <c r="R4292">
        <v>3</v>
      </c>
      <c r="S4292" t="s">
        <v>39</v>
      </c>
    </row>
    <row r="4293" spans="1:19" x14ac:dyDescent="0.3">
      <c r="A4293" t="s">
        <v>1195</v>
      </c>
      <c r="B4293" t="s">
        <v>20</v>
      </c>
      <c r="C4293" t="s">
        <v>21</v>
      </c>
      <c r="D4293">
        <v>19.786000000000001</v>
      </c>
      <c r="E4293">
        <v>8.3643999999999996E-2</v>
      </c>
      <c r="F4293" t="s">
        <v>96</v>
      </c>
      <c r="G4293">
        <v>2007</v>
      </c>
      <c r="H4293" t="s">
        <v>71</v>
      </c>
      <c r="I4293" t="s">
        <v>35</v>
      </c>
      <c r="J4293" t="s">
        <v>36</v>
      </c>
      <c r="K4293">
        <v>2531.9784</v>
      </c>
      <c r="L4293">
        <v>3.9</v>
      </c>
      <c r="M4293" s="1">
        <v>44623</v>
      </c>
      <c r="N4293">
        <v>2022</v>
      </c>
      <c r="O4293">
        <v>3</v>
      </c>
      <c r="P4293" t="s">
        <v>88</v>
      </c>
      <c r="Q4293" t="s">
        <v>207</v>
      </c>
      <c r="R4293">
        <v>1</v>
      </c>
      <c r="S4293" t="s">
        <v>81</v>
      </c>
    </row>
    <row r="4294" spans="1:19" x14ac:dyDescent="0.3">
      <c r="A4294" t="s">
        <v>98</v>
      </c>
      <c r="B4294" t="s">
        <v>20</v>
      </c>
      <c r="C4294" t="s">
        <v>21</v>
      </c>
      <c r="D4294">
        <v>20.327000000000002</v>
      </c>
      <c r="E4294">
        <v>0.14346700000000001</v>
      </c>
      <c r="F4294" t="s">
        <v>42</v>
      </c>
      <c r="G4294">
        <v>1997</v>
      </c>
      <c r="H4294" t="s">
        <v>34</v>
      </c>
      <c r="I4294" t="s">
        <v>43</v>
      </c>
      <c r="J4294" t="s">
        <v>36</v>
      </c>
      <c r="K4294">
        <v>3885.7221</v>
      </c>
      <c r="L4294">
        <v>4.0999999999999996</v>
      </c>
      <c r="M4294" t="s">
        <v>660</v>
      </c>
      <c r="N4294">
        <v>2023</v>
      </c>
      <c r="O4294">
        <v>6</v>
      </c>
      <c r="P4294" t="s">
        <v>114</v>
      </c>
      <c r="Q4294" t="s">
        <v>115</v>
      </c>
      <c r="R4294">
        <v>2</v>
      </c>
      <c r="S4294" t="s">
        <v>29</v>
      </c>
    </row>
    <row r="4295" spans="1:19" x14ac:dyDescent="0.3">
      <c r="A4295" t="s">
        <v>1115</v>
      </c>
      <c r="B4295" t="s">
        <v>31</v>
      </c>
      <c r="C4295" t="s">
        <v>21</v>
      </c>
      <c r="D4295">
        <v>7.8360000000000003</v>
      </c>
      <c r="E4295">
        <v>3.9971E-2</v>
      </c>
      <c r="F4295" t="s">
        <v>70</v>
      </c>
      <c r="G4295">
        <v>2002</v>
      </c>
      <c r="H4295" t="s">
        <v>71</v>
      </c>
      <c r="I4295" t="s">
        <v>35</v>
      </c>
      <c r="J4295" t="s">
        <v>36</v>
      </c>
      <c r="K4295">
        <v>3497.9162999999999</v>
      </c>
      <c r="L4295">
        <v>4.0999999999999996</v>
      </c>
      <c r="M4295" t="s">
        <v>697</v>
      </c>
      <c r="N4295">
        <v>2023</v>
      </c>
      <c r="O4295">
        <v>7</v>
      </c>
      <c r="P4295" t="s">
        <v>121</v>
      </c>
      <c r="Q4295" t="s">
        <v>122</v>
      </c>
      <c r="R4295">
        <v>3</v>
      </c>
      <c r="S4295" t="s">
        <v>29</v>
      </c>
    </row>
    <row r="4296" spans="1:19" x14ac:dyDescent="0.3">
      <c r="A4296" t="s">
        <v>1656</v>
      </c>
      <c r="B4296" t="s">
        <v>41</v>
      </c>
      <c r="C4296" t="s">
        <v>21</v>
      </c>
      <c r="D4296">
        <v>15.500999999999999</v>
      </c>
      <c r="E4296">
        <v>1.3658E-2</v>
      </c>
      <c r="F4296" t="s">
        <v>22</v>
      </c>
      <c r="G4296">
        <v>2009</v>
      </c>
      <c r="H4296" t="s">
        <v>23</v>
      </c>
      <c r="I4296" t="s">
        <v>24</v>
      </c>
      <c r="J4296" t="s">
        <v>25</v>
      </c>
      <c r="K4296">
        <v>1604.5418999999999</v>
      </c>
      <c r="L4296">
        <v>4.2</v>
      </c>
      <c r="M4296" s="1">
        <v>44567</v>
      </c>
      <c r="N4296">
        <v>2022</v>
      </c>
      <c r="O4296">
        <v>6</v>
      </c>
      <c r="P4296" t="s">
        <v>114</v>
      </c>
      <c r="Q4296" t="s">
        <v>135</v>
      </c>
      <c r="R4296">
        <v>2</v>
      </c>
      <c r="S4296" t="s">
        <v>29</v>
      </c>
    </row>
    <row r="4297" spans="1:19" x14ac:dyDescent="0.3">
      <c r="A4297" t="s">
        <v>1380</v>
      </c>
      <c r="B4297" t="s">
        <v>41</v>
      </c>
      <c r="C4297" t="s">
        <v>21</v>
      </c>
      <c r="D4297">
        <v>8.202</v>
      </c>
      <c r="E4297">
        <v>4.6406999999999997E-2</v>
      </c>
      <c r="F4297" t="s">
        <v>132</v>
      </c>
      <c r="G4297">
        <v>1985</v>
      </c>
      <c r="H4297" t="s">
        <v>34</v>
      </c>
      <c r="I4297" t="s">
        <v>43</v>
      </c>
      <c r="J4297" t="s">
        <v>109</v>
      </c>
      <c r="K4297">
        <v>610.81659999999999</v>
      </c>
      <c r="L4297">
        <v>4.0999999999999996</v>
      </c>
      <c r="M4297" t="s">
        <v>1450</v>
      </c>
      <c r="N4297">
        <v>2022</v>
      </c>
      <c r="O4297">
        <v>10</v>
      </c>
      <c r="P4297" t="s">
        <v>37</v>
      </c>
      <c r="Q4297" t="s">
        <v>38</v>
      </c>
      <c r="R4297">
        <v>4</v>
      </c>
      <c r="S4297" t="s">
        <v>29</v>
      </c>
    </row>
    <row r="4298" spans="1:19" x14ac:dyDescent="0.3">
      <c r="A4298" t="s">
        <v>1899</v>
      </c>
      <c r="B4298" t="s">
        <v>91</v>
      </c>
      <c r="C4298" t="s">
        <v>21</v>
      </c>
      <c r="D4298">
        <v>17.802</v>
      </c>
      <c r="E4298">
        <v>8.5819000000000006E-2</v>
      </c>
      <c r="F4298" t="s">
        <v>22</v>
      </c>
      <c r="G4298">
        <v>2009</v>
      </c>
      <c r="H4298" t="s">
        <v>23</v>
      </c>
      <c r="I4298" t="s">
        <v>24</v>
      </c>
      <c r="J4298" t="s">
        <v>25</v>
      </c>
      <c r="K4298">
        <v>1354.4166</v>
      </c>
      <c r="L4298">
        <v>4.2</v>
      </c>
      <c r="M4298" t="s">
        <v>711</v>
      </c>
      <c r="N4298">
        <v>2022</v>
      </c>
      <c r="O4298">
        <v>8</v>
      </c>
      <c r="P4298" t="s">
        <v>27</v>
      </c>
      <c r="Q4298" t="s">
        <v>28</v>
      </c>
      <c r="R4298">
        <v>3</v>
      </c>
      <c r="S4298" t="s">
        <v>29</v>
      </c>
    </row>
    <row r="4299" spans="1:19" x14ac:dyDescent="0.3">
      <c r="A4299" t="s">
        <v>1076</v>
      </c>
      <c r="B4299" t="s">
        <v>41</v>
      </c>
      <c r="C4299" t="s">
        <v>32</v>
      </c>
      <c r="D4299">
        <v>7.1130000000000004</v>
      </c>
      <c r="E4299">
        <v>3.1241000000000001E-2</v>
      </c>
      <c r="F4299" t="s">
        <v>64</v>
      </c>
      <c r="G4299">
        <v>1985</v>
      </c>
      <c r="H4299" t="s">
        <v>23</v>
      </c>
      <c r="I4299" t="s">
        <v>24</v>
      </c>
      <c r="J4299" t="s">
        <v>65</v>
      </c>
      <c r="K4299">
        <v>2574.0140000000001</v>
      </c>
      <c r="L4299">
        <v>3.8</v>
      </c>
      <c r="M4299" s="1">
        <v>44573</v>
      </c>
      <c r="N4299">
        <v>2022</v>
      </c>
      <c r="O4299">
        <v>12</v>
      </c>
      <c r="P4299" t="s">
        <v>45</v>
      </c>
      <c r="Q4299" t="s">
        <v>46</v>
      </c>
      <c r="R4299">
        <v>4</v>
      </c>
      <c r="S4299" t="s">
        <v>81</v>
      </c>
    </row>
    <row r="4300" spans="1:19" x14ac:dyDescent="0.3">
      <c r="A4300" t="s">
        <v>1870</v>
      </c>
      <c r="B4300" t="s">
        <v>60</v>
      </c>
      <c r="C4300" t="s">
        <v>21</v>
      </c>
      <c r="D4300">
        <v>20.622</v>
      </c>
      <c r="E4300">
        <v>6.9688E-2</v>
      </c>
      <c r="F4300" t="s">
        <v>22</v>
      </c>
      <c r="G4300">
        <v>2009</v>
      </c>
      <c r="H4300" t="s">
        <v>23</v>
      </c>
      <c r="I4300" t="s">
        <v>24</v>
      </c>
      <c r="J4300" t="s">
        <v>25</v>
      </c>
      <c r="K4300">
        <v>2211.4681999999998</v>
      </c>
      <c r="L4300">
        <v>4.0999999999999996</v>
      </c>
      <c r="M4300" t="s">
        <v>370</v>
      </c>
      <c r="N4300">
        <v>2022</v>
      </c>
      <c r="O4300">
        <v>2</v>
      </c>
      <c r="P4300" t="s">
        <v>79</v>
      </c>
      <c r="Q4300" t="s">
        <v>153</v>
      </c>
      <c r="R4300">
        <v>1</v>
      </c>
      <c r="S4300" t="s">
        <v>29</v>
      </c>
    </row>
    <row r="4301" spans="1:19" x14ac:dyDescent="0.3">
      <c r="A4301" t="s">
        <v>1716</v>
      </c>
      <c r="B4301" t="s">
        <v>20</v>
      </c>
      <c r="C4301" t="s">
        <v>21</v>
      </c>
      <c r="D4301">
        <v>11.260999999999999</v>
      </c>
      <c r="E4301">
        <v>6.7652000000000004E-2</v>
      </c>
      <c r="F4301" t="s">
        <v>64</v>
      </c>
      <c r="G4301">
        <v>1985</v>
      </c>
      <c r="H4301" t="s">
        <v>23</v>
      </c>
      <c r="I4301" t="s">
        <v>24</v>
      </c>
      <c r="J4301" t="s">
        <v>65</v>
      </c>
      <c r="K4301">
        <v>2186.6765</v>
      </c>
      <c r="L4301">
        <v>4.3</v>
      </c>
      <c r="M4301" s="1">
        <v>45022</v>
      </c>
      <c r="N4301">
        <v>2023</v>
      </c>
      <c r="O4301">
        <v>6</v>
      </c>
      <c r="P4301" t="s">
        <v>114</v>
      </c>
      <c r="Q4301" t="s">
        <v>115</v>
      </c>
      <c r="R4301">
        <v>2</v>
      </c>
      <c r="S4301" t="s">
        <v>29</v>
      </c>
    </row>
    <row r="4302" spans="1:19" x14ac:dyDescent="0.3">
      <c r="A4302" t="s">
        <v>1432</v>
      </c>
      <c r="B4302" t="s">
        <v>31</v>
      </c>
      <c r="C4302" t="s">
        <v>32</v>
      </c>
      <c r="D4302">
        <v>16.63</v>
      </c>
      <c r="E4302">
        <v>4.8301999999999998E-2</v>
      </c>
      <c r="F4302" t="s">
        <v>64</v>
      </c>
      <c r="G4302">
        <v>1985</v>
      </c>
      <c r="H4302" t="s">
        <v>23</v>
      </c>
      <c r="I4302" t="s">
        <v>24</v>
      </c>
      <c r="J4302" t="s">
        <v>65</v>
      </c>
      <c r="K4302">
        <v>5024.7240000000002</v>
      </c>
      <c r="L4302">
        <v>4.4000000000000004</v>
      </c>
      <c r="M4302" s="1">
        <v>44845</v>
      </c>
      <c r="N4302">
        <v>2022</v>
      </c>
      <c r="O4302">
        <v>11</v>
      </c>
      <c r="P4302" t="s">
        <v>177</v>
      </c>
      <c r="Q4302" t="s">
        <v>178</v>
      </c>
      <c r="R4302">
        <v>4</v>
      </c>
      <c r="S4302" t="s">
        <v>29</v>
      </c>
    </row>
    <row r="4303" spans="1:19" x14ac:dyDescent="0.3">
      <c r="A4303" t="s">
        <v>1900</v>
      </c>
      <c r="B4303" t="s">
        <v>60</v>
      </c>
      <c r="C4303" t="s">
        <v>32</v>
      </c>
      <c r="D4303">
        <v>14.269</v>
      </c>
      <c r="E4303">
        <v>4.4155E-2</v>
      </c>
      <c r="F4303" t="s">
        <v>54</v>
      </c>
      <c r="G4303">
        <v>1987</v>
      </c>
      <c r="H4303" t="s">
        <v>55</v>
      </c>
      <c r="I4303" t="s">
        <v>24</v>
      </c>
      <c r="J4303" t="s">
        <v>36</v>
      </c>
      <c r="K4303">
        <v>8632.0800999999992</v>
      </c>
      <c r="L4303">
        <v>3.9</v>
      </c>
      <c r="M4303" s="1">
        <v>45181</v>
      </c>
      <c r="N4303">
        <v>2023</v>
      </c>
      <c r="O4303">
        <v>12</v>
      </c>
      <c r="P4303" t="s">
        <v>45</v>
      </c>
      <c r="Q4303" t="s">
        <v>73</v>
      </c>
      <c r="R4303">
        <v>4</v>
      </c>
      <c r="S4303" t="s">
        <v>81</v>
      </c>
    </row>
    <row r="4304" spans="1:19" x14ac:dyDescent="0.3">
      <c r="A4304" t="s">
        <v>1016</v>
      </c>
      <c r="B4304" t="s">
        <v>31</v>
      </c>
      <c r="C4304" t="s">
        <v>21</v>
      </c>
      <c r="D4304">
        <v>7.1340000000000003</v>
      </c>
      <c r="E4304">
        <v>5.3886000000000003E-2</v>
      </c>
      <c r="F4304" t="s">
        <v>33</v>
      </c>
      <c r="G4304">
        <v>2004</v>
      </c>
      <c r="H4304" t="s">
        <v>34</v>
      </c>
      <c r="I4304" t="s">
        <v>35</v>
      </c>
      <c r="J4304" t="s">
        <v>36</v>
      </c>
      <c r="K4304">
        <v>2384.3488000000002</v>
      </c>
      <c r="L4304">
        <v>3.4</v>
      </c>
      <c r="M4304" t="s">
        <v>370</v>
      </c>
      <c r="N4304">
        <v>2022</v>
      </c>
      <c r="O4304">
        <v>2</v>
      </c>
      <c r="P4304" t="s">
        <v>79</v>
      </c>
      <c r="Q4304" t="s">
        <v>153</v>
      </c>
      <c r="R4304">
        <v>1</v>
      </c>
      <c r="S4304" t="s">
        <v>58</v>
      </c>
    </row>
    <row r="4305" spans="1:19" x14ac:dyDescent="0.3">
      <c r="A4305" t="s">
        <v>1342</v>
      </c>
      <c r="B4305" t="s">
        <v>20</v>
      </c>
      <c r="C4305" t="s">
        <v>21</v>
      </c>
      <c r="D4305">
        <v>12.717000000000001</v>
      </c>
      <c r="E4305">
        <v>6.0075999999999997E-2</v>
      </c>
      <c r="F4305" t="s">
        <v>48</v>
      </c>
      <c r="G4305">
        <v>1999</v>
      </c>
      <c r="H4305" t="s">
        <v>23</v>
      </c>
      <c r="I4305" t="s">
        <v>43</v>
      </c>
      <c r="J4305" t="s">
        <v>36</v>
      </c>
      <c r="K4305">
        <v>2085.4209000000001</v>
      </c>
      <c r="L4305">
        <v>4.3</v>
      </c>
      <c r="M4305" t="s">
        <v>1121</v>
      </c>
      <c r="N4305">
        <v>2023</v>
      </c>
      <c r="O4305">
        <v>5</v>
      </c>
      <c r="P4305" t="s">
        <v>50</v>
      </c>
      <c r="Q4305" t="s">
        <v>61</v>
      </c>
      <c r="R4305">
        <v>2</v>
      </c>
      <c r="S4305" t="s">
        <v>29</v>
      </c>
    </row>
    <row r="4306" spans="1:19" x14ac:dyDescent="0.3">
      <c r="A4306" t="s">
        <v>1211</v>
      </c>
      <c r="B4306" t="s">
        <v>31</v>
      </c>
      <c r="C4306" t="s">
        <v>21</v>
      </c>
      <c r="D4306">
        <v>20.416</v>
      </c>
      <c r="E4306">
        <v>2.5611999999999999E-2</v>
      </c>
      <c r="F4306" t="s">
        <v>33</v>
      </c>
      <c r="G4306">
        <v>2004</v>
      </c>
      <c r="H4306" t="s">
        <v>34</v>
      </c>
      <c r="I4306" t="s">
        <v>35</v>
      </c>
      <c r="J4306" t="s">
        <v>36</v>
      </c>
      <c r="K4306">
        <v>7550.9179999999997</v>
      </c>
      <c r="L4306">
        <v>4.4000000000000004</v>
      </c>
      <c r="M4306" t="s">
        <v>835</v>
      </c>
      <c r="N4306">
        <v>2022</v>
      </c>
      <c r="O4306">
        <v>10</v>
      </c>
      <c r="P4306" t="s">
        <v>37</v>
      </c>
      <c r="Q4306" t="s">
        <v>38</v>
      </c>
      <c r="R4306">
        <v>4</v>
      </c>
      <c r="S4306" t="s">
        <v>29</v>
      </c>
    </row>
    <row r="4307" spans="1:19" x14ac:dyDescent="0.3">
      <c r="A4307" t="s">
        <v>1718</v>
      </c>
      <c r="B4307" t="s">
        <v>20</v>
      </c>
      <c r="C4307" t="s">
        <v>21</v>
      </c>
      <c r="D4307">
        <v>12.451000000000001</v>
      </c>
      <c r="E4307">
        <v>4.9523999999999999E-2</v>
      </c>
      <c r="F4307" t="s">
        <v>54</v>
      </c>
      <c r="G4307">
        <v>1987</v>
      </c>
      <c r="H4307" t="s">
        <v>55</v>
      </c>
      <c r="I4307" t="s">
        <v>24</v>
      </c>
      <c r="J4307" t="s">
        <v>36</v>
      </c>
      <c r="K4307">
        <v>1833.1119000000001</v>
      </c>
      <c r="L4307">
        <v>3.9</v>
      </c>
      <c r="M4307" s="1">
        <v>45176</v>
      </c>
      <c r="N4307">
        <v>2023</v>
      </c>
      <c r="O4307">
        <v>7</v>
      </c>
      <c r="P4307" t="s">
        <v>121</v>
      </c>
      <c r="Q4307" t="s">
        <v>122</v>
      </c>
      <c r="R4307">
        <v>3</v>
      </c>
      <c r="S4307" t="s">
        <v>81</v>
      </c>
    </row>
    <row r="4308" spans="1:19" x14ac:dyDescent="0.3">
      <c r="A4308" t="s">
        <v>213</v>
      </c>
      <c r="B4308" t="s">
        <v>91</v>
      </c>
      <c r="C4308" t="s">
        <v>21</v>
      </c>
      <c r="D4308">
        <v>16.821999999999999</v>
      </c>
      <c r="E4308">
        <v>5.5356000000000002E-2</v>
      </c>
      <c r="F4308" t="s">
        <v>132</v>
      </c>
      <c r="G4308">
        <v>1985</v>
      </c>
      <c r="H4308" t="s">
        <v>34</v>
      </c>
      <c r="I4308" t="s">
        <v>43</v>
      </c>
      <c r="J4308" t="s">
        <v>109</v>
      </c>
      <c r="K4308">
        <v>1583.5934999999999</v>
      </c>
      <c r="L4308">
        <v>3.8</v>
      </c>
      <c r="M4308" s="1">
        <v>45079</v>
      </c>
      <c r="N4308">
        <v>2023</v>
      </c>
      <c r="O4308">
        <v>2</v>
      </c>
      <c r="P4308" t="s">
        <v>79</v>
      </c>
      <c r="Q4308" t="s">
        <v>80</v>
      </c>
      <c r="R4308">
        <v>1</v>
      </c>
      <c r="S4308" t="s">
        <v>81</v>
      </c>
    </row>
    <row r="4309" spans="1:19" x14ac:dyDescent="0.3">
      <c r="A4309" t="s">
        <v>1525</v>
      </c>
      <c r="B4309" t="s">
        <v>20</v>
      </c>
      <c r="C4309" t="s">
        <v>21</v>
      </c>
      <c r="D4309">
        <v>9.8520000000000003</v>
      </c>
      <c r="E4309">
        <v>4.2048000000000002E-2</v>
      </c>
      <c r="F4309" t="s">
        <v>48</v>
      </c>
      <c r="G4309">
        <v>1999</v>
      </c>
      <c r="H4309" t="s">
        <v>23</v>
      </c>
      <c r="I4309" t="s">
        <v>43</v>
      </c>
      <c r="J4309" t="s">
        <v>36</v>
      </c>
      <c r="K4309">
        <v>2673.4137000000001</v>
      </c>
      <c r="L4309">
        <v>4.3</v>
      </c>
      <c r="M4309" s="1">
        <v>44688</v>
      </c>
      <c r="N4309">
        <v>2022</v>
      </c>
      <c r="O4309">
        <v>7</v>
      </c>
      <c r="P4309" t="s">
        <v>121</v>
      </c>
      <c r="Q4309" t="s">
        <v>138</v>
      </c>
      <c r="R4309">
        <v>3</v>
      </c>
      <c r="S4309" t="s">
        <v>29</v>
      </c>
    </row>
    <row r="4310" spans="1:19" x14ac:dyDescent="0.3">
      <c r="A4310" t="s">
        <v>1488</v>
      </c>
      <c r="B4310" t="s">
        <v>157</v>
      </c>
      <c r="C4310" t="s">
        <v>32</v>
      </c>
      <c r="D4310">
        <v>15.795</v>
      </c>
      <c r="E4310">
        <v>2.4115000000000001E-2</v>
      </c>
      <c r="F4310" t="s">
        <v>48</v>
      </c>
      <c r="G4310">
        <v>1999</v>
      </c>
      <c r="H4310" t="s">
        <v>23</v>
      </c>
      <c r="I4310" t="s">
        <v>43</v>
      </c>
      <c r="J4310" t="s">
        <v>36</v>
      </c>
      <c r="K4310">
        <v>791.38660000000004</v>
      </c>
      <c r="L4310">
        <v>4.2</v>
      </c>
      <c r="M4310" s="1">
        <v>44657</v>
      </c>
      <c r="N4310">
        <v>2022</v>
      </c>
      <c r="O4310">
        <v>6</v>
      </c>
      <c r="P4310" t="s">
        <v>114</v>
      </c>
      <c r="Q4310" t="s">
        <v>135</v>
      </c>
      <c r="R4310">
        <v>2</v>
      </c>
      <c r="S4310" t="s">
        <v>29</v>
      </c>
    </row>
    <row r="4311" spans="1:19" x14ac:dyDescent="0.3">
      <c r="A4311" t="s">
        <v>185</v>
      </c>
      <c r="B4311" t="s">
        <v>41</v>
      </c>
      <c r="C4311" t="s">
        <v>32</v>
      </c>
      <c r="D4311">
        <v>11.742000000000001</v>
      </c>
      <c r="E4311">
        <v>0.16520499999999999</v>
      </c>
      <c r="F4311" t="s">
        <v>22</v>
      </c>
      <c r="G4311">
        <v>2009</v>
      </c>
      <c r="H4311" t="s">
        <v>23</v>
      </c>
      <c r="I4311" t="s">
        <v>24</v>
      </c>
      <c r="J4311" t="s">
        <v>25</v>
      </c>
      <c r="K4311">
        <v>2477.4783000000002</v>
      </c>
      <c r="L4311">
        <v>4.2</v>
      </c>
      <c r="M4311" s="1">
        <v>44904</v>
      </c>
      <c r="N4311">
        <v>2022</v>
      </c>
      <c r="O4311">
        <v>9</v>
      </c>
      <c r="P4311" t="s">
        <v>76</v>
      </c>
      <c r="Q4311" t="s">
        <v>205</v>
      </c>
      <c r="R4311">
        <v>3</v>
      </c>
      <c r="S4311" t="s">
        <v>29</v>
      </c>
    </row>
    <row r="4312" spans="1:19" x14ac:dyDescent="0.3">
      <c r="A4312" t="s">
        <v>1827</v>
      </c>
      <c r="B4312" t="s">
        <v>53</v>
      </c>
      <c r="C4312" t="s">
        <v>21</v>
      </c>
      <c r="D4312">
        <v>19.311</v>
      </c>
      <c r="E4312">
        <v>5.2921000000000003E-2</v>
      </c>
      <c r="F4312" t="s">
        <v>96</v>
      </c>
      <c r="G4312">
        <v>2007</v>
      </c>
      <c r="H4312" t="s">
        <v>71</v>
      </c>
      <c r="I4312" t="s">
        <v>35</v>
      </c>
      <c r="J4312" t="s">
        <v>36</v>
      </c>
      <c r="K4312">
        <v>1221.3327999999999</v>
      </c>
      <c r="L4312">
        <v>3.5</v>
      </c>
      <c r="M4312" t="s">
        <v>102</v>
      </c>
      <c r="N4312">
        <v>2023</v>
      </c>
      <c r="O4312">
        <v>4</v>
      </c>
      <c r="P4312" t="s">
        <v>103</v>
      </c>
      <c r="Q4312" t="s">
        <v>104</v>
      </c>
      <c r="R4312">
        <v>2</v>
      </c>
      <c r="S4312" t="s">
        <v>81</v>
      </c>
    </row>
    <row r="4313" spans="1:19" x14ac:dyDescent="0.3">
      <c r="A4313" t="s">
        <v>1465</v>
      </c>
      <c r="B4313" t="s">
        <v>101</v>
      </c>
      <c r="C4313" t="s">
        <v>21</v>
      </c>
      <c r="D4313">
        <v>20.914000000000001</v>
      </c>
      <c r="E4313">
        <v>4.2659000000000002E-2</v>
      </c>
      <c r="F4313" t="s">
        <v>132</v>
      </c>
      <c r="G4313">
        <v>1985</v>
      </c>
      <c r="H4313" t="s">
        <v>34</v>
      </c>
      <c r="I4313" t="s">
        <v>43</v>
      </c>
      <c r="J4313" t="s">
        <v>109</v>
      </c>
      <c r="K4313">
        <v>1136.2507000000001</v>
      </c>
      <c r="L4313">
        <v>4.8</v>
      </c>
      <c r="M4313" s="1">
        <v>44899</v>
      </c>
      <c r="N4313">
        <v>2022</v>
      </c>
      <c r="O4313">
        <v>4</v>
      </c>
      <c r="P4313" t="s">
        <v>103</v>
      </c>
      <c r="Q4313" t="s">
        <v>118</v>
      </c>
      <c r="R4313">
        <v>2</v>
      </c>
      <c r="S4313" t="s">
        <v>39</v>
      </c>
    </row>
    <row r="4314" spans="1:19" x14ac:dyDescent="0.3">
      <c r="A4314" t="s">
        <v>1641</v>
      </c>
      <c r="B4314" t="s">
        <v>20</v>
      </c>
      <c r="C4314" t="s">
        <v>21</v>
      </c>
      <c r="D4314">
        <v>20.108000000000001</v>
      </c>
      <c r="E4314">
        <v>6.1858000000000003E-2</v>
      </c>
      <c r="F4314" t="s">
        <v>108</v>
      </c>
      <c r="G4314">
        <v>1998</v>
      </c>
      <c r="H4314" t="s">
        <v>71</v>
      </c>
      <c r="I4314" t="s">
        <v>24</v>
      </c>
      <c r="J4314" t="s">
        <v>109</v>
      </c>
      <c r="K4314">
        <v>854.35249999999996</v>
      </c>
      <c r="L4314">
        <v>3.5</v>
      </c>
      <c r="M4314" s="1">
        <v>45109</v>
      </c>
      <c r="N4314">
        <v>2023</v>
      </c>
      <c r="O4314">
        <v>2</v>
      </c>
      <c r="P4314" t="s">
        <v>79</v>
      </c>
      <c r="Q4314" t="s">
        <v>80</v>
      </c>
      <c r="R4314">
        <v>1</v>
      </c>
      <c r="S4314" t="s">
        <v>81</v>
      </c>
    </row>
    <row r="4315" spans="1:19" x14ac:dyDescent="0.3">
      <c r="A4315" t="s">
        <v>1536</v>
      </c>
      <c r="B4315" t="s">
        <v>91</v>
      </c>
      <c r="C4315" t="s">
        <v>21</v>
      </c>
      <c r="D4315">
        <v>8.3149999999999995</v>
      </c>
      <c r="E4315">
        <v>5.0374000000000002E-2</v>
      </c>
      <c r="F4315" t="s">
        <v>96</v>
      </c>
      <c r="G4315">
        <v>2007</v>
      </c>
      <c r="H4315" t="s">
        <v>71</v>
      </c>
      <c r="I4315" t="s">
        <v>35</v>
      </c>
      <c r="J4315" t="s">
        <v>36</v>
      </c>
      <c r="K4315">
        <v>3854.0010000000002</v>
      </c>
      <c r="L4315">
        <v>3.8</v>
      </c>
      <c r="M4315" t="s">
        <v>692</v>
      </c>
      <c r="N4315">
        <v>2023</v>
      </c>
      <c r="O4315">
        <v>7</v>
      </c>
      <c r="P4315" t="s">
        <v>121</v>
      </c>
      <c r="Q4315" t="s">
        <v>122</v>
      </c>
      <c r="R4315">
        <v>3</v>
      </c>
      <c r="S4315" t="s">
        <v>81</v>
      </c>
    </row>
    <row r="4316" spans="1:19" x14ac:dyDescent="0.3">
      <c r="A4316" t="s">
        <v>1886</v>
      </c>
      <c r="B4316" t="s">
        <v>113</v>
      </c>
      <c r="C4316" t="s">
        <v>21</v>
      </c>
      <c r="D4316">
        <v>5.3520000000000003</v>
      </c>
      <c r="E4316">
        <v>5.0944999999999997E-2</v>
      </c>
      <c r="F4316" t="s">
        <v>54</v>
      </c>
      <c r="G4316">
        <v>1987</v>
      </c>
      <c r="H4316" t="s">
        <v>55</v>
      </c>
      <c r="I4316" t="s">
        <v>24</v>
      </c>
      <c r="J4316" t="s">
        <v>36</v>
      </c>
      <c r="K4316">
        <v>1919.2691</v>
      </c>
      <c r="L4316">
        <v>3</v>
      </c>
      <c r="M4316" s="1">
        <v>44815</v>
      </c>
      <c r="N4316">
        <v>2022</v>
      </c>
      <c r="O4316">
        <v>11</v>
      </c>
      <c r="P4316" t="s">
        <v>177</v>
      </c>
      <c r="Q4316" t="s">
        <v>178</v>
      </c>
      <c r="R4316">
        <v>4</v>
      </c>
      <c r="S4316" t="s">
        <v>58</v>
      </c>
    </row>
    <row r="4317" spans="1:19" x14ac:dyDescent="0.3">
      <c r="A4317" t="s">
        <v>982</v>
      </c>
      <c r="B4317" t="s">
        <v>113</v>
      </c>
      <c r="C4317" t="s">
        <v>21</v>
      </c>
      <c r="D4317">
        <v>9.1140000000000008</v>
      </c>
      <c r="E4317">
        <v>4.4539000000000002E-2</v>
      </c>
      <c r="F4317" t="s">
        <v>22</v>
      </c>
      <c r="G4317">
        <v>2009</v>
      </c>
      <c r="H4317" t="s">
        <v>23</v>
      </c>
      <c r="I4317" t="s">
        <v>24</v>
      </c>
      <c r="J4317" t="s">
        <v>25</v>
      </c>
      <c r="K4317">
        <v>2229.9014999999999</v>
      </c>
      <c r="L4317">
        <v>3.5</v>
      </c>
      <c r="M4317" s="1">
        <v>44622</v>
      </c>
      <c r="N4317">
        <v>2022</v>
      </c>
      <c r="O4317">
        <v>2</v>
      </c>
      <c r="P4317" t="s">
        <v>79</v>
      </c>
      <c r="Q4317" t="s">
        <v>153</v>
      </c>
      <c r="R4317">
        <v>1</v>
      </c>
      <c r="S4317" t="s">
        <v>81</v>
      </c>
    </row>
    <row r="4318" spans="1:19" x14ac:dyDescent="0.3">
      <c r="A4318" t="s">
        <v>791</v>
      </c>
      <c r="B4318" t="s">
        <v>91</v>
      </c>
      <c r="C4318" t="s">
        <v>21</v>
      </c>
      <c r="D4318">
        <v>9.2029999999999994</v>
      </c>
      <c r="E4318">
        <v>1.7132000000000001E-2</v>
      </c>
      <c r="F4318" t="s">
        <v>42</v>
      </c>
      <c r="G4318">
        <v>1997</v>
      </c>
      <c r="H4318" t="s">
        <v>34</v>
      </c>
      <c r="I4318" t="s">
        <v>43</v>
      </c>
      <c r="J4318" t="s">
        <v>36</v>
      </c>
      <c r="K4318">
        <v>1335.5708999999999</v>
      </c>
      <c r="L4318">
        <v>4.2</v>
      </c>
      <c r="M4318" t="s">
        <v>1405</v>
      </c>
      <c r="N4318">
        <v>2023</v>
      </c>
      <c r="O4318">
        <v>2</v>
      </c>
      <c r="P4318" t="s">
        <v>79</v>
      </c>
      <c r="Q4318" t="s">
        <v>80</v>
      </c>
      <c r="R4318">
        <v>1</v>
      </c>
      <c r="S4318" t="s">
        <v>29</v>
      </c>
    </row>
    <row r="4319" spans="1:19" x14ac:dyDescent="0.3">
      <c r="A4319" t="s">
        <v>1582</v>
      </c>
      <c r="B4319" t="s">
        <v>69</v>
      </c>
      <c r="C4319" t="s">
        <v>21</v>
      </c>
      <c r="D4319">
        <v>15.973000000000001</v>
      </c>
      <c r="E4319">
        <v>4.4592E-2</v>
      </c>
      <c r="F4319" t="s">
        <v>48</v>
      </c>
      <c r="G4319">
        <v>1999</v>
      </c>
      <c r="H4319" t="s">
        <v>23</v>
      </c>
      <c r="I4319" t="s">
        <v>43</v>
      </c>
      <c r="J4319" t="s">
        <v>36</v>
      </c>
      <c r="K4319">
        <v>3447.4196999999999</v>
      </c>
      <c r="L4319">
        <v>4.0999999999999996</v>
      </c>
      <c r="M4319" s="1">
        <v>45239</v>
      </c>
      <c r="N4319">
        <v>2023</v>
      </c>
      <c r="O4319">
        <v>9</v>
      </c>
      <c r="P4319" t="s">
        <v>76</v>
      </c>
      <c r="Q4319" t="s">
        <v>77</v>
      </c>
      <c r="R4319">
        <v>3</v>
      </c>
      <c r="S4319" t="s">
        <v>29</v>
      </c>
    </row>
    <row r="4320" spans="1:19" x14ac:dyDescent="0.3">
      <c r="A4320" t="s">
        <v>512</v>
      </c>
      <c r="B4320" t="s">
        <v>20</v>
      </c>
      <c r="C4320" t="s">
        <v>21</v>
      </c>
      <c r="D4320">
        <v>5.2859999999999996</v>
      </c>
      <c r="E4320">
        <v>5.3025000000000003E-2</v>
      </c>
      <c r="F4320" t="s">
        <v>54</v>
      </c>
      <c r="G4320">
        <v>1987</v>
      </c>
      <c r="H4320" t="s">
        <v>55</v>
      </c>
      <c r="I4320" t="s">
        <v>24</v>
      </c>
      <c r="J4320" t="s">
        <v>36</v>
      </c>
      <c r="K4320">
        <v>3311.2755000000002</v>
      </c>
      <c r="L4320">
        <v>4.2</v>
      </c>
      <c r="M4320" t="s">
        <v>878</v>
      </c>
      <c r="N4320">
        <v>2022</v>
      </c>
      <c r="O4320">
        <v>10</v>
      </c>
      <c r="P4320" t="s">
        <v>37</v>
      </c>
      <c r="Q4320" t="s">
        <v>38</v>
      </c>
      <c r="R4320">
        <v>4</v>
      </c>
      <c r="S4320" t="s">
        <v>29</v>
      </c>
    </row>
    <row r="4321" spans="1:19" x14ac:dyDescent="0.3">
      <c r="A4321" t="s">
        <v>1787</v>
      </c>
      <c r="B4321" t="s">
        <v>53</v>
      </c>
      <c r="C4321" t="s">
        <v>32</v>
      </c>
      <c r="D4321">
        <v>20.81</v>
      </c>
      <c r="E4321">
        <v>7.3296E-2</v>
      </c>
      <c r="F4321" t="s">
        <v>48</v>
      </c>
      <c r="G4321">
        <v>1999</v>
      </c>
      <c r="H4321" t="s">
        <v>23</v>
      </c>
      <c r="I4321" t="s">
        <v>43</v>
      </c>
      <c r="J4321" t="s">
        <v>36</v>
      </c>
      <c r="K4321">
        <v>1478.8655000000001</v>
      </c>
      <c r="L4321">
        <v>4</v>
      </c>
      <c r="M4321" t="s">
        <v>1085</v>
      </c>
      <c r="N4321">
        <v>2023</v>
      </c>
      <c r="O4321">
        <v>8</v>
      </c>
      <c r="P4321" t="s">
        <v>27</v>
      </c>
      <c r="Q4321" t="s">
        <v>93</v>
      </c>
      <c r="R4321">
        <v>3</v>
      </c>
      <c r="S4321" t="s">
        <v>29</v>
      </c>
    </row>
    <row r="4322" spans="1:19" x14ac:dyDescent="0.3">
      <c r="A4322" t="s">
        <v>1724</v>
      </c>
      <c r="B4322" t="s">
        <v>63</v>
      </c>
      <c r="C4322" t="s">
        <v>21</v>
      </c>
      <c r="D4322">
        <v>17.341999999999999</v>
      </c>
      <c r="E4322">
        <v>3.2420999999999998E-2</v>
      </c>
      <c r="F4322" t="s">
        <v>54</v>
      </c>
      <c r="G4322">
        <v>1987</v>
      </c>
      <c r="H4322" t="s">
        <v>55</v>
      </c>
      <c r="I4322" t="s">
        <v>24</v>
      </c>
      <c r="J4322" t="s">
        <v>36</v>
      </c>
      <c r="K4322">
        <v>2175.2008999999998</v>
      </c>
      <c r="L4322">
        <v>3.9</v>
      </c>
      <c r="M4322" s="1">
        <v>45178</v>
      </c>
      <c r="N4322">
        <v>2023</v>
      </c>
      <c r="O4322">
        <v>9</v>
      </c>
      <c r="P4322" t="s">
        <v>76</v>
      </c>
      <c r="Q4322" t="s">
        <v>77</v>
      </c>
      <c r="R4322">
        <v>3</v>
      </c>
      <c r="S4322" t="s">
        <v>81</v>
      </c>
    </row>
    <row r="4323" spans="1:19" x14ac:dyDescent="0.3">
      <c r="A4323" t="s">
        <v>367</v>
      </c>
      <c r="B4323" t="s">
        <v>95</v>
      </c>
      <c r="C4323" t="s">
        <v>21</v>
      </c>
      <c r="D4323">
        <v>18.693000000000001</v>
      </c>
      <c r="E4323">
        <v>3.5217999999999999E-2</v>
      </c>
      <c r="F4323" t="s">
        <v>54</v>
      </c>
      <c r="G4323">
        <v>1987</v>
      </c>
      <c r="H4323" t="s">
        <v>55</v>
      </c>
      <c r="I4323" t="s">
        <v>24</v>
      </c>
      <c r="J4323" t="s">
        <v>36</v>
      </c>
      <c r="K4323">
        <v>6965.9468999999999</v>
      </c>
      <c r="L4323">
        <v>3.8</v>
      </c>
      <c r="M4323" t="s">
        <v>129</v>
      </c>
      <c r="N4323">
        <v>2022</v>
      </c>
      <c r="O4323">
        <v>12</v>
      </c>
      <c r="P4323" t="s">
        <v>45</v>
      </c>
      <c r="Q4323" t="s">
        <v>46</v>
      </c>
      <c r="R4323">
        <v>4</v>
      </c>
      <c r="S4323" t="s">
        <v>81</v>
      </c>
    </row>
    <row r="4324" spans="1:19" x14ac:dyDescent="0.3">
      <c r="A4324" t="s">
        <v>1054</v>
      </c>
      <c r="B4324" t="s">
        <v>69</v>
      </c>
      <c r="C4324" t="s">
        <v>21</v>
      </c>
      <c r="D4324">
        <v>12.997999999999999</v>
      </c>
      <c r="E4324">
        <v>0.13558899999999999</v>
      </c>
      <c r="F4324" t="s">
        <v>48</v>
      </c>
      <c r="G4324">
        <v>1999</v>
      </c>
      <c r="H4324" t="s">
        <v>23</v>
      </c>
      <c r="I4324" t="s">
        <v>43</v>
      </c>
      <c r="J4324" t="s">
        <v>36</v>
      </c>
      <c r="K4324">
        <v>3365.643</v>
      </c>
      <c r="L4324">
        <v>3.8</v>
      </c>
      <c r="M4324" t="s">
        <v>1229</v>
      </c>
      <c r="N4324">
        <v>2022</v>
      </c>
      <c r="O4324">
        <v>4</v>
      </c>
      <c r="P4324" t="s">
        <v>103</v>
      </c>
      <c r="Q4324" t="s">
        <v>118</v>
      </c>
      <c r="R4324">
        <v>2</v>
      </c>
      <c r="S4324" t="s">
        <v>81</v>
      </c>
    </row>
    <row r="4325" spans="1:19" x14ac:dyDescent="0.3">
      <c r="A4325" t="s">
        <v>851</v>
      </c>
      <c r="B4325" t="s">
        <v>31</v>
      </c>
      <c r="C4325" t="s">
        <v>21</v>
      </c>
      <c r="D4325">
        <v>16.164999999999999</v>
      </c>
      <c r="E4325">
        <v>4.6417E-2</v>
      </c>
      <c r="F4325" t="s">
        <v>48</v>
      </c>
      <c r="G4325">
        <v>1999</v>
      </c>
      <c r="H4325" t="s">
        <v>23</v>
      </c>
      <c r="I4325" t="s">
        <v>43</v>
      </c>
      <c r="J4325" t="s">
        <v>36</v>
      </c>
      <c r="K4325">
        <v>1875.7235000000001</v>
      </c>
      <c r="L4325">
        <v>4.3</v>
      </c>
      <c r="M4325" s="1">
        <v>44596</v>
      </c>
      <c r="N4325">
        <v>2022</v>
      </c>
      <c r="O4325">
        <v>4</v>
      </c>
      <c r="P4325" t="s">
        <v>103</v>
      </c>
      <c r="Q4325" t="s">
        <v>118</v>
      </c>
      <c r="R4325">
        <v>2</v>
      </c>
      <c r="S4325" t="s">
        <v>29</v>
      </c>
    </row>
    <row r="4326" spans="1:19" x14ac:dyDescent="0.3">
      <c r="A4326" t="s">
        <v>1748</v>
      </c>
      <c r="B4326" t="s">
        <v>91</v>
      </c>
      <c r="C4326" t="s">
        <v>21</v>
      </c>
      <c r="D4326">
        <v>20.640999999999998</v>
      </c>
      <c r="E4326">
        <v>1.7080999999999999E-2</v>
      </c>
      <c r="F4326" t="s">
        <v>64</v>
      </c>
      <c r="G4326">
        <v>1985</v>
      </c>
      <c r="H4326" t="s">
        <v>23</v>
      </c>
      <c r="I4326" t="s">
        <v>24</v>
      </c>
      <c r="J4326" t="s">
        <v>65</v>
      </c>
      <c r="K4326">
        <v>4780.7191999999995</v>
      </c>
      <c r="L4326">
        <v>3.9</v>
      </c>
      <c r="M4326" s="1">
        <v>45261</v>
      </c>
      <c r="N4326">
        <v>2023</v>
      </c>
      <c r="O4326">
        <v>1</v>
      </c>
      <c r="P4326" t="s">
        <v>56</v>
      </c>
      <c r="Q4326" t="s">
        <v>57</v>
      </c>
      <c r="R4326">
        <v>1</v>
      </c>
      <c r="S4326" t="s">
        <v>81</v>
      </c>
    </row>
    <row r="4327" spans="1:19" x14ac:dyDescent="0.3">
      <c r="A4327" t="s">
        <v>1049</v>
      </c>
      <c r="B4327" t="s">
        <v>41</v>
      </c>
      <c r="C4327" t="s">
        <v>21</v>
      </c>
      <c r="D4327">
        <v>20.992999999999999</v>
      </c>
      <c r="E4327">
        <v>3.4065999999999999E-2</v>
      </c>
      <c r="F4327" t="s">
        <v>42</v>
      </c>
      <c r="G4327">
        <v>1997</v>
      </c>
      <c r="H4327" t="s">
        <v>34</v>
      </c>
      <c r="I4327" t="s">
        <v>43</v>
      </c>
      <c r="J4327" t="s">
        <v>36</v>
      </c>
      <c r="K4327">
        <v>737.16459999999995</v>
      </c>
      <c r="L4327">
        <v>3.8</v>
      </c>
      <c r="M4327" t="s">
        <v>250</v>
      </c>
      <c r="N4327">
        <v>2022</v>
      </c>
      <c r="O4327">
        <v>4</v>
      </c>
      <c r="P4327" t="s">
        <v>103</v>
      </c>
      <c r="Q4327" t="s">
        <v>118</v>
      </c>
      <c r="R4327">
        <v>2</v>
      </c>
      <c r="S4327" t="s">
        <v>81</v>
      </c>
    </row>
    <row r="4328" spans="1:19" x14ac:dyDescent="0.3">
      <c r="A4328" t="s">
        <v>1804</v>
      </c>
      <c r="B4328" t="s">
        <v>101</v>
      </c>
      <c r="C4328" t="s">
        <v>21</v>
      </c>
      <c r="D4328">
        <v>18.016999999999999</v>
      </c>
      <c r="E4328">
        <v>7.8459000000000001E-2</v>
      </c>
      <c r="F4328" t="s">
        <v>108</v>
      </c>
      <c r="G4328">
        <v>1998</v>
      </c>
      <c r="H4328" t="s">
        <v>71</v>
      </c>
      <c r="I4328" t="s">
        <v>24</v>
      </c>
      <c r="J4328" t="s">
        <v>109</v>
      </c>
      <c r="K4328">
        <v>3154.7591000000002</v>
      </c>
      <c r="L4328">
        <v>4.5</v>
      </c>
      <c r="M4328" t="s">
        <v>1056</v>
      </c>
      <c r="N4328">
        <v>2023</v>
      </c>
      <c r="O4328">
        <v>7</v>
      </c>
      <c r="P4328" t="s">
        <v>121</v>
      </c>
      <c r="Q4328" t="s">
        <v>122</v>
      </c>
      <c r="R4328">
        <v>3</v>
      </c>
      <c r="S4328" t="s">
        <v>39</v>
      </c>
    </row>
    <row r="4329" spans="1:19" x14ac:dyDescent="0.3">
      <c r="A4329" t="s">
        <v>628</v>
      </c>
      <c r="B4329" t="s">
        <v>91</v>
      </c>
      <c r="C4329" t="s">
        <v>21</v>
      </c>
      <c r="D4329">
        <v>13.256</v>
      </c>
      <c r="E4329">
        <v>2.2012E-2</v>
      </c>
      <c r="F4329" t="s">
        <v>64</v>
      </c>
      <c r="G4329">
        <v>1985</v>
      </c>
      <c r="H4329" t="s">
        <v>23</v>
      </c>
      <c r="I4329" t="s">
        <v>24</v>
      </c>
      <c r="J4329" t="s">
        <v>65</v>
      </c>
      <c r="K4329">
        <v>3855.8874999999998</v>
      </c>
      <c r="L4329">
        <v>4.0999999999999996</v>
      </c>
      <c r="M4329" s="1">
        <v>44782</v>
      </c>
      <c r="N4329">
        <v>2022</v>
      </c>
      <c r="O4329">
        <v>9</v>
      </c>
      <c r="P4329" t="s">
        <v>76</v>
      </c>
      <c r="Q4329" t="s">
        <v>205</v>
      </c>
      <c r="R4329">
        <v>3</v>
      </c>
      <c r="S4329" t="s">
        <v>29</v>
      </c>
    </row>
    <row r="4330" spans="1:19" x14ac:dyDescent="0.3">
      <c r="A4330" t="s">
        <v>715</v>
      </c>
      <c r="B4330" t="s">
        <v>31</v>
      </c>
      <c r="C4330" t="s">
        <v>21</v>
      </c>
      <c r="D4330">
        <v>18.417000000000002</v>
      </c>
      <c r="E4330">
        <v>8.2526000000000002E-2</v>
      </c>
      <c r="F4330" t="s">
        <v>33</v>
      </c>
      <c r="G4330">
        <v>2004</v>
      </c>
      <c r="H4330" t="s">
        <v>34</v>
      </c>
      <c r="I4330" t="s">
        <v>35</v>
      </c>
      <c r="J4330" t="s">
        <v>36</v>
      </c>
      <c r="K4330">
        <v>947.798</v>
      </c>
      <c r="L4330">
        <v>3.8</v>
      </c>
      <c r="M4330" s="1">
        <v>45271</v>
      </c>
      <c r="N4330">
        <v>2023</v>
      </c>
      <c r="O4330">
        <v>11</v>
      </c>
      <c r="P4330" t="s">
        <v>177</v>
      </c>
      <c r="Q4330" t="s">
        <v>195</v>
      </c>
      <c r="R4330">
        <v>4</v>
      </c>
      <c r="S4330" t="s">
        <v>81</v>
      </c>
    </row>
    <row r="4331" spans="1:19" x14ac:dyDescent="0.3">
      <c r="A4331" t="s">
        <v>1771</v>
      </c>
      <c r="B4331" t="s">
        <v>157</v>
      </c>
      <c r="C4331" t="s">
        <v>21</v>
      </c>
      <c r="D4331">
        <v>7.9429999999999996</v>
      </c>
      <c r="E4331">
        <v>3.4616000000000001E-2</v>
      </c>
      <c r="F4331" t="s">
        <v>54</v>
      </c>
      <c r="G4331">
        <v>1987</v>
      </c>
      <c r="H4331" t="s">
        <v>55</v>
      </c>
      <c r="I4331" t="s">
        <v>24</v>
      </c>
      <c r="J4331" t="s">
        <v>36</v>
      </c>
      <c r="K4331">
        <v>3030.7260999999999</v>
      </c>
      <c r="L4331">
        <v>4.9000000000000004</v>
      </c>
      <c r="M4331" t="s">
        <v>1523</v>
      </c>
      <c r="N4331">
        <v>2022</v>
      </c>
      <c r="O4331">
        <v>3</v>
      </c>
      <c r="P4331" t="s">
        <v>88</v>
      </c>
      <c r="Q4331" t="s">
        <v>207</v>
      </c>
      <c r="R4331">
        <v>1</v>
      </c>
      <c r="S4331" t="s">
        <v>39</v>
      </c>
    </row>
    <row r="4332" spans="1:19" x14ac:dyDescent="0.3">
      <c r="A4332" t="s">
        <v>964</v>
      </c>
      <c r="B4332" t="s">
        <v>20</v>
      </c>
      <c r="C4332" t="s">
        <v>21</v>
      </c>
      <c r="D4332">
        <v>8.5670000000000002</v>
      </c>
      <c r="E4332">
        <v>9.4256999999999994E-2</v>
      </c>
      <c r="F4332" t="s">
        <v>54</v>
      </c>
      <c r="G4332">
        <v>1987</v>
      </c>
      <c r="H4332" t="s">
        <v>55</v>
      </c>
      <c r="I4332" t="s">
        <v>24</v>
      </c>
      <c r="J4332" t="s">
        <v>36</v>
      </c>
      <c r="K4332">
        <v>1627.3633</v>
      </c>
      <c r="L4332">
        <v>3.4</v>
      </c>
      <c r="M4332" t="s">
        <v>1663</v>
      </c>
      <c r="N4332">
        <v>2023</v>
      </c>
      <c r="O4332">
        <v>5</v>
      </c>
      <c r="P4332" t="s">
        <v>50</v>
      </c>
      <c r="Q4332" t="s">
        <v>61</v>
      </c>
      <c r="R4332">
        <v>2</v>
      </c>
      <c r="S4332" t="s">
        <v>58</v>
      </c>
    </row>
    <row r="4333" spans="1:19" x14ac:dyDescent="0.3">
      <c r="A4333" t="s">
        <v>1753</v>
      </c>
      <c r="B4333" t="s">
        <v>113</v>
      </c>
      <c r="C4333" t="s">
        <v>32</v>
      </c>
      <c r="D4333">
        <v>17.809999999999999</v>
      </c>
      <c r="E4333">
        <v>0.16328899999999999</v>
      </c>
      <c r="F4333" t="s">
        <v>70</v>
      </c>
      <c r="G4333">
        <v>2002</v>
      </c>
      <c r="H4333" t="s">
        <v>71</v>
      </c>
      <c r="I4333" t="s">
        <v>35</v>
      </c>
      <c r="J4333" t="s">
        <v>36</v>
      </c>
      <c r="K4333">
        <v>2217.0319</v>
      </c>
      <c r="L4333">
        <v>3.6</v>
      </c>
      <c r="M4333" t="s">
        <v>828</v>
      </c>
      <c r="N4333">
        <v>2022</v>
      </c>
      <c r="O4333">
        <v>1</v>
      </c>
      <c r="P4333" t="s">
        <v>56</v>
      </c>
      <c r="Q4333" t="s">
        <v>67</v>
      </c>
      <c r="R4333">
        <v>1</v>
      </c>
      <c r="S4333" t="s">
        <v>81</v>
      </c>
    </row>
    <row r="4334" spans="1:19" x14ac:dyDescent="0.3">
      <c r="A4334" t="s">
        <v>1545</v>
      </c>
      <c r="B4334" t="s">
        <v>91</v>
      </c>
      <c r="C4334" t="s">
        <v>21</v>
      </c>
      <c r="D4334">
        <v>7.7930000000000001</v>
      </c>
      <c r="E4334">
        <v>5.4739999999999997E-2</v>
      </c>
      <c r="F4334" t="s">
        <v>48</v>
      </c>
      <c r="G4334">
        <v>1999</v>
      </c>
      <c r="H4334" t="s">
        <v>23</v>
      </c>
      <c r="I4334" t="s">
        <v>43</v>
      </c>
      <c r="J4334" t="s">
        <v>36</v>
      </c>
      <c r="K4334">
        <v>1473.7077999999999</v>
      </c>
      <c r="L4334">
        <v>3.6</v>
      </c>
      <c r="M4334" t="s">
        <v>1264</v>
      </c>
      <c r="N4334">
        <v>2023</v>
      </c>
      <c r="O4334">
        <v>12</v>
      </c>
      <c r="P4334" t="s">
        <v>45</v>
      </c>
      <c r="Q4334" t="s">
        <v>73</v>
      </c>
      <c r="R4334">
        <v>4</v>
      </c>
      <c r="S4334" t="s">
        <v>81</v>
      </c>
    </row>
    <row r="4335" spans="1:19" x14ac:dyDescent="0.3">
      <c r="A4335" t="s">
        <v>1869</v>
      </c>
      <c r="B4335" t="s">
        <v>31</v>
      </c>
      <c r="C4335" t="s">
        <v>21</v>
      </c>
      <c r="D4335">
        <v>17.744</v>
      </c>
      <c r="E4335">
        <v>7.8146999999999994E-2</v>
      </c>
      <c r="F4335" t="s">
        <v>54</v>
      </c>
      <c r="G4335">
        <v>1987</v>
      </c>
      <c r="H4335" t="s">
        <v>55</v>
      </c>
      <c r="I4335" t="s">
        <v>24</v>
      </c>
      <c r="J4335" t="s">
        <v>36</v>
      </c>
      <c r="K4335">
        <v>6221.9076999999997</v>
      </c>
      <c r="L4335">
        <v>3.8</v>
      </c>
      <c r="M4335" t="s">
        <v>974</v>
      </c>
      <c r="N4335">
        <v>2023</v>
      </c>
      <c r="O4335">
        <v>6</v>
      </c>
      <c r="P4335" t="s">
        <v>114</v>
      </c>
      <c r="Q4335" t="s">
        <v>115</v>
      </c>
      <c r="R4335">
        <v>2</v>
      </c>
      <c r="S4335" t="s">
        <v>81</v>
      </c>
    </row>
    <row r="4336" spans="1:19" x14ac:dyDescent="0.3">
      <c r="A4336" t="s">
        <v>1281</v>
      </c>
      <c r="B4336" t="s">
        <v>31</v>
      </c>
      <c r="C4336" t="s">
        <v>32</v>
      </c>
      <c r="D4336">
        <v>8.2159999999999993</v>
      </c>
      <c r="E4336">
        <v>0.140935</v>
      </c>
      <c r="F4336" t="s">
        <v>70</v>
      </c>
      <c r="G4336">
        <v>2002</v>
      </c>
      <c r="H4336" t="s">
        <v>71</v>
      </c>
      <c r="I4336" t="s">
        <v>35</v>
      </c>
      <c r="J4336" t="s">
        <v>36</v>
      </c>
      <c r="K4336">
        <v>2994.125</v>
      </c>
      <c r="L4336">
        <v>3.8</v>
      </c>
      <c r="M4336" s="1">
        <v>44600</v>
      </c>
      <c r="N4336">
        <v>2022</v>
      </c>
      <c r="O4336">
        <v>8</v>
      </c>
      <c r="P4336" t="s">
        <v>27</v>
      </c>
      <c r="Q4336" t="s">
        <v>28</v>
      </c>
      <c r="R4336">
        <v>3</v>
      </c>
      <c r="S4336" t="s">
        <v>81</v>
      </c>
    </row>
    <row r="4337" spans="1:19" x14ac:dyDescent="0.3">
      <c r="A4337" t="s">
        <v>1144</v>
      </c>
      <c r="B4337" t="s">
        <v>107</v>
      </c>
      <c r="C4337" t="s">
        <v>32</v>
      </c>
      <c r="D4337">
        <v>16.623000000000001</v>
      </c>
      <c r="E4337">
        <v>1.2711E-2</v>
      </c>
      <c r="F4337" t="s">
        <v>96</v>
      </c>
      <c r="G4337">
        <v>2007</v>
      </c>
      <c r="H4337" t="s">
        <v>71</v>
      </c>
      <c r="I4337" t="s">
        <v>35</v>
      </c>
      <c r="J4337" t="s">
        <v>36</v>
      </c>
      <c r="K4337">
        <v>2201.1266999999998</v>
      </c>
      <c r="L4337">
        <v>4.5</v>
      </c>
      <c r="M4337" s="1">
        <v>45089</v>
      </c>
      <c r="N4337">
        <v>2023</v>
      </c>
      <c r="O4337">
        <v>12</v>
      </c>
      <c r="P4337" t="s">
        <v>45</v>
      </c>
      <c r="Q4337" t="s">
        <v>73</v>
      </c>
      <c r="R4337">
        <v>4</v>
      </c>
      <c r="S4337" t="s">
        <v>39</v>
      </c>
    </row>
    <row r="4338" spans="1:19" x14ac:dyDescent="0.3">
      <c r="A4338" t="s">
        <v>785</v>
      </c>
      <c r="B4338" t="s">
        <v>69</v>
      </c>
      <c r="C4338" t="s">
        <v>21</v>
      </c>
      <c r="D4338">
        <v>16.253</v>
      </c>
      <c r="E4338">
        <v>5.8095000000000001E-2</v>
      </c>
      <c r="F4338" t="s">
        <v>48</v>
      </c>
      <c r="G4338">
        <v>1999</v>
      </c>
      <c r="H4338" t="s">
        <v>23</v>
      </c>
      <c r="I4338" t="s">
        <v>43</v>
      </c>
      <c r="J4338" t="s">
        <v>36</v>
      </c>
      <c r="K4338">
        <v>786.28150000000005</v>
      </c>
      <c r="L4338">
        <v>3.9</v>
      </c>
      <c r="M4338" s="1">
        <v>44993</v>
      </c>
      <c r="N4338">
        <v>2023</v>
      </c>
      <c r="O4338">
        <v>8</v>
      </c>
      <c r="P4338" t="s">
        <v>27</v>
      </c>
      <c r="Q4338" t="s">
        <v>93</v>
      </c>
      <c r="R4338">
        <v>3</v>
      </c>
      <c r="S4338" t="s">
        <v>81</v>
      </c>
    </row>
    <row r="4339" spans="1:19" x14ac:dyDescent="0.3">
      <c r="A4339" t="s">
        <v>1485</v>
      </c>
      <c r="B4339" t="s">
        <v>91</v>
      </c>
      <c r="C4339" t="s">
        <v>32</v>
      </c>
      <c r="D4339">
        <v>8.8059999999999992</v>
      </c>
      <c r="E4339">
        <v>4.9701000000000002E-2</v>
      </c>
      <c r="F4339" t="s">
        <v>96</v>
      </c>
      <c r="G4339">
        <v>2007</v>
      </c>
      <c r="H4339" t="s">
        <v>71</v>
      </c>
      <c r="I4339" t="s">
        <v>35</v>
      </c>
      <c r="J4339" t="s">
        <v>36</v>
      </c>
      <c r="K4339">
        <v>266.51310000000001</v>
      </c>
      <c r="L4339">
        <v>4.2</v>
      </c>
      <c r="M4339" s="1">
        <v>45083</v>
      </c>
      <c r="N4339">
        <v>2023</v>
      </c>
      <c r="O4339">
        <v>6</v>
      </c>
      <c r="P4339" t="s">
        <v>114</v>
      </c>
      <c r="Q4339" t="s">
        <v>115</v>
      </c>
      <c r="R4339">
        <v>2</v>
      </c>
      <c r="S4339" t="s">
        <v>29</v>
      </c>
    </row>
    <row r="4340" spans="1:19" x14ac:dyDescent="0.3">
      <c r="A4340" t="s">
        <v>1891</v>
      </c>
      <c r="B4340" t="s">
        <v>113</v>
      </c>
      <c r="C4340" t="s">
        <v>21</v>
      </c>
      <c r="D4340">
        <v>5.8639999999999999</v>
      </c>
      <c r="E4340">
        <v>6.8875000000000006E-2</v>
      </c>
      <c r="F4340" t="s">
        <v>96</v>
      </c>
      <c r="G4340">
        <v>2007</v>
      </c>
      <c r="H4340" t="s">
        <v>71</v>
      </c>
      <c r="I4340" t="s">
        <v>35</v>
      </c>
      <c r="J4340" t="s">
        <v>36</v>
      </c>
      <c r="K4340">
        <v>1358.2900999999999</v>
      </c>
      <c r="L4340">
        <v>3.7</v>
      </c>
      <c r="M4340" t="s">
        <v>1284</v>
      </c>
      <c r="N4340">
        <v>2022</v>
      </c>
      <c r="O4340">
        <v>6</v>
      </c>
      <c r="P4340" t="s">
        <v>114</v>
      </c>
      <c r="Q4340" t="s">
        <v>135</v>
      </c>
      <c r="R4340">
        <v>2</v>
      </c>
      <c r="S4340" t="s">
        <v>81</v>
      </c>
    </row>
    <row r="4341" spans="1:19" x14ac:dyDescent="0.3">
      <c r="A4341" t="s">
        <v>196</v>
      </c>
      <c r="B4341" t="s">
        <v>95</v>
      </c>
      <c r="C4341" t="s">
        <v>21</v>
      </c>
      <c r="D4341">
        <v>18.812999999999999</v>
      </c>
      <c r="E4341">
        <v>8.5396E-2</v>
      </c>
      <c r="F4341" t="s">
        <v>70</v>
      </c>
      <c r="G4341">
        <v>2002</v>
      </c>
      <c r="H4341" t="s">
        <v>71</v>
      </c>
      <c r="I4341" t="s">
        <v>35</v>
      </c>
      <c r="J4341" t="s">
        <v>36</v>
      </c>
      <c r="K4341">
        <v>1569.2543000000001</v>
      </c>
      <c r="L4341">
        <v>4.2</v>
      </c>
      <c r="M4341" t="s">
        <v>1777</v>
      </c>
      <c r="N4341">
        <v>2023</v>
      </c>
      <c r="O4341">
        <v>2</v>
      </c>
      <c r="P4341" t="s">
        <v>79</v>
      </c>
      <c r="Q4341" t="s">
        <v>80</v>
      </c>
      <c r="R4341">
        <v>1</v>
      </c>
      <c r="S4341" t="s">
        <v>29</v>
      </c>
    </row>
    <row r="4342" spans="1:19" x14ac:dyDescent="0.3">
      <c r="A4342" t="s">
        <v>1848</v>
      </c>
      <c r="B4342" t="s">
        <v>31</v>
      </c>
      <c r="C4342" t="s">
        <v>21</v>
      </c>
      <c r="D4342">
        <v>15.590999999999999</v>
      </c>
      <c r="E4342">
        <v>2.2433000000000002E-2</v>
      </c>
      <c r="F4342" t="s">
        <v>108</v>
      </c>
      <c r="G4342">
        <v>1998</v>
      </c>
      <c r="H4342" t="s">
        <v>71</v>
      </c>
      <c r="I4342" t="s">
        <v>24</v>
      </c>
      <c r="J4342" t="s">
        <v>109</v>
      </c>
      <c r="K4342">
        <v>818.81410000000005</v>
      </c>
      <c r="L4342">
        <v>4</v>
      </c>
      <c r="M4342" t="s">
        <v>66</v>
      </c>
      <c r="N4342">
        <v>2022</v>
      </c>
      <c r="O4342">
        <v>1</v>
      </c>
      <c r="P4342" t="s">
        <v>56</v>
      </c>
      <c r="Q4342" t="s">
        <v>67</v>
      </c>
      <c r="R4342">
        <v>1</v>
      </c>
      <c r="S4342" t="s">
        <v>29</v>
      </c>
    </row>
    <row r="4343" spans="1:19" x14ac:dyDescent="0.3">
      <c r="A4343" t="s">
        <v>1811</v>
      </c>
      <c r="B4343" t="s">
        <v>91</v>
      </c>
      <c r="C4343" t="s">
        <v>32</v>
      </c>
      <c r="D4343">
        <v>12.385999999999999</v>
      </c>
      <c r="E4343">
        <v>7.4984999999999996E-2</v>
      </c>
      <c r="F4343" t="s">
        <v>132</v>
      </c>
      <c r="G4343">
        <v>1985</v>
      </c>
      <c r="H4343" t="s">
        <v>34</v>
      </c>
      <c r="I4343" t="s">
        <v>43</v>
      </c>
      <c r="J4343" t="s">
        <v>109</v>
      </c>
      <c r="K4343">
        <v>1055.4766</v>
      </c>
      <c r="L4343">
        <v>4</v>
      </c>
      <c r="M4343" t="s">
        <v>145</v>
      </c>
      <c r="N4343">
        <v>2023</v>
      </c>
      <c r="O4343">
        <v>5</v>
      </c>
      <c r="P4343" t="s">
        <v>50</v>
      </c>
      <c r="Q4343" t="s">
        <v>61</v>
      </c>
      <c r="R4343">
        <v>2</v>
      </c>
      <c r="S4343" t="s">
        <v>29</v>
      </c>
    </row>
    <row r="4344" spans="1:19" x14ac:dyDescent="0.3">
      <c r="A4344" t="s">
        <v>1055</v>
      </c>
      <c r="B4344" t="s">
        <v>95</v>
      </c>
      <c r="C4344" t="s">
        <v>21</v>
      </c>
      <c r="D4344">
        <v>9.6300000000000008</v>
      </c>
      <c r="E4344">
        <v>0.169041</v>
      </c>
      <c r="F4344" t="s">
        <v>22</v>
      </c>
      <c r="G4344">
        <v>2009</v>
      </c>
      <c r="H4344" t="s">
        <v>23</v>
      </c>
      <c r="I4344" t="s">
        <v>24</v>
      </c>
      <c r="J4344" t="s">
        <v>25</v>
      </c>
      <c r="K4344">
        <v>653.5951</v>
      </c>
      <c r="L4344">
        <v>3.7</v>
      </c>
      <c r="M4344" s="1">
        <v>44602</v>
      </c>
      <c r="N4344">
        <v>2022</v>
      </c>
      <c r="O4344">
        <v>10</v>
      </c>
      <c r="P4344" t="s">
        <v>37</v>
      </c>
      <c r="Q4344" t="s">
        <v>38</v>
      </c>
      <c r="R4344">
        <v>4</v>
      </c>
      <c r="S4344" t="s">
        <v>81</v>
      </c>
    </row>
    <row r="4345" spans="1:19" x14ac:dyDescent="0.3">
      <c r="A4345" t="s">
        <v>1055</v>
      </c>
      <c r="B4345" t="s">
        <v>95</v>
      </c>
      <c r="C4345" t="s">
        <v>21</v>
      </c>
      <c r="D4345">
        <v>9.6300000000000008</v>
      </c>
      <c r="E4345">
        <v>2.5940999999999999E-2</v>
      </c>
      <c r="F4345" t="s">
        <v>33</v>
      </c>
      <c r="G4345">
        <v>2004</v>
      </c>
      <c r="H4345" t="s">
        <v>34</v>
      </c>
      <c r="I4345" t="s">
        <v>35</v>
      </c>
      <c r="J4345" t="s">
        <v>36</v>
      </c>
      <c r="K4345">
        <v>2963.9967999999999</v>
      </c>
      <c r="L4345">
        <v>3.9</v>
      </c>
      <c r="M4345" t="s">
        <v>732</v>
      </c>
      <c r="N4345">
        <v>2023</v>
      </c>
      <c r="O4345">
        <v>12</v>
      </c>
      <c r="P4345" t="s">
        <v>45</v>
      </c>
      <c r="Q4345" t="s">
        <v>73</v>
      </c>
      <c r="R4345">
        <v>4</v>
      </c>
      <c r="S4345" t="s">
        <v>81</v>
      </c>
    </row>
    <row r="4346" spans="1:19" x14ac:dyDescent="0.3">
      <c r="A4346" t="s">
        <v>82</v>
      </c>
      <c r="B4346" t="s">
        <v>63</v>
      </c>
      <c r="C4346" t="s">
        <v>32</v>
      </c>
      <c r="D4346">
        <v>7.2430000000000003</v>
      </c>
      <c r="E4346">
        <v>4.8328999999999997E-2</v>
      </c>
      <c r="F4346" t="s">
        <v>96</v>
      </c>
      <c r="G4346">
        <v>2007</v>
      </c>
      <c r="H4346" t="s">
        <v>71</v>
      </c>
      <c r="I4346" t="s">
        <v>35</v>
      </c>
      <c r="J4346" t="s">
        <v>36</v>
      </c>
      <c r="K4346">
        <v>1863.6103000000001</v>
      </c>
      <c r="L4346">
        <v>3.4</v>
      </c>
      <c r="M4346" t="s">
        <v>700</v>
      </c>
      <c r="N4346">
        <v>2023</v>
      </c>
      <c r="O4346">
        <v>8</v>
      </c>
      <c r="P4346" t="s">
        <v>27</v>
      </c>
      <c r="Q4346" t="s">
        <v>93</v>
      </c>
      <c r="R4346">
        <v>3</v>
      </c>
      <c r="S4346" t="s">
        <v>58</v>
      </c>
    </row>
    <row r="4347" spans="1:19" x14ac:dyDescent="0.3">
      <c r="A4347" t="s">
        <v>1700</v>
      </c>
      <c r="B4347" t="s">
        <v>91</v>
      </c>
      <c r="C4347" t="s">
        <v>32</v>
      </c>
      <c r="D4347">
        <v>19.36</v>
      </c>
      <c r="E4347">
        <v>6.9597999999999993E-2</v>
      </c>
      <c r="F4347" t="s">
        <v>108</v>
      </c>
      <c r="G4347">
        <v>1998</v>
      </c>
      <c r="H4347" t="s">
        <v>71</v>
      </c>
      <c r="I4347" t="s">
        <v>24</v>
      </c>
      <c r="J4347" t="s">
        <v>109</v>
      </c>
      <c r="K4347">
        <v>1242.3289</v>
      </c>
      <c r="L4347">
        <v>4.2</v>
      </c>
      <c r="M4347" t="s">
        <v>1617</v>
      </c>
      <c r="N4347">
        <v>2022</v>
      </c>
      <c r="O4347">
        <v>4</v>
      </c>
      <c r="P4347" t="s">
        <v>103</v>
      </c>
      <c r="Q4347" t="s">
        <v>118</v>
      </c>
      <c r="R4347">
        <v>2</v>
      </c>
      <c r="S4347" t="s">
        <v>29</v>
      </c>
    </row>
    <row r="4348" spans="1:19" x14ac:dyDescent="0.3">
      <c r="A4348" t="s">
        <v>1442</v>
      </c>
      <c r="B4348" t="s">
        <v>53</v>
      </c>
      <c r="C4348" t="s">
        <v>32</v>
      </c>
      <c r="D4348">
        <v>11.128</v>
      </c>
      <c r="E4348">
        <v>4.8062000000000001E-2</v>
      </c>
      <c r="F4348" t="s">
        <v>70</v>
      </c>
      <c r="G4348">
        <v>2002</v>
      </c>
      <c r="H4348" t="s">
        <v>71</v>
      </c>
      <c r="I4348" t="s">
        <v>35</v>
      </c>
      <c r="J4348" t="s">
        <v>36</v>
      </c>
      <c r="K4348">
        <v>2981.6098000000002</v>
      </c>
      <c r="L4348">
        <v>4.4000000000000004</v>
      </c>
      <c r="M4348" s="1">
        <v>44621</v>
      </c>
      <c r="N4348">
        <v>2022</v>
      </c>
      <c r="O4348">
        <v>1</v>
      </c>
      <c r="P4348" t="s">
        <v>56</v>
      </c>
      <c r="Q4348" t="s">
        <v>67</v>
      </c>
      <c r="R4348">
        <v>1</v>
      </c>
      <c r="S4348" t="s">
        <v>29</v>
      </c>
    </row>
    <row r="4349" spans="1:19" x14ac:dyDescent="0.3">
      <c r="A4349" t="s">
        <v>1741</v>
      </c>
      <c r="B4349" t="s">
        <v>91</v>
      </c>
      <c r="C4349" t="s">
        <v>21</v>
      </c>
      <c r="D4349">
        <v>9.7089999999999996</v>
      </c>
      <c r="E4349">
        <v>0.141211</v>
      </c>
      <c r="F4349" t="s">
        <v>33</v>
      </c>
      <c r="G4349">
        <v>2004</v>
      </c>
      <c r="H4349" t="s">
        <v>34</v>
      </c>
      <c r="I4349" t="s">
        <v>35</v>
      </c>
      <c r="J4349" t="s">
        <v>36</v>
      </c>
      <c r="K4349">
        <v>2787.1747999999998</v>
      </c>
      <c r="L4349">
        <v>4.2</v>
      </c>
      <c r="M4349" s="1">
        <v>44807</v>
      </c>
      <c r="N4349">
        <v>2022</v>
      </c>
      <c r="O4349">
        <v>3</v>
      </c>
      <c r="P4349" t="s">
        <v>88</v>
      </c>
      <c r="Q4349" t="s">
        <v>207</v>
      </c>
      <c r="R4349">
        <v>1</v>
      </c>
      <c r="S4349" t="s">
        <v>29</v>
      </c>
    </row>
    <row r="4350" spans="1:19" x14ac:dyDescent="0.3">
      <c r="A4350" t="s">
        <v>860</v>
      </c>
      <c r="B4350" t="s">
        <v>113</v>
      </c>
      <c r="C4350" t="s">
        <v>21</v>
      </c>
      <c r="D4350">
        <v>7.5419999999999998</v>
      </c>
      <c r="E4350">
        <v>4.6358000000000003E-2</v>
      </c>
      <c r="F4350" t="s">
        <v>42</v>
      </c>
      <c r="G4350">
        <v>1997</v>
      </c>
      <c r="H4350" t="s">
        <v>34</v>
      </c>
      <c r="I4350" t="s">
        <v>43</v>
      </c>
      <c r="J4350" t="s">
        <v>36</v>
      </c>
      <c r="K4350">
        <v>1866.8611000000001</v>
      </c>
      <c r="L4350">
        <v>4.0999999999999996</v>
      </c>
      <c r="M4350" s="1">
        <v>44682</v>
      </c>
      <c r="N4350">
        <v>2022</v>
      </c>
      <c r="O4350">
        <v>1</v>
      </c>
      <c r="P4350" t="s">
        <v>56</v>
      </c>
      <c r="Q4350" t="s">
        <v>67</v>
      </c>
      <c r="R4350">
        <v>1</v>
      </c>
      <c r="S4350" t="s">
        <v>29</v>
      </c>
    </row>
    <row r="4351" spans="1:19" x14ac:dyDescent="0.3">
      <c r="A4351" t="s">
        <v>354</v>
      </c>
      <c r="B4351" t="s">
        <v>113</v>
      </c>
      <c r="C4351" t="s">
        <v>32</v>
      </c>
      <c r="D4351">
        <v>5.5629999999999997</v>
      </c>
      <c r="E4351">
        <v>5.3989000000000002E-2</v>
      </c>
      <c r="F4351" t="s">
        <v>42</v>
      </c>
      <c r="G4351">
        <v>1997</v>
      </c>
      <c r="H4351" t="s">
        <v>34</v>
      </c>
      <c r="I4351" t="s">
        <v>43</v>
      </c>
      <c r="J4351" t="s">
        <v>36</v>
      </c>
      <c r="K4351">
        <v>809.35850000000005</v>
      </c>
      <c r="L4351">
        <v>3.8</v>
      </c>
      <c r="M4351" t="s">
        <v>203</v>
      </c>
      <c r="N4351">
        <v>2023</v>
      </c>
      <c r="O4351">
        <v>12</v>
      </c>
      <c r="P4351" t="s">
        <v>45</v>
      </c>
      <c r="Q4351" t="s">
        <v>73</v>
      </c>
      <c r="R4351">
        <v>4</v>
      </c>
      <c r="S4351" t="s">
        <v>81</v>
      </c>
    </row>
    <row r="4352" spans="1:19" x14ac:dyDescent="0.3">
      <c r="A4352" t="s">
        <v>1256</v>
      </c>
      <c r="B4352" t="s">
        <v>91</v>
      </c>
      <c r="C4352" t="s">
        <v>21</v>
      </c>
      <c r="D4352">
        <v>20.498999999999999</v>
      </c>
      <c r="E4352">
        <v>0.106695</v>
      </c>
      <c r="F4352" t="s">
        <v>42</v>
      </c>
      <c r="G4352">
        <v>1997</v>
      </c>
      <c r="H4352" t="s">
        <v>34</v>
      </c>
      <c r="I4352" t="s">
        <v>43</v>
      </c>
      <c r="J4352" t="s">
        <v>36</v>
      </c>
      <c r="K4352">
        <v>4060.4503</v>
      </c>
      <c r="L4352">
        <v>3.8</v>
      </c>
      <c r="M4352" t="s">
        <v>164</v>
      </c>
      <c r="N4352">
        <v>2023</v>
      </c>
      <c r="O4352">
        <v>10</v>
      </c>
      <c r="P4352" t="s">
        <v>37</v>
      </c>
      <c r="Q4352" t="s">
        <v>165</v>
      </c>
      <c r="R4352">
        <v>4</v>
      </c>
      <c r="S4352" t="s">
        <v>81</v>
      </c>
    </row>
    <row r="4353" spans="1:19" x14ac:dyDescent="0.3">
      <c r="A4353" t="s">
        <v>691</v>
      </c>
      <c r="B4353" t="s">
        <v>91</v>
      </c>
      <c r="C4353" t="s">
        <v>21</v>
      </c>
      <c r="D4353">
        <v>12.125</v>
      </c>
      <c r="E4353">
        <v>7.868E-3</v>
      </c>
      <c r="F4353" t="s">
        <v>33</v>
      </c>
      <c r="G4353">
        <v>2004</v>
      </c>
      <c r="H4353" t="s">
        <v>34</v>
      </c>
      <c r="I4353" t="s">
        <v>35</v>
      </c>
      <c r="J4353" t="s">
        <v>36</v>
      </c>
      <c r="K4353">
        <v>1119.5537999999999</v>
      </c>
      <c r="L4353">
        <v>3.9</v>
      </c>
      <c r="M4353" t="s">
        <v>843</v>
      </c>
      <c r="N4353">
        <v>2022</v>
      </c>
      <c r="O4353">
        <v>1</v>
      </c>
      <c r="P4353" t="s">
        <v>56</v>
      </c>
      <c r="Q4353" t="s">
        <v>67</v>
      </c>
      <c r="R4353">
        <v>1</v>
      </c>
      <c r="S4353" t="s">
        <v>81</v>
      </c>
    </row>
    <row r="4354" spans="1:19" x14ac:dyDescent="0.3">
      <c r="A4354" t="s">
        <v>1532</v>
      </c>
      <c r="B4354" t="s">
        <v>31</v>
      </c>
      <c r="C4354" t="s">
        <v>32</v>
      </c>
      <c r="D4354">
        <v>6.6509999999999998</v>
      </c>
      <c r="E4354">
        <v>9.4618999999999995E-2</v>
      </c>
      <c r="F4354" t="s">
        <v>48</v>
      </c>
      <c r="G4354">
        <v>1999</v>
      </c>
      <c r="H4354" t="s">
        <v>23</v>
      </c>
      <c r="I4354" t="s">
        <v>43</v>
      </c>
      <c r="J4354" t="s">
        <v>36</v>
      </c>
      <c r="K4354">
        <v>2332.9373000000001</v>
      </c>
      <c r="L4354">
        <v>4.0999999999999996</v>
      </c>
      <c r="M4354" t="s">
        <v>359</v>
      </c>
      <c r="N4354">
        <v>2022</v>
      </c>
      <c r="O4354">
        <v>2</v>
      </c>
      <c r="P4354" t="s">
        <v>79</v>
      </c>
      <c r="Q4354" t="s">
        <v>153</v>
      </c>
      <c r="R4354">
        <v>1</v>
      </c>
      <c r="S4354" t="s">
        <v>29</v>
      </c>
    </row>
    <row r="4355" spans="1:19" x14ac:dyDescent="0.3">
      <c r="A4355" t="s">
        <v>993</v>
      </c>
      <c r="B4355" t="s">
        <v>91</v>
      </c>
      <c r="C4355" t="s">
        <v>21</v>
      </c>
      <c r="D4355">
        <v>19.706</v>
      </c>
      <c r="E4355">
        <v>2.2051999999999999E-2</v>
      </c>
      <c r="F4355" t="s">
        <v>70</v>
      </c>
      <c r="G4355">
        <v>2002</v>
      </c>
      <c r="H4355" t="s">
        <v>71</v>
      </c>
      <c r="I4355" t="s">
        <v>35</v>
      </c>
      <c r="J4355" t="s">
        <v>36</v>
      </c>
      <c r="K4355">
        <v>2266.2366999999999</v>
      </c>
      <c r="L4355">
        <v>3.6</v>
      </c>
      <c r="M4355" t="s">
        <v>155</v>
      </c>
      <c r="N4355">
        <v>2023</v>
      </c>
      <c r="O4355">
        <v>6</v>
      </c>
      <c r="P4355" t="s">
        <v>114</v>
      </c>
      <c r="Q4355" t="s">
        <v>115</v>
      </c>
      <c r="R4355">
        <v>2</v>
      </c>
      <c r="S4355" t="s">
        <v>81</v>
      </c>
    </row>
    <row r="4356" spans="1:19" x14ac:dyDescent="0.3">
      <c r="A4356" t="s">
        <v>78</v>
      </c>
      <c r="B4356" t="s">
        <v>69</v>
      </c>
      <c r="C4356" t="s">
        <v>21</v>
      </c>
      <c r="D4356">
        <v>5.9770000000000003</v>
      </c>
      <c r="E4356">
        <v>0.11709899999999999</v>
      </c>
      <c r="F4356" t="s">
        <v>108</v>
      </c>
      <c r="G4356">
        <v>1998</v>
      </c>
      <c r="H4356" t="s">
        <v>71</v>
      </c>
      <c r="I4356" t="s">
        <v>24</v>
      </c>
      <c r="J4356" t="s">
        <v>109</v>
      </c>
      <c r="K4356">
        <v>204.0472</v>
      </c>
      <c r="L4356">
        <v>3.1</v>
      </c>
      <c r="M4356" t="s">
        <v>484</v>
      </c>
      <c r="N4356">
        <v>2022</v>
      </c>
      <c r="O4356">
        <v>12</v>
      </c>
      <c r="P4356" t="s">
        <v>45</v>
      </c>
      <c r="Q4356" t="s">
        <v>46</v>
      </c>
      <c r="R4356">
        <v>4</v>
      </c>
      <c r="S4356" t="s">
        <v>58</v>
      </c>
    </row>
    <row r="4357" spans="1:19" x14ac:dyDescent="0.3">
      <c r="A4357" t="s">
        <v>1047</v>
      </c>
      <c r="B4357" t="s">
        <v>60</v>
      </c>
      <c r="C4357" t="s">
        <v>21</v>
      </c>
      <c r="D4357">
        <v>9.1539999999999999</v>
      </c>
      <c r="E4357">
        <v>3.9761999999999999E-2</v>
      </c>
      <c r="F4357" t="s">
        <v>33</v>
      </c>
      <c r="G4357">
        <v>2004</v>
      </c>
      <c r="H4357" t="s">
        <v>34</v>
      </c>
      <c r="I4357" t="s">
        <v>35</v>
      </c>
      <c r="J4357" t="s">
        <v>36</v>
      </c>
      <c r="K4357">
        <v>639.33609999999999</v>
      </c>
      <c r="L4357">
        <v>4.2</v>
      </c>
      <c r="M4357" t="s">
        <v>1452</v>
      </c>
      <c r="N4357">
        <v>2022</v>
      </c>
      <c r="O4357">
        <v>2</v>
      </c>
      <c r="P4357" t="s">
        <v>79</v>
      </c>
      <c r="Q4357" t="s">
        <v>153</v>
      </c>
      <c r="R4357">
        <v>1</v>
      </c>
      <c r="S4357" t="s">
        <v>29</v>
      </c>
    </row>
    <row r="4358" spans="1:19" x14ac:dyDescent="0.3">
      <c r="A4358" t="s">
        <v>1901</v>
      </c>
      <c r="B4358" t="s">
        <v>95</v>
      </c>
      <c r="C4358" t="s">
        <v>21</v>
      </c>
      <c r="D4358">
        <v>19.812000000000001</v>
      </c>
      <c r="E4358">
        <v>3.6667999999999999E-2</v>
      </c>
      <c r="F4358" t="s">
        <v>96</v>
      </c>
      <c r="G4358">
        <v>2007</v>
      </c>
      <c r="H4358" t="s">
        <v>71</v>
      </c>
      <c r="I4358" t="s">
        <v>35</v>
      </c>
      <c r="J4358" t="s">
        <v>36</v>
      </c>
      <c r="K4358">
        <v>1159.4744000000001</v>
      </c>
      <c r="L4358">
        <v>4.0999999999999996</v>
      </c>
      <c r="M4358" t="s">
        <v>1534</v>
      </c>
      <c r="N4358">
        <v>2023</v>
      </c>
      <c r="O4358">
        <v>9</v>
      </c>
      <c r="P4358" t="s">
        <v>76</v>
      </c>
      <c r="Q4358" t="s">
        <v>77</v>
      </c>
      <c r="R4358">
        <v>3</v>
      </c>
      <c r="S4358" t="s">
        <v>29</v>
      </c>
    </row>
    <row r="4359" spans="1:19" x14ac:dyDescent="0.3">
      <c r="A4359" t="s">
        <v>763</v>
      </c>
      <c r="B4359" t="s">
        <v>69</v>
      </c>
      <c r="C4359" t="s">
        <v>21</v>
      </c>
      <c r="D4359">
        <v>8.593</v>
      </c>
      <c r="E4359">
        <v>2.4244999999999999E-2</v>
      </c>
      <c r="F4359" t="s">
        <v>108</v>
      </c>
      <c r="G4359">
        <v>1998</v>
      </c>
      <c r="H4359" t="s">
        <v>71</v>
      </c>
      <c r="I4359" t="s">
        <v>24</v>
      </c>
      <c r="J4359" t="s">
        <v>109</v>
      </c>
      <c r="K4359">
        <v>1498.1174000000001</v>
      </c>
      <c r="L4359">
        <v>4.4000000000000004</v>
      </c>
      <c r="M4359" s="1">
        <v>44838</v>
      </c>
      <c r="N4359">
        <v>2022</v>
      </c>
      <c r="O4359">
        <v>4</v>
      </c>
      <c r="P4359" t="s">
        <v>103</v>
      </c>
      <c r="Q4359" t="s">
        <v>118</v>
      </c>
      <c r="R4359">
        <v>2</v>
      </c>
      <c r="S4359" t="s">
        <v>29</v>
      </c>
    </row>
    <row r="4360" spans="1:19" x14ac:dyDescent="0.3">
      <c r="A4360" t="s">
        <v>1886</v>
      </c>
      <c r="B4360" t="s">
        <v>113</v>
      </c>
      <c r="C4360" t="s">
        <v>21</v>
      </c>
      <c r="D4360">
        <v>5.3520000000000003</v>
      </c>
      <c r="E4360">
        <v>3.5492000000000003E-2</v>
      </c>
      <c r="F4360" t="s">
        <v>42</v>
      </c>
      <c r="G4360">
        <v>1997</v>
      </c>
      <c r="H4360" t="s">
        <v>34</v>
      </c>
      <c r="I4360" t="s">
        <v>43</v>
      </c>
      <c r="J4360" t="s">
        <v>36</v>
      </c>
      <c r="K4360">
        <v>2874.8251</v>
      </c>
      <c r="L4360">
        <v>3.8</v>
      </c>
      <c r="M4360" t="s">
        <v>87</v>
      </c>
      <c r="N4360">
        <v>2023</v>
      </c>
      <c r="O4360">
        <v>3</v>
      </c>
      <c r="P4360" t="s">
        <v>88</v>
      </c>
      <c r="Q4360" t="s">
        <v>89</v>
      </c>
      <c r="R4360">
        <v>1</v>
      </c>
      <c r="S4360" t="s">
        <v>81</v>
      </c>
    </row>
    <row r="4361" spans="1:19" x14ac:dyDescent="0.3">
      <c r="A4361" t="s">
        <v>1470</v>
      </c>
      <c r="B4361" t="s">
        <v>157</v>
      </c>
      <c r="C4361" t="s">
        <v>32</v>
      </c>
      <c r="D4361">
        <v>16.939</v>
      </c>
      <c r="E4361">
        <v>5.8409999999999997E-2</v>
      </c>
      <c r="F4361" t="s">
        <v>96</v>
      </c>
      <c r="G4361">
        <v>2007</v>
      </c>
      <c r="H4361" t="s">
        <v>71</v>
      </c>
      <c r="I4361" t="s">
        <v>35</v>
      </c>
      <c r="J4361" t="s">
        <v>36</v>
      </c>
      <c r="K4361">
        <v>1135.8998999999999</v>
      </c>
      <c r="L4361">
        <v>3.9</v>
      </c>
      <c r="M4361" t="s">
        <v>1296</v>
      </c>
      <c r="N4361">
        <v>2023</v>
      </c>
      <c r="O4361">
        <v>4</v>
      </c>
      <c r="P4361" t="s">
        <v>103</v>
      </c>
      <c r="Q4361" t="s">
        <v>104</v>
      </c>
      <c r="R4361">
        <v>2</v>
      </c>
      <c r="S4361" t="s">
        <v>81</v>
      </c>
    </row>
    <row r="4362" spans="1:19" x14ac:dyDescent="0.3">
      <c r="A4362" t="s">
        <v>582</v>
      </c>
      <c r="B4362" t="s">
        <v>95</v>
      </c>
      <c r="C4362" t="s">
        <v>21</v>
      </c>
      <c r="D4362">
        <v>12.907999999999999</v>
      </c>
      <c r="E4362">
        <v>4.8107999999999998E-2</v>
      </c>
      <c r="F4362" t="s">
        <v>33</v>
      </c>
      <c r="G4362">
        <v>2004</v>
      </c>
      <c r="H4362" t="s">
        <v>34</v>
      </c>
      <c r="I4362" t="s">
        <v>35</v>
      </c>
      <c r="J4362" t="s">
        <v>36</v>
      </c>
      <c r="K4362">
        <v>2167.1687000000002</v>
      </c>
      <c r="L4362">
        <v>3.8</v>
      </c>
      <c r="M4362" s="1">
        <v>44653</v>
      </c>
      <c r="N4362">
        <v>2022</v>
      </c>
      <c r="O4362">
        <v>2</v>
      </c>
      <c r="P4362" t="s">
        <v>79</v>
      </c>
      <c r="Q4362" t="s">
        <v>153</v>
      </c>
      <c r="R4362">
        <v>1</v>
      </c>
      <c r="S4362" t="s">
        <v>81</v>
      </c>
    </row>
    <row r="4363" spans="1:19" x14ac:dyDescent="0.3">
      <c r="A4363" t="s">
        <v>1197</v>
      </c>
      <c r="B4363" t="s">
        <v>157</v>
      </c>
      <c r="C4363" t="s">
        <v>32</v>
      </c>
      <c r="D4363">
        <v>18.149999999999999</v>
      </c>
      <c r="E4363">
        <v>3.0973000000000001E-2</v>
      </c>
      <c r="F4363" t="s">
        <v>64</v>
      </c>
      <c r="G4363">
        <v>1985</v>
      </c>
      <c r="H4363" t="s">
        <v>23</v>
      </c>
      <c r="I4363" t="s">
        <v>24</v>
      </c>
      <c r="J4363" t="s">
        <v>65</v>
      </c>
      <c r="K4363">
        <v>2871.7469999999998</v>
      </c>
      <c r="L4363">
        <v>4</v>
      </c>
      <c r="M4363" s="1">
        <v>44682</v>
      </c>
      <c r="N4363">
        <v>2022</v>
      </c>
      <c r="O4363">
        <v>1</v>
      </c>
      <c r="P4363" t="s">
        <v>56</v>
      </c>
      <c r="Q4363" t="s">
        <v>67</v>
      </c>
      <c r="R4363">
        <v>1</v>
      </c>
      <c r="S4363" t="s">
        <v>29</v>
      </c>
    </row>
    <row r="4364" spans="1:19" x14ac:dyDescent="0.3">
      <c r="A4364" t="s">
        <v>1585</v>
      </c>
      <c r="B4364" t="s">
        <v>157</v>
      </c>
      <c r="C4364" t="s">
        <v>32</v>
      </c>
      <c r="D4364">
        <v>18.93</v>
      </c>
      <c r="E4364">
        <v>3.3248E-2</v>
      </c>
      <c r="F4364" t="s">
        <v>42</v>
      </c>
      <c r="G4364">
        <v>1997</v>
      </c>
      <c r="H4364" t="s">
        <v>34</v>
      </c>
      <c r="I4364" t="s">
        <v>43</v>
      </c>
      <c r="J4364" t="s">
        <v>36</v>
      </c>
      <c r="K4364">
        <v>1941.3167000000001</v>
      </c>
      <c r="L4364">
        <v>4.3</v>
      </c>
      <c r="M4364" t="s">
        <v>167</v>
      </c>
      <c r="N4364">
        <v>2022</v>
      </c>
      <c r="O4364">
        <v>4</v>
      </c>
      <c r="P4364" t="s">
        <v>103</v>
      </c>
      <c r="Q4364" t="s">
        <v>118</v>
      </c>
      <c r="R4364">
        <v>2</v>
      </c>
      <c r="S4364" t="s">
        <v>29</v>
      </c>
    </row>
    <row r="4365" spans="1:19" x14ac:dyDescent="0.3">
      <c r="A4365" t="s">
        <v>219</v>
      </c>
      <c r="B4365" t="s">
        <v>157</v>
      </c>
      <c r="C4365" t="s">
        <v>21</v>
      </c>
      <c r="D4365">
        <v>17.995000000000001</v>
      </c>
      <c r="E4365">
        <v>1.9656E-2</v>
      </c>
      <c r="F4365" t="s">
        <v>22</v>
      </c>
      <c r="G4365">
        <v>2009</v>
      </c>
      <c r="H4365" t="s">
        <v>23</v>
      </c>
      <c r="I4365" t="s">
        <v>24</v>
      </c>
      <c r="J4365" t="s">
        <v>25</v>
      </c>
      <c r="K4365">
        <v>4343.6576999999997</v>
      </c>
      <c r="L4365">
        <v>4.2</v>
      </c>
      <c r="M4365" s="1">
        <v>44724</v>
      </c>
      <c r="N4365">
        <v>2022</v>
      </c>
      <c r="O4365">
        <v>12</v>
      </c>
      <c r="P4365" t="s">
        <v>45</v>
      </c>
      <c r="Q4365" t="s">
        <v>46</v>
      </c>
      <c r="R4365">
        <v>4</v>
      </c>
      <c r="S4365" t="s">
        <v>29</v>
      </c>
    </row>
    <row r="4366" spans="1:19" x14ac:dyDescent="0.3">
      <c r="A4366" t="s">
        <v>536</v>
      </c>
      <c r="B4366" t="s">
        <v>189</v>
      </c>
      <c r="C4366" t="s">
        <v>21</v>
      </c>
      <c r="D4366">
        <v>11.097</v>
      </c>
      <c r="E4366">
        <v>5.5267999999999998E-2</v>
      </c>
      <c r="F4366" t="s">
        <v>33</v>
      </c>
      <c r="G4366">
        <v>2004</v>
      </c>
      <c r="H4366" t="s">
        <v>34</v>
      </c>
      <c r="I4366" t="s">
        <v>35</v>
      </c>
      <c r="J4366" t="s">
        <v>36</v>
      </c>
      <c r="K4366">
        <v>1128.3453</v>
      </c>
      <c r="L4366">
        <v>3.7</v>
      </c>
      <c r="M4366" t="s">
        <v>863</v>
      </c>
      <c r="N4366">
        <v>2022</v>
      </c>
      <c r="O4366">
        <v>12</v>
      </c>
      <c r="P4366" t="s">
        <v>45</v>
      </c>
      <c r="Q4366" t="s">
        <v>46</v>
      </c>
      <c r="R4366">
        <v>4</v>
      </c>
      <c r="S4366" t="s">
        <v>81</v>
      </c>
    </row>
    <row r="4367" spans="1:19" x14ac:dyDescent="0.3">
      <c r="A4367" t="s">
        <v>1126</v>
      </c>
      <c r="B4367" t="s">
        <v>91</v>
      </c>
      <c r="C4367" t="s">
        <v>21</v>
      </c>
      <c r="D4367">
        <v>13.151</v>
      </c>
      <c r="E4367">
        <v>0.17669799999999999</v>
      </c>
      <c r="F4367" t="s">
        <v>42</v>
      </c>
      <c r="G4367">
        <v>1997</v>
      </c>
      <c r="H4367" t="s">
        <v>34</v>
      </c>
      <c r="I4367" t="s">
        <v>43</v>
      </c>
      <c r="J4367" t="s">
        <v>36</v>
      </c>
      <c r="K4367">
        <v>5308.1785</v>
      </c>
      <c r="L4367">
        <v>4.5999999999999996</v>
      </c>
      <c r="M4367" t="s">
        <v>972</v>
      </c>
      <c r="N4367">
        <v>2023</v>
      </c>
      <c r="O4367">
        <v>5</v>
      </c>
      <c r="P4367" t="s">
        <v>50</v>
      </c>
      <c r="Q4367" t="s">
        <v>61</v>
      </c>
      <c r="R4367">
        <v>2</v>
      </c>
      <c r="S4367" t="s">
        <v>39</v>
      </c>
    </row>
    <row r="4368" spans="1:19" x14ac:dyDescent="0.3">
      <c r="A4368" t="s">
        <v>278</v>
      </c>
      <c r="B4368" t="s">
        <v>111</v>
      </c>
      <c r="C4368" t="s">
        <v>32</v>
      </c>
      <c r="D4368">
        <v>9.1820000000000004</v>
      </c>
      <c r="E4368">
        <v>7.5028999999999998E-2</v>
      </c>
      <c r="F4368" t="s">
        <v>64</v>
      </c>
      <c r="G4368">
        <v>1985</v>
      </c>
      <c r="H4368" t="s">
        <v>23</v>
      </c>
      <c r="I4368" t="s">
        <v>24</v>
      </c>
      <c r="J4368" t="s">
        <v>65</v>
      </c>
      <c r="K4368">
        <v>13086.9648</v>
      </c>
      <c r="L4368">
        <v>4.3</v>
      </c>
      <c r="M4368" t="s">
        <v>770</v>
      </c>
      <c r="N4368">
        <v>2023</v>
      </c>
      <c r="O4368">
        <v>11</v>
      </c>
      <c r="P4368" t="s">
        <v>177</v>
      </c>
      <c r="Q4368" t="s">
        <v>195</v>
      </c>
      <c r="R4368">
        <v>4</v>
      </c>
      <c r="S4368" t="s">
        <v>29</v>
      </c>
    </row>
    <row r="4369" spans="1:19" x14ac:dyDescent="0.3">
      <c r="A4369" t="s">
        <v>1244</v>
      </c>
      <c r="B4369" t="s">
        <v>91</v>
      </c>
      <c r="C4369" t="s">
        <v>21</v>
      </c>
      <c r="D4369">
        <v>11.914</v>
      </c>
      <c r="E4369">
        <v>1.7739000000000001E-2</v>
      </c>
      <c r="F4369" t="s">
        <v>33</v>
      </c>
      <c r="G4369">
        <v>2004</v>
      </c>
      <c r="H4369" t="s">
        <v>34</v>
      </c>
      <c r="I4369" t="s">
        <v>35</v>
      </c>
      <c r="J4369" t="s">
        <v>36</v>
      </c>
      <c r="K4369">
        <v>1459.75</v>
      </c>
      <c r="L4369">
        <v>3.7</v>
      </c>
      <c r="M4369" t="s">
        <v>446</v>
      </c>
      <c r="N4369">
        <v>2022</v>
      </c>
      <c r="O4369">
        <v>7</v>
      </c>
      <c r="P4369" t="s">
        <v>121</v>
      </c>
      <c r="Q4369" t="s">
        <v>138</v>
      </c>
      <c r="R4369">
        <v>3</v>
      </c>
      <c r="S4369" t="s">
        <v>81</v>
      </c>
    </row>
    <row r="4370" spans="1:19" x14ac:dyDescent="0.3">
      <c r="A4370" t="s">
        <v>1794</v>
      </c>
      <c r="B4370" t="s">
        <v>91</v>
      </c>
      <c r="C4370" t="s">
        <v>21</v>
      </c>
      <c r="D4370">
        <v>19.440000000000001</v>
      </c>
      <c r="E4370">
        <v>2.9544000000000001E-2</v>
      </c>
      <c r="F4370" t="s">
        <v>70</v>
      </c>
      <c r="G4370">
        <v>2002</v>
      </c>
      <c r="H4370" t="s">
        <v>71</v>
      </c>
      <c r="I4370" t="s">
        <v>35</v>
      </c>
      <c r="J4370" t="s">
        <v>36</v>
      </c>
      <c r="K4370">
        <v>1300.6359</v>
      </c>
      <c r="L4370">
        <v>3.8</v>
      </c>
      <c r="M4370" s="1">
        <v>44993</v>
      </c>
      <c r="N4370">
        <v>2023</v>
      </c>
      <c r="O4370">
        <v>8</v>
      </c>
      <c r="P4370" t="s">
        <v>27</v>
      </c>
      <c r="Q4370" t="s">
        <v>93</v>
      </c>
      <c r="R4370">
        <v>3</v>
      </c>
      <c r="S4370" t="s">
        <v>81</v>
      </c>
    </row>
    <row r="4371" spans="1:19" x14ac:dyDescent="0.3">
      <c r="A4371" t="s">
        <v>1634</v>
      </c>
      <c r="B4371" t="s">
        <v>69</v>
      </c>
      <c r="C4371" t="s">
        <v>21</v>
      </c>
      <c r="D4371">
        <v>9.0250000000000004</v>
      </c>
      <c r="E4371">
        <v>1.7873E-2</v>
      </c>
      <c r="F4371" t="s">
        <v>96</v>
      </c>
      <c r="G4371">
        <v>2007</v>
      </c>
      <c r="H4371" t="s">
        <v>71</v>
      </c>
      <c r="I4371" t="s">
        <v>35</v>
      </c>
      <c r="J4371" t="s">
        <v>36</v>
      </c>
      <c r="K4371">
        <v>4888.2654000000002</v>
      </c>
      <c r="L4371">
        <v>3.4</v>
      </c>
      <c r="M4371" s="1">
        <v>44562</v>
      </c>
      <c r="N4371">
        <v>2022</v>
      </c>
      <c r="O4371">
        <v>1</v>
      </c>
      <c r="P4371" t="s">
        <v>56</v>
      </c>
      <c r="Q4371" t="s">
        <v>67</v>
      </c>
      <c r="R4371">
        <v>1</v>
      </c>
      <c r="S4371" t="s">
        <v>58</v>
      </c>
    </row>
    <row r="4372" spans="1:19" x14ac:dyDescent="0.3">
      <c r="A4372" t="s">
        <v>773</v>
      </c>
      <c r="B4372" t="s">
        <v>91</v>
      </c>
      <c r="C4372" t="s">
        <v>32</v>
      </c>
      <c r="D4372">
        <v>9.8149999999999995</v>
      </c>
      <c r="E4372">
        <v>3.9592000000000002E-2</v>
      </c>
      <c r="F4372" t="s">
        <v>48</v>
      </c>
      <c r="G4372">
        <v>1999</v>
      </c>
      <c r="H4372" t="s">
        <v>23</v>
      </c>
      <c r="I4372" t="s">
        <v>43</v>
      </c>
      <c r="J4372" t="s">
        <v>36</v>
      </c>
      <c r="K4372">
        <v>2027.6784</v>
      </c>
      <c r="L4372">
        <v>3.7</v>
      </c>
      <c r="M4372" s="1">
        <v>44569</v>
      </c>
      <c r="N4372">
        <v>2022</v>
      </c>
      <c r="O4372">
        <v>8</v>
      </c>
      <c r="P4372" t="s">
        <v>27</v>
      </c>
      <c r="Q4372" t="s">
        <v>28</v>
      </c>
      <c r="R4372">
        <v>3</v>
      </c>
      <c r="S4372" t="s">
        <v>81</v>
      </c>
    </row>
    <row r="4373" spans="1:19" x14ac:dyDescent="0.3">
      <c r="A4373" t="s">
        <v>1438</v>
      </c>
      <c r="B4373" t="s">
        <v>31</v>
      </c>
      <c r="C4373" t="s">
        <v>32</v>
      </c>
      <c r="D4373">
        <v>11.307</v>
      </c>
      <c r="E4373">
        <v>0.116948</v>
      </c>
      <c r="F4373" t="s">
        <v>42</v>
      </c>
      <c r="G4373">
        <v>1997</v>
      </c>
      <c r="H4373" t="s">
        <v>34</v>
      </c>
      <c r="I4373" t="s">
        <v>43</v>
      </c>
      <c r="J4373" t="s">
        <v>36</v>
      </c>
      <c r="K4373">
        <v>1447.9984999999999</v>
      </c>
      <c r="L4373">
        <v>4.2</v>
      </c>
      <c r="M4373" s="1">
        <v>44897</v>
      </c>
      <c r="N4373">
        <v>2022</v>
      </c>
      <c r="O4373">
        <v>2</v>
      </c>
      <c r="P4373" t="s">
        <v>79</v>
      </c>
      <c r="Q4373" t="s">
        <v>153</v>
      </c>
      <c r="R4373">
        <v>1</v>
      </c>
      <c r="S4373" t="s">
        <v>29</v>
      </c>
    </row>
    <row r="4374" spans="1:19" x14ac:dyDescent="0.3">
      <c r="A4374" t="s">
        <v>1108</v>
      </c>
      <c r="B4374" t="s">
        <v>157</v>
      </c>
      <c r="C4374" t="s">
        <v>21</v>
      </c>
      <c r="D4374">
        <v>17.530999999999999</v>
      </c>
      <c r="E4374">
        <v>7.1524000000000004E-2</v>
      </c>
      <c r="F4374" t="s">
        <v>22</v>
      </c>
      <c r="G4374">
        <v>2009</v>
      </c>
      <c r="H4374" t="s">
        <v>23</v>
      </c>
      <c r="I4374" t="s">
        <v>24</v>
      </c>
      <c r="J4374" t="s">
        <v>25</v>
      </c>
      <c r="K4374">
        <v>2733.2547</v>
      </c>
      <c r="L4374">
        <v>3.6</v>
      </c>
      <c r="M4374" s="1">
        <v>45263</v>
      </c>
      <c r="N4374">
        <v>2023</v>
      </c>
      <c r="O4374">
        <v>3</v>
      </c>
      <c r="P4374" t="s">
        <v>88</v>
      </c>
      <c r="Q4374" t="s">
        <v>89</v>
      </c>
      <c r="R4374">
        <v>1</v>
      </c>
      <c r="S4374" t="s">
        <v>81</v>
      </c>
    </row>
    <row r="4375" spans="1:19" x14ac:dyDescent="0.3">
      <c r="A4375" t="s">
        <v>1247</v>
      </c>
      <c r="B4375" t="s">
        <v>69</v>
      </c>
      <c r="C4375" t="s">
        <v>21</v>
      </c>
      <c r="D4375">
        <v>11.840999999999999</v>
      </c>
      <c r="E4375">
        <v>7.5148000000000006E-2</v>
      </c>
      <c r="F4375" t="s">
        <v>70</v>
      </c>
      <c r="G4375">
        <v>2002</v>
      </c>
      <c r="H4375" t="s">
        <v>71</v>
      </c>
      <c r="I4375" t="s">
        <v>35</v>
      </c>
      <c r="J4375" t="s">
        <v>36</v>
      </c>
      <c r="K4375">
        <v>4599.4018999999998</v>
      </c>
      <c r="L4375">
        <v>3.7</v>
      </c>
      <c r="M4375" t="s">
        <v>912</v>
      </c>
      <c r="N4375">
        <v>2022</v>
      </c>
      <c r="O4375">
        <v>5</v>
      </c>
      <c r="P4375" t="s">
        <v>50</v>
      </c>
      <c r="Q4375" t="s">
        <v>51</v>
      </c>
      <c r="R4375">
        <v>2</v>
      </c>
      <c r="S4375" t="s">
        <v>81</v>
      </c>
    </row>
    <row r="4376" spans="1:19" x14ac:dyDescent="0.3">
      <c r="A4376" t="s">
        <v>1365</v>
      </c>
      <c r="B4376" t="s">
        <v>60</v>
      </c>
      <c r="C4376" t="s">
        <v>21</v>
      </c>
      <c r="D4376">
        <v>6.3840000000000003</v>
      </c>
      <c r="E4376">
        <v>4.4110000000000003E-2</v>
      </c>
      <c r="F4376" t="s">
        <v>54</v>
      </c>
      <c r="G4376">
        <v>1987</v>
      </c>
      <c r="H4376" t="s">
        <v>55</v>
      </c>
      <c r="I4376" t="s">
        <v>24</v>
      </c>
      <c r="J4376" t="s">
        <v>36</v>
      </c>
      <c r="K4376">
        <v>3666.2746999999999</v>
      </c>
      <c r="L4376">
        <v>3.6</v>
      </c>
      <c r="M4376" t="s">
        <v>1053</v>
      </c>
      <c r="N4376">
        <v>2022</v>
      </c>
      <c r="O4376">
        <v>11</v>
      </c>
      <c r="P4376" t="s">
        <v>177</v>
      </c>
      <c r="Q4376" t="s">
        <v>178</v>
      </c>
      <c r="R4376">
        <v>4</v>
      </c>
      <c r="S4376" t="s">
        <v>81</v>
      </c>
    </row>
    <row r="4377" spans="1:19" x14ac:dyDescent="0.3">
      <c r="A4377" t="s">
        <v>1731</v>
      </c>
      <c r="B4377" t="s">
        <v>31</v>
      </c>
      <c r="C4377" t="s">
        <v>32</v>
      </c>
      <c r="D4377">
        <v>19.968</v>
      </c>
      <c r="E4377">
        <v>5.0786999999999999E-2</v>
      </c>
      <c r="F4377" t="s">
        <v>33</v>
      </c>
      <c r="G4377">
        <v>2004</v>
      </c>
      <c r="H4377" t="s">
        <v>34</v>
      </c>
      <c r="I4377" t="s">
        <v>35</v>
      </c>
      <c r="J4377" t="s">
        <v>36</v>
      </c>
      <c r="K4377">
        <v>2773.0974000000001</v>
      </c>
      <c r="L4377">
        <v>4.3</v>
      </c>
      <c r="M4377" s="1">
        <v>44805</v>
      </c>
      <c r="N4377">
        <v>2022</v>
      </c>
      <c r="O4377">
        <v>1</v>
      </c>
      <c r="P4377" t="s">
        <v>56</v>
      </c>
      <c r="Q4377" t="s">
        <v>67</v>
      </c>
      <c r="R4377">
        <v>1</v>
      </c>
      <c r="S4377" t="s">
        <v>29</v>
      </c>
    </row>
    <row r="4378" spans="1:19" x14ac:dyDescent="0.3">
      <c r="A4378" t="s">
        <v>1686</v>
      </c>
      <c r="B4378" t="s">
        <v>60</v>
      </c>
      <c r="C4378" t="s">
        <v>32</v>
      </c>
      <c r="D4378">
        <v>14.272</v>
      </c>
      <c r="E4378">
        <v>0.16842199999999999</v>
      </c>
      <c r="F4378" t="s">
        <v>96</v>
      </c>
      <c r="G4378">
        <v>2007</v>
      </c>
      <c r="H4378" t="s">
        <v>71</v>
      </c>
      <c r="I4378" t="s">
        <v>35</v>
      </c>
      <c r="J4378" t="s">
        <v>36</v>
      </c>
      <c r="K4378">
        <v>2360.1691999999998</v>
      </c>
      <c r="L4378">
        <v>3.9</v>
      </c>
      <c r="M4378" t="s">
        <v>262</v>
      </c>
      <c r="N4378">
        <v>2023</v>
      </c>
      <c r="O4378">
        <v>10</v>
      </c>
      <c r="P4378" t="s">
        <v>37</v>
      </c>
      <c r="Q4378" t="s">
        <v>165</v>
      </c>
      <c r="R4378">
        <v>4</v>
      </c>
      <c r="S4378" t="s">
        <v>81</v>
      </c>
    </row>
    <row r="4379" spans="1:19" x14ac:dyDescent="0.3">
      <c r="A4379" t="s">
        <v>414</v>
      </c>
      <c r="B4379" t="s">
        <v>95</v>
      </c>
      <c r="C4379" t="s">
        <v>32</v>
      </c>
      <c r="D4379">
        <v>19.02</v>
      </c>
      <c r="E4379">
        <v>8.4108000000000002E-2</v>
      </c>
      <c r="F4379" t="s">
        <v>22</v>
      </c>
      <c r="G4379">
        <v>2009</v>
      </c>
      <c r="H4379" t="s">
        <v>23</v>
      </c>
      <c r="I4379" t="s">
        <v>24</v>
      </c>
      <c r="J4379" t="s">
        <v>25</v>
      </c>
      <c r="K4379">
        <v>2336.6437999999998</v>
      </c>
      <c r="L4379">
        <v>4.3</v>
      </c>
      <c r="M4379" s="1">
        <v>44992</v>
      </c>
      <c r="N4379">
        <v>2023</v>
      </c>
      <c r="O4379">
        <v>7</v>
      </c>
      <c r="P4379" t="s">
        <v>121</v>
      </c>
      <c r="Q4379" t="s">
        <v>122</v>
      </c>
      <c r="R4379">
        <v>3</v>
      </c>
      <c r="S4379" t="s">
        <v>29</v>
      </c>
    </row>
    <row r="4380" spans="1:19" x14ac:dyDescent="0.3">
      <c r="A4380" t="s">
        <v>248</v>
      </c>
      <c r="B4380" t="s">
        <v>31</v>
      </c>
      <c r="C4380" t="s">
        <v>21</v>
      </c>
      <c r="D4380">
        <v>18.768000000000001</v>
      </c>
      <c r="E4380">
        <v>3.0960000000000001E-2</v>
      </c>
      <c r="F4380" t="s">
        <v>64</v>
      </c>
      <c r="G4380">
        <v>1985</v>
      </c>
      <c r="H4380" t="s">
        <v>23</v>
      </c>
      <c r="I4380" t="s">
        <v>24</v>
      </c>
      <c r="J4380" t="s">
        <v>65</v>
      </c>
      <c r="K4380">
        <v>5802.3824999999997</v>
      </c>
      <c r="L4380">
        <v>4.0999999999999996</v>
      </c>
      <c r="M4380" s="1">
        <v>44837</v>
      </c>
      <c r="N4380">
        <v>2022</v>
      </c>
      <c r="O4380">
        <v>3</v>
      </c>
      <c r="P4380" t="s">
        <v>88</v>
      </c>
      <c r="Q4380" t="s">
        <v>207</v>
      </c>
      <c r="R4380">
        <v>1</v>
      </c>
      <c r="S4380" t="s">
        <v>29</v>
      </c>
    </row>
    <row r="4381" spans="1:19" x14ac:dyDescent="0.3">
      <c r="A4381" t="s">
        <v>979</v>
      </c>
      <c r="B4381" t="s">
        <v>107</v>
      </c>
      <c r="C4381" t="s">
        <v>21</v>
      </c>
      <c r="D4381">
        <v>8.6059999999999999</v>
      </c>
      <c r="E4381">
        <v>3.3479000000000002E-2</v>
      </c>
      <c r="F4381" t="s">
        <v>48</v>
      </c>
      <c r="G4381">
        <v>1999</v>
      </c>
      <c r="H4381" t="s">
        <v>23</v>
      </c>
      <c r="I4381" t="s">
        <v>43</v>
      </c>
      <c r="J4381" t="s">
        <v>36</v>
      </c>
      <c r="K4381">
        <v>2084.7815999999998</v>
      </c>
      <c r="L4381">
        <v>3.9</v>
      </c>
      <c r="M4381" s="1">
        <v>44938</v>
      </c>
      <c r="N4381">
        <v>2023</v>
      </c>
      <c r="O4381">
        <v>12</v>
      </c>
      <c r="P4381" t="s">
        <v>45</v>
      </c>
      <c r="Q4381" t="s">
        <v>73</v>
      </c>
      <c r="R4381">
        <v>4</v>
      </c>
      <c r="S4381" t="s">
        <v>81</v>
      </c>
    </row>
    <row r="4382" spans="1:19" x14ac:dyDescent="0.3">
      <c r="A4382" t="s">
        <v>1078</v>
      </c>
      <c r="B4382" t="s">
        <v>157</v>
      </c>
      <c r="C4382" t="s">
        <v>32</v>
      </c>
      <c r="D4382">
        <v>20.452000000000002</v>
      </c>
      <c r="E4382">
        <v>4.3540000000000002E-2</v>
      </c>
      <c r="F4382" t="s">
        <v>33</v>
      </c>
      <c r="G4382">
        <v>2004</v>
      </c>
      <c r="H4382" t="s">
        <v>34</v>
      </c>
      <c r="I4382" t="s">
        <v>35</v>
      </c>
      <c r="J4382" t="s">
        <v>36</v>
      </c>
      <c r="K4382">
        <v>1728.6020000000001</v>
      </c>
      <c r="L4382">
        <v>4.7</v>
      </c>
      <c r="M4382" t="s">
        <v>85</v>
      </c>
      <c r="N4382">
        <v>2023</v>
      </c>
      <c r="O4382">
        <v>1</v>
      </c>
      <c r="P4382" t="s">
        <v>56</v>
      </c>
      <c r="Q4382" t="s">
        <v>57</v>
      </c>
      <c r="R4382">
        <v>1</v>
      </c>
      <c r="S4382" t="s">
        <v>39</v>
      </c>
    </row>
    <row r="4383" spans="1:19" x14ac:dyDescent="0.3">
      <c r="A4383" t="s">
        <v>1698</v>
      </c>
      <c r="B4383" t="s">
        <v>101</v>
      </c>
      <c r="C4383" t="s">
        <v>21</v>
      </c>
      <c r="D4383">
        <v>5.6379999999999999</v>
      </c>
      <c r="E4383">
        <v>2.9575000000000001E-2</v>
      </c>
      <c r="F4383" t="s">
        <v>33</v>
      </c>
      <c r="G4383">
        <v>2004</v>
      </c>
      <c r="H4383" t="s">
        <v>34</v>
      </c>
      <c r="I4383" t="s">
        <v>35</v>
      </c>
      <c r="J4383" t="s">
        <v>36</v>
      </c>
      <c r="K4383">
        <v>2001.1</v>
      </c>
      <c r="L4383">
        <v>3.9</v>
      </c>
      <c r="M4383" t="s">
        <v>538</v>
      </c>
      <c r="N4383">
        <v>2022</v>
      </c>
      <c r="O4383">
        <v>4</v>
      </c>
      <c r="P4383" t="s">
        <v>103</v>
      </c>
      <c r="Q4383" t="s">
        <v>118</v>
      </c>
      <c r="R4383">
        <v>2</v>
      </c>
      <c r="S4383" t="s">
        <v>81</v>
      </c>
    </row>
    <row r="4384" spans="1:19" x14ac:dyDescent="0.3">
      <c r="A4384" t="s">
        <v>1192</v>
      </c>
      <c r="B4384" t="s">
        <v>31</v>
      </c>
      <c r="C4384" t="s">
        <v>21</v>
      </c>
      <c r="D4384">
        <v>17.565999999999999</v>
      </c>
      <c r="E4384">
        <v>1.7874999999999999E-2</v>
      </c>
      <c r="F4384" t="s">
        <v>22</v>
      </c>
      <c r="G4384">
        <v>2009</v>
      </c>
      <c r="H4384" t="s">
        <v>23</v>
      </c>
      <c r="I4384" t="s">
        <v>24</v>
      </c>
      <c r="J4384" t="s">
        <v>25</v>
      </c>
      <c r="K4384">
        <v>3586.2981</v>
      </c>
      <c r="L4384">
        <v>4.5999999999999996</v>
      </c>
      <c r="M4384" s="1">
        <v>44751</v>
      </c>
      <c r="N4384">
        <v>2022</v>
      </c>
      <c r="O4384">
        <v>9</v>
      </c>
      <c r="P4384" t="s">
        <v>76</v>
      </c>
      <c r="Q4384" t="s">
        <v>205</v>
      </c>
      <c r="R4384">
        <v>3</v>
      </c>
      <c r="S4384" t="s">
        <v>39</v>
      </c>
    </row>
    <row r="4385" spans="1:19" x14ac:dyDescent="0.3">
      <c r="A4385" t="s">
        <v>1666</v>
      </c>
      <c r="B4385" t="s">
        <v>107</v>
      </c>
      <c r="C4385" t="s">
        <v>32</v>
      </c>
      <c r="D4385">
        <v>16.724</v>
      </c>
      <c r="E4385">
        <v>6.4125000000000001E-2</v>
      </c>
      <c r="F4385" t="s">
        <v>96</v>
      </c>
      <c r="G4385">
        <v>2007</v>
      </c>
      <c r="H4385" t="s">
        <v>71</v>
      </c>
      <c r="I4385" t="s">
        <v>35</v>
      </c>
      <c r="J4385" t="s">
        <v>36</v>
      </c>
      <c r="K4385">
        <v>2447.2763</v>
      </c>
      <c r="L4385">
        <v>3.9</v>
      </c>
      <c r="M4385" t="s">
        <v>1242</v>
      </c>
      <c r="N4385">
        <v>2022</v>
      </c>
      <c r="O4385">
        <v>6</v>
      </c>
      <c r="P4385" t="s">
        <v>114</v>
      </c>
      <c r="Q4385" t="s">
        <v>135</v>
      </c>
      <c r="R4385">
        <v>2</v>
      </c>
      <c r="S4385" t="s">
        <v>81</v>
      </c>
    </row>
    <row r="4386" spans="1:19" x14ac:dyDescent="0.3">
      <c r="A4386" t="s">
        <v>526</v>
      </c>
      <c r="B4386" t="s">
        <v>41</v>
      </c>
      <c r="C4386" t="s">
        <v>21</v>
      </c>
      <c r="D4386">
        <v>9.3000000000000007</v>
      </c>
      <c r="E4386">
        <v>3.7310999999999997E-2</v>
      </c>
      <c r="F4386" t="s">
        <v>64</v>
      </c>
      <c r="G4386">
        <v>1985</v>
      </c>
      <c r="H4386" t="s">
        <v>23</v>
      </c>
      <c r="I4386" t="s">
        <v>24</v>
      </c>
      <c r="J4386" t="s">
        <v>65</v>
      </c>
      <c r="K4386">
        <v>4150.0084999999999</v>
      </c>
      <c r="L4386">
        <v>4.3</v>
      </c>
      <c r="M4386" s="1">
        <v>44988</v>
      </c>
      <c r="N4386">
        <v>2023</v>
      </c>
      <c r="O4386">
        <v>3</v>
      </c>
      <c r="P4386" t="s">
        <v>88</v>
      </c>
      <c r="Q4386" t="s">
        <v>89</v>
      </c>
      <c r="R4386">
        <v>1</v>
      </c>
      <c r="S4386" t="s">
        <v>29</v>
      </c>
    </row>
    <row r="4387" spans="1:19" x14ac:dyDescent="0.3">
      <c r="A4387" t="s">
        <v>219</v>
      </c>
      <c r="B4387" t="s">
        <v>157</v>
      </c>
      <c r="C4387" t="s">
        <v>21</v>
      </c>
      <c r="D4387">
        <v>17.995000000000001</v>
      </c>
      <c r="E4387">
        <v>5.0511E-2</v>
      </c>
      <c r="F4387" t="s">
        <v>54</v>
      </c>
      <c r="G4387">
        <v>1987</v>
      </c>
      <c r="H4387" t="s">
        <v>55</v>
      </c>
      <c r="I4387" t="s">
        <v>24</v>
      </c>
      <c r="J4387" t="s">
        <v>36</v>
      </c>
      <c r="K4387">
        <v>4275.4269999999997</v>
      </c>
      <c r="L4387">
        <v>4.7</v>
      </c>
      <c r="M4387" t="s">
        <v>313</v>
      </c>
      <c r="N4387">
        <v>2022</v>
      </c>
      <c r="O4387">
        <v>5</v>
      </c>
      <c r="P4387" t="s">
        <v>50</v>
      </c>
      <c r="Q4387" t="s">
        <v>51</v>
      </c>
      <c r="R4387">
        <v>2</v>
      </c>
      <c r="S4387" t="s">
        <v>39</v>
      </c>
    </row>
    <row r="4388" spans="1:19" x14ac:dyDescent="0.3">
      <c r="A4388" t="s">
        <v>992</v>
      </c>
      <c r="B4388" t="s">
        <v>69</v>
      </c>
      <c r="C4388" t="s">
        <v>21</v>
      </c>
      <c r="D4388">
        <v>16.876999999999999</v>
      </c>
      <c r="E4388">
        <v>5.2504000000000002E-2</v>
      </c>
      <c r="F4388" t="s">
        <v>70</v>
      </c>
      <c r="G4388">
        <v>2002</v>
      </c>
      <c r="H4388" t="s">
        <v>71</v>
      </c>
      <c r="I4388" t="s">
        <v>35</v>
      </c>
      <c r="J4388" t="s">
        <v>36</v>
      </c>
      <c r="K4388">
        <v>974.04909999999995</v>
      </c>
      <c r="L4388">
        <v>3.7</v>
      </c>
      <c r="M4388" t="s">
        <v>821</v>
      </c>
      <c r="N4388">
        <v>2023</v>
      </c>
      <c r="O4388">
        <v>3</v>
      </c>
      <c r="P4388" t="s">
        <v>88</v>
      </c>
      <c r="Q4388" t="s">
        <v>89</v>
      </c>
      <c r="R4388">
        <v>1</v>
      </c>
      <c r="S4388" t="s">
        <v>81</v>
      </c>
    </row>
    <row r="4389" spans="1:19" x14ac:dyDescent="0.3">
      <c r="A4389" t="s">
        <v>804</v>
      </c>
      <c r="B4389" t="s">
        <v>157</v>
      </c>
      <c r="C4389" t="s">
        <v>32</v>
      </c>
      <c r="D4389">
        <v>4.8899999999999997</v>
      </c>
      <c r="E4389">
        <v>1.5862000000000001E-2</v>
      </c>
      <c r="F4389" t="s">
        <v>96</v>
      </c>
      <c r="G4389">
        <v>2007</v>
      </c>
      <c r="H4389" t="s">
        <v>71</v>
      </c>
      <c r="I4389" t="s">
        <v>35</v>
      </c>
      <c r="J4389" t="s">
        <v>36</v>
      </c>
      <c r="K4389">
        <v>2517.9695999999999</v>
      </c>
      <c r="L4389">
        <v>3.9</v>
      </c>
      <c r="M4389" t="s">
        <v>664</v>
      </c>
      <c r="N4389">
        <v>2023</v>
      </c>
      <c r="O4389">
        <v>4</v>
      </c>
      <c r="P4389" t="s">
        <v>103</v>
      </c>
      <c r="Q4389" t="s">
        <v>104</v>
      </c>
      <c r="R4389">
        <v>2</v>
      </c>
      <c r="S4389" t="s">
        <v>81</v>
      </c>
    </row>
    <row r="4390" spans="1:19" x14ac:dyDescent="0.3">
      <c r="A4390" t="s">
        <v>977</v>
      </c>
      <c r="B4390" t="s">
        <v>31</v>
      </c>
      <c r="C4390" t="s">
        <v>32</v>
      </c>
      <c r="D4390">
        <v>9.23</v>
      </c>
      <c r="E4390">
        <v>4.87E-2</v>
      </c>
      <c r="F4390" t="s">
        <v>22</v>
      </c>
      <c r="G4390">
        <v>2009</v>
      </c>
      <c r="H4390" t="s">
        <v>23</v>
      </c>
      <c r="I4390" t="s">
        <v>24</v>
      </c>
      <c r="J4390" t="s">
        <v>25</v>
      </c>
      <c r="K4390">
        <v>3256.5625</v>
      </c>
      <c r="L4390">
        <v>4.4000000000000004</v>
      </c>
      <c r="M4390" s="1">
        <v>45056</v>
      </c>
      <c r="N4390">
        <v>2023</v>
      </c>
      <c r="O4390">
        <v>10</v>
      </c>
      <c r="P4390" t="s">
        <v>37</v>
      </c>
      <c r="Q4390" t="s">
        <v>165</v>
      </c>
      <c r="R4390">
        <v>4</v>
      </c>
      <c r="S4390" t="s">
        <v>29</v>
      </c>
    </row>
    <row r="4391" spans="1:19" x14ac:dyDescent="0.3">
      <c r="A4391" t="s">
        <v>1014</v>
      </c>
      <c r="B4391" t="s">
        <v>157</v>
      </c>
      <c r="C4391" t="s">
        <v>32</v>
      </c>
      <c r="D4391">
        <v>20.202999999999999</v>
      </c>
      <c r="E4391">
        <v>2.0459000000000001E-2</v>
      </c>
      <c r="F4391" t="s">
        <v>33</v>
      </c>
      <c r="G4391">
        <v>2004</v>
      </c>
      <c r="H4391" t="s">
        <v>34</v>
      </c>
      <c r="I4391" t="s">
        <v>35</v>
      </c>
      <c r="J4391" t="s">
        <v>36</v>
      </c>
      <c r="K4391">
        <v>3184.8458000000001</v>
      </c>
      <c r="L4391">
        <v>4.7</v>
      </c>
      <c r="M4391" s="1">
        <v>45084</v>
      </c>
      <c r="N4391">
        <v>2023</v>
      </c>
      <c r="O4391">
        <v>7</v>
      </c>
      <c r="P4391" t="s">
        <v>121</v>
      </c>
      <c r="Q4391" t="s">
        <v>122</v>
      </c>
      <c r="R4391">
        <v>3</v>
      </c>
      <c r="S4391" t="s">
        <v>39</v>
      </c>
    </row>
    <row r="4392" spans="1:19" x14ac:dyDescent="0.3">
      <c r="A4392" t="s">
        <v>1813</v>
      </c>
      <c r="B4392" t="s">
        <v>31</v>
      </c>
      <c r="C4392" t="s">
        <v>32</v>
      </c>
      <c r="D4392">
        <v>12.491</v>
      </c>
      <c r="E4392">
        <v>2.6324E-2</v>
      </c>
      <c r="F4392" t="s">
        <v>54</v>
      </c>
      <c r="G4392">
        <v>1987</v>
      </c>
      <c r="H4392" t="s">
        <v>55</v>
      </c>
      <c r="I4392" t="s">
        <v>24</v>
      </c>
      <c r="J4392" t="s">
        <v>36</v>
      </c>
      <c r="K4392">
        <v>1599.6857</v>
      </c>
      <c r="L4392">
        <v>4</v>
      </c>
      <c r="M4392" t="s">
        <v>1499</v>
      </c>
      <c r="N4392">
        <v>2023</v>
      </c>
      <c r="O4392">
        <v>9</v>
      </c>
      <c r="P4392" t="s">
        <v>76</v>
      </c>
      <c r="Q4392" t="s">
        <v>77</v>
      </c>
      <c r="R4392">
        <v>3</v>
      </c>
      <c r="S4392" t="s">
        <v>29</v>
      </c>
    </row>
    <row r="4393" spans="1:19" x14ac:dyDescent="0.3">
      <c r="A4393" t="s">
        <v>1902</v>
      </c>
      <c r="B4393" t="s">
        <v>53</v>
      </c>
      <c r="C4393" t="s">
        <v>21</v>
      </c>
      <c r="D4393">
        <v>11.006</v>
      </c>
      <c r="E4393">
        <v>9.5446000000000003E-2</v>
      </c>
      <c r="F4393" t="s">
        <v>48</v>
      </c>
      <c r="G4393">
        <v>1999</v>
      </c>
      <c r="H4393" t="s">
        <v>23</v>
      </c>
      <c r="I4393" t="s">
        <v>43</v>
      </c>
      <c r="J4393" t="s">
        <v>36</v>
      </c>
      <c r="K4393">
        <v>8165.2833000000001</v>
      </c>
      <c r="L4393">
        <v>4</v>
      </c>
      <c r="M4393" s="1">
        <v>45241</v>
      </c>
      <c r="N4393">
        <v>2023</v>
      </c>
      <c r="O4393">
        <v>11</v>
      </c>
      <c r="P4393" t="s">
        <v>177</v>
      </c>
      <c r="Q4393" t="s">
        <v>195</v>
      </c>
      <c r="R4393">
        <v>4</v>
      </c>
      <c r="S4393" t="s">
        <v>29</v>
      </c>
    </row>
    <row r="4394" spans="1:19" x14ac:dyDescent="0.3">
      <c r="A4394" t="s">
        <v>1829</v>
      </c>
      <c r="B4394" t="s">
        <v>157</v>
      </c>
      <c r="C4394" t="s">
        <v>21</v>
      </c>
      <c r="D4394">
        <v>9.673</v>
      </c>
      <c r="E4394">
        <v>4.7697999999999997E-2</v>
      </c>
      <c r="F4394" t="s">
        <v>70</v>
      </c>
      <c r="G4394">
        <v>2002</v>
      </c>
      <c r="H4394" t="s">
        <v>71</v>
      </c>
      <c r="I4394" t="s">
        <v>35</v>
      </c>
      <c r="J4394" t="s">
        <v>36</v>
      </c>
      <c r="K4394">
        <v>1563.9906000000001</v>
      </c>
      <c r="L4394">
        <v>3.9</v>
      </c>
      <c r="M4394" t="s">
        <v>1091</v>
      </c>
      <c r="N4394">
        <v>2022</v>
      </c>
      <c r="O4394">
        <v>10</v>
      </c>
      <c r="P4394" t="s">
        <v>37</v>
      </c>
      <c r="Q4394" t="s">
        <v>38</v>
      </c>
      <c r="R4394">
        <v>4</v>
      </c>
      <c r="S4394" t="s">
        <v>81</v>
      </c>
    </row>
    <row r="4395" spans="1:19" x14ac:dyDescent="0.3">
      <c r="A4395" t="s">
        <v>539</v>
      </c>
      <c r="B4395" t="s">
        <v>113</v>
      </c>
      <c r="C4395" t="s">
        <v>21</v>
      </c>
      <c r="D4395">
        <v>19.472999999999999</v>
      </c>
      <c r="E4395">
        <v>2.4849E-2</v>
      </c>
      <c r="F4395" t="s">
        <v>70</v>
      </c>
      <c r="G4395">
        <v>2002</v>
      </c>
      <c r="H4395" t="s">
        <v>71</v>
      </c>
      <c r="I4395" t="s">
        <v>35</v>
      </c>
      <c r="J4395" t="s">
        <v>36</v>
      </c>
      <c r="K4395">
        <v>1731.5382</v>
      </c>
      <c r="L4395">
        <v>4.0999999999999996</v>
      </c>
      <c r="M4395" t="s">
        <v>556</v>
      </c>
      <c r="N4395">
        <v>2023</v>
      </c>
      <c r="O4395">
        <v>9</v>
      </c>
      <c r="P4395" t="s">
        <v>76</v>
      </c>
      <c r="Q4395" t="s">
        <v>77</v>
      </c>
      <c r="R4395">
        <v>3</v>
      </c>
      <c r="S4395" t="s">
        <v>29</v>
      </c>
    </row>
    <row r="4396" spans="1:19" x14ac:dyDescent="0.3">
      <c r="A4396" t="s">
        <v>1319</v>
      </c>
      <c r="B4396" t="s">
        <v>91</v>
      </c>
      <c r="C4396" t="s">
        <v>21</v>
      </c>
      <c r="D4396">
        <v>4.7709999999999999</v>
      </c>
      <c r="E4396">
        <v>9.2473E-2</v>
      </c>
      <c r="F4396" t="s">
        <v>48</v>
      </c>
      <c r="G4396">
        <v>1999</v>
      </c>
      <c r="H4396" t="s">
        <v>23</v>
      </c>
      <c r="I4396" t="s">
        <v>43</v>
      </c>
      <c r="J4396" t="s">
        <v>36</v>
      </c>
      <c r="K4396">
        <v>3109.0192999999999</v>
      </c>
      <c r="L4396">
        <v>3.8</v>
      </c>
      <c r="M4396" t="s">
        <v>460</v>
      </c>
      <c r="N4396">
        <v>2023</v>
      </c>
      <c r="O4396">
        <v>6</v>
      </c>
      <c r="P4396" t="s">
        <v>114</v>
      </c>
      <c r="Q4396" t="s">
        <v>115</v>
      </c>
      <c r="R4396">
        <v>2</v>
      </c>
      <c r="S4396" t="s">
        <v>81</v>
      </c>
    </row>
    <row r="4397" spans="1:19" x14ac:dyDescent="0.3">
      <c r="A4397" t="s">
        <v>852</v>
      </c>
      <c r="B4397" t="s">
        <v>91</v>
      </c>
      <c r="C4397" t="s">
        <v>32</v>
      </c>
      <c r="D4397">
        <v>8.8279999999999994</v>
      </c>
      <c r="E4397">
        <v>6.2979999999999994E-2</v>
      </c>
      <c r="F4397" t="s">
        <v>96</v>
      </c>
      <c r="G4397">
        <v>2007</v>
      </c>
      <c r="H4397" t="s">
        <v>71</v>
      </c>
      <c r="I4397" t="s">
        <v>35</v>
      </c>
      <c r="J4397" t="s">
        <v>36</v>
      </c>
      <c r="K4397">
        <v>1216.2389000000001</v>
      </c>
      <c r="L4397">
        <v>3.9</v>
      </c>
      <c r="M4397" s="1">
        <v>44690</v>
      </c>
      <c r="N4397">
        <v>2022</v>
      </c>
      <c r="O4397">
        <v>9</v>
      </c>
      <c r="P4397" t="s">
        <v>76</v>
      </c>
      <c r="Q4397" t="s">
        <v>205</v>
      </c>
      <c r="R4397">
        <v>3</v>
      </c>
      <c r="S4397" t="s">
        <v>81</v>
      </c>
    </row>
    <row r="4398" spans="1:19" x14ac:dyDescent="0.3">
      <c r="A4398" t="s">
        <v>308</v>
      </c>
      <c r="B4398" t="s">
        <v>189</v>
      </c>
      <c r="C4398" t="s">
        <v>21</v>
      </c>
      <c r="D4398">
        <v>8.0050000000000008</v>
      </c>
      <c r="E4398">
        <v>5.6071999999999997E-2</v>
      </c>
      <c r="F4398" t="s">
        <v>33</v>
      </c>
      <c r="G4398">
        <v>2004</v>
      </c>
      <c r="H4398" t="s">
        <v>34</v>
      </c>
      <c r="I4398" t="s">
        <v>35</v>
      </c>
      <c r="J4398" t="s">
        <v>36</v>
      </c>
      <c r="K4398">
        <v>6816.1034</v>
      </c>
      <c r="L4398">
        <v>3.9</v>
      </c>
      <c r="M4398" s="1">
        <v>45271</v>
      </c>
      <c r="N4398">
        <v>2023</v>
      </c>
      <c r="O4398">
        <v>11</v>
      </c>
      <c r="P4398" t="s">
        <v>177</v>
      </c>
      <c r="Q4398" t="s">
        <v>195</v>
      </c>
      <c r="R4398">
        <v>4</v>
      </c>
      <c r="S4398" t="s">
        <v>81</v>
      </c>
    </row>
    <row r="4399" spans="1:19" x14ac:dyDescent="0.3">
      <c r="A4399" t="s">
        <v>1887</v>
      </c>
      <c r="B4399" t="s">
        <v>53</v>
      </c>
      <c r="C4399" t="s">
        <v>32</v>
      </c>
      <c r="D4399">
        <v>14.503</v>
      </c>
      <c r="E4399">
        <v>5.0181999999999997E-2</v>
      </c>
      <c r="F4399" t="s">
        <v>96</v>
      </c>
      <c r="G4399">
        <v>2007</v>
      </c>
      <c r="H4399" t="s">
        <v>71</v>
      </c>
      <c r="I4399" t="s">
        <v>35</v>
      </c>
      <c r="J4399" t="s">
        <v>36</v>
      </c>
      <c r="K4399">
        <v>2857.2489</v>
      </c>
      <c r="L4399">
        <v>4.0999999999999996</v>
      </c>
      <c r="M4399" t="s">
        <v>709</v>
      </c>
      <c r="N4399">
        <v>2022</v>
      </c>
      <c r="O4399">
        <v>10</v>
      </c>
      <c r="P4399" t="s">
        <v>37</v>
      </c>
      <c r="Q4399" t="s">
        <v>38</v>
      </c>
      <c r="R4399">
        <v>4</v>
      </c>
      <c r="S4399" t="s">
        <v>29</v>
      </c>
    </row>
    <row r="4400" spans="1:19" x14ac:dyDescent="0.3">
      <c r="A4400" t="s">
        <v>873</v>
      </c>
      <c r="B4400" t="s">
        <v>31</v>
      </c>
      <c r="C4400" t="s">
        <v>21</v>
      </c>
      <c r="D4400">
        <v>7.6269999999999998</v>
      </c>
      <c r="E4400">
        <v>9.3272999999999995E-2</v>
      </c>
      <c r="F4400" t="s">
        <v>70</v>
      </c>
      <c r="G4400">
        <v>2002</v>
      </c>
      <c r="H4400" t="s">
        <v>71</v>
      </c>
      <c r="I4400" t="s">
        <v>35</v>
      </c>
      <c r="J4400" t="s">
        <v>36</v>
      </c>
      <c r="K4400">
        <v>895.4864</v>
      </c>
      <c r="L4400">
        <v>4.5999999999999996</v>
      </c>
      <c r="M4400" t="s">
        <v>1193</v>
      </c>
      <c r="N4400">
        <v>2023</v>
      </c>
      <c r="O4400">
        <v>1</v>
      </c>
      <c r="P4400" t="s">
        <v>56</v>
      </c>
      <c r="Q4400" t="s">
        <v>57</v>
      </c>
      <c r="R4400">
        <v>1</v>
      </c>
      <c r="S4400" t="s">
        <v>39</v>
      </c>
    </row>
    <row r="4401" spans="1:19" x14ac:dyDescent="0.3">
      <c r="A4401" t="s">
        <v>1649</v>
      </c>
      <c r="B4401" t="s">
        <v>107</v>
      </c>
      <c r="C4401" t="s">
        <v>21</v>
      </c>
      <c r="D4401">
        <v>4.843</v>
      </c>
      <c r="E4401">
        <v>2.6114999999999999E-2</v>
      </c>
      <c r="F4401" t="s">
        <v>64</v>
      </c>
      <c r="G4401">
        <v>1985</v>
      </c>
      <c r="H4401" t="s">
        <v>23</v>
      </c>
      <c r="I4401" t="s">
        <v>24</v>
      </c>
      <c r="J4401" t="s">
        <v>65</v>
      </c>
      <c r="K4401">
        <v>3426.8921</v>
      </c>
      <c r="L4401">
        <v>3.9</v>
      </c>
      <c r="M4401" t="s">
        <v>1548</v>
      </c>
      <c r="N4401">
        <v>2023</v>
      </c>
      <c r="O4401">
        <v>5</v>
      </c>
      <c r="P4401" t="s">
        <v>50</v>
      </c>
      <c r="Q4401" t="s">
        <v>61</v>
      </c>
      <c r="R4401">
        <v>2</v>
      </c>
      <c r="S4401" t="s">
        <v>81</v>
      </c>
    </row>
    <row r="4402" spans="1:19" x14ac:dyDescent="0.3">
      <c r="A4402" t="s">
        <v>1767</v>
      </c>
      <c r="B4402" t="s">
        <v>157</v>
      </c>
      <c r="C4402" t="s">
        <v>32</v>
      </c>
      <c r="D4402">
        <v>7.2190000000000003</v>
      </c>
      <c r="E4402">
        <v>4.0947999999999998E-2</v>
      </c>
      <c r="F4402" t="s">
        <v>22</v>
      </c>
      <c r="G4402">
        <v>2009</v>
      </c>
      <c r="H4402" t="s">
        <v>23</v>
      </c>
      <c r="I4402" t="s">
        <v>24</v>
      </c>
      <c r="J4402" t="s">
        <v>25</v>
      </c>
      <c r="K4402">
        <v>1282.9891</v>
      </c>
      <c r="L4402">
        <v>4.4000000000000004</v>
      </c>
      <c r="M4402" t="s">
        <v>129</v>
      </c>
      <c r="N4402">
        <v>2022</v>
      </c>
      <c r="O4402">
        <v>12</v>
      </c>
      <c r="P4402" t="s">
        <v>45</v>
      </c>
      <c r="Q4402" t="s">
        <v>46</v>
      </c>
      <c r="R4402">
        <v>4</v>
      </c>
      <c r="S4402" t="s">
        <v>29</v>
      </c>
    </row>
    <row r="4403" spans="1:19" x14ac:dyDescent="0.3">
      <c r="A4403" t="s">
        <v>147</v>
      </c>
      <c r="B4403" t="s">
        <v>31</v>
      </c>
      <c r="C4403" t="s">
        <v>21</v>
      </c>
      <c r="D4403">
        <v>5.6989999999999998</v>
      </c>
      <c r="E4403">
        <v>4.5293E-2</v>
      </c>
      <c r="F4403" t="s">
        <v>70</v>
      </c>
      <c r="G4403">
        <v>2002</v>
      </c>
      <c r="H4403" t="s">
        <v>71</v>
      </c>
      <c r="I4403" t="s">
        <v>35</v>
      </c>
      <c r="J4403" t="s">
        <v>36</v>
      </c>
      <c r="K4403">
        <v>2410.4650999999999</v>
      </c>
      <c r="L4403">
        <v>4.2</v>
      </c>
      <c r="M4403" s="1">
        <v>45241</v>
      </c>
      <c r="N4403">
        <v>2023</v>
      </c>
      <c r="O4403">
        <v>11</v>
      </c>
      <c r="P4403" t="s">
        <v>177</v>
      </c>
      <c r="Q4403" t="s">
        <v>195</v>
      </c>
      <c r="R4403">
        <v>4</v>
      </c>
      <c r="S4403" t="s">
        <v>29</v>
      </c>
    </row>
    <row r="4404" spans="1:19" x14ac:dyDescent="0.3">
      <c r="A4404" t="s">
        <v>1875</v>
      </c>
      <c r="B4404" t="s">
        <v>107</v>
      </c>
      <c r="C4404" t="s">
        <v>32</v>
      </c>
      <c r="D4404">
        <v>6.3230000000000004</v>
      </c>
      <c r="E4404">
        <v>2.2924E-2</v>
      </c>
      <c r="F4404" t="s">
        <v>22</v>
      </c>
      <c r="G4404">
        <v>2009</v>
      </c>
      <c r="H4404" t="s">
        <v>23</v>
      </c>
      <c r="I4404" t="s">
        <v>24</v>
      </c>
      <c r="J4404" t="s">
        <v>25</v>
      </c>
      <c r="K4404">
        <v>2149.1977000000002</v>
      </c>
      <c r="L4404">
        <v>4.0999999999999996</v>
      </c>
      <c r="M4404" t="s">
        <v>449</v>
      </c>
      <c r="N4404">
        <v>2022</v>
      </c>
      <c r="O4404">
        <v>6</v>
      </c>
      <c r="P4404" t="s">
        <v>114</v>
      </c>
      <c r="Q4404" t="s">
        <v>135</v>
      </c>
      <c r="R4404">
        <v>2</v>
      </c>
      <c r="S4404" t="s">
        <v>29</v>
      </c>
    </row>
    <row r="4405" spans="1:19" x14ac:dyDescent="0.3">
      <c r="A4405" t="s">
        <v>720</v>
      </c>
      <c r="B4405" t="s">
        <v>91</v>
      </c>
      <c r="C4405" t="s">
        <v>21</v>
      </c>
      <c r="D4405">
        <v>9.0299999999999994</v>
      </c>
      <c r="E4405">
        <v>0.18145700000000001</v>
      </c>
      <c r="F4405" t="s">
        <v>96</v>
      </c>
      <c r="G4405">
        <v>2007</v>
      </c>
      <c r="H4405" t="s">
        <v>71</v>
      </c>
      <c r="I4405" t="s">
        <v>35</v>
      </c>
      <c r="J4405" t="s">
        <v>36</v>
      </c>
      <c r="K4405">
        <v>2145.6967</v>
      </c>
      <c r="L4405">
        <v>3.8</v>
      </c>
      <c r="M4405" t="s">
        <v>148</v>
      </c>
      <c r="N4405">
        <v>2022</v>
      </c>
      <c r="O4405">
        <v>4</v>
      </c>
      <c r="P4405" t="s">
        <v>103</v>
      </c>
      <c r="Q4405" t="s">
        <v>118</v>
      </c>
      <c r="R4405">
        <v>2</v>
      </c>
      <c r="S4405" t="s">
        <v>81</v>
      </c>
    </row>
    <row r="4406" spans="1:19" x14ac:dyDescent="0.3">
      <c r="A4406" t="s">
        <v>1167</v>
      </c>
      <c r="B4406" t="s">
        <v>107</v>
      </c>
      <c r="C4406" t="s">
        <v>32</v>
      </c>
      <c r="D4406">
        <v>10.143000000000001</v>
      </c>
      <c r="E4406">
        <v>4.7217000000000002E-2</v>
      </c>
      <c r="F4406" t="s">
        <v>48</v>
      </c>
      <c r="G4406">
        <v>1999</v>
      </c>
      <c r="H4406" t="s">
        <v>23</v>
      </c>
      <c r="I4406" t="s">
        <v>43</v>
      </c>
      <c r="J4406" t="s">
        <v>36</v>
      </c>
      <c r="K4406">
        <v>2340.3229999999999</v>
      </c>
      <c r="L4406">
        <v>4.4000000000000004</v>
      </c>
      <c r="M4406" s="1">
        <v>44689</v>
      </c>
      <c r="N4406">
        <v>2022</v>
      </c>
      <c r="O4406">
        <v>8</v>
      </c>
      <c r="P4406" t="s">
        <v>27</v>
      </c>
      <c r="Q4406" t="s">
        <v>28</v>
      </c>
      <c r="R4406">
        <v>3</v>
      </c>
      <c r="S4406" t="s">
        <v>29</v>
      </c>
    </row>
    <row r="4407" spans="1:19" x14ac:dyDescent="0.3">
      <c r="A4407" t="s">
        <v>426</v>
      </c>
      <c r="B4407" t="s">
        <v>41</v>
      </c>
      <c r="C4407" t="s">
        <v>21</v>
      </c>
      <c r="D4407">
        <v>20.12</v>
      </c>
      <c r="E4407">
        <v>9.3657000000000004E-2</v>
      </c>
      <c r="F4407" t="s">
        <v>108</v>
      </c>
      <c r="G4407">
        <v>1998</v>
      </c>
      <c r="H4407" t="s">
        <v>71</v>
      </c>
      <c r="I4407" t="s">
        <v>24</v>
      </c>
      <c r="J4407" t="s">
        <v>109</v>
      </c>
      <c r="K4407">
        <v>1117.7067</v>
      </c>
      <c r="L4407">
        <v>3.7</v>
      </c>
      <c r="M4407" t="s">
        <v>594</v>
      </c>
      <c r="N4407">
        <v>2023</v>
      </c>
      <c r="O4407">
        <v>2</v>
      </c>
      <c r="P4407" t="s">
        <v>79</v>
      </c>
      <c r="Q4407" t="s">
        <v>80</v>
      </c>
      <c r="R4407">
        <v>1</v>
      </c>
      <c r="S4407" t="s">
        <v>81</v>
      </c>
    </row>
    <row r="4408" spans="1:19" x14ac:dyDescent="0.3">
      <c r="A4408" t="s">
        <v>1653</v>
      </c>
      <c r="B4408" t="s">
        <v>31</v>
      </c>
      <c r="C4408" t="s">
        <v>32</v>
      </c>
      <c r="D4408">
        <v>10.353</v>
      </c>
      <c r="E4408">
        <v>2.1994E-2</v>
      </c>
      <c r="F4408" t="s">
        <v>33</v>
      </c>
      <c r="G4408">
        <v>2004</v>
      </c>
      <c r="H4408" t="s">
        <v>34</v>
      </c>
      <c r="I4408" t="s">
        <v>35</v>
      </c>
      <c r="J4408" t="s">
        <v>36</v>
      </c>
      <c r="K4408">
        <v>2083.3047999999999</v>
      </c>
      <c r="L4408">
        <v>4.0999999999999996</v>
      </c>
      <c r="M4408" s="1">
        <v>44927</v>
      </c>
      <c r="N4408">
        <v>2023</v>
      </c>
      <c r="O4408">
        <v>1</v>
      </c>
      <c r="P4408" t="s">
        <v>56</v>
      </c>
      <c r="Q4408" t="s">
        <v>57</v>
      </c>
      <c r="R4408">
        <v>1</v>
      </c>
      <c r="S4408" t="s">
        <v>29</v>
      </c>
    </row>
    <row r="4409" spans="1:19" x14ac:dyDescent="0.3">
      <c r="A4409" t="s">
        <v>52</v>
      </c>
      <c r="B4409" t="s">
        <v>53</v>
      </c>
      <c r="C4409" t="s">
        <v>32</v>
      </c>
      <c r="D4409">
        <v>21.164999999999999</v>
      </c>
      <c r="E4409">
        <v>1.8672999999999999E-2</v>
      </c>
      <c r="F4409" t="s">
        <v>132</v>
      </c>
      <c r="G4409">
        <v>1985</v>
      </c>
      <c r="H4409" t="s">
        <v>34</v>
      </c>
      <c r="I4409" t="s">
        <v>43</v>
      </c>
      <c r="J4409" t="s">
        <v>109</v>
      </c>
      <c r="K4409">
        <v>3267.7004999999999</v>
      </c>
      <c r="L4409">
        <v>4.3</v>
      </c>
      <c r="M4409" s="1">
        <v>44691</v>
      </c>
      <c r="N4409">
        <v>2022</v>
      </c>
      <c r="O4409">
        <v>10</v>
      </c>
      <c r="P4409" t="s">
        <v>37</v>
      </c>
      <c r="Q4409" t="s">
        <v>38</v>
      </c>
      <c r="R4409">
        <v>4</v>
      </c>
      <c r="S4409" t="s">
        <v>29</v>
      </c>
    </row>
    <row r="4410" spans="1:19" x14ac:dyDescent="0.3">
      <c r="A4410" t="s">
        <v>1074</v>
      </c>
      <c r="B4410" t="s">
        <v>113</v>
      </c>
      <c r="C4410" t="s">
        <v>32</v>
      </c>
      <c r="D4410">
        <v>14.090999999999999</v>
      </c>
      <c r="E4410">
        <v>3.9952000000000001E-2</v>
      </c>
      <c r="F4410" t="s">
        <v>33</v>
      </c>
      <c r="G4410">
        <v>2004</v>
      </c>
      <c r="H4410" t="s">
        <v>34</v>
      </c>
      <c r="I4410" t="s">
        <v>35</v>
      </c>
      <c r="J4410" t="s">
        <v>36</v>
      </c>
      <c r="K4410">
        <v>3567.1111999999998</v>
      </c>
      <c r="L4410">
        <v>3.6</v>
      </c>
      <c r="M4410" t="s">
        <v>881</v>
      </c>
      <c r="N4410">
        <v>2023</v>
      </c>
      <c r="O4410">
        <v>5</v>
      </c>
      <c r="P4410" t="s">
        <v>50</v>
      </c>
      <c r="Q4410" t="s">
        <v>61</v>
      </c>
      <c r="R4410">
        <v>2</v>
      </c>
      <c r="S4410" t="s">
        <v>81</v>
      </c>
    </row>
    <row r="4411" spans="1:19" x14ac:dyDescent="0.3">
      <c r="A4411" t="s">
        <v>1349</v>
      </c>
      <c r="B4411" t="s">
        <v>91</v>
      </c>
      <c r="C4411" t="s">
        <v>21</v>
      </c>
      <c r="D4411">
        <v>9.2080000000000002</v>
      </c>
      <c r="E4411">
        <v>7.7691999999999997E-2</v>
      </c>
      <c r="F4411" t="s">
        <v>54</v>
      </c>
      <c r="G4411">
        <v>1987</v>
      </c>
      <c r="H4411" t="s">
        <v>55</v>
      </c>
      <c r="I4411" t="s">
        <v>24</v>
      </c>
      <c r="J4411" t="s">
        <v>36</v>
      </c>
      <c r="K4411">
        <v>3209.4402</v>
      </c>
      <c r="L4411">
        <v>4.0999999999999996</v>
      </c>
      <c r="M4411" t="s">
        <v>553</v>
      </c>
      <c r="N4411">
        <v>2022</v>
      </c>
      <c r="O4411">
        <v>3</v>
      </c>
      <c r="P4411" t="s">
        <v>88</v>
      </c>
      <c r="Q4411" t="s">
        <v>207</v>
      </c>
      <c r="R4411">
        <v>1</v>
      </c>
      <c r="S4411" t="s">
        <v>29</v>
      </c>
    </row>
    <row r="4412" spans="1:19" x14ac:dyDescent="0.3">
      <c r="A4412" t="s">
        <v>269</v>
      </c>
      <c r="B4412" t="s">
        <v>113</v>
      </c>
      <c r="C4412" t="s">
        <v>32</v>
      </c>
      <c r="D4412">
        <v>12.959</v>
      </c>
      <c r="E4412">
        <v>2.2046E-2</v>
      </c>
      <c r="F4412" t="s">
        <v>33</v>
      </c>
      <c r="G4412">
        <v>2004</v>
      </c>
      <c r="H4412" t="s">
        <v>34</v>
      </c>
      <c r="I4412" t="s">
        <v>35</v>
      </c>
      <c r="J4412" t="s">
        <v>36</v>
      </c>
      <c r="K4412">
        <v>3687.4088999999999</v>
      </c>
      <c r="L4412">
        <v>4</v>
      </c>
      <c r="M4412" t="s">
        <v>148</v>
      </c>
      <c r="N4412">
        <v>2022</v>
      </c>
      <c r="O4412">
        <v>4</v>
      </c>
      <c r="P4412" t="s">
        <v>103</v>
      </c>
      <c r="Q4412" t="s">
        <v>118</v>
      </c>
      <c r="R4412">
        <v>2</v>
      </c>
      <c r="S4412" t="s">
        <v>29</v>
      </c>
    </row>
    <row r="4413" spans="1:19" x14ac:dyDescent="0.3">
      <c r="A4413" t="s">
        <v>947</v>
      </c>
      <c r="B4413" t="s">
        <v>95</v>
      </c>
      <c r="C4413" t="s">
        <v>21</v>
      </c>
      <c r="D4413">
        <v>20.22</v>
      </c>
      <c r="E4413">
        <v>4.0674000000000002E-2</v>
      </c>
      <c r="F4413" t="s">
        <v>22</v>
      </c>
      <c r="G4413">
        <v>2009</v>
      </c>
      <c r="H4413" t="s">
        <v>23</v>
      </c>
      <c r="I4413" t="s">
        <v>24</v>
      </c>
      <c r="J4413" t="s">
        <v>25</v>
      </c>
      <c r="K4413">
        <v>1266.4813999999999</v>
      </c>
      <c r="L4413">
        <v>4</v>
      </c>
      <c r="M4413" t="s">
        <v>1013</v>
      </c>
      <c r="N4413">
        <v>2023</v>
      </c>
      <c r="O4413">
        <v>2</v>
      </c>
      <c r="P4413" t="s">
        <v>79</v>
      </c>
      <c r="Q4413" t="s">
        <v>80</v>
      </c>
      <c r="R4413">
        <v>1</v>
      </c>
      <c r="S4413" t="s">
        <v>29</v>
      </c>
    </row>
    <row r="4414" spans="1:19" x14ac:dyDescent="0.3">
      <c r="A4414" t="s">
        <v>809</v>
      </c>
      <c r="B4414" t="s">
        <v>91</v>
      </c>
      <c r="C4414" t="s">
        <v>21</v>
      </c>
      <c r="D4414">
        <v>5.7149999999999999</v>
      </c>
      <c r="E4414">
        <v>3.6044E-2</v>
      </c>
      <c r="F4414" t="s">
        <v>64</v>
      </c>
      <c r="G4414">
        <v>1985</v>
      </c>
      <c r="H4414" t="s">
        <v>23</v>
      </c>
      <c r="I4414" t="s">
        <v>24</v>
      </c>
      <c r="J4414" t="s">
        <v>65</v>
      </c>
      <c r="K4414">
        <v>10306.5263</v>
      </c>
      <c r="L4414">
        <v>4.0999999999999996</v>
      </c>
      <c r="M4414" s="1">
        <v>44685</v>
      </c>
      <c r="N4414">
        <v>2022</v>
      </c>
      <c r="O4414">
        <v>4</v>
      </c>
      <c r="P4414" t="s">
        <v>103</v>
      </c>
      <c r="Q4414" t="s">
        <v>118</v>
      </c>
      <c r="R4414">
        <v>2</v>
      </c>
      <c r="S4414" t="s">
        <v>29</v>
      </c>
    </row>
    <row r="4415" spans="1:19" x14ac:dyDescent="0.3">
      <c r="A4415" t="s">
        <v>1858</v>
      </c>
      <c r="B4415" t="s">
        <v>60</v>
      </c>
      <c r="C4415" t="s">
        <v>21</v>
      </c>
      <c r="D4415">
        <v>11.754</v>
      </c>
      <c r="E4415">
        <v>1.6691999999999999E-2</v>
      </c>
      <c r="F4415" t="s">
        <v>70</v>
      </c>
      <c r="G4415">
        <v>2002</v>
      </c>
      <c r="H4415" t="s">
        <v>71</v>
      </c>
      <c r="I4415" t="s">
        <v>35</v>
      </c>
      <c r="J4415" t="s">
        <v>36</v>
      </c>
      <c r="K4415">
        <v>4274.4997000000003</v>
      </c>
      <c r="L4415">
        <v>4.2</v>
      </c>
      <c r="M4415" t="s">
        <v>256</v>
      </c>
      <c r="N4415">
        <v>2022</v>
      </c>
      <c r="O4415">
        <v>1</v>
      </c>
      <c r="P4415" t="s">
        <v>56</v>
      </c>
      <c r="Q4415" t="s">
        <v>67</v>
      </c>
      <c r="R4415">
        <v>1</v>
      </c>
      <c r="S4415" t="s">
        <v>29</v>
      </c>
    </row>
    <row r="4416" spans="1:19" x14ac:dyDescent="0.3">
      <c r="A4416" t="s">
        <v>605</v>
      </c>
      <c r="B4416" t="s">
        <v>41</v>
      </c>
      <c r="C4416" t="s">
        <v>32</v>
      </c>
      <c r="D4416">
        <v>8.7240000000000002</v>
      </c>
      <c r="E4416">
        <v>2.6630999999999998E-2</v>
      </c>
      <c r="F4416" t="s">
        <v>70</v>
      </c>
      <c r="G4416">
        <v>2002</v>
      </c>
      <c r="H4416" t="s">
        <v>71</v>
      </c>
      <c r="I4416" t="s">
        <v>35</v>
      </c>
      <c r="J4416" t="s">
        <v>36</v>
      </c>
      <c r="K4416">
        <v>1405.7908</v>
      </c>
      <c r="L4416">
        <v>4.2</v>
      </c>
      <c r="M4416" t="s">
        <v>553</v>
      </c>
      <c r="N4416">
        <v>2022</v>
      </c>
      <c r="O4416">
        <v>3</v>
      </c>
      <c r="P4416" t="s">
        <v>88</v>
      </c>
      <c r="Q4416" t="s">
        <v>207</v>
      </c>
      <c r="R4416">
        <v>1</v>
      </c>
      <c r="S4416" t="s">
        <v>29</v>
      </c>
    </row>
    <row r="4417" spans="1:19" x14ac:dyDescent="0.3">
      <c r="A4417" t="s">
        <v>1671</v>
      </c>
      <c r="B4417" t="s">
        <v>20</v>
      </c>
      <c r="C4417" t="s">
        <v>21</v>
      </c>
      <c r="D4417">
        <v>12.465999999999999</v>
      </c>
      <c r="E4417">
        <v>6.9363999999999995E-2</v>
      </c>
      <c r="F4417" t="s">
        <v>42</v>
      </c>
      <c r="G4417">
        <v>1997</v>
      </c>
      <c r="H4417" t="s">
        <v>34</v>
      </c>
      <c r="I4417" t="s">
        <v>43</v>
      </c>
      <c r="J4417" t="s">
        <v>36</v>
      </c>
      <c r="K4417">
        <v>545.94929999999999</v>
      </c>
      <c r="L4417">
        <v>3.3</v>
      </c>
      <c r="M4417" t="s">
        <v>498</v>
      </c>
      <c r="N4417">
        <v>2022</v>
      </c>
      <c r="O4417">
        <v>7</v>
      </c>
      <c r="P4417" t="s">
        <v>121</v>
      </c>
      <c r="Q4417" t="s">
        <v>138</v>
      </c>
      <c r="R4417">
        <v>3</v>
      </c>
      <c r="S4417" t="s">
        <v>58</v>
      </c>
    </row>
    <row r="4418" spans="1:19" x14ac:dyDescent="0.3">
      <c r="A4418" t="s">
        <v>939</v>
      </c>
      <c r="B4418" t="s">
        <v>107</v>
      </c>
      <c r="C4418" t="s">
        <v>32</v>
      </c>
      <c r="D4418">
        <v>11.97</v>
      </c>
      <c r="E4418">
        <v>4.4317000000000002E-2</v>
      </c>
      <c r="F4418" t="s">
        <v>132</v>
      </c>
      <c r="G4418">
        <v>1985</v>
      </c>
      <c r="H4418" t="s">
        <v>34</v>
      </c>
      <c r="I4418" t="s">
        <v>43</v>
      </c>
      <c r="J4418" t="s">
        <v>109</v>
      </c>
      <c r="K4418">
        <v>581.95420000000001</v>
      </c>
      <c r="L4418">
        <v>4.3</v>
      </c>
      <c r="M4418" t="s">
        <v>1493</v>
      </c>
      <c r="N4418">
        <v>2022</v>
      </c>
      <c r="O4418">
        <v>5</v>
      </c>
      <c r="P4418" t="s">
        <v>50</v>
      </c>
      <c r="Q4418" t="s">
        <v>51</v>
      </c>
      <c r="R4418">
        <v>2</v>
      </c>
      <c r="S4418" t="s">
        <v>29</v>
      </c>
    </row>
    <row r="4419" spans="1:19" x14ac:dyDescent="0.3">
      <c r="A4419" t="s">
        <v>459</v>
      </c>
      <c r="B4419" t="s">
        <v>91</v>
      </c>
      <c r="C4419" t="s">
        <v>21</v>
      </c>
      <c r="D4419">
        <v>12.989000000000001</v>
      </c>
      <c r="E4419">
        <v>6.2316999999999997E-2</v>
      </c>
      <c r="F4419" t="s">
        <v>96</v>
      </c>
      <c r="G4419">
        <v>2007</v>
      </c>
      <c r="H4419" t="s">
        <v>71</v>
      </c>
      <c r="I4419" t="s">
        <v>35</v>
      </c>
      <c r="J4419" t="s">
        <v>36</v>
      </c>
      <c r="K4419">
        <v>6278.3343000000004</v>
      </c>
      <c r="L4419">
        <v>3.6</v>
      </c>
      <c r="M4419" s="1">
        <v>45028</v>
      </c>
      <c r="N4419">
        <v>2023</v>
      </c>
      <c r="O4419">
        <v>12</v>
      </c>
      <c r="P4419" t="s">
        <v>45</v>
      </c>
      <c r="Q4419" t="s">
        <v>73</v>
      </c>
      <c r="R4419">
        <v>4</v>
      </c>
      <c r="S4419" t="s">
        <v>81</v>
      </c>
    </row>
    <row r="4420" spans="1:19" x14ac:dyDescent="0.3">
      <c r="A4420" t="s">
        <v>1705</v>
      </c>
      <c r="B4420" t="s">
        <v>69</v>
      </c>
      <c r="C4420" t="s">
        <v>21</v>
      </c>
      <c r="D4420">
        <v>19.925000000000001</v>
      </c>
      <c r="E4420">
        <v>2.8164999999999999E-2</v>
      </c>
      <c r="F4420" t="s">
        <v>48</v>
      </c>
      <c r="G4420">
        <v>1999</v>
      </c>
      <c r="H4420" t="s">
        <v>23</v>
      </c>
      <c r="I4420" t="s">
        <v>43</v>
      </c>
      <c r="J4420" t="s">
        <v>36</v>
      </c>
      <c r="K4420">
        <v>2324.6525999999999</v>
      </c>
      <c r="L4420">
        <v>3.7</v>
      </c>
      <c r="M4420" t="s">
        <v>636</v>
      </c>
      <c r="N4420">
        <v>2023</v>
      </c>
      <c r="O4420">
        <v>3</v>
      </c>
      <c r="P4420" t="s">
        <v>88</v>
      </c>
      <c r="Q4420" t="s">
        <v>89</v>
      </c>
      <c r="R4420">
        <v>1</v>
      </c>
      <c r="S4420" t="s">
        <v>81</v>
      </c>
    </row>
    <row r="4421" spans="1:19" x14ac:dyDescent="0.3">
      <c r="A4421" t="s">
        <v>1724</v>
      </c>
      <c r="B4421" t="s">
        <v>63</v>
      </c>
      <c r="C4421" t="s">
        <v>21</v>
      </c>
      <c r="D4421">
        <v>17.341999999999999</v>
      </c>
      <c r="E4421">
        <v>0.13117500000000001</v>
      </c>
      <c r="F4421" t="s">
        <v>22</v>
      </c>
      <c r="G4421">
        <v>2009</v>
      </c>
      <c r="H4421" t="s">
        <v>23</v>
      </c>
      <c r="I4421" t="s">
        <v>24</v>
      </c>
      <c r="J4421" t="s">
        <v>25</v>
      </c>
      <c r="K4421">
        <v>2522.2183</v>
      </c>
      <c r="L4421">
        <v>3.5</v>
      </c>
      <c r="M4421" t="s">
        <v>727</v>
      </c>
      <c r="N4421">
        <v>2023</v>
      </c>
      <c r="O4421">
        <v>9</v>
      </c>
      <c r="P4421" t="s">
        <v>76</v>
      </c>
      <c r="Q4421" t="s">
        <v>77</v>
      </c>
      <c r="R4421">
        <v>3</v>
      </c>
      <c r="S4421" t="s">
        <v>81</v>
      </c>
    </row>
    <row r="4422" spans="1:19" x14ac:dyDescent="0.3">
      <c r="A4422" t="s">
        <v>1490</v>
      </c>
      <c r="B4422" t="s">
        <v>107</v>
      </c>
      <c r="C4422" t="s">
        <v>21</v>
      </c>
      <c r="D4422">
        <v>8.7850000000000001</v>
      </c>
      <c r="E4422">
        <v>4.8548000000000001E-2</v>
      </c>
      <c r="F4422" t="s">
        <v>54</v>
      </c>
      <c r="G4422">
        <v>1987</v>
      </c>
      <c r="H4422" t="s">
        <v>55</v>
      </c>
      <c r="I4422" t="s">
        <v>24</v>
      </c>
      <c r="J4422" t="s">
        <v>36</v>
      </c>
      <c r="K4422">
        <v>3519.4459000000002</v>
      </c>
      <c r="L4422">
        <v>3.9</v>
      </c>
      <c r="M4422" t="s">
        <v>1277</v>
      </c>
      <c r="N4422">
        <v>2022</v>
      </c>
      <c r="O4422">
        <v>10</v>
      </c>
      <c r="P4422" t="s">
        <v>37</v>
      </c>
      <c r="Q4422" t="s">
        <v>38</v>
      </c>
      <c r="R4422">
        <v>4</v>
      </c>
      <c r="S4422" t="s">
        <v>81</v>
      </c>
    </row>
    <row r="4423" spans="1:19" x14ac:dyDescent="0.3">
      <c r="A4423" t="s">
        <v>1903</v>
      </c>
      <c r="B4423" t="s">
        <v>157</v>
      </c>
      <c r="C4423" t="s">
        <v>32</v>
      </c>
      <c r="D4423">
        <v>6.5960000000000001</v>
      </c>
      <c r="E4423">
        <v>4.1381000000000001E-2</v>
      </c>
      <c r="F4423" t="s">
        <v>42</v>
      </c>
      <c r="G4423">
        <v>1997</v>
      </c>
      <c r="H4423" t="s">
        <v>34</v>
      </c>
      <c r="I4423" t="s">
        <v>43</v>
      </c>
      <c r="J4423" t="s">
        <v>36</v>
      </c>
      <c r="K4423">
        <v>4098.9197999999997</v>
      </c>
      <c r="L4423">
        <v>4.4000000000000004</v>
      </c>
      <c r="M4423" s="1">
        <v>44566</v>
      </c>
      <c r="N4423">
        <v>2022</v>
      </c>
      <c r="O4423">
        <v>5</v>
      </c>
      <c r="P4423" t="s">
        <v>50</v>
      </c>
      <c r="Q4423" t="s">
        <v>51</v>
      </c>
      <c r="R4423">
        <v>2</v>
      </c>
      <c r="S4423" t="s">
        <v>29</v>
      </c>
    </row>
    <row r="4424" spans="1:19" x14ac:dyDescent="0.3">
      <c r="A4424" t="s">
        <v>832</v>
      </c>
      <c r="B4424" t="s">
        <v>91</v>
      </c>
      <c r="C4424" t="s">
        <v>21</v>
      </c>
      <c r="D4424">
        <v>15.41</v>
      </c>
      <c r="E4424">
        <v>0.121672</v>
      </c>
      <c r="F4424" t="s">
        <v>54</v>
      </c>
      <c r="G4424">
        <v>1987</v>
      </c>
      <c r="H4424" t="s">
        <v>55</v>
      </c>
      <c r="I4424" t="s">
        <v>24</v>
      </c>
      <c r="J4424" t="s">
        <v>36</v>
      </c>
      <c r="K4424">
        <v>3376.2193000000002</v>
      </c>
      <c r="L4424">
        <v>3.8</v>
      </c>
      <c r="M4424" t="s">
        <v>912</v>
      </c>
      <c r="N4424">
        <v>2022</v>
      </c>
      <c r="O4424">
        <v>5</v>
      </c>
      <c r="P4424" t="s">
        <v>50</v>
      </c>
      <c r="Q4424" t="s">
        <v>51</v>
      </c>
      <c r="R4424">
        <v>2</v>
      </c>
      <c r="S4424" t="s">
        <v>81</v>
      </c>
    </row>
    <row r="4425" spans="1:19" x14ac:dyDescent="0.3">
      <c r="A4425" t="s">
        <v>311</v>
      </c>
      <c r="B4425" t="s">
        <v>69</v>
      </c>
      <c r="C4425" t="s">
        <v>21</v>
      </c>
      <c r="D4425">
        <v>14.802</v>
      </c>
      <c r="E4425">
        <v>3.9759000000000003E-2</v>
      </c>
      <c r="F4425" t="s">
        <v>64</v>
      </c>
      <c r="G4425">
        <v>1985</v>
      </c>
      <c r="H4425" t="s">
        <v>23</v>
      </c>
      <c r="I4425" t="s">
        <v>24</v>
      </c>
      <c r="J4425" t="s">
        <v>65</v>
      </c>
      <c r="K4425">
        <v>4883.4427999999998</v>
      </c>
      <c r="L4425">
        <v>4</v>
      </c>
      <c r="M4425" s="1">
        <v>45266</v>
      </c>
      <c r="N4425">
        <v>2023</v>
      </c>
      <c r="O4425">
        <v>6</v>
      </c>
      <c r="P4425" t="s">
        <v>114</v>
      </c>
      <c r="Q4425" t="s">
        <v>115</v>
      </c>
      <c r="R4425">
        <v>2</v>
      </c>
      <c r="S4425" t="s">
        <v>29</v>
      </c>
    </row>
    <row r="4426" spans="1:19" x14ac:dyDescent="0.3">
      <c r="A4426" t="s">
        <v>1046</v>
      </c>
      <c r="B4426" t="s">
        <v>31</v>
      </c>
      <c r="C4426" t="s">
        <v>32</v>
      </c>
      <c r="D4426">
        <v>6.03</v>
      </c>
      <c r="E4426">
        <v>9.1699000000000003E-2</v>
      </c>
      <c r="F4426" t="s">
        <v>108</v>
      </c>
      <c r="G4426">
        <v>1998</v>
      </c>
      <c r="H4426" t="s">
        <v>71</v>
      </c>
      <c r="I4426" t="s">
        <v>24</v>
      </c>
      <c r="J4426" t="s">
        <v>109</v>
      </c>
      <c r="K4426">
        <v>3571.2294000000002</v>
      </c>
      <c r="L4426">
        <v>4.0999999999999996</v>
      </c>
      <c r="M4426" s="1">
        <v>44966</v>
      </c>
      <c r="N4426">
        <v>2023</v>
      </c>
      <c r="O4426">
        <v>9</v>
      </c>
      <c r="P4426" t="s">
        <v>76</v>
      </c>
      <c r="Q4426" t="s">
        <v>77</v>
      </c>
      <c r="R4426">
        <v>3</v>
      </c>
      <c r="S4426" t="s">
        <v>29</v>
      </c>
    </row>
    <row r="4427" spans="1:19" x14ac:dyDescent="0.3">
      <c r="A4427" t="s">
        <v>267</v>
      </c>
      <c r="B4427" t="s">
        <v>157</v>
      </c>
      <c r="C4427" t="s">
        <v>32</v>
      </c>
      <c r="D4427">
        <v>19.303000000000001</v>
      </c>
      <c r="E4427">
        <v>5.5266000000000003E-2</v>
      </c>
      <c r="F4427" t="s">
        <v>42</v>
      </c>
      <c r="G4427">
        <v>1997</v>
      </c>
      <c r="H4427" t="s">
        <v>34</v>
      </c>
      <c r="I4427" t="s">
        <v>43</v>
      </c>
      <c r="J4427" t="s">
        <v>36</v>
      </c>
      <c r="K4427">
        <v>1995.1472000000001</v>
      </c>
      <c r="L4427">
        <v>3.3</v>
      </c>
      <c r="M4427" s="1">
        <v>44754</v>
      </c>
      <c r="N4427">
        <v>2022</v>
      </c>
      <c r="O4427">
        <v>12</v>
      </c>
      <c r="P4427" t="s">
        <v>45</v>
      </c>
      <c r="Q4427" t="s">
        <v>46</v>
      </c>
      <c r="R4427">
        <v>4</v>
      </c>
      <c r="S4427" t="s">
        <v>58</v>
      </c>
    </row>
    <row r="4428" spans="1:19" x14ac:dyDescent="0.3">
      <c r="A4428" t="s">
        <v>1443</v>
      </c>
      <c r="B4428" t="s">
        <v>69</v>
      </c>
      <c r="C4428" t="s">
        <v>21</v>
      </c>
      <c r="D4428">
        <v>4.7169999999999996</v>
      </c>
      <c r="E4428">
        <v>5.0176999999999999E-2</v>
      </c>
      <c r="F4428" t="s">
        <v>54</v>
      </c>
      <c r="G4428">
        <v>1987</v>
      </c>
      <c r="H4428" t="s">
        <v>55</v>
      </c>
      <c r="I4428" t="s">
        <v>24</v>
      </c>
      <c r="J4428" t="s">
        <v>36</v>
      </c>
      <c r="K4428">
        <v>7380.7602999999999</v>
      </c>
      <c r="L4428">
        <v>4.4000000000000004</v>
      </c>
      <c r="M4428" t="s">
        <v>1552</v>
      </c>
      <c r="N4428">
        <v>2023</v>
      </c>
      <c r="O4428">
        <v>3</v>
      </c>
      <c r="P4428" t="s">
        <v>88</v>
      </c>
      <c r="Q4428" t="s">
        <v>89</v>
      </c>
      <c r="R4428">
        <v>1</v>
      </c>
      <c r="S4428" t="s">
        <v>29</v>
      </c>
    </row>
    <row r="4429" spans="1:19" x14ac:dyDescent="0.3">
      <c r="A4429" t="s">
        <v>591</v>
      </c>
      <c r="B4429" t="s">
        <v>60</v>
      </c>
      <c r="C4429" t="s">
        <v>21</v>
      </c>
      <c r="D4429">
        <v>7.2240000000000002</v>
      </c>
      <c r="E4429">
        <v>3.9337999999999998E-2</v>
      </c>
      <c r="F4429" t="s">
        <v>42</v>
      </c>
      <c r="G4429">
        <v>1997</v>
      </c>
      <c r="H4429" t="s">
        <v>34</v>
      </c>
      <c r="I4429" t="s">
        <v>43</v>
      </c>
      <c r="J4429" t="s">
        <v>36</v>
      </c>
      <c r="K4429">
        <v>895.57050000000004</v>
      </c>
      <c r="L4429">
        <v>4</v>
      </c>
      <c r="M4429" s="1">
        <v>44845</v>
      </c>
      <c r="N4429">
        <v>2022</v>
      </c>
      <c r="O4429">
        <v>11</v>
      </c>
      <c r="P4429" t="s">
        <v>177</v>
      </c>
      <c r="Q4429" t="s">
        <v>178</v>
      </c>
      <c r="R4429">
        <v>4</v>
      </c>
      <c r="S4429" t="s">
        <v>29</v>
      </c>
    </row>
    <row r="4430" spans="1:19" x14ac:dyDescent="0.3">
      <c r="A4430" t="s">
        <v>1605</v>
      </c>
      <c r="B4430" t="s">
        <v>69</v>
      </c>
      <c r="C4430" t="s">
        <v>21</v>
      </c>
      <c r="D4430">
        <v>7.4</v>
      </c>
      <c r="E4430">
        <v>3.4993999999999997E-2</v>
      </c>
      <c r="F4430" t="s">
        <v>33</v>
      </c>
      <c r="G4430">
        <v>2004</v>
      </c>
      <c r="H4430" t="s">
        <v>34</v>
      </c>
      <c r="I4430" t="s">
        <v>35</v>
      </c>
      <c r="J4430" t="s">
        <v>36</v>
      </c>
      <c r="K4430">
        <v>4258.7910000000002</v>
      </c>
      <c r="L4430">
        <v>3.7</v>
      </c>
      <c r="M4430" s="1">
        <v>44723</v>
      </c>
      <c r="N4430">
        <v>2022</v>
      </c>
      <c r="O4430">
        <v>11</v>
      </c>
      <c r="P4430" t="s">
        <v>177</v>
      </c>
      <c r="Q4430" t="s">
        <v>178</v>
      </c>
      <c r="R4430">
        <v>4</v>
      </c>
      <c r="S4430" t="s">
        <v>81</v>
      </c>
    </row>
    <row r="4431" spans="1:19" x14ac:dyDescent="0.3">
      <c r="A4431" t="s">
        <v>295</v>
      </c>
      <c r="B4431" t="s">
        <v>31</v>
      </c>
      <c r="C4431" t="s">
        <v>21</v>
      </c>
      <c r="D4431">
        <v>16.603999999999999</v>
      </c>
      <c r="E4431">
        <v>0.116272</v>
      </c>
      <c r="F4431" t="s">
        <v>70</v>
      </c>
      <c r="G4431">
        <v>2002</v>
      </c>
      <c r="H4431" t="s">
        <v>71</v>
      </c>
      <c r="I4431" t="s">
        <v>35</v>
      </c>
      <c r="J4431" t="s">
        <v>36</v>
      </c>
      <c r="K4431">
        <v>1841.0503000000001</v>
      </c>
      <c r="L4431">
        <v>4.0999999999999996</v>
      </c>
      <c r="M4431" t="s">
        <v>439</v>
      </c>
      <c r="N4431">
        <v>2023</v>
      </c>
      <c r="O4431">
        <v>4</v>
      </c>
      <c r="P4431" t="s">
        <v>103</v>
      </c>
      <c r="Q4431" t="s">
        <v>104</v>
      </c>
      <c r="R4431">
        <v>2</v>
      </c>
      <c r="S4431" t="s">
        <v>29</v>
      </c>
    </row>
    <row r="4432" spans="1:19" x14ac:dyDescent="0.3">
      <c r="A4432" t="s">
        <v>793</v>
      </c>
      <c r="B4432" t="s">
        <v>189</v>
      </c>
      <c r="C4432" t="s">
        <v>21</v>
      </c>
      <c r="D4432">
        <v>20.433</v>
      </c>
      <c r="E4432">
        <v>0.12107</v>
      </c>
      <c r="F4432" t="s">
        <v>42</v>
      </c>
      <c r="G4432">
        <v>1997</v>
      </c>
      <c r="H4432" t="s">
        <v>34</v>
      </c>
      <c r="I4432" t="s">
        <v>43</v>
      </c>
      <c r="J4432" t="s">
        <v>36</v>
      </c>
      <c r="K4432">
        <v>1761.1996999999999</v>
      </c>
      <c r="L4432">
        <v>4.2</v>
      </c>
      <c r="M4432" t="s">
        <v>492</v>
      </c>
      <c r="N4432">
        <v>2023</v>
      </c>
      <c r="O4432">
        <v>9</v>
      </c>
      <c r="P4432" t="s">
        <v>76</v>
      </c>
      <c r="Q4432" t="s">
        <v>77</v>
      </c>
      <c r="R4432">
        <v>3</v>
      </c>
      <c r="S4432" t="s">
        <v>29</v>
      </c>
    </row>
    <row r="4433" spans="1:19" x14ac:dyDescent="0.3">
      <c r="A4433" t="s">
        <v>743</v>
      </c>
      <c r="B4433" t="s">
        <v>91</v>
      </c>
      <c r="C4433" t="s">
        <v>32</v>
      </c>
      <c r="D4433">
        <v>5.4169999999999998</v>
      </c>
      <c r="E4433">
        <v>3.3564999999999998E-2</v>
      </c>
      <c r="F4433" t="s">
        <v>132</v>
      </c>
      <c r="G4433">
        <v>1985</v>
      </c>
      <c r="H4433" t="s">
        <v>34</v>
      </c>
      <c r="I4433" t="s">
        <v>43</v>
      </c>
      <c r="J4433" t="s">
        <v>109</v>
      </c>
      <c r="K4433">
        <v>889.7577</v>
      </c>
      <c r="L4433">
        <v>4.7</v>
      </c>
      <c r="M4433" s="1">
        <v>44659</v>
      </c>
      <c r="N4433">
        <v>2022</v>
      </c>
      <c r="O4433">
        <v>8</v>
      </c>
      <c r="P4433" t="s">
        <v>27</v>
      </c>
      <c r="Q4433" t="s">
        <v>28</v>
      </c>
      <c r="R4433">
        <v>3</v>
      </c>
      <c r="S4433" t="s">
        <v>39</v>
      </c>
    </row>
    <row r="4434" spans="1:19" x14ac:dyDescent="0.3">
      <c r="A4434" t="s">
        <v>1666</v>
      </c>
      <c r="B4434" t="s">
        <v>107</v>
      </c>
      <c r="C4434" t="s">
        <v>32</v>
      </c>
      <c r="D4434">
        <v>16.724</v>
      </c>
      <c r="E4434">
        <v>6.5925999999999998E-2</v>
      </c>
      <c r="F4434" t="s">
        <v>22</v>
      </c>
      <c r="G4434">
        <v>2009</v>
      </c>
      <c r="H4434" t="s">
        <v>23</v>
      </c>
      <c r="I4434" t="s">
        <v>24</v>
      </c>
      <c r="J4434" t="s">
        <v>25</v>
      </c>
      <c r="K4434">
        <v>1479.6356000000001</v>
      </c>
      <c r="L4434">
        <v>3.8</v>
      </c>
      <c r="M4434" t="s">
        <v>1394</v>
      </c>
      <c r="N4434">
        <v>2023</v>
      </c>
      <c r="O4434">
        <v>4</v>
      </c>
      <c r="P4434" t="s">
        <v>103</v>
      </c>
      <c r="Q4434" t="s">
        <v>104</v>
      </c>
      <c r="R4434">
        <v>2</v>
      </c>
      <c r="S4434" t="s">
        <v>81</v>
      </c>
    </row>
    <row r="4435" spans="1:19" x14ac:dyDescent="0.3">
      <c r="A4435" t="s">
        <v>263</v>
      </c>
      <c r="B4435" t="s">
        <v>41</v>
      </c>
      <c r="C4435" t="s">
        <v>32</v>
      </c>
      <c r="D4435">
        <v>7.2130000000000001</v>
      </c>
      <c r="E4435">
        <v>0.15854499999999999</v>
      </c>
      <c r="F4435" t="s">
        <v>64</v>
      </c>
      <c r="G4435">
        <v>1985</v>
      </c>
      <c r="H4435" t="s">
        <v>23</v>
      </c>
      <c r="I4435" t="s">
        <v>24</v>
      </c>
      <c r="J4435" t="s">
        <v>65</v>
      </c>
      <c r="K4435">
        <v>9231.2782000000007</v>
      </c>
      <c r="L4435">
        <v>4</v>
      </c>
      <c r="M4435" s="1">
        <v>44927</v>
      </c>
      <c r="N4435">
        <v>2023</v>
      </c>
      <c r="O4435">
        <v>1</v>
      </c>
      <c r="P4435" t="s">
        <v>56</v>
      </c>
      <c r="Q4435" t="s">
        <v>57</v>
      </c>
      <c r="R4435">
        <v>1</v>
      </c>
      <c r="S4435" t="s">
        <v>29</v>
      </c>
    </row>
    <row r="4436" spans="1:19" x14ac:dyDescent="0.3">
      <c r="A4436" t="s">
        <v>1904</v>
      </c>
      <c r="B4436" t="s">
        <v>20</v>
      </c>
      <c r="C4436" t="s">
        <v>21</v>
      </c>
      <c r="D4436">
        <v>20.634</v>
      </c>
      <c r="E4436">
        <v>3.0984000000000001E-2</v>
      </c>
      <c r="F4436" t="s">
        <v>42</v>
      </c>
      <c r="G4436">
        <v>1997</v>
      </c>
      <c r="H4436" t="s">
        <v>34</v>
      </c>
      <c r="I4436" t="s">
        <v>43</v>
      </c>
      <c r="J4436" t="s">
        <v>36</v>
      </c>
      <c r="K4436">
        <v>1025.0418</v>
      </c>
      <c r="L4436">
        <v>4.3</v>
      </c>
      <c r="M4436" s="1">
        <v>44932</v>
      </c>
      <c r="N4436">
        <v>2023</v>
      </c>
      <c r="O4436">
        <v>6</v>
      </c>
      <c r="P4436" t="s">
        <v>114</v>
      </c>
      <c r="Q4436" t="s">
        <v>115</v>
      </c>
      <c r="R4436">
        <v>2</v>
      </c>
      <c r="S4436" t="s">
        <v>29</v>
      </c>
    </row>
    <row r="4437" spans="1:19" x14ac:dyDescent="0.3">
      <c r="A4437" t="s">
        <v>1748</v>
      </c>
      <c r="B4437" t="s">
        <v>91</v>
      </c>
      <c r="C4437" t="s">
        <v>21</v>
      </c>
      <c r="D4437">
        <v>20.640999999999998</v>
      </c>
      <c r="E4437">
        <v>6.9191000000000003E-2</v>
      </c>
      <c r="F4437" t="s">
        <v>48</v>
      </c>
      <c r="G4437">
        <v>1999</v>
      </c>
      <c r="H4437" t="s">
        <v>23</v>
      </c>
      <c r="I4437" t="s">
        <v>43</v>
      </c>
      <c r="J4437" t="s">
        <v>36</v>
      </c>
      <c r="K4437">
        <v>2637.1608999999999</v>
      </c>
      <c r="L4437">
        <v>3.9</v>
      </c>
      <c r="M4437" t="s">
        <v>466</v>
      </c>
      <c r="N4437">
        <v>2022</v>
      </c>
      <c r="O4437">
        <v>10</v>
      </c>
      <c r="P4437" t="s">
        <v>37</v>
      </c>
      <c r="Q4437" t="s">
        <v>38</v>
      </c>
      <c r="R4437">
        <v>4</v>
      </c>
      <c r="S4437" t="s">
        <v>81</v>
      </c>
    </row>
    <row r="4438" spans="1:19" x14ac:dyDescent="0.3">
      <c r="A4438" t="s">
        <v>703</v>
      </c>
      <c r="B4438" t="s">
        <v>113</v>
      </c>
      <c r="C4438" t="s">
        <v>32</v>
      </c>
      <c r="D4438">
        <v>6.3010000000000002</v>
      </c>
      <c r="E4438">
        <v>4.1055000000000001E-2</v>
      </c>
      <c r="F4438" t="s">
        <v>48</v>
      </c>
      <c r="G4438">
        <v>1999</v>
      </c>
      <c r="H4438" t="s">
        <v>23</v>
      </c>
      <c r="I4438" t="s">
        <v>43</v>
      </c>
      <c r="J4438" t="s">
        <v>36</v>
      </c>
      <c r="K4438">
        <v>1856.277</v>
      </c>
      <c r="L4438">
        <v>3.8</v>
      </c>
      <c r="M4438" s="1">
        <v>45171</v>
      </c>
      <c r="N4438">
        <v>2023</v>
      </c>
      <c r="O4438">
        <v>2</v>
      </c>
      <c r="P4438" t="s">
        <v>79</v>
      </c>
      <c r="Q4438" t="s">
        <v>80</v>
      </c>
      <c r="R4438">
        <v>1</v>
      </c>
      <c r="S4438" t="s">
        <v>81</v>
      </c>
    </row>
    <row r="4439" spans="1:19" x14ac:dyDescent="0.3">
      <c r="A4439" t="s">
        <v>1480</v>
      </c>
      <c r="B4439" t="s">
        <v>157</v>
      </c>
      <c r="C4439" t="s">
        <v>32</v>
      </c>
      <c r="D4439">
        <v>14.215999999999999</v>
      </c>
      <c r="E4439">
        <v>0.21204100000000001</v>
      </c>
      <c r="F4439" t="s">
        <v>48</v>
      </c>
      <c r="G4439">
        <v>1999</v>
      </c>
      <c r="H4439" t="s">
        <v>23</v>
      </c>
      <c r="I4439" t="s">
        <v>43</v>
      </c>
      <c r="J4439" t="s">
        <v>36</v>
      </c>
      <c r="K4439">
        <v>3759.1671999999999</v>
      </c>
      <c r="L4439">
        <v>4.0999999999999996</v>
      </c>
      <c r="M4439" s="1">
        <v>45171</v>
      </c>
      <c r="N4439">
        <v>2023</v>
      </c>
      <c r="O4439">
        <v>2</v>
      </c>
      <c r="P4439" t="s">
        <v>79</v>
      </c>
      <c r="Q4439" t="s">
        <v>80</v>
      </c>
      <c r="R4439">
        <v>1</v>
      </c>
      <c r="S4439" t="s">
        <v>29</v>
      </c>
    </row>
    <row r="4440" spans="1:19" x14ac:dyDescent="0.3">
      <c r="A4440" t="s">
        <v>773</v>
      </c>
      <c r="B4440" t="s">
        <v>91</v>
      </c>
      <c r="C4440" t="s">
        <v>32</v>
      </c>
      <c r="D4440">
        <v>9.8149999999999995</v>
      </c>
      <c r="E4440">
        <v>7.8211000000000003E-2</v>
      </c>
      <c r="F4440" t="s">
        <v>96</v>
      </c>
      <c r="G4440">
        <v>2007</v>
      </c>
      <c r="H4440" t="s">
        <v>71</v>
      </c>
      <c r="I4440" t="s">
        <v>35</v>
      </c>
      <c r="J4440" t="s">
        <v>36</v>
      </c>
      <c r="K4440">
        <v>1129.2090000000001</v>
      </c>
      <c r="L4440">
        <v>4.0999999999999996</v>
      </c>
      <c r="M4440" s="1">
        <v>44965</v>
      </c>
      <c r="N4440">
        <v>2023</v>
      </c>
      <c r="O4440">
        <v>8</v>
      </c>
      <c r="P4440" t="s">
        <v>27</v>
      </c>
      <c r="Q4440" t="s">
        <v>93</v>
      </c>
      <c r="R4440">
        <v>3</v>
      </c>
      <c r="S4440" t="s">
        <v>29</v>
      </c>
    </row>
    <row r="4441" spans="1:19" x14ac:dyDescent="0.3">
      <c r="A4441" t="s">
        <v>1905</v>
      </c>
      <c r="B4441" t="s">
        <v>20</v>
      </c>
      <c r="C4441" t="s">
        <v>21</v>
      </c>
      <c r="D4441">
        <v>11.141999999999999</v>
      </c>
      <c r="E4441">
        <v>2.8941999999999999E-2</v>
      </c>
      <c r="F4441" t="s">
        <v>33</v>
      </c>
      <c r="G4441">
        <v>2004</v>
      </c>
      <c r="H4441" t="s">
        <v>34</v>
      </c>
      <c r="I4441" t="s">
        <v>35</v>
      </c>
      <c r="J4441" t="s">
        <v>36</v>
      </c>
      <c r="K4441">
        <v>3975.1556999999998</v>
      </c>
      <c r="L4441">
        <v>4.2</v>
      </c>
      <c r="M4441" t="s">
        <v>937</v>
      </c>
      <c r="N4441">
        <v>2023</v>
      </c>
      <c r="O4441">
        <v>3</v>
      </c>
      <c r="P4441" t="s">
        <v>88</v>
      </c>
      <c r="Q4441" t="s">
        <v>89</v>
      </c>
      <c r="R4441">
        <v>1</v>
      </c>
      <c r="S4441" t="s">
        <v>29</v>
      </c>
    </row>
    <row r="4442" spans="1:19" x14ac:dyDescent="0.3">
      <c r="A4442" t="s">
        <v>1190</v>
      </c>
      <c r="B4442" t="s">
        <v>113</v>
      </c>
      <c r="C4442" t="s">
        <v>21</v>
      </c>
      <c r="D4442">
        <v>20.21</v>
      </c>
      <c r="E4442">
        <v>0.104603</v>
      </c>
      <c r="F4442" t="s">
        <v>33</v>
      </c>
      <c r="G4442">
        <v>2004</v>
      </c>
      <c r="H4442" t="s">
        <v>34</v>
      </c>
      <c r="I4442" t="s">
        <v>35</v>
      </c>
      <c r="J4442" t="s">
        <v>36</v>
      </c>
      <c r="K4442">
        <v>1573.2589</v>
      </c>
      <c r="L4442">
        <v>3.7</v>
      </c>
      <c r="M4442" t="s">
        <v>307</v>
      </c>
      <c r="N4442">
        <v>2022</v>
      </c>
      <c r="O4442">
        <v>3</v>
      </c>
      <c r="P4442" t="s">
        <v>88</v>
      </c>
      <c r="Q4442" t="s">
        <v>207</v>
      </c>
      <c r="R4442">
        <v>1</v>
      </c>
      <c r="S4442" t="s">
        <v>81</v>
      </c>
    </row>
    <row r="4443" spans="1:19" x14ac:dyDescent="0.3">
      <c r="A4443" t="s">
        <v>477</v>
      </c>
      <c r="B4443" t="s">
        <v>157</v>
      </c>
      <c r="C4443" t="s">
        <v>21</v>
      </c>
      <c r="D4443">
        <v>15.632999999999999</v>
      </c>
      <c r="E4443">
        <v>1.6604000000000001E-2</v>
      </c>
      <c r="F4443" t="s">
        <v>54</v>
      </c>
      <c r="G4443">
        <v>1987</v>
      </c>
      <c r="H4443" t="s">
        <v>55</v>
      </c>
      <c r="I4443" t="s">
        <v>24</v>
      </c>
      <c r="J4443" t="s">
        <v>36</v>
      </c>
      <c r="K4443">
        <v>1180.7920999999999</v>
      </c>
      <c r="L4443">
        <v>3</v>
      </c>
      <c r="M4443" s="1">
        <v>45114</v>
      </c>
      <c r="N4443">
        <v>2023</v>
      </c>
      <c r="O4443">
        <v>7</v>
      </c>
      <c r="P4443" t="s">
        <v>121</v>
      </c>
      <c r="Q4443" t="s">
        <v>122</v>
      </c>
      <c r="R4443">
        <v>3</v>
      </c>
      <c r="S4443" t="s">
        <v>58</v>
      </c>
    </row>
    <row r="4444" spans="1:19" x14ac:dyDescent="0.3">
      <c r="A4444" t="s">
        <v>577</v>
      </c>
      <c r="B4444" t="s">
        <v>91</v>
      </c>
      <c r="C4444" t="s">
        <v>21</v>
      </c>
      <c r="D4444">
        <v>16.315999999999999</v>
      </c>
      <c r="E4444">
        <v>4.9701000000000002E-2</v>
      </c>
      <c r="F4444" t="s">
        <v>42</v>
      </c>
      <c r="G4444">
        <v>1997</v>
      </c>
      <c r="H4444" t="s">
        <v>34</v>
      </c>
      <c r="I4444" t="s">
        <v>43</v>
      </c>
      <c r="J4444" t="s">
        <v>36</v>
      </c>
      <c r="K4444">
        <v>5322.8948</v>
      </c>
      <c r="L4444">
        <v>3.3</v>
      </c>
      <c r="M4444" t="s">
        <v>1676</v>
      </c>
      <c r="N4444">
        <v>2022</v>
      </c>
      <c r="O4444">
        <v>7</v>
      </c>
      <c r="P4444" t="s">
        <v>121</v>
      </c>
      <c r="Q4444" t="s">
        <v>138</v>
      </c>
      <c r="R4444">
        <v>3</v>
      </c>
      <c r="S4444" t="s">
        <v>58</v>
      </c>
    </row>
    <row r="4445" spans="1:19" x14ac:dyDescent="0.3">
      <c r="A4445" t="s">
        <v>1131</v>
      </c>
      <c r="B4445" t="s">
        <v>157</v>
      </c>
      <c r="C4445" t="s">
        <v>21</v>
      </c>
      <c r="D4445">
        <v>10.816000000000001</v>
      </c>
      <c r="E4445">
        <v>3.4973999999999998E-2</v>
      </c>
      <c r="F4445" t="s">
        <v>48</v>
      </c>
      <c r="G4445">
        <v>1999</v>
      </c>
      <c r="H4445" t="s">
        <v>23</v>
      </c>
      <c r="I4445" t="s">
        <v>43</v>
      </c>
      <c r="J4445" t="s">
        <v>36</v>
      </c>
      <c r="K4445">
        <v>6946.0603000000001</v>
      </c>
      <c r="L4445">
        <v>4.2</v>
      </c>
      <c r="M4445" s="1">
        <v>44565</v>
      </c>
      <c r="N4445">
        <v>2022</v>
      </c>
      <c r="O4445">
        <v>4</v>
      </c>
      <c r="P4445" t="s">
        <v>103</v>
      </c>
      <c r="Q4445" t="s">
        <v>118</v>
      </c>
      <c r="R4445">
        <v>2</v>
      </c>
      <c r="S4445" t="s">
        <v>29</v>
      </c>
    </row>
    <row r="4446" spans="1:19" x14ac:dyDescent="0.3">
      <c r="A4446" t="s">
        <v>1090</v>
      </c>
      <c r="B4446" t="s">
        <v>107</v>
      </c>
      <c r="C4446" t="s">
        <v>21</v>
      </c>
      <c r="D4446">
        <v>11.94</v>
      </c>
      <c r="E4446">
        <v>3.5304000000000002E-2</v>
      </c>
      <c r="F4446" t="s">
        <v>33</v>
      </c>
      <c r="G4446">
        <v>2004</v>
      </c>
      <c r="H4446" t="s">
        <v>34</v>
      </c>
      <c r="I4446" t="s">
        <v>35</v>
      </c>
      <c r="J4446" t="s">
        <v>36</v>
      </c>
      <c r="K4446">
        <v>931.64980000000003</v>
      </c>
      <c r="L4446">
        <v>3.7</v>
      </c>
      <c r="M4446" t="s">
        <v>916</v>
      </c>
      <c r="N4446">
        <v>2022</v>
      </c>
      <c r="O4446">
        <v>10</v>
      </c>
      <c r="P4446" t="s">
        <v>37</v>
      </c>
      <c r="Q4446" t="s">
        <v>38</v>
      </c>
      <c r="R4446">
        <v>4</v>
      </c>
      <c r="S4446" t="s">
        <v>81</v>
      </c>
    </row>
    <row r="4447" spans="1:19" x14ac:dyDescent="0.3">
      <c r="A4447" t="s">
        <v>1370</v>
      </c>
      <c r="B4447" t="s">
        <v>111</v>
      </c>
      <c r="C4447" t="s">
        <v>21</v>
      </c>
      <c r="D4447">
        <v>11.241</v>
      </c>
      <c r="E4447">
        <v>2.2981999999999999E-2</v>
      </c>
      <c r="F4447" t="s">
        <v>132</v>
      </c>
      <c r="G4447">
        <v>1985</v>
      </c>
      <c r="H4447" t="s">
        <v>34</v>
      </c>
      <c r="I4447" t="s">
        <v>43</v>
      </c>
      <c r="J4447" t="s">
        <v>109</v>
      </c>
      <c r="K4447">
        <v>561.88549999999998</v>
      </c>
      <c r="L4447">
        <v>4.2</v>
      </c>
      <c r="M4447" s="1">
        <v>45079</v>
      </c>
      <c r="N4447">
        <v>2023</v>
      </c>
      <c r="O4447">
        <v>2</v>
      </c>
      <c r="P4447" t="s">
        <v>79</v>
      </c>
      <c r="Q4447" t="s">
        <v>80</v>
      </c>
      <c r="R4447">
        <v>1</v>
      </c>
      <c r="S4447" t="s">
        <v>29</v>
      </c>
    </row>
    <row r="4448" spans="1:19" x14ac:dyDescent="0.3">
      <c r="A4448" t="s">
        <v>800</v>
      </c>
      <c r="B4448" t="s">
        <v>53</v>
      </c>
      <c r="C4448" t="s">
        <v>21</v>
      </c>
      <c r="D4448">
        <v>18.442</v>
      </c>
      <c r="E4448">
        <v>6.5652000000000002E-2</v>
      </c>
      <c r="F4448" t="s">
        <v>22</v>
      </c>
      <c r="G4448">
        <v>2009</v>
      </c>
      <c r="H4448" t="s">
        <v>23</v>
      </c>
      <c r="I4448" t="s">
        <v>24</v>
      </c>
      <c r="J4448" t="s">
        <v>25</v>
      </c>
      <c r="K4448">
        <v>3501.0826999999999</v>
      </c>
      <c r="L4448">
        <v>4</v>
      </c>
      <c r="M4448" t="s">
        <v>905</v>
      </c>
      <c r="N4448">
        <v>2023</v>
      </c>
      <c r="O4448">
        <v>1</v>
      </c>
      <c r="P4448" t="s">
        <v>56</v>
      </c>
      <c r="Q4448" t="s">
        <v>57</v>
      </c>
      <c r="R4448">
        <v>1</v>
      </c>
      <c r="S4448" t="s">
        <v>29</v>
      </c>
    </row>
    <row r="4449" spans="1:19" x14ac:dyDescent="0.3">
      <c r="A4449" t="s">
        <v>1528</v>
      </c>
      <c r="B4449" t="s">
        <v>111</v>
      </c>
      <c r="C4449" t="s">
        <v>21</v>
      </c>
      <c r="D4449">
        <v>17.218</v>
      </c>
      <c r="E4449">
        <v>5.0358E-2</v>
      </c>
      <c r="F4449" t="s">
        <v>33</v>
      </c>
      <c r="G4449">
        <v>2004</v>
      </c>
      <c r="H4449" t="s">
        <v>34</v>
      </c>
      <c r="I4449" t="s">
        <v>35</v>
      </c>
      <c r="J4449" t="s">
        <v>36</v>
      </c>
      <c r="K4449">
        <v>1761.433</v>
      </c>
      <c r="L4449">
        <v>4.2</v>
      </c>
      <c r="M4449" t="s">
        <v>1617</v>
      </c>
      <c r="N4449">
        <v>2022</v>
      </c>
      <c r="O4449">
        <v>4</v>
      </c>
      <c r="P4449" t="s">
        <v>103</v>
      </c>
      <c r="Q4449" t="s">
        <v>118</v>
      </c>
      <c r="R4449">
        <v>2</v>
      </c>
      <c r="S4449" t="s">
        <v>29</v>
      </c>
    </row>
    <row r="4450" spans="1:19" x14ac:dyDescent="0.3">
      <c r="A4450" t="s">
        <v>1342</v>
      </c>
      <c r="B4450" t="s">
        <v>20</v>
      </c>
      <c r="C4450" t="s">
        <v>21</v>
      </c>
      <c r="D4450">
        <v>12.717000000000001</v>
      </c>
      <c r="E4450">
        <v>3.0571999999999998E-2</v>
      </c>
      <c r="F4450" t="s">
        <v>54</v>
      </c>
      <c r="G4450">
        <v>1987</v>
      </c>
      <c r="H4450" t="s">
        <v>55</v>
      </c>
      <c r="I4450" t="s">
        <v>24</v>
      </c>
      <c r="J4450" t="s">
        <v>36</v>
      </c>
      <c r="K4450">
        <v>1538.3592000000001</v>
      </c>
      <c r="L4450">
        <v>3.9</v>
      </c>
      <c r="M4450" t="s">
        <v>963</v>
      </c>
      <c r="N4450">
        <v>2022</v>
      </c>
      <c r="O4450">
        <v>6</v>
      </c>
      <c r="P4450" t="s">
        <v>114</v>
      </c>
      <c r="Q4450" t="s">
        <v>135</v>
      </c>
      <c r="R4450">
        <v>2</v>
      </c>
      <c r="S4450" t="s">
        <v>81</v>
      </c>
    </row>
    <row r="4451" spans="1:19" x14ac:dyDescent="0.3">
      <c r="A4451" t="s">
        <v>426</v>
      </c>
      <c r="B4451" t="s">
        <v>41</v>
      </c>
      <c r="C4451" t="s">
        <v>21</v>
      </c>
      <c r="D4451">
        <v>20.12</v>
      </c>
      <c r="E4451">
        <v>7.9837000000000005E-2</v>
      </c>
      <c r="F4451" t="s">
        <v>48</v>
      </c>
      <c r="G4451">
        <v>1999</v>
      </c>
      <c r="H4451" t="s">
        <v>23</v>
      </c>
      <c r="I4451" t="s">
        <v>43</v>
      </c>
      <c r="J4451" t="s">
        <v>36</v>
      </c>
      <c r="K4451">
        <v>5121.6210000000001</v>
      </c>
      <c r="L4451">
        <v>3.8</v>
      </c>
      <c r="M4451" s="1">
        <v>44932</v>
      </c>
      <c r="N4451">
        <v>2023</v>
      </c>
      <c r="O4451">
        <v>6</v>
      </c>
      <c r="P4451" t="s">
        <v>114</v>
      </c>
      <c r="Q4451" t="s">
        <v>115</v>
      </c>
      <c r="R4451">
        <v>2</v>
      </c>
      <c r="S4451" t="s">
        <v>81</v>
      </c>
    </row>
    <row r="4452" spans="1:19" x14ac:dyDescent="0.3">
      <c r="A4452" t="s">
        <v>1595</v>
      </c>
      <c r="B4452" t="s">
        <v>189</v>
      </c>
      <c r="C4452" t="s">
        <v>21</v>
      </c>
      <c r="D4452">
        <v>8.4410000000000007</v>
      </c>
      <c r="E4452">
        <v>4.3459999999999999E-2</v>
      </c>
      <c r="F4452" t="s">
        <v>96</v>
      </c>
      <c r="G4452">
        <v>2007</v>
      </c>
      <c r="H4452" t="s">
        <v>71</v>
      </c>
      <c r="I4452" t="s">
        <v>35</v>
      </c>
      <c r="J4452" t="s">
        <v>36</v>
      </c>
      <c r="K4452">
        <v>2148.2856000000002</v>
      </c>
      <c r="L4452">
        <v>2.8</v>
      </c>
      <c r="M4452" s="1">
        <v>45111</v>
      </c>
      <c r="N4452">
        <v>2023</v>
      </c>
      <c r="O4452">
        <v>4</v>
      </c>
      <c r="P4452" t="s">
        <v>103</v>
      </c>
      <c r="Q4452" t="s">
        <v>104</v>
      </c>
      <c r="R4452">
        <v>2</v>
      </c>
      <c r="S4452" t="s">
        <v>297</v>
      </c>
    </row>
    <row r="4453" spans="1:19" x14ac:dyDescent="0.3">
      <c r="A4453" t="s">
        <v>1175</v>
      </c>
      <c r="B4453" t="s">
        <v>101</v>
      </c>
      <c r="C4453" t="s">
        <v>21</v>
      </c>
      <c r="D4453">
        <v>21.065999999999999</v>
      </c>
      <c r="E4453">
        <v>2.0153000000000001E-2</v>
      </c>
      <c r="F4453" t="s">
        <v>48</v>
      </c>
      <c r="G4453">
        <v>1999</v>
      </c>
      <c r="H4453" t="s">
        <v>23</v>
      </c>
      <c r="I4453" t="s">
        <v>43</v>
      </c>
      <c r="J4453" t="s">
        <v>36</v>
      </c>
      <c r="K4453">
        <v>3540.0345000000002</v>
      </c>
      <c r="L4453">
        <v>3.9</v>
      </c>
      <c r="M4453" t="s">
        <v>835</v>
      </c>
      <c r="N4453">
        <v>2022</v>
      </c>
      <c r="O4453">
        <v>10</v>
      </c>
      <c r="P4453" t="s">
        <v>37</v>
      </c>
      <c r="Q4453" t="s">
        <v>38</v>
      </c>
      <c r="R4453">
        <v>4</v>
      </c>
      <c r="S4453" t="s">
        <v>81</v>
      </c>
    </row>
    <row r="4454" spans="1:19" x14ac:dyDescent="0.3">
      <c r="A4454" t="s">
        <v>1043</v>
      </c>
      <c r="B4454" t="s">
        <v>41</v>
      </c>
      <c r="C4454" t="s">
        <v>21</v>
      </c>
      <c r="D4454">
        <v>18.393000000000001</v>
      </c>
      <c r="E4454">
        <v>1.436E-2</v>
      </c>
      <c r="F4454" t="s">
        <v>70</v>
      </c>
      <c r="G4454">
        <v>2002</v>
      </c>
      <c r="H4454" t="s">
        <v>71</v>
      </c>
      <c r="I4454" t="s">
        <v>35</v>
      </c>
      <c r="J4454" t="s">
        <v>36</v>
      </c>
      <c r="K4454">
        <v>2440.0718999999999</v>
      </c>
      <c r="L4454">
        <v>4</v>
      </c>
      <c r="M4454" t="s">
        <v>127</v>
      </c>
      <c r="N4454">
        <v>2023</v>
      </c>
      <c r="O4454">
        <v>5</v>
      </c>
      <c r="P4454" t="s">
        <v>50</v>
      </c>
      <c r="Q4454" t="s">
        <v>61</v>
      </c>
      <c r="R4454">
        <v>2</v>
      </c>
      <c r="S4454" t="s">
        <v>29</v>
      </c>
    </row>
    <row r="4455" spans="1:19" x14ac:dyDescent="0.3">
      <c r="A4455" t="s">
        <v>1687</v>
      </c>
      <c r="B4455" t="s">
        <v>69</v>
      </c>
      <c r="C4455" t="s">
        <v>21</v>
      </c>
      <c r="D4455">
        <v>10.773999999999999</v>
      </c>
      <c r="E4455">
        <v>1.3549E-2</v>
      </c>
      <c r="F4455" t="s">
        <v>64</v>
      </c>
      <c r="G4455">
        <v>1985</v>
      </c>
      <c r="H4455" t="s">
        <v>23</v>
      </c>
      <c r="I4455" t="s">
        <v>24</v>
      </c>
      <c r="J4455" t="s">
        <v>65</v>
      </c>
      <c r="K4455">
        <v>2017.5603000000001</v>
      </c>
      <c r="L4455">
        <v>3.5</v>
      </c>
      <c r="M4455" s="1">
        <v>45266</v>
      </c>
      <c r="N4455">
        <v>2023</v>
      </c>
      <c r="O4455">
        <v>6</v>
      </c>
      <c r="P4455" t="s">
        <v>114</v>
      </c>
      <c r="Q4455" t="s">
        <v>115</v>
      </c>
      <c r="R4455">
        <v>2</v>
      </c>
      <c r="S4455" t="s">
        <v>81</v>
      </c>
    </row>
    <row r="4456" spans="1:19" x14ac:dyDescent="0.3">
      <c r="A4456" t="s">
        <v>1442</v>
      </c>
      <c r="B4456" t="s">
        <v>53</v>
      </c>
      <c r="C4456" t="s">
        <v>32</v>
      </c>
      <c r="D4456">
        <v>11.128</v>
      </c>
      <c r="E4456">
        <v>4.4257999999999999E-2</v>
      </c>
      <c r="F4456" t="s">
        <v>54</v>
      </c>
      <c r="G4456">
        <v>1987</v>
      </c>
      <c r="H4456" t="s">
        <v>55</v>
      </c>
      <c r="I4456" t="s">
        <v>24</v>
      </c>
      <c r="J4456" t="s">
        <v>36</v>
      </c>
      <c r="K4456">
        <v>1338.9571000000001</v>
      </c>
      <c r="L4456">
        <v>3.5</v>
      </c>
      <c r="M4456" t="s">
        <v>1075</v>
      </c>
      <c r="N4456">
        <v>2022</v>
      </c>
      <c r="O4456">
        <v>4</v>
      </c>
      <c r="P4456" t="s">
        <v>103</v>
      </c>
      <c r="Q4456" t="s">
        <v>118</v>
      </c>
      <c r="R4456">
        <v>2</v>
      </c>
      <c r="S4456" t="s">
        <v>81</v>
      </c>
    </row>
    <row r="4457" spans="1:19" x14ac:dyDescent="0.3">
      <c r="A4457" t="s">
        <v>1560</v>
      </c>
      <c r="B4457" t="s">
        <v>95</v>
      </c>
      <c r="C4457" t="s">
        <v>32</v>
      </c>
      <c r="D4457">
        <v>6.13</v>
      </c>
      <c r="E4457">
        <v>2.8607E-2</v>
      </c>
      <c r="F4457" t="s">
        <v>22</v>
      </c>
      <c r="G4457">
        <v>2009</v>
      </c>
      <c r="H4457" t="s">
        <v>23</v>
      </c>
      <c r="I4457" t="s">
        <v>24</v>
      </c>
      <c r="J4457" t="s">
        <v>25</v>
      </c>
      <c r="K4457">
        <v>2207.7208999999998</v>
      </c>
      <c r="L4457">
        <v>3.8</v>
      </c>
      <c r="M4457" t="s">
        <v>127</v>
      </c>
      <c r="N4457">
        <v>2023</v>
      </c>
      <c r="O4457">
        <v>5</v>
      </c>
      <c r="P4457" t="s">
        <v>50</v>
      </c>
      <c r="Q4457" t="s">
        <v>61</v>
      </c>
      <c r="R4457">
        <v>2</v>
      </c>
      <c r="S4457" t="s">
        <v>81</v>
      </c>
    </row>
    <row r="4458" spans="1:19" x14ac:dyDescent="0.3">
      <c r="A4458" t="s">
        <v>719</v>
      </c>
      <c r="B4458" t="s">
        <v>157</v>
      </c>
      <c r="C4458" t="s">
        <v>32</v>
      </c>
      <c r="D4458">
        <v>14.808</v>
      </c>
      <c r="E4458">
        <v>5.9419E-2</v>
      </c>
      <c r="F4458" t="s">
        <v>42</v>
      </c>
      <c r="G4458">
        <v>1997</v>
      </c>
      <c r="H4458" t="s">
        <v>34</v>
      </c>
      <c r="I4458" t="s">
        <v>43</v>
      </c>
      <c r="J4458" t="s">
        <v>36</v>
      </c>
      <c r="K4458">
        <v>2288.1768000000002</v>
      </c>
      <c r="L4458">
        <v>4.0999999999999996</v>
      </c>
      <c r="M4458" t="s">
        <v>830</v>
      </c>
      <c r="N4458">
        <v>2022</v>
      </c>
      <c r="O4458">
        <v>8</v>
      </c>
      <c r="P4458" t="s">
        <v>27</v>
      </c>
      <c r="Q4458" t="s">
        <v>28</v>
      </c>
      <c r="R4458">
        <v>3</v>
      </c>
      <c r="S4458" t="s">
        <v>29</v>
      </c>
    </row>
    <row r="4459" spans="1:19" x14ac:dyDescent="0.3">
      <c r="A4459" t="s">
        <v>938</v>
      </c>
      <c r="B4459" t="s">
        <v>95</v>
      </c>
      <c r="C4459" t="s">
        <v>32</v>
      </c>
      <c r="D4459">
        <v>18.542999999999999</v>
      </c>
      <c r="E4459">
        <v>0.118183</v>
      </c>
      <c r="F4459" t="s">
        <v>42</v>
      </c>
      <c r="G4459">
        <v>1997</v>
      </c>
      <c r="H4459" t="s">
        <v>34</v>
      </c>
      <c r="I4459" t="s">
        <v>43</v>
      </c>
      <c r="J4459" t="s">
        <v>36</v>
      </c>
      <c r="K4459">
        <v>4596.5962</v>
      </c>
      <c r="L4459">
        <v>3.4</v>
      </c>
      <c r="M4459" t="s">
        <v>1176</v>
      </c>
      <c r="N4459">
        <v>2022</v>
      </c>
      <c r="O4459">
        <v>12</v>
      </c>
      <c r="P4459" t="s">
        <v>45</v>
      </c>
      <c r="Q4459" t="s">
        <v>46</v>
      </c>
      <c r="R4459">
        <v>4</v>
      </c>
      <c r="S4459" t="s">
        <v>58</v>
      </c>
    </row>
    <row r="4460" spans="1:19" x14ac:dyDescent="0.3">
      <c r="A4460" t="s">
        <v>1510</v>
      </c>
      <c r="B4460" t="s">
        <v>91</v>
      </c>
      <c r="C4460" t="s">
        <v>32</v>
      </c>
      <c r="D4460">
        <v>19.751999999999999</v>
      </c>
      <c r="E4460">
        <v>4.9701000000000002E-2</v>
      </c>
      <c r="F4460" t="s">
        <v>64</v>
      </c>
      <c r="G4460">
        <v>1985</v>
      </c>
      <c r="H4460" t="s">
        <v>23</v>
      </c>
      <c r="I4460" t="s">
        <v>24</v>
      </c>
      <c r="J4460" t="s">
        <v>65</v>
      </c>
      <c r="K4460">
        <v>13086.9648</v>
      </c>
      <c r="L4460">
        <v>3.8</v>
      </c>
      <c r="M4460" s="1">
        <v>44843</v>
      </c>
      <c r="N4460">
        <v>2022</v>
      </c>
      <c r="O4460">
        <v>9</v>
      </c>
      <c r="P4460" t="s">
        <v>76</v>
      </c>
      <c r="Q4460" t="s">
        <v>205</v>
      </c>
      <c r="R4460">
        <v>3</v>
      </c>
      <c r="S4460" t="s">
        <v>81</v>
      </c>
    </row>
    <row r="4461" spans="1:19" x14ac:dyDescent="0.3">
      <c r="A4461" t="s">
        <v>858</v>
      </c>
      <c r="B4461" t="s">
        <v>91</v>
      </c>
      <c r="C4461" t="s">
        <v>21</v>
      </c>
      <c r="D4461">
        <v>15.281000000000001</v>
      </c>
      <c r="E4461">
        <v>5.5888E-2</v>
      </c>
      <c r="F4461" t="s">
        <v>70</v>
      </c>
      <c r="G4461">
        <v>2002</v>
      </c>
      <c r="H4461" t="s">
        <v>71</v>
      </c>
      <c r="I4461" t="s">
        <v>35</v>
      </c>
      <c r="J4461" t="s">
        <v>36</v>
      </c>
      <c r="K4461">
        <v>906.13</v>
      </c>
      <c r="L4461">
        <v>4</v>
      </c>
      <c r="M4461" t="s">
        <v>240</v>
      </c>
      <c r="N4461">
        <v>2022</v>
      </c>
      <c r="O4461">
        <v>7</v>
      </c>
      <c r="P4461" t="s">
        <v>121</v>
      </c>
      <c r="Q4461" t="s">
        <v>138</v>
      </c>
      <c r="R4461">
        <v>3</v>
      </c>
      <c r="S4461" t="s">
        <v>29</v>
      </c>
    </row>
    <row r="4462" spans="1:19" x14ac:dyDescent="0.3">
      <c r="A4462" t="s">
        <v>1669</v>
      </c>
      <c r="B4462" t="s">
        <v>91</v>
      </c>
      <c r="C4462" t="s">
        <v>21</v>
      </c>
      <c r="D4462">
        <v>15.891999999999999</v>
      </c>
      <c r="E4462">
        <v>7.4206999999999995E-2</v>
      </c>
      <c r="F4462" t="s">
        <v>64</v>
      </c>
      <c r="G4462">
        <v>1985</v>
      </c>
      <c r="H4462" t="s">
        <v>23</v>
      </c>
      <c r="I4462" t="s">
        <v>24</v>
      </c>
      <c r="J4462" t="s">
        <v>65</v>
      </c>
      <c r="K4462">
        <v>5288.1669000000002</v>
      </c>
      <c r="L4462">
        <v>4.2</v>
      </c>
      <c r="M4462" s="1">
        <v>44844</v>
      </c>
      <c r="N4462">
        <v>2022</v>
      </c>
      <c r="O4462">
        <v>10</v>
      </c>
      <c r="P4462" t="s">
        <v>37</v>
      </c>
      <c r="Q4462" t="s">
        <v>38</v>
      </c>
      <c r="R4462">
        <v>4</v>
      </c>
      <c r="S4462" t="s">
        <v>29</v>
      </c>
    </row>
    <row r="4463" spans="1:19" x14ac:dyDescent="0.3">
      <c r="A4463" t="s">
        <v>1595</v>
      </c>
      <c r="B4463" t="s">
        <v>189</v>
      </c>
      <c r="C4463" t="s">
        <v>21</v>
      </c>
      <c r="D4463">
        <v>8.4410000000000007</v>
      </c>
      <c r="E4463">
        <v>5.5632000000000001E-2</v>
      </c>
      <c r="F4463" t="s">
        <v>33</v>
      </c>
      <c r="G4463">
        <v>2004</v>
      </c>
      <c r="H4463" t="s">
        <v>34</v>
      </c>
      <c r="I4463" t="s">
        <v>35</v>
      </c>
      <c r="J4463" t="s">
        <v>36</v>
      </c>
      <c r="K4463">
        <v>1684.7118</v>
      </c>
      <c r="L4463">
        <v>3.6</v>
      </c>
      <c r="M4463" s="1">
        <v>45018</v>
      </c>
      <c r="N4463">
        <v>2023</v>
      </c>
      <c r="O4463">
        <v>2</v>
      </c>
      <c r="P4463" t="s">
        <v>79</v>
      </c>
      <c r="Q4463" t="s">
        <v>80</v>
      </c>
      <c r="R4463">
        <v>1</v>
      </c>
      <c r="S4463" t="s">
        <v>81</v>
      </c>
    </row>
    <row r="4464" spans="1:19" x14ac:dyDescent="0.3">
      <c r="A4464" t="s">
        <v>975</v>
      </c>
      <c r="B4464" t="s">
        <v>60</v>
      </c>
      <c r="C4464" t="s">
        <v>21</v>
      </c>
      <c r="D4464">
        <v>8.09</v>
      </c>
      <c r="E4464">
        <v>3.0058000000000001E-2</v>
      </c>
      <c r="F4464" t="s">
        <v>33</v>
      </c>
      <c r="G4464">
        <v>2004</v>
      </c>
      <c r="H4464" t="s">
        <v>34</v>
      </c>
      <c r="I4464" t="s">
        <v>35</v>
      </c>
      <c r="J4464" t="s">
        <v>36</v>
      </c>
      <c r="K4464">
        <v>3658.1419000000001</v>
      </c>
      <c r="L4464">
        <v>4.2</v>
      </c>
      <c r="M4464" s="1">
        <v>44783</v>
      </c>
      <c r="N4464">
        <v>2022</v>
      </c>
      <c r="O4464">
        <v>10</v>
      </c>
      <c r="P4464" t="s">
        <v>37</v>
      </c>
      <c r="Q4464" t="s">
        <v>38</v>
      </c>
      <c r="R4464">
        <v>4</v>
      </c>
      <c r="S4464" t="s">
        <v>29</v>
      </c>
    </row>
    <row r="4465" spans="1:19" x14ac:dyDescent="0.3">
      <c r="A4465" t="s">
        <v>838</v>
      </c>
      <c r="B4465" t="s">
        <v>53</v>
      </c>
      <c r="C4465" t="s">
        <v>32</v>
      </c>
      <c r="D4465">
        <v>6.601</v>
      </c>
      <c r="E4465">
        <v>9.1351000000000002E-2</v>
      </c>
      <c r="F4465" t="s">
        <v>132</v>
      </c>
      <c r="G4465">
        <v>1985</v>
      </c>
      <c r="H4465" t="s">
        <v>34</v>
      </c>
      <c r="I4465" t="s">
        <v>43</v>
      </c>
      <c r="J4465" t="s">
        <v>109</v>
      </c>
      <c r="K4465">
        <v>407.82909999999998</v>
      </c>
      <c r="L4465">
        <v>3.9</v>
      </c>
      <c r="M4465" t="s">
        <v>1277</v>
      </c>
      <c r="N4465">
        <v>2022</v>
      </c>
      <c r="O4465">
        <v>10</v>
      </c>
      <c r="P4465" t="s">
        <v>37</v>
      </c>
      <c r="Q4465" t="s">
        <v>38</v>
      </c>
      <c r="R4465">
        <v>4</v>
      </c>
      <c r="S4465" t="s">
        <v>81</v>
      </c>
    </row>
    <row r="4466" spans="1:19" x14ac:dyDescent="0.3">
      <c r="A4466" t="s">
        <v>1113</v>
      </c>
      <c r="B4466" t="s">
        <v>60</v>
      </c>
      <c r="C4466" t="s">
        <v>21</v>
      </c>
      <c r="D4466">
        <v>19.789000000000001</v>
      </c>
      <c r="E4466">
        <v>1.9661999999999999E-2</v>
      </c>
      <c r="F4466" t="s">
        <v>64</v>
      </c>
      <c r="G4466">
        <v>1985</v>
      </c>
      <c r="H4466" t="s">
        <v>23</v>
      </c>
      <c r="I4466" t="s">
        <v>24</v>
      </c>
      <c r="J4466" t="s">
        <v>65</v>
      </c>
      <c r="K4466">
        <v>2364.2737999999999</v>
      </c>
      <c r="L4466">
        <v>3.8</v>
      </c>
      <c r="M4466" t="s">
        <v>946</v>
      </c>
      <c r="N4466">
        <v>2023</v>
      </c>
      <c r="O4466">
        <v>11</v>
      </c>
      <c r="P4466" t="s">
        <v>177</v>
      </c>
      <c r="Q4466" t="s">
        <v>195</v>
      </c>
      <c r="R4466">
        <v>4</v>
      </c>
      <c r="S4466" t="s">
        <v>81</v>
      </c>
    </row>
    <row r="4467" spans="1:19" x14ac:dyDescent="0.3">
      <c r="A4467" t="s">
        <v>1538</v>
      </c>
      <c r="B4467" t="s">
        <v>95</v>
      </c>
      <c r="C4467" t="s">
        <v>21</v>
      </c>
      <c r="D4467">
        <v>11.826000000000001</v>
      </c>
      <c r="E4467">
        <v>4.1022999999999997E-2</v>
      </c>
      <c r="F4467" t="s">
        <v>54</v>
      </c>
      <c r="G4467">
        <v>1987</v>
      </c>
      <c r="H4467" t="s">
        <v>55</v>
      </c>
      <c r="I4467" t="s">
        <v>24</v>
      </c>
      <c r="J4467" t="s">
        <v>36</v>
      </c>
      <c r="K4467">
        <v>2761.7927</v>
      </c>
      <c r="L4467">
        <v>3.5</v>
      </c>
      <c r="M4467" s="1">
        <v>45109</v>
      </c>
      <c r="N4467">
        <v>2023</v>
      </c>
      <c r="O4467">
        <v>2</v>
      </c>
      <c r="P4467" t="s">
        <v>79</v>
      </c>
      <c r="Q4467" t="s">
        <v>80</v>
      </c>
      <c r="R4467">
        <v>1</v>
      </c>
      <c r="S4467" t="s">
        <v>81</v>
      </c>
    </row>
    <row r="4468" spans="1:19" x14ac:dyDescent="0.3">
      <c r="A4468" t="s">
        <v>382</v>
      </c>
      <c r="B4468" t="s">
        <v>60</v>
      </c>
      <c r="C4468" t="s">
        <v>32</v>
      </c>
      <c r="D4468">
        <v>6.1950000000000003</v>
      </c>
      <c r="E4468">
        <v>0.153612</v>
      </c>
      <c r="F4468" t="s">
        <v>96</v>
      </c>
      <c r="G4468">
        <v>2007</v>
      </c>
      <c r="H4468" t="s">
        <v>71</v>
      </c>
      <c r="I4468" t="s">
        <v>35</v>
      </c>
      <c r="J4468" t="s">
        <v>36</v>
      </c>
      <c r="K4468">
        <v>2773.1183000000001</v>
      </c>
      <c r="L4468">
        <v>3.8</v>
      </c>
      <c r="M4468" s="1">
        <v>44994</v>
      </c>
      <c r="N4468">
        <v>2023</v>
      </c>
      <c r="O4468">
        <v>9</v>
      </c>
      <c r="P4468" t="s">
        <v>76</v>
      </c>
      <c r="Q4468" t="s">
        <v>77</v>
      </c>
      <c r="R4468">
        <v>3</v>
      </c>
      <c r="S4468" t="s">
        <v>81</v>
      </c>
    </row>
    <row r="4469" spans="1:19" x14ac:dyDescent="0.3">
      <c r="A4469" t="s">
        <v>1745</v>
      </c>
      <c r="B4469" t="s">
        <v>111</v>
      </c>
      <c r="C4469" t="s">
        <v>21</v>
      </c>
      <c r="D4469">
        <v>13.163</v>
      </c>
      <c r="E4469">
        <v>3.3893E-2</v>
      </c>
      <c r="F4469" t="s">
        <v>132</v>
      </c>
      <c r="G4469">
        <v>1985</v>
      </c>
      <c r="H4469" t="s">
        <v>34</v>
      </c>
      <c r="I4469" t="s">
        <v>43</v>
      </c>
      <c r="J4469" t="s">
        <v>109</v>
      </c>
      <c r="K4469">
        <v>1462.5066999999999</v>
      </c>
      <c r="L4469">
        <v>3.8</v>
      </c>
      <c r="M4469" t="s">
        <v>916</v>
      </c>
      <c r="N4469">
        <v>2022</v>
      </c>
      <c r="O4469">
        <v>10</v>
      </c>
      <c r="P4469" t="s">
        <v>37</v>
      </c>
      <c r="Q4469" t="s">
        <v>38</v>
      </c>
      <c r="R4469">
        <v>4</v>
      </c>
      <c r="S4469" t="s">
        <v>81</v>
      </c>
    </row>
    <row r="4470" spans="1:19" x14ac:dyDescent="0.3">
      <c r="A4470" t="s">
        <v>837</v>
      </c>
      <c r="B4470" t="s">
        <v>41</v>
      </c>
      <c r="C4470" t="s">
        <v>21</v>
      </c>
      <c r="D4470">
        <v>5.3010000000000002</v>
      </c>
      <c r="E4470">
        <v>3.8392999999999997E-2</v>
      </c>
      <c r="F4470" t="s">
        <v>64</v>
      </c>
      <c r="G4470">
        <v>1985</v>
      </c>
      <c r="H4470" t="s">
        <v>23</v>
      </c>
      <c r="I4470" t="s">
        <v>24</v>
      </c>
      <c r="J4470" t="s">
        <v>65</v>
      </c>
      <c r="K4470">
        <v>3289.7959999999998</v>
      </c>
      <c r="L4470">
        <v>4</v>
      </c>
      <c r="M4470" s="1">
        <v>44993</v>
      </c>
      <c r="N4470">
        <v>2023</v>
      </c>
      <c r="O4470">
        <v>8</v>
      </c>
      <c r="P4470" t="s">
        <v>27</v>
      </c>
      <c r="Q4470" t="s">
        <v>93</v>
      </c>
      <c r="R4470">
        <v>3</v>
      </c>
      <c r="S4470" t="s">
        <v>29</v>
      </c>
    </row>
    <row r="4471" spans="1:19" x14ac:dyDescent="0.3">
      <c r="A4471" t="s">
        <v>716</v>
      </c>
      <c r="B4471" t="s">
        <v>69</v>
      </c>
      <c r="C4471" t="s">
        <v>21</v>
      </c>
      <c r="D4471">
        <v>17.576000000000001</v>
      </c>
      <c r="E4471">
        <v>0.109433</v>
      </c>
      <c r="F4471" t="s">
        <v>48</v>
      </c>
      <c r="G4471">
        <v>1999</v>
      </c>
      <c r="H4471" t="s">
        <v>23</v>
      </c>
      <c r="I4471" t="s">
        <v>43</v>
      </c>
      <c r="J4471" t="s">
        <v>36</v>
      </c>
      <c r="K4471">
        <v>2214.6046999999999</v>
      </c>
      <c r="L4471">
        <v>4</v>
      </c>
      <c r="M4471" s="1">
        <v>44960</v>
      </c>
      <c r="N4471">
        <v>2023</v>
      </c>
      <c r="O4471">
        <v>3</v>
      </c>
      <c r="P4471" t="s">
        <v>88</v>
      </c>
      <c r="Q4471" t="s">
        <v>89</v>
      </c>
      <c r="R4471">
        <v>1</v>
      </c>
      <c r="S4471" t="s">
        <v>29</v>
      </c>
    </row>
    <row r="4472" spans="1:19" x14ac:dyDescent="0.3">
      <c r="A4472" t="s">
        <v>187</v>
      </c>
      <c r="B4472" t="s">
        <v>69</v>
      </c>
      <c r="C4472" t="s">
        <v>21</v>
      </c>
      <c r="D4472">
        <v>16.638999999999999</v>
      </c>
      <c r="E4472">
        <v>9.7932000000000005E-2</v>
      </c>
      <c r="F4472" t="s">
        <v>22</v>
      </c>
      <c r="G4472">
        <v>2009</v>
      </c>
      <c r="H4472" t="s">
        <v>23</v>
      </c>
      <c r="I4472" t="s">
        <v>24</v>
      </c>
      <c r="J4472" t="s">
        <v>25</v>
      </c>
      <c r="K4472">
        <v>4204.1580999999996</v>
      </c>
      <c r="L4472">
        <v>4.0999999999999996</v>
      </c>
      <c r="M4472" t="s">
        <v>876</v>
      </c>
      <c r="N4472">
        <v>2022</v>
      </c>
      <c r="O4472">
        <v>8</v>
      </c>
      <c r="P4472" t="s">
        <v>27</v>
      </c>
      <c r="Q4472" t="s">
        <v>28</v>
      </c>
      <c r="R4472">
        <v>3</v>
      </c>
      <c r="S4472" t="s">
        <v>29</v>
      </c>
    </row>
    <row r="4473" spans="1:19" x14ac:dyDescent="0.3">
      <c r="A4473" t="s">
        <v>629</v>
      </c>
      <c r="B4473" t="s">
        <v>91</v>
      </c>
      <c r="C4473" t="s">
        <v>21</v>
      </c>
      <c r="D4473">
        <v>5.5060000000000002</v>
      </c>
      <c r="E4473">
        <v>3.6658999999999997E-2</v>
      </c>
      <c r="F4473" t="s">
        <v>33</v>
      </c>
      <c r="G4473">
        <v>2004</v>
      </c>
      <c r="H4473" t="s">
        <v>34</v>
      </c>
      <c r="I4473" t="s">
        <v>35</v>
      </c>
      <c r="J4473" t="s">
        <v>36</v>
      </c>
      <c r="K4473">
        <v>2119.8272000000002</v>
      </c>
      <c r="L4473">
        <v>4.3</v>
      </c>
      <c r="M4473" t="s">
        <v>702</v>
      </c>
      <c r="N4473">
        <v>2022</v>
      </c>
      <c r="O4473">
        <v>2</v>
      </c>
      <c r="P4473" t="s">
        <v>79</v>
      </c>
      <c r="Q4473" t="s">
        <v>153</v>
      </c>
      <c r="R4473">
        <v>1</v>
      </c>
      <c r="S4473" t="s">
        <v>29</v>
      </c>
    </row>
    <row r="4474" spans="1:19" x14ac:dyDescent="0.3">
      <c r="A4474" t="s">
        <v>489</v>
      </c>
      <c r="B4474" t="s">
        <v>69</v>
      </c>
      <c r="C4474" t="s">
        <v>21</v>
      </c>
      <c r="D4474">
        <v>7.71</v>
      </c>
      <c r="E4474">
        <v>0.11956</v>
      </c>
      <c r="F4474" t="s">
        <v>33</v>
      </c>
      <c r="G4474">
        <v>2004</v>
      </c>
      <c r="H4474" t="s">
        <v>34</v>
      </c>
      <c r="I4474" t="s">
        <v>35</v>
      </c>
      <c r="J4474" t="s">
        <v>36</v>
      </c>
      <c r="K4474">
        <v>4165.1436999999996</v>
      </c>
      <c r="L4474">
        <v>4.2</v>
      </c>
      <c r="M4474" s="1">
        <v>45150</v>
      </c>
      <c r="N4474">
        <v>2023</v>
      </c>
      <c r="O4474">
        <v>12</v>
      </c>
      <c r="P4474" t="s">
        <v>45</v>
      </c>
      <c r="Q4474" t="s">
        <v>73</v>
      </c>
      <c r="R4474">
        <v>4</v>
      </c>
      <c r="S4474" t="s">
        <v>29</v>
      </c>
    </row>
    <row r="4475" spans="1:19" x14ac:dyDescent="0.3">
      <c r="A4475" t="s">
        <v>1891</v>
      </c>
      <c r="B4475" t="s">
        <v>113</v>
      </c>
      <c r="C4475" t="s">
        <v>21</v>
      </c>
      <c r="D4475">
        <v>5.8639999999999999</v>
      </c>
      <c r="E4475">
        <v>6.8768999999999997E-2</v>
      </c>
      <c r="F4475" t="s">
        <v>132</v>
      </c>
      <c r="G4475">
        <v>1985</v>
      </c>
      <c r="H4475" t="s">
        <v>34</v>
      </c>
      <c r="I4475" t="s">
        <v>43</v>
      </c>
      <c r="J4475" t="s">
        <v>109</v>
      </c>
      <c r="K4475">
        <v>791.78499999999997</v>
      </c>
      <c r="L4475">
        <v>3.9</v>
      </c>
      <c r="M4475" t="s">
        <v>1676</v>
      </c>
      <c r="N4475">
        <v>2022</v>
      </c>
      <c r="O4475">
        <v>7</v>
      </c>
      <c r="P4475" t="s">
        <v>121</v>
      </c>
      <c r="Q4475" t="s">
        <v>138</v>
      </c>
      <c r="R4475">
        <v>3</v>
      </c>
      <c r="S4475" t="s">
        <v>81</v>
      </c>
    </row>
    <row r="4476" spans="1:19" x14ac:dyDescent="0.3">
      <c r="A4476" t="s">
        <v>1573</v>
      </c>
      <c r="B4476" t="s">
        <v>31</v>
      </c>
      <c r="C4476" t="s">
        <v>32</v>
      </c>
      <c r="D4476">
        <v>5.41</v>
      </c>
      <c r="E4476">
        <v>8.5054000000000005E-2</v>
      </c>
      <c r="F4476" t="s">
        <v>70</v>
      </c>
      <c r="G4476">
        <v>2002</v>
      </c>
      <c r="H4476" t="s">
        <v>71</v>
      </c>
      <c r="I4476" t="s">
        <v>35</v>
      </c>
      <c r="J4476" t="s">
        <v>36</v>
      </c>
      <c r="K4476">
        <v>1100.9867999999999</v>
      </c>
      <c r="L4476">
        <v>4.3</v>
      </c>
      <c r="M4476" t="s">
        <v>1777</v>
      </c>
      <c r="N4476">
        <v>2023</v>
      </c>
      <c r="O4476">
        <v>2</v>
      </c>
      <c r="P4476" t="s">
        <v>79</v>
      </c>
      <c r="Q4476" t="s">
        <v>80</v>
      </c>
      <c r="R4476">
        <v>1</v>
      </c>
      <c r="S4476" t="s">
        <v>29</v>
      </c>
    </row>
    <row r="4477" spans="1:19" x14ac:dyDescent="0.3">
      <c r="A4477" t="s">
        <v>509</v>
      </c>
      <c r="B4477" t="s">
        <v>95</v>
      </c>
      <c r="C4477" t="s">
        <v>21</v>
      </c>
      <c r="D4477">
        <v>17.974</v>
      </c>
      <c r="E4477">
        <v>2.2237E-2</v>
      </c>
      <c r="F4477" t="s">
        <v>108</v>
      </c>
      <c r="G4477">
        <v>1998</v>
      </c>
      <c r="H4477" t="s">
        <v>71</v>
      </c>
      <c r="I4477" t="s">
        <v>24</v>
      </c>
      <c r="J4477" t="s">
        <v>109</v>
      </c>
      <c r="K4477">
        <v>793.24800000000005</v>
      </c>
      <c r="L4477">
        <v>3.5</v>
      </c>
      <c r="M4477" s="1">
        <v>45144</v>
      </c>
      <c r="N4477">
        <v>2023</v>
      </c>
      <c r="O4477">
        <v>6</v>
      </c>
      <c r="P4477" t="s">
        <v>114</v>
      </c>
      <c r="Q4477" t="s">
        <v>115</v>
      </c>
      <c r="R4477">
        <v>2</v>
      </c>
      <c r="S4477" t="s">
        <v>81</v>
      </c>
    </row>
    <row r="4478" spans="1:19" x14ac:dyDescent="0.3">
      <c r="A4478" t="s">
        <v>166</v>
      </c>
      <c r="B4478" t="s">
        <v>113</v>
      </c>
      <c r="C4478" t="s">
        <v>21</v>
      </c>
      <c r="D4478">
        <v>7.4530000000000003</v>
      </c>
      <c r="E4478">
        <v>5.4348E-2</v>
      </c>
      <c r="F4478" t="s">
        <v>54</v>
      </c>
      <c r="G4478">
        <v>1987</v>
      </c>
      <c r="H4478" t="s">
        <v>55</v>
      </c>
      <c r="I4478" t="s">
        <v>24</v>
      </c>
      <c r="J4478" t="s">
        <v>36</v>
      </c>
      <c r="K4478">
        <v>6762.8564999999999</v>
      </c>
      <c r="L4478">
        <v>3.8</v>
      </c>
      <c r="M4478" t="s">
        <v>1184</v>
      </c>
      <c r="N4478">
        <v>2023</v>
      </c>
      <c r="O4478">
        <v>3</v>
      </c>
      <c r="P4478" t="s">
        <v>88</v>
      </c>
      <c r="Q4478" t="s">
        <v>89</v>
      </c>
      <c r="R4478">
        <v>1</v>
      </c>
      <c r="S4478" t="s">
        <v>81</v>
      </c>
    </row>
    <row r="4479" spans="1:19" x14ac:dyDescent="0.3">
      <c r="A4479" t="s">
        <v>403</v>
      </c>
      <c r="B4479" t="s">
        <v>69</v>
      </c>
      <c r="C4479" t="s">
        <v>21</v>
      </c>
      <c r="D4479">
        <v>5.875</v>
      </c>
      <c r="E4479">
        <v>5.6238999999999997E-2</v>
      </c>
      <c r="F4479" t="s">
        <v>22</v>
      </c>
      <c r="G4479">
        <v>2009</v>
      </c>
      <c r="H4479" t="s">
        <v>23</v>
      </c>
      <c r="I4479" t="s">
        <v>24</v>
      </c>
      <c r="J4479" t="s">
        <v>25</v>
      </c>
      <c r="K4479">
        <v>3200.8611999999998</v>
      </c>
      <c r="L4479">
        <v>4.0999999999999996</v>
      </c>
      <c r="M4479" s="1">
        <v>44872</v>
      </c>
      <c r="N4479">
        <v>2022</v>
      </c>
      <c r="O4479">
        <v>7</v>
      </c>
      <c r="P4479" t="s">
        <v>121</v>
      </c>
      <c r="Q4479" t="s">
        <v>138</v>
      </c>
      <c r="R4479">
        <v>3</v>
      </c>
      <c r="S4479" t="s">
        <v>29</v>
      </c>
    </row>
    <row r="4480" spans="1:19" x14ac:dyDescent="0.3">
      <c r="A4480" t="s">
        <v>1771</v>
      </c>
      <c r="B4480" t="s">
        <v>157</v>
      </c>
      <c r="C4480" t="s">
        <v>21</v>
      </c>
      <c r="D4480">
        <v>7.9429999999999996</v>
      </c>
      <c r="E4480">
        <v>2.4878999999999998E-2</v>
      </c>
      <c r="F4480" t="s">
        <v>22</v>
      </c>
      <c r="G4480">
        <v>2009</v>
      </c>
      <c r="H4480" t="s">
        <v>23</v>
      </c>
      <c r="I4480" t="s">
        <v>24</v>
      </c>
      <c r="J4480" t="s">
        <v>25</v>
      </c>
      <c r="K4480">
        <v>743.85500000000002</v>
      </c>
      <c r="L4480">
        <v>3.7</v>
      </c>
      <c r="M4480" s="1">
        <v>44721</v>
      </c>
      <c r="N4480">
        <v>2022</v>
      </c>
      <c r="O4480">
        <v>9</v>
      </c>
      <c r="P4480" t="s">
        <v>76</v>
      </c>
      <c r="Q4480" t="s">
        <v>205</v>
      </c>
      <c r="R4480">
        <v>3</v>
      </c>
      <c r="S4480" t="s">
        <v>81</v>
      </c>
    </row>
    <row r="4481" spans="1:19" x14ac:dyDescent="0.3">
      <c r="A4481" t="s">
        <v>1212</v>
      </c>
      <c r="B4481" t="s">
        <v>91</v>
      </c>
      <c r="C4481" t="s">
        <v>32</v>
      </c>
      <c r="D4481">
        <v>6.4059999999999997</v>
      </c>
      <c r="E4481">
        <v>4.9701000000000002E-2</v>
      </c>
      <c r="F4481" t="s">
        <v>22</v>
      </c>
      <c r="G4481">
        <v>2009</v>
      </c>
      <c r="H4481" t="s">
        <v>23</v>
      </c>
      <c r="I4481" t="s">
        <v>24</v>
      </c>
      <c r="J4481" t="s">
        <v>25</v>
      </c>
      <c r="K4481">
        <v>3695.5468000000001</v>
      </c>
      <c r="L4481">
        <v>4.5999999999999996</v>
      </c>
      <c r="M4481" t="s">
        <v>1288</v>
      </c>
      <c r="N4481">
        <v>2023</v>
      </c>
      <c r="O4481">
        <v>11</v>
      </c>
      <c r="P4481" t="s">
        <v>177</v>
      </c>
      <c r="Q4481" t="s">
        <v>195</v>
      </c>
      <c r="R4481">
        <v>4</v>
      </c>
      <c r="S4481" t="s">
        <v>39</v>
      </c>
    </row>
    <row r="4482" spans="1:19" x14ac:dyDescent="0.3">
      <c r="A4482" t="s">
        <v>1698</v>
      </c>
      <c r="B4482" t="s">
        <v>101</v>
      </c>
      <c r="C4482" t="s">
        <v>21</v>
      </c>
      <c r="D4482">
        <v>5.6379999999999999</v>
      </c>
      <c r="E4482">
        <v>3.0138999999999999E-2</v>
      </c>
      <c r="F4482" t="s">
        <v>70</v>
      </c>
      <c r="G4482">
        <v>2002</v>
      </c>
      <c r="H4482" t="s">
        <v>71</v>
      </c>
      <c r="I4482" t="s">
        <v>35</v>
      </c>
      <c r="J4482" t="s">
        <v>36</v>
      </c>
      <c r="K4482">
        <v>3499.3478</v>
      </c>
      <c r="L4482">
        <v>4.3</v>
      </c>
      <c r="M4482" t="s">
        <v>1056</v>
      </c>
      <c r="N4482">
        <v>2023</v>
      </c>
      <c r="O4482">
        <v>7</v>
      </c>
      <c r="P4482" t="s">
        <v>121</v>
      </c>
      <c r="Q4482" t="s">
        <v>122</v>
      </c>
      <c r="R4482">
        <v>3</v>
      </c>
      <c r="S4482" t="s">
        <v>29</v>
      </c>
    </row>
    <row r="4483" spans="1:19" x14ac:dyDescent="0.3">
      <c r="A4483" t="s">
        <v>1774</v>
      </c>
      <c r="B4483" t="s">
        <v>31</v>
      </c>
      <c r="C4483" t="s">
        <v>32</v>
      </c>
      <c r="D4483">
        <v>16.501000000000001</v>
      </c>
      <c r="E4483">
        <v>0.104016</v>
      </c>
      <c r="F4483" t="s">
        <v>70</v>
      </c>
      <c r="G4483">
        <v>2002</v>
      </c>
      <c r="H4483" t="s">
        <v>71</v>
      </c>
      <c r="I4483" t="s">
        <v>35</v>
      </c>
      <c r="J4483" t="s">
        <v>36</v>
      </c>
      <c r="K4483">
        <v>1991.8334</v>
      </c>
      <c r="L4483">
        <v>4.3</v>
      </c>
      <c r="M4483" s="1">
        <v>45024</v>
      </c>
      <c r="N4483">
        <v>2023</v>
      </c>
      <c r="O4483">
        <v>8</v>
      </c>
      <c r="P4483" t="s">
        <v>27</v>
      </c>
      <c r="Q4483" t="s">
        <v>93</v>
      </c>
      <c r="R4483">
        <v>3</v>
      </c>
      <c r="S4483" t="s">
        <v>29</v>
      </c>
    </row>
    <row r="4484" spans="1:19" x14ac:dyDescent="0.3">
      <c r="A4484" t="s">
        <v>1697</v>
      </c>
      <c r="B4484" t="s">
        <v>20</v>
      </c>
      <c r="C4484" t="s">
        <v>21</v>
      </c>
      <c r="D4484">
        <v>13.257</v>
      </c>
      <c r="E4484">
        <v>0.113708</v>
      </c>
      <c r="F4484" t="s">
        <v>70</v>
      </c>
      <c r="G4484">
        <v>2002</v>
      </c>
      <c r="H4484" t="s">
        <v>71</v>
      </c>
      <c r="I4484" t="s">
        <v>35</v>
      </c>
      <c r="J4484" t="s">
        <v>36</v>
      </c>
      <c r="K4484">
        <v>2523.6605</v>
      </c>
      <c r="L4484">
        <v>4.4000000000000004</v>
      </c>
      <c r="M4484" s="1">
        <v>45204</v>
      </c>
      <c r="N4484">
        <v>2023</v>
      </c>
      <c r="O4484">
        <v>5</v>
      </c>
      <c r="P4484" t="s">
        <v>50</v>
      </c>
      <c r="Q4484" t="s">
        <v>61</v>
      </c>
      <c r="R4484">
        <v>2</v>
      </c>
      <c r="S4484" t="s">
        <v>29</v>
      </c>
    </row>
    <row r="4485" spans="1:19" x14ac:dyDescent="0.3">
      <c r="A4485" t="s">
        <v>1100</v>
      </c>
      <c r="B4485" t="s">
        <v>95</v>
      </c>
      <c r="C4485" t="s">
        <v>32</v>
      </c>
      <c r="D4485">
        <v>17.443999999999999</v>
      </c>
      <c r="E4485">
        <v>4.1471000000000001E-2</v>
      </c>
      <c r="F4485" t="s">
        <v>33</v>
      </c>
      <c r="G4485">
        <v>2004</v>
      </c>
      <c r="H4485" t="s">
        <v>34</v>
      </c>
      <c r="I4485" t="s">
        <v>35</v>
      </c>
      <c r="J4485" t="s">
        <v>36</v>
      </c>
      <c r="K4485">
        <v>750.17560000000003</v>
      </c>
      <c r="L4485">
        <v>4.4000000000000004</v>
      </c>
      <c r="M4485" t="s">
        <v>1556</v>
      </c>
      <c r="N4485">
        <v>2023</v>
      </c>
      <c r="O4485">
        <v>7</v>
      </c>
      <c r="P4485" t="s">
        <v>121</v>
      </c>
      <c r="Q4485" t="s">
        <v>122</v>
      </c>
      <c r="R4485">
        <v>3</v>
      </c>
      <c r="S4485" t="s">
        <v>29</v>
      </c>
    </row>
    <row r="4486" spans="1:19" x14ac:dyDescent="0.3">
      <c r="A4486" t="s">
        <v>1901</v>
      </c>
      <c r="B4486" t="s">
        <v>95</v>
      </c>
      <c r="C4486" t="s">
        <v>21</v>
      </c>
      <c r="D4486">
        <v>19.812000000000001</v>
      </c>
      <c r="E4486">
        <v>2.4490000000000001E-2</v>
      </c>
      <c r="F4486" t="s">
        <v>54</v>
      </c>
      <c r="G4486">
        <v>1987</v>
      </c>
      <c r="H4486" t="s">
        <v>55</v>
      </c>
      <c r="I4486" t="s">
        <v>24</v>
      </c>
      <c r="J4486" t="s">
        <v>36</v>
      </c>
      <c r="K4486">
        <v>4232.3662000000004</v>
      </c>
      <c r="L4486">
        <v>3.9</v>
      </c>
      <c r="M4486" s="1">
        <v>45173</v>
      </c>
      <c r="N4486">
        <v>2023</v>
      </c>
      <c r="O4486">
        <v>4</v>
      </c>
      <c r="P4486" t="s">
        <v>103</v>
      </c>
      <c r="Q4486" t="s">
        <v>104</v>
      </c>
      <c r="R4486">
        <v>2</v>
      </c>
      <c r="S4486" t="s">
        <v>81</v>
      </c>
    </row>
    <row r="4487" spans="1:19" x14ac:dyDescent="0.3">
      <c r="A4487" t="s">
        <v>345</v>
      </c>
      <c r="B4487" t="s">
        <v>95</v>
      </c>
      <c r="C4487" t="s">
        <v>21</v>
      </c>
      <c r="D4487">
        <v>8.7089999999999996</v>
      </c>
      <c r="E4487">
        <v>4.8107999999999998E-2</v>
      </c>
      <c r="F4487" t="s">
        <v>64</v>
      </c>
      <c r="G4487">
        <v>1985</v>
      </c>
      <c r="H4487" t="s">
        <v>23</v>
      </c>
      <c r="I4487" t="s">
        <v>24</v>
      </c>
      <c r="J4487" t="s">
        <v>65</v>
      </c>
      <c r="K4487">
        <v>4245.0666000000001</v>
      </c>
      <c r="L4487">
        <v>3.8</v>
      </c>
      <c r="M4487" s="1">
        <v>44572</v>
      </c>
      <c r="N4487">
        <v>2022</v>
      </c>
      <c r="O4487">
        <v>11</v>
      </c>
      <c r="P4487" t="s">
        <v>177</v>
      </c>
      <c r="Q4487" t="s">
        <v>178</v>
      </c>
      <c r="R4487">
        <v>4</v>
      </c>
      <c r="S4487" t="s">
        <v>81</v>
      </c>
    </row>
    <row r="4488" spans="1:19" x14ac:dyDescent="0.3">
      <c r="A4488" t="s">
        <v>663</v>
      </c>
      <c r="B4488" t="s">
        <v>95</v>
      </c>
      <c r="C4488" t="s">
        <v>32</v>
      </c>
      <c r="D4488">
        <v>20.306999999999999</v>
      </c>
      <c r="E4488">
        <v>4.8107999999999998E-2</v>
      </c>
      <c r="F4488" t="s">
        <v>64</v>
      </c>
      <c r="G4488">
        <v>1985</v>
      </c>
      <c r="H4488" t="s">
        <v>23</v>
      </c>
      <c r="I4488" t="s">
        <v>24</v>
      </c>
      <c r="J4488" t="s">
        <v>65</v>
      </c>
      <c r="K4488">
        <v>10863.8532</v>
      </c>
      <c r="L4488">
        <v>3.7</v>
      </c>
      <c r="M4488" s="1">
        <v>44936</v>
      </c>
      <c r="N4488">
        <v>2023</v>
      </c>
      <c r="O4488">
        <v>10</v>
      </c>
      <c r="P4488" t="s">
        <v>37</v>
      </c>
      <c r="Q4488" t="s">
        <v>165</v>
      </c>
      <c r="R4488">
        <v>4</v>
      </c>
      <c r="S4488" t="s">
        <v>81</v>
      </c>
    </row>
    <row r="4489" spans="1:19" x14ac:dyDescent="0.3">
      <c r="A4489" t="s">
        <v>1513</v>
      </c>
      <c r="B4489" t="s">
        <v>69</v>
      </c>
      <c r="C4489" t="s">
        <v>21</v>
      </c>
      <c r="D4489">
        <v>17.754999999999999</v>
      </c>
      <c r="E4489">
        <v>4.9875999999999997E-2</v>
      </c>
      <c r="F4489" t="s">
        <v>70</v>
      </c>
      <c r="G4489">
        <v>2002</v>
      </c>
      <c r="H4489" t="s">
        <v>71</v>
      </c>
      <c r="I4489" t="s">
        <v>35</v>
      </c>
      <c r="J4489" t="s">
        <v>36</v>
      </c>
      <c r="K4489">
        <v>928.30280000000005</v>
      </c>
      <c r="L4489">
        <v>4.4000000000000004</v>
      </c>
      <c r="M4489" s="1">
        <v>45027</v>
      </c>
      <c r="N4489">
        <v>2023</v>
      </c>
      <c r="O4489">
        <v>11</v>
      </c>
      <c r="P4489" t="s">
        <v>177</v>
      </c>
      <c r="Q4489" t="s">
        <v>195</v>
      </c>
      <c r="R4489">
        <v>4</v>
      </c>
      <c r="S4489" t="s">
        <v>29</v>
      </c>
    </row>
    <row r="4490" spans="1:19" x14ac:dyDescent="0.3">
      <c r="A4490" t="s">
        <v>397</v>
      </c>
      <c r="B4490" t="s">
        <v>69</v>
      </c>
      <c r="C4490" t="s">
        <v>21</v>
      </c>
      <c r="D4490">
        <v>10.84</v>
      </c>
      <c r="E4490">
        <v>4.4845000000000003E-2</v>
      </c>
      <c r="F4490" t="s">
        <v>96</v>
      </c>
      <c r="G4490">
        <v>2007</v>
      </c>
      <c r="H4490" t="s">
        <v>71</v>
      </c>
      <c r="I4490" t="s">
        <v>35</v>
      </c>
      <c r="J4490" t="s">
        <v>36</v>
      </c>
      <c r="K4490">
        <v>4740.6958999999997</v>
      </c>
      <c r="L4490">
        <v>3.9</v>
      </c>
      <c r="M4490" t="s">
        <v>912</v>
      </c>
      <c r="N4490">
        <v>2022</v>
      </c>
      <c r="O4490">
        <v>5</v>
      </c>
      <c r="P4490" t="s">
        <v>50</v>
      </c>
      <c r="Q4490" t="s">
        <v>51</v>
      </c>
      <c r="R4490">
        <v>2</v>
      </c>
      <c r="S4490" t="s">
        <v>81</v>
      </c>
    </row>
    <row r="4491" spans="1:19" x14ac:dyDescent="0.3">
      <c r="A4491" t="s">
        <v>701</v>
      </c>
      <c r="B4491" t="s">
        <v>91</v>
      </c>
      <c r="C4491" t="s">
        <v>21</v>
      </c>
      <c r="D4491">
        <v>8.609</v>
      </c>
      <c r="E4491">
        <v>4.5172999999999998E-2</v>
      </c>
      <c r="F4491" t="s">
        <v>64</v>
      </c>
      <c r="G4491">
        <v>1985</v>
      </c>
      <c r="H4491" t="s">
        <v>23</v>
      </c>
      <c r="I4491" t="s">
        <v>24</v>
      </c>
      <c r="J4491" t="s">
        <v>65</v>
      </c>
      <c r="K4491">
        <v>2731.8501999999999</v>
      </c>
      <c r="L4491">
        <v>4</v>
      </c>
      <c r="M4491" s="1">
        <v>45050</v>
      </c>
      <c r="N4491">
        <v>2023</v>
      </c>
      <c r="O4491">
        <v>4</v>
      </c>
      <c r="P4491" t="s">
        <v>103</v>
      </c>
      <c r="Q4491" t="s">
        <v>104</v>
      </c>
      <c r="R4491">
        <v>2</v>
      </c>
      <c r="S4491" t="s">
        <v>29</v>
      </c>
    </row>
    <row r="4492" spans="1:19" x14ac:dyDescent="0.3">
      <c r="A4492" t="s">
        <v>1263</v>
      </c>
      <c r="B4492" t="s">
        <v>20</v>
      </c>
      <c r="C4492" t="s">
        <v>21</v>
      </c>
      <c r="D4492">
        <v>11.429</v>
      </c>
      <c r="E4492">
        <v>6.6740999999999995E-2</v>
      </c>
      <c r="F4492" t="s">
        <v>64</v>
      </c>
      <c r="G4492">
        <v>1985</v>
      </c>
      <c r="H4492" t="s">
        <v>23</v>
      </c>
      <c r="I4492" t="s">
        <v>24</v>
      </c>
      <c r="J4492" t="s">
        <v>65</v>
      </c>
      <c r="K4492">
        <v>4651.7</v>
      </c>
      <c r="L4492">
        <v>4.0999999999999996</v>
      </c>
      <c r="M4492" t="s">
        <v>294</v>
      </c>
      <c r="N4492">
        <v>2023</v>
      </c>
      <c r="O4492">
        <v>4</v>
      </c>
      <c r="P4492" t="s">
        <v>103</v>
      </c>
      <c r="Q4492" t="s">
        <v>104</v>
      </c>
      <c r="R4492">
        <v>2</v>
      </c>
      <c r="S4492" t="s">
        <v>29</v>
      </c>
    </row>
    <row r="4493" spans="1:19" x14ac:dyDescent="0.3">
      <c r="A4493" t="s">
        <v>669</v>
      </c>
      <c r="B4493" t="s">
        <v>41</v>
      </c>
      <c r="C4493" t="s">
        <v>21</v>
      </c>
      <c r="D4493">
        <v>6.7640000000000002</v>
      </c>
      <c r="E4493">
        <v>8.6539000000000005E-2</v>
      </c>
      <c r="F4493" t="s">
        <v>96</v>
      </c>
      <c r="G4493">
        <v>2007</v>
      </c>
      <c r="H4493" t="s">
        <v>71</v>
      </c>
      <c r="I4493" t="s">
        <v>35</v>
      </c>
      <c r="J4493" t="s">
        <v>36</v>
      </c>
      <c r="K4493">
        <v>1881.6152999999999</v>
      </c>
      <c r="L4493">
        <v>4.5</v>
      </c>
      <c r="M4493" t="s">
        <v>510</v>
      </c>
      <c r="N4493">
        <v>2023</v>
      </c>
      <c r="O4493">
        <v>1</v>
      </c>
      <c r="P4493" t="s">
        <v>56</v>
      </c>
      <c r="Q4493" t="s">
        <v>57</v>
      </c>
      <c r="R4493">
        <v>1</v>
      </c>
      <c r="S4493" t="s">
        <v>39</v>
      </c>
    </row>
    <row r="4494" spans="1:19" x14ac:dyDescent="0.3">
      <c r="A4494" t="s">
        <v>1860</v>
      </c>
      <c r="B4494" t="s">
        <v>60</v>
      </c>
      <c r="C4494" t="s">
        <v>21</v>
      </c>
      <c r="D4494">
        <v>6.2409999999999997</v>
      </c>
      <c r="E4494">
        <v>4.5074999999999997E-2</v>
      </c>
      <c r="F4494" t="s">
        <v>54</v>
      </c>
      <c r="G4494">
        <v>1987</v>
      </c>
      <c r="H4494" t="s">
        <v>55</v>
      </c>
      <c r="I4494" t="s">
        <v>24</v>
      </c>
      <c r="J4494" t="s">
        <v>36</v>
      </c>
      <c r="K4494">
        <v>2277.6385</v>
      </c>
      <c r="L4494">
        <v>4.0999999999999996</v>
      </c>
      <c r="M4494" t="s">
        <v>806</v>
      </c>
      <c r="N4494">
        <v>2023</v>
      </c>
      <c r="O4494">
        <v>10</v>
      </c>
      <c r="P4494" t="s">
        <v>37</v>
      </c>
      <c r="Q4494" t="s">
        <v>165</v>
      </c>
      <c r="R4494">
        <v>4</v>
      </c>
      <c r="S4494" t="s">
        <v>29</v>
      </c>
    </row>
    <row r="4495" spans="1:19" x14ac:dyDescent="0.3">
      <c r="A4495" t="s">
        <v>1385</v>
      </c>
      <c r="B4495" t="s">
        <v>91</v>
      </c>
      <c r="C4495" t="s">
        <v>21</v>
      </c>
      <c r="D4495">
        <v>7.431</v>
      </c>
      <c r="E4495">
        <v>2.5072000000000001E-2</v>
      </c>
      <c r="F4495" t="s">
        <v>96</v>
      </c>
      <c r="G4495">
        <v>2007</v>
      </c>
      <c r="H4495" t="s">
        <v>71</v>
      </c>
      <c r="I4495" t="s">
        <v>35</v>
      </c>
      <c r="J4495" t="s">
        <v>36</v>
      </c>
      <c r="K4495">
        <v>839.10979999999995</v>
      </c>
      <c r="L4495">
        <v>4.5</v>
      </c>
      <c r="M4495" t="s">
        <v>370</v>
      </c>
      <c r="N4495">
        <v>2022</v>
      </c>
      <c r="O4495">
        <v>2</v>
      </c>
      <c r="P4495" t="s">
        <v>79</v>
      </c>
      <c r="Q4495" t="s">
        <v>153</v>
      </c>
      <c r="R4495">
        <v>1</v>
      </c>
      <c r="S4495" t="s">
        <v>39</v>
      </c>
    </row>
    <row r="4496" spans="1:19" x14ac:dyDescent="0.3">
      <c r="A4496" t="s">
        <v>1483</v>
      </c>
      <c r="B4496" t="s">
        <v>111</v>
      </c>
      <c r="C4496" t="s">
        <v>21</v>
      </c>
      <c r="D4496">
        <v>17.428000000000001</v>
      </c>
      <c r="E4496">
        <v>1.9362999999999998E-2</v>
      </c>
      <c r="F4496" t="s">
        <v>96</v>
      </c>
      <c r="G4496">
        <v>2007</v>
      </c>
      <c r="H4496" t="s">
        <v>71</v>
      </c>
      <c r="I4496" t="s">
        <v>35</v>
      </c>
      <c r="J4496" t="s">
        <v>36</v>
      </c>
      <c r="K4496">
        <v>7694.0743000000002</v>
      </c>
      <c r="L4496">
        <v>3.9</v>
      </c>
      <c r="M4496" t="s">
        <v>1581</v>
      </c>
      <c r="N4496">
        <v>2023</v>
      </c>
      <c r="O4496">
        <v>12</v>
      </c>
      <c r="P4496" t="s">
        <v>45</v>
      </c>
      <c r="Q4496" t="s">
        <v>73</v>
      </c>
      <c r="R4496">
        <v>4</v>
      </c>
      <c r="S4496" t="s">
        <v>81</v>
      </c>
    </row>
    <row r="4497" spans="1:19" x14ac:dyDescent="0.3">
      <c r="A4497" t="s">
        <v>590</v>
      </c>
      <c r="B4497" t="s">
        <v>69</v>
      </c>
      <c r="C4497" t="s">
        <v>21</v>
      </c>
      <c r="D4497">
        <v>4.6239999999999997</v>
      </c>
      <c r="E4497">
        <v>6.1199999999999997E-2</v>
      </c>
      <c r="F4497" t="s">
        <v>108</v>
      </c>
      <c r="G4497">
        <v>1998</v>
      </c>
      <c r="H4497" t="s">
        <v>71</v>
      </c>
      <c r="I4497" t="s">
        <v>24</v>
      </c>
      <c r="J4497" t="s">
        <v>109</v>
      </c>
      <c r="K4497">
        <v>656.50429999999994</v>
      </c>
      <c r="L4497">
        <v>4.0999999999999996</v>
      </c>
      <c r="M4497" t="s">
        <v>415</v>
      </c>
      <c r="N4497">
        <v>2023</v>
      </c>
      <c r="O4497">
        <v>12</v>
      </c>
      <c r="P4497" t="s">
        <v>45</v>
      </c>
      <c r="Q4497" t="s">
        <v>73</v>
      </c>
      <c r="R4497">
        <v>4</v>
      </c>
      <c r="S4497" t="s">
        <v>29</v>
      </c>
    </row>
    <row r="4498" spans="1:19" x14ac:dyDescent="0.3">
      <c r="A4498" t="s">
        <v>1516</v>
      </c>
      <c r="B4498" t="s">
        <v>91</v>
      </c>
      <c r="C4498" t="s">
        <v>21</v>
      </c>
      <c r="D4498">
        <v>5.5540000000000003</v>
      </c>
      <c r="E4498">
        <v>4.5817999999999998E-2</v>
      </c>
      <c r="F4498" t="s">
        <v>48</v>
      </c>
      <c r="G4498">
        <v>1999</v>
      </c>
      <c r="H4498" t="s">
        <v>23</v>
      </c>
      <c r="I4498" t="s">
        <v>43</v>
      </c>
      <c r="J4498" t="s">
        <v>36</v>
      </c>
      <c r="K4498">
        <v>1801.4286999999999</v>
      </c>
      <c r="L4498">
        <v>3.8</v>
      </c>
      <c r="M4498" s="1">
        <v>44748</v>
      </c>
      <c r="N4498">
        <v>2022</v>
      </c>
      <c r="O4498">
        <v>6</v>
      </c>
      <c r="P4498" t="s">
        <v>114</v>
      </c>
      <c r="Q4498" t="s">
        <v>135</v>
      </c>
      <c r="R4498">
        <v>2</v>
      </c>
      <c r="S4498" t="s">
        <v>81</v>
      </c>
    </row>
    <row r="4499" spans="1:19" x14ac:dyDescent="0.3">
      <c r="A4499" t="s">
        <v>1021</v>
      </c>
      <c r="B4499" t="s">
        <v>95</v>
      </c>
      <c r="C4499" t="s">
        <v>21</v>
      </c>
      <c r="D4499">
        <v>15.272</v>
      </c>
      <c r="E4499">
        <v>7.0428000000000004E-2</v>
      </c>
      <c r="F4499" t="s">
        <v>96</v>
      </c>
      <c r="G4499">
        <v>2007</v>
      </c>
      <c r="H4499" t="s">
        <v>71</v>
      </c>
      <c r="I4499" t="s">
        <v>35</v>
      </c>
      <c r="J4499" t="s">
        <v>36</v>
      </c>
      <c r="K4499">
        <v>4703.8222999999998</v>
      </c>
      <c r="L4499">
        <v>4.2</v>
      </c>
      <c r="M4499" t="s">
        <v>566</v>
      </c>
      <c r="N4499">
        <v>2022</v>
      </c>
      <c r="O4499">
        <v>3</v>
      </c>
      <c r="P4499" t="s">
        <v>88</v>
      </c>
      <c r="Q4499" t="s">
        <v>207</v>
      </c>
      <c r="R4499">
        <v>1</v>
      </c>
      <c r="S4499" t="s">
        <v>29</v>
      </c>
    </row>
    <row r="4500" spans="1:19" x14ac:dyDescent="0.3">
      <c r="A4500" t="s">
        <v>1906</v>
      </c>
      <c r="B4500" t="s">
        <v>69</v>
      </c>
      <c r="C4500" t="s">
        <v>21</v>
      </c>
      <c r="D4500">
        <v>6.3179999999999996</v>
      </c>
      <c r="E4500">
        <v>9.7308000000000006E-2</v>
      </c>
      <c r="F4500" t="s">
        <v>54</v>
      </c>
      <c r="G4500">
        <v>1987</v>
      </c>
      <c r="H4500" t="s">
        <v>55</v>
      </c>
      <c r="I4500" t="s">
        <v>24</v>
      </c>
      <c r="J4500" t="s">
        <v>36</v>
      </c>
      <c r="K4500">
        <v>1748.961</v>
      </c>
      <c r="L4500">
        <v>4.2</v>
      </c>
      <c r="M4500" t="s">
        <v>26</v>
      </c>
      <c r="N4500">
        <v>2022</v>
      </c>
      <c r="O4500">
        <v>8</v>
      </c>
      <c r="P4500" t="s">
        <v>27</v>
      </c>
      <c r="Q4500" t="s">
        <v>28</v>
      </c>
      <c r="R4500">
        <v>3</v>
      </c>
      <c r="S4500" t="s">
        <v>29</v>
      </c>
    </row>
    <row r="4501" spans="1:19" x14ac:dyDescent="0.3">
      <c r="A4501" t="s">
        <v>519</v>
      </c>
      <c r="B4501" t="s">
        <v>91</v>
      </c>
      <c r="C4501" t="s">
        <v>21</v>
      </c>
      <c r="D4501">
        <v>14.942</v>
      </c>
      <c r="E4501">
        <v>8.2048999999999997E-2</v>
      </c>
      <c r="F4501" t="s">
        <v>132</v>
      </c>
      <c r="G4501">
        <v>1985</v>
      </c>
      <c r="H4501" t="s">
        <v>34</v>
      </c>
      <c r="I4501" t="s">
        <v>43</v>
      </c>
      <c r="J4501" t="s">
        <v>109</v>
      </c>
      <c r="K4501">
        <v>355.18979999999999</v>
      </c>
      <c r="L4501">
        <v>4.3</v>
      </c>
      <c r="M4501" t="s">
        <v>1657</v>
      </c>
      <c r="N4501">
        <v>2023</v>
      </c>
      <c r="O4501">
        <v>6</v>
      </c>
      <c r="P4501" t="s">
        <v>114</v>
      </c>
      <c r="Q4501" t="s">
        <v>115</v>
      </c>
      <c r="R4501">
        <v>2</v>
      </c>
      <c r="S4501" t="s">
        <v>29</v>
      </c>
    </row>
    <row r="4502" spans="1:19" x14ac:dyDescent="0.3">
      <c r="A4502" t="s">
        <v>1486</v>
      </c>
      <c r="B4502" t="s">
        <v>91</v>
      </c>
      <c r="C4502" t="s">
        <v>21</v>
      </c>
      <c r="D4502">
        <v>16.190000000000001</v>
      </c>
      <c r="E4502">
        <v>3.7220999999999997E-2</v>
      </c>
      <c r="F4502" t="s">
        <v>33</v>
      </c>
      <c r="G4502">
        <v>2004</v>
      </c>
      <c r="H4502" t="s">
        <v>34</v>
      </c>
      <c r="I4502" t="s">
        <v>35</v>
      </c>
      <c r="J4502" t="s">
        <v>36</v>
      </c>
      <c r="K4502">
        <v>7204.2451000000001</v>
      </c>
      <c r="L4502">
        <v>4.4000000000000004</v>
      </c>
      <c r="M4502" t="s">
        <v>394</v>
      </c>
      <c r="N4502">
        <v>2023</v>
      </c>
      <c r="O4502">
        <v>9</v>
      </c>
      <c r="P4502" t="s">
        <v>76</v>
      </c>
      <c r="Q4502" t="s">
        <v>77</v>
      </c>
      <c r="R4502">
        <v>3</v>
      </c>
      <c r="S4502" t="s">
        <v>29</v>
      </c>
    </row>
    <row r="4503" spans="1:19" x14ac:dyDescent="0.3">
      <c r="A4503" t="s">
        <v>1025</v>
      </c>
      <c r="B4503" t="s">
        <v>60</v>
      </c>
      <c r="C4503" t="s">
        <v>21</v>
      </c>
      <c r="D4503">
        <v>10.414999999999999</v>
      </c>
      <c r="E4503">
        <v>3.8723E-2</v>
      </c>
      <c r="F4503" t="s">
        <v>64</v>
      </c>
      <c r="G4503">
        <v>1985</v>
      </c>
      <c r="H4503" t="s">
        <v>23</v>
      </c>
      <c r="I4503" t="s">
        <v>24</v>
      </c>
      <c r="J4503" t="s">
        <v>65</v>
      </c>
      <c r="K4503">
        <v>4326.8216000000002</v>
      </c>
      <c r="L4503">
        <v>4.2</v>
      </c>
      <c r="M4503" s="1">
        <v>44688</v>
      </c>
      <c r="N4503">
        <v>2022</v>
      </c>
      <c r="O4503">
        <v>7</v>
      </c>
      <c r="P4503" t="s">
        <v>121</v>
      </c>
      <c r="Q4503" t="s">
        <v>138</v>
      </c>
      <c r="R4503">
        <v>3</v>
      </c>
      <c r="S4503" t="s">
        <v>29</v>
      </c>
    </row>
    <row r="4504" spans="1:19" x14ac:dyDescent="0.3">
      <c r="A4504" t="s">
        <v>1740</v>
      </c>
      <c r="B4504" t="s">
        <v>113</v>
      </c>
      <c r="C4504" t="s">
        <v>21</v>
      </c>
      <c r="D4504">
        <v>5.2610000000000001</v>
      </c>
      <c r="E4504">
        <v>3.5401000000000002E-2</v>
      </c>
      <c r="F4504" t="s">
        <v>42</v>
      </c>
      <c r="G4504">
        <v>1997</v>
      </c>
      <c r="H4504" t="s">
        <v>34</v>
      </c>
      <c r="I4504" t="s">
        <v>43</v>
      </c>
      <c r="J4504" t="s">
        <v>36</v>
      </c>
      <c r="K4504">
        <v>2172.0837000000001</v>
      </c>
      <c r="L4504">
        <v>3.9</v>
      </c>
      <c r="M4504" t="s">
        <v>1419</v>
      </c>
      <c r="N4504">
        <v>2023</v>
      </c>
      <c r="O4504">
        <v>10</v>
      </c>
      <c r="P4504" t="s">
        <v>37</v>
      </c>
      <c r="Q4504" t="s">
        <v>165</v>
      </c>
      <c r="R4504">
        <v>4</v>
      </c>
      <c r="S4504" t="s">
        <v>81</v>
      </c>
    </row>
    <row r="4505" spans="1:19" x14ac:dyDescent="0.3">
      <c r="A4505" t="s">
        <v>626</v>
      </c>
      <c r="B4505" t="s">
        <v>69</v>
      </c>
      <c r="C4505" t="s">
        <v>21</v>
      </c>
      <c r="D4505">
        <v>11.5</v>
      </c>
      <c r="E4505">
        <v>5.1900000000000002E-2</v>
      </c>
      <c r="F4505" t="s">
        <v>132</v>
      </c>
      <c r="G4505">
        <v>1985</v>
      </c>
      <c r="H4505" t="s">
        <v>34</v>
      </c>
      <c r="I4505" t="s">
        <v>43</v>
      </c>
      <c r="J4505" t="s">
        <v>109</v>
      </c>
      <c r="K4505">
        <v>2278.9740000000002</v>
      </c>
      <c r="L4505">
        <v>4.2</v>
      </c>
      <c r="M4505" t="s">
        <v>1331</v>
      </c>
      <c r="N4505">
        <v>2023</v>
      </c>
      <c r="O4505">
        <v>10</v>
      </c>
      <c r="P4505" t="s">
        <v>37</v>
      </c>
      <c r="Q4505" t="s">
        <v>165</v>
      </c>
      <c r="R4505">
        <v>4</v>
      </c>
      <c r="S4505" t="s">
        <v>29</v>
      </c>
    </row>
    <row r="4506" spans="1:19" x14ac:dyDescent="0.3">
      <c r="A4506" t="s">
        <v>744</v>
      </c>
      <c r="B4506" t="s">
        <v>95</v>
      </c>
      <c r="C4506" t="s">
        <v>32</v>
      </c>
      <c r="D4506">
        <v>9.6739999999999995</v>
      </c>
      <c r="E4506">
        <v>3.4769000000000001E-2</v>
      </c>
      <c r="F4506" t="s">
        <v>42</v>
      </c>
      <c r="G4506">
        <v>1997</v>
      </c>
      <c r="H4506" t="s">
        <v>34</v>
      </c>
      <c r="I4506" t="s">
        <v>43</v>
      </c>
      <c r="J4506" t="s">
        <v>36</v>
      </c>
      <c r="K4506">
        <v>550.81560000000002</v>
      </c>
      <c r="L4506">
        <v>3.6</v>
      </c>
      <c r="M4506" s="1">
        <v>44718</v>
      </c>
      <c r="N4506">
        <v>2022</v>
      </c>
      <c r="O4506">
        <v>6</v>
      </c>
      <c r="P4506" t="s">
        <v>114</v>
      </c>
      <c r="Q4506" t="s">
        <v>135</v>
      </c>
      <c r="R4506">
        <v>2</v>
      </c>
      <c r="S4506" t="s">
        <v>81</v>
      </c>
    </row>
    <row r="4507" spans="1:19" x14ac:dyDescent="0.3">
      <c r="A4507" t="s">
        <v>1769</v>
      </c>
      <c r="B4507" t="s">
        <v>31</v>
      </c>
      <c r="C4507" t="s">
        <v>21</v>
      </c>
      <c r="D4507">
        <v>8.4969999999999999</v>
      </c>
      <c r="E4507">
        <v>4.3020999999999997E-2</v>
      </c>
      <c r="F4507" t="s">
        <v>70</v>
      </c>
      <c r="G4507">
        <v>2002</v>
      </c>
      <c r="H4507" t="s">
        <v>71</v>
      </c>
      <c r="I4507" t="s">
        <v>35</v>
      </c>
      <c r="J4507" t="s">
        <v>36</v>
      </c>
      <c r="K4507">
        <v>948.72149999999999</v>
      </c>
      <c r="L4507">
        <v>4.3</v>
      </c>
      <c r="M4507" t="s">
        <v>567</v>
      </c>
      <c r="N4507">
        <v>2023</v>
      </c>
      <c r="O4507">
        <v>5</v>
      </c>
      <c r="P4507" t="s">
        <v>50</v>
      </c>
      <c r="Q4507" t="s">
        <v>61</v>
      </c>
      <c r="R4507">
        <v>2</v>
      </c>
      <c r="S4507" t="s">
        <v>29</v>
      </c>
    </row>
    <row r="4508" spans="1:19" x14ac:dyDescent="0.3">
      <c r="A4508" t="s">
        <v>1829</v>
      </c>
      <c r="B4508" t="s">
        <v>157</v>
      </c>
      <c r="C4508" t="s">
        <v>21</v>
      </c>
      <c r="D4508">
        <v>9.673</v>
      </c>
      <c r="E4508">
        <v>2.5137E-2</v>
      </c>
      <c r="F4508" t="s">
        <v>22</v>
      </c>
      <c r="G4508">
        <v>2009</v>
      </c>
      <c r="H4508" t="s">
        <v>23</v>
      </c>
      <c r="I4508" t="s">
        <v>24</v>
      </c>
      <c r="J4508" t="s">
        <v>25</v>
      </c>
      <c r="K4508">
        <v>1252.8932</v>
      </c>
      <c r="L4508">
        <v>4</v>
      </c>
      <c r="M4508" s="1">
        <v>45022</v>
      </c>
      <c r="N4508">
        <v>2023</v>
      </c>
      <c r="O4508">
        <v>6</v>
      </c>
      <c r="P4508" t="s">
        <v>114</v>
      </c>
      <c r="Q4508" t="s">
        <v>115</v>
      </c>
      <c r="R4508">
        <v>2</v>
      </c>
      <c r="S4508" t="s">
        <v>29</v>
      </c>
    </row>
    <row r="4509" spans="1:19" x14ac:dyDescent="0.3">
      <c r="A4509" t="s">
        <v>603</v>
      </c>
      <c r="B4509" t="s">
        <v>107</v>
      </c>
      <c r="C4509" t="s">
        <v>32</v>
      </c>
      <c r="D4509">
        <v>8.69</v>
      </c>
      <c r="E4509">
        <v>1.8185E-2</v>
      </c>
      <c r="F4509" t="s">
        <v>48</v>
      </c>
      <c r="G4509">
        <v>1999</v>
      </c>
      <c r="H4509" t="s">
        <v>23</v>
      </c>
      <c r="I4509" t="s">
        <v>43</v>
      </c>
      <c r="J4509" t="s">
        <v>36</v>
      </c>
      <c r="K4509">
        <v>3708.7276999999999</v>
      </c>
      <c r="L4509">
        <v>4</v>
      </c>
      <c r="M4509" t="s">
        <v>828</v>
      </c>
      <c r="N4509">
        <v>2022</v>
      </c>
      <c r="O4509">
        <v>1</v>
      </c>
      <c r="P4509" t="s">
        <v>56</v>
      </c>
      <c r="Q4509" t="s">
        <v>67</v>
      </c>
      <c r="R4509">
        <v>1</v>
      </c>
      <c r="S4509" t="s">
        <v>29</v>
      </c>
    </row>
    <row r="4510" spans="1:19" x14ac:dyDescent="0.3">
      <c r="A4510" t="s">
        <v>197</v>
      </c>
      <c r="B4510" t="s">
        <v>91</v>
      </c>
      <c r="C4510" t="s">
        <v>21</v>
      </c>
      <c r="D4510">
        <v>10.042999999999999</v>
      </c>
      <c r="E4510">
        <v>9.7087000000000007E-2</v>
      </c>
      <c r="F4510" t="s">
        <v>96</v>
      </c>
      <c r="G4510">
        <v>2007</v>
      </c>
      <c r="H4510" t="s">
        <v>71</v>
      </c>
      <c r="I4510" t="s">
        <v>35</v>
      </c>
      <c r="J4510" t="s">
        <v>36</v>
      </c>
      <c r="K4510">
        <v>3299.0733</v>
      </c>
      <c r="L4510">
        <v>4.0999999999999996</v>
      </c>
      <c r="M4510" t="s">
        <v>709</v>
      </c>
      <c r="N4510">
        <v>2022</v>
      </c>
      <c r="O4510">
        <v>10</v>
      </c>
      <c r="P4510" t="s">
        <v>37</v>
      </c>
      <c r="Q4510" t="s">
        <v>38</v>
      </c>
      <c r="R4510">
        <v>4</v>
      </c>
      <c r="S4510" t="s">
        <v>29</v>
      </c>
    </row>
    <row r="4511" spans="1:19" x14ac:dyDescent="0.3">
      <c r="A4511" t="s">
        <v>447</v>
      </c>
      <c r="B4511" t="s">
        <v>91</v>
      </c>
      <c r="C4511" t="s">
        <v>21</v>
      </c>
      <c r="D4511">
        <v>20.859000000000002</v>
      </c>
      <c r="E4511">
        <v>5.9166999999999997E-2</v>
      </c>
      <c r="F4511" t="s">
        <v>42</v>
      </c>
      <c r="G4511">
        <v>1997</v>
      </c>
      <c r="H4511" t="s">
        <v>34</v>
      </c>
      <c r="I4511" t="s">
        <v>43</v>
      </c>
      <c r="J4511" t="s">
        <v>36</v>
      </c>
      <c r="K4511">
        <v>2604.6311999999998</v>
      </c>
      <c r="L4511">
        <v>4.3</v>
      </c>
      <c r="M4511" t="s">
        <v>1307</v>
      </c>
      <c r="N4511">
        <v>2022</v>
      </c>
      <c r="O4511">
        <v>6</v>
      </c>
      <c r="P4511" t="s">
        <v>114</v>
      </c>
      <c r="Q4511" t="s">
        <v>135</v>
      </c>
      <c r="R4511">
        <v>2</v>
      </c>
      <c r="S4511" t="s">
        <v>29</v>
      </c>
    </row>
    <row r="4512" spans="1:19" x14ac:dyDescent="0.3">
      <c r="A4512" t="s">
        <v>744</v>
      </c>
      <c r="B4512" t="s">
        <v>95</v>
      </c>
      <c r="C4512" t="s">
        <v>32</v>
      </c>
      <c r="D4512">
        <v>9.6739999999999995</v>
      </c>
      <c r="E4512">
        <v>0.131575</v>
      </c>
      <c r="F4512" t="s">
        <v>33</v>
      </c>
      <c r="G4512">
        <v>2004</v>
      </c>
      <c r="H4512" t="s">
        <v>34</v>
      </c>
      <c r="I4512" t="s">
        <v>35</v>
      </c>
      <c r="J4512" t="s">
        <v>36</v>
      </c>
      <c r="K4512">
        <v>3922.4976999999999</v>
      </c>
      <c r="L4512">
        <v>4.0999999999999996</v>
      </c>
      <c r="M4512" t="s">
        <v>338</v>
      </c>
      <c r="N4512">
        <v>2022</v>
      </c>
      <c r="O4512">
        <v>4</v>
      </c>
      <c r="P4512" t="s">
        <v>103</v>
      </c>
      <c r="Q4512" t="s">
        <v>118</v>
      </c>
      <c r="R4512">
        <v>2</v>
      </c>
      <c r="S4512" t="s">
        <v>29</v>
      </c>
    </row>
    <row r="4513" spans="1:19" x14ac:dyDescent="0.3">
      <c r="A4513" t="s">
        <v>1218</v>
      </c>
      <c r="B4513" t="s">
        <v>113</v>
      </c>
      <c r="C4513" t="s">
        <v>21</v>
      </c>
      <c r="D4513">
        <v>13.532</v>
      </c>
      <c r="E4513">
        <v>7.1164000000000005E-2</v>
      </c>
      <c r="F4513" t="s">
        <v>48</v>
      </c>
      <c r="G4513">
        <v>1999</v>
      </c>
      <c r="H4513" t="s">
        <v>23</v>
      </c>
      <c r="I4513" t="s">
        <v>43</v>
      </c>
      <c r="J4513" t="s">
        <v>36</v>
      </c>
      <c r="K4513">
        <v>2654.9061000000002</v>
      </c>
      <c r="L4513">
        <v>4</v>
      </c>
      <c r="M4513" t="s">
        <v>840</v>
      </c>
      <c r="N4513">
        <v>2022</v>
      </c>
      <c r="O4513">
        <v>5</v>
      </c>
      <c r="P4513" t="s">
        <v>50</v>
      </c>
      <c r="Q4513" t="s">
        <v>51</v>
      </c>
      <c r="R4513">
        <v>2</v>
      </c>
      <c r="S4513" t="s">
        <v>29</v>
      </c>
    </row>
    <row r="4514" spans="1:19" x14ac:dyDescent="0.3">
      <c r="A4514" t="s">
        <v>1118</v>
      </c>
      <c r="B4514" t="s">
        <v>60</v>
      </c>
      <c r="C4514" t="s">
        <v>32</v>
      </c>
      <c r="D4514">
        <v>19.745000000000001</v>
      </c>
      <c r="E4514">
        <v>2.4697E-2</v>
      </c>
      <c r="F4514" t="s">
        <v>42</v>
      </c>
      <c r="G4514">
        <v>1997</v>
      </c>
      <c r="H4514" t="s">
        <v>34</v>
      </c>
      <c r="I4514" t="s">
        <v>43</v>
      </c>
      <c r="J4514" t="s">
        <v>36</v>
      </c>
      <c r="K4514">
        <v>1600.2381</v>
      </c>
      <c r="L4514">
        <v>3.5</v>
      </c>
      <c r="M4514" s="1">
        <v>44896</v>
      </c>
      <c r="N4514">
        <v>2022</v>
      </c>
      <c r="O4514">
        <v>1</v>
      </c>
      <c r="P4514" t="s">
        <v>56</v>
      </c>
      <c r="Q4514" t="s">
        <v>67</v>
      </c>
      <c r="R4514">
        <v>1</v>
      </c>
      <c r="S4514" t="s">
        <v>81</v>
      </c>
    </row>
    <row r="4515" spans="1:19" x14ac:dyDescent="0.3">
      <c r="A4515" t="s">
        <v>1390</v>
      </c>
      <c r="B4515" t="s">
        <v>31</v>
      </c>
      <c r="C4515" t="s">
        <v>21</v>
      </c>
      <c r="D4515">
        <v>6.1539999999999999</v>
      </c>
      <c r="E4515">
        <v>4.87E-2</v>
      </c>
      <c r="F4515" t="s">
        <v>33</v>
      </c>
      <c r="G4515">
        <v>2004</v>
      </c>
      <c r="H4515" t="s">
        <v>34</v>
      </c>
      <c r="I4515" t="s">
        <v>35</v>
      </c>
      <c r="J4515" t="s">
        <v>36</v>
      </c>
      <c r="K4515">
        <v>5141.6643999999997</v>
      </c>
      <c r="L4515">
        <v>3.3</v>
      </c>
      <c r="M4515" t="s">
        <v>972</v>
      </c>
      <c r="N4515">
        <v>2023</v>
      </c>
      <c r="O4515">
        <v>5</v>
      </c>
      <c r="P4515" t="s">
        <v>50</v>
      </c>
      <c r="Q4515" t="s">
        <v>61</v>
      </c>
      <c r="R4515">
        <v>2</v>
      </c>
      <c r="S4515" t="s">
        <v>58</v>
      </c>
    </row>
    <row r="4516" spans="1:19" x14ac:dyDescent="0.3">
      <c r="A4516" t="s">
        <v>543</v>
      </c>
      <c r="B4516" t="s">
        <v>41</v>
      </c>
      <c r="C4516" t="s">
        <v>32</v>
      </c>
      <c r="D4516">
        <v>7.8819999999999997</v>
      </c>
      <c r="E4516">
        <v>1.1450999999999999E-2</v>
      </c>
      <c r="F4516" t="s">
        <v>42</v>
      </c>
      <c r="G4516">
        <v>1997</v>
      </c>
      <c r="H4516" t="s">
        <v>34</v>
      </c>
      <c r="I4516" t="s">
        <v>43</v>
      </c>
      <c r="J4516" t="s">
        <v>36</v>
      </c>
      <c r="K4516">
        <v>3717.2611999999999</v>
      </c>
      <c r="L4516">
        <v>4.3</v>
      </c>
      <c r="M4516" t="s">
        <v>1056</v>
      </c>
      <c r="N4516">
        <v>2023</v>
      </c>
      <c r="O4516">
        <v>7</v>
      </c>
      <c r="P4516" t="s">
        <v>121</v>
      </c>
      <c r="Q4516" t="s">
        <v>122</v>
      </c>
      <c r="R4516">
        <v>3</v>
      </c>
      <c r="S4516" t="s">
        <v>29</v>
      </c>
    </row>
    <row r="4517" spans="1:19" x14ac:dyDescent="0.3">
      <c r="A4517" t="s">
        <v>873</v>
      </c>
      <c r="B4517" t="s">
        <v>31</v>
      </c>
      <c r="C4517" t="s">
        <v>21</v>
      </c>
      <c r="D4517">
        <v>7.6269999999999998</v>
      </c>
      <c r="E4517">
        <v>0.103425</v>
      </c>
      <c r="F4517" t="s">
        <v>64</v>
      </c>
      <c r="G4517">
        <v>1985</v>
      </c>
      <c r="H4517" t="s">
        <v>23</v>
      </c>
      <c r="I4517" t="s">
        <v>24</v>
      </c>
      <c r="J4517" t="s">
        <v>65</v>
      </c>
      <c r="K4517">
        <v>10716.772300000001</v>
      </c>
      <c r="L4517">
        <v>3.7</v>
      </c>
      <c r="M4517" s="1">
        <v>44594</v>
      </c>
      <c r="N4517">
        <v>2022</v>
      </c>
      <c r="O4517">
        <v>2</v>
      </c>
      <c r="P4517" t="s">
        <v>79</v>
      </c>
      <c r="Q4517" t="s">
        <v>153</v>
      </c>
      <c r="R4517">
        <v>1</v>
      </c>
      <c r="S4517" t="s">
        <v>81</v>
      </c>
    </row>
    <row r="4518" spans="1:19" x14ac:dyDescent="0.3">
      <c r="A4518" t="s">
        <v>1476</v>
      </c>
      <c r="B4518" t="s">
        <v>107</v>
      </c>
      <c r="C4518" t="s">
        <v>21</v>
      </c>
      <c r="D4518">
        <v>5.3789999999999996</v>
      </c>
      <c r="E4518">
        <v>4.9491E-2</v>
      </c>
      <c r="F4518" t="s">
        <v>22</v>
      </c>
      <c r="G4518">
        <v>2009</v>
      </c>
      <c r="H4518" t="s">
        <v>23</v>
      </c>
      <c r="I4518" t="s">
        <v>24</v>
      </c>
      <c r="J4518" t="s">
        <v>25</v>
      </c>
      <c r="K4518">
        <v>2997.1019999999999</v>
      </c>
      <c r="L4518">
        <v>4.3</v>
      </c>
      <c r="M4518" t="s">
        <v>790</v>
      </c>
      <c r="N4518">
        <v>2022</v>
      </c>
      <c r="O4518">
        <v>10</v>
      </c>
      <c r="P4518" t="s">
        <v>37</v>
      </c>
      <c r="Q4518" t="s">
        <v>38</v>
      </c>
      <c r="R4518">
        <v>4</v>
      </c>
      <c r="S4518" t="s">
        <v>29</v>
      </c>
    </row>
    <row r="4519" spans="1:19" x14ac:dyDescent="0.3">
      <c r="A4519" t="s">
        <v>893</v>
      </c>
      <c r="B4519" t="s">
        <v>91</v>
      </c>
      <c r="C4519" t="s">
        <v>21</v>
      </c>
      <c r="D4519">
        <v>7.399</v>
      </c>
      <c r="E4519">
        <v>9.2360999999999999E-2</v>
      </c>
      <c r="F4519" t="s">
        <v>22</v>
      </c>
      <c r="G4519">
        <v>2009</v>
      </c>
      <c r="H4519" t="s">
        <v>23</v>
      </c>
      <c r="I4519" t="s">
        <v>24</v>
      </c>
      <c r="J4519" t="s">
        <v>25</v>
      </c>
      <c r="K4519">
        <v>4112.9345999999996</v>
      </c>
      <c r="L4519">
        <v>4.5999999999999996</v>
      </c>
      <c r="M4519" s="1">
        <v>44871</v>
      </c>
      <c r="N4519">
        <v>2022</v>
      </c>
      <c r="O4519">
        <v>6</v>
      </c>
      <c r="P4519" t="s">
        <v>114</v>
      </c>
      <c r="Q4519" t="s">
        <v>135</v>
      </c>
      <c r="R4519">
        <v>2</v>
      </c>
      <c r="S4519" t="s">
        <v>39</v>
      </c>
    </row>
    <row r="4520" spans="1:19" x14ac:dyDescent="0.3">
      <c r="A4520" t="s">
        <v>376</v>
      </c>
      <c r="B4520" t="s">
        <v>60</v>
      </c>
      <c r="C4520" t="s">
        <v>21</v>
      </c>
      <c r="D4520">
        <v>5.0960000000000001</v>
      </c>
      <c r="E4520">
        <v>3.3328000000000003E-2</v>
      </c>
      <c r="F4520" t="s">
        <v>132</v>
      </c>
      <c r="G4520">
        <v>1985</v>
      </c>
      <c r="H4520" t="s">
        <v>34</v>
      </c>
      <c r="I4520" t="s">
        <v>43</v>
      </c>
      <c r="J4520" t="s">
        <v>109</v>
      </c>
      <c r="K4520">
        <v>623.91970000000003</v>
      </c>
      <c r="L4520">
        <v>4.5</v>
      </c>
      <c r="M4520" s="1">
        <v>45115</v>
      </c>
      <c r="N4520">
        <v>2023</v>
      </c>
      <c r="O4520">
        <v>8</v>
      </c>
      <c r="P4520" t="s">
        <v>27</v>
      </c>
      <c r="Q4520" t="s">
        <v>93</v>
      </c>
      <c r="R4520">
        <v>3</v>
      </c>
      <c r="S4520" t="s">
        <v>39</v>
      </c>
    </row>
    <row r="4521" spans="1:19" x14ac:dyDescent="0.3">
      <c r="A4521" t="s">
        <v>1591</v>
      </c>
      <c r="B4521" t="s">
        <v>91</v>
      </c>
      <c r="C4521" t="s">
        <v>32</v>
      </c>
      <c r="D4521">
        <v>17.702000000000002</v>
      </c>
      <c r="E4521">
        <v>4.4257999999999999E-2</v>
      </c>
      <c r="F4521" t="s">
        <v>48</v>
      </c>
      <c r="G4521">
        <v>1999</v>
      </c>
      <c r="H4521" t="s">
        <v>23</v>
      </c>
      <c r="I4521" t="s">
        <v>43</v>
      </c>
      <c r="J4521" t="s">
        <v>36</v>
      </c>
      <c r="K4521">
        <v>2371.9476</v>
      </c>
      <c r="L4521">
        <v>4</v>
      </c>
      <c r="M4521" t="s">
        <v>558</v>
      </c>
      <c r="N4521">
        <v>2022</v>
      </c>
      <c r="O4521">
        <v>11</v>
      </c>
      <c r="P4521" t="s">
        <v>177</v>
      </c>
      <c r="Q4521" t="s">
        <v>178</v>
      </c>
      <c r="R4521">
        <v>4</v>
      </c>
      <c r="S4521" t="s">
        <v>29</v>
      </c>
    </row>
    <row r="4522" spans="1:19" x14ac:dyDescent="0.3">
      <c r="A4522" t="s">
        <v>1897</v>
      </c>
      <c r="B4522" t="s">
        <v>69</v>
      </c>
      <c r="C4522" t="s">
        <v>21</v>
      </c>
      <c r="D4522">
        <v>18.954999999999998</v>
      </c>
      <c r="E4522">
        <v>4.1551999999999999E-2</v>
      </c>
      <c r="F4522" t="s">
        <v>42</v>
      </c>
      <c r="G4522">
        <v>1997</v>
      </c>
      <c r="H4522" t="s">
        <v>34</v>
      </c>
      <c r="I4522" t="s">
        <v>43</v>
      </c>
      <c r="J4522" t="s">
        <v>36</v>
      </c>
      <c r="K4522">
        <v>3156.1113</v>
      </c>
      <c r="L4522">
        <v>3.6</v>
      </c>
      <c r="M4522" t="s">
        <v>1502</v>
      </c>
      <c r="N4522">
        <v>2022</v>
      </c>
      <c r="O4522">
        <v>4</v>
      </c>
      <c r="P4522" t="s">
        <v>103</v>
      </c>
      <c r="Q4522" t="s">
        <v>118</v>
      </c>
      <c r="R4522">
        <v>2</v>
      </c>
      <c r="S4522" t="s">
        <v>81</v>
      </c>
    </row>
    <row r="4523" spans="1:19" x14ac:dyDescent="0.3">
      <c r="A4523" t="s">
        <v>1677</v>
      </c>
      <c r="B4523" t="s">
        <v>31</v>
      </c>
      <c r="C4523" t="s">
        <v>21</v>
      </c>
      <c r="D4523">
        <v>13.831</v>
      </c>
      <c r="E4523">
        <v>4.87E-2</v>
      </c>
      <c r="F4523" t="s">
        <v>22</v>
      </c>
      <c r="G4523">
        <v>2009</v>
      </c>
      <c r="H4523" t="s">
        <v>23</v>
      </c>
      <c r="I4523" t="s">
        <v>24</v>
      </c>
      <c r="J4523" t="s">
        <v>25</v>
      </c>
      <c r="K4523">
        <v>1504.4939999999999</v>
      </c>
      <c r="L4523">
        <v>4.3</v>
      </c>
      <c r="M4523" t="s">
        <v>1103</v>
      </c>
      <c r="N4523">
        <v>2023</v>
      </c>
      <c r="O4523">
        <v>5</v>
      </c>
      <c r="P4523" t="s">
        <v>50</v>
      </c>
      <c r="Q4523" t="s">
        <v>61</v>
      </c>
      <c r="R4523">
        <v>2</v>
      </c>
      <c r="S4523" t="s">
        <v>29</v>
      </c>
    </row>
    <row r="4524" spans="1:19" x14ac:dyDescent="0.3">
      <c r="A4524" t="s">
        <v>130</v>
      </c>
      <c r="B4524" t="s">
        <v>113</v>
      </c>
      <c r="C4524" t="s">
        <v>32</v>
      </c>
      <c r="D4524">
        <v>17.501000000000001</v>
      </c>
      <c r="E4524">
        <v>5.9688999999999999E-2</v>
      </c>
      <c r="F4524" t="s">
        <v>64</v>
      </c>
      <c r="G4524">
        <v>1985</v>
      </c>
      <c r="H4524" t="s">
        <v>23</v>
      </c>
      <c r="I4524" t="s">
        <v>24</v>
      </c>
      <c r="J4524" t="s">
        <v>65</v>
      </c>
      <c r="K4524">
        <v>7019.8894</v>
      </c>
      <c r="L4524">
        <v>3.2</v>
      </c>
      <c r="M4524" t="s">
        <v>377</v>
      </c>
      <c r="N4524">
        <v>2023</v>
      </c>
      <c r="O4524">
        <v>1</v>
      </c>
      <c r="P4524" t="s">
        <v>56</v>
      </c>
      <c r="Q4524" t="s">
        <v>57</v>
      </c>
      <c r="R4524">
        <v>1</v>
      </c>
      <c r="S4524" t="s">
        <v>58</v>
      </c>
    </row>
    <row r="4525" spans="1:19" x14ac:dyDescent="0.3">
      <c r="A4525" t="s">
        <v>1567</v>
      </c>
      <c r="B4525" t="s">
        <v>101</v>
      </c>
      <c r="C4525" t="s">
        <v>21</v>
      </c>
      <c r="D4525">
        <v>13.603999999999999</v>
      </c>
      <c r="E4525">
        <v>0.114761</v>
      </c>
      <c r="F4525" t="s">
        <v>42</v>
      </c>
      <c r="G4525">
        <v>1997</v>
      </c>
      <c r="H4525" t="s">
        <v>34</v>
      </c>
      <c r="I4525" t="s">
        <v>43</v>
      </c>
      <c r="J4525" t="s">
        <v>36</v>
      </c>
      <c r="K4525">
        <v>1119.123</v>
      </c>
      <c r="L4525">
        <v>4</v>
      </c>
      <c r="M4525" t="s">
        <v>359</v>
      </c>
      <c r="N4525">
        <v>2022</v>
      </c>
      <c r="O4525">
        <v>2</v>
      </c>
      <c r="P4525" t="s">
        <v>79</v>
      </c>
      <c r="Q4525" t="s">
        <v>153</v>
      </c>
      <c r="R4525">
        <v>1</v>
      </c>
      <c r="S4525" t="s">
        <v>29</v>
      </c>
    </row>
    <row r="4526" spans="1:19" x14ac:dyDescent="0.3">
      <c r="A4526" t="s">
        <v>850</v>
      </c>
      <c r="B4526" t="s">
        <v>95</v>
      </c>
      <c r="C4526" t="s">
        <v>32</v>
      </c>
      <c r="D4526">
        <v>16.920999999999999</v>
      </c>
      <c r="E4526">
        <v>0.16783200000000001</v>
      </c>
      <c r="F4526" t="s">
        <v>33</v>
      </c>
      <c r="G4526">
        <v>2004</v>
      </c>
      <c r="H4526" t="s">
        <v>34</v>
      </c>
      <c r="I4526" t="s">
        <v>35</v>
      </c>
      <c r="J4526" t="s">
        <v>36</v>
      </c>
      <c r="K4526">
        <v>3493.8258999999998</v>
      </c>
      <c r="L4526">
        <v>4.2</v>
      </c>
      <c r="M4526" t="s">
        <v>346</v>
      </c>
      <c r="N4526">
        <v>2022</v>
      </c>
      <c r="O4526">
        <v>11</v>
      </c>
      <c r="P4526" t="s">
        <v>177</v>
      </c>
      <c r="Q4526" t="s">
        <v>178</v>
      </c>
      <c r="R4526">
        <v>4</v>
      </c>
      <c r="S4526" t="s">
        <v>29</v>
      </c>
    </row>
    <row r="4527" spans="1:19" x14ac:dyDescent="0.3">
      <c r="A4527" t="s">
        <v>192</v>
      </c>
      <c r="B4527" t="s">
        <v>113</v>
      </c>
      <c r="C4527" t="s">
        <v>32</v>
      </c>
      <c r="D4527">
        <v>6.968</v>
      </c>
      <c r="E4527">
        <v>3.7540999999999998E-2</v>
      </c>
      <c r="F4527" t="s">
        <v>70</v>
      </c>
      <c r="G4527">
        <v>2002</v>
      </c>
      <c r="H4527" t="s">
        <v>71</v>
      </c>
      <c r="I4527" t="s">
        <v>35</v>
      </c>
      <c r="J4527" t="s">
        <v>36</v>
      </c>
      <c r="K4527">
        <v>5816.5246999999999</v>
      </c>
      <c r="L4527">
        <v>3.9</v>
      </c>
      <c r="M4527" t="s">
        <v>394</v>
      </c>
      <c r="N4527">
        <v>2023</v>
      </c>
      <c r="O4527">
        <v>9</v>
      </c>
      <c r="P4527" t="s">
        <v>76</v>
      </c>
      <c r="Q4527" t="s">
        <v>77</v>
      </c>
      <c r="R4527">
        <v>3</v>
      </c>
      <c r="S4527" t="s">
        <v>81</v>
      </c>
    </row>
    <row r="4528" spans="1:19" x14ac:dyDescent="0.3">
      <c r="A4528" t="s">
        <v>762</v>
      </c>
      <c r="B4528" t="s">
        <v>41</v>
      </c>
      <c r="C4528" t="s">
        <v>21</v>
      </c>
      <c r="D4528">
        <v>20.353000000000002</v>
      </c>
      <c r="E4528">
        <v>0.32800000000000001</v>
      </c>
      <c r="F4528" t="s">
        <v>42</v>
      </c>
      <c r="G4528">
        <v>1997</v>
      </c>
      <c r="H4528" t="s">
        <v>34</v>
      </c>
      <c r="I4528" t="s">
        <v>43</v>
      </c>
      <c r="J4528" t="s">
        <v>36</v>
      </c>
      <c r="K4528">
        <v>3825.7401</v>
      </c>
      <c r="L4528">
        <v>3.4</v>
      </c>
      <c r="M4528" s="1">
        <v>44907</v>
      </c>
      <c r="N4528">
        <v>2022</v>
      </c>
      <c r="O4528">
        <v>12</v>
      </c>
      <c r="P4528" t="s">
        <v>45</v>
      </c>
      <c r="Q4528" t="s">
        <v>46</v>
      </c>
      <c r="R4528">
        <v>4</v>
      </c>
      <c r="S4528" t="s">
        <v>58</v>
      </c>
    </row>
    <row r="4529" spans="1:19" x14ac:dyDescent="0.3">
      <c r="A4529" t="s">
        <v>885</v>
      </c>
      <c r="B4529" t="s">
        <v>69</v>
      </c>
      <c r="C4529" t="s">
        <v>21</v>
      </c>
      <c r="D4529">
        <v>10.93</v>
      </c>
      <c r="E4529">
        <v>2.5797E-2</v>
      </c>
      <c r="F4529" t="s">
        <v>48</v>
      </c>
      <c r="G4529">
        <v>1999</v>
      </c>
      <c r="H4529" t="s">
        <v>23</v>
      </c>
      <c r="I4529" t="s">
        <v>43</v>
      </c>
      <c r="J4529" t="s">
        <v>36</v>
      </c>
      <c r="K4529">
        <v>3981.3416999999999</v>
      </c>
      <c r="L4529">
        <v>3.9</v>
      </c>
      <c r="M4529" t="s">
        <v>1133</v>
      </c>
      <c r="N4529">
        <v>2022</v>
      </c>
      <c r="O4529">
        <v>6</v>
      </c>
      <c r="P4529" t="s">
        <v>114</v>
      </c>
      <c r="Q4529" t="s">
        <v>135</v>
      </c>
      <c r="R4529">
        <v>2</v>
      </c>
      <c r="S4529" t="s">
        <v>81</v>
      </c>
    </row>
    <row r="4530" spans="1:19" x14ac:dyDescent="0.3">
      <c r="A4530" t="s">
        <v>1907</v>
      </c>
      <c r="B4530" t="s">
        <v>41</v>
      </c>
      <c r="C4530" t="s">
        <v>21</v>
      </c>
      <c r="D4530">
        <v>12.721</v>
      </c>
      <c r="E4530">
        <v>6.2979999999999994E-2</v>
      </c>
      <c r="F4530" t="s">
        <v>70</v>
      </c>
      <c r="G4530">
        <v>2002</v>
      </c>
      <c r="H4530" t="s">
        <v>71</v>
      </c>
      <c r="I4530" t="s">
        <v>35</v>
      </c>
      <c r="J4530" t="s">
        <v>36</v>
      </c>
      <c r="K4530">
        <v>2359.8546000000001</v>
      </c>
      <c r="L4530">
        <v>3.4</v>
      </c>
      <c r="M4530" t="s">
        <v>510</v>
      </c>
      <c r="N4530">
        <v>2023</v>
      </c>
      <c r="O4530">
        <v>1</v>
      </c>
      <c r="P4530" t="s">
        <v>56</v>
      </c>
      <c r="Q4530" t="s">
        <v>57</v>
      </c>
      <c r="R4530">
        <v>1</v>
      </c>
      <c r="S4530" t="s">
        <v>58</v>
      </c>
    </row>
    <row r="4531" spans="1:19" x14ac:dyDescent="0.3">
      <c r="A4531" t="s">
        <v>1240</v>
      </c>
      <c r="B4531" t="s">
        <v>31</v>
      </c>
      <c r="C4531" t="s">
        <v>32</v>
      </c>
      <c r="D4531">
        <v>19.908000000000001</v>
      </c>
      <c r="E4531">
        <v>8.7668999999999997E-2</v>
      </c>
      <c r="F4531" t="s">
        <v>54</v>
      </c>
      <c r="G4531">
        <v>1987</v>
      </c>
      <c r="H4531" t="s">
        <v>55</v>
      </c>
      <c r="I4531" t="s">
        <v>24</v>
      </c>
      <c r="J4531" t="s">
        <v>36</v>
      </c>
      <c r="K4531">
        <v>5029.2062999999998</v>
      </c>
      <c r="L4531">
        <v>4</v>
      </c>
      <c r="M4531" t="s">
        <v>274</v>
      </c>
      <c r="N4531">
        <v>2023</v>
      </c>
      <c r="O4531">
        <v>9</v>
      </c>
      <c r="P4531" t="s">
        <v>76</v>
      </c>
      <c r="Q4531" t="s">
        <v>77</v>
      </c>
      <c r="R4531">
        <v>3</v>
      </c>
      <c r="S4531" t="s">
        <v>29</v>
      </c>
    </row>
    <row r="4532" spans="1:19" x14ac:dyDescent="0.3">
      <c r="A4532" t="s">
        <v>1665</v>
      </c>
      <c r="B4532" t="s">
        <v>91</v>
      </c>
      <c r="C4532" t="s">
        <v>21</v>
      </c>
      <c r="D4532">
        <v>16.72</v>
      </c>
      <c r="E4532">
        <v>4.6618E-2</v>
      </c>
      <c r="F4532" t="s">
        <v>64</v>
      </c>
      <c r="G4532">
        <v>1985</v>
      </c>
      <c r="H4532" t="s">
        <v>23</v>
      </c>
      <c r="I4532" t="s">
        <v>24</v>
      </c>
      <c r="J4532" t="s">
        <v>65</v>
      </c>
      <c r="K4532">
        <v>4128.7509</v>
      </c>
      <c r="L4532">
        <v>3.6</v>
      </c>
      <c r="M4532" s="1">
        <v>44719</v>
      </c>
      <c r="N4532">
        <v>2022</v>
      </c>
      <c r="O4532">
        <v>7</v>
      </c>
      <c r="P4532" t="s">
        <v>121</v>
      </c>
      <c r="Q4532" t="s">
        <v>138</v>
      </c>
      <c r="R4532">
        <v>3</v>
      </c>
      <c r="S4532" t="s">
        <v>81</v>
      </c>
    </row>
    <row r="4533" spans="1:19" x14ac:dyDescent="0.3">
      <c r="A4533" t="s">
        <v>1045</v>
      </c>
      <c r="B4533" t="s">
        <v>107</v>
      </c>
      <c r="C4533" t="s">
        <v>21</v>
      </c>
      <c r="D4533">
        <v>9.1869999999999994</v>
      </c>
      <c r="E4533">
        <v>9.5463999999999993E-2</v>
      </c>
      <c r="F4533" t="s">
        <v>54</v>
      </c>
      <c r="G4533">
        <v>1987</v>
      </c>
      <c r="H4533" t="s">
        <v>55</v>
      </c>
      <c r="I4533" t="s">
        <v>24</v>
      </c>
      <c r="J4533" t="s">
        <v>36</v>
      </c>
      <c r="K4533">
        <v>3020.6307999999999</v>
      </c>
      <c r="L4533">
        <v>4.4000000000000004</v>
      </c>
      <c r="M4533" t="s">
        <v>1447</v>
      </c>
      <c r="N4533">
        <v>2023</v>
      </c>
      <c r="O4533">
        <v>7</v>
      </c>
      <c r="P4533" t="s">
        <v>121</v>
      </c>
      <c r="Q4533" t="s">
        <v>122</v>
      </c>
      <c r="R4533">
        <v>3</v>
      </c>
      <c r="S4533" t="s">
        <v>29</v>
      </c>
    </row>
    <row r="4534" spans="1:19" x14ac:dyDescent="0.3">
      <c r="A4534" t="s">
        <v>584</v>
      </c>
      <c r="B4534" t="s">
        <v>91</v>
      </c>
      <c r="C4534" t="s">
        <v>21</v>
      </c>
      <c r="D4534">
        <v>18.251000000000001</v>
      </c>
      <c r="E4534">
        <v>3.0700000000000002E-2</v>
      </c>
      <c r="F4534" t="s">
        <v>70</v>
      </c>
      <c r="G4534">
        <v>2002</v>
      </c>
      <c r="H4534" t="s">
        <v>71</v>
      </c>
      <c r="I4534" t="s">
        <v>35</v>
      </c>
      <c r="J4534" t="s">
        <v>36</v>
      </c>
      <c r="K4534">
        <v>6511.6219000000001</v>
      </c>
      <c r="L4534">
        <v>3.7</v>
      </c>
      <c r="M4534" t="s">
        <v>1546</v>
      </c>
      <c r="N4534">
        <v>2023</v>
      </c>
      <c r="O4534">
        <v>8</v>
      </c>
      <c r="P4534" t="s">
        <v>27</v>
      </c>
      <c r="Q4534" t="s">
        <v>93</v>
      </c>
      <c r="R4534">
        <v>3</v>
      </c>
      <c r="S4534" t="s">
        <v>81</v>
      </c>
    </row>
    <row r="4535" spans="1:19" x14ac:dyDescent="0.3">
      <c r="A4535" t="s">
        <v>1401</v>
      </c>
      <c r="B4535" t="s">
        <v>31</v>
      </c>
      <c r="C4535" t="s">
        <v>21</v>
      </c>
      <c r="D4535">
        <v>17.271000000000001</v>
      </c>
      <c r="E4535">
        <v>4.1520000000000001E-2</v>
      </c>
      <c r="F4535" t="s">
        <v>42</v>
      </c>
      <c r="G4535">
        <v>1997</v>
      </c>
      <c r="H4535" t="s">
        <v>34</v>
      </c>
      <c r="I4535" t="s">
        <v>43</v>
      </c>
      <c r="J4535" t="s">
        <v>36</v>
      </c>
      <c r="K4535">
        <v>857.32989999999995</v>
      </c>
      <c r="L4535">
        <v>4.0999999999999996</v>
      </c>
      <c r="M4535" s="1">
        <v>44658</v>
      </c>
      <c r="N4535">
        <v>2022</v>
      </c>
      <c r="O4535">
        <v>7</v>
      </c>
      <c r="P4535" t="s">
        <v>121</v>
      </c>
      <c r="Q4535" t="s">
        <v>138</v>
      </c>
      <c r="R4535">
        <v>3</v>
      </c>
      <c r="S4535" t="s">
        <v>29</v>
      </c>
    </row>
    <row r="4536" spans="1:19" x14ac:dyDescent="0.3">
      <c r="A4536" t="s">
        <v>1163</v>
      </c>
      <c r="B4536" t="s">
        <v>111</v>
      </c>
      <c r="C4536" t="s">
        <v>21</v>
      </c>
      <c r="D4536">
        <v>11.177</v>
      </c>
      <c r="E4536">
        <v>2.7355000000000001E-2</v>
      </c>
      <c r="F4536" t="s">
        <v>48</v>
      </c>
      <c r="G4536">
        <v>1999</v>
      </c>
      <c r="H4536" t="s">
        <v>23</v>
      </c>
      <c r="I4536" t="s">
        <v>43</v>
      </c>
      <c r="J4536" t="s">
        <v>36</v>
      </c>
      <c r="K4536">
        <v>3157.7557999999999</v>
      </c>
      <c r="L4536">
        <v>3.8</v>
      </c>
      <c r="M4536" t="s">
        <v>300</v>
      </c>
      <c r="N4536">
        <v>2023</v>
      </c>
      <c r="O4536">
        <v>12</v>
      </c>
      <c r="P4536" t="s">
        <v>45</v>
      </c>
      <c r="Q4536" t="s">
        <v>73</v>
      </c>
      <c r="R4536">
        <v>4</v>
      </c>
      <c r="S4536" t="s">
        <v>81</v>
      </c>
    </row>
    <row r="4537" spans="1:19" x14ac:dyDescent="0.3">
      <c r="A4537" t="s">
        <v>657</v>
      </c>
      <c r="B4537" t="s">
        <v>53</v>
      </c>
      <c r="C4537" t="s">
        <v>21</v>
      </c>
      <c r="D4537">
        <v>11.077999999999999</v>
      </c>
      <c r="E4537">
        <v>0.15492500000000001</v>
      </c>
      <c r="F4537" t="s">
        <v>33</v>
      </c>
      <c r="G4537">
        <v>2004</v>
      </c>
      <c r="H4537" t="s">
        <v>34</v>
      </c>
      <c r="I4537" t="s">
        <v>35</v>
      </c>
      <c r="J4537" t="s">
        <v>36</v>
      </c>
      <c r="K4537">
        <v>2229.3058000000001</v>
      </c>
      <c r="L4537">
        <v>3.4</v>
      </c>
      <c r="M4537" t="s">
        <v>510</v>
      </c>
      <c r="N4537">
        <v>2023</v>
      </c>
      <c r="O4537">
        <v>1</v>
      </c>
      <c r="P4537" t="s">
        <v>56</v>
      </c>
      <c r="Q4537" t="s">
        <v>57</v>
      </c>
      <c r="R4537">
        <v>1</v>
      </c>
      <c r="S4537" t="s">
        <v>58</v>
      </c>
    </row>
    <row r="4538" spans="1:19" x14ac:dyDescent="0.3">
      <c r="A4538" t="s">
        <v>631</v>
      </c>
      <c r="B4538" t="s">
        <v>95</v>
      </c>
      <c r="C4538" t="s">
        <v>21</v>
      </c>
      <c r="D4538">
        <v>10.917</v>
      </c>
      <c r="E4538">
        <v>3.5238999999999999E-2</v>
      </c>
      <c r="F4538" t="s">
        <v>96</v>
      </c>
      <c r="G4538">
        <v>2007</v>
      </c>
      <c r="H4538" t="s">
        <v>71</v>
      </c>
      <c r="I4538" t="s">
        <v>35</v>
      </c>
      <c r="J4538" t="s">
        <v>36</v>
      </c>
      <c r="K4538">
        <v>1976.3207</v>
      </c>
      <c r="L4538">
        <v>3.8</v>
      </c>
      <c r="M4538" s="1">
        <v>44567</v>
      </c>
      <c r="N4538">
        <v>2022</v>
      </c>
      <c r="O4538">
        <v>6</v>
      </c>
      <c r="P4538" t="s">
        <v>114</v>
      </c>
      <c r="Q4538" t="s">
        <v>135</v>
      </c>
      <c r="R4538">
        <v>2</v>
      </c>
      <c r="S4538" t="s">
        <v>81</v>
      </c>
    </row>
    <row r="4539" spans="1:19" x14ac:dyDescent="0.3">
      <c r="A4539" t="s">
        <v>275</v>
      </c>
      <c r="B4539" t="s">
        <v>91</v>
      </c>
      <c r="C4539" t="s">
        <v>21</v>
      </c>
      <c r="D4539">
        <v>17.681000000000001</v>
      </c>
      <c r="E4539">
        <v>2.8320999999999999E-2</v>
      </c>
      <c r="F4539" t="s">
        <v>70</v>
      </c>
      <c r="G4539">
        <v>2002</v>
      </c>
      <c r="H4539" t="s">
        <v>71</v>
      </c>
      <c r="I4539" t="s">
        <v>35</v>
      </c>
      <c r="J4539" t="s">
        <v>36</v>
      </c>
      <c r="K4539">
        <v>1818.3023000000001</v>
      </c>
      <c r="L4539">
        <v>4.2</v>
      </c>
      <c r="M4539" t="s">
        <v>732</v>
      </c>
      <c r="N4539">
        <v>2023</v>
      </c>
      <c r="O4539">
        <v>12</v>
      </c>
      <c r="P4539" t="s">
        <v>45</v>
      </c>
      <c r="Q4539" t="s">
        <v>73</v>
      </c>
      <c r="R4539">
        <v>4</v>
      </c>
      <c r="S4539" t="s">
        <v>29</v>
      </c>
    </row>
    <row r="4540" spans="1:19" x14ac:dyDescent="0.3">
      <c r="A4540" t="s">
        <v>365</v>
      </c>
      <c r="B4540" t="s">
        <v>41</v>
      </c>
      <c r="C4540" t="s">
        <v>21</v>
      </c>
      <c r="D4540">
        <v>6.1609999999999996</v>
      </c>
      <c r="E4540">
        <v>4.8910000000000002E-2</v>
      </c>
      <c r="F4540" t="s">
        <v>64</v>
      </c>
      <c r="G4540">
        <v>1985</v>
      </c>
      <c r="H4540" t="s">
        <v>23</v>
      </c>
      <c r="I4540" t="s">
        <v>24</v>
      </c>
      <c r="J4540" t="s">
        <v>65</v>
      </c>
      <c r="K4540">
        <v>3357.2982000000002</v>
      </c>
      <c r="L4540">
        <v>3.8</v>
      </c>
      <c r="M4540" t="s">
        <v>538</v>
      </c>
      <c r="N4540">
        <v>2022</v>
      </c>
      <c r="O4540">
        <v>4</v>
      </c>
      <c r="P4540" t="s">
        <v>103</v>
      </c>
      <c r="Q4540" t="s">
        <v>118</v>
      </c>
      <c r="R4540">
        <v>2</v>
      </c>
      <c r="S4540" t="s">
        <v>81</v>
      </c>
    </row>
    <row r="4541" spans="1:19" x14ac:dyDescent="0.3">
      <c r="A4541" t="s">
        <v>624</v>
      </c>
      <c r="B4541" t="s">
        <v>60</v>
      </c>
      <c r="C4541" t="s">
        <v>32</v>
      </c>
      <c r="D4541">
        <v>17.667999999999999</v>
      </c>
      <c r="E4541">
        <v>0.14377100000000001</v>
      </c>
      <c r="F4541" t="s">
        <v>54</v>
      </c>
      <c r="G4541">
        <v>1987</v>
      </c>
      <c r="H4541" t="s">
        <v>55</v>
      </c>
      <c r="I4541" t="s">
        <v>24</v>
      </c>
      <c r="J4541" t="s">
        <v>36</v>
      </c>
      <c r="K4541">
        <v>3968.7361000000001</v>
      </c>
      <c r="L4541">
        <v>4.3</v>
      </c>
      <c r="M4541" t="s">
        <v>1739</v>
      </c>
      <c r="N4541">
        <v>2022</v>
      </c>
      <c r="O4541">
        <v>6</v>
      </c>
      <c r="P4541" t="s">
        <v>114</v>
      </c>
      <c r="Q4541" t="s">
        <v>135</v>
      </c>
      <c r="R4541">
        <v>2</v>
      </c>
      <c r="S4541" t="s">
        <v>29</v>
      </c>
    </row>
    <row r="4542" spans="1:19" x14ac:dyDescent="0.3">
      <c r="A4542" t="s">
        <v>1328</v>
      </c>
      <c r="B4542" t="s">
        <v>31</v>
      </c>
      <c r="C4542" t="s">
        <v>21</v>
      </c>
      <c r="D4542">
        <v>12.14</v>
      </c>
      <c r="E4542">
        <v>0.18595200000000001</v>
      </c>
      <c r="F4542" t="s">
        <v>54</v>
      </c>
      <c r="G4542">
        <v>1987</v>
      </c>
      <c r="H4542" t="s">
        <v>55</v>
      </c>
      <c r="I4542" t="s">
        <v>24</v>
      </c>
      <c r="J4542" t="s">
        <v>36</v>
      </c>
      <c r="K4542">
        <v>11884.6844</v>
      </c>
      <c r="L4542">
        <v>4.7</v>
      </c>
      <c r="M4542" t="s">
        <v>660</v>
      </c>
      <c r="N4542">
        <v>2023</v>
      </c>
      <c r="O4542">
        <v>6</v>
      </c>
      <c r="P4542" t="s">
        <v>114</v>
      </c>
      <c r="Q4542" t="s">
        <v>115</v>
      </c>
      <c r="R4542">
        <v>2</v>
      </c>
      <c r="S4542" t="s">
        <v>39</v>
      </c>
    </row>
    <row r="4543" spans="1:19" x14ac:dyDescent="0.3">
      <c r="A4543" t="s">
        <v>1032</v>
      </c>
      <c r="B4543" t="s">
        <v>60</v>
      </c>
      <c r="C4543" t="s">
        <v>21</v>
      </c>
      <c r="D4543">
        <v>12.65</v>
      </c>
      <c r="E4543">
        <v>6.1990000000000003E-2</v>
      </c>
      <c r="F4543" t="s">
        <v>22</v>
      </c>
      <c r="G4543">
        <v>2009</v>
      </c>
      <c r="H4543" t="s">
        <v>23</v>
      </c>
      <c r="I4543" t="s">
        <v>24</v>
      </c>
      <c r="J4543" t="s">
        <v>25</v>
      </c>
      <c r="K4543">
        <v>1735.1929</v>
      </c>
      <c r="L4543">
        <v>3.3</v>
      </c>
      <c r="M4543" t="s">
        <v>456</v>
      </c>
      <c r="N4543">
        <v>2023</v>
      </c>
      <c r="O4543">
        <v>1</v>
      </c>
      <c r="P4543" t="s">
        <v>56</v>
      </c>
      <c r="Q4543" t="s">
        <v>57</v>
      </c>
      <c r="R4543">
        <v>1</v>
      </c>
      <c r="S4543" t="s">
        <v>58</v>
      </c>
    </row>
    <row r="4544" spans="1:19" x14ac:dyDescent="0.3">
      <c r="A4544" t="s">
        <v>1838</v>
      </c>
      <c r="B4544" t="s">
        <v>60</v>
      </c>
      <c r="C4544" t="s">
        <v>21</v>
      </c>
      <c r="D4544">
        <v>16.945</v>
      </c>
      <c r="E4544">
        <v>4.5915999999999998E-2</v>
      </c>
      <c r="F4544" t="s">
        <v>64</v>
      </c>
      <c r="G4544">
        <v>1985</v>
      </c>
      <c r="H4544" t="s">
        <v>23</v>
      </c>
      <c r="I4544" t="s">
        <v>24</v>
      </c>
      <c r="J4544" t="s">
        <v>65</v>
      </c>
      <c r="K4544">
        <v>5346.5128000000004</v>
      </c>
      <c r="L4544">
        <v>3.7</v>
      </c>
      <c r="M4544" t="s">
        <v>72</v>
      </c>
      <c r="N4544">
        <v>2023</v>
      </c>
      <c r="O4544">
        <v>12</v>
      </c>
      <c r="P4544" t="s">
        <v>45</v>
      </c>
      <c r="Q4544" t="s">
        <v>73</v>
      </c>
      <c r="R4544">
        <v>4</v>
      </c>
      <c r="S4544" t="s">
        <v>81</v>
      </c>
    </row>
    <row r="4545" spans="1:19" x14ac:dyDescent="0.3">
      <c r="A4545" t="s">
        <v>1397</v>
      </c>
      <c r="B4545" t="s">
        <v>31</v>
      </c>
      <c r="C4545" t="s">
        <v>21</v>
      </c>
      <c r="D4545">
        <v>11.964</v>
      </c>
      <c r="E4545">
        <v>9.9222000000000005E-2</v>
      </c>
      <c r="F4545" t="s">
        <v>22</v>
      </c>
      <c r="G4545">
        <v>2009</v>
      </c>
      <c r="H4545" t="s">
        <v>23</v>
      </c>
      <c r="I4545" t="s">
        <v>24</v>
      </c>
      <c r="J4545" t="s">
        <v>25</v>
      </c>
      <c r="K4545">
        <v>3478.0704000000001</v>
      </c>
      <c r="L4545">
        <v>4.2</v>
      </c>
      <c r="M4545" s="1">
        <v>44567</v>
      </c>
      <c r="N4545">
        <v>2022</v>
      </c>
      <c r="O4545">
        <v>6</v>
      </c>
      <c r="P4545" t="s">
        <v>114</v>
      </c>
      <c r="Q4545" t="s">
        <v>135</v>
      </c>
      <c r="R4545">
        <v>2</v>
      </c>
      <c r="S4545" t="s">
        <v>29</v>
      </c>
    </row>
    <row r="4546" spans="1:19" x14ac:dyDescent="0.3">
      <c r="A4546" t="s">
        <v>181</v>
      </c>
      <c r="B4546" t="s">
        <v>95</v>
      </c>
      <c r="C4546" t="s">
        <v>21</v>
      </c>
      <c r="D4546">
        <v>4.8520000000000003</v>
      </c>
      <c r="E4546">
        <v>3.0762999999999999E-2</v>
      </c>
      <c r="F4546" t="s">
        <v>70</v>
      </c>
      <c r="G4546">
        <v>2002</v>
      </c>
      <c r="H4546" t="s">
        <v>71</v>
      </c>
      <c r="I4546" t="s">
        <v>35</v>
      </c>
      <c r="J4546" t="s">
        <v>36</v>
      </c>
      <c r="K4546">
        <v>473.24669999999998</v>
      </c>
      <c r="L4546">
        <v>4.0999999999999996</v>
      </c>
      <c r="M4546" s="1">
        <v>44564</v>
      </c>
      <c r="N4546">
        <v>2022</v>
      </c>
      <c r="O4546">
        <v>3</v>
      </c>
      <c r="P4546" t="s">
        <v>88</v>
      </c>
      <c r="Q4546" t="s">
        <v>207</v>
      </c>
      <c r="R4546">
        <v>1</v>
      </c>
      <c r="S4546" t="s">
        <v>29</v>
      </c>
    </row>
    <row r="4547" spans="1:19" x14ac:dyDescent="0.3">
      <c r="A4547" t="s">
        <v>1158</v>
      </c>
      <c r="B4547" t="s">
        <v>20</v>
      </c>
      <c r="C4547" t="s">
        <v>21</v>
      </c>
      <c r="D4547">
        <v>6.9829999999999997</v>
      </c>
      <c r="E4547">
        <v>1.8360999999999999E-2</v>
      </c>
      <c r="F4547" t="s">
        <v>96</v>
      </c>
      <c r="G4547">
        <v>2007</v>
      </c>
      <c r="H4547" t="s">
        <v>71</v>
      </c>
      <c r="I4547" t="s">
        <v>35</v>
      </c>
      <c r="J4547" t="s">
        <v>36</v>
      </c>
      <c r="K4547">
        <v>1203.1978999999999</v>
      </c>
      <c r="L4547">
        <v>4</v>
      </c>
      <c r="M4547" s="1">
        <v>44776</v>
      </c>
      <c r="N4547">
        <v>2022</v>
      </c>
      <c r="O4547">
        <v>3</v>
      </c>
      <c r="P4547" t="s">
        <v>88</v>
      </c>
      <c r="Q4547" t="s">
        <v>207</v>
      </c>
      <c r="R4547">
        <v>1</v>
      </c>
      <c r="S4547" t="s">
        <v>29</v>
      </c>
    </row>
    <row r="4548" spans="1:19" x14ac:dyDescent="0.3">
      <c r="A4548" t="s">
        <v>1685</v>
      </c>
      <c r="B4548" t="s">
        <v>60</v>
      </c>
      <c r="C4548" t="s">
        <v>21</v>
      </c>
      <c r="D4548">
        <v>19.721</v>
      </c>
      <c r="E4548">
        <v>8.8294999999999998E-2</v>
      </c>
      <c r="F4548" t="s">
        <v>70</v>
      </c>
      <c r="G4548">
        <v>2002</v>
      </c>
      <c r="H4548" t="s">
        <v>71</v>
      </c>
      <c r="I4548" t="s">
        <v>35</v>
      </c>
      <c r="J4548" t="s">
        <v>36</v>
      </c>
      <c r="K4548">
        <v>1835.1963000000001</v>
      </c>
      <c r="L4548">
        <v>3.8</v>
      </c>
      <c r="M4548" t="s">
        <v>176</v>
      </c>
      <c r="N4548">
        <v>2022</v>
      </c>
      <c r="O4548">
        <v>11</v>
      </c>
      <c r="P4548" t="s">
        <v>177</v>
      </c>
      <c r="Q4548" t="s">
        <v>178</v>
      </c>
      <c r="R4548">
        <v>4</v>
      </c>
      <c r="S4548" t="s">
        <v>81</v>
      </c>
    </row>
    <row r="4549" spans="1:19" x14ac:dyDescent="0.3">
      <c r="A4549" t="s">
        <v>1530</v>
      </c>
      <c r="B4549" t="s">
        <v>53</v>
      </c>
      <c r="C4549" t="s">
        <v>32</v>
      </c>
      <c r="D4549">
        <v>14.444000000000001</v>
      </c>
      <c r="E4549">
        <v>5.398E-2</v>
      </c>
      <c r="F4549" t="s">
        <v>54</v>
      </c>
      <c r="G4549">
        <v>1987</v>
      </c>
      <c r="H4549" t="s">
        <v>55</v>
      </c>
      <c r="I4549" t="s">
        <v>24</v>
      </c>
      <c r="J4549" t="s">
        <v>36</v>
      </c>
      <c r="K4549">
        <v>2913.7876999999999</v>
      </c>
      <c r="L4549">
        <v>3.5</v>
      </c>
      <c r="M4549" t="s">
        <v>658</v>
      </c>
      <c r="N4549">
        <v>2022</v>
      </c>
      <c r="O4549">
        <v>7</v>
      </c>
      <c r="P4549" t="s">
        <v>121</v>
      </c>
      <c r="Q4549" t="s">
        <v>138</v>
      </c>
      <c r="R4549">
        <v>3</v>
      </c>
      <c r="S4549" t="s">
        <v>81</v>
      </c>
    </row>
    <row r="4550" spans="1:19" x14ac:dyDescent="0.3">
      <c r="A4550" t="s">
        <v>150</v>
      </c>
      <c r="B4550" t="s">
        <v>60</v>
      </c>
      <c r="C4550" t="s">
        <v>21</v>
      </c>
      <c r="D4550">
        <v>20.335000000000001</v>
      </c>
      <c r="E4550">
        <v>2.8379000000000001E-2</v>
      </c>
      <c r="F4550" t="s">
        <v>48</v>
      </c>
      <c r="G4550">
        <v>1999</v>
      </c>
      <c r="H4550" t="s">
        <v>23</v>
      </c>
      <c r="I4550" t="s">
        <v>43</v>
      </c>
      <c r="J4550" t="s">
        <v>36</v>
      </c>
      <c r="K4550">
        <v>1729.3589999999999</v>
      </c>
      <c r="L4550">
        <v>3.7</v>
      </c>
      <c r="M4550" t="s">
        <v>488</v>
      </c>
      <c r="N4550">
        <v>2023</v>
      </c>
      <c r="O4550">
        <v>11</v>
      </c>
      <c r="P4550" t="s">
        <v>177</v>
      </c>
      <c r="Q4550" t="s">
        <v>195</v>
      </c>
      <c r="R4550">
        <v>4</v>
      </c>
      <c r="S4550" t="s">
        <v>81</v>
      </c>
    </row>
    <row r="4551" spans="1:19" x14ac:dyDescent="0.3">
      <c r="A4551" t="s">
        <v>769</v>
      </c>
      <c r="B4551" t="s">
        <v>91</v>
      </c>
      <c r="C4551" t="s">
        <v>21</v>
      </c>
      <c r="D4551">
        <v>5.2380000000000004</v>
      </c>
      <c r="E4551">
        <v>5.0477000000000001E-2</v>
      </c>
      <c r="F4551" t="s">
        <v>54</v>
      </c>
      <c r="G4551">
        <v>1987</v>
      </c>
      <c r="H4551" t="s">
        <v>55</v>
      </c>
      <c r="I4551" t="s">
        <v>24</v>
      </c>
      <c r="J4551" t="s">
        <v>36</v>
      </c>
      <c r="K4551">
        <v>6585.3888999999999</v>
      </c>
      <c r="L4551">
        <v>4.5999999999999996</v>
      </c>
      <c r="M4551" s="1">
        <v>45085</v>
      </c>
      <c r="N4551">
        <v>2023</v>
      </c>
      <c r="O4551">
        <v>8</v>
      </c>
      <c r="P4551" t="s">
        <v>27</v>
      </c>
      <c r="Q4551" t="s">
        <v>93</v>
      </c>
      <c r="R4551">
        <v>3</v>
      </c>
      <c r="S4551" t="s">
        <v>39</v>
      </c>
    </row>
    <row r="4552" spans="1:19" x14ac:dyDescent="0.3">
      <c r="A4552" t="s">
        <v>1674</v>
      </c>
      <c r="B4552" t="s">
        <v>69</v>
      </c>
      <c r="C4552" t="s">
        <v>21</v>
      </c>
      <c r="D4552">
        <v>10.14</v>
      </c>
      <c r="E4552">
        <v>1.3893000000000001E-2</v>
      </c>
      <c r="F4552" t="s">
        <v>70</v>
      </c>
      <c r="G4552">
        <v>2002</v>
      </c>
      <c r="H4552" t="s">
        <v>71</v>
      </c>
      <c r="I4552" t="s">
        <v>35</v>
      </c>
      <c r="J4552" t="s">
        <v>36</v>
      </c>
      <c r="K4552">
        <v>1983.771</v>
      </c>
      <c r="L4552">
        <v>3.9</v>
      </c>
      <c r="M4552" s="1">
        <v>44809</v>
      </c>
      <c r="N4552">
        <v>2022</v>
      </c>
      <c r="O4552">
        <v>5</v>
      </c>
      <c r="P4552" t="s">
        <v>50</v>
      </c>
      <c r="Q4552" t="s">
        <v>51</v>
      </c>
      <c r="R4552">
        <v>2</v>
      </c>
      <c r="S4552" t="s">
        <v>81</v>
      </c>
    </row>
    <row r="4553" spans="1:19" x14ac:dyDescent="0.3">
      <c r="A4553" t="s">
        <v>1402</v>
      </c>
      <c r="B4553" t="s">
        <v>113</v>
      </c>
      <c r="C4553" t="s">
        <v>21</v>
      </c>
      <c r="D4553">
        <v>10.108000000000001</v>
      </c>
      <c r="E4553">
        <v>8.2977999999999996E-2</v>
      </c>
      <c r="F4553" t="s">
        <v>96</v>
      </c>
      <c r="G4553">
        <v>2007</v>
      </c>
      <c r="H4553" t="s">
        <v>71</v>
      </c>
      <c r="I4553" t="s">
        <v>35</v>
      </c>
      <c r="J4553" t="s">
        <v>36</v>
      </c>
      <c r="K4553">
        <v>3272.8179</v>
      </c>
      <c r="L4553">
        <v>3.4</v>
      </c>
      <c r="M4553" s="1">
        <v>44928</v>
      </c>
      <c r="N4553">
        <v>2023</v>
      </c>
      <c r="O4553">
        <v>2</v>
      </c>
      <c r="P4553" t="s">
        <v>79</v>
      </c>
      <c r="Q4553" t="s">
        <v>80</v>
      </c>
      <c r="R4553">
        <v>1</v>
      </c>
      <c r="S4553" t="s">
        <v>58</v>
      </c>
    </row>
    <row r="4554" spans="1:19" x14ac:dyDescent="0.3">
      <c r="A4554" t="s">
        <v>1908</v>
      </c>
      <c r="B4554" t="s">
        <v>95</v>
      </c>
      <c r="C4554" t="s">
        <v>32</v>
      </c>
      <c r="D4554">
        <v>15.526</v>
      </c>
      <c r="E4554">
        <v>2.9177000000000002E-2</v>
      </c>
      <c r="F4554" t="s">
        <v>70</v>
      </c>
      <c r="G4554">
        <v>2002</v>
      </c>
      <c r="H4554" t="s">
        <v>71</v>
      </c>
      <c r="I4554" t="s">
        <v>35</v>
      </c>
      <c r="J4554" t="s">
        <v>36</v>
      </c>
      <c r="K4554">
        <v>5006.5406999999996</v>
      </c>
      <c r="L4554">
        <v>4</v>
      </c>
      <c r="M4554" s="1">
        <v>44996</v>
      </c>
      <c r="N4554">
        <v>2023</v>
      </c>
      <c r="O4554">
        <v>11</v>
      </c>
      <c r="P4554" t="s">
        <v>177</v>
      </c>
      <c r="Q4554" t="s">
        <v>195</v>
      </c>
      <c r="R4554">
        <v>4</v>
      </c>
      <c r="S4554" t="s">
        <v>29</v>
      </c>
    </row>
    <row r="4555" spans="1:19" x14ac:dyDescent="0.3">
      <c r="A4555" t="s">
        <v>1438</v>
      </c>
      <c r="B4555" t="s">
        <v>31</v>
      </c>
      <c r="C4555" t="s">
        <v>32</v>
      </c>
      <c r="D4555">
        <v>11.307</v>
      </c>
      <c r="E4555">
        <v>4.87E-2</v>
      </c>
      <c r="F4555" t="s">
        <v>132</v>
      </c>
      <c r="G4555">
        <v>1985</v>
      </c>
      <c r="H4555" t="s">
        <v>34</v>
      </c>
      <c r="I4555" t="s">
        <v>43</v>
      </c>
      <c r="J4555" t="s">
        <v>109</v>
      </c>
      <c r="K4555">
        <v>1564.3579999999999</v>
      </c>
      <c r="L4555">
        <v>3.6</v>
      </c>
      <c r="M4555" s="1">
        <v>45172</v>
      </c>
      <c r="N4555">
        <v>2023</v>
      </c>
      <c r="O4555">
        <v>3</v>
      </c>
      <c r="P4555" t="s">
        <v>88</v>
      </c>
      <c r="Q4555" t="s">
        <v>89</v>
      </c>
      <c r="R4555">
        <v>1</v>
      </c>
      <c r="S4555" t="s">
        <v>81</v>
      </c>
    </row>
    <row r="4556" spans="1:19" x14ac:dyDescent="0.3">
      <c r="A4556" t="s">
        <v>1429</v>
      </c>
      <c r="B4556" t="s">
        <v>60</v>
      </c>
      <c r="C4556" t="s">
        <v>21</v>
      </c>
      <c r="D4556">
        <v>17.591000000000001</v>
      </c>
      <c r="E4556">
        <v>6.1924E-2</v>
      </c>
      <c r="F4556" t="s">
        <v>64</v>
      </c>
      <c r="G4556">
        <v>1985</v>
      </c>
      <c r="H4556" t="s">
        <v>23</v>
      </c>
      <c r="I4556" t="s">
        <v>24</v>
      </c>
      <c r="J4556" t="s">
        <v>65</v>
      </c>
      <c r="K4556">
        <v>3641.2939000000001</v>
      </c>
      <c r="L4556">
        <v>3.8</v>
      </c>
      <c r="M4556" t="s">
        <v>1034</v>
      </c>
      <c r="N4556">
        <v>2023</v>
      </c>
      <c r="O4556">
        <v>1</v>
      </c>
      <c r="P4556" t="s">
        <v>56</v>
      </c>
      <c r="Q4556" t="s">
        <v>57</v>
      </c>
      <c r="R4556">
        <v>1</v>
      </c>
      <c r="S4556" t="s">
        <v>81</v>
      </c>
    </row>
    <row r="4557" spans="1:19" x14ac:dyDescent="0.3">
      <c r="A4557" t="s">
        <v>1667</v>
      </c>
      <c r="B4557" t="s">
        <v>69</v>
      </c>
      <c r="C4557" t="s">
        <v>21</v>
      </c>
      <c r="D4557">
        <v>8.7319999999999993</v>
      </c>
      <c r="E4557">
        <v>6.1839999999999999E-2</v>
      </c>
      <c r="F4557" t="s">
        <v>22</v>
      </c>
      <c r="G4557">
        <v>2009</v>
      </c>
      <c r="H4557" t="s">
        <v>23</v>
      </c>
      <c r="I4557" t="s">
        <v>24</v>
      </c>
      <c r="J4557" t="s">
        <v>25</v>
      </c>
      <c r="K4557">
        <v>3222.8000999999999</v>
      </c>
      <c r="L4557">
        <v>3.8</v>
      </c>
      <c r="M4557" s="1">
        <v>45119</v>
      </c>
      <c r="N4557">
        <v>2023</v>
      </c>
      <c r="O4557">
        <v>12</v>
      </c>
      <c r="P4557" t="s">
        <v>45</v>
      </c>
      <c r="Q4557" t="s">
        <v>73</v>
      </c>
      <c r="R4557">
        <v>4</v>
      </c>
      <c r="S4557" t="s">
        <v>81</v>
      </c>
    </row>
    <row r="4558" spans="1:19" x14ac:dyDescent="0.3">
      <c r="A4558" t="s">
        <v>1349</v>
      </c>
      <c r="B4558" t="s">
        <v>91</v>
      </c>
      <c r="C4558" t="s">
        <v>21</v>
      </c>
      <c r="D4558">
        <v>9.2080000000000002</v>
      </c>
      <c r="E4558">
        <v>6.1598E-2</v>
      </c>
      <c r="F4558" t="s">
        <v>64</v>
      </c>
      <c r="G4558">
        <v>1985</v>
      </c>
      <c r="H4558" t="s">
        <v>23</v>
      </c>
      <c r="I4558" t="s">
        <v>24</v>
      </c>
      <c r="J4558" t="s">
        <v>65</v>
      </c>
      <c r="K4558">
        <v>4362.4296000000004</v>
      </c>
      <c r="L4558">
        <v>3.5</v>
      </c>
      <c r="M4558" t="s">
        <v>594</v>
      </c>
      <c r="N4558">
        <v>2023</v>
      </c>
      <c r="O4558">
        <v>2</v>
      </c>
      <c r="P4558" t="s">
        <v>79</v>
      </c>
      <c r="Q4558" t="s">
        <v>80</v>
      </c>
      <c r="R4558">
        <v>1</v>
      </c>
      <c r="S4558" t="s">
        <v>81</v>
      </c>
    </row>
    <row r="4559" spans="1:19" x14ac:dyDescent="0.3">
      <c r="A4559" t="s">
        <v>920</v>
      </c>
      <c r="B4559" t="s">
        <v>41</v>
      </c>
      <c r="C4559" t="s">
        <v>32</v>
      </c>
      <c r="D4559">
        <v>10.518000000000001</v>
      </c>
      <c r="E4559">
        <v>6.9472999999999993E-2</v>
      </c>
      <c r="F4559" t="s">
        <v>48</v>
      </c>
      <c r="G4559">
        <v>1999</v>
      </c>
      <c r="H4559" t="s">
        <v>23</v>
      </c>
      <c r="I4559" t="s">
        <v>43</v>
      </c>
      <c r="J4559" t="s">
        <v>36</v>
      </c>
      <c r="K4559">
        <v>1294.3706999999999</v>
      </c>
      <c r="L4559">
        <v>4.2</v>
      </c>
      <c r="M4559" t="s">
        <v>498</v>
      </c>
      <c r="N4559">
        <v>2022</v>
      </c>
      <c r="O4559">
        <v>7</v>
      </c>
      <c r="P4559" t="s">
        <v>121</v>
      </c>
      <c r="Q4559" t="s">
        <v>138</v>
      </c>
      <c r="R4559">
        <v>3</v>
      </c>
      <c r="S4559" t="s">
        <v>29</v>
      </c>
    </row>
    <row r="4560" spans="1:19" x14ac:dyDescent="0.3">
      <c r="A4560" t="s">
        <v>413</v>
      </c>
      <c r="B4560" t="s">
        <v>60</v>
      </c>
      <c r="C4560" t="s">
        <v>21</v>
      </c>
      <c r="D4560">
        <v>20.082000000000001</v>
      </c>
      <c r="E4560">
        <v>2.0582E-2</v>
      </c>
      <c r="F4560" t="s">
        <v>96</v>
      </c>
      <c r="G4560">
        <v>2007</v>
      </c>
      <c r="H4560" t="s">
        <v>71</v>
      </c>
      <c r="I4560" t="s">
        <v>35</v>
      </c>
      <c r="J4560" t="s">
        <v>36</v>
      </c>
      <c r="K4560">
        <v>2096.7213999999999</v>
      </c>
      <c r="L4560">
        <v>4</v>
      </c>
      <c r="M4560" t="s">
        <v>351</v>
      </c>
      <c r="N4560">
        <v>2022</v>
      </c>
      <c r="O4560">
        <v>3</v>
      </c>
      <c r="P4560" t="s">
        <v>88</v>
      </c>
      <c r="Q4560" t="s">
        <v>207</v>
      </c>
      <c r="R4560">
        <v>1</v>
      </c>
      <c r="S4560" t="s">
        <v>29</v>
      </c>
    </row>
    <row r="4561" spans="1:19" x14ac:dyDescent="0.3">
      <c r="A4561" t="s">
        <v>1776</v>
      </c>
      <c r="B4561" t="s">
        <v>111</v>
      </c>
      <c r="C4561" t="s">
        <v>32</v>
      </c>
      <c r="D4561">
        <v>6.2009999999999996</v>
      </c>
      <c r="E4561">
        <v>0.242983</v>
      </c>
      <c r="F4561" t="s">
        <v>22</v>
      </c>
      <c r="G4561">
        <v>2009</v>
      </c>
      <c r="H4561" t="s">
        <v>23</v>
      </c>
      <c r="I4561" t="s">
        <v>24</v>
      </c>
      <c r="J4561" t="s">
        <v>25</v>
      </c>
      <c r="K4561">
        <v>3182.1242000000002</v>
      </c>
      <c r="L4561">
        <v>4.3</v>
      </c>
      <c r="M4561" t="s">
        <v>1279</v>
      </c>
      <c r="N4561">
        <v>2023</v>
      </c>
      <c r="O4561">
        <v>2</v>
      </c>
      <c r="P4561" t="s">
        <v>79</v>
      </c>
      <c r="Q4561" t="s">
        <v>80</v>
      </c>
      <c r="R4561">
        <v>1</v>
      </c>
      <c r="S4561" t="s">
        <v>29</v>
      </c>
    </row>
    <row r="4562" spans="1:19" x14ac:dyDescent="0.3">
      <c r="A4562" t="s">
        <v>1632</v>
      </c>
      <c r="B4562" t="s">
        <v>41</v>
      </c>
      <c r="C4562" t="s">
        <v>32</v>
      </c>
      <c r="D4562">
        <v>17.771000000000001</v>
      </c>
      <c r="E4562">
        <v>2.7060000000000001E-2</v>
      </c>
      <c r="F4562" t="s">
        <v>54</v>
      </c>
      <c r="G4562">
        <v>1987</v>
      </c>
      <c r="H4562" t="s">
        <v>55</v>
      </c>
      <c r="I4562" t="s">
        <v>24</v>
      </c>
      <c r="J4562" t="s">
        <v>36</v>
      </c>
      <c r="K4562">
        <v>2353.8256999999999</v>
      </c>
      <c r="L4562">
        <v>4</v>
      </c>
      <c r="M4562" t="s">
        <v>1784</v>
      </c>
      <c r="N4562">
        <v>2023</v>
      </c>
      <c r="O4562">
        <v>6</v>
      </c>
      <c r="P4562" t="s">
        <v>114</v>
      </c>
      <c r="Q4562" t="s">
        <v>115</v>
      </c>
      <c r="R4562">
        <v>2</v>
      </c>
      <c r="S4562" t="s">
        <v>29</v>
      </c>
    </row>
    <row r="4563" spans="1:19" x14ac:dyDescent="0.3">
      <c r="A4563" t="s">
        <v>1886</v>
      </c>
      <c r="B4563" t="s">
        <v>113</v>
      </c>
      <c r="C4563" t="s">
        <v>21</v>
      </c>
      <c r="D4563">
        <v>5.3520000000000003</v>
      </c>
      <c r="E4563">
        <v>7.4265999999999999E-2</v>
      </c>
      <c r="F4563" t="s">
        <v>22</v>
      </c>
      <c r="G4563">
        <v>2009</v>
      </c>
      <c r="H4563" t="s">
        <v>23</v>
      </c>
      <c r="I4563" t="s">
        <v>24</v>
      </c>
      <c r="J4563" t="s">
        <v>25</v>
      </c>
      <c r="K4563">
        <v>4786.6329999999998</v>
      </c>
      <c r="L4563">
        <v>4.2</v>
      </c>
      <c r="M4563" s="1">
        <v>45263</v>
      </c>
      <c r="N4563">
        <v>2023</v>
      </c>
      <c r="O4563">
        <v>3</v>
      </c>
      <c r="P4563" t="s">
        <v>88</v>
      </c>
      <c r="Q4563" t="s">
        <v>89</v>
      </c>
      <c r="R4563">
        <v>1</v>
      </c>
      <c r="S4563" t="s">
        <v>29</v>
      </c>
    </row>
    <row r="4564" spans="1:19" x14ac:dyDescent="0.3">
      <c r="A4564" t="s">
        <v>1869</v>
      </c>
      <c r="B4564" t="s">
        <v>31</v>
      </c>
      <c r="C4564" t="s">
        <v>21</v>
      </c>
      <c r="D4564">
        <v>17.744</v>
      </c>
      <c r="E4564">
        <v>9.3217999999999995E-2</v>
      </c>
      <c r="F4564" t="s">
        <v>70</v>
      </c>
      <c r="G4564">
        <v>2002</v>
      </c>
      <c r="H4564" t="s">
        <v>71</v>
      </c>
      <c r="I4564" t="s">
        <v>35</v>
      </c>
      <c r="J4564" t="s">
        <v>36</v>
      </c>
      <c r="K4564">
        <v>1624.0009</v>
      </c>
      <c r="L4564">
        <v>3.7</v>
      </c>
      <c r="M4564" t="s">
        <v>1003</v>
      </c>
      <c r="N4564">
        <v>2022</v>
      </c>
      <c r="O4564">
        <v>8</v>
      </c>
      <c r="P4564" t="s">
        <v>27</v>
      </c>
      <c r="Q4564" t="s">
        <v>28</v>
      </c>
      <c r="R4564">
        <v>3</v>
      </c>
      <c r="S4564" t="s">
        <v>81</v>
      </c>
    </row>
    <row r="4565" spans="1:19" x14ac:dyDescent="0.3">
      <c r="A4565" t="s">
        <v>1901</v>
      </c>
      <c r="B4565" t="s">
        <v>95</v>
      </c>
      <c r="C4565" t="s">
        <v>21</v>
      </c>
      <c r="D4565">
        <v>19.812000000000001</v>
      </c>
      <c r="E4565">
        <v>8.5358000000000003E-2</v>
      </c>
      <c r="F4565" t="s">
        <v>33</v>
      </c>
      <c r="G4565">
        <v>2004</v>
      </c>
      <c r="H4565" t="s">
        <v>34</v>
      </c>
      <c r="I4565" t="s">
        <v>35</v>
      </c>
      <c r="J4565" t="s">
        <v>36</v>
      </c>
      <c r="K4565">
        <v>2415.2721000000001</v>
      </c>
      <c r="L4565">
        <v>3.5</v>
      </c>
      <c r="M4565" s="1">
        <v>44652</v>
      </c>
      <c r="N4565">
        <v>2022</v>
      </c>
      <c r="O4565">
        <v>1</v>
      </c>
      <c r="P4565" t="s">
        <v>56</v>
      </c>
      <c r="Q4565" t="s">
        <v>67</v>
      </c>
      <c r="R4565">
        <v>1</v>
      </c>
      <c r="S4565" t="s">
        <v>81</v>
      </c>
    </row>
    <row r="4566" spans="1:19" x14ac:dyDescent="0.3">
      <c r="A4566" t="s">
        <v>314</v>
      </c>
      <c r="B4566" t="s">
        <v>60</v>
      </c>
      <c r="C4566" t="s">
        <v>32</v>
      </c>
      <c r="D4566">
        <v>5.718</v>
      </c>
      <c r="E4566">
        <v>7.1889999999999996E-2</v>
      </c>
      <c r="F4566" t="s">
        <v>33</v>
      </c>
      <c r="G4566">
        <v>2004</v>
      </c>
      <c r="H4566" t="s">
        <v>34</v>
      </c>
      <c r="I4566" t="s">
        <v>35</v>
      </c>
      <c r="J4566" t="s">
        <v>36</v>
      </c>
      <c r="K4566">
        <v>1726.8240000000001</v>
      </c>
      <c r="L4566">
        <v>4.4000000000000004</v>
      </c>
      <c r="M4566" s="1">
        <v>45023</v>
      </c>
      <c r="N4566">
        <v>2023</v>
      </c>
      <c r="O4566">
        <v>7</v>
      </c>
      <c r="P4566" t="s">
        <v>121</v>
      </c>
      <c r="Q4566" t="s">
        <v>122</v>
      </c>
      <c r="R4566">
        <v>3</v>
      </c>
      <c r="S4566" t="s">
        <v>29</v>
      </c>
    </row>
    <row r="4567" spans="1:19" x14ac:dyDescent="0.3">
      <c r="A4567" t="s">
        <v>248</v>
      </c>
      <c r="B4567" t="s">
        <v>31</v>
      </c>
      <c r="C4567" t="s">
        <v>21</v>
      </c>
      <c r="D4567">
        <v>18.768000000000001</v>
      </c>
      <c r="E4567">
        <v>4.7388E-2</v>
      </c>
      <c r="F4567" t="s">
        <v>42</v>
      </c>
      <c r="G4567">
        <v>1997</v>
      </c>
      <c r="H4567" t="s">
        <v>34</v>
      </c>
      <c r="I4567" t="s">
        <v>43</v>
      </c>
      <c r="J4567" t="s">
        <v>36</v>
      </c>
      <c r="K4567">
        <v>2280.1316999999999</v>
      </c>
      <c r="L4567">
        <v>4.2</v>
      </c>
      <c r="M4567" t="s">
        <v>878</v>
      </c>
      <c r="N4567">
        <v>2022</v>
      </c>
      <c r="O4567">
        <v>10</v>
      </c>
      <c r="P4567" t="s">
        <v>37</v>
      </c>
      <c r="Q4567" t="s">
        <v>38</v>
      </c>
      <c r="R4567">
        <v>4</v>
      </c>
      <c r="S4567" t="s">
        <v>29</v>
      </c>
    </row>
    <row r="4568" spans="1:19" x14ac:dyDescent="0.3">
      <c r="A4568" t="s">
        <v>1252</v>
      </c>
      <c r="B4568" t="s">
        <v>113</v>
      </c>
      <c r="C4568" t="s">
        <v>32</v>
      </c>
      <c r="D4568">
        <v>5.3079999999999998</v>
      </c>
      <c r="E4568">
        <v>5.9769999999999997E-2</v>
      </c>
      <c r="F4568" t="s">
        <v>42</v>
      </c>
      <c r="G4568">
        <v>1997</v>
      </c>
      <c r="H4568" t="s">
        <v>34</v>
      </c>
      <c r="I4568" t="s">
        <v>43</v>
      </c>
      <c r="J4568" t="s">
        <v>36</v>
      </c>
      <c r="K4568">
        <v>1380.4518</v>
      </c>
      <c r="L4568">
        <v>3.9</v>
      </c>
      <c r="M4568" t="s">
        <v>884</v>
      </c>
      <c r="N4568">
        <v>2023</v>
      </c>
      <c r="O4568">
        <v>11</v>
      </c>
      <c r="P4568" t="s">
        <v>177</v>
      </c>
      <c r="Q4568" t="s">
        <v>195</v>
      </c>
      <c r="R4568">
        <v>4</v>
      </c>
      <c r="S4568" t="s">
        <v>81</v>
      </c>
    </row>
    <row r="4569" spans="1:19" x14ac:dyDescent="0.3">
      <c r="A4569" t="s">
        <v>1694</v>
      </c>
      <c r="B4569" t="s">
        <v>91</v>
      </c>
      <c r="C4569" t="s">
        <v>32</v>
      </c>
      <c r="D4569">
        <v>16.971</v>
      </c>
      <c r="E4569">
        <v>9.0452000000000005E-2</v>
      </c>
      <c r="F4569" t="s">
        <v>22</v>
      </c>
      <c r="G4569">
        <v>2009</v>
      </c>
      <c r="H4569" t="s">
        <v>23</v>
      </c>
      <c r="I4569" t="s">
        <v>24</v>
      </c>
      <c r="J4569" t="s">
        <v>25</v>
      </c>
      <c r="K4569">
        <v>2843.1678999999999</v>
      </c>
      <c r="L4569">
        <v>4.5999999999999996</v>
      </c>
      <c r="M4569" t="s">
        <v>1075</v>
      </c>
      <c r="N4569">
        <v>2022</v>
      </c>
      <c r="O4569">
        <v>4</v>
      </c>
      <c r="P4569" t="s">
        <v>103</v>
      </c>
      <c r="Q4569" t="s">
        <v>118</v>
      </c>
      <c r="R4569">
        <v>2</v>
      </c>
      <c r="S4569" t="s">
        <v>39</v>
      </c>
    </row>
    <row r="4570" spans="1:19" x14ac:dyDescent="0.3">
      <c r="A4570" t="s">
        <v>1759</v>
      </c>
      <c r="B4570" t="s">
        <v>69</v>
      </c>
      <c r="C4570" t="s">
        <v>21</v>
      </c>
      <c r="D4570">
        <v>16.004999999999999</v>
      </c>
      <c r="E4570">
        <v>9.7001000000000004E-2</v>
      </c>
      <c r="F4570" t="s">
        <v>96</v>
      </c>
      <c r="G4570">
        <v>2007</v>
      </c>
      <c r="H4570" t="s">
        <v>71</v>
      </c>
      <c r="I4570" t="s">
        <v>35</v>
      </c>
      <c r="J4570" t="s">
        <v>36</v>
      </c>
      <c r="K4570">
        <v>3842.3107</v>
      </c>
      <c r="L4570">
        <v>3.6</v>
      </c>
      <c r="M4570" t="s">
        <v>142</v>
      </c>
      <c r="N4570">
        <v>2022</v>
      </c>
      <c r="O4570">
        <v>8</v>
      </c>
      <c r="P4570" t="s">
        <v>27</v>
      </c>
      <c r="Q4570" t="s">
        <v>28</v>
      </c>
      <c r="R4570">
        <v>3</v>
      </c>
      <c r="S4570" t="s">
        <v>81</v>
      </c>
    </row>
    <row r="4571" spans="1:19" x14ac:dyDescent="0.3">
      <c r="A4571" t="s">
        <v>1797</v>
      </c>
      <c r="B4571" t="s">
        <v>69</v>
      </c>
      <c r="C4571" t="s">
        <v>21</v>
      </c>
      <c r="D4571">
        <v>13.831</v>
      </c>
      <c r="E4571">
        <v>4.9804000000000001E-2</v>
      </c>
      <c r="F4571" t="s">
        <v>48</v>
      </c>
      <c r="G4571">
        <v>1999</v>
      </c>
      <c r="H4571" t="s">
        <v>23</v>
      </c>
      <c r="I4571" t="s">
        <v>43</v>
      </c>
      <c r="J4571" t="s">
        <v>36</v>
      </c>
      <c r="K4571">
        <v>4541.9703</v>
      </c>
      <c r="L4571">
        <v>4.7</v>
      </c>
      <c r="M4571" t="s">
        <v>1825</v>
      </c>
      <c r="N4571">
        <v>2022</v>
      </c>
      <c r="O4571">
        <v>8</v>
      </c>
      <c r="P4571" t="s">
        <v>27</v>
      </c>
      <c r="Q4571" t="s">
        <v>28</v>
      </c>
      <c r="R4571">
        <v>3</v>
      </c>
      <c r="S4571" t="s">
        <v>39</v>
      </c>
    </row>
    <row r="4572" spans="1:19" x14ac:dyDescent="0.3">
      <c r="A4572" t="s">
        <v>716</v>
      </c>
      <c r="B4572" t="s">
        <v>69</v>
      </c>
      <c r="C4572" t="s">
        <v>21</v>
      </c>
      <c r="D4572">
        <v>17.576000000000001</v>
      </c>
      <c r="E4572">
        <v>8.5222999999999993E-2</v>
      </c>
      <c r="F4572" t="s">
        <v>33</v>
      </c>
      <c r="G4572">
        <v>2004</v>
      </c>
      <c r="H4572" t="s">
        <v>34</v>
      </c>
      <c r="I4572" t="s">
        <v>35</v>
      </c>
      <c r="J4572" t="s">
        <v>36</v>
      </c>
      <c r="K4572">
        <v>807.98080000000004</v>
      </c>
      <c r="L4572">
        <v>3.7</v>
      </c>
      <c r="M4572" s="1">
        <v>45109</v>
      </c>
      <c r="N4572">
        <v>2023</v>
      </c>
      <c r="O4572">
        <v>2</v>
      </c>
      <c r="P4572" t="s">
        <v>79</v>
      </c>
      <c r="Q4572" t="s">
        <v>80</v>
      </c>
      <c r="R4572">
        <v>1</v>
      </c>
      <c r="S4572" t="s">
        <v>81</v>
      </c>
    </row>
    <row r="4573" spans="1:19" x14ac:dyDescent="0.3">
      <c r="A4573" t="s">
        <v>772</v>
      </c>
      <c r="B4573" t="s">
        <v>31</v>
      </c>
      <c r="C4573" t="s">
        <v>21</v>
      </c>
      <c r="D4573">
        <v>14.798999999999999</v>
      </c>
      <c r="E4573">
        <v>0.14926900000000001</v>
      </c>
      <c r="F4573" t="s">
        <v>33</v>
      </c>
      <c r="G4573">
        <v>2004</v>
      </c>
      <c r="H4573" t="s">
        <v>34</v>
      </c>
      <c r="I4573" t="s">
        <v>35</v>
      </c>
      <c r="J4573" t="s">
        <v>36</v>
      </c>
      <c r="K4573">
        <v>2099.2285000000002</v>
      </c>
      <c r="L4573">
        <v>4</v>
      </c>
      <c r="M4573" s="1">
        <v>44625</v>
      </c>
      <c r="N4573">
        <v>2022</v>
      </c>
      <c r="O4573">
        <v>5</v>
      </c>
      <c r="P4573" t="s">
        <v>50</v>
      </c>
      <c r="Q4573" t="s">
        <v>51</v>
      </c>
      <c r="R4573">
        <v>2</v>
      </c>
      <c r="S4573" t="s">
        <v>29</v>
      </c>
    </row>
    <row r="4574" spans="1:19" x14ac:dyDescent="0.3">
      <c r="A4574" t="s">
        <v>989</v>
      </c>
      <c r="B4574" t="s">
        <v>69</v>
      </c>
      <c r="C4574" t="s">
        <v>21</v>
      </c>
      <c r="D4574">
        <v>5.4530000000000003</v>
      </c>
      <c r="E4574">
        <v>9.3390000000000001E-2</v>
      </c>
      <c r="F4574" t="s">
        <v>42</v>
      </c>
      <c r="G4574">
        <v>1997</v>
      </c>
      <c r="H4574" t="s">
        <v>34</v>
      </c>
      <c r="I4574" t="s">
        <v>43</v>
      </c>
      <c r="J4574" t="s">
        <v>36</v>
      </c>
      <c r="K4574">
        <v>1969.7184</v>
      </c>
      <c r="L4574">
        <v>3.6</v>
      </c>
      <c r="M4574" s="1">
        <v>44717</v>
      </c>
      <c r="N4574">
        <v>2022</v>
      </c>
      <c r="O4574">
        <v>5</v>
      </c>
      <c r="P4574" t="s">
        <v>50</v>
      </c>
      <c r="Q4574" t="s">
        <v>51</v>
      </c>
      <c r="R4574">
        <v>2</v>
      </c>
      <c r="S4574" t="s">
        <v>81</v>
      </c>
    </row>
    <row r="4575" spans="1:19" x14ac:dyDescent="0.3">
      <c r="A4575" t="s">
        <v>1208</v>
      </c>
      <c r="B4575" t="s">
        <v>60</v>
      </c>
      <c r="C4575" t="s">
        <v>32</v>
      </c>
      <c r="D4575">
        <v>10.172000000000001</v>
      </c>
      <c r="E4575">
        <v>1.9897999999999999E-2</v>
      </c>
      <c r="F4575" t="s">
        <v>64</v>
      </c>
      <c r="G4575">
        <v>1985</v>
      </c>
      <c r="H4575" t="s">
        <v>23</v>
      </c>
      <c r="I4575" t="s">
        <v>24</v>
      </c>
      <c r="J4575" t="s">
        <v>65</v>
      </c>
      <c r="K4575">
        <v>3254.556</v>
      </c>
      <c r="L4575">
        <v>4</v>
      </c>
      <c r="M4575" t="s">
        <v>458</v>
      </c>
      <c r="N4575">
        <v>2022</v>
      </c>
      <c r="O4575">
        <v>10</v>
      </c>
      <c r="P4575" t="s">
        <v>37</v>
      </c>
      <c r="Q4575" t="s">
        <v>38</v>
      </c>
      <c r="R4575">
        <v>4</v>
      </c>
      <c r="S4575" t="s">
        <v>29</v>
      </c>
    </row>
    <row r="4576" spans="1:19" x14ac:dyDescent="0.3">
      <c r="A4576" t="s">
        <v>139</v>
      </c>
      <c r="B4576" t="s">
        <v>41</v>
      </c>
      <c r="C4576" t="s">
        <v>21</v>
      </c>
      <c r="D4576">
        <v>5.359</v>
      </c>
      <c r="E4576">
        <v>4.5343000000000001E-2</v>
      </c>
      <c r="F4576" t="s">
        <v>64</v>
      </c>
      <c r="G4576">
        <v>1985</v>
      </c>
      <c r="H4576" t="s">
        <v>23</v>
      </c>
      <c r="I4576" t="s">
        <v>24</v>
      </c>
      <c r="J4576" t="s">
        <v>65</v>
      </c>
      <c r="K4576">
        <v>5493.8289999999997</v>
      </c>
      <c r="L4576">
        <v>3.7</v>
      </c>
      <c r="M4576" s="1">
        <v>44836</v>
      </c>
      <c r="N4576">
        <v>2022</v>
      </c>
      <c r="O4576">
        <v>2</v>
      </c>
      <c r="P4576" t="s">
        <v>79</v>
      </c>
      <c r="Q4576" t="s">
        <v>153</v>
      </c>
      <c r="R4576">
        <v>1</v>
      </c>
      <c r="S4576" t="s">
        <v>81</v>
      </c>
    </row>
    <row r="4577" spans="1:19" x14ac:dyDescent="0.3">
      <c r="A4577" t="s">
        <v>1909</v>
      </c>
      <c r="B4577" t="s">
        <v>60</v>
      </c>
      <c r="C4577" t="s">
        <v>21</v>
      </c>
      <c r="D4577">
        <v>19.571000000000002</v>
      </c>
      <c r="E4577">
        <v>6.1816999999999997E-2</v>
      </c>
      <c r="F4577" t="s">
        <v>64</v>
      </c>
      <c r="G4577">
        <v>1985</v>
      </c>
      <c r="H4577" t="s">
        <v>23</v>
      </c>
      <c r="I4577" t="s">
        <v>24</v>
      </c>
      <c r="J4577" t="s">
        <v>65</v>
      </c>
      <c r="K4577">
        <v>5604.8921</v>
      </c>
      <c r="L4577">
        <v>3.9</v>
      </c>
      <c r="M4577" t="s">
        <v>252</v>
      </c>
      <c r="N4577">
        <v>2022</v>
      </c>
      <c r="O4577">
        <v>1</v>
      </c>
      <c r="P4577" t="s">
        <v>56</v>
      </c>
      <c r="Q4577" t="s">
        <v>67</v>
      </c>
      <c r="R4577">
        <v>1</v>
      </c>
      <c r="S4577" t="s">
        <v>81</v>
      </c>
    </row>
    <row r="4578" spans="1:19" x14ac:dyDescent="0.3">
      <c r="A4578" t="s">
        <v>701</v>
      </c>
      <c r="B4578" t="s">
        <v>91</v>
      </c>
      <c r="C4578" t="s">
        <v>21</v>
      </c>
      <c r="D4578">
        <v>8.609</v>
      </c>
      <c r="E4578">
        <v>1.2775E-2</v>
      </c>
      <c r="F4578" t="s">
        <v>54</v>
      </c>
      <c r="G4578">
        <v>1987</v>
      </c>
      <c r="H4578" t="s">
        <v>55</v>
      </c>
      <c r="I4578" t="s">
        <v>24</v>
      </c>
      <c r="J4578" t="s">
        <v>36</v>
      </c>
      <c r="K4578">
        <v>1867.0814</v>
      </c>
      <c r="L4578">
        <v>3.7</v>
      </c>
      <c r="M4578" s="1">
        <v>45268</v>
      </c>
      <c r="N4578">
        <v>2023</v>
      </c>
      <c r="O4578">
        <v>8</v>
      </c>
      <c r="P4578" t="s">
        <v>27</v>
      </c>
      <c r="Q4578" t="s">
        <v>93</v>
      </c>
      <c r="R4578">
        <v>3</v>
      </c>
      <c r="S4578" t="s">
        <v>81</v>
      </c>
    </row>
    <row r="4579" spans="1:19" x14ac:dyDescent="0.3">
      <c r="A4579" t="s">
        <v>599</v>
      </c>
      <c r="B4579" t="s">
        <v>41</v>
      </c>
      <c r="C4579" t="s">
        <v>21</v>
      </c>
      <c r="D4579">
        <v>7.46</v>
      </c>
      <c r="E4579">
        <v>5.1395999999999997E-2</v>
      </c>
      <c r="F4579" t="s">
        <v>22</v>
      </c>
      <c r="G4579">
        <v>2009</v>
      </c>
      <c r="H4579" t="s">
        <v>23</v>
      </c>
      <c r="I4579" t="s">
        <v>24</v>
      </c>
      <c r="J4579" t="s">
        <v>25</v>
      </c>
      <c r="K4579">
        <v>3465.3991999999998</v>
      </c>
      <c r="L4579">
        <v>4.0999999999999996</v>
      </c>
      <c r="M4579" t="s">
        <v>642</v>
      </c>
      <c r="N4579">
        <v>2023</v>
      </c>
      <c r="O4579">
        <v>11</v>
      </c>
      <c r="P4579" t="s">
        <v>177</v>
      </c>
      <c r="Q4579" t="s">
        <v>195</v>
      </c>
      <c r="R4579">
        <v>4</v>
      </c>
      <c r="S4579" t="s">
        <v>29</v>
      </c>
    </row>
    <row r="4580" spans="1:19" x14ac:dyDescent="0.3">
      <c r="A4580" t="s">
        <v>634</v>
      </c>
      <c r="B4580" t="s">
        <v>107</v>
      </c>
      <c r="C4580" t="s">
        <v>32</v>
      </c>
      <c r="D4580">
        <v>10.605</v>
      </c>
      <c r="E4580">
        <v>3.1033999999999999E-2</v>
      </c>
      <c r="F4580" t="s">
        <v>48</v>
      </c>
      <c r="G4580">
        <v>1999</v>
      </c>
      <c r="H4580" t="s">
        <v>23</v>
      </c>
      <c r="I4580" t="s">
        <v>43</v>
      </c>
      <c r="J4580" t="s">
        <v>36</v>
      </c>
      <c r="K4580">
        <v>2210.1089000000002</v>
      </c>
      <c r="L4580">
        <v>4.4000000000000004</v>
      </c>
      <c r="M4580" s="1">
        <v>44564</v>
      </c>
      <c r="N4580">
        <v>2022</v>
      </c>
      <c r="O4580">
        <v>3</v>
      </c>
      <c r="P4580" t="s">
        <v>88</v>
      </c>
      <c r="Q4580" t="s">
        <v>207</v>
      </c>
      <c r="R4580">
        <v>1</v>
      </c>
      <c r="S4580" t="s">
        <v>29</v>
      </c>
    </row>
    <row r="4581" spans="1:19" x14ac:dyDescent="0.3">
      <c r="A4581" t="s">
        <v>720</v>
      </c>
      <c r="B4581" t="s">
        <v>91</v>
      </c>
      <c r="C4581" t="s">
        <v>21</v>
      </c>
      <c r="D4581">
        <v>9.0299999999999994</v>
      </c>
      <c r="E4581">
        <v>0.13237599999999999</v>
      </c>
      <c r="F4581" t="s">
        <v>70</v>
      </c>
      <c r="G4581">
        <v>2002</v>
      </c>
      <c r="H4581" t="s">
        <v>71</v>
      </c>
      <c r="I4581" t="s">
        <v>35</v>
      </c>
      <c r="J4581" t="s">
        <v>36</v>
      </c>
      <c r="K4581">
        <v>3096.2112999999999</v>
      </c>
      <c r="L4581">
        <v>4.4000000000000004</v>
      </c>
      <c r="M4581" s="1">
        <v>45058</v>
      </c>
      <c r="N4581">
        <v>2023</v>
      </c>
      <c r="O4581">
        <v>12</v>
      </c>
      <c r="P4581" t="s">
        <v>45</v>
      </c>
      <c r="Q4581" t="s">
        <v>73</v>
      </c>
      <c r="R4581">
        <v>4</v>
      </c>
      <c r="S4581" t="s">
        <v>29</v>
      </c>
    </row>
    <row r="4582" spans="1:19" x14ac:dyDescent="0.3">
      <c r="A4582" t="s">
        <v>1150</v>
      </c>
      <c r="B4582" t="s">
        <v>101</v>
      </c>
      <c r="C4582" t="s">
        <v>21</v>
      </c>
      <c r="D4582">
        <v>12.19</v>
      </c>
      <c r="E4582">
        <v>5.8243000000000003E-2</v>
      </c>
      <c r="F4582" t="s">
        <v>64</v>
      </c>
      <c r="G4582">
        <v>1985</v>
      </c>
      <c r="H4582" t="s">
        <v>23</v>
      </c>
      <c r="I4582" t="s">
        <v>24</v>
      </c>
      <c r="J4582" t="s">
        <v>65</v>
      </c>
      <c r="K4582">
        <v>12590.698700000001</v>
      </c>
      <c r="L4582">
        <v>3.4</v>
      </c>
      <c r="M4582" s="1">
        <v>45049</v>
      </c>
      <c r="N4582">
        <v>2023</v>
      </c>
      <c r="O4582">
        <v>3</v>
      </c>
      <c r="P4582" t="s">
        <v>88</v>
      </c>
      <c r="Q4582" t="s">
        <v>89</v>
      </c>
      <c r="R4582">
        <v>1</v>
      </c>
      <c r="S4582" t="s">
        <v>58</v>
      </c>
    </row>
    <row r="4583" spans="1:19" x14ac:dyDescent="0.3">
      <c r="A4583" t="s">
        <v>1119</v>
      </c>
      <c r="B4583" t="s">
        <v>95</v>
      </c>
      <c r="C4583" t="s">
        <v>21</v>
      </c>
      <c r="D4583">
        <v>19.335000000000001</v>
      </c>
      <c r="E4583">
        <v>5.0234000000000001E-2</v>
      </c>
      <c r="F4583" t="s">
        <v>96</v>
      </c>
      <c r="G4583">
        <v>2007</v>
      </c>
      <c r="H4583" t="s">
        <v>71</v>
      </c>
      <c r="I4583" t="s">
        <v>35</v>
      </c>
      <c r="J4583" t="s">
        <v>36</v>
      </c>
      <c r="K4583">
        <v>3351.9535999999998</v>
      </c>
      <c r="L4583">
        <v>4.0999999999999996</v>
      </c>
      <c r="M4583" t="s">
        <v>734</v>
      </c>
      <c r="N4583">
        <v>2023</v>
      </c>
      <c r="O4583">
        <v>1</v>
      </c>
      <c r="P4583" t="s">
        <v>56</v>
      </c>
      <c r="Q4583" t="s">
        <v>57</v>
      </c>
      <c r="R4583">
        <v>1</v>
      </c>
      <c r="S4583" t="s">
        <v>29</v>
      </c>
    </row>
    <row r="4584" spans="1:19" x14ac:dyDescent="0.3">
      <c r="A4584" t="s">
        <v>1515</v>
      </c>
      <c r="B4584" t="s">
        <v>189</v>
      </c>
      <c r="C4584" t="s">
        <v>21</v>
      </c>
      <c r="D4584">
        <v>10.33</v>
      </c>
      <c r="E4584">
        <v>7.5671000000000002E-2</v>
      </c>
      <c r="F4584" t="s">
        <v>70</v>
      </c>
      <c r="G4584">
        <v>2002</v>
      </c>
      <c r="H4584" t="s">
        <v>71</v>
      </c>
      <c r="I4584" t="s">
        <v>35</v>
      </c>
      <c r="J4584" t="s">
        <v>36</v>
      </c>
      <c r="K4584">
        <v>1106.7392</v>
      </c>
      <c r="L4584">
        <v>3.8</v>
      </c>
      <c r="M4584" t="s">
        <v>83</v>
      </c>
      <c r="N4584">
        <v>2022</v>
      </c>
      <c r="O4584">
        <v>12</v>
      </c>
      <c r="P4584" t="s">
        <v>45</v>
      </c>
      <c r="Q4584" t="s">
        <v>46</v>
      </c>
      <c r="R4584">
        <v>4</v>
      </c>
      <c r="S4584" t="s">
        <v>81</v>
      </c>
    </row>
    <row r="4585" spans="1:19" x14ac:dyDescent="0.3">
      <c r="A4585" t="s">
        <v>334</v>
      </c>
      <c r="B4585" t="s">
        <v>113</v>
      </c>
      <c r="C4585" t="s">
        <v>21</v>
      </c>
      <c r="D4585">
        <v>10.615</v>
      </c>
      <c r="E4585">
        <v>6.3702999999999996E-2</v>
      </c>
      <c r="F4585" t="s">
        <v>42</v>
      </c>
      <c r="G4585">
        <v>1997</v>
      </c>
      <c r="H4585" t="s">
        <v>34</v>
      </c>
      <c r="I4585" t="s">
        <v>43</v>
      </c>
      <c r="J4585" t="s">
        <v>36</v>
      </c>
      <c r="K4585">
        <v>2507.3283000000001</v>
      </c>
      <c r="L4585">
        <v>3.3</v>
      </c>
      <c r="M4585" s="1">
        <v>44906</v>
      </c>
      <c r="N4585">
        <v>2022</v>
      </c>
      <c r="O4585">
        <v>11</v>
      </c>
      <c r="P4585" t="s">
        <v>177</v>
      </c>
      <c r="Q4585" t="s">
        <v>178</v>
      </c>
      <c r="R4585">
        <v>4</v>
      </c>
      <c r="S4585" t="s">
        <v>58</v>
      </c>
    </row>
    <row r="4586" spans="1:19" x14ac:dyDescent="0.3">
      <c r="A4586" t="s">
        <v>1253</v>
      </c>
      <c r="B4586" t="s">
        <v>60</v>
      </c>
      <c r="C4586" t="s">
        <v>21</v>
      </c>
      <c r="D4586">
        <v>11.303000000000001</v>
      </c>
      <c r="E4586">
        <v>1.2012E-2</v>
      </c>
      <c r="F4586" t="s">
        <v>54</v>
      </c>
      <c r="G4586">
        <v>1987</v>
      </c>
      <c r="H4586" t="s">
        <v>55</v>
      </c>
      <c r="I4586" t="s">
        <v>24</v>
      </c>
      <c r="J4586" t="s">
        <v>36</v>
      </c>
      <c r="K4586">
        <v>4103.3951999999999</v>
      </c>
      <c r="L4586">
        <v>4.5</v>
      </c>
      <c r="M4586" t="s">
        <v>1056</v>
      </c>
      <c r="N4586">
        <v>2023</v>
      </c>
      <c r="O4586">
        <v>7</v>
      </c>
      <c r="P4586" t="s">
        <v>121</v>
      </c>
      <c r="Q4586" t="s">
        <v>122</v>
      </c>
      <c r="R4586">
        <v>3</v>
      </c>
      <c r="S4586" t="s">
        <v>39</v>
      </c>
    </row>
    <row r="4587" spans="1:19" x14ac:dyDescent="0.3">
      <c r="A4587" t="s">
        <v>1588</v>
      </c>
      <c r="B4587" t="s">
        <v>69</v>
      </c>
      <c r="C4587" t="s">
        <v>21</v>
      </c>
      <c r="D4587">
        <v>17.195</v>
      </c>
      <c r="E4587">
        <v>4.8140000000000002E-2</v>
      </c>
      <c r="F4587" t="s">
        <v>108</v>
      </c>
      <c r="G4587">
        <v>1998</v>
      </c>
      <c r="H4587" t="s">
        <v>71</v>
      </c>
      <c r="I4587" t="s">
        <v>24</v>
      </c>
      <c r="J4587" t="s">
        <v>109</v>
      </c>
      <c r="K4587">
        <v>801.84090000000003</v>
      </c>
      <c r="L4587">
        <v>3.5</v>
      </c>
      <c r="M4587" s="1">
        <v>45054</v>
      </c>
      <c r="N4587">
        <v>2023</v>
      </c>
      <c r="O4587">
        <v>8</v>
      </c>
      <c r="P4587" t="s">
        <v>27</v>
      </c>
      <c r="Q4587" t="s">
        <v>93</v>
      </c>
      <c r="R4587">
        <v>3</v>
      </c>
      <c r="S4587" t="s">
        <v>81</v>
      </c>
    </row>
    <row r="4588" spans="1:19" x14ac:dyDescent="0.3">
      <c r="A4588" t="s">
        <v>1760</v>
      </c>
      <c r="B4588" t="s">
        <v>31</v>
      </c>
      <c r="C4588" t="s">
        <v>21</v>
      </c>
      <c r="D4588">
        <v>17.716999999999999</v>
      </c>
      <c r="E4588">
        <v>0.107043</v>
      </c>
      <c r="F4588" t="s">
        <v>54</v>
      </c>
      <c r="G4588">
        <v>1987</v>
      </c>
      <c r="H4588" t="s">
        <v>55</v>
      </c>
      <c r="I4588" t="s">
        <v>24</v>
      </c>
      <c r="J4588" t="s">
        <v>36</v>
      </c>
      <c r="K4588">
        <v>1416.6536000000001</v>
      </c>
      <c r="L4588">
        <v>4.3</v>
      </c>
      <c r="M4588" t="s">
        <v>407</v>
      </c>
      <c r="N4588">
        <v>2023</v>
      </c>
      <c r="O4588">
        <v>2</v>
      </c>
      <c r="P4588" t="s">
        <v>79</v>
      </c>
      <c r="Q4588" t="s">
        <v>80</v>
      </c>
      <c r="R4588">
        <v>1</v>
      </c>
      <c r="S4588" t="s">
        <v>29</v>
      </c>
    </row>
    <row r="4589" spans="1:19" x14ac:dyDescent="0.3">
      <c r="A4589" t="s">
        <v>1878</v>
      </c>
      <c r="B4589" t="s">
        <v>63</v>
      </c>
      <c r="C4589" t="s">
        <v>21</v>
      </c>
      <c r="D4589">
        <v>12.069000000000001</v>
      </c>
      <c r="E4589">
        <v>1.9782999999999999E-2</v>
      </c>
      <c r="F4589" t="s">
        <v>22</v>
      </c>
      <c r="G4589">
        <v>2009</v>
      </c>
      <c r="H4589" t="s">
        <v>23</v>
      </c>
      <c r="I4589" t="s">
        <v>24</v>
      </c>
      <c r="J4589" t="s">
        <v>25</v>
      </c>
      <c r="K4589">
        <v>3545.7782000000002</v>
      </c>
      <c r="L4589">
        <v>4.0999999999999996</v>
      </c>
      <c r="M4589" s="1">
        <v>45268</v>
      </c>
      <c r="N4589">
        <v>2023</v>
      </c>
      <c r="O4589">
        <v>8</v>
      </c>
      <c r="P4589" t="s">
        <v>27</v>
      </c>
      <c r="Q4589" t="s">
        <v>93</v>
      </c>
      <c r="R4589">
        <v>3</v>
      </c>
      <c r="S4589" t="s">
        <v>29</v>
      </c>
    </row>
    <row r="4590" spans="1:19" x14ac:dyDescent="0.3">
      <c r="A4590" t="s">
        <v>1163</v>
      </c>
      <c r="B4590" t="s">
        <v>111</v>
      </c>
      <c r="C4590" t="s">
        <v>21</v>
      </c>
      <c r="D4590">
        <v>11.177</v>
      </c>
      <c r="E4590">
        <v>4.5156000000000002E-2</v>
      </c>
      <c r="F4590" t="s">
        <v>108</v>
      </c>
      <c r="G4590">
        <v>1998</v>
      </c>
      <c r="H4590" t="s">
        <v>71</v>
      </c>
      <c r="I4590" t="s">
        <v>24</v>
      </c>
      <c r="J4590" t="s">
        <v>109</v>
      </c>
      <c r="K4590">
        <v>1279.2062000000001</v>
      </c>
      <c r="L4590">
        <v>3.8</v>
      </c>
      <c r="M4590" s="1">
        <v>45146</v>
      </c>
      <c r="N4590">
        <v>2023</v>
      </c>
      <c r="O4590">
        <v>8</v>
      </c>
      <c r="P4590" t="s">
        <v>27</v>
      </c>
      <c r="Q4590" t="s">
        <v>93</v>
      </c>
      <c r="R4590">
        <v>3</v>
      </c>
      <c r="S4590" t="s">
        <v>81</v>
      </c>
    </row>
    <row r="4591" spans="1:19" x14ac:dyDescent="0.3">
      <c r="A4591" t="s">
        <v>1290</v>
      </c>
      <c r="B4591" t="s">
        <v>31</v>
      </c>
      <c r="C4591" t="s">
        <v>21</v>
      </c>
      <c r="D4591">
        <v>11.807</v>
      </c>
      <c r="E4591">
        <v>6.8695999999999993E-2</v>
      </c>
      <c r="F4591" t="s">
        <v>54</v>
      </c>
      <c r="G4591">
        <v>1987</v>
      </c>
      <c r="H4591" t="s">
        <v>55</v>
      </c>
      <c r="I4591" t="s">
        <v>24</v>
      </c>
      <c r="J4591" t="s">
        <v>36</v>
      </c>
      <c r="K4591">
        <v>1635.8954000000001</v>
      </c>
      <c r="L4591">
        <v>3.9</v>
      </c>
      <c r="M4591" t="s">
        <v>1727</v>
      </c>
      <c r="N4591">
        <v>2022</v>
      </c>
      <c r="O4591">
        <v>6</v>
      </c>
      <c r="P4591" t="s">
        <v>114</v>
      </c>
      <c r="Q4591" t="s">
        <v>135</v>
      </c>
      <c r="R4591">
        <v>2</v>
      </c>
      <c r="S4591" t="s">
        <v>81</v>
      </c>
    </row>
    <row r="4592" spans="1:19" x14ac:dyDescent="0.3">
      <c r="A4592" t="s">
        <v>1668</v>
      </c>
      <c r="B4592" t="s">
        <v>91</v>
      </c>
      <c r="C4592" t="s">
        <v>21</v>
      </c>
      <c r="D4592">
        <v>13.731999999999999</v>
      </c>
      <c r="E4592">
        <v>5.5313000000000001E-2</v>
      </c>
      <c r="F4592" t="s">
        <v>42</v>
      </c>
      <c r="G4592">
        <v>1997</v>
      </c>
      <c r="H4592" t="s">
        <v>34</v>
      </c>
      <c r="I4592" t="s">
        <v>43</v>
      </c>
      <c r="J4592" t="s">
        <v>36</v>
      </c>
      <c r="K4592">
        <v>382.84750000000003</v>
      </c>
      <c r="L4592">
        <v>4.2</v>
      </c>
      <c r="M4592" s="1">
        <v>44837</v>
      </c>
      <c r="N4592">
        <v>2022</v>
      </c>
      <c r="O4592">
        <v>3</v>
      </c>
      <c r="P4592" t="s">
        <v>88</v>
      </c>
      <c r="Q4592" t="s">
        <v>207</v>
      </c>
      <c r="R4592">
        <v>1</v>
      </c>
      <c r="S4592" t="s">
        <v>29</v>
      </c>
    </row>
    <row r="4593" spans="1:19" x14ac:dyDescent="0.3">
      <c r="A4593" t="s">
        <v>1867</v>
      </c>
      <c r="B4593" t="s">
        <v>41</v>
      </c>
      <c r="C4593" t="s">
        <v>21</v>
      </c>
      <c r="D4593">
        <v>15.234999999999999</v>
      </c>
      <c r="E4593">
        <v>3.8017000000000002E-2</v>
      </c>
      <c r="F4593" t="s">
        <v>70</v>
      </c>
      <c r="G4593">
        <v>2002</v>
      </c>
      <c r="H4593" t="s">
        <v>71</v>
      </c>
      <c r="I4593" t="s">
        <v>35</v>
      </c>
      <c r="J4593" t="s">
        <v>36</v>
      </c>
      <c r="K4593">
        <v>1879.4073000000001</v>
      </c>
      <c r="L4593">
        <v>4.4000000000000004</v>
      </c>
      <c r="M4593" s="1">
        <v>45233</v>
      </c>
      <c r="N4593">
        <v>2023</v>
      </c>
      <c r="O4593">
        <v>3</v>
      </c>
      <c r="P4593" t="s">
        <v>88</v>
      </c>
      <c r="Q4593" t="s">
        <v>89</v>
      </c>
      <c r="R4593">
        <v>1</v>
      </c>
      <c r="S4593" t="s">
        <v>29</v>
      </c>
    </row>
    <row r="4594" spans="1:19" x14ac:dyDescent="0.3">
      <c r="A4594" t="s">
        <v>267</v>
      </c>
      <c r="B4594" t="s">
        <v>157</v>
      </c>
      <c r="C4594" t="s">
        <v>32</v>
      </c>
      <c r="D4594">
        <v>19.303000000000001</v>
      </c>
      <c r="E4594">
        <v>1.6139000000000001E-2</v>
      </c>
      <c r="F4594" t="s">
        <v>70</v>
      </c>
      <c r="G4594">
        <v>2002</v>
      </c>
      <c r="H4594" t="s">
        <v>71</v>
      </c>
      <c r="I4594" t="s">
        <v>35</v>
      </c>
      <c r="J4594" t="s">
        <v>36</v>
      </c>
      <c r="K4594">
        <v>843.93389999999999</v>
      </c>
      <c r="L4594">
        <v>3.8</v>
      </c>
      <c r="M4594" t="s">
        <v>630</v>
      </c>
      <c r="N4594">
        <v>2022</v>
      </c>
      <c r="O4594">
        <v>5</v>
      </c>
      <c r="P4594" t="s">
        <v>50</v>
      </c>
      <c r="Q4594" t="s">
        <v>51</v>
      </c>
      <c r="R4594">
        <v>2</v>
      </c>
      <c r="S4594" t="s">
        <v>81</v>
      </c>
    </row>
    <row r="4595" spans="1:19" x14ac:dyDescent="0.3">
      <c r="A4595" t="s">
        <v>1050</v>
      </c>
      <c r="B4595" t="s">
        <v>31</v>
      </c>
      <c r="C4595" t="s">
        <v>32</v>
      </c>
      <c r="D4595">
        <v>7.3570000000000002</v>
      </c>
      <c r="E4595">
        <v>3.7423999999999999E-2</v>
      </c>
      <c r="F4595" t="s">
        <v>54</v>
      </c>
      <c r="G4595">
        <v>1987</v>
      </c>
      <c r="H4595" t="s">
        <v>55</v>
      </c>
      <c r="I4595" t="s">
        <v>24</v>
      </c>
      <c r="J4595" t="s">
        <v>36</v>
      </c>
      <c r="K4595">
        <v>4660.2197999999999</v>
      </c>
      <c r="L4595">
        <v>4.3</v>
      </c>
      <c r="M4595" t="s">
        <v>835</v>
      </c>
      <c r="N4595">
        <v>2022</v>
      </c>
      <c r="O4595">
        <v>10</v>
      </c>
      <c r="P4595" t="s">
        <v>37</v>
      </c>
      <c r="Q4595" t="s">
        <v>38</v>
      </c>
      <c r="R4595">
        <v>4</v>
      </c>
      <c r="S4595" t="s">
        <v>29</v>
      </c>
    </row>
    <row r="4596" spans="1:19" x14ac:dyDescent="0.3">
      <c r="A4596" t="s">
        <v>435</v>
      </c>
      <c r="B4596" t="s">
        <v>157</v>
      </c>
      <c r="C4596" t="s">
        <v>32</v>
      </c>
      <c r="D4596">
        <v>8.5220000000000002</v>
      </c>
      <c r="E4596">
        <v>3.6252E-2</v>
      </c>
      <c r="F4596" t="s">
        <v>48</v>
      </c>
      <c r="G4596">
        <v>1999</v>
      </c>
      <c r="H4596" t="s">
        <v>23</v>
      </c>
      <c r="I4596" t="s">
        <v>43</v>
      </c>
      <c r="J4596" t="s">
        <v>36</v>
      </c>
      <c r="K4596">
        <v>1043.8965000000001</v>
      </c>
      <c r="L4596">
        <v>4.0999999999999996</v>
      </c>
      <c r="M4596" s="1">
        <v>45267</v>
      </c>
      <c r="N4596">
        <v>2023</v>
      </c>
      <c r="O4596">
        <v>7</v>
      </c>
      <c r="P4596" t="s">
        <v>121</v>
      </c>
      <c r="Q4596" t="s">
        <v>122</v>
      </c>
      <c r="R4596">
        <v>3</v>
      </c>
      <c r="S4596" t="s">
        <v>29</v>
      </c>
    </row>
    <row r="4597" spans="1:19" x14ac:dyDescent="0.3">
      <c r="A4597" t="s">
        <v>1759</v>
      </c>
      <c r="B4597" t="s">
        <v>69</v>
      </c>
      <c r="C4597" t="s">
        <v>21</v>
      </c>
      <c r="D4597">
        <v>16.004999999999999</v>
      </c>
      <c r="E4597">
        <v>9.2747999999999997E-2</v>
      </c>
      <c r="F4597" t="s">
        <v>33</v>
      </c>
      <c r="G4597">
        <v>2004</v>
      </c>
      <c r="H4597" t="s">
        <v>34</v>
      </c>
      <c r="I4597" t="s">
        <v>35</v>
      </c>
      <c r="J4597" t="s">
        <v>36</v>
      </c>
      <c r="K4597">
        <v>2408.6347999999998</v>
      </c>
      <c r="L4597">
        <v>3.9</v>
      </c>
      <c r="M4597" s="1">
        <v>44900</v>
      </c>
      <c r="N4597">
        <v>2022</v>
      </c>
      <c r="O4597">
        <v>5</v>
      </c>
      <c r="P4597" t="s">
        <v>50</v>
      </c>
      <c r="Q4597" t="s">
        <v>51</v>
      </c>
      <c r="R4597">
        <v>2</v>
      </c>
      <c r="S4597" t="s">
        <v>81</v>
      </c>
    </row>
    <row r="4598" spans="1:19" x14ac:dyDescent="0.3">
      <c r="A4598" t="s">
        <v>632</v>
      </c>
      <c r="B4598" t="s">
        <v>20</v>
      </c>
      <c r="C4598" t="s">
        <v>21</v>
      </c>
      <c r="D4598">
        <v>19.786000000000001</v>
      </c>
      <c r="E4598">
        <v>2.0864000000000001E-2</v>
      </c>
      <c r="F4598" t="s">
        <v>33</v>
      </c>
      <c r="G4598">
        <v>2004</v>
      </c>
      <c r="H4598" t="s">
        <v>34</v>
      </c>
      <c r="I4598" t="s">
        <v>35</v>
      </c>
      <c r="J4598" t="s">
        <v>36</v>
      </c>
      <c r="K4598">
        <v>1262.1922</v>
      </c>
      <c r="L4598">
        <v>4.2</v>
      </c>
      <c r="M4598" s="1">
        <v>45180</v>
      </c>
      <c r="N4598">
        <v>2023</v>
      </c>
      <c r="O4598">
        <v>11</v>
      </c>
      <c r="P4598" t="s">
        <v>177</v>
      </c>
      <c r="Q4598" t="s">
        <v>195</v>
      </c>
      <c r="R4598">
        <v>4</v>
      </c>
      <c r="S4598" t="s">
        <v>29</v>
      </c>
    </row>
    <row r="4599" spans="1:19" x14ac:dyDescent="0.3">
      <c r="A4599" t="s">
        <v>652</v>
      </c>
      <c r="B4599" t="s">
        <v>41</v>
      </c>
      <c r="C4599" t="s">
        <v>32</v>
      </c>
      <c r="D4599">
        <v>19.844000000000001</v>
      </c>
      <c r="E4599">
        <v>2.6620000000000001E-2</v>
      </c>
      <c r="F4599" t="s">
        <v>22</v>
      </c>
      <c r="G4599">
        <v>2009</v>
      </c>
      <c r="H4599" t="s">
        <v>23</v>
      </c>
      <c r="I4599" t="s">
        <v>24</v>
      </c>
      <c r="J4599" t="s">
        <v>25</v>
      </c>
      <c r="K4599">
        <v>2185.9292999999998</v>
      </c>
      <c r="L4599">
        <v>4.2</v>
      </c>
      <c r="M4599" s="1">
        <v>44683</v>
      </c>
      <c r="N4599">
        <v>2022</v>
      </c>
      <c r="O4599">
        <v>2</v>
      </c>
      <c r="P4599" t="s">
        <v>79</v>
      </c>
      <c r="Q4599" t="s">
        <v>153</v>
      </c>
      <c r="R4599">
        <v>1</v>
      </c>
      <c r="S4599" t="s">
        <v>29</v>
      </c>
    </row>
    <row r="4600" spans="1:19" x14ac:dyDescent="0.3">
      <c r="A4600" t="s">
        <v>1815</v>
      </c>
      <c r="B4600" t="s">
        <v>69</v>
      </c>
      <c r="C4600" t="s">
        <v>21</v>
      </c>
      <c r="D4600">
        <v>18.623000000000001</v>
      </c>
      <c r="E4600">
        <v>9.2274999999999996E-2</v>
      </c>
      <c r="F4600" t="s">
        <v>42</v>
      </c>
      <c r="G4600">
        <v>1997</v>
      </c>
      <c r="H4600" t="s">
        <v>34</v>
      </c>
      <c r="I4600" t="s">
        <v>43</v>
      </c>
      <c r="J4600" t="s">
        <v>36</v>
      </c>
      <c r="K4600">
        <v>1411.3474000000001</v>
      </c>
      <c r="L4600">
        <v>3.9</v>
      </c>
      <c r="M4600" t="s">
        <v>795</v>
      </c>
      <c r="N4600">
        <v>2023</v>
      </c>
      <c r="O4600">
        <v>6</v>
      </c>
      <c r="P4600" t="s">
        <v>114</v>
      </c>
      <c r="Q4600" t="s">
        <v>115</v>
      </c>
      <c r="R4600">
        <v>2</v>
      </c>
      <c r="S4600" t="s">
        <v>81</v>
      </c>
    </row>
    <row r="4601" spans="1:19" x14ac:dyDescent="0.3">
      <c r="A4601" t="s">
        <v>686</v>
      </c>
      <c r="B4601" t="s">
        <v>69</v>
      </c>
      <c r="C4601" t="s">
        <v>21</v>
      </c>
      <c r="D4601">
        <v>14.239000000000001</v>
      </c>
      <c r="E4601">
        <v>6.2084E-2</v>
      </c>
      <c r="F4601" t="s">
        <v>48</v>
      </c>
      <c r="G4601">
        <v>1999</v>
      </c>
      <c r="H4601" t="s">
        <v>23</v>
      </c>
      <c r="I4601" t="s">
        <v>43</v>
      </c>
      <c r="J4601" t="s">
        <v>36</v>
      </c>
      <c r="K4601">
        <v>2111.8148999999999</v>
      </c>
      <c r="L4601">
        <v>3.6</v>
      </c>
      <c r="M4601" s="1">
        <v>44873</v>
      </c>
      <c r="N4601">
        <v>2022</v>
      </c>
      <c r="O4601">
        <v>8</v>
      </c>
      <c r="P4601" t="s">
        <v>27</v>
      </c>
      <c r="Q4601" t="s">
        <v>28</v>
      </c>
      <c r="R4601">
        <v>3</v>
      </c>
      <c r="S4601" t="s">
        <v>81</v>
      </c>
    </row>
    <row r="4602" spans="1:19" x14ac:dyDescent="0.3">
      <c r="A4602" t="s">
        <v>1555</v>
      </c>
      <c r="B4602" t="s">
        <v>157</v>
      </c>
      <c r="C4602" t="s">
        <v>21</v>
      </c>
      <c r="D4602">
        <v>9.0860000000000003</v>
      </c>
      <c r="E4602">
        <v>0.100025</v>
      </c>
      <c r="F4602" t="s">
        <v>33</v>
      </c>
      <c r="G4602">
        <v>2004</v>
      </c>
      <c r="H4602" t="s">
        <v>34</v>
      </c>
      <c r="I4602" t="s">
        <v>35</v>
      </c>
      <c r="J4602" t="s">
        <v>36</v>
      </c>
      <c r="K4602">
        <v>2198.8132999999998</v>
      </c>
      <c r="L4602">
        <v>3.9</v>
      </c>
      <c r="M4602" t="s">
        <v>1780</v>
      </c>
      <c r="N4602">
        <v>2023</v>
      </c>
      <c r="O4602">
        <v>7</v>
      </c>
      <c r="P4602" t="s">
        <v>121</v>
      </c>
      <c r="Q4602" t="s">
        <v>122</v>
      </c>
      <c r="R4602">
        <v>3</v>
      </c>
      <c r="S4602" t="s">
        <v>81</v>
      </c>
    </row>
    <row r="4603" spans="1:19" x14ac:dyDescent="0.3">
      <c r="A4603" t="s">
        <v>969</v>
      </c>
      <c r="B4603" t="s">
        <v>95</v>
      </c>
      <c r="C4603" t="s">
        <v>32</v>
      </c>
      <c r="D4603">
        <v>10.96</v>
      </c>
      <c r="E4603">
        <v>9.4483999999999999E-2</v>
      </c>
      <c r="F4603" t="s">
        <v>54</v>
      </c>
      <c r="G4603">
        <v>1987</v>
      </c>
      <c r="H4603" t="s">
        <v>55</v>
      </c>
      <c r="I4603" t="s">
        <v>24</v>
      </c>
      <c r="J4603" t="s">
        <v>36</v>
      </c>
      <c r="K4603">
        <v>6056.6008000000002</v>
      </c>
      <c r="L4603">
        <v>4.5999999999999996</v>
      </c>
      <c r="M4603" t="s">
        <v>694</v>
      </c>
      <c r="N4603">
        <v>2022</v>
      </c>
      <c r="O4603">
        <v>12</v>
      </c>
      <c r="P4603" t="s">
        <v>45</v>
      </c>
      <c r="Q4603" t="s">
        <v>46</v>
      </c>
      <c r="R4603">
        <v>4</v>
      </c>
      <c r="S4603" t="s">
        <v>39</v>
      </c>
    </row>
    <row r="4604" spans="1:19" x14ac:dyDescent="0.3">
      <c r="A4604" t="s">
        <v>1421</v>
      </c>
      <c r="B4604" t="s">
        <v>101</v>
      </c>
      <c r="C4604" t="s">
        <v>21</v>
      </c>
      <c r="D4604">
        <v>18.471</v>
      </c>
      <c r="E4604">
        <v>3.6121E-2</v>
      </c>
      <c r="F4604" t="s">
        <v>22</v>
      </c>
      <c r="G4604">
        <v>2009</v>
      </c>
      <c r="H4604" t="s">
        <v>23</v>
      </c>
      <c r="I4604" t="s">
        <v>24</v>
      </c>
      <c r="J4604" t="s">
        <v>25</v>
      </c>
      <c r="K4604">
        <v>5030.1912000000002</v>
      </c>
      <c r="L4604">
        <v>3.9</v>
      </c>
      <c r="M4604" s="1">
        <v>44628</v>
      </c>
      <c r="N4604">
        <v>2022</v>
      </c>
      <c r="O4604">
        <v>8</v>
      </c>
      <c r="P4604" t="s">
        <v>27</v>
      </c>
      <c r="Q4604" t="s">
        <v>28</v>
      </c>
      <c r="R4604">
        <v>3</v>
      </c>
      <c r="S4604" t="s">
        <v>81</v>
      </c>
    </row>
    <row r="4605" spans="1:19" x14ac:dyDescent="0.3">
      <c r="A4605" t="s">
        <v>1319</v>
      </c>
      <c r="B4605" t="s">
        <v>91</v>
      </c>
      <c r="C4605" t="s">
        <v>21</v>
      </c>
      <c r="D4605">
        <v>4.7709999999999999</v>
      </c>
      <c r="E4605">
        <v>3.3456E-2</v>
      </c>
      <c r="F4605" t="s">
        <v>70</v>
      </c>
      <c r="G4605">
        <v>2002</v>
      </c>
      <c r="H4605" t="s">
        <v>71</v>
      </c>
      <c r="I4605" t="s">
        <v>35</v>
      </c>
      <c r="J4605" t="s">
        <v>36</v>
      </c>
      <c r="K4605">
        <v>1883.623</v>
      </c>
      <c r="L4605">
        <v>4.2</v>
      </c>
      <c r="M4605" t="s">
        <v>361</v>
      </c>
      <c r="N4605">
        <v>2023</v>
      </c>
      <c r="O4605">
        <v>11</v>
      </c>
      <c r="P4605" t="s">
        <v>177</v>
      </c>
      <c r="Q4605" t="s">
        <v>195</v>
      </c>
      <c r="R4605">
        <v>4</v>
      </c>
      <c r="S4605" t="s">
        <v>29</v>
      </c>
    </row>
    <row r="4606" spans="1:19" x14ac:dyDescent="0.3">
      <c r="A4606" t="s">
        <v>1627</v>
      </c>
      <c r="B4606" t="s">
        <v>31</v>
      </c>
      <c r="C4606" t="s">
        <v>21</v>
      </c>
      <c r="D4606">
        <v>20.827999999999999</v>
      </c>
      <c r="E4606">
        <v>4.87E-2</v>
      </c>
      <c r="F4606" t="s">
        <v>70</v>
      </c>
      <c r="G4606">
        <v>2002</v>
      </c>
      <c r="H4606" t="s">
        <v>71</v>
      </c>
      <c r="I4606" t="s">
        <v>35</v>
      </c>
      <c r="J4606" t="s">
        <v>36</v>
      </c>
      <c r="K4606">
        <v>2099.2896000000001</v>
      </c>
      <c r="L4606">
        <v>4.5999999999999996</v>
      </c>
      <c r="M4606" s="1">
        <v>44563</v>
      </c>
      <c r="N4606">
        <v>2022</v>
      </c>
      <c r="O4606">
        <v>2</v>
      </c>
      <c r="P4606" t="s">
        <v>79</v>
      </c>
      <c r="Q4606" t="s">
        <v>153</v>
      </c>
      <c r="R4606">
        <v>1</v>
      </c>
      <c r="S4606" t="s">
        <v>39</v>
      </c>
    </row>
    <row r="4607" spans="1:19" x14ac:dyDescent="0.3">
      <c r="A4607" t="s">
        <v>614</v>
      </c>
      <c r="B4607" t="s">
        <v>69</v>
      </c>
      <c r="C4607" t="s">
        <v>21</v>
      </c>
      <c r="D4607">
        <v>14.188000000000001</v>
      </c>
      <c r="E4607">
        <v>4.7807000000000002E-2</v>
      </c>
      <c r="F4607" t="s">
        <v>70</v>
      </c>
      <c r="G4607">
        <v>2002</v>
      </c>
      <c r="H4607" t="s">
        <v>71</v>
      </c>
      <c r="I4607" t="s">
        <v>35</v>
      </c>
      <c r="J4607" t="s">
        <v>36</v>
      </c>
      <c r="K4607">
        <v>3645.6623</v>
      </c>
      <c r="L4607">
        <v>4.3</v>
      </c>
      <c r="M4607" t="s">
        <v>927</v>
      </c>
      <c r="N4607">
        <v>2022</v>
      </c>
      <c r="O4607">
        <v>8</v>
      </c>
      <c r="P4607" t="s">
        <v>27</v>
      </c>
      <c r="Q4607" t="s">
        <v>28</v>
      </c>
      <c r="R4607">
        <v>3</v>
      </c>
      <c r="S4607" t="s">
        <v>29</v>
      </c>
    </row>
    <row r="4608" spans="1:19" x14ac:dyDescent="0.3">
      <c r="A4608" t="s">
        <v>1886</v>
      </c>
      <c r="B4608" t="s">
        <v>113</v>
      </c>
      <c r="C4608" t="s">
        <v>21</v>
      </c>
      <c r="D4608">
        <v>5.3520000000000003</v>
      </c>
      <c r="E4608">
        <v>2.7139E-2</v>
      </c>
      <c r="F4608" t="s">
        <v>64</v>
      </c>
      <c r="G4608">
        <v>1985</v>
      </c>
      <c r="H4608" t="s">
        <v>23</v>
      </c>
      <c r="I4608" t="s">
        <v>24</v>
      </c>
      <c r="J4608" t="s">
        <v>65</v>
      </c>
      <c r="K4608">
        <v>5260.4192000000003</v>
      </c>
      <c r="L4608">
        <v>3.7</v>
      </c>
      <c r="M4608" t="s">
        <v>649</v>
      </c>
      <c r="N4608">
        <v>2023</v>
      </c>
      <c r="O4608">
        <v>6</v>
      </c>
      <c r="P4608" t="s">
        <v>114</v>
      </c>
      <c r="Q4608" t="s">
        <v>115</v>
      </c>
      <c r="R4608">
        <v>2</v>
      </c>
      <c r="S4608" t="s">
        <v>81</v>
      </c>
    </row>
    <row r="4609" spans="1:19" x14ac:dyDescent="0.3">
      <c r="A4609" t="s">
        <v>1647</v>
      </c>
      <c r="B4609" t="s">
        <v>69</v>
      </c>
      <c r="C4609" t="s">
        <v>21</v>
      </c>
      <c r="D4609">
        <v>14.042999999999999</v>
      </c>
      <c r="E4609">
        <v>5.2167999999999999E-2</v>
      </c>
      <c r="F4609" t="s">
        <v>33</v>
      </c>
      <c r="G4609">
        <v>2004</v>
      </c>
      <c r="H4609" t="s">
        <v>34</v>
      </c>
      <c r="I4609" t="s">
        <v>35</v>
      </c>
      <c r="J4609" t="s">
        <v>36</v>
      </c>
      <c r="K4609">
        <v>1947.5871</v>
      </c>
      <c r="L4609">
        <v>3.4</v>
      </c>
      <c r="M4609" s="1">
        <v>45114</v>
      </c>
      <c r="N4609">
        <v>2023</v>
      </c>
      <c r="O4609">
        <v>7</v>
      </c>
      <c r="P4609" t="s">
        <v>121</v>
      </c>
      <c r="Q4609" t="s">
        <v>122</v>
      </c>
      <c r="R4609">
        <v>3</v>
      </c>
      <c r="S4609" t="s">
        <v>58</v>
      </c>
    </row>
    <row r="4610" spans="1:19" x14ac:dyDescent="0.3">
      <c r="A4610" t="s">
        <v>400</v>
      </c>
      <c r="B4610" t="s">
        <v>60</v>
      </c>
      <c r="C4610" t="s">
        <v>21</v>
      </c>
      <c r="D4610">
        <v>11.039</v>
      </c>
      <c r="E4610">
        <v>3.1161000000000001E-2</v>
      </c>
      <c r="F4610" t="s">
        <v>42</v>
      </c>
      <c r="G4610">
        <v>1997</v>
      </c>
      <c r="H4610" t="s">
        <v>34</v>
      </c>
      <c r="I4610" t="s">
        <v>43</v>
      </c>
      <c r="J4610" t="s">
        <v>36</v>
      </c>
      <c r="K4610">
        <v>1878.6361999999999</v>
      </c>
      <c r="L4610">
        <v>3.8</v>
      </c>
      <c r="M4610" t="s">
        <v>252</v>
      </c>
      <c r="N4610">
        <v>2022</v>
      </c>
      <c r="O4610">
        <v>1</v>
      </c>
      <c r="P4610" t="s">
        <v>56</v>
      </c>
      <c r="Q4610" t="s">
        <v>67</v>
      </c>
      <c r="R4610">
        <v>1</v>
      </c>
      <c r="S4610" t="s">
        <v>81</v>
      </c>
    </row>
    <row r="4611" spans="1:19" x14ac:dyDescent="0.3">
      <c r="A4611" t="s">
        <v>316</v>
      </c>
      <c r="B4611" t="s">
        <v>107</v>
      </c>
      <c r="C4611" t="s">
        <v>21</v>
      </c>
      <c r="D4611">
        <v>11.885999999999999</v>
      </c>
      <c r="E4611">
        <v>0.112867</v>
      </c>
      <c r="F4611" t="s">
        <v>22</v>
      </c>
      <c r="G4611">
        <v>2009</v>
      </c>
      <c r="H4611" t="s">
        <v>23</v>
      </c>
      <c r="I4611" t="s">
        <v>24</v>
      </c>
      <c r="J4611" t="s">
        <v>25</v>
      </c>
      <c r="K4611">
        <v>5249.5567000000001</v>
      </c>
      <c r="L4611">
        <v>4.2</v>
      </c>
      <c r="M4611" t="s">
        <v>355</v>
      </c>
      <c r="N4611">
        <v>2023</v>
      </c>
      <c r="O4611">
        <v>2</v>
      </c>
      <c r="P4611" t="s">
        <v>79</v>
      </c>
      <c r="Q4611" t="s">
        <v>80</v>
      </c>
      <c r="R4611">
        <v>1</v>
      </c>
      <c r="S4611" t="s">
        <v>29</v>
      </c>
    </row>
    <row r="4612" spans="1:19" x14ac:dyDescent="0.3">
      <c r="A4612" t="s">
        <v>659</v>
      </c>
      <c r="B4612" t="s">
        <v>91</v>
      </c>
      <c r="C4612" t="s">
        <v>21</v>
      </c>
      <c r="D4612">
        <v>11.875</v>
      </c>
      <c r="E4612">
        <v>4.1202000000000003E-2</v>
      </c>
      <c r="F4612" t="s">
        <v>42</v>
      </c>
      <c r="G4612">
        <v>1997</v>
      </c>
      <c r="H4612" t="s">
        <v>34</v>
      </c>
      <c r="I4612" t="s">
        <v>43</v>
      </c>
      <c r="J4612" t="s">
        <v>36</v>
      </c>
      <c r="K4612">
        <v>2074.9355</v>
      </c>
      <c r="L4612">
        <v>3.8</v>
      </c>
      <c r="M4612" s="1">
        <v>44990</v>
      </c>
      <c r="N4612">
        <v>2023</v>
      </c>
      <c r="O4612">
        <v>5</v>
      </c>
      <c r="P4612" t="s">
        <v>50</v>
      </c>
      <c r="Q4612" t="s">
        <v>61</v>
      </c>
      <c r="R4612">
        <v>2</v>
      </c>
      <c r="S4612" t="s">
        <v>81</v>
      </c>
    </row>
    <row r="4613" spans="1:19" x14ac:dyDescent="0.3">
      <c r="A4613" t="s">
        <v>1579</v>
      </c>
      <c r="B4613" t="s">
        <v>189</v>
      </c>
      <c r="C4613" t="s">
        <v>21</v>
      </c>
      <c r="D4613">
        <v>16.21</v>
      </c>
      <c r="E4613">
        <v>2.7279000000000001E-2</v>
      </c>
      <c r="F4613" t="s">
        <v>108</v>
      </c>
      <c r="G4613">
        <v>1998</v>
      </c>
      <c r="H4613" t="s">
        <v>71</v>
      </c>
      <c r="I4613" t="s">
        <v>24</v>
      </c>
      <c r="J4613" t="s">
        <v>109</v>
      </c>
      <c r="K4613">
        <v>1865.7547</v>
      </c>
      <c r="L4613">
        <v>4</v>
      </c>
      <c r="M4613" s="1">
        <v>45139</v>
      </c>
      <c r="N4613">
        <v>2023</v>
      </c>
      <c r="O4613">
        <v>1</v>
      </c>
      <c r="P4613" t="s">
        <v>56</v>
      </c>
      <c r="Q4613" t="s">
        <v>57</v>
      </c>
      <c r="R4613">
        <v>1</v>
      </c>
      <c r="S4613" t="s">
        <v>29</v>
      </c>
    </row>
    <row r="4614" spans="1:19" x14ac:dyDescent="0.3">
      <c r="A4614" t="s">
        <v>319</v>
      </c>
      <c r="B4614" t="s">
        <v>157</v>
      </c>
      <c r="C4614" t="s">
        <v>21</v>
      </c>
      <c r="D4614">
        <v>16.504999999999999</v>
      </c>
      <c r="E4614">
        <v>0.11853</v>
      </c>
      <c r="F4614" t="s">
        <v>108</v>
      </c>
      <c r="G4614">
        <v>1998</v>
      </c>
      <c r="H4614" t="s">
        <v>71</v>
      </c>
      <c r="I4614" t="s">
        <v>24</v>
      </c>
      <c r="J4614" t="s">
        <v>109</v>
      </c>
      <c r="K4614">
        <v>1432.8397</v>
      </c>
      <c r="L4614">
        <v>3.9</v>
      </c>
      <c r="M4614" s="1">
        <v>44626</v>
      </c>
      <c r="N4614">
        <v>2022</v>
      </c>
      <c r="O4614">
        <v>6</v>
      </c>
      <c r="P4614" t="s">
        <v>114</v>
      </c>
      <c r="Q4614" t="s">
        <v>135</v>
      </c>
      <c r="R4614">
        <v>2</v>
      </c>
      <c r="S4614" t="s">
        <v>81</v>
      </c>
    </row>
    <row r="4615" spans="1:19" x14ac:dyDescent="0.3">
      <c r="A4615" t="s">
        <v>1021</v>
      </c>
      <c r="B4615" t="s">
        <v>95</v>
      </c>
      <c r="C4615" t="s">
        <v>21</v>
      </c>
      <c r="D4615">
        <v>15.272</v>
      </c>
      <c r="E4615">
        <v>4.9636E-2</v>
      </c>
      <c r="F4615" t="s">
        <v>33</v>
      </c>
      <c r="G4615">
        <v>2004</v>
      </c>
      <c r="H4615" t="s">
        <v>34</v>
      </c>
      <c r="I4615" t="s">
        <v>35</v>
      </c>
      <c r="J4615" t="s">
        <v>36</v>
      </c>
      <c r="K4615">
        <v>2270.8090999999999</v>
      </c>
      <c r="L4615">
        <v>3.8</v>
      </c>
      <c r="M4615" s="1">
        <v>44724</v>
      </c>
      <c r="N4615">
        <v>2022</v>
      </c>
      <c r="O4615">
        <v>12</v>
      </c>
      <c r="P4615" t="s">
        <v>45</v>
      </c>
      <c r="Q4615" t="s">
        <v>46</v>
      </c>
      <c r="R4615">
        <v>4</v>
      </c>
      <c r="S4615" t="s">
        <v>81</v>
      </c>
    </row>
    <row r="4616" spans="1:19" x14ac:dyDescent="0.3">
      <c r="A4616" t="s">
        <v>1088</v>
      </c>
      <c r="B4616" t="s">
        <v>157</v>
      </c>
      <c r="C4616" t="s">
        <v>21</v>
      </c>
      <c r="D4616">
        <v>5.0659999999999998</v>
      </c>
      <c r="E4616">
        <v>4.5381999999999999E-2</v>
      </c>
      <c r="F4616" t="s">
        <v>48</v>
      </c>
      <c r="G4616">
        <v>1999</v>
      </c>
      <c r="H4616" t="s">
        <v>23</v>
      </c>
      <c r="I4616" t="s">
        <v>43</v>
      </c>
      <c r="J4616" t="s">
        <v>36</v>
      </c>
      <c r="K4616">
        <v>1306.7652</v>
      </c>
      <c r="L4616">
        <v>4.0999999999999996</v>
      </c>
      <c r="M4616" t="s">
        <v>1450</v>
      </c>
      <c r="N4616">
        <v>2022</v>
      </c>
      <c r="O4616">
        <v>10</v>
      </c>
      <c r="P4616" t="s">
        <v>37</v>
      </c>
      <c r="Q4616" t="s">
        <v>38</v>
      </c>
      <c r="R4616">
        <v>4</v>
      </c>
      <c r="S4616" t="s">
        <v>29</v>
      </c>
    </row>
    <row r="4617" spans="1:19" x14ac:dyDescent="0.3">
      <c r="A4617" t="s">
        <v>1166</v>
      </c>
      <c r="B4617" t="s">
        <v>113</v>
      </c>
      <c r="C4617" t="s">
        <v>21</v>
      </c>
      <c r="D4617">
        <v>11.457000000000001</v>
      </c>
      <c r="E4617">
        <v>4.1695999999999997E-2</v>
      </c>
      <c r="F4617" t="s">
        <v>22</v>
      </c>
      <c r="G4617">
        <v>2009</v>
      </c>
      <c r="H4617" t="s">
        <v>23</v>
      </c>
      <c r="I4617" t="s">
        <v>24</v>
      </c>
      <c r="J4617" t="s">
        <v>25</v>
      </c>
      <c r="K4617">
        <v>2720.1671000000001</v>
      </c>
      <c r="L4617">
        <v>3.7</v>
      </c>
      <c r="M4617" t="s">
        <v>974</v>
      </c>
      <c r="N4617">
        <v>2023</v>
      </c>
      <c r="O4617">
        <v>6</v>
      </c>
      <c r="P4617" t="s">
        <v>114</v>
      </c>
      <c r="Q4617" t="s">
        <v>115</v>
      </c>
      <c r="R4617">
        <v>2</v>
      </c>
      <c r="S4617" t="s">
        <v>81</v>
      </c>
    </row>
    <row r="4618" spans="1:19" x14ac:dyDescent="0.3">
      <c r="A4618" t="s">
        <v>1159</v>
      </c>
      <c r="B4618" t="s">
        <v>157</v>
      </c>
      <c r="C4618" t="s">
        <v>21</v>
      </c>
      <c r="D4618">
        <v>11.657</v>
      </c>
      <c r="E4618">
        <v>4.5381999999999999E-2</v>
      </c>
      <c r="F4618" t="s">
        <v>48</v>
      </c>
      <c r="G4618">
        <v>1999</v>
      </c>
      <c r="H4618" t="s">
        <v>23</v>
      </c>
      <c r="I4618" t="s">
        <v>43</v>
      </c>
      <c r="J4618" t="s">
        <v>36</v>
      </c>
      <c r="K4618">
        <v>2204.5137</v>
      </c>
      <c r="L4618">
        <v>3.2</v>
      </c>
      <c r="M4618" t="s">
        <v>1296</v>
      </c>
      <c r="N4618">
        <v>2023</v>
      </c>
      <c r="O4618">
        <v>4</v>
      </c>
      <c r="P4618" t="s">
        <v>103</v>
      </c>
      <c r="Q4618" t="s">
        <v>104</v>
      </c>
      <c r="R4618">
        <v>2</v>
      </c>
      <c r="S4618" t="s">
        <v>58</v>
      </c>
    </row>
    <row r="4619" spans="1:19" x14ac:dyDescent="0.3">
      <c r="A4619" t="s">
        <v>613</v>
      </c>
      <c r="B4619" t="s">
        <v>31</v>
      </c>
      <c r="C4619" t="s">
        <v>21</v>
      </c>
      <c r="D4619">
        <v>17.484999999999999</v>
      </c>
      <c r="E4619">
        <v>9.8989999999999998E-3</v>
      </c>
      <c r="F4619" t="s">
        <v>54</v>
      </c>
      <c r="G4619">
        <v>1987</v>
      </c>
      <c r="H4619" t="s">
        <v>55</v>
      </c>
      <c r="I4619" t="s">
        <v>24</v>
      </c>
      <c r="J4619" t="s">
        <v>36</v>
      </c>
      <c r="K4619">
        <v>1862.5961</v>
      </c>
      <c r="L4619">
        <v>4.5</v>
      </c>
      <c r="M4619" s="1">
        <v>45269</v>
      </c>
      <c r="N4619">
        <v>2023</v>
      </c>
      <c r="O4619">
        <v>9</v>
      </c>
      <c r="P4619" t="s">
        <v>76</v>
      </c>
      <c r="Q4619" t="s">
        <v>77</v>
      </c>
      <c r="R4619">
        <v>3</v>
      </c>
      <c r="S4619" t="s">
        <v>39</v>
      </c>
    </row>
    <row r="4620" spans="1:19" x14ac:dyDescent="0.3">
      <c r="A4620" t="s">
        <v>550</v>
      </c>
      <c r="B4620" t="s">
        <v>31</v>
      </c>
      <c r="C4620" t="s">
        <v>21</v>
      </c>
      <c r="D4620">
        <v>12.436999999999999</v>
      </c>
      <c r="E4620">
        <v>6.4061999999999994E-2</v>
      </c>
      <c r="F4620" t="s">
        <v>33</v>
      </c>
      <c r="G4620">
        <v>2004</v>
      </c>
      <c r="H4620" t="s">
        <v>34</v>
      </c>
      <c r="I4620" t="s">
        <v>35</v>
      </c>
      <c r="J4620" t="s">
        <v>36</v>
      </c>
      <c r="K4620">
        <v>1799.8746000000001</v>
      </c>
      <c r="L4620">
        <v>3.5</v>
      </c>
      <c r="M4620" t="s">
        <v>581</v>
      </c>
      <c r="N4620">
        <v>2023</v>
      </c>
      <c r="O4620">
        <v>9</v>
      </c>
      <c r="P4620" t="s">
        <v>76</v>
      </c>
      <c r="Q4620" t="s">
        <v>77</v>
      </c>
      <c r="R4620">
        <v>3</v>
      </c>
      <c r="S4620" t="s">
        <v>81</v>
      </c>
    </row>
    <row r="4621" spans="1:19" x14ac:dyDescent="0.3">
      <c r="A4621" t="s">
        <v>1125</v>
      </c>
      <c r="B4621" t="s">
        <v>95</v>
      </c>
      <c r="C4621" t="s">
        <v>21</v>
      </c>
      <c r="D4621">
        <v>13.406000000000001</v>
      </c>
      <c r="E4621">
        <v>1.8093000000000001E-2</v>
      </c>
      <c r="F4621" t="s">
        <v>132</v>
      </c>
      <c r="G4621">
        <v>1985</v>
      </c>
      <c r="H4621" t="s">
        <v>34</v>
      </c>
      <c r="I4621" t="s">
        <v>43</v>
      </c>
      <c r="J4621" t="s">
        <v>109</v>
      </c>
      <c r="K4621">
        <v>1237.6755000000001</v>
      </c>
      <c r="L4621">
        <v>4</v>
      </c>
      <c r="M4621" t="s">
        <v>596</v>
      </c>
      <c r="N4621">
        <v>2023</v>
      </c>
      <c r="O4621">
        <v>9</v>
      </c>
      <c r="P4621" t="s">
        <v>76</v>
      </c>
      <c r="Q4621" t="s">
        <v>77</v>
      </c>
      <c r="R4621">
        <v>3</v>
      </c>
      <c r="S4621" t="s">
        <v>29</v>
      </c>
    </row>
    <row r="4622" spans="1:19" x14ac:dyDescent="0.3">
      <c r="A4622" t="s">
        <v>1258</v>
      </c>
      <c r="B4622" t="s">
        <v>20</v>
      </c>
      <c r="C4622" t="s">
        <v>21</v>
      </c>
      <c r="D4622">
        <v>18.024999999999999</v>
      </c>
      <c r="E4622">
        <v>1.5143E-2</v>
      </c>
      <c r="F4622" t="s">
        <v>33</v>
      </c>
      <c r="G4622">
        <v>2004</v>
      </c>
      <c r="H4622" t="s">
        <v>34</v>
      </c>
      <c r="I4622" t="s">
        <v>35</v>
      </c>
      <c r="J4622" t="s">
        <v>36</v>
      </c>
      <c r="K4622">
        <v>1038.6157000000001</v>
      </c>
      <c r="L4622">
        <v>3.9</v>
      </c>
      <c r="M4622" s="1">
        <v>44687</v>
      </c>
      <c r="N4622">
        <v>2022</v>
      </c>
      <c r="O4622">
        <v>6</v>
      </c>
      <c r="P4622" t="s">
        <v>114</v>
      </c>
      <c r="Q4622" t="s">
        <v>135</v>
      </c>
      <c r="R4622">
        <v>2</v>
      </c>
      <c r="S4622" t="s">
        <v>81</v>
      </c>
    </row>
    <row r="4623" spans="1:19" x14ac:dyDescent="0.3">
      <c r="A4623" t="s">
        <v>1226</v>
      </c>
      <c r="B4623" t="s">
        <v>157</v>
      </c>
      <c r="C4623" t="s">
        <v>32</v>
      </c>
      <c r="D4623">
        <v>7.0110000000000001</v>
      </c>
      <c r="E4623">
        <v>0.29156700000000002</v>
      </c>
      <c r="F4623" t="s">
        <v>70</v>
      </c>
      <c r="G4623">
        <v>2002</v>
      </c>
      <c r="H4623" t="s">
        <v>71</v>
      </c>
      <c r="I4623" t="s">
        <v>35</v>
      </c>
      <c r="J4623" t="s">
        <v>36</v>
      </c>
      <c r="K4623">
        <v>2340.4252000000001</v>
      </c>
      <c r="L4623">
        <v>3</v>
      </c>
      <c r="M4623" s="1">
        <v>45143</v>
      </c>
      <c r="N4623">
        <v>2023</v>
      </c>
      <c r="O4623">
        <v>5</v>
      </c>
      <c r="P4623" t="s">
        <v>50</v>
      </c>
      <c r="Q4623" t="s">
        <v>61</v>
      </c>
      <c r="R4623">
        <v>2</v>
      </c>
      <c r="S4623" t="s">
        <v>58</v>
      </c>
    </row>
    <row r="4624" spans="1:19" x14ac:dyDescent="0.3">
      <c r="A4624" t="s">
        <v>391</v>
      </c>
      <c r="B4624" t="s">
        <v>111</v>
      </c>
      <c r="C4624" t="s">
        <v>32</v>
      </c>
      <c r="D4624">
        <v>5.3959999999999999</v>
      </c>
      <c r="E4624">
        <v>3.8972E-2</v>
      </c>
      <c r="F4624" t="s">
        <v>22</v>
      </c>
      <c r="G4624">
        <v>2009</v>
      </c>
      <c r="H4624" t="s">
        <v>23</v>
      </c>
      <c r="I4624" t="s">
        <v>24</v>
      </c>
      <c r="J4624" t="s">
        <v>25</v>
      </c>
      <c r="K4624">
        <v>6076.8424999999997</v>
      </c>
      <c r="L4624">
        <v>4.0999999999999996</v>
      </c>
      <c r="M4624" s="1">
        <v>44927</v>
      </c>
      <c r="N4624">
        <v>2023</v>
      </c>
      <c r="O4624">
        <v>1</v>
      </c>
      <c r="P4624" t="s">
        <v>56</v>
      </c>
      <c r="Q4624" t="s">
        <v>57</v>
      </c>
      <c r="R4624">
        <v>1</v>
      </c>
      <c r="S4624" t="s">
        <v>29</v>
      </c>
    </row>
    <row r="4625" spans="1:19" x14ac:dyDescent="0.3">
      <c r="A4625" t="s">
        <v>1905</v>
      </c>
      <c r="B4625" t="s">
        <v>20</v>
      </c>
      <c r="C4625" t="s">
        <v>21</v>
      </c>
      <c r="D4625">
        <v>11.141999999999999</v>
      </c>
      <c r="E4625">
        <v>9.7545999999999994E-2</v>
      </c>
      <c r="F4625" t="s">
        <v>64</v>
      </c>
      <c r="G4625">
        <v>1985</v>
      </c>
      <c r="H4625" t="s">
        <v>23</v>
      </c>
      <c r="I4625" t="s">
        <v>24</v>
      </c>
      <c r="J4625" t="s">
        <v>65</v>
      </c>
      <c r="K4625">
        <v>3353.1846999999998</v>
      </c>
      <c r="L4625">
        <v>4.2</v>
      </c>
      <c r="M4625" t="s">
        <v>1691</v>
      </c>
      <c r="N4625">
        <v>2022</v>
      </c>
      <c r="O4625">
        <v>12</v>
      </c>
      <c r="P4625" t="s">
        <v>45</v>
      </c>
      <c r="Q4625" t="s">
        <v>46</v>
      </c>
      <c r="R4625">
        <v>4</v>
      </c>
      <c r="S4625" t="s">
        <v>29</v>
      </c>
    </row>
    <row r="4626" spans="1:19" x14ac:dyDescent="0.3">
      <c r="A4626" t="s">
        <v>420</v>
      </c>
      <c r="B4626" t="s">
        <v>91</v>
      </c>
      <c r="C4626" t="s">
        <v>32</v>
      </c>
      <c r="D4626">
        <v>5.31</v>
      </c>
      <c r="E4626">
        <v>5.7458000000000002E-2</v>
      </c>
      <c r="F4626" t="s">
        <v>70</v>
      </c>
      <c r="G4626">
        <v>2002</v>
      </c>
      <c r="H4626" t="s">
        <v>71</v>
      </c>
      <c r="I4626" t="s">
        <v>35</v>
      </c>
      <c r="J4626" t="s">
        <v>36</v>
      </c>
      <c r="K4626">
        <v>3257.1484999999998</v>
      </c>
      <c r="L4626">
        <v>4.5</v>
      </c>
      <c r="M4626" s="1">
        <v>45058</v>
      </c>
      <c r="N4626">
        <v>2023</v>
      </c>
      <c r="O4626">
        <v>12</v>
      </c>
      <c r="P4626" t="s">
        <v>45</v>
      </c>
      <c r="Q4626" t="s">
        <v>73</v>
      </c>
      <c r="R4626">
        <v>4</v>
      </c>
      <c r="S4626" t="s">
        <v>39</v>
      </c>
    </row>
    <row r="4627" spans="1:19" x14ac:dyDescent="0.3">
      <c r="A4627" t="s">
        <v>1338</v>
      </c>
      <c r="B4627" t="s">
        <v>20</v>
      </c>
      <c r="C4627" t="s">
        <v>21</v>
      </c>
      <c r="D4627">
        <v>5.6630000000000003</v>
      </c>
      <c r="E4627">
        <v>0.112349</v>
      </c>
      <c r="F4627" t="s">
        <v>54</v>
      </c>
      <c r="G4627">
        <v>1987</v>
      </c>
      <c r="H4627" t="s">
        <v>55</v>
      </c>
      <c r="I4627" t="s">
        <v>24</v>
      </c>
      <c r="J4627" t="s">
        <v>36</v>
      </c>
      <c r="K4627">
        <v>5139.6136999999999</v>
      </c>
      <c r="L4627">
        <v>4.3</v>
      </c>
      <c r="M4627" t="s">
        <v>142</v>
      </c>
      <c r="N4627">
        <v>2022</v>
      </c>
      <c r="O4627">
        <v>8</v>
      </c>
      <c r="P4627" t="s">
        <v>27</v>
      </c>
      <c r="Q4627" t="s">
        <v>28</v>
      </c>
      <c r="R4627">
        <v>3</v>
      </c>
      <c r="S4627" t="s">
        <v>29</v>
      </c>
    </row>
    <row r="4628" spans="1:19" x14ac:dyDescent="0.3">
      <c r="A4628" t="s">
        <v>1714</v>
      </c>
      <c r="B4628" t="s">
        <v>41</v>
      </c>
      <c r="C4628" t="s">
        <v>32</v>
      </c>
      <c r="D4628">
        <v>20.297999999999998</v>
      </c>
      <c r="E4628">
        <v>2.1953E-2</v>
      </c>
      <c r="F4628" t="s">
        <v>22</v>
      </c>
      <c r="G4628">
        <v>2009</v>
      </c>
      <c r="H4628" t="s">
        <v>23</v>
      </c>
      <c r="I4628" t="s">
        <v>24</v>
      </c>
      <c r="J4628" t="s">
        <v>25</v>
      </c>
      <c r="K4628">
        <v>6199.1679999999997</v>
      </c>
      <c r="L4628">
        <v>4</v>
      </c>
      <c r="M4628" s="1">
        <v>44690</v>
      </c>
      <c r="N4628">
        <v>2022</v>
      </c>
      <c r="O4628">
        <v>9</v>
      </c>
      <c r="P4628" t="s">
        <v>76</v>
      </c>
      <c r="Q4628" t="s">
        <v>205</v>
      </c>
      <c r="R4628">
        <v>3</v>
      </c>
      <c r="S4628" t="s">
        <v>29</v>
      </c>
    </row>
    <row r="4629" spans="1:19" x14ac:dyDescent="0.3">
      <c r="A4629" t="s">
        <v>1058</v>
      </c>
      <c r="B4629" t="s">
        <v>111</v>
      </c>
      <c r="C4629" t="s">
        <v>32</v>
      </c>
      <c r="D4629">
        <v>14.170999999999999</v>
      </c>
      <c r="E4629">
        <v>0.24155799999999999</v>
      </c>
      <c r="F4629" t="s">
        <v>70</v>
      </c>
      <c r="G4629">
        <v>2002</v>
      </c>
      <c r="H4629" t="s">
        <v>71</v>
      </c>
      <c r="I4629" t="s">
        <v>35</v>
      </c>
      <c r="J4629" t="s">
        <v>36</v>
      </c>
      <c r="K4629">
        <v>4113.5586999999996</v>
      </c>
      <c r="L4629">
        <v>3.7</v>
      </c>
      <c r="M4629" s="1">
        <v>45150</v>
      </c>
      <c r="N4629">
        <v>2023</v>
      </c>
      <c r="O4629">
        <v>12</v>
      </c>
      <c r="P4629" t="s">
        <v>45</v>
      </c>
      <c r="Q4629" t="s">
        <v>73</v>
      </c>
      <c r="R4629">
        <v>4</v>
      </c>
      <c r="S4629" t="s">
        <v>81</v>
      </c>
    </row>
    <row r="4630" spans="1:19" x14ac:dyDescent="0.3">
      <c r="A4630" t="s">
        <v>928</v>
      </c>
      <c r="B4630" t="s">
        <v>63</v>
      </c>
      <c r="C4630" t="s">
        <v>21</v>
      </c>
      <c r="D4630">
        <v>19.231999999999999</v>
      </c>
      <c r="E4630">
        <v>4.0101999999999999E-2</v>
      </c>
      <c r="F4630" t="s">
        <v>22</v>
      </c>
      <c r="G4630">
        <v>2009</v>
      </c>
      <c r="H4630" t="s">
        <v>23</v>
      </c>
      <c r="I4630" t="s">
        <v>24</v>
      </c>
      <c r="J4630" t="s">
        <v>25</v>
      </c>
      <c r="K4630">
        <v>1023.1727</v>
      </c>
      <c r="L4630">
        <v>3.7</v>
      </c>
      <c r="M4630" s="1">
        <v>45210</v>
      </c>
      <c r="N4630">
        <v>2023</v>
      </c>
      <c r="O4630">
        <v>11</v>
      </c>
      <c r="P4630" t="s">
        <v>177</v>
      </c>
      <c r="Q4630" t="s">
        <v>195</v>
      </c>
      <c r="R4630">
        <v>4</v>
      </c>
      <c r="S4630" t="s">
        <v>81</v>
      </c>
    </row>
    <row r="4631" spans="1:19" x14ac:dyDescent="0.3">
      <c r="A4631" t="s">
        <v>1910</v>
      </c>
      <c r="B4631" t="s">
        <v>91</v>
      </c>
      <c r="C4631" t="s">
        <v>32</v>
      </c>
      <c r="D4631">
        <v>11.332000000000001</v>
      </c>
      <c r="E4631">
        <v>3.6194999999999998E-2</v>
      </c>
      <c r="F4631" t="s">
        <v>54</v>
      </c>
      <c r="G4631">
        <v>1987</v>
      </c>
      <c r="H4631" t="s">
        <v>55</v>
      </c>
      <c r="I4631" t="s">
        <v>24</v>
      </c>
      <c r="J4631" t="s">
        <v>36</v>
      </c>
      <c r="K4631">
        <v>2156.1147999999998</v>
      </c>
      <c r="L4631">
        <v>4.3</v>
      </c>
      <c r="M4631" t="s">
        <v>738</v>
      </c>
      <c r="N4631">
        <v>2022</v>
      </c>
      <c r="O4631">
        <v>1</v>
      </c>
      <c r="P4631" t="s">
        <v>56</v>
      </c>
      <c r="Q4631" t="s">
        <v>67</v>
      </c>
      <c r="R4631">
        <v>1</v>
      </c>
      <c r="S4631" t="s">
        <v>29</v>
      </c>
    </row>
    <row r="4632" spans="1:19" x14ac:dyDescent="0.3">
      <c r="A4632" t="s">
        <v>1346</v>
      </c>
      <c r="B4632" t="s">
        <v>63</v>
      </c>
      <c r="C4632" t="s">
        <v>21</v>
      </c>
      <c r="D4632">
        <v>6.7329999999999997</v>
      </c>
      <c r="E4632">
        <v>4.5311999999999998E-2</v>
      </c>
      <c r="F4632" t="s">
        <v>48</v>
      </c>
      <c r="G4632">
        <v>1999</v>
      </c>
      <c r="H4632" t="s">
        <v>23</v>
      </c>
      <c r="I4632" t="s">
        <v>43</v>
      </c>
      <c r="J4632" t="s">
        <v>36</v>
      </c>
      <c r="K4632">
        <v>2186.4537999999998</v>
      </c>
      <c r="L4632">
        <v>4.3</v>
      </c>
      <c r="M4632" s="1">
        <v>44743</v>
      </c>
      <c r="N4632">
        <v>2022</v>
      </c>
      <c r="O4632">
        <v>1</v>
      </c>
      <c r="P4632" t="s">
        <v>56</v>
      </c>
      <c r="Q4632" t="s">
        <v>67</v>
      </c>
      <c r="R4632">
        <v>1</v>
      </c>
      <c r="S4632" t="s">
        <v>29</v>
      </c>
    </row>
    <row r="4633" spans="1:19" x14ac:dyDescent="0.3">
      <c r="A4633" t="s">
        <v>838</v>
      </c>
      <c r="B4633" t="s">
        <v>53</v>
      </c>
      <c r="C4633" t="s">
        <v>32</v>
      </c>
      <c r="D4633">
        <v>6.601</v>
      </c>
      <c r="E4633">
        <v>1.8279E-2</v>
      </c>
      <c r="F4633" t="s">
        <v>64</v>
      </c>
      <c r="G4633">
        <v>1985</v>
      </c>
      <c r="H4633" t="s">
        <v>23</v>
      </c>
      <c r="I4633" t="s">
        <v>24</v>
      </c>
      <c r="J4633" t="s">
        <v>65</v>
      </c>
      <c r="K4633">
        <v>2773.3447000000001</v>
      </c>
      <c r="L4633">
        <v>4.4000000000000004</v>
      </c>
      <c r="M4633" t="s">
        <v>777</v>
      </c>
      <c r="N4633">
        <v>2023</v>
      </c>
      <c r="O4633">
        <v>5</v>
      </c>
      <c r="P4633" t="s">
        <v>50</v>
      </c>
      <c r="Q4633" t="s">
        <v>61</v>
      </c>
      <c r="R4633">
        <v>2</v>
      </c>
      <c r="S4633" t="s">
        <v>29</v>
      </c>
    </row>
    <row r="4634" spans="1:19" x14ac:dyDescent="0.3">
      <c r="A4634" t="s">
        <v>1250</v>
      </c>
      <c r="B4634" t="s">
        <v>31</v>
      </c>
      <c r="C4634" t="s">
        <v>21</v>
      </c>
      <c r="D4634">
        <v>5.0129999999999999</v>
      </c>
      <c r="E4634">
        <v>2.0931000000000002E-2</v>
      </c>
      <c r="F4634" t="s">
        <v>33</v>
      </c>
      <c r="G4634">
        <v>2004</v>
      </c>
      <c r="H4634" t="s">
        <v>34</v>
      </c>
      <c r="I4634" t="s">
        <v>35</v>
      </c>
      <c r="J4634" t="s">
        <v>36</v>
      </c>
      <c r="K4634">
        <v>4836.1364000000003</v>
      </c>
      <c r="L4634">
        <v>4.3</v>
      </c>
      <c r="M4634" t="s">
        <v>963</v>
      </c>
      <c r="N4634">
        <v>2022</v>
      </c>
      <c r="O4634">
        <v>6</v>
      </c>
      <c r="P4634" t="s">
        <v>114</v>
      </c>
      <c r="Q4634" t="s">
        <v>135</v>
      </c>
      <c r="R4634">
        <v>2</v>
      </c>
      <c r="S4634" t="s">
        <v>29</v>
      </c>
    </row>
    <row r="4635" spans="1:19" x14ac:dyDescent="0.3">
      <c r="A4635" t="s">
        <v>823</v>
      </c>
      <c r="B4635" t="s">
        <v>31</v>
      </c>
      <c r="C4635" t="s">
        <v>21</v>
      </c>
      <c r="D4635">
        <v>15.829000000000001</v>
      </c>
      <c r="E4635">
        <v>3.0929000000000002E-2</v>
      </c>
      <c r="F4635" t="s">
        <v>96</v>
      </c>
      <c r="G4635">
        <v>2007</v>
      </c>
      <c r="H4635" t="s">
        <v>71</v>
      </c>
      <c r="I4635" t="s">
        <v>35</v>
      </c>
      <c r="J4635" t="s">
        <v>36</v>
      </c>
      <c r="K4635">
        <v>2442.5268000000001</v>
      </c>
      <c r="L4635">
        <v>3.5</v>
      </c>
      <c r="M4635" t="s">
        <v>846</v>
      </c>
      <c r="N4635">
        <v>2022</v>
      </c>
      <c r="O4635">
        <v>9</v>
      </c>
      <c r="P4635" t="s">
        <v>76</v>
      </c>
      <c r="Q4635" t="s">
        <v>205</v>
      </c>
      <c r="R4635">
        <v>3</v>
      </c>
      <c r="S4635" t="s">
        <v>81</v>
      </c>
    </row>
    <row r="4636" spans="1:19" x14ac:dyDescent="0.3">
      <c r="A4636" t="s">
        <v>1586</v>
      </c>
      <c r="B4636" t="s">
        <v>60</v>
      </c>
      <c r="C4636" t="s">
        <v>32</v>
      </c>
      <c r="D4636">
        <v>14.14</v>
      </c>
      <c r="E4636">
        <v>2.1507999999999999E-2</v>
      </c>
      <c r="F4636" t="s">
        <v>54</v>
      </c>
      <c r="G4636">
        <v>1987</v>
      </c>
      <c r="H4636" t="s">
        <v>55</v>
      </c>
      <c r="I4636" t="s">
        <v>24</v>
      </c>
      <c r="J4636" t="s">
        <v>36</v>
      </c>
      <c r="K4636">
        <v>4062.7303000000002</v>
      </c>
      <c r="L4636">
        <v>3.9</v>
      </c>
      <c r="M4636" t="s">
        <v>1399</v>
      </c>
      <c r="N4636">
        <v>2023</v>
      </c>
      <c r="O4636">
        <v>11</v>
      </c>
      <c r="P4636" t="s">
        <v>177</v>
      </c>
      <c r="Q4636" t="s">
        <v>195</v>
      </c>
      <c r="R4636">
        <v>4</v>
      </c>
      <c r="S4636" t="s">
        <v>81</v>
      </c>
    </row>
    <row r="4637" spans="1:19" x14ac:dyDescent="0.3">
      <c r="A4637" t="s">
        <v>726</v>
      </c>
      <c r="B4637" t="s">
        <v>91</v>
      </c>
      <c r="C4637" t="s">
        <v>32</v>
      </c>
      <c r="D4637">
        <v>20.48</v>
      </c>
      <c r="E4637">
        <v>4.1963E-2</v>
      </c>
      <c r="F4637" t="s">
        <v>48</v>
      </c>
      <c r="G4637">
        <v>1999</v>
      </c>
      <c r="H4637" t="s">
        <v>23</v>
      </c>
      <c r="I4637" t="s">
        <v>43</v>
      </c>
      <c r="J4637" t="s">
        <v>36</v>
      </c>
      <c r="K4637">
        <v>3450.4106000000002</v>
      </c>
      <c r="L4637">
        <v>4.0999999999999996</v>
      </c>
      <c r="M4637" s="1">
        <v>45206</v>
      </c>
      <c r="N4637">
        <v>2023</v>
      </c>
      <c r="O4637">
        <v>7</v>
      </c>
      <c r="P4637" t="s">
        <v>121</v>
      </c>
      <c r="Q4637" t="s">
        <v>122</v>
      </c>
      <c r="R4637">
        <v>3</v>
      </c>
      <c r="S4637" t="s">
        <v>29</v>
      </c>
    </row>
    <row r="4638" spans="1:19" x14ac:dyDescent="0.3">
      <c r="A4638" t="s">
        <v>1706</v>
      </c>
      <c r="B4638" t="s">
        <v>31</v>
      </c>
      <c r="C4638" t="s">
        <v>21</v>
      </c>
      <c r="D4638">
        <v>10.991</v>
      </c>
      <c r="E4638">
        <v>0.108663</v>
      </c>
      <c r="F4638" t="s">
        <v>22</v>
      </c>
      <c r="G4638">
        <v>2009</v>
      </c>
      <c r="H4638" t="s">
        <v>23</v>
      </c>
      <c r="I4638" t="s">
        <v>24</v>
      </c>
      <c r="J4638" t="s">
        <v>25</v>
      </c>
      <c r="K4638">
        <v>2335.7154</v>
      </c>
      <c r="L4638">
        <v>4.4000000000000004</v>
      </c>
      <c r="M4638" t="s">
        <v>795</v>
      </c>
      <c r="N4638">
        <v>2023</v>
      </c>
      <c r="O4638">
        <v>6</v>
      </c>
      <c r="P4638" t="s">
        <v>114</v>
      </c>
      <c r="Q4638" t="s">
        <v>115</v>
      </c>
      <c r="R4638">
        <v>2</v>
      </c>
      <c r="S4638" t="s">
        <v>29</v>
      </c>
    </row>
    <row r="4639" spans="1:19" x14ac:dyDescent="0.3">
      <c r="A4639" t="s">
        <v>387</v>
      </c>
      <c r="B4639" t="s">
        <v>20</v>
      </c>
      <c r="C4639" t="s">
        <v>21</v>
      </c>
      <c r="D4639">
        <v>16.951000000000001</v>
      </c>
      <c r="E4639">
        <v>3.5466999999999999E-2</v>
      </c>
      <c r="F4639" t="s">
        <v>54</v>
      </c>
      <c r="G4639">
        <v>1987</v>
      </c>
      <c r="H4639" t="s">
        <v>55</v>
      </c>
      <c r="I4639" t="s">
        <v>24</v>
      </c>
      <c r="J4639" t="s">
        <v>36</v>
      </c>
      <c r="K4639">
        <v>2139.4661000000001</v>
      </c>
      <c r="L4639">
        <v>3.9</v>
      </c>
      <c r="M4639" s="1">
        <v>44959</v>
      </c>
      <c r="N4639">
        <v>2023</v>
      </c>
      <c r="O4639">
        <v>2</v>
      </c>
      <c r="P4639" t="s">
        <v>79</v>
      </c>
      <c r="Q4639" t="s">
        <v>80</v>
      </c>
      <c r="R4639">
        <v>1</v>
      </c>
      <c r="S4639" t="s">
        <v>81</v>
      </c>
    </row>
    <row r="4640" spans="1:19" x14ac:dyDescent="0.3">
      <c r="A4640" t="s">
        <v>1239</v>
      </c>
      <c r="B4640" t="s">
        <v>69</v>
      </c>
      <c r="C4640" t="s">
        <v>21</v>
      </c>
      <c r="D4640">
        <v>14.728999999999999</v>
      </c>
      <c r="E4640">
        <v>4.9901000000000001E-2</v>
      </c>
      <c r="F4640" t="s">
        <v>132</v>
      </c>
      <c r="G4640">
        <v>1985</v>
      </c>
      <c r="H4640" t="s">
        <v>34</v>
      </c>
      <c r="I4640" t="s">
        <v>43</v>
      </c>
      <c r="J4640" t="s">
        <v>109</v>
      </c>
      <c r="K4640">
        <v>4303.9467999999997</v>
      </c>
      <c r="L4640">
        <v>3.9</v>
      </c>
      <c r="M4640" t="s">
        <v>801</v>
      </c>
      <c r="N4640">
        <v>2023</v>
      </c>
      <c r="O4640">
        <v>4</v>
      </c>
      <c r="P4640" t="s">
        <v>103</v>
      </c>
      <c r="Q4640" t="s">
        <v>104</v>
      </c>
      <c r="R4640">
        <v>2</v>
      </c>
      <c r="S4640" t="s">
        <v>81</v>
      </c>
    </row>
    <row r="4641" spans="1:19" x14ac:dyDescent="0.3">
      <c r="A4641" t="s">
        <v>1672</v>
      </c>
      <c r="B4641" t="s">
        <v>60</v>
      </c>
      <c r="C4641" t="s">
        <v>32</v>
      </c>
      <c r="D4641">
        <v>10.808</v>
      </c>
      <c r="E4641">
        <v>6.6778000000000004E-2</v>
      </c>
      <c r="F4641" t="s">
        <v>70</v>
      </c>
      <c r="G4641">
        <v>2002</v>
      </c>
      <c r="H4641" t="s">
        <v>71</v>
      </c>
      <c r="I4641" t="s">
        <v>35</v>
      </c>
      <c r="J4641" t="s">
        <v>36</v>
      </c>
      <c r="K4641">
        <v>3917.9837000000002</v>
      </c>
      <c r="L4641">
        <v>4.0999999999999996</v>
      </c>
      <c r="M4641" t="s">
        <v>176</v>
      </c>
      <c r="N4641">
        <v>2022</v>
      </c>
      <c r="O4641">
        <v>11</v>
      </c>
      <c r="P4641" t="s">
        <v>177</v>
      </c>
      <c r="Q4641" t="s">
        <v>178</v>
      </c>
      <c r="R4641">
        <v>4</v>
      </c>
      <c r="S4641" t="s">
        <v>29</v>
      </c>
    </row>
    <row r="4642" spans="1:19" x14ac:dyDescent="0.3">
      <c r="A4642" t="s">
        <v>1322</v>
      </c>
      <c r="B4642" t="s">
        <v>41</v>
      </c>
      <c r="C4642" t="s">
        <v>21</v>
      </c>
      <c r="D4642">
        <v>7.9850000000000003</v>
      </c>
      <c r="E4642">
        <v>4.5041999999999999E-2</v>
      </c>
      <c r="F4642" t="s">
        <v>54</v>
      </c>
      <c r="G4642">
        <v>1987</v>
      </c>
      <c r="H4642" t="s">
        <v>55</v>
      </c>
      <c r="I4642" t="s">
        <v>24</v>
      </c>
      <c r="J4642" t="s">
        <v>36</v>
      </c>
      <c r="K4642">
        <v>4541.2743</v>
      </c>
      <c r="L4642">
        <v>3.9</v>
      </c>
      <c r="M4642" s="1">
        <v>45109</v>
      </c>
      <c r="N4642">
        <v>2023</v>
      </c>
      <c r="O4642">
        <v>2</v>
      </c>
      <c r="P4642" t="s">
        <v>79</v>
      </c>
      <c r="Q4642" t="s">
        <v>80</v>
      </c>
      <c r="R4642">
        <v>1</v>
      </c>
      <c r="S4642" t="s">
        <v>81</v>
      </c>
    </row>
    <row r="4643" spans="1:19" x14ac:dyDescent="0.3">
      <c r="A4643" t="s">
        <v>323</v>
      </c>
      <c r="B4643" t="s">
        <v>31</v>
      </c>
      <c r="C4643" t="s">
        <v>32</v>
      </c>
      <c r="D4643">
        <v>12.49</v>
      </c>
      <c r="E4643">
        <v>0.105141</v>
      </c>
      <c r="F4643" t="s">
        <v>33</v>
      </c>
      <c r="G4643">
        <v>2004</v>
      </c>
      <c r="H4643" t="s">
        <v>34</v>
      </c>
      <c r="I4643" t="s">
        <v>35</v>
      </c>
      <c r="J4643" t="s">
        <v>36</v>
      </c>
      <c r="K4643">
        <v>1130.5474999999999</v>
      </c>
      <c r="L4643">
        <v>4.2</v>
      </c>
      <c r="M4643" t="s">
        <v>1123</v>
      </c>
      <c r="N4643">
        <v>2022</v>
      </c>
      <c r="O4643">
        <v>9</v>
      </c>
      <c r="P4643" t="s">
        <v>76</v>
      </c>
      <c r="Q4643" t="s">
        <v>205</v>
      </c>
      <c r="R4643">
        <v>3</v>
      </c>
      <c r="S4643" t="s">
        <v>29</v>
      </c>
    </row>
    <row r="4644" spans="1:19" x14ac:dyDescent="0.3">
      <c r="A4644" t="s">
        <v>965</v>
      </c>
      <c r="B4644" t="s">
        <v>91</v>
      </c>
      <c r="C4644" t="s">
        <v>32</v>
      </c>
      <c r="D4644">
        <v>5.7839999999999998</v>
      </c>
      <c r="E4644">
        <v>6.0317999999999997E-2</v>
      </c>
      <c r="F4644" t="s">
        <v>96</v>
      </c>
      <c r="G4644">
        <v>2007</v>
      </c>
      <c r="H4644" t="s">
        <v>71</v>
      </c>
      <c r="I4644" t="s">
        <v>35</v>
      </c>
      <c r="J4644" t="s">
        <v>36</v>
      </c>
      <c r="K4644">
        <v>4551.7322000000004</v>
      </c>
      <c r="L4644">
        <v>4.0999999999999996</v>
      </c>
      <c r="M4644" s="1">
        <v>44691</v>
      </c>
      <c r="N4644">
        <v>2022</v>
      </c>
      <c r="O4644">
        <v>10</v>
      </c>
      <c r="P4644" t="s">
        <v>37</v>
      </c>
      <c r="Q4644" t="s">
        <v>38</v>
      </c>
      <c r="R4644">
        <v>4</v>
      </c>
      <c r="S4644" t="s">
        <v>29</v>
      </c>
    </row>
    <row r="4645" spans="1:19" x14ac:dyDescent="0.3">
      <c r="A4645" t="s">
        <v>1829</v>
      </c>
      <c r="B4645" t="s">
        <v>157</v>
      </c>
      <c r="C4645" t="s">
        <v>21</v>
      </c>
      <c r="D4645">
        <v>9.673</v>
      </c>
      <c r="E4645">
        <v>3.3748E-2</v>
      </c>
      <c r="F4645" t="s">
        <v>42</v>
      </c>
      <c r="G4645">
        <v>1997</v>
      </c>
      <c r="H4645" t="s">
        <v>34</v>
      </c>
      <c r="I4645" t="s">
        <v>43</v>
      </c>
      <c r="J4645" t="s">
        <v>36</v>
      </c>
      <c r="K4645">
        <v>1905.4738</v>
      </c>
      <c r="L4645">
        <v>4.5</v>
      </c>
      <c r="M4645" s="1">
        <v>45058</v>
      </c>
      <c r="N4645">
        <v>2023</v>
      </c>
      <c r="O4645">
        <v>12</v>
      </c>
      <c r="P4645" t="s">
        <v>45</v>
      </c>
      <c r="Q4645" t="s">
        <v>73</v>
      </c>
      <c r="R4645">
        <v>4</v>
      </c>
      <c r="S4645" t="s">
        <v>39</v>
      </c>
    </row>
    <row r="4646" spans="1:19" x14ac:dyDescent="0.3">
      <c r="A4646" t="s">
        <v>783</v>
      </c>
      <c r="B4646" t="s">
        <v>31</v>
      </c>
      <c r="C4646" t="s">
        <v>32</v>
      </c>
      <c r="D4646">
        <v>12.834</v>
      </c>
      <c r="E4646">
        <v>4.9743999999999997E-2</v>
      </c>
      <c r="F4646" t="s">
        <v>70</v>
      </c>
      <c r="G4646">
        <v>2002</v>
      </c>
      <c r="H4646" t="s">
        <v>71</v>
      </c>
      <c r="I4646" t="s">
        <v>35</v>
      </c>
      <c r="J4646" t="s">
        <v>36</v>
      </c>
      <c r="K4646">
        <v>3137.6412</v>
      </c>
      <c r="L4646">
        <v>4</v>
      </c>
      <c r="M4646" t="s">
        <v>466</v>
      </c>
      <c r="N4646">
        <v>2022</v>
      </c>
      <c r="O4646">
        <v>10</v>
      </c>
      <c r="P4646" t="s">
        <v>37</v>
      </c>
      <c r="Q4646" t="s">
        <v>38</v>
      </c>
      <c r="R4646">
        <v>4</v>
      </c>
      <c r="S4646" t="s">
        <v>29</v>
      </c>
    </row>
    <row r="4647" spans="1:19" x14ac:dyDescent="0.3">
      <c r="A4647" t="s">
        <v>230</v>
      </c>
      <c r="B4647" t="s">
        <v>20</v>
      </c>
      <c r="C4647" t="s">
        <v>21</v>
      </c>
      <c r="D4647">
        <v>14.385999999999999</v>
      </c>
      <c r="E4647">
        <v>5.3631999999999999E-2</v>
      </c>
      <c r="F4647" t="s">
        <v>64</v>
      </c>
      <c r="G4647">
        <v>1985</v>
      </c>
      <c r="H4647" t="s">
        <v>23</v>
      </c>
      <c r="I4647" t="s">
        <v>24</v>
      </c>
      <c r="J4647" t="s">
        <v>65</v>
      </c>
      <c r="K4647">
        <v>4328.3294999999998</v>
      </c>
      <c r="L4647">
        <v>4.7</v>
      </c>
      <c r="M4647" s="1">
        <v>45144</v>
      </c>
      <c r="N4647">
        <v>2023</v>
      </c>
      <c r="O4647">
        <v>6</v>
      </c>
      <c r="P4647" t="s">
        <v>114</v>
      </c>
      <c r="Q4647" t="s">
        <v>115</v>
      </c>
      <c r="R4647">
        <v>2</v>
      </c>
      <c r="S4647" t="s">
        <v>39</v>
      </c>
    </row>
    <row r="4648" spans="1:19" x14ac:dyDescent="0.3">
      <c r="A4648" t="s">
        <v>839</v>
      </c>
      <c r="B4648" t="s">
        <v>41</v>
      </c>
      <c r="C4648" t="s">
        <v>32</v>
      </c>
      <c r="D4648">
        <v>20.896999999999998</v>
      </c>
      <c r="E4648">
        <v>4.6473E-2</v>
      </c>
      <c r="F4648" t="s">
        <v>108</v>
      </c>
      <c r="G4648">
        <v>1998</v>
      </c>
      <c r="H4648" t="s">
        <v>71</v>
      </c>
      <c r="I4648" t="s">
        <v>24</v>
      </c>
      <c r="J4648" t="s">
        <v>109</v>
      </c>
      <c r="K4648">
        <v>2953.3775000000001</v>
      </c>
      <c r="L4648">
        <v>4.3</v>
      </c>
      <c r="M4648" t="s">
        <v>916</v>
      </c>
      <c r="N4648">
        <v>2022</v>
      </c>
      <c r="O4648">
        <v>10</v>
      </c>
      <c r="P4648" t="s">
        <v>37</v>
      </c>
      <c r="Q4648" t="s">
        <v>38</v>
      </c>
      <c r="R4648">
        <v>4</v>
      </c>
      <c r="S4648" t="s">
        <v>29</v>
      </c>
    </row>
    <row r="4649" spans="1:19" x14ac:dyDescent="0.3">
      <c r="A4649" t="s">
        <v>1042</v>
      </c>
      <c r="B4649" t="s">
        <v>31</v>
      </c>
      <c r="C4649" t="s">
        <v>21</v>
      </c>
      <c r="D4649">
        <v>12.811999999999999</v>
      </c>
      <c r="E4649">
        <v>3.2896000000000002E-2</v>
      </c>
      <c r="F4649" t="s">
        <v>132</v>
      </c>
      <c r="G4649">
        <v>1985</v>
      </c>
      <c r="H4649" t="s">
        <v>34</v>
      </c>
      <c r="I4649" t="s">
        <v>43</v>
      </c>
      <c r="J4649" t="s">
        <v>109</v>
      </c>
      <c r="K4649">
        <v>571.90620000000001</v>
      </c>
      <c r="L4649">
        <v>4.0999999999999996</v>
      </c>
      <c r="M4649" t="s">
        <v>1819</v>
      </c>
      <c r="N4649">
        <v>2022</v>
      </c>
      <c r="O4649">
        <v>1</v>
      </c>
      <c r="P4649" t="s">
        <v>56</v>
      </c>
      <c r="Q4649" t="s">
        <v>67</v>
      </c>
      <c r="R4649">
        <v>1</v>
      </c>
      <c r="S4649" t="s">
        <v>29</v>
      </c>
    </row>
    <row r="4650" spans="1:19" x14ac:dyDescent="0.3">
      <c r="A4650" t="s">
        <v>445</v>
      </c>
      <c r="B4650" t="s">
        <v>91</v>
      </c>
      <c r="C4650" t="s">
        <v>21</v>
      </c>
      <c r="D4650">
        <v>17.265999999999998</v>
      </c>
      <c r="E4650">
        <v>4.9701000000000002E-2</v>
      </c>
      <c r="F4650" t="s">
        <v>108</v>
      </c>
      <c r="G4650">
        <v>1998</v>
      </c>
      <c r="H4650" t="s">
        <v>71</v>
      </c>
      <c r="I4650" t="s">
        <v>24</v>
      </c>
      <c r="J4650" t="s">
        <v>109</v>
      </c>
      <c r="K4650">
        <v>2968.4866999999999</v>
      </c>
      <c r="L4650">
        <v>4</v>
      </c>
      <c r="M4650" t="s">
        <v>815</v>
      </c>
      <c r="N4650">
        <v>2023</v>
      </c>
      <c r="O4650">
        <v>3</v>
      </c>
      <c r="P4650" t="s">
        <v>88</v>
      </c>
      <c r="Q4650" t="s">
        <v>89</v>
      </c>
      <c r="R4650">
        <v>1</v>
      </c>
      <c r="S4650" t="s">
        <v>29</v>
      </c>
    </row>
    <row r="4651" spans="1:19" x14ac:dyDescent="0.3">
      <c r="A4651" t="s">
        <v>1665</v>
      </c>
      <c r="B4651" t="s">
        <v>91</v>
      </c>
      <c r="C4651" t="s">
        <v>21</v>
      </c>
      <c r="D4651">
        <v>16.72</v>
      </c>
      <c r="E4651">
        <v>1.5363E-2</v>
      </c>
      <c r="F4651" t="s">
        <v>22</v>
      </c>
      <c r="G4651">
        <v>2009</v>
      </c>
      <c r="H4651" t="s">
        <v>23</v>
      </c>
      <c r="I4651" t="s">
        <v>24</v>
      </c>
      <c r="J4651" t="s">
        <v>25</v>
      </c>
      <c r="K4651">
        <v>2366.9387000000002</v>
      </c>
      <c r="L4651">
        <v>4.2</v>
      </c>
      <c r="M4651" s="1">
        <v>45051</v>
      </c>
      <c r="N4651">
        <v>2023</v>
      </c>
      <c r="O4651">
        <v>5</v>
      </c>
      <c r="P4651" t="s">
        <v>50</v>
      </c>
      <c r="Q4651" t="s">
        <v>61</v>
      </c>
      <c r="R4651">
        <v>2</v>
      </c>
      <c r="S4651" t="s">
        <v>29</v>
      </c>
    </row>
    <row r="4652" spans="1:19" x14ac:dyDescent="0.3">
      <c r="A4652" t="s">
        <v>1905</v>
      </c>
      <c r="B4652" t="s">
        <v>20</v>
      </c>
      <c r="C4652" t="s">
        <v>21</v>
      </c>
      <c r="D4652">
        <v>11.141999999999999</v>
      </c>
      <c r="E4652">
        <v>7.6974000000000001E-2</v>
      </c>
      <c r="F4652" t="s">
        <v>42</v>
      </c>
      <c r="G4652">
        <v>1997</v>
      </c>
      <c r="H4652" t="s">
        <v>34</v>
      </c>
      <c r="I4652" t="s">
        <v>43</v>
      </c>
      <c r="J4652" t="s">
        <v>36</v>
      </c>
      <c r="K4652">
        <v>2105.3173999999999</v>
      </c>
      <c r="L4652">
        <v>3.6</v>
      </c>
      <c r="M4652" s="1">
        <v>44692</v>
      </c>
      <c r="N4652">
        <v>2022</v>
      </c>
      <c r="O4652">
        <v>11</v>
      </c>
      <c r="P4652" t="s">
        <v>177</v>
      </c>
      <c r="Q4652" t="s">
        <v>178</v>
      </c>
      <c r="R4652">
        <v>4</v>
      </c>
      <c r="S4652" t="s">
        <v>81</v>
      </c>
    </row>
    <row r="4653" spans="1:19" x14ac:dyDescent="0.3">
      <c r="A4653" t="s">
        <v>650</v>
      </c>
      <c r="B4653" t="s">
        <v>226</v>
      </c>
      <c r="C4653" t="s">
        <v>21</v>
      </c>
      <c r="D4653">
        <v>16.805</v>
      </c>
      <c r="E4653">
        <v>3.5125999999999998E-2</v>
      </c>
      <c r="F4653" t="s">
        <v>48</v>
      </c>
      <c r="G4653">
        <v>1999</v>
      </c>
      <c r="H4653" t="s">
        <v>23</v>
      </c>
      <c r="I4653" t="s">
        <v>43</v>
      </c>
      <c r="J4653" t="s">
        <v>36</v>
      </c>
      <c r="K4653">
        <v>3349.2750000000001</v>
      </c>
      <c r="L4653">
        <v>4.4000000000000004</v>
      </c>
      <c r="M4653" t="s">
        <v>1112</v>
      </c>
      <c r="N4653">
        <v>2023</v>
      </c>
      <c r="O4653">
        <v>9</v>
      </c>
      <c r="P4653" t="s">
        <v>76</v>
      </c>
      <c r="Q4653" t="s">
        <v>77</v>
      </c>
      <c r="R4653">
        <v>3</v>
      </c>
      <c r="S4653" t="s">
        <v>29</v>
      </c>
    </row>
    <row r="4654" spans="1:19" x14ac:dyDescent="0.3">
      <c r="A4654" t="s">
        <v>1765</v>
      </c>
      <c r="B4654" t="s">
        <v>107</v>
      </c>
      <c r="C4654" t="s">
        <v>32</v>
      </c>
      <c r="D4654">
        <v>8.0239999999999991</v>
      </c>
      <c r="E4654">
        <v>9.6228999999999995E-2</v>
      </c>
      <c r="F4654" t="s">
        <v>54</v>
      </c>
      <c r="G4654">
        <v>1987</v>
      </c>
      <c r="H4654" t="s">
        <v>55</v>
      </c>
      <c r="I4654" t="s">
        <v>24</v>
      </c>
      <c r="J4654" t="s">
        <v>36</v>
      </c>
      <c r="K4654">
        <v>5976.6686</v>
      </c>
      <c r="L4654">
        <v>3.4</v>
      </c>
      <c r="M4654" s="1">
        <v>45118</v>
      </c>
      <c r="N4654">
        <v>2023</v>
      </c>
      <c r="O4654">
        <v>11</v>
      </c>
      <c r="P4654" t="s">
        <v>177</v>
      </c>
      <c r="Q4654" t="s">
        <v>195</v>
      </c>
      <c r="R4654">
        <v>4</v>
      </c>
      <c r="S4654" t="s">
        <v>58</v>
      </c>
    </row>
    <row r="4655" spans="1:19" x14ac:dyDescent="0.3">
      <c r="A4655" t="s">
        <v>1712</v>
      </c>
      <c r="B4655" t="s">
        <v>113</v>
      </c>
      <c r="C4655" t="s">
        <v>32</v>
      </c>
      <c r="D4655">
        <v>12.272</v>
      </c>
      <c r="E4655">
        <v>5.1561000000000003E-2</v>
      </c>
      <c r="F4655" t="s">
        <v>132</v>
      </c>
      <c r="G4655">
        <v>1985</v>
      </c>
      <c r="H4655" t="s">
        <v>34</v>
      </c>
      <c r="I4655" t="s">
        <v>43</v>
      </c>
      <c r="J4655" t="s">
        <v>109</v>
      </c>
      <c r="K4655">
        <v>279.31549999999999</v>
      </c>
      <c r="L4655">
        <v>3.9</v>
      </c>
      <c r="M4655" t="s">
        <v>472</v>
      </c>
      <c r="N4655">
        <v>2023</v>
      </c>
      <c r="O4655">
        <v>8</v>
      </c>
      <c r="P4655" t="s">
        <v>27</v>
      </c>
      <c r="Q4655" t="s">
        <v>93</v>
      </c>
      <c r="R4655">
        <v>3</v>
      </c>
      <c r="S4655" t="s">
        <v>81</v>
      </c>
    </row>
    <row r="4656" spans="1:19" x14ac:dyDescent="0.3">
      <c r="A4656" t="s">
        <v>1621</v>
      </c>
      <c r="B4656" t="s">
        <v>107</v>
      </c>
      <c r="C4656" t="s">
        <v>21</v>
      </c>
      <c r="D4656">
        <v>14.776999999999999</v>
      </c>
      <c r="E4656">
        <v>9.5619999999999997E-2</v>
      </c>
      <c r="F4656" t="s">
        <v>96</v>
      </c>
      <c r="G4656">
        <v>2007</v>
      </c>
      <c r="H4656" t="s">
        <v>71</v>
      </c>
      <c r="I4656" t="s">
        <v>35</v>
      </c>
      <c r="J4656" t="s">
        <v>36</v>
      </c>
      <c r="K4656">
        <v>2871.4569000000001</v>
      </c>
      <c r="L4656">
        <v>4.0999999999999996</v>
      </c>
      <c r="M4656" s="1">
        <v>44724</v>
      </c>
      <c r="N4656">
        <v>2022</v>
      </c>
      <c r="O4656">
        <v>12</v>
      </c>
      <c r="P4656" t="s">
        <v>45</v>
      </c>
      <c r="Q4656" t="s">
        <v>46</v>
      </c>
      <c r="R4656">
        <v>4</v>
      </c>
      <c r="S4656" t="s">
        <v>29</v>
      </c>
    </row>
    <row r="4657" spans="1:19" x14ac:dyDescent="0.3">
      <c r="A4657" t="s">
        <v>1911</v>
      </c>
      <c r="B4657" t="s">
        <v>20</v>
      </c>
      <c r="C4657" t="s">
        <v>21</v>
      </c>
      <c r="D4657">
        <v>8.5009999999999994</v>
      </c>
      <c r="E4657">
        <v>2.9562999999999999E-2</v>
      </c>
      <c r="F4657" t="s">
        <v>33</v>
      </c>
      <c r="G4657">
        <v>2004</v>
      </c>
      <c r="H4657" t="s">
        <v>34</v>
      </c>
      <c r="I4657" t="s">
        <v>35</v>
      </c>
      <c r="J4657" t="s">
        <v>36</v>
      </c>
      <c r="K4657">
        <v>1911.4613999999999</v>
      </c>
      <c r="L4657">
        <v>3.9</v>
      </c>
      <c r="M4657" t="s">
        <v>216</v>
      </c>
      <c r="N4657">
        <v>2023</v>
      </c>
      <c r="O4657">
        <v>11</v>
      </c>
      <c r="P4657" t="s">
        <v>177</v>
      </c>
      <c r="Q4657" t="s">
        <v>195</v>
      </c>
      <c r="R4657">
        <v>4</v>
      </c>
      <c r="S4657" t="s">
        <v>81</v>
      </c>
    </row>
    <row r="4658" spans="1:19" x14ac:dyDescent="0.3">
      <c r="A4658" t="s">
        <v>1744</v>
      </c>
      <c r="B4658" t="s">
        <v>31</v>
      </c>
      <c r="C4658" t="s">
        <v>32</v>
      </c>
      <c r="D4658">
        <v>8.6359999999999992</v>
      </c>
      <c r="E4658">
        <v>8.5502999999999996E-2</v>
      </c>
      <c r="F4658" t="s">
        <v>33</v>
      </c>
      <c r="G4658">
        <v>2004</v>
      </c>
      <c r="H4658" t="s">
        <v>34</v>
      </c>
      <c r="I4658" t="s">
        <v>35</v>
      </c>
      <c r="J4658" t="s">
        <v>36</v>
      </c>
      <c r="K4658">
        <v>678.02790000000005</v>
      </c>
      <c r="L4658">
        <v>4.2</v>
      </c>
      <c r="M4658" t="s">
        <v>385</v>
      </c>
      <c r="N4658">
        <v>2022</v>
      </c>
      <c r="O4658">
        <v>7</v>
      </c>
      <c r="P4658" t="s">
        <v>121</v>
      </c>
      <c r="Q4658" t="s">
        <v>138</v>
      </c>
      <c r="R4658">
        <v>3</v>
      </c>
      <c r="S4658" t="s">
        <v>29</v>
      </c>
    </row>
    <row r="4659" spans="1:19" x14ac:dyDescent="0.3">
      <c r="A4659" t="s">
        <v>1396</v>
      </c>
      <c r="B4659" t="s">
        <v>157</v>
      </c>
      <c r="C4659" t="s">
        <v>21</v>
      </c>
      <c r="D4659">
        <v>9.6430000000000007</v>
      </c>
      <c r="E4659">
        <v>2.6512999999999998E-2</v>
      </c>
      <c r="F4659" t="s">
        <v>22</v>
      </c>
      <c r="G4659">
        <v>2009</v>
      </c>
      <c r="H4659" t="s">
        <v>23</v>
      </c>
      <c r="I4659" t="s">
        <v>24</v>
      </c>
      <c r="J4659" t="s">
        <v>25</v>
      </c>
      <c r="K4659">
        <v>4785.6863000000003</v>
      </c>
      <c r="L4659">
        <v>3.7</v>
      </c>
      <c r="M4659" s="1">
        <v>45026</v>
      </c>
      <c r="N4659">
        <v>2023</v>
      </c>
      <c r="O4659">
        <v>10</v>
      </c>
      <c r="P4659" t="s">
        <v>37</v>
      </c>
      <c r="Q4659" t="s">
        <v>165</v>
      </c>
      <c r="R4659">
        <v>4</v>
      </c>
      <c r="S4659" t="s">
        <v>81</v>
      </c>
    </row>
    <row r="4660" spans="1:19" x14ac:dyDescent="0.3">
      <c r="A4660" t="s">
        <v>1560</v>
      </c>
      <c r="B4660" t="s">
        <v>95</v>
      </c>
      <c r="C4660" t="s">
        <v>32</v>
      </c>
      <c r="D4660">
        <v>6.13</v>
      </c>
      <c r="E4660">
        <v>0.15127099999999999</v>
      </c>
      <c r="F4660" t="s">
        <v>54</v>
      </c>
      <c r="G4660">
        <v>1987</v>
      </c>
      <c r="H4660" t="s">
        <v>55</v>
      </c>
      <c r="I4660" t="s">
        <v>24</v>
      </c>
      <c r="J4660" t="s">
        <v>36</v>
      </c>
      <c r="K4660">
        <v>1624.0597</v>
      </c>
      <c r="L4660">
        <v>4.4000000000000004</v>
      </c>
      <c r="M4660" t="s">
        <v>925</v>
      </c>
      <c r="N4660">
        <v>2022</v>
      </c>
      <c r="O4660">
        <v>1</v>
      </c>
      <c r="P4660" t="s">
        <v>56</v>
      </c>
      <c r="Q4660" t="s">
        <v>67</v>
      </c>
      <c r="R4660">
        <v>1</v>
      </c>
      <c r="S4660" t="s">
        <v>29</v>
      </c>
    </row>
    <row r="4661" spans="1:19" x14ac:dyDescent="0.3">
      <c r="A4661" t="s">
        <v>650</v>
      </c>
      <c r="B4661" t="s">
        <v>226</v>
      </c>
      <c r="C4661" t="s">
        <v>21</v>
      </c>
      <c r="D4661">
        <v>16.805</v>
      </c>
      <c r="E4661">
        <v>4.3876999999999999E-2</v>
      </c>
      <c r="F4661" t="s">
        <v>132</v>
      </c>
      <c r="G4661">
        <v>1985</v>
      </c>
      <c r="H4661" t="s">
        <v>34</v>
      </c>
      <c r="I4661" t="s">
        <v>43</v>
      </c>
      <c r="J4661" t="s">
        <v>109</v>
      </c>
      <c r="K4661">
        <v>1266.6458</v>
      </c>
      <c r="L4661">
        <v>3.9</v>
      </c>
      <c r="M4661" t="s">
        <v>931</v>
      </c>
      <c r="N4661">
        <v>2023</v>
      </c>
      <c r="O4661">
        <v>4</v>
      </c>
      <c r="P4661" t="s">
        <v>103</v>
      </c>
      <c r="Q4661" t="s">
        <v>104</v>
      </c>
      <c r="R4661">
        <v>2</v>
      </c>
      <c r="S4661" t="s">
        <v>81</v>
      </c>
    </row>
    <row r="4662" spans="1:19" x14ac:dyDescent="0.3">
      <c r="A4662" t="s">
        <v>1912</v>
      </c>
      <c r="B4662" t="s">
        <v>113</v>
      </c>
      <c r="C4662" t="s">
        <v>32</v>
      </c>
      <c r="D4662">
        <v>9.5960000000000001</v>
      </c>
      <c r="E4662">
        <v>4.0405000000000003E-2</v>
      </c>
      <c r="F4662" t="s">
        <v>64</v>
      </c>
      <c r="G4662">
        <v>1985</v>
      </c>
      <c r="H4662" t="s">
        <v>23</v>
      </c>
      <c r="I4662" t="s">
        <v>24</v>
      </c>
      <c r="J4662" t="s">
        <v>65</v>
      </c>
      <c r="K4662">
        <v>13086.9648</v>
      </c>
      <c r="L4662">
        <v>3.9</v>
      </c>
      <c r="M4662" s="1">
        <v>45206</v>
      </c>
      <c r="N4662">
        <v>2023</v>
      </c>
      <c r="O4662">
        <v>7</v>
      </c>
      <c r="P4662" t="s">
        <v>121</v>
      </c>
      <c r="Q4662" t="s">
        <v>122</v>
      </c>
      <c r="R4662">
        <v>3</v>
      </c>
      <c r="S4662" t="s">
        <v>81</v>
      </c>
    </row>
    <row r="4663" spans="1:19" x14ac:dyDescent="0.3">
      <c r="A4663" t="s">
        <v>1531</v>
      </c>
      <c r="B4663" t="s">
        <v>41</v>
      </c>
      <c r="C4663" t="s">
        <v>32</v>
      </c>
      <c r="D4663">
        <v>17.088000000000001</v>
      </c>
      <c r="E4663">
        <v>8.4370000000000001E-2</v>
      </c>
      <c r="F4663" t="s">
        <v>33</v>
      </c>
      <c r="G4663">
        <v>2004</v>
      </c>
      <c r="H4663" t="s">
        <v>34</v>
      </c>
      <c r="I4663" t="s">
        <v>35</v>
      </c>
      <c r="J4663" t="s">
        <v>36</v>
      </c>
      <c r="K4663">
        <v>2262.2846</v>
      </c>
      <c r="L4663">
        <v>4.0999999999999996</v>
      </c>
      <c r="M4663" s="1">
        <v>45110</v>
      </c>
      <c r="N4663">
        <v>2023</v>
      </c>
      <c r="O4663">
        <v>3</v>
      </c>
      <c r="P4663" t="s">
        <v>88</v>
      </c>
      <c r="Q4663" t="s">
        <v>89</v>
      </c>
      <c r="R4663">
        <v>1</v>
      </c>
      <c r="S4663" t="s">
        <v>29</v>
      </c>
    </row>
    <row r="4664" spans="1:19" x14ac:dyDescent="0.3">
      <c r="A4664" t="s">
        <v>1178</v>
      </c>
      <c r="B4664" t="s">
        <v>189</v>
      </c>
      <c r="C4664" t="s">
        <v>21</v>
      </c>
      <c r="D4664">
        <v>10.768000000000001</v>
      </c>
      <c r="E4664">
        <v>6.4410999999999996E-2</v>
      </c>
      <c r="F4664" t="s">
        <v>42</v>
      </c>
      <c r="G4664">
        <v>1997</v>
      </c>
      <c r="H4664" t="s">
        <v>34</v>
      </c>
      <c r="I4664" t="s">
        <v>43</v>
      </c>
      <c r="J4664" t="s">
        <v>36</v>
      </c>
      <c r="K4664">
        <v>599.78279999999995</v>
      </c>
      <c r="L4664">
        <v>3.3</v>
      </c>
      <c r="M4664" s="1">
        <v>45145</v>
      </c>
      <c r="N4664">
        <v>2023</v>
      </c>
      <c r="O4664">
        <v>7</v>
      </c>
      <c r="P4664" t="s">
        <v>121</v>
      </c>
      <c r="Q4664" t="s">
        <v>122</v>
      </c>
      <c r="R4664">
        <v>3</v>
      </c>
      <c r="S4664" t="s">
        <v>58</v>
      </c>
    </row>
    <row r="4665" spans="1:19" x14ac:dyDescent="0.3">
      <c r="A4665" t="s">
        <v>1446</v>
      </c>
      <c r="B4665" t="s">
        <v>41</v>
      </c>
      <c r="C4665" t="s">
        <v>21</v>
      </c>
      <c r="D4665">
        <v>18.71</v>
      </c>
      <c r="E4665">
        <v>7.9879000000000006E-2</v>
      </c>
      <c r="F4665" t="s">
        <v>54</v>
      </c>
      <c r="G4665">
        <v>1987</v>
      </c>
      <c r="H4665" t="s">
        <v>55</v>
      </c>
      <c r="I4665" t="s">
        <v>24</v>
      </c>
      <c r="J4665" t="s">
        <v>36</v>
      </c>
      <c r="K4665">
        <v>3499.7350999999999</v>
      </c>
      <c r="L4665">
        <v>3.9</v>
      </c>
      <c r="M4665" t="s">
        <v>454</v>
      </c>
      <c r="N4665">
        <v>2022</v>
      </c>
      <c r="O4665">
        <v>8</v>
      </c>
      <c r="P4665" t="s">
        <v>27</v>
      </c>
      <c r="Q4665" t="s">
        <v>28</v>
      </c>
      <c r="R4665">
        <v>3</v>
      </c>
      <c r="S4665" t="s">
        <v>81</v>
      </c>
    </row>
    <row r="4666" spans="1:19" x14ac:dyDescent="0.3">
      <c r="A4666" t="s">
        <v>1213</v>
      </c>
      <c r="B4666" t="s">
        <v>31</v>
      </c>
      <c r="C4666" t="s">
        <v>32</v>
      </c>
      <c r="D4666">
        <v>11.849</v>
      </c>
      <c r="E4666">
        <v>1.3382E-2</v>
      </c>
      <c r="F4666" t="s">
        <v>33</v>
      </c>
      <c r="G4666">
        <v>2004</v>
      </c>
      <c r="H4666" t="s">
        <v>34</v>
      </c>
      <c r="I4666" t="s">
        <v>35</v>
      </c>
      <c r="J4666" t="s">
        <v>36</v>
      </c>
      <c r="K4666">
        <v>1368.9523999999999</v>
      </c>
      <c r="L4666">
        <v>4.5999999999999996</v>
      </c>
      <c r="M4666" t="s">
        <v>594</v>
      </c>
      <c r="N4666">
        <v>2023</v>
      </c>
      <c r="O4666">
        <v>2</v>
      </c>
      <c r="P4666" t="s">
        <v>79</v>
      </c>
      <c r="Q4666" t="s">
        <v>80</v>
      </c>
      <c r="R4666">
        <v>1</v>
      </c>
      <c r="S4666" t="s">
        <v>39</v>
      </c>
    </row>
    <row r="4667" spans="1:19" x14ac:dyDescent="0.3">
      <c r="A4667" t="s">
        <v>1722</v>
      </c>
      <c r="B4667" t="s">
        <v>60</v>
      </c>
      <c r="C4667" t="s">
        <v>32</v>
      </c>
      <c r="D4667">
        <v>10.471</v>
      </c>
      <c r="E4667">
        <v>2.6994000000000001E-2</v>
      </c>
      <c r="F4667" t="s">
        <v>132</v>
      </c>
      <c r="G4667">
        <v>1985</v>
      </c>
      <c r="H4667" t="s">
        <v>34</v>
      </c>
      <c r="I4667" t="s">
        <v>43</v>
      </c>
      <c r="J4667" t="s">
        <v>109</v>
      </c>
      <c r="K4667">
        <v>786.76229999999998</v>
      </c>
      <c r="L4667">
        <v>4.2</v>
      </c>
      <c r="M4667" t="s">
        <v>842</v>
      </c>
      <c r="N4667">
        <v>2023</v>
      </c>
      <c r="O4667">
        <v>12</v>
      </c>
      <c r="P4667" t="s">
        <v>45</v>
      </c>
      <c r="Q4667" t="s">
        <v>73</v>
      </c>
      <c r="R4667">
        <v>4</v>
      </c>
      <c r="S4667" t="s">
        <v>29</v>
      </c>
    </row>
    <row r="4668" spans="1:19" x14ac:dyDescent="0.3">
      <c r="A4668" t="s">
        <v>1654</v>
      </c>
      <c r="B4668" t="s">
        <v>95</v>
      </c>
      <c r="C4668" t="s">
        <v>21</v>
      </c>
      <c r="D4668">
        <v>18.777000000000001</v>
      </c>
      <c r="E4668">
        <v>0.104325</v>
      </c>
      <c r="F4668" t="s">
        <v>33</v>
      </c>
      <c r="G4668">
        <v>2004</v>
      </c>
      <c r="H4668" t="s">
        <v>34</v>
      </c>
      <c r="I4668" t="s">
        <v>35</v>
      </c>
      <c r="J4668" t="s">
        <v>36</v>
      </c>
      <c r="K4668">
        <v>486.30459999999999</v>
      </c>
      <c r="L4668">
        <v>3.6</v>
      </c>
      <c r="M4668" s="1">
        <v>44719</v>
      </c>
      <c r="N4668">
        <v>2022</v>
      </c>
      <c r="O4668">
        <v>7</v>
      </c>
      <c r="P4668" t="s">
        <v>121</v>
      </c>
      <c r="Q4668" t="s">
        <v>138</v>
      </c>
      <c r="R4668">
        <v>3</v>
      </c>
      <c r="S4668" t="s">
        <v>81</v>
      </c>
    </row>
    <row r="4669" spans="1:19" x14ac:dyDescent="0.3">
      <c r="A4669" t="s">
        <v>765</v>
      </c>
      <c r="B4669" t="s">
        <v>95</v>
      </c>
      <c r="C4669" t="s">
        <v>21</v>
      </c>
      <c r="D4669">
        <v>14.121</v>
      </c>
      <c r="E4669">
        <v>3.6519000000000003E-2</v>
      </c>
      <c r="F4669" t="s">
        <v>70</v>
      </c>
      <c r="G4669">
        <v>2002</v>
      </c>
      <c r="H4669" t="s">
        <v>71</v>
      </c>
      <c r="I4669" t="s">
        <v>35</v>
      </c>
      <c r="J4669" t="s">
        <v>36</v>
      </c>
      <c r="K4669">
        <v>2568.3242</v>
      </c>
      <c r="L4669">
        <v>4.3</v>
      </c>
      <c r="M4669" t="s">
        <v>468</v>
      </c>
      <c r="N4669">
        <v>2022</v>
      </c>
      <c r="O4669">
        <v>2</v>
      </c>
      <c r="P4669" t="s">
        <v>79</v>
      </c>
      <c r="Q4669" t="s">
        <v>153</v>
      </c>
      <c r="R4669">
        <v>1</v>
      </c>
      <c r="S4669" t="s">
        <v>29</v>
      </c>
    </row>
    <row r="4670" spans="1:19" x14ac:dyDescent="0.3">
      <c r="A4670" t="s">
        <v>217</v>
      </c>
      <c r="B4670" t="s">
        <v>31</v>
      </c>
      <c r="C4670" t="s">
        <v>21</v>
      </c>
      <c r="D4670">
        <v>7.3979999999999997</v>
      </c>
      <c r="E4670">
        <v>4.5858999999999997E-2</v>
      </c>
      <c r="F4670" t="s">
        <v>48</v>
      </c>
      <c r="G4670">
        <v>1999</v>
      </c>
      <c r="H4670" t="s">
        <v>23</v>
      </c>
      <c r="I4670" t="s">
        <v>43</v>
      </c>
      <c r="J4670" t="s">
        <v>36</v>
      </c>
      <c r="K4670">
        <v>1927.5343</v>
      </c>
      <c r="L4670">
        <v>3.4</v>
      </c>
      <c r="M4670" t="s">
        <v>313</v>
      </c>
      <c r="N4670">
        <v>2022</v>
      </c>
      <c r="O4670">
        <v>5</v>
      </c>
      <c r="P4670" t="s">
        <v>50</v>
      </c>
      <c r="Q4670" t="s">
        <v>51</v>
      </c>
      <c r="R4670">
        <v>2</v>
      </c>
      <c r="S4670" t="s">
        <v>58</v>
      </c>
    </row>
    <row r="4671" spans="1:19" x14ac:dyDescent="0.3">
      <c r="A4671" t="s">
        <v>1439</v>
      </c>
      <c r="B4671" t="s">
        <v>41</v>
      </c>
      <c r="C4671" t="s">
        <v>32</v>
      </c>
      <c r="D4671">
        <v>9.0500000000000007</v>
      </c>
      <c r="E4671">
        <v>6.4554E-2</v>
      </c>
      <c r="F4671" t="s">
        <v>48</v>
      </c>
      <c r="G4671">
        <v>1999</v>
      </c>
      <c r="H4671" t="s">
        <v>23</v>
      </c>
      <c r="I4671" t="s">
        <v>43</v>
      </c>
      <c r="J4671" t="s">
        <v>36</v>
      </c>
      <c r="K4671">
        <v>718.56600000000003</v>
      </c>
      <c r="L4671">
        <v>4.3</v>
      </c>
      <c r="M4671" t="s">
        <v>957</v>
      </c>
      <c r="N4671">
        <v>2022</v>
      </c>
      <c r="O4671">
        <v>9</v>
      </c>
      <c r="P4671" t="s">
        <v>76</v>
      </c>
      <c r="Q4671" t="s">
        <v>205</v>
      </c>
      <c r="R4671">
        <v>3</v>
      </c>
      <c r="S4671" t="s">
        <v>29</v>
      </c>
    </row>
    <row r="4672" spans="1:19" x14ac:dyDescent="0.3">
      <c r="A4672" t="s">
        <v>1832</v>
      </c>
      <c r="B4672" t="s">
        <v>31</v>
      </c>
      <c r="C4672" t="s">
        <v>21</v>
      </c>
      <c r="D4672">
        <v>6.0540000000000003</v>
      </c>
      <c r="E4672">
        <v>0.142123</v>
      </c>
      <c r="F4672" t="s">
        <v>33</v>
      </c>
      <c r="G4672">
        <v>2004</v>
      </c>
      <c r="H4672" t="s">
        <v>34</v>
      </c>
      <c r="I4672" t="s">
        <v>35</v>
      </c>
      <c r="J4672" t="s">
        <v>36</v>
      </c>
      <c r="K4672">
        <v>3478.7357000000002</v>
      </c>
      <c r="L4672">
        <v>3.9</v>
      </c>
      <c r="M4672" t="s">
        <v>370</v>
      </c>
      <c r="N4672">
        <v>2022</v>
      </c>
      <c r="O4672">
        <v>2</v>
      </c>
      <c r="P4672" t="s">
        <v>79</v>
      </c>
      <c r="Q4672" t="s">
        <v>153</v>
      </c>
      <c r="R4672">
        <v>1</v>
      </c>
      <c r="S4672" t="s">
        <v>81</v>
      </c>
    </row>
    <row r="4673" spans="1:19" x14ac:dyDescent="0.3">
      <c r="A4673" t="s">
        <v>376</v>
      </c>
      <c r="B4673" t="s">
        <v>60</v>
      </c>
      <c r="C4673" t="s">
        <v>21</v>
      </c>
      <c r="D4673">
        <v>5.0960000000000001</v>
      </c>
      <c r="E4673">
        <v>2.6787999999999999E-2</v>
      </c>
      <c r="F4673" t="s">
        <v>108</v>
      </c>
      <c r="G4673">
        <v>1998</v>
      </c>
      <c r="H4673" t="s">
        <v>71</v>
      </c>
      <c r="I4673" t="s">
        <v>24</v>
      </c>
      <c r="J4673" t="s">
        <v>109</v>
      </c>
      <c r="K4673">
        <v>1796.1061</v>
      </c>
      <c r="L4673">
        <v>3.5</v>
      </c>
      <c r="M4673" t="s">
        <v>863</v>
      </c>
      <c r="N4673">
        <v>2022</v>
      </c>
      <c r="O4673">
        <v>12</v>
      </c>
      <c r="P4673" t="s">
        <v>45</v>
      </c>
      <c r="Q4673" t="s">
        <v>46</v>
      </c>
      <c r="R4673">
        <v>4</v>
      </c>
      <c r="S4673" t="s">
        <v>81</v>
      </c>
    </row>
    <row r="4674" spans="1:19" x14ac:dyDescent="0.3">
      <c r="A4674" t="s">
        <v>993</v>
      </c>
      <c r="B4674" t="s">
        <v>91</v>
      </c>
      <c r="C4674" t="s">
        <v>21</v>
      </c>
      <c r="D4674">
        <v>19.706</v>
      </c>
      <c r="E4674">
        <v>1.1259999999999999E-2</v>
      </c>
      <c r="F4674" t="s">
        <v>33</v>
      </c>
      <c r="G4674">
        <v>2004</v>
      </c>
      <c r="H4674" t="s">
        <v>34</v>
      </c>
      <c r="I4674" t="s">
        <v>35</v>
      </c>
      <c r="J4674" t="s">
        <v>36</v>
      </c>
      <c r="K4674">
        <v>3281.6505999999999</v>
      </c>
      <c r="L4674">
        <v>3.9</v>
      </c>
      <c r="M4674" t="s">
        <v>476</v>
      </c>
      <c r="N4674">
        <v>2022</v>
      </c>
      <c r="O4674">
        <v>11</v>
      </c>
      <c r="P4674" t="s">
        <v>177</v>
      </c>
      <c r="Q4674" t="s">
        <v>178</v>
      </c>
      <c r="R4674">
        <v>4</v>
      </c>
      <c r="S4674" t="s">
        <v>81</v>
      </c>
    </row>
    <row r="4675" spans="1:19" x14ac:dyDescent="0.3">
      <c r="A4675" t="s">
        <v>1084</v>
      </c>
      <c r="B4675" t="s">
        <v>113</v>
      </c>
      <c r="C4675" t="s">
        <v>32</v>
      </c>
      <c r="D4675">
        <v>21.324000000000002</v>
      </c>
      <c r="E4675">
        <v>5.3605E-2</v>
      </c>
      <c r="F4675" t="s">
        <v>132</v>
      </c>
      <c r="G4675">
        <v>1985</v>
      </c>
      <c r="H4675" t="s">
        <v>34</v>
      </c>
      <c r="I4675" t="s">
        <v>43</v>
      </c>
      <c r="J4675" t="s">
        <v>109</v>
      </c>
      <c r="K4675">
        <v>2059.3598999999999</v>
      </c>
      <c r="L4675">
        <v>3.6</v>
      </c>
      <c r="M4675" t="s">
        <v>510</v>
      </c>
      <c r="N4675">
        <v>2023</v>
      </c>
      <c r="O4675">
        <v>1</v>
      </c>
      <c r="P4675" t="s">
        <v>56</v>
      </c>
      <c r="Q4675" t="s">
        <v>57</v>
      </c>
      <c r="R4675">
        <v>1</v>
      </c>
      <c r="S4675" t="s">
        <v>81</v>
      </c>
    </row>
    <row r="4676" spans="1:19" x14ac:dyDescent="0.3">
      <c r="A4676" t="s">
        <v>1794</v>
      </c>
      <c r="B4676" t="s">
        <v>91</v>
      </c>
      <c r="C4676" t="s">
        <v>21</v>
      </c>
      <c r="D4676">
        <v>19.440000000000001</v>
      </c>
      <c r="E4676">
        <v>2.0725E-2</v>
      </c>
      <c r="F4676" t="s">
        <v>54</v>
      </c>
      <c r="G4676">
        <v>1987</v>
      </c>
      <c r="H4676" t="s">
        <v>55</v>
      </c>
      <c r="I4676" t="s">
        <v>24</v>
      </c>
      <c r="J4676" t="s">
        <v>36</v>
      </c>
      <c r="K4676">
        <v>2457.1482999999998</v>
      </c>
      <c r="L4676">
        <v>4.2</v>
      </c>
      <c r="M4676" s="1">
        <v>44569</v>
      </c>
      <c r="N4676">
        <v>2022</v>
      </c>
      <c r="O4676">
        <v>8</v>
      </c>
      <c r="P4676" t="s">
        <v>27</v>
      </c>
      <c r="Q4676" t="s">
        <v>28</v>
      </c>
      <c r="R4676">
        <v>3</v>
      </c>
      <c r="S4676" t="s">
        <v>29</v>
      </c>
    </row>
    <row r="4677" spans="1:19" x14ac:dyDescent="0.3">
      <c r="A4677" t="s">
        <v>1263</v>
      </c>
      <c r="B4677" t="s">
        <v>20</v>
      </c>
      <c r="C4677" t="s">
        <v>21</v>
      </c>
      <c r="D4677">
        <v>11.429</v>
      </c>
      <c r="E4677">
        <v>3.9753999999999998E-2</v>
      </c>
      <c r="F4677" t="s">
        <v>22</v>
      </c>
      <c r="G4677">
        <v>2009</v>
      </c>
      <c r="H4677" t="s">
        <v>23</v>
      </c>
      <c r="I4677" t="s">
        <v>24</v>
      </c>
      <c r="J4677" t="s">
        <v>25</v>
      </c>
      <c r="K4677">
        <v>6221.3063000000002</v>
      </c>
      <c r="L4677">
        <v>4.2</v>
      </c>
      <c r="M4677" s="1">
        <v>44722</v>
      </c>
      <c r="N4677">
        <v>2022</v>
      </c>
      <c r="O4677">
        <v>10</v>
      </c>
      <c r="P4677" t="s">
        <v>37</v>
      </c>
      <c r="Q4677" t="s">
        <v>38</v>
      </c>
      <c r="R4677">
        <v>4</v>
      </c>
      <c r="S4677" t="s">
        <v>29</v>
      </c>
    </row>
    <row r="4678" spans="1:19" x14ac:dyDescent="0.3">
      <c r="A4678" t="s">
        <v>1688</v>
      </c>
      <c r="B4678" t="s">
        <v>91</v>
      </c>
      <c r="C4678" t="s">
        <v>21</v>
      </c>
      <c r="D4678">
        <v>8.3360000000000003</v>
      </c>
      <c r="E4678">
        <v>5.4009000000000001E-2</v>
      </c>
      <c r="F4678" t="s">
        <v>64</v>
      </c>
      <c r="G4678">
        <v>1985</v>
      </c>
      <c r="H4678" t="s">
        <v>23</v>
      </c>
      <c r="I4678" t="s">
        <v>24</v>
      </c>
      <c r="J4678" t="s">
        <v>65</v>
      </c>
      <c r="K4678">
        <v>5791.2259999999997</v>
      </c>
      <c r="L4678">
        <v>4.4000000000000004</v>
      </c>
      <c r="M4678" t="s">
        <v>335</v>
      </c>
      <c r="N4678">
        <v>2023</v>
      </c>
      <c r="O4678">
        <v>8</v>
      </c>
      <c r="P4678" t="s">
        <v>27</v>
      </c>
      <c r="Q4678" t="s">
        <v>93</v>
      </c>
      <c r="R4678">
        <v>3</v>
      </c>
      <c r="S4678" t="s">
        <v>29</v>
      </c>
    </row>
    <row r="4679" spans="1:19" x14ac:dyDescent="0.3">
      <c r="A4679" t="s">
        <v>1653</v>
      </c>
      <c r="B4679" t="s">
        <v>31</v>
      </c>
      <c r="C4679" t="s">
        <v>32</v>
      </c>
      <c r="D4679">
        <v>10.353</v>
      </c>
      <c r="E4679">
        <v>6.8118999999999999E-2</v>
      </c>
      <c r="F4679" t="s">
        <v>22</v>
      </c>
      <c r="G4679">
        <v>2009</v>
      </c>
      <c r="H4679" t="s">
        <v>23</v>
      </c>
      <c r="I4679" t="s">
        <v>24</v>
      </c>
      <c r="J4679" t="s">
        <v>25</v>
      </c>
      <c r="K4679">
        <v>2299.1916000000001</v>
      </c>
      <c r="L4679">
        <v>3.8</v>
      </c>
      <c r="M4679" t="s">
        <v>586</v>
      </c>
      <c r="N4679">
        <v>2023</v>
      </c>
      <c r="O4679">
        <v>8</v>
      </c>
      <c r="P4679" t="s">
        <v>27</v>
      </c>
      <c r="Q4679" t="s">
        <v>93</v>
      </c>
      <c r="R4679">
        <v>3</v>
      </c>
      <c r="S4679" t="s">
        <v>81</v>
      </c>
    </row>
    <row r="4680" spans="1:19" x14ac:dyDescent="0.3">
      <c r="A4680" t="s">
        <v>1406</v>
      </c>
      <c r="B4680" t="s">
        <v>113</v>
      </c>
      <c r="C4680" t="s">
        <v>21</v>
      </c>
      <c r="D4680">
        <v>11.166</v>
      </c>
      <c r="E4680">
        <v>5.7556000000000003E-2</v>
      </c>
      <c r="F4680" t="s">
        <v>54</v>
      </c>
      <c r="G4680">
        <v>1987</v>
      </c>
      <c r="H4680" t="s">
        <v>55</v>
      </c>
      <c r="I4680" t="s">
        <v>24</v>
      </c>
      <c r="J4680" t="s">
        <v>36</v>
      </c>
      <c r="K4680">
        <v>1246.9178999999999</v>
      </c>
      <c r="L4680">
        <v>4.2</v>
      </c>
      <c r="M4680" s="1">
        <v>44774</v>
      </c>
      <c r="N4680">
        <v>2022</v>
      </c>
      <c r="O4680">
        <v>1</v>
      </c>
      <c r="P4680" t="s">
        <v>56</v>
      </c>
      <c r="Q4680" t="s">
        <v>67</v>
      </c>
      <c r="R4680">
        <v>1</v>
      </c>
      <c r="S4680" t="s">
        <v>29</v>
      </c>
    </row>
    <row r="4681" spans="1:19" x14ac:dyDescent="0.3">
      <c r="A4681" t="s">
        <v>150</v>
      </c>
      <c r="B4681" t="s">
        <v>60</v>
      </c>
      <c r="C4681" t="s">
        <v>21</v>
      </c>
      <c r="D4681">
        <v>20.335000000000001</v>
      </c>
      <c r="E4681">
        <v>3.7477999999999997E-2</v>
      </c>
      <c r="F4681" t="s">
        <v>64</v>
      </c>
      <c r="G4681">
        <v>1985</v>
      </c>
      <c r="H4681" t="s">
        <v>23</v>
      </c>
      <c r="I4681" t="s">
        <v>24</v>
      </c>
      <c r="J4681" t="s">
        <v>65</v>
      </c>
      <c r="K4681">
        <v>6055.5330000000004</v>
      </c>
      <c r="L4681">
        <v>3.9</v>
      </c>
      <c r="M4681" t="s">
        <v>26</v>
      </c>
      <c r="N4681">
        <v>2022</v>
      </c>
      <c r="O4681">
        <v>8</v>
      </c>
      <c r="P4681" t="s">
        <v>27</v>
      </c>
      <c r="Q4681" t="s">
        <v>28</v>
      </c>
      <c r="R4681">
        <v>3</v>
      </c>
      <c r="S4681" t="s">
        <v>81</v>
      </c>
    </row>
    <row r="4682" spans="1:19" x14ac:dyDescent="0.3">
      <c r="A4682" t="s">
        <v>263</v>
      </c>
      <c r="B4682" t="s">
        <v>41</v>
      </c>
      <c r="C4682" t="s">
        <v>32</v>
      </c>
      <c r="D4682">
        <v>7.2130000000000001</v>
      </c>
      <c r="E4682">
        <v>5.6994999999999997E-2</v>
      </c>
      <c r="F4682" t="s">
        <v>70</v>
      </c>
      <c r="G4682">
        <v>2002</v>
      </c>
      <c r="H4682" t="s">
        <v>71</v>
      </c>
      <c r="I4682" t="s">
        <v>35</v>
      </c>
      <c r="J4682" t="s">
        <v>36</v>
      </c>
      <c r="K4682">
        <v>3892.8488000000002</v>
      </c>
      <c r="L4682">
        <v>4.0999999999999996</v>
      </c>
      <c r="M4682" t="s">
        <v>943</v>
      </c>
      <c r="N4682">
        <v>2023</v>
      </c>
      <c r="O4682">
        <v>10</v>
      </c>
      <c r="P4682" t="s">
        <v>37</v>
      </c>
      <c r="Q4682" t="s">
        <v>165</v>
      </c>
      <c r="R4682">
        <v>4</v>
      </c>
      <c r="S4682" t="s">
        <v>29</v>
      </c>
    </row>
    <row r="4683" spans="1:19" x14ac:dyDescent="0.3">
      <c r="A4683" t="s">
        <v>849</v>
      </c>
      <c r="B4683" t="s">
        <v>113</v>
      </c>
      <c r="C4683" t="s">
        <v>32</v>
      </c>
      <c r="D4683">
        <v>19.841000000000001</v>
      </c>
      <c r="E4683">
        <v>4.9175000000000003E-2</v>
      </c>
      <c r="F4683" t="s">
        <v>33</v>
      </c>
      <c r="G4683">
        <v>2004</v>
      </c>
      <c r="H4683" t="s">
        <v>34</v>
      </c>
      <c r="I4683" t="s">
        <v>35</v>
      </c>
      <c r="J4683" t="s">
        <v>36</v>
      </c>
      <c r="K4683">
        <v>1374.4918</v>
      </c>
      <c r="L4683">
        <v>3.8</v>
      </c>
      <c r="M4683" s="1">
        <v>45081</v>
      </c>
      <c r="N4683">
        <v>2023</v>
      </c>
      <c r="O4683">
        <v>4</v>
      </c>
      <c r="P4683" t="s">
        <v>103</v>
      </c>
      <c r="Q4683" t="s">
        <v>104</v>
      </c>
      <c r="R4683">
        <v>2</v>
      </c>
      <c r="S4683" t="s">
        <v>81</v>
      </c>
    </row>
    <row r="4684" spans="1:19" x14ac:dyDescent="0.3">
      <c r="A4684" t="s">
        <v>1612</v>
      </c>
      <c r="B4684" t="s">
        <v>31</v>
      </c>
      <c r="C4684" t="s">
        <v>32</v>
      </c>
      <c r="D4684">
        <v>5.835</v>
      </c>
      <c r="E4684">
        <v>3.4941E-2</v>
      </c>
      <c r="F4684" t="s">
        <v>64</v>
      </c>
      <c r="G4684">
        <v>1985</v>
      </c>
      <c r="H4684" t="s">
        <v>23</v>
      </c>
      <c r="I4684" t="s">
        <v>24</v>
      </c>
      <c r="J4684" t="s">
        <v>65</v>
      </c>
      <c r="K4684">
        <v>8843.2566999999999</v>
      </c>
      <c r="L4684">
        <v>3.8</v>
      </c>
      <c r="M4684" s="1">
        <v>45082</v>
      </c>
      <c r="N4684">
        <v>2023</v>
      </c>
      <c r="O4684">
        <v>5</v>
      </c>
      <c r="P4684" t="s">
        <v>50</v>
      </c>
      <c r="Q4684" t="s">
        <v>61</v>
      </c>
      <c r="R4684">
        <v>2</v>
      </c>
      <c r="S4684" t="s">
        <v>81</v>
      </c>
    </row>
    <row r="4685" spans="1:19" x14ac:dyDescent="0.3">
      <c r="A4685" t="s">
        <v>1451</v>
      </c>
      <c r="B4685" t="s">
        <v>31</v>
      </c>
      <c r="C4685" t="s">
        <v>21</v>
      </c>
      <c r="D4685">
        <v>13.772</v>
      </c>
      <c r="E4685">
        <v>0.11622399999999999</v>
      </c>
      <c r="F4685" t="s">
        <v>42</v>
      </c>
      <c r="G4685">
        <v>1997</v>
      </c>
      <c r="H4685" t="s">
        <v>34</v>
      </c>
      <c r="I4685" t="s">
        <v>43</v>
      </c>
      <c r="J4685" t="s">
        <v>36</v>
      </c>
      <c r="K4685">
        <v>3071.0093000000002</v>
      </c>
      <c r="L4685">
        <v>3.5</v>
      </c>
      <c r="M4685" t="s">
        <v>1458</v>
      </c>
      <c r="N4685">
        <v>2023</v>
      </c>
      <c r="O4685">
        <v>4</v>
      </c>
      <c r="P4685" t="s">
        <v>103</v>
      </c>
      <c r="Q4685" t="s">
        <v>104</v>
      </c>
      <c r="R4685">
        <v>2</v>
      </c>
      <c r="S4685" t="s">
        <v>81</v>
      </c>
    </row>
    <row r="4686" spans="1:19" x14ac:dyDescent="0.3">
      <c r="A4686" t="s">
        <v>934</v>
      </c>
      <c r="B4686" t="s">
        <v>31</v>
      </c>
      <c r="C4686" t="s">
        <v>32</v>
      </c>
      <c r="D4686">
        <v>20.039000000000001</v>
      </c>
      <c r="E4686">
        <v>8.3779000000000006E-2</v>
      </c>
      <c r="F4686" t="s">
        <v>70</v>
      </c>
      <c r="G4686">
        <v>2002</v>
      </c>
      <c r="H4686" t="s">
        <v>71</v>
      </c>
      <c r="I4686" t="s">
        <v>35</v>
      </c>
      <c r="J4686" t="s">
        <v>36</v>
      </c>
      <c r="K4686">
        <v>5051.4811</v>
      </c>
      <c r="L4686">
        <v>4.5</v>
      </c>
      <c r="M4686" t="s">
        <v>321</v>
      </c>
      <c r="N4686">
        <v>2022</v>
      </c>
      <c r="O4686">
        <v>9</v>
      </c>
      <c r="P4686" t="s">
        <v>76</v>
      </c>
      <c r="Q4686" t="s">
        <v>205</v>
      </c>
      <c r="R4686">
        <v>3</v>
      </c>
      <c r="S4686" t="s">
        <v>39</v>
      </c>
    </row>
    <row r="4687" spans="1:19" x14ac:dyDescent="0.3">
      <c r="A4687" t="s">
        <v>1707</v>
      </c>
      <c r="B4687" t="s">
        <v>91</v>
      </c>
      <c r="C4687" t="s">
        <v>21</v>
      </c>
      <c r="D4687">
        <v>8.6319999999999997</v>
      </c>
      <c r="E4687">
        <v>5.3291999999999999E-2</v>
      </c>
      <c r="F4687" t="s">
        <v>33</v>
      </c>
      <c r="G4687">
        <v>2004</v>
      </c>
      <c r="H4687" t="s">
        <v>34</v>
      </c>
      <c r="I4687" t="s">
        <v>35</v>
      </c>
      <c r="J4687" t="s">
        <v>36</v>
      </c>
      <c r="K4687">
        <v>939.70140000000004</v>
      </c>
      <c r="L4687">
        <v>4.0999999999999996</v>
      </c>
      <c r="M4687" s="1">
        <v>44663</v>
      </c>
      <c r="N4687">
        <v>2022</v>
      </c>
      <c r="O4687">
        <v>12</v>
      </c>
      <c r="P4687" t="s">
        <v>45</v>
      </c>
      <c r="Q4687" t="s">
        <v>46</v>
      </c>
      <c r="R4687">
        <v>4</v>
      </c>
      <c r="S4687" t="s">
        <v>29</v>
      </c>
    </row>
    <row r="4688" spans="1:19" x14ac:dyDescent="0.3">
      <c r="A4688" t="s">
        <v>1627</v>
      </c>
      <c r="B4688" t="s">
        <v>31</v>
      </c>
      <c r="C4688" t="s">
        <v>21</v>
      </c>
      <c r="D4688">
        <v>20.827999999999999</v>
      </c>
      <c r="E4688">
        <v>0.16636699999999999</v>
      </c>
      <c r="F4688" t="s">
        <v>132</v>
      </c>
      <c r="G4688">
        <v>1985</v>
      </c>
      <c r="H4688" t="s">
        <v>34</v>
      </c>
      <c r="I4688" t="s">
        <v>43</v>
      </c>
      <c r="J4688" t="s">
        <v>109</v>
      </c>
      <c r="K4688">
        <v>1801.9737</v>
      </c>
      <c r="L4688">
        <v>4.0999999999999996</v>
      </c>
      <c r="M4688" s="1">
        <v>44621</v>
      </c>
      <c r="N4688">
        <v>2022</v>
      </c>
      <c r="O4688">
        <v>1</v>
      </c>
      <c r="P4688" t="s">
        <v>56</v>
      </c>
      <c r="Q4688" t="s">
        <v>67</v>
      </c>
      <c r="R4688">
        <v>1</v>
      </c>
      <c r="S4688" t="s">
        <v>29</v>
      </c>
    </row>
    <row r="4689" spans="1:19" x14ac:dyDescent="0.3">
      <c r="A4689" t="s">
        <v>1577</v>
      </c>
      <c r="B4689" t="s">
        <v>31</v>
      </c>
      <c r="C4689" t="s">
        <v>21</v>
      </c>
      <c r="D4689">
        <v>14.247999999999999</v>
      </c>
      <c r="E4689">
        <v>4.6130999999999998E-2</v>
      </c>
      <c r="F4689" t="s">
        <v>48</v>
      </c>
      <c r="G4689">
        <v>1999</v>
      </c>
      <c r="H4689" t="s">
        <v>23</v>
      </c>
      <c r="I4689" t="s">
        <v>43</v>
      </c>
      <c r="J4689" t="s">
        <v>36</v>
      </c>
      <c r="K4689">
        <v>5346.7421000000004</v>
      </c>
      <c r="L4689">
        <v>4.4000000000000004</v>
      </c>
      <c r="M4689" t="s">
        <v>510</v>
      </c>
      <c r="N4689">
        <v>2023</v>
      </c>
      <c r="O4689">
        <v>1</v>
      </c>
      <c r="P4689" t="s">
        <v>56</v>
      </c>
      <c r="Q4689" t="s">
        <v>57</v>
      </c>
      <c r="R4689">
        <v>1</v>
      </c>
      <c r="S4689" t="s">
        <v>29</v>
      </c>
    </row>
    <row r="4690" spans="1:19" x14ac:dyDescent="0.3">
      <c r="A4690" t="s">
        <v>1190</v>
      </c>
      <c r="B4690" t="s">
        <v>113</v>
      </c>
      <c r="C4690" t="s">
        <v>21</v>
      </c>
      <c r="D4690">
        <v>20.21</v>
      </c>
      <c r="E4690">
        <v>2.7531E-2</v>
      </c>
      <c r="F4690" t="s">
        <v>70</v>
      </c>
      <c r="G4690">
        <v>2002</v>
      </c>
      <c r="H4690" t="s">
        <v>71</v>
      </c>
      <c r="I4690" t="s">
        <v>35</v>
      </c>
      <c r="J4690" t="s">
        <v>36</v>
      </c>
      <c r="K4690">
        <v>585.56320000000005</v>
      </c>
      <c r="L4690">
        <v>4.4000000000000004</v>
      </c>
      <c r="M4690" s="1">
        <v>44626</v>
      </c>
      <c r="N4690">
        <v>2022</v>
      </c>
      <c r="O4690">
        <v>6</v>
      </c>
      <c r="P4690" t="s">
        <v>114</v>
      </c>
      <c r="Q4690" t="s">
        <v>135</v>
      </c>
      <c r="R4690">
        <v>2</v>
      </c>
      <c r="S4690" t="s">
        <v>29</v>
      </c>
    </row>
    <row r="4691" spans="1:19" x14ac:dyDescent="0.3">
      <c r="A4691" t="s">
        <v>990</v>
      </c>
      <c r="B4691" t="s">
        <v>41</v>
      </c>
      <c r="C4691" t="s">
        <v>21</v>
      </c>
      <c r="D4691">
        <v>18.972999999999999</v>
      </c>
      <c r="E4691">
        <v>7.2256000000000001E-2</v>
      </c>
      <c r="F4691" t="s">
        <v>54</v>
      </c>
      <c r="G4691">
        <v>1987</v>
      </c>
      <c r="H4691" t="s">
        <v>55</v>
      </c>
      <c r="I4691" t="s">
        <v>24</v>
      </c>
      <c r="J4691" t="s">
        <v>36</v>
      </c>
      <c r="K4691">
        <v>7135.6305000000002</v>
      </c>
      <c r="L4691">
        <v>3.8</v>
      </c>
      <c r="M4691" s="1">
        <v>44873</v>
      </c>
      <c r="N4691">
        <v>2022</v>
      </c>
      <c r="O4691">
        <v>8</v>
      </c>
      <c r="P4691" t="s">
        <v>27</v>
      </c>
      <c r="Q4691" t="s">
        <v>28</v>
      </c>
      <c r="R4691">
        <v>3</v>
      </c>
      <c r="S4691" t="s">
        <v>81</v>
      </c>
    </row>
    <row r="4692" spans="1:19" x14ac:dyDescent="0.3">
      <c r="A4692" t="s">
        <v>1245</v>
      </c>
      <c r="B4692" t="s">
        <v>95</v>
      </c>
      <c r="C4692" t="s">
        <v>21</v>
      </c>
      <c r="D4692">
        <v>4.9630000000000001</v>
      </c>
      <c r="E4692">
        <v>4.8107999999999998E-2</v>
      </c>
      <c r="F4692" t="s">
        <v>54</v>
      </c>
      <c r="G4692">
        <v>1987</v>
      </c>
      <c r="H4692" t="s">
        <v>55</v>
      </c>
      <c r="I4692" t="s">
        <v>24</v>
      </c>
      <c r="J4692" t="s">
        <v>36</v>
      </c>
      <c r="K4692">
        <v>4099.2759999999998</v>
      </c>
      <c r="L4692">
        <v>4.4000000000000004</v>
      </c>
      <c r="M4692" s="1">
        <v>45234</v>
      </c>
      <c r="N4692">
        <v>2023</v>
      </c>
      <c r="O4692">
        <v>4</v>
      </c>
      <c r="P4692" t="s">
        <v>103</v>
      </c>
      <c r="Q4692" t="s">
        <v>104</v>
      </c>
      <c r="R4692">
        <v>2</v>
      </c>
      <c r="S4692" t="s">
        <v>29</v>
      </c>
    </row>
    <row r="4693" spans="1:19" x14ac:dyDescent="0.3">
      <c r="A4693" t="s">
        <v>1731</v>
      </c>
      <c r="B4693" t="s">
        <v>31</v>
      </c>
      <c r="C4693" t="s">
        <v>32</v>
      </c>
      <c r="D4693">
        <v>19.968</v>
      </c>
      <c r="E4693">
        <v>2.3004E-2</v>
      </c>
      <c r="F4693" t="s">
        <v>64</v>
      </c>
      <c r="G4693">
        <v>1985</v>
      </c>
      <c r="H4693" t="s">
        <v>23</v>
      </c>
      <c r="I4693" t="s">
        <v>24</v>
      </c>
      <c r="J4693" t="s">
        <v>65</v>
      </c>
      <c r="K4693">
        <v>6597.6682000000001</v>
      </c>
      <c r="L4693">
        <v>4.0999999999999996</v>
      </c>
      <c r="M4693" s="1">
        <v>45142</v>
      </c>
      <c r="N4693">
        <v>2023</v>
      </c>
      <c r="O4693">
        <v>4</v>
      </c>
      <c r="P4693" t="s">
        <v>103</v>
      </c>
      <c r="Q4693" t="s">
        <v>104</v>
      </c>
      <c r="R4693">
        <v>2</v>
      </c>
      <c r="S4693" t="s">
        <v>29</v>
      </c>
    </row>
    <row r="4694" spans="1:19" x14ac:dyDescent="0.3">
      <c r="A4694" t="s">
        <v>1913</v>
      </c>
      <c r="B4694" t="s">
        <v>20</v>
      </c>
      <c r="C4694" t="s">
        <v>21</v>
      </c>
      <c r="D4694">
        <v>7.234</v>
      </c>
      <c r="E4694">
        <v>7.7489999999999998E-3</v>
      </c>
      <c r="F4694" t="s">
        <v>33</v>
      </c>
      <c r="G4694">
        <v>2004</v>
      </c>
      <c r="H4694" t="s">
        <v>34</v>
      </c>
      <c r="I4694" t="s">
        <v>35</v>
      </c>
      <c r="J4694" t="s">
        <v>36</v>
      </c>
      <c r="K4694">
        <v>1165.9699000000001</v>
      </c>
      <c r="L4694">
        <v>4.5</v>
      </c>
      <c r="M4694" t="s">
        <v>937</v>
      </c>
      <c r="N4694">
        <v>2023</v>
      </c>
      <c r="O4694">
        <v>3</v>
      </c>
      <c r="P4694" t="s">
        <v>88</v>
      </c>
      <c r="Q4694" t="s">
        <v>89</v>
      </c>
      <c r="R4694">
        <v>1</v>
      </c>
      <c r="S4694" t="s">
        <v>39</v>
      </c>
    </row>
    <row r="4695" spans="1:19" x14ac:dyDescent="0.3">
      <c r="A4695" t="s">
        <v>1544</v>
      </c>
      <c r="B4695" t="s">
        <v>113</v>
      </c>
      <c r="C4695" t="s">
        <v>21</v>
      </c>
      <c r="D4695">
        <v>15.452</v>
      </c>
      <c r="E4695">
        <v>1.9713999999999999E-2</v>
      </c>
      <c r="F4695" t="s">
        <v>33</v>
      </c>
      <c r="G4695">
        <v>2004</v>
      </c>
      <c r="H4695" t="s">
        <v>34</v>
      </c>
      <c r="I4695" t="s">
        <v>35</v>
      </c>
      <c r="J4695" t="s">
        <v>36</v>
      </c>
      <c r="K4695">
        <v>5428.1805999999997</v>
      </c>
      <c r="L4695">
        <v>3.7</v>
      </c>
      <c r="M4695" t="s">
        <v>569</v>
      </c>
      <c r="N4695">
        <v>2023</v>
      </c>
      <c r="O4695">
        <v>11</v>
      </c>
      <c r="P4695" t="s">
        <v>177</v>
      </c>
      <c r="Q4695" t="s">
        <v>195</v>
      </c>
      <c r="R4695">
        <v>4</v>
      </c>
      <c r="S4695" t="s">
        <v>81</v>
      </c>
    </row>
    <row r="4696" spans="1:19" x14ac:dyDescent="0.3">
      <c r="A4696" t="s">
        <v>1528</v>
      </c>
      <c r="B4696" t="s">
        <v>111</v>
      </c>
      <c r="C4696" t="s">
        <v>21</v>
      </c>
      <c r="D4696">
        <v>17.218</v>
      </c>
      <c r="E4696">
        <v>3.9384000000000002E-2</v>
      </c>
      <c r="F4696" t="s">
        <v>96</v>
      </c>
      <c r="G4696">
        <v>2007</v>
      </c>
      <c r="H4696" t="s">
        <v>71</v>
      </c>
      <c r="I4696" t="s">
        <v>35</v>
      </c>
      <c r="J4696" t="s">
        <v>36</v>
      </c>
      <c r="K4696">
        <v>4068.0337</v>
      </c>
      <c r="L4696">
        <v>3.6</v>
      </c>
      <c r="M4696" t="s">
        <v>594</v>
      </c>
      <c r="N4696">
        <v>2023</v>
      </c>
      <c r="O4696">
        <v>2</v>
      </c>
      <c r="P4696" t="s">
        <v>79</v>
      </c>
      <c r="Q4696" t="s">
        <v>80</v>
      </c>
      <c r="R4696">
        <v>1</v>
      </c>
      <c r="S4696" t="s">
        <v>81</v>
      </c>
    </row>
    <row r="4697" spans="1:19" x14ac:dyDescent="0.3">
      <c r="A4697" t="s">
        <v>1624</v>
      </c>
      <c r="B4697" t="s">
        <v>69</v>
      </c>
      <c r="C4697" t="s">
        <v>21</v>
      </c>
      <c r="D4697">
        <v>8.7289999999999992</v>
      </c>
      <c r="E4697">
        <v>0.170649</v>
      </c>
      <c r="F4697" t="s">
        <v>64</v>
      </c>
      <c r="G4697">
        <v>1985</v>
      </c>
      <c r="H4697" t="s">
        <v>23</v>
      </c>
      <c r="I4697" t="s">
        <v>24</v>
      </c>
      <c r="J4697" t="s">
        <v>65</v>
      </c>
      <c r="K4697">
        <v>4972.6880000000001</v>
      </c>
      <c r="L4697">
        <v>4.0999999999999996</v>
      </c>
      <c r="M4697" t="s">
        <v>1534</v>
      </c>
      <c r="N4697">
        <v>2023</v>
      </c>
      <c r="O4697">
        <v>9</v>
      </c>
      <c r="P4697" t="s">
        <v>76</v>
      </c>
      <c r="Q4697" t="s">
        <v>77</v>
      </c>
      <c r="R4697">
        <v>3</v>
      </c>
      <c r="S4697" t="s">
        <v>29</v>
      </c>
    </row>
    <row r="4698" spans="1:19" x14ac:dyDescent="0.3">
      <c r="A4698" t="s">
        <v>1598</v>
      </c>
      <c r="B4698" t="s">
        <v>53</v>
      </c>
      <c r="C4698" t="s">
        <v>21</v>
      </c>
      <c r="D4698">
        <v>17.062000000000001</v>
      </c>
      <c r="E4698">
        <v>5.6173000000000001E-2</v>
      </c>
      <c r="F4698" t="s">
        <v>96</v>
      </c>
      <c r="G4698">
        <v>2007</v>
      </c>
      <c r="H4698" t="s">
        <v>71</v>
      </c>
      <c r="I4698" t="s">
        <v>35</v>
      </c>
      <c r="J4698" t="s">
        <v>36</v>
      </c>
      <c r="K4698">
        <v>9083.3318999999992</v>
      </c>
      <c r="L4698">
        <v>4</v>
      </c>
      <c r="M4698" s="1">
        <v>44621</v>
      </c>
      <c r="N4698">
        <v>2022</v>
      </c>
      <c r="O4698">
        <v>1</v>
      </c>
      <c r="P4698" t="s">
        <v>56</v>
      </c>
      <c r="Q4698" t="s">
        <v>67</v>
      </c>
      <c r="R4698">
        <v>1</v>
      </c>
      <c r="S4698" t="s">
        <v>29</v>
      </c>
    </row>
    <row r="4699" spans="1:19" x14ac:dyDescent="0.3">
      <c r="A4699" t="s">
        <v>1571</v>
      </c>
      <c r="B4699" t="s">
        <v>95</v>
      </c>
      <c r="C4699" t="s">
        <v>21</v>
      </c>
      <c r="D4699">
        <v>5.2220000000000004</v>
      </c>
      <c r="E4699">
        <v>7.2317999999999993E-2</v>
      </c>
      <c r="F4699" t="s">
        <v>70</v>
      </c>
      <c r="G4699">
        <v>2002</v>
      </c>
      <c r="H4699" t="s">
        <v>71</v>
      </c>
      <c r="I4699" t="s">
        <v>35</v>
      </c>
      <c r="J4699" t="s">
        <v>36</v>
      </c>
      <c r="K4699">
        <v>3906.8198000000002</v>
      </c>
      <c r="L4699">
        <v>3.8</v>
      </c>
      <c r="M4699" t="s">
        <v>359</v>
      </c>
      <c r="N4699">
        <v>2022</v>
      </c>
      <c r="O4699">
        <v>2</v>
      </c>
      <c r="P4699" t="s">
        <v>79</v>
      </c>
      <c r="Q4699" t="s">
        <v>153</v>
      </c>
      <c r="R4699">
        <v>1</v>
      </c>
      <c r="S4699" t="s">
        <v>81</v>
      </c>
    </row>
    <row r="4700" spans="1:19" x14ac:dyDescent="0.3">
      <c r="A4700" t="s">
        <v>445</v>
      </c>
      <c r="B4700" t="s">
        <v>91</v>
      </c>
      <c r="C4700" t="s">
        <v>21</v>
      </c>
      <c r="D4700">
        <v>17.265999999999998</v>
      </c>
      <c r="E4700">
        <v>1.967E-2</v>
      </c>
      <c r="F4700" t="s">
        <v>33</v>
      </c>
      <c r="G4700">
        <v>2004</v>
      </c>
      <c r="H4700" t="s">
        <v>34</v>
      </c>
      <c r="I4700" t="s">
        <v>35</v>
      </c>
      <c r="J4700" t="s">
        <v>36</v>
      </c>
      <c r="K4700">
        <v>1919.8489</v>
      </c>
      <c r="L4700">
        <v>4.8</v>
      </c>
      <c r="M4700" t="s">
        <v>795</v>
      </c>
      <c r="N4700">
        <v>2023</v>
      </c>
      <c r="O4700">
        <v>6</v>
      </c>
      <c r="P4700" t="s">
        <v>114</v>
      </c>
      <c r="Q4700" t="s">
        <v>115</v>
      </c>
      <c r="R4700">
        <v>2</v>
      </c>
      <c r="S4700" t="s">
        <v>39</v>
      </c>
    </row>
    <row r="4701" spans="1:19" x14ac:dyDescent="0.3">
      <c r="A4701" t="s">
        <v>981</v>
      </c>
      <c r="B4701" t="s">
        <v>20</v>
      </c>
      <c r="C4701" t="s">
        <v>21</v>
      </c>
      <c r="D4701">
        <v>11.451000000000001</v>
      </c>
      <c r="E4701">
        <v>1.9844000000000001E-2</v>
      </c>
      <c r="F4701" t="s">
        <v>42</v>
      </c>
      <c r="G4701">
        <v>1997</v>
      </c>
      <c r="H4701" t="s">
        <v>34</v>
      </c>
      <c r="I4701" t="s">
        <v>43</v>
      </c>
      <c r="J4701" t="s">
        <v>36</v>
      </c>
      <c r="K4701">
        <v>1129.5700999999999</v>
      </c>
      <c r="L4701">
        <v>3.9</v>
      </c>
      <c r="M4701" t="s">
        <v>612</v>
      </c>
      <c r="N4701">
        <v>2023</v>
      </c>
      <c r="O4701">
        <v>9</v>
      </c>
      <c r="P4701" t="s">
        <v>76</v>
      </c>
      <c r="Q4701" t="s">
        <v>77</v>
      </c>
      <c r="R4701">
        <v>3</v>
      </c>
      <c r="S4701" t="s">
        <v>81</v>
      </c>
    </row>
    <row r="4702" spans="1:19" x14ac:dyDescent="0.3">
      <c r="A4702" t="s">
        <v>629</v>
      </c>
      <c r="B4702" t="s">
        <v>91</v>
      </c>
      <c r="C4702" t="s">
        <v>21</v>
      </c>
      <c r="D4702">
        <v>5.5060000000000002</v>
      </c>
      <c r="E4702">
        <v>3.4939999999999999E-2</v>
      </c>
      <c r="F4702" t="s">
        <v>42</v>
      </c>
      <c r="G4702">
        <v>1997</v>
      </c>
      <c r="H4702" t="s">
        <v>34</v>
      </c>
      <c r="I4702" t="s">
        <v>43</v>
      </c>
      <c r="J4702" t="s">
        <v>36</v>
      </c>
      <c r="K4702">
        <v>1212.2541000000001</v>
      </c>
      <c r="L4702">
        <v>4</v>
      </c>
      <c r="M4702" t="s">
        <v>44</v>
      </c>
      <c r="N4702">
        <v>2022</v>
      </c>
      <c r="O4702">
        <v>12</v>
      </c>
      <c r="P4702" t="s">
        <v>45</v>
      </c>
      <c r="Q4702" t="s">
        <v>46</v>
      </c>
      <c r="R4702">
        <v>4</v>
      </c>
      <c r="S4702" t="s">
        <v>29</v>
      </c>
    </row>
    <row r="4703" spans="1:19" x14ac:dyDescent="0.3">
      <c r="A4703" t="s">
        <v>1132</v>
      </c>
      <c r="B4703" t="s">
        <v>20</v>
      </c>
      <c r="C4703" t="s">
        <v>21</v>
      </c>
      <c r="D4703">
        <v>10.804</v>
      </c>
      <c r="E4703">
        <v>5.5643999999999999E-2</v>
      </c>
      <c r="F4703" t="s">
        <v>64</v>
      </c>
      <c r="G4703">
        <v>1985</v>
      </c>
      <c r="H4703" t="s">
        <v>23</v>
      </c>
      <c r="I4703" t="s">
        <v>24</v>
      </c>
      <c r="J4703" t="s">
        <v>65</v>
      </c>
      <c r="K4703">
        <v>2000.6785</v>
      </c>
      <c r="L4703">
        <v>4.0999999999999996</v>
      </c>
      <c r="M4703" t="s">
        <v>1034</v>
      </c>
      <c r="N4703">
        <v>2023</v>
      </c>
      <c r="O4703">
        <v>1</v>
      </c>
      <c r="P4703" t="s">
        <v>56</v>
      </c>
      <c r="Q4703" t="s">
        <v>57</v>
      </c>
      <c r="R4703">
        <v>1</v>
      </c>
      <c r="S4703" t="s">
        <v>29</v>
      </c>
    </row>
    <row r="4704" spans="1:19" x14ac:dyDescent="0.3">
      <c r="A4704" t="s">
        <v>339</v>
      </c>
      <c r="B4704" t="s">
        <v>95</v>
      </c>
      <c r="C4704" t="s">
        <v>21</v>
      </c>
      <c r="D4704">
        <v>18.109000000000002</v>
      </c>
      <c r="E4704">
        <v>2.4375999999999998E-2</v>
      </c>
      <c r="F4704" t="s">
        <v>64</v>
      </c>
      <c r="G4704">
        <v>1985</v>
      </c>
      <c r="H4704" t="s">
        <v>23</v>
      </c>
      <c r="I4704" t="s">
        <v>24</v>
      </c>
      <c r="J4704" t="s">
        <v>65</v>
      </c>
      <c r="K4704">
        <v>11686.9784</v>
      </c>
      <c r="L4704">
        <v>4.4000000000000004</v>
      </c>
      <c r="M4704" t="s">
        <v>1408</v>
      </c>
      <c r="N4704">
        <v>2023</v>
      </c>
      <c r="O4704">
        <v>3</v>
      </c>
      <c r="P4704" t="s">
        <v>88</v>
      </c>
      <c r="Q4704" t="s">
        <v>89</v>
      </c>
      <c r="R4704">
        <v>1</v>
      </c>
      <c r="S4704" t="s">
        <v>29</v>
      </c>
    </row>
    <row r="4705" spans="1:19" x14ac:dyDescent="0.3">
      <c r="A4705" t="s">
        <v>1392</v>
      </c>
      <c r="B4705" t="s">
        <v>91</v>
      </c>
      <c r="C4705" t="s">
        <v>32</v>
      </c>
      <c r="D4705">
        <v>19.324999999999999</v>
      </c>
      <c r="E4705">
        <v>7.3692999999999995E-2</v>
      </c>
      <c r="F4705" t="s">
        <v>96</v>
      </c>
      <c r="G4705">
        <v>2007</v>
      </c>
      <c r="H4705" t="s">
        <v>71</v>
      </c>
      <c r="I4705" t="s">
        <v>35</v>
      </c>
      <c r="J4705" t="s">
        <v>36</v>
      </c>
      <c r="K4705">
        <v>3970.7323999999999</v>
      </c>
      <c r="L4705">
        <v>3.6</v>
      </c>
      <c r="M4705" t="s">
        <v>456</v>
      </c>
      <c r="N4705">
        <v>2023</v>
      </c>
      <c r="O4705">
        <v>1</v>
      </c>
      <c r="P4705" t="s">
        <v>56</v>
      </c>
      <c r="Q4705" t="s">
        <v>57</v>
      </c>
      <c r="R4705">
        <v>1</v>
      </c>
      <c r="S4705" t="s">
        <v>81</v>
      </c>
    </row>
    <row r="4706" spans="1:19" x14ac:dyDescent="0.3">
      <c r="A4706" t="s">
        <v>617</v>
      </c>
      <c r="B4706" t="s">
        <v>69</v>
      </c>
      <c r="C4706" t="s">
        <v>21</v>
      </c>
      <c r="D4706">
        <v>14.542</v>
      </c>
      <c r="E4706">
        <v>3.9008000000000001E-2</v>
      </c>
      <c r="F4706" t="s">
        <v>108</v>
      </c>
      <c r="G4706">
        <v>1998</v>
      </c>
      <c r="H4706" t="s">
        <v>71</v>
      </c>
      <c r="I4706" t="s">
        <v>24</v>
      </c>
      <c r="J4706" t="s">
        <v>109</v>
      </c>
      <c r="K4706">
        <v>575.05070000000001</v>
      </c>
      <c r="L4706">
        <v>3.7</v>
      </c>
      <c r="M4706" t="s">
        <v>593</v>
      </c>
      <c r="N4706">
        <v>2023</v>
      </c>
      <c r="O4706">
        <v>7</v>
      </c>
      <c r="P4706" t="s">
        <v>121</v>
      </c>
      <c r="Q4706" t="s">
        <v>122</v>
      </c>
      <c r="R4706">
        <v>3</v>
      </c>
      <c r="S4706" t="s">
        <v>81</v>
      </c>
    </row>
    <row r="4707" spans="1:19" x14ac:dyDescent="0.3">
      <c r="A4707" t="s">
        <v>1914</v>
      </c>
      <c r="B4707" t="s">
        <v>107</v>
      </c>
      <c r="C4707" t="s">
        <v>21</v>
      </c>
      <c r="D4707">
        <v>7.2859999999999996</v>
      </c>
      <c r="E4707">
        <v>4.6899000000000003E-2</v>
      </c>
      <c r="F4707" t="s">
        <v>42</v>
      </c>
      <c r="G4707">
        <v>1997</v>
      </c>
      <c r="H4707" t="s">
        <v>34</v>
      </c>
      <c r="I4707" t="s">
        <v>43</v>
      </c>
      <c r="J4707" t="s">
        <v>36</v>
      </c>
      <c r="K4707">
        <v>1216.5890999999999</v>
      </c>
      <c r="L4707">
        <v>4</v>
      </c>
      <c r="M4707" t="s">
        <v>1463</v>
      </c>
      <c r="N4707">
        <v>2023</v>
      </c>
      <c r="O4707">
        <v>3</v>
      </c>
      <c r="P4707" t="s">
        <v>88</v>
      </c>
      <c r="Q4707" t="s">
        <v>89</v>
      </c>
      <c r="R4707">
        <v>1</v>
      </c>
      <c r="S4707" t="s">
        <v>29</v>
      </c>
    </row>
    <row r="4708" spans="1:19" x14ac:dyDescent="0.3">
      <c r="A4708" t="s">
        <v>100</v>
      </c>
      <c r="B4708" t="s">
        <v>101</v>
      </c>
      <c r="C4708" t="s">
        <v>32</v>
      </c>
      <c r="D4708">
        <v>16.850999999999999</v>
      </c>
      <c r="E4708">
        <v>4.5151999999999998E-2</v>
      </c>
      <c r="F4708" t="s">
        <v>22</v>
      </c>
      <c r="G4708">
        <v>2009</v>
      </c>
      <c r="H4708" t="s">
        <v>23</v>
      </c>
      <c r="I4708" t="s">
        <v>24</v>
      </c>
      <c r="J4708" t="s">
        <v>25</v>
      </c>
      <c r="K4708">
        <v>3525.7865999999999</v>
      </c>
      <c r="L4708">
        <v>3.8</v>
      </c>
      <c r="M4708" t="s">
        <v>1089</v>
      </c>
      <c r="N4708">
        <v>2022</v>
      </c>
      <c r="O4708">
        <v>6</v>
      </c>
      <c r="P4708" t="s">
        <v>114</v>
      </c>
      <c r="Q4708" t="s">
        <v>135</v>
      </c>
      <c r="R4708">
        <v>2</v>
      </c>
      <c r="S4708" t="s">
        <v>81</v>
      </c>
    </row>
    <row r="4709" spans="1:19" x14ac:dyDescent="0.3">
      <c r="A4709" t="s">
        <v>864</v>
      </c>
      <c r="B4709" t="s">
        <v>113</v>
      </c>
      <c r="C4709" t="s">
        <v>32</v>
      </c>
      <c r="D4709">
        <v>20.312999999999999</v>
      </c>
      <c r="E4709">
        <v>0.12909100000000001</v>
      </c>
      <c r="F4709" t="s">
        <v>70</v>
      </c>
      <c r="G4709">
        <v>2002</v>
      </c>
      <c r="H4709" t="s">
        <v>71</v>
      </c>
      <c r="I4709" t="s">
        <v>35</v>
      </c>
      <c r="J4709" t="s">
        <v>36</v>
      </c>
      <c r="K4709">
        <v>1775.2791999999999</v>
      </c>
      <c r="L4709">
        <v>3.2</v>
      </c>
      <c r="M4709" t="s">
        <v>1103</v>
      </c>
      <c r="N4709">
        <v>2023</v>
      </c>
      <c r="O4709">
        <v>5</v>
      </c>
      <c r="P4709" t="s">
        <v>50</v>
      </c>
      <c r="Q4709" t="s">
        <v>61</v>
      </c>
      <c r="R4709">
        <v>2</v>
      </c>
      <c r="S4709" t="s">
        <v>58</v>
      </c>
    </row>
    <row r="4710" spans="1:19" x14ac:dyDescent="0.3">
      <c r="A4710" t="s">
        <v>1442</v>
      </c>
      <c r="B4710" t="s">
        <v>53</v>
      </c>
      <c r="C4710" t="s">
        <v>32</v>
      </c>
      <c r="D4710">
        <v>11.128</v>
      </c>
      <c r="E4710">
        <v>6.8441000000000002E-2</v>
      </c>
      <c r="F4710" t="s">
        <v>33</v>
      </c>
      <c r="G4710">
        <v>2004</v>
      </c>
      <c r="H4710" t="s">
        <v>34</v>
      </c>
      <c r="I4710" t="s">
        <v>35</v>
      </c>
      <c r="J4710" t="s">
        <v>36</v>
      </c>
      <c r="K4710">
        <v>2337.3515000000002</v>
      </c>
      <c r="L4710">
        <v>3.6</v>
      </c>
      <c r="M4710" t="s">
        <v>1457</v>
      </c>
      <c r="N4710">
        <v>2023</v>
      </c>
      <c r="O4710">
        <v>8</v>
      </c>
      <c r="P4710" t="s">
        <v>27</v>
      </c>
      <c r="Q4710" t="s">
        <v>93</v>
      </c>
      <c r="R4710">
        <v>3</v>
      </c>
      <c r="S4710" t="s">
        <v>81</v>
      </c>
    </row>
    <row r="4711" spans="1:19" x14ac:dyDescent="0.3">
      <c r="A4711" t="s">
        <v>816</v>
      </c>
      <c r="B4711" t="s">
        <v>60</v>
      </c>
      <c r="C4711" t="s">
        <v>21</v>
      </c>
      <c r="D4711">
        <v>18.995000000000001</v>
      </c>
      <c r="E4711">
        <v>1.2323000000000001E-2</v>
      </c>
      <c r="F4711" t="s">
        <v>54</v>
      </c>
      <c r="G4711">
        <v>1987</v>
      </c>
      <c r="H4711" t="s">
        <v>55</v>
      </c>
      <c r="I4711" t="s">
        <v>24</v>
      </c>
      <c r="J4711" t="s">
        <v>36</v>
      </c>
      <c r="K4711">
        <v>6549.5209999999997</v>
      </c>
      <c r="L4711">
        <v>4.0999999999999996</v>
      </c>
      <c r="M4711" s="1">
        <v>44754</v>
      </c>
      <c r="N4711">
        <v>2022</v>
      </c>
      <c r="O4711">
        <v>12</v>
      </c>
      <c r="P4711" t="s">
        <v>45</v>
      </c>
      <c r="Q4711" t="s">
        <v>46</v>
      </c>
      <c r="R4711">
        <v>4</v>
      </c>
      <c r="S4711" t="s">
        <v>29</v>
      </c>
    </row>
    <row r="4712" spans="1:19" x14ac:dyDescent="0.3">
      <c r="A4712" t="s">
        <v>1842</v>
      </c>
      <c r="B4712" t="s">
        <v>113</v>
      </c>
      <c r="C4712" t="s">
        <v>32</v>
      </c>
      <c r="D4712">
        <v>5.0789999999999997</v>
      </c>
      <c r="E4712">
        <v>4.9175000000000003E-2</v>
      </c>
      <c r="F4712" t="s">
        <v>64</v>
      </c>
      <c r="G4712">
        <v>1985</v>
      </c>
      <c r="H4712" t="s">
        <v>23</v>
      </c>
      <c r="I4712" t="s">
        <v>24</v>
      </c>
      <c r="J4712" t="s">
        <v>65</v>
      </c>
      <c r="K4712">
        <v>13086.9648</v>
      </c>
      <c r="L4712">
        <v>3.7</v>
      </c>
      <c r="M4712" t="s">
        <v>761</v>
      </c>
      <c r="N4712">
        <v>2022</v>
      </c>
      <c r="O4712">
        <v>7</v>
      </c>
      <c r="P4712" t="s">
        <v>121</v>
      </c>
      <c r="Q4712" t="s">
        <v>138</v>
      </c>
      <c r="R4712">
        <v>3</v>
      </c>
      <c r="S4712" t="s">
        <v>81</v>
      </c>
    </row>
    <row r="4713" spans="1:19" x14ac:dyDescent="0.3">
      <c r="A4713" t="s">
        <v>1644</v>
      </c>
      <c r="B4713" t="s">
        <v>31</v>
      </c>
      <c r="C4713" t="s">
        <v>32</v>
      </c>
      <c r="D4713">
        <v>7.6079999999999997</v>
      </c>
      <c r="E4713">
        <v>8.2103999999999996E-2</v>
      </c>
      <c r="F4713" t="s">
        <v>96</v>
      </c>
      <c r="G4713">
        <v>2007</v>
      </c>
      <c r="H4713" t="s">
        <v>71</v>
      </c>
      <c r="I4713" t="s">
        <v>35</v>
      </c>
      <c r="J4713" t="s">
        <v>36</v>
      </c>
      <c r="K4713">
        <v>2424.1266000000001</v>
      </c>
      <c r="L4713">
        <v>4.2</v>
      </c>
      <c r="M4713" t="s">
        <v>171</v>
      </c>
      <c r="N4713">
        <v>2023</v>
      </c>
      <c r="O4713">
        <v>8</v>
      </c>
      <c r="P4713" t="s">
        <v>27</v>
      </c>
      <c r="Q4713" t="s">
        <v>93</v>
      </c>
      <c r="R4713">
        <v>3</v>
      </c>
      <c r="S4713" t="s">
        <v>29</v>
      </c>
    </row>
    <row r="4714" spans="1:19" x14ac:dyDescent="0.3">
      <c r="A4714" t="s">
        <v>134</v>
      </c>
      <c r="B4714" t="s">
        <v>91</v>
      </c>
      <c r="C4714" t="s">
        <v>21</v>
      </c>
      <c r="D4714">
        <v>12.851000000000001</v>
      </c>
      <c r="E4714">
        <v>4.5599000000000001E-2</v>
      </c>
      <c r="F4714" t="s">
        <v>22</v>
      </c>
      <c r="G4714">
        <v>2009</v>
      </c>
      <c r="H4714" t="s">
        <v>23</v>
      </c>
      <c r="I4714" t="s">
        <v>24</v>
      </c>
      <c r="J4714" t="s">
        <v>25</v>
      </c>
      <c r="K4714">
        <v>2798.0801000000001</v>
      </c>
      <c r="L4714">
        <v>3.6</v>
      </c>
      <c r="M4714" s="1">
        <v>45177</v>
      </c>
      <c r="N4714">
        <v>2023</v>
      </c>
      <c r="O4714">
        <v>8</v>
      </c>
      <c r="P4714" t="s">
        <v>27</v>
      </c>
      <c r="Q4714" t="s">
        <v>93</v>
      </c>
      <c r="R4714">
        <v>3</v>
      </c>
      <c r="S4714" t="s">
        <v>81</v>
      </c>
    </row>
    <row r="4715" spans="1:19" x14ac:dyDescent="0.3">
      <c r="A4715" t="s">
        <v>1223</v>
      </c>
      <c r="B4715" t="s">
        <v>157</v>
      </c>
      <c r="C4715" t="s">
        <v>21</v>
      </c>
      <c r="D4715">
        <v>4.6589999999999998</v>
      </c>
      <c r="E4715">
        <v>7.6119999999999993E-2</v>
      </c>
      <c r="F4715" t="s">
        <v>33</v>
      </c>
      <c r="G4715">
        <v>2004</v>
      </c>
      <c r="H4715" t="s">
        <v>34</v>
      </c>
      <c r="I4715" t="s">
        <v>35</v>
      </c>
      <c r="J4715" t="s">
        <v>36</v>
      </c>
      <c r="K4715">
        <v>2822.2352999999998</v>
      </c>
      <c r="L4715">
        <v>4</v>
      </c>
      <c r="M4715" t="s">
        <v>948</v>
      </c>
      <c r="N4715">
        <v>2022</v>
      </c>
      <c r="O4715">
        <v>6</v>
      </c>
      <c r="P4715" t="s">
        <v>114</v>
      </c>
      <c r="Q4715" t="s">
        <v>135</v>
      </c>
      <c r="R4715">
        <v>2</v>
      </c>
      <c r="S4715" t="s">
        <v>29</v>
      </c>
    </row>
    <row r="4716" spans="1:19" x14ac:dyDescent="0.3">
      <c r="A4716" t="s">
        <v>531</v>
      </c>
      <c r="B4716" t="s">
        <v>91</v>
      </c>
      <c r="C4716" t="s">
        <v>21</v>
      </c>
      <c r="D4716">
        <v>15.699</v>
      </c>
      <c r="E4716">
        <v>4.3951999999999998E-2</v>
      </c>
      <c r="F4716" t="s">
        <v>22</v>
      </c>
      <c r="G4716">
        <v>2009</v>
      </c>
      <c r="H4716" t="s">
        <v>23</v>
      </c>
      <c r="I4716" t="s">
        <v>24</v>
      </c>
      <c r="J4716" t="s">
        <v>25</v>
      </c>
      <c r="K4716">
        <v>489.8503</v>
      </c>
      <c r="L4716">
        <v>4.3</v>
      </c>
      <c r="M4716" s="1">
        <v>45266</v>
      </c>
      <c r="N4716">
        <v>2023</v>
      </c>
      <c r="O4716">
        <v>6</v>
      </c>
      <c r="P4716" t="s">
        <v>114</v>
      </c>
      <c r="Q4716" t="s">
        <v>115</v>
      </c>
      <c r="R4716">
        <v>2</v>
      </c>
      <c r="S4716" t="s">
        <v>29</v>
      </c>
    </row>
    <row r="4717" spans="1:19" x14ac:dyDescent="0.3">
      <c r="A4717" t="s">
        <v>1204</v>
      </c>
      <c r="B4717" t="s">
        <v>95</v>
      </c>
      <c r="C4717" t="s">
        <v>32</v>
      </c>
      <c r="D4717">
        <v>16.161000000000001</v>
      </c>
      <c r="E4717">
        <v>3.5811000000000003E-2</v>
      </c>
      <c r="F4717" t="s">
        <v>42</v>
      </c>
      <c r="G4717">
        <v>1997</v>
      </c>
      <c r="H4717" t="s">
        <v>34</v>
      </c>
      <c r="I4717" t="s">
        <v>43</v>
      </c>
      <c r="J4717" t="s">
        <v>36</v>
      </c>
      <c r="K4717">
        <v>5026.7996000000003</v>
      </c>
      <c r="L4717">
        <v>4.3</v>
      </c>
      <c r="M4717" t="s">
        <v>1394</v>
      </c>
      <c r="N4717">
        <v>2023</v>
      </c>
      <c r="O4717">
        <v>4</v>
      </c>
      <c r="P4717" t="s">
        <v>103</v>
      </c>
      <c r="Q4717" t="s">
        <v>104</v>
      </c>
      <c r="R4717">
        <v>2</v>
      </c>
      <c r="S4717" t="s">
        <v>29</v>
      </c>
    </row>
    <row r="4718" spans="1:19" x14ac:dyDescent="0.3">
      <c r="A4718" t="s">
        <v>1751</v>
      </c>
      <c r="B4718" t="s">
        <v>31</v>
      </c>
      <c r="C4718" t="s">
        <v>21</v>
      </c>
      <c r="D4718">
        <v>10.750999999999999</v>
      </c>
      <c r="E4718">
        <v>0.18009800000000001</v>
      </c>
      <c r="F4718" t="s">
        <v>54</v>
      </c>
      <c r="G4718">
        <v>1987</v>
      </c>
      <c r="H4718" t="s">
        <v>55</v>
      </c>
      <c r="I4718" t="s">
        <v>24</v>
      </c>
      <c r="J4718" t="s">
        <v>36</v>
      </c>
      <c r="K4718">
        <v>7250.9769999999999</v>
      </c>
      <c r="L4718">
        <v>4.0999999999999996</v>
      </c>
      <c r="M4718" t="s">
        <v>1552</v>
      </c>
      <c r="N4718">
        <v>2023</v>
      </c>
      <c r="O4718">
        <v>3</v>
      </c>
      <c r="P4718" t="s">
        <v>88</v>
      </c>
      <c r="Q4718" t="s">
        <v>89</v>
      </c>
      <c r="R4718">
        <v>1</v>
      </c>
      <c r="S4718" t="s">
        <v>29</v>
      </c>
    </row>
    <row r="4719" spans="1:19" x14ac:dyDescent="0.3">
      <c r="A4719" t="s">
        <v>1860</v>
      </c>
      <c r="B4719" t="s">
        <v>60</v>
      </c>
      <c r="C4719" t="s">
        <v>21</v>
      </c>
      <c r="D4719">
        <v>6.2409999999999997</v>
      </c>
      <c r="E4719">
        <v>2.8219999999999999E-2</v>
      </c>
      <c r="F4719" t="s">
        <v>64</v>
      </c>
      <c r="G4719">
        <v>1985</v>
      </c>
      <c r="H4719" t="s">
        <v>23</v>
      </c>
      <c r="I4719" t="s">
        <v>24</v>
      </c>
      <c r="J4719" t="s">
        <v>65</v>
      </c>
      <c r="K4719">
        <v>8504.2446</v>
      </c>
      <c r="L4719">
        <v>4.0999999999999996</v>
      </c>
      <c r="M4719" s="1">
        <v>45025</v>
      </c>
      <c r="N4719">
        <v>2023</v>
      </c>
      <c r="O4719">
        <v>9</v>
      </c>
      <c r="P4719" t="s">
        <v>76</v>
      </c>
      <c r="Q4719" t="s">
        <v>77</v>
      </c>
      <c r="R4719">
        <v>3</v>
      </c>
      <c r="S4719" t="s">
        <v>29</v>
      </c>
    </row>
    <row r="4720" spans="1:19" x14ac:dyDescent="0.3">
      <c r="A4720" t="s">
        <v>143</v>
      </c>
      <c r="B4720" t="s">
        <v>20</v>
      </c>
      <c r="C4720" t="s">
        <v>21</v>
      </c>
      <c r="D4720">
        <v>8.359</v>
      </c>
      <c r="E4720">
        <v>3.7159999999999999E-2</v>
      </c>
      <c r="F4720" t="s">
        <v>33</v>
      </c>
      <c r="G4720">
        <v>2004</v>
      </c>
      <c r="H4720" t="s">
        <v>34</v>
      </c>
      <c r="I4720" t="s">
        <v>35</v>
      </c>
      <c r="J4720" t="s">
        <v>36</v>
      </c>
      <c r="K4720">
        <v>3957.1505999999999</v>
      </c>
      <c r="L4720">
        <v>3.8</v>
      </c>
      <c r="M4720" s="1">
        <v>44719</v>
      </c>
      <c r="N4720">
        <v>2022</v>
      </c>
      <c r="O4720">
        <v>7</v>
      </c>
      <c r="P4720" t="s">
        <v>121</v>
      </c>
      <c r="Q4720" t="s">
        <v>138</v>
      </c>
      <c r="R4720">
        <v>3</v>
      </c>
      <c r="S4720" t="s">
        <v>81</v>
      </c>
    </row>
    <row r="4721" spans="1:19" x14ac:dyDescent="0.3">
      <c r="A4721" t="s">
        <v>389</v>
      </c>
      <c r="B4721" t="s">
        <v>41</v>
      </c>
      <c r="C4721" t="s">
        <v>32</v>
      </c>
      <c r="D4721">
        <v>11.53</v>
      </c>
      <c r="E4721">
        <v>2.5166000000000001E-2</v>
      </c>
      <c r="F4721" t="s">
        <v>70</v>
      </c>
      <c r="G4721">
        <v>2002</v>
      </c>
      <c r="H4721" t="s">
        <v>71</v>
      </c>
      <c r="I4721" t="s">
        <v>35</v>
      </c>
      <c r="J4721" t="s">
        <v>36</v>
      </c>
      <c r="K4721">
        <v>2585.7813999999998</v>
      </c>
      <c r="L4721">
        <v>4.2</v>
      </c>
      <c r="M4721" t="s">
        <v>1141</v>
      </c>
      <c r="N4721">
        <v>2022</v>
      </c>
      <c r="O4721">
        <v>12</v>
      </c>
      <c r="P4721" t="s">
        <v>45</v>
      </c>
      <c r="Q4721" t="s">
        <v>46</v>
      </c>
      <c r="R4721">
        <v>4</v>
      </c>
      <c r="S4721" t="s">
        <v>29</v>
      </c>
    </row>
    <row r="4722" spans="1:19" x14ac:dyDescent="0.3">
      <c r="A4722" t="s">
        <v>1059</v>
      </c>
      <c r="B4722" t="s">
        <v>189</v>
      </c>
      <c r="C4722" t="s">
        <v>21</v>
      </c>
      <c r="D4722">
        <v>11.182</v>
      </c>
      <c r="E4722">
        <v>4.6988000000000002E-2</v>
      </c>
      <c r="F4722" t="s">
        <v>70</v>
      </c>
      <c r="G4722">
        <v>2002</v>
      </c>
      <c r="H4722" t="s">
        <v>71</v>
      </c>
      <c r="I4722" t="s">
        <v>35</v>
      </c>
      <c r="J4722" t="s">
        <v>36</v>
      </c>
      <c r="K4722">
        <v>4013.0502999999999</v>
      </c>
      <c r="L4722">
        <v>3.8</v>
      </c>
      <c r="M4722" t="s">
        <v>914</v>
      </c>
      <c r="N4722">
        <v>2023</v>
      </c>
      <c r="O4722">
        <v>7</v>
      </c>
      <c r="P4722" t="s">
        <v>121</v>
      </c>
      <c r="Q4722" t="s">
        <v>122</v>
      </c>
      <c r="R4722">
        <v>3</v>
      </c>
      <c r="S4722" t="s">
        <v>81</v>
      </c>
    </row>
    <row r="4723" spans="1:19" x14ac:dyDescent="0.3">
      <c r="A4723" t="s">
        <v>1883</v>
      </c>
      <c r="B4723" t="s">
        <v>95</v>
      </c>
      <c r="C4723" t="s">
        <v>21</v>
      </c>
      <c r="D4723">
        <v>20.027999999999999</v>
      </c>
      <c r="E4723">
        <v>2.9838E-2</v>
      </c>
      <c r="F4723" t="s">
        <v>42</v>
      </c>
      <c r="G4723">
        <v>1997</v>
      </c>
      <c r="H4723" t="s">
        <v>34</v>
      </c>
      <c r="I4723" t="s">
        <v>43</v>
      </c>
      <c r="J4723" t="s">
        <v>36</v>
      </c>
      <c r="K4723">
        <v>1690.7203</v>
      </c>
      <c r="L4723">
        <v>4</v>
      </c>
      <c r="M4723" t="s">
        <v>366</v>
      </c>
      <c r="N4723">
        <v>2023</v>
      </c>
      <c r="O4723">
        <v>10</v>
      </c>
      <c r="P4723" t="s">
        <v>37</v>
      </c>
      <c r="Q4723" t="s">
        <v>165</v>
      </c>
      <c r="R4723">
        <v>4</v>
      </c>
      <c r="S4723" t="s">
        <v>29</v>
      </c>
    </row>
    <row r="4724" spans="1:19" x14ac:dyDescent="0.3">
      <c r="A4724" t="s">
        <v>1163</v>
      </c>
      <c r="B4724" t="s">
        <v>111</v>
      </c>
      <c r="C4724" t="s">
        <v>21</v>
      </c>
      <c r="D4724">
        <v>11.177</v>
      </c>
      <c r="E4724">
        <v>3.3355000000000003E-2</v>
      </c>
      <c r="F4724" t="s">
        <v>70</v>
      </c>
      <c r="G4724">
        <v>2002</v>
      </c>
      <c r="H4724" t="s">
        <v>71</v>
      </c>
      <c r="I4724" t="s">
        <v>35</v>
      </c>
      <c r="J4724" t="s">
        <v>36</v>
      </c>
      <c r="K4724">
        <v>3664.857</v>
      </c>
      <c r="L4724">
        <v>3.9</v>
      </c>
      <c r="M4724" t="s">
        <v>1478</v>
      </c>
      <c r="N4724">
        <v>2022</v>
      </c>
      <c r="O4724">
        <v>4</v>
      </c>
      <c r="P4724" t="s">
        <v>103</v>
      </c>
      <c r="Q4724" t="s">
        <v>118</v>
      </c>
      <c r="R4724">
        <v>2</v>
      </c>
      <c r="S4724" t="s">
        <v>81</v>
      </c>
    </row>
    <row r="4725" spans="1:19" x14ac:dyDescent="0.3">
      <c r="A4725" t="s">
        <v>1586</v>
      </c>
      <c r="B4725" t="s">
        <v>60</v>
      </c>
      <c r="C4725" t="s">
        <v>32</v>
      </c>
      <c r="D4725">
        <v>14.14</v>
      </c>
      <c r="E4725">
        <v>3.5764999999999998E-2</v>
      </c>
      <c r="F4725" t="s">
        <v>33</v>
      </c>
      <c r="G4725">
        <v>2004</v>
      </c>
      <c r="H4725" t="s">
        <v>34</v>
      </c>
      <c r="I4725" t="s">
        <v>35</v>
      </c>
      <c r="J4725" t="s">
        <v>36</v>
      </c>
      <c r="K4725">
        <v>3767.3506000000002</v>
      </c>
      <c r="L4725">
        <v>3.4</v>
      </c>
      <c r="M4725" t="s">
        <v>504</v>
      </c>
      <c r="N4725">
        <v>2022</v>
      </c>
      <c r="O4725">
        <v>11</v>
      </c>
      <c r="P4725" t="s">
        <v>177</v>
      </c>
      <c r="Q4725" t="s">
        <v>178</v>
      </c>
      <c r="R4725">
        <v>4</v>
      </c>
      <c r="S4725" t="s">
        <v>58</v>
      </c>
    </row>
    <row r="4726" spans="1:19" x14ac:dyDescent="0.3">
      <c r="A4726" t="s">
        <v>1821</v>
      </c>
      <c r="B4726" t="s">
        <v>31</v>
      </c>
      <c r="C4726" t="s">
        <v>32</v>
      </c>
      <c r="D4726">
        <v>16.481000000000002</v>
      </c>
      <c r="E4726">
        <v>7.5818999999999998E-2</v>
      </c>
      <c r="F4726" t="s">
        <v>96</v>
      </c>
      <c r="G4726">
        <v>2007</v>
      </c>
      <c r="H4726" t="s">
        <v>71</v>
      </c>
      <c r="I4726" t="s">
        <v>35</v>
      </c>
      <c r="J4726" t="s">
        <v>36</v>
      </c>
      <c r="K4726">
        <v>3685.1954999999998</v>
      </c>
      <c r="L4726">
        <v>3.2</v>
      </c>
      <c r="M4726" t="s">
        <v>292</v>
      </c>
      <c r="N4726">
        <v>2022</v>
      </c>
      <c r="O4726">
        <v>5</v>
      </c>
      <c r="P4726" t="s">
        <v>50</v>
      </c>
      <c r="Q4726" t="s">
        <v>51</v>
      </c>
      <c r="R4726">
        <v>2</v>
      </c>
      <c r="S4726" t="s">
        <v>58</v>
      </c>
    </row>
    <row r="4727" spans="1:19" x14ac:dyDescent="0.3">
      <c r="A4727" t="s">
        <v>1647</v>
      </c>
      <c r="B4727" t="s">
        <v>69</v>
      </c>
      <c r="C4727" t="s">
        <v>21</v>
      </c>
      <c r="D4727">
        <v>14.042999999999999</v>
      </c>
      <c r="E4727">
        <v>2.4004000000000001E-2</v>
      </c>
      <c r="F4727" t="s">
        <v>48</v>
      </c>
      <c r="G4727">
        <v>1999</v>
      </c>
      <c r="H4727" t="s">
        <v>23</v>
      </c>
      <c r="I4727" t="s">
        <v>43</v>
      </c>
      <c r="J4727" t="s">
        <v>36</v>
      </c>
      <c r="K4727">
        <v>1152.5304000000001</v>
      </c>
      <c r="L4727">
        <v>4.0999999999999996</v>
      </c>
      <c r="M4727" s="1">
        <v>44896</v>
      </c>
      <c r="N4727">
        <v>2022</v>
      </c>
      <c r="O4727">
        <v>1</v>
      </c>
      <c r="P4727" t="s">
        <v>56</v>
      </c>
      <c r="Q4727" t="s">
        <v>67</v>
      </c>
      <c r="R4727">
        <v>1</v>
      </c>
      <c r="S4727" t="s">
        <v>29</v>
      </c>
    </row>
    <row r="4728" spans="1:19" x14ac:dyDescent="0.3">
      <c r="A4728" t="s">
        <v>677</v>
      </c>
      <c r="B4728" t="s">
        <v>41</v>
      </c>
      <c r="C4728" t="s">
        <v>21</v>
      </c>
      <c r="D4728">
        <v>19.934999999999999</v>
      </c>
      <c r="E4728">
        <v>0.100484</v>
      </c>
      <c r="F4728" t="s">
        <v>42</v>
      </c>
      <c r="G4728">
        <v>1997</v>
      </c>
      <c r="H4728" t="s">
        <v>34</v>
      </c>
      <c r="I4728" t="s">
        <v>43</v>
      </c>
      <c r="J4728" t="s">
        <v>36</v>
      </c>
      <c r="K4728">
        <v>1029.8073999999999</v>
      </c>
      <c r="L4728">
        <v>3.8</v>
      </c>
      <c r="M4728" t="s">
        <v>702</v>
      </c>
      <c r="N4728">
        <v>2022</v>
      </c>
      <c r="O4728">
        <v>2</v>
      </c>
      <c r="P4728" t="s">
        <v>79</v>
      </c>
      <c r="Q4728" t="s">
        <v>153</v>
      </c>
      <c r="R4728">
        <v>1</v>
      </c>
      <c r="S4728" t="s">
        <v>81</v>
      </c>
    </row>
    <row r="4729" spans="1:19" x14ac:dyDescent="0.3">
      <c r="A4729" t="s">
        <v>1400</v>
      </c>
      <c r="B4729" t="s">
        <v>69</v>
      </c>
      <c r="C4729" t="s">
        <v>21</v>
      </c>
      <c r="D4729">
        <v>9.7940000000000005</v>
      </c>
      <c r="E4729">
        <v>4.8140000000000002E-2</v>
      </c>
      <c r="F4729" t="s">
        <v>96</v>
      </c>
      <c r="G4729">
        <v>2007</v>
      </c>
      <c r="H4729" t="s">
        <v>71</v>
      </c>
      <c r="I4729" t="s">
        <v>35</v>
      </c>
      <c r="J4729" t="s">
        <v>36</v>
      </c>
      <c r="K4729">
        <v>2059.4295999999999</v>
      </c>
      <c r="L4729">
        <v>3.5</v>
      </c>
      <c r="M4729" s="1">
        <v>44661</v>
      </c>
      <c r="N4729">
        <v>2022</v>
      </c>
      <c r="O4729">
        <v>10</v>
      </c>
      <c r="P4729" t="s">
        <v>37</v>
      </c>
      <c r="Q4729" t="s">
        <v>38</v>
      </c>
      <c r="R4729">
        <v>4</v>
      </c>
      <c r="S4729" t="s">
        <v>81</v>
      </c>
    </row>
    <row r="4730" spans="1:19" x14ac:dyDescent="0.3">
      <c r="A4730" t="s">
        <v>735</v>
      </c>
      <c r="B4730" t="s">
        <v>226</v>
      </c>
      <c r="C4730" t="s">
        <v>21</v>
      </c>
      <c r="D4730">
        <v>8.23</v>
      </c>
      <c r="E4730">
        <v>4.5572000000000001E-2</v>
      </c>
      <c r="F4730" t="s">
        <v>48</v>
      </c>
      <c r="G4730">
        <v>1999</v>
      </c>
      <c r="H4730" t="s">
        <v>23</v>
      </c>
      <c r="I4730" t="s">
        <v>43</v>
      </c>
      <c r="J4730" t="s">
        <v>36</v>
      </c>
      <c r="K4730">
        <v>2550.9031</v>
      </c>
      <c r="L4730">
        <v>3.6</v>
      </c>
      <c r="M4730" t="s">
        <v>662</v>
      </c>
      <c r="N4730">
        <v>2023</v>
      </c>
      <c r="O4730">
        <v>10</v>
      </c>
      <c r="P4730" t="s">
        <v>37</v>
      </c>
      <c r="Q4730" t="s">
        <v>165</v>
      </c>
      <c r="R4730">
        <v>4</v>
      </c>
      <c r="S4730" t="s">
        <v>81</v>
      </c>
    </row>
    <row r="4731" spans="1:19" x14ac:dyDescent="0.3">
      <c r="A4731" t="s">
        <v>841</v>
      </c>
      <c r="B4731" t="s">
        <v>91</v>
      </c>
      <c r="C4731" t="s">
        <v>21</v>
      </c>
      <c r="D4731">
        <v>16.931000000000001</v>
      </c>
      <c r="E4731">
        <v>1.3743999999999999E-2</v>
      </c>
      <c r="F4731" t="s">
        <v>48</v>
      </c>
      <c r="G4731">
        <v>1999</v>
      </c>
      <c r="H4731" t="s">
        <v>23</v>
      </c>
      <c r="I4731" t="s">
        <v>43</v>
      </c>
      <c r="J4731" t="s">
        <v>36</v>
      </c>
      <c r="K4731">
        <v>1870.2181</v>
      </c>
      <c r="L4731">
        <v>3.9</v>
      </c>
      <c r="M4731" t="s">
        <v>953</v>
      </c>
      <c r="N4731">
        <v>2023</v>
      </c>
      <c r="O4731">
        <v>3</v>
      </c>
      <c r="P4731" t="s">
        <v>88</v>
      </c>
      <c r="Q4731" t="s">
        <v>89</v>
      </c>
      <c r="R4731">
        <v>1</v>
      </c>
      <c r="S4731" t="s">
        <v>81</v>
      </c>
    </row>
    <row r="4732" spans="1:19" x14ac:dyDescent="0.3">
      <c r="A4732" t="s">
        <v>1521</v>
      </c>
      <c r="B4732" t="s">
        <v>31</v>
      </c>
      <c r="C4732" t="s">
        <v>21</v>
      </c>
      <c r="D4732">
        <v>5.5279999999999996</v>
      </c>
      <c r="E4732">
        <v>5.7708000000000002E-2</v>
      </c>
      <c r="F4732" t="s">
        <v>64</v>
      </c>
      <c r="G4732">
        <v>1985</v>
      </c>
      <c r="H4732" t="s">
        <v>23</v>
      </c>
      <c r="I4732" t="s">
        <v>24</v>
      </c>
      <c r="J4732" t="s">
        <v>65</v>
      </c>
      <c r="K4732">
        <v>4453.8086999999996</v>
      </c>
      <c r="L4732">
        <v>3.9</v>
      </c>
      <c r="M4732" s="1">
        <v>45181</v>
      </c>
      <c r="N4732">
        <v>2023</v>
      </c>
      <c r="O4732">
        <v>12</v>
      </c>
      <c r="P4732" t="s">
        <v>45</v>
      </c>
      <c r="Q4732" t="s">
        <v>73</v>
      </c>
      <c r="R4732">
        <v>4</v>
      </c>
      <c r="S4732" t="s">
        <v>81</v>
      </c>
    </row>
    <row r="4733" spans="1:19" x14ac:dyDescent="0.3">
      <c r="A4733" t="s">
        <v>1844</v>
      </c>
      <c r="B4733" t="s">
        <v>157</v>
      </c>
      <c r="C4733" t="s">
        <v>21</v>
      </c>
      <c r="D4733">
        <v>15.842000000000001</v>
      </c>
      <c r="E4733">
        <v>2.4368000000000001E-2</v>
      </c>
      <c r="F4733" t="s">
        <v>33</v>
      </c>
      <c r="G4733">
        <v>2004</v>
      </c>
      <c r="H4733" t="s">
        <v>34</v>
      </c>
      <c r="I4733" t="s">
        <v>35</v>
      </c>
      <c r="J4733" t="s">
        <v>36</v>
      </c>
      <c r="K4733">
        <v>1708.4593</v>
      </c>
      <c r="L4733">
        <v>4.2</v>
      </c>
      <c r="M4733" t="s">
        <v>164</v>
      </c>
      <c r="N4733">
        <v>2023</v>
      </c>
      <c r="O4733">
        <v>10</v>
      </c>
      <c r="P4733" t="s">
        <v>37</v>
      </c>
      <c r="Q4733" t="s">
        <v>165</v>
      </c>
      <c r="R4733">
        <v>4</v>
      </c>
      <c r="S4733" t="s">
        <v>29</v>
      </c>
    </row>
    <row r="4734" spans="1:19" x14ac:dyDescent="0.3">
      <c r="A4734" t="s">
        <v>1109</v>
      </c>
      <c r="B4734" t="s">
        <v>69</v>
      </c>
      <c r="C4734" t="s">
        <v>21</v>
      </c>
      <c r="D4734">
        <v>8.6910000000000007</v>
      </c>
      <c r="E4734">
        <v>3.3107999999999999E-2</v>
      </c>
      <c r="F4734" t="s">
        <v>96</v>
      </c>
      <c r="G4734">
        <v>2007</v>
      </c>
      <c r="H4734" t="s">
        <v>71</v>
      </c>
      <c r="I4734" t="s">
        <v>35</v>
      </c>
      <c r="J4734" t="s">
        <v>36</v>
      </c>
      <c r="K4734">
        <v>677.09619999999995</v>
      </c>
      <c r="L4734">
        <v>4.0999999999999996</v>
      </c>
      <c r="M4734" s="1">
        <v>44744</v>
      </c>
      <c r="N4734">
        <v>2022</v>
      </c>
      <c r="O4734">
        <v>2</v>
      </c>
      <c r="P4734" t="s">
        <v>79</v>
      </c>
      <c r="Q4734" t="s">
        <v>153</v>
      </c>
      <c r="R4734">
        <v>1</v>
      </c>
      <c r="S4734" t="s">
        <v>29</v>
      </c>
    </row>
    <row r="4735" spans="1:19" x14ac:dyDescent="0.3">
      <c r="A4735" t="s">
        <v>241</v>
      </c>
      <c r="B4735" t="s">
        <v>113</v>
      </c>
      <c r="C4735" t="s">
        <v>21</v>
      </c>
      <c r="D4735">
        <v>7.06</v>
      </c>
      <c r="E4735">
        <v>2.6745000000000001E-2</v>
      </c>
      <c r="F4735" t="s">
        <v>42</v>
      </c>
      <c r="G4735">
        <v>1997</v>
      </c>
      <c r="H4735" t="s">
        <v>34</v>
      </c>
      <c r="I4735" t="s">
        <v>43</v>
      </c>
      <c r="J4735" t="s">
        <v>36</v>
      </c>
      <c r="K4735">
        <v>1780.6484</v>
      </c>
      <c r="L4735">
        <v>3.4</v>
      </c>
      <c r="M4735" s="1">
        <v>44713</v>
      </c>
      <c r="N4735">
        <v>2022</v>
      </c>
      <c r="O4735">
        <v>1</v>
      </c>
      <c r="P4735" t="s">
        <v>56</v>
      </c>
      <c r="Q4735" t="s">
        <v>67</v>
      </c>
      <c r="R4735">
        <v>1</v>
      </c>
      <c r="S4735" t="s">
        <v>58</v>
      </c>
    </row>
    <row r="4736" spans="1:19" x14ac:dyDescent="0.3">
      <c r="A4736" t="s">
        <v>1631</v>
      </c>
      <c r="B4736" t="s">
        <v>157</v>
      </c>
      <c r="C4736" t="s">
        <v>32</v>
      </c>
      <c r="D4736">
        <v>4.9169999999999998</v>
      </c>
      <c r="E4736">
        <v>2.9871999999999999E-2</v>
      </c>
      <c r="F4736" t="s">
        <v>70</v>
      </c>
      <c r="G4736">
        <v>2002</v>
      </c>
      <c r="H4736" t="s">
        <v>71</v>
      </c>
      <c r="I4736" t="s">
        <v>35</v>
      </c>
      <c r="J4736" t="s">
        <v>36</v>
      </c>
      <c r="K4736">
        <v>2978.7806</v>
      </c>
      <c r="L4736">
        <v>4</v>
      </c>
      <c r="M4736" t="s">
        <v>1335</v>
      </c>
      <c r="N4736">
        <v>2022</v>
      </c>
      <c r="O4736">
        <v>11</v>
      </c>
      <c r="P4736" t="s">
        <v>177</v>
      </c>
      <c r="Q4736" t="s">
        <v>178</v>
      </c>
      <c r="R4736">
        <v>4</v>
      </c>
      <c r="S4736" t="s">
        <v>29</v>
      </c>
    </row>
    <row r="4737" spans="1:19" x14ac:dyDescent="0.3">
      <c r="A4737" t="s">
        <v>1273</v>
      </c>
      <c r="B4737" t="s">
        <v>107</v>
      </c>
      <c r="C4737" t="s">
        <v>32</v>
      </c>
      <c r="D4737">
        <v>5.7519999999999998</v>
      </c>
      <c r="E4737">
        <v>8.1790000000000002E-2</v>
      </c>
      <c r="F4737" t="s">
        <v>33</v>
      </c>
      <c r="G4737">
        <v>2004</v>
      </c>
      <c r="H4737" t="s">
        <v>34</v>
      </c>
      <c r="I4737" t="s">
        <v>35</v>
      </c>
      <c r="J4737" t="s">
        <v>36</v>
      </c>
      <c r="K4737">
        <v>2114.0767999999998</v>
      </c>
      <c r="L4737">
        <v>4.4000000000000004</v>
      </c>
      <c r="M4737" s="1">
        <v>44811</v>
      </c>
      <c r="N4737">
        <v>2022</v>
      </c>
      <c r="O4737">
        <v>7</v>
      </c>
      <c r="P4737" t="s">
        <v>121</v>
      </c>
      <c r="Q4737" t="s">
        <v>138</v>
      </c>
      <c r="R4737">
        <v>3</v>
      </c>
      <c r="S4737" t="s">
        <v>29</v>
      </c>
    </row>
    <row r="4738" spans="1:19" x14ac:dyDescent="0.3">
      <c r="A4738" t="s">
        <v>836</v>
      </c>
      <c r="B4738" t="s">
        <v>60</v>
      </c>
      <c r="C4738" t="s">
        <v>21</v>
      </c>
      <c r="D4738">
        <v>19.927</v>
      </c>
      <c r="E4738">
        <v>7.5076000000000004E-2</v>
      </c>
      <c r="F4738" t="s">
        <v>22</v>
      </c>
      <c r="G4738">
        <v>2009</v>
      </c>
      <c r="H4738" t="s">
        <v>23</v>
      </c>
      <c r="I4738" t="s">
        <v>24</v>
      </c>
      <c r="J4738" t="s">
        <v>25</v>
      </c>
      <c r="K4738">
        <v>6663.9808999999996</v>
      </c>
      <c r="L4738">
        <v>4</v>
      </c>
      <c r="M4738" t="s">
        <v>581</v>
      </c>
      <c r="N4738">
        <v>2023</v>
      </c>
      <c r="O4738">
        <v>9</v>
      </c>
      <c r="P4738" t="s">
        <v>76</v>
      </c>
      <c r="Q4738" t="s">
        <v>77</v>
      </c>
      <c r="R4738">
        <v>3</v>
      </c>
      <c r="S4738" t="s">
        <v>29</v>
      </c>
    </row>
    <row r="4739" spans="1:19" x14ac:dyDescent="0.3">
      <c r="A4739" t="s">
        <v>574</v>
      </c>
      <c r="B4739" t="s">
        <v>226</v>
      </c>
      <c r="C4739" t="s">
        <v>32</v>
      </c>
      <c r="D4739">
        <v>5.0730000000000004</v>
      </c>
      <c r="E4739">
        <v>6.1880999999999999E-2</v>
      </c>
      <c r="F4739" t="s">
        <v>132</v>
      </c>
      <c r="G4739">
        <v>1985</v>
      </c>
      <c r="H4739" t="s">
        <v>34</v>
      </c>
      <c r="I4739" t="s">
        <v>43</v>
      </c>
      <c r="J4739" t="s">
        <v>109</v>
      </c>
      <c r="K4739">
        <v>559.46379999999999</v>
      </c>
      <c r="L4739">
        <v>4.8</v>
      </c>
      <c r="M4739" s="1">
        <v>44815</v>
      </c>
      <c r="N4739">
        <v>2022</v>
      </c>
      <c r="O4739">
        <v>11</v>
      </c>
      <c r="P4739" t="s">
        <v>177</v>
      </c>
      <c r="Q4739" t="s">
        <v>178</v>
      </c>
      <c r="R4739">
        <v>4</v>
      </c>
      <c r="S4739" t="s">
        <v>39</v>
      </c>
    </row>
    <row r="4740" spans="1:19" x14ac:dyDescent="0.3">
      <c r="A4740" t="s">
        <v>1589</v>
      </c>
      <c r="B4740" t="s">
        <v>63</v>
      </c>
      <c r="C4740" t="s">
        <v>32</v>
      </c>
      <c r="D4740">
        <v>20.945</v>
      </c>
      <c r="E4740">
        <v>1.7221E-2</v>
      </c>
      <c r="F4740" t="s">
        <v>22</v>
      </c>
      <c r="G4740">
        <v>2009</v>
      </c>
      <c r="H4740" t="s">
        <v>23</v>
      </c>
      <c r="I4740" t="s">
        <v>24</v>
      </c>
      <c r="J4740" t="s">
        <v>25</v>
      </c>
      <c r="K4740">
        <v>2245.2912000000001</v>
      </c>
      <c r="L4740">
        <v>4.0999999999999996</v>
      </c>
      <c r="M4740" s="1">
        <v>45021</v>
      </c>
      <c r="N4740">
        <v>2023</v>
      </c>
      <c r="O4740">
        <v>5</v>
      </c>
      <c r="P4740" t="s">
        <v>50</v>
      </c>
      <c r="Q4740" t="s">
        <v>61</v>
      </c>
      <c r="R4740">
        <v>2</v>
      </c>
      <c r="S4740" t="s">
        <v>29</v>
      </c>
    </row>
    <row r="4741" spans="1:19" x14ac:dyDescent="0.3">
      <c r="A4741" t="s">
        <v>1164</v>
      </c>
      <c r="B4741" t="s">
        <v>41</v>
      </c>
      <c r="C4741" t="s">
        <v>21</v>
      </c>
      <c r="D4741">
        <v>20.734999999999999</v>
      </c>
      <c r="E4741">
        <v>7.3348999999999998E-2</v>
      </c>
      <c r="F4741" t="s">
        <v>33</v>
      </c>
      <c r="G4741">
        <v>2004</v>
      </c>
      <c r="H4741" t="s">
        <v>34</v>
      </c>
      <c r="I4741" t="s">
        <v>35</v>
      </c>
      <c r="J4741" t="s">
        <v>36</v>
      </c>
      <c r="K4741">
        <v>8117.0181000000002</v>
      </c>
      <c r="L4741">
        <v>4.4000000000000004</v>
      </c>
      <c r="M4741" s="1">
        <v>44628</v>
      </c>
      <c r="N4741">
        <v>2022</v>
      </c>
      <c r="O4741">
        <v>8</v>
      </c>
      <c r="P4741" t="s">
        <v>27</v>
      </c>
      <c r="Q4741" t="s">
        <v>28</v>
      </c>
      <c r="R4741">
        <v>3</v>
      </c>
      <c r="S4741" t="s">
        <v>29</v>
      </c>
    </row>
    <row r="4742" spans="1:19" x14ac:dyDescent="0.3">
      <c r="A4742" t="s">
        <v>1875</v>
      </c>
      <c r="B4742" t="s">
        <v>107</v>
      </c>
      <c r="C4742" t="s">
        <v>32</v>
      </c>
      <c r="D4742">
        <v>6.3230000000000004</v>
      </c>
      <c r="E4742">
        <v>7.5313000000000005E-2</v>
      </c>
      <c r="F4742" t="s">
        <v>33</v>
      </c>
      <c r="G4742">
        <v>2004</v>
      </c>
      <c r="H4742" t="s">
        <v>34</v>
      </c>
      <c r="I4742" t="s">
        <v>35</v>
      </c>
      <c r="J4742" t="s">
        <v>36</v>
      </c>
      <c r="K4742">
        <v>1736.7991999999999</v>
      </c>
      <c r="L4742">
        <v>3.5</v>
      </c>
      <c r="M4742" s="1">
        <v>44870</v>
      </c>
      <c r="N4742">
        <v>2022</v>
      </c>
      <c r="O4742">
        <v>5</v>
      </c>
      <c r="P4742" t="s">
        <v>50</v>
      </c>
      <c r="Q4742" t="s">
        <v>51</v>
      </c>
      <c r="R4742">
        <v>2</v>
      </c>
      <c r="S4742" t="s">
        <v>81</v>
      </c>
    </row>
    <row r="4743" spans="1:19" x14ac:dyDescent="0.3">
      <c r="A4743" t="s">
        <v>909</v>
      </c>
      <c r="B4743" t="s">
        <v>60</v>
      </c>
      <c r="C4743" t="s">
        <v>32</v>
      </c>
      <c r="D4743">
        <v>5.5839999999999996</v>
      </c>
      <c r="E4743">
        <v>3.7317999999999997E-2</v>
      </c>
      <c r="F4743" t="s">
        <v>70</v>
      </c>
      <c r="G4743">
        <v>2002</v>
      </c>
      <c r="H4743" t="s">
        <v>71</v>
      </c>
      <c r="I4743" t="s">
        <v>35</v>
      </c>
      <c r="J4743" t="s">
        <v>36</v>
      </c>
      <c r="K4743">
        <v>1981.3577</v>
      </c>
      <c r="L4743">
        <v>4.0999999999999996</v>
      </c>
      <c r="M4743" s="1">
        <v>44837</v>
      </c>
      <c r="N4743">
        <v>2022</v>
      </c>
      <c r="O4743">
        <v>3</v>
      </c>
      <c r="P4743" t="s">
        <v>88</v>
      </c>
      <c r="Q4743" t="s">
        <v>207</v>
      </c>
      <c r="R4743">
        <v>1</v>
      </c>
      <c r="S4743" t="s">
        <v>29</v>
      </c>
    </row>
    <row r="4744" spans="1:19" x14ac:dyDescent="0.3">
      <c r="A4744" t="s">
        <v>494</v>
      </c>
      <c r="B4744" t="s">
        <v>31</v>
      </c>
      <c r="C4744" t="s">
        <v>32</v>
      </c>
      <c r="D4744">
        <v>14.949</v>
      </c>
      <c r="E4744">
        <v>1.6774000000000001E-2</v>
      </c>
      <c r="F4744" t="s">
        <v>48</v>
      </c>
      <c r="G4744">
        <v>1999</v>
      </c>
      <c r="H4744" t="s">
        <v>23</v>
      </c>
      <c r="I4744" t="s">
        <v>43</v>
      </c>
      <c r="J4744" t="s">
        <v>36</v>
      </c>
      <c r="K4744">
        <v>2303.0245</v>
      </c>
      <c r="L4744">
        <v>4.0999999999999996</v>
      </c>
      <c r="M4744" t="s">
        <v>492</v>
      </c>
      <c r="N4744">
        <v>2023</v>
      </c>
      <c r="O4744">
        <v>9</v>
      </c>
      <c r="P4744" t="s">
        <v>76</v>
      </c>
      <c r="Q4744" t="s">
        <v>77</v>
      </c>
      <c r="R4744">
        <v>3</v>
      </c>
      <c r="S4744" t="s">
        <v>29</v>
      </c>
    </row>
    <row r="4745" spans="1:19" x14ac:dyDescent="0.3">
      <c r="A4745" t="s">
        <v>1609</v>
      </c>
      <c r="B4745" t="s">
        <v>95</v>
      </c>
      <c r="C4745" t="s">
        <v>32</v>
      </c>
      <c r="D4745">
        <v>17.116</v>
      </c>
      <c r="E4745">
        <v>2.2026E-2</v>
      </c>
      <c r="F4745" t="s">
        <v>96</v>
      </c>
      <c r="G4745">
        <v>2007</v>
      </c>
      <c r="H4745" t="s">
        <v>71</v>
      </c>
      <c r="I4745" t="s">
        <v>35</v>
      </c>
      <c r="J4745" t="s">
        <v>36</v>
      </c>
      <c r="K4745">
        <v>2158.6241</v>
      </c>
      <c r="L4745">
        <v>3.7</v>
      </c>
      <c r="M4745" s="1">
        <v>44594</v>
      </c>
      <c r="N4745">
        <v>2022</v>
      </c>
      <c r="O4745">
        <v>2</v>
      </c>
      <c r="P4745" t="s">
        <v>79</v>
      </c>
      <c r="Q4745" t="s">
        <v>153</v>
      </c>
      <c r="R4745">
        <v>1</v>
      </c>
      <c r="S4745" t="s">
        <v>81</v>
      </c>
    </row>
    <row r="4746" spans="1:19" x14ac:dyDescent="0.3">
      <c r="A4746" t="s">
        <v>257</v>
      </c>
      <c r="B4746" t="s">
        <v>31</v>
      </c>
      <c r="C4746" t="s">
        <v>21</v>
      </c>
      <c r="D4746">
        <v>15.635</v>
      </c>
      <c r="E4746">
        <v>8.1351000000000007E-2</v>
      </c>
      <c r="F4746" t="s">
        <v>33</v>
      </c>
      <c r="G4746">
        <v>2004</v>
      </c>
      <c r="H4746" t="s">
        <v>34</v>
      </c>
      <c r="I4746" t="s">
        <v>35</v>
      </c>
      <c r="J4746" t="s">
        <v>36</v>
      </c>
      <c r="K4746">
        <v>3288.83</v>
      </c>
      <c r="L4746">
        <v>4.3</v>
      </c>
      <c r="M4746" s="1">
        <v>45110</v>
      </c>
      <c r="N4746">
        <v>2023</v>
      </c>
      <c r="O4746">
        <v>3</v>
      </c>
      <c r="P4746" t="s">
        <v>88</v>
      </c>
      <c r="Q4746" t="s">
        <v>89</v>
      </c>
      <c r="R4746">
        <v>1</v>
      </c>
      <c r="S4746" t="s">
        <v>29</v>
      </c>
    </row>
    <row r="4747" spans="1:19" x14ac:dyDescent="0.3">
      <c r="A4747" t="s">
        <v>751</v>
      </c>
      <c r="B4747" t="s">
        <v>41</v>
      </c>
      <c r="C4747" t="s">
        <v>32</v>
      </c>
      <c r="D4747">
        <v>8.3350000000000009</v>
      </c>
      <c r="E4747">
        <v>9.1817999999999997E-2</v>
      </c>
      <c r="F4747" t="s">
        <v>70</v>
      </c>
      <c r="G4747">
        <v>2002</v>
      </c>
      <c r="H4747" t="s">
        <v>71</v>
      </c>
      <c r="I4747" t="s">
        <v>35</v>
      </c>
      <c r="J4747" t="s">
        <v>36</v>
      </c>
      <c r="K4747">
        <v>1997.0583999999999</v>
      </c>
      <c r="L4747">
        <v>4</v>
      </c>
      <c r="M4747" t="s">
        <v>1137</v>
      </c>
      <c r="N4747">
        <v>2022</v>
      </c>
      <c r="O4747">
        <v>6</v>
      </c>
      <c r="P4747" t="s">
        <v>114</v>
      </c>
      <c r="Q4747" t="s">
        <v>135</v>
      </c>
      <c r="R4747">
        <v>2</v>
      </c>
      <c r="S4747" t="s">
        <v>29</v>
      </c>
    </row>
    <row r="4748" spans="1:19" x14ac:dyDescent="0.3">
      <c r="A4748" t="s">
        <v>1029</v>
      </c>
      <c r="B4748" t="s">
        <v>69</v>
      </c>
      <c r="C4748" t="s">
        <v>21</v>
      </c>
      <c r="D4748">
        <v>13.308999999999999</v>
      </c>
      <c r="E4748">
        <v>9.3972E-2</v>
      </c>
      <c r="F4748" t="s">
        <v>132</v>
      </c>
      <c r="G4748">
        <v>1985</v>
      </c>
      <c r="H4748" t="s">
        <v>34</v>
      </c>
      <c r="I4748" t="s">
        <v>43</v>
      </c>
      <c r="J4748" t="s">
        <v>109</v>
      </c>
      <c r="K4748">
        <v>964.31029999999998</v>
      </c>
      <c r="L4748">
        <v>3.5</v>
      </c>
      <c r="M4748" t="s">
        <v>359</v>
      </c>
      <c r="N4748">
        <v>2022</v>
      </c>
      <c r="O4748">
        <v>2</v>
      </c>
      <c r="P4748" t="s">
        <v>79</v>
      </c>
      <c r="Q4748" t="s">
        <v>153</v>
      </c>
      <c r="R4748">
        <v>1</v>
      </c>
      <c r="S4748" t="s">
        <v>81</v>
      </c>
    </row>
    <row r="4749" spans="1:19" x14ac:dyDescent="0.3">
      <c r="A4749" t="s">
        <v>1162</v>
      </c>
      <c r="B4749" t="s">
        <v>226</v>
      </c>
      <c r="C4749" t="s">
        <v>32</v>
      </c>
      <c r="D4749">
        <v>19.161999999999999</v>
      </c>
      <c r="E4749">
        <v>0.131971</v>
      </c>
      <c r="F4749" t="s">
        <v>33</v>
      </c>
      <c r="G4749">
        <v>2004</v>
      </c>
      <c r="H4749" t="s">
        <v>34</v>
      </c>
      <c r="I4749" t="s">
        <v>35</v>
      </c>
      <c r="J4749" t="s">
        <v>36</v>
      </c>
      <c r="K4749">
        <v>1983.4686999999999</v>
      </c>
      <c r="L4749">
        <v>3.9</v>
      </c>
      <c r="M4749" t="s">
        <v>689</v>
      </c>
      <c r="N4749">
        <v>2023</v>
      </c>
      <c r="O4749">
        <v>6</v>
      </c>
      <c r="P4749" t="s">
        <v>114</v>
      </c>
      <c r="Q4749" t="s">
        <v>115</v>
      </c>
      <c r="R4749">
        <v>2</v>
      </c>
      <c r="S4749" t="s">
        <v>81</v>
      </c>
    </row>
    <row r="4750" spans="1:19" x14ac:dyDescent="0.3">
      <c r="A4750" t="s">
        <v>1254</v>
      </c>
      <c r="B4750" t="s">
        <v>31</v>
      </c>
      <c r="C4750" t="s">
        <v>21</v>
      </c>
      <c r="D4750">
        <v>15.743</v>
      </c>
      <c r="E4750">
        <v>2.5732999999999999E-2</v>
      </c>
      <c r="F4750" t="s">
        <v>48</v>
      </c>
      <c r="G4750">
        <v>1999</v>
      </c>
      <c r="H4750" t="s">
        <v>23</v>
      </c>
      <c r="I4750" t="s">
        <v>43</v>
      </c>
      <c r="J4750" t="s">
        <v>36</v>
      </c>
      <c r="K4750">
        <v>2724.9180999999999</v>
      </c>
      <c r="L4750">
        <v>4.0999999999999996</v>
      </c>
      <c r="M4750" t="s">
        <v>788</v>
      </c>
      <c r="N4750">
        <v>2023</v>
      </c>
      <c r="O4750">
        <v>3</v>
      </c>
      <c r="P4750" t="s">
        <v>88</v>
      </c>
      <c r="Q4750" t="s">
        <v>89</v>
      </c>
      <c r="R4750">
        <v>1</v>
      </c>
      <c r="S4750" t="s">
        <v>29</v>
      </c>
    </row>
    <row r="4751" spans="1:19" x14ac:dyDescent="0.3">
      <c r="A4751" t="s">
        <v>305</v>
      </c>
      <c r="B4751" t="s">
        <v>157</v>
      </c>
      <c r="C4751" t="s">
        <v>21</v>
      </c>
      <c r="D4751">
        <v>10.785</v>
      </c>
      <c r="E4751">
        <v>4.3005000000000002E-2</v>
      </c>
      <c r="F4751" t="s">
        <v>132</v>
      </c>
      <c r="G4751">
        <v>1985</v>
      </c>
      <c r="H4751" t="s">
        <v>34</v>
      </c>
      <c r="I4751" t="s">
        <v>43</v>
      </c>
      <c r="J4751" t="s">
        <v>109</v>
      </c>
      <c r="K4751">
        <v>2232.8004000000001</v>
      </c>
      <c r="L4751">
        <v>3.7</v>
      </c>
      <c r="M4751" t="s">
        <v>927</v>
      </c>
      <c r="N4751">
        <v>2022</v>
      </c>
      <c r="O4751">
        <v>8</v>
      </c>
      <c r="P4751" t="s">
        <v>27</v>
      </c>
      <c r="Q4751" t="s">
        <v>28</v>
      </c>
      <c r="R4751">
        <v>3</v>
      </c>
      <c r="S4751" t="s">
        <v>81</v>
      </c>
    </row>
    <row r="4752" spans="1:19" x14ac:dyDescent="0.3">
      <c r="A4752" t="s">
        <v>1748</v>
      </c>
      <c r="B4752" t="s">
        <v>91</v>
      </c>
      <c r="C4752" t="s">
        <v>21</v>
      </c>
      <c r="D4752">
        <v>20.640999999999998</v>
      </c>
      <c r="E4752">
        <v>1.8093000000000001E-2</v>
      </c>
      <c r="F4752" t="s">
        <v>70</v>
      </c>
      <c r="G4752">
        <v>2002</v>
      </c>
      <c r="H4752" t="s">
        <v>71</v>
      </c>
      <c r="I4752" t="s">
        <v>35</v>
      </c>
      <c r="J4752" t="s">
        <v>36</v>
      </c>
      <c r="K4752">
        <v>1627.0005000000001</v>
      </c>
      <c r="L4752">
        <v>3.7</v>
      </c>
      <c r="M4752" t="s">
        <v>344</v>
      </c>
      <c r="N4752">
        <v>2022</v>
      </c>
      <c r="O4752">
        <v>2</v>
      </c>
      <c r="P4752" t="s">
        <v>79</v>
      </c>
      <c r="Q4752" t="s">
        <v>153</v>
      </c>
      <c r="R4752">
        <v>1</v>
      </c>
      <c r="S4752" t="s">
        <v>81</v>
      </c>
    </row>
    <row r="4753" spans="1:19" x14ac:dyDescent="0.3">
      <c r="A4753" t="s">
        <v>98</v>
      </c>
      <c r="B4753" t="s">
        <v>20</v>
      </c>
      <c r="C4753" t="s">
        <v>21</v>
      </c>
      <c r="D4753">
        <v>20.327000000000002</v>
      </c>
      <c r="E4753">
        <v>0.10927199999999999</v>
      </c>
      <c r="F4753" t="s">
        <v>54</v>
      </c>
      <c r="G4753">
        <v>1987</v>
      </c>
      <c r="H4753" t="s">
        <v>55</v>
      </c>
      <c r="I4753" t="s">
        <v>24</v>
      </c>
      <c r="J4753" t="s">
        <v>36</v>
      </c>
      <c r="K4753">
        <v>2199.9245999999998</v>
      </c>
      <c r="L4753">
        <v>3.4</v>
      </c>
      <c r="M4753" t="s">
        <v>692</v>
      </c>
      <c r="N4753">
        <v>2023</v>
      </c>
      <c r="O4753">
        <v>7</v>
      </c>
      <c r="P4753" t="s">
        <v>121</v>
      </c>
      <c r="Q4753" t="s">
        <v>122</v>
      </c>
      <c r="R4753">
        <v>3</v>
      </c>
      <c r="S4753" t="s">
        <v>58</v>
      </c>
    </row>
    <row r="4754" spans="1:19" x14ac:dyDescent="0.3">
      <c r="A4754" t="s">
        <v>1299</v>
      </c>
      <c r="B4754" t="s">
        <v>91</v>
      </c>
      <c r="C4754" t="s">
        <v>32</v>
      </c>
      <c r="D4754">
        <v>14.458</v>
      </c>
      <c r="E4754">
        <v>3.2078000000000002E-2</v>
      </c>
      <c r="F4754" t="s">
        <v>54</v>
      </c>
      <c r="G4754">
        <v>1987</v>
      </c>
      <c r="H4754" t="s">
        <v>55</v>
      </c>
      <c r="I4754" t="s">
        <v>24</v>
      </c>
      <c r="J4754" t="s">
        <v>36</v>
      </c>
      <c r="K4754">
        <v>3254.2296000000001</v>
      </c>
      <c r="L4754">
        <v>4.2</v>
      </c>
      <c r="M4754" t="s">
        <v>443</v>
      </c>
      <c r="N4754">
        <v>2023</v>
      </c>
      <c r="O4754">
        <v>12</v>
      </c>
      <c r="P4754" t="s">
        <v>45</v>
      </c>
      <c r="Q4754" t="s">
        <v>73</v>
      </c>
      <c r="R4754">
        <v>4</v>
      </c>
      <c r="S4754" t="s">
        <v>29</v>
      </c>
    </row>
    <row r="4755" spans="1:19" x14ac:dyDescent="0.3">
      <c r="A4755" t="s">
        <v>841</v>
      </c>
      <c r="B4755" t="s">
        <v>91</v>
      </c>
      <c r="C4755" t="s">
        <v>21</v>
      </c>
      <c r="D4755">
        <v>16.931000000000001</v>
      </c>
      <c r="E4755">
        <v>4.4250999999999999E-2</v>
      </c>
      <c r="F4755" t="s">
        <v>70</v>
      </c>
      <c r="G4755">
        <v>2002</v>
      </c>
      <c r="H4755" t="s">
        <v>71</v>
      </c>
      <c r="I4755" t="s">
        <v>35</v>
      </c>
      <c r="J4755" t="s">
        <v>36</v>
      </c>
      <c r="K4755">
        <v>2045.9537</v>
      </c>
      <c r="L4755">
        <v>4.0999999999999996</v>
      </c>
      <c r="M4755" t="s">
        <v>401</v>
      </c>
      <c r="N4755">
        <v>2022</v>
      </c>
      <c r="O4755">
        <v>9</v>
      </c>
      <c r="P4755" t="s">
        <v>76</v>
      </c>
      <c r="Q4755" t="s">
        <v>205</v>
      </c>
      <c r="R4755">
        <v>3</v>
      </c>
      <c r="S4755" t="s">
        <v>29</v>
      </c>
    </row>
    <row r="4756" spans="1:19" x14ac:dyDescent="0.3">
      <c r="A4756" t="s">
        <v>1874</v>
      </c>
      <c r="B4756" t="s">
        <v>41</v>
      </c>
      <c r="C4756" t="s">
        <v>21</v>
      </c>
      <c r="D4756">
        <v>18.074000000000002</v>
      </c>
      <c r="E4756">
        <v>6.1862E-2</v>
      </c>
      <c r="F4756" t="s">
        <v>64</v>
      </c>
      <c r="G4756">
        <v>1985</v>
      </c>
      <c r="H4756" t="s">
        <v>23</v>
      </c>
      <c r="I4756" t="s">
        <v>24</v>
      </c>
      <c r="J4756" t="s">
        <v>65</v>
      </c>
      <c r="K4756">
        <v>3620.6842999999999</v>
      </c>
      <c r="L4756">
        <v>4.5999999999999996</v>
      </c>
      <c r="M4756" s="1">
        <v>44563</v>
      </c>
      <c r="N4756">
        <v>2022</v>
      </c>
      <c r="O4756">
        <v>2</v>
      </c>
      <c r="P4756" t="s">
        <v>79</v>
      </c>
      <c r="Q4756" t="s">
        <v>153</v>
      </c>
      <c r="R4756">
        <v>1</v>
      </c>
      <c r="S4756" t="s">
        <v>39</v>
      </c>
    </row>
    <row r="4757" spans="1:19" x14ac:dyDescent="0.3">
      <c r="A4757" t="s">
        <v>1748</v>
      </c>
      <c r="B4757" t="s">
        <v>91</v>
      </c>
      <c r="C4757" t="s">
        <v>21</v>
      </c>
      <c r="D4757">
        <v>20.640999999999998</v>
      </c>
      <c r="E4757">
        <v>2.7632E-2</v>
      </c>
      <c r="F4757" t="s">
        <v>132</v>
      </c>
      <c r="G4757">
        <v>1985</v>
      </c>
      <c r="H4757" t="s">
        <v>34</v>
      </c>
      <c r="I4757" t="s">
        <v>43</v>
      </c>
      <c r="J4757" t="s">
        <v>109</v>
      </c>
      <c r="K4757">
        <v>597.39139999999998</v>
      </c>
      <c r="L4757">
        <v>3.7</v>
      </c>
      <c r="M4757" t="s">
        <v>1593</v>
      </c>
      <c r="N4757">
        <v>2022</v>
      </c>
      <c r="O4757">
        <v>1</v>
      </c>
      <c r="P4757" t="s">
        <v>56</v>
      </c>
      <c r="Q4757" t="s">
        <v>67</v>
      </c>
      <c r="R4757">
        <v>1</v>
      </c>
      <c r="S4757" t="s">
        <v>81</v>
      </c>
    </row>
    <row r="4758" spans="1:19" x14ac:dyDescent="0.3">
      <c r="A4758" t="s">
        <v>229</v>
      </c>
      <c r="B4758" t="s">
        <v>107</v>
      </c>
      <c r="C4758" t="s">
        <v>21</v>
      </c>
      <c r="D4758">
        <v>11.77</v>
      </c>
      <c r="E4758">
        <v>2.2946999999999999E-2</v>
      </c>
      <c r="F4758" t="s">
        <v>108</v>
      </c>
      <c r="G4758">
        <v>1998</v>
      </c>
      <c r="H4758" t="s">
        <v>71</v>
      </c>
      <c r="I4758" t="s">
        <v>24</v>
      </c>
      <c r="J4758" t="s">
        <v>109</v>
      </c>
      <c r="K4758">
        <v>776.08460000000002</v>
      </c>
      <c r="L4758">
        <v>4.0999999999999996</v>
      </c>
      <c r="M4758" t="s">
        <v>1546</v>
      </c>
      <c r="N4758">
        <v>2023</v>
      </c>
      <c r="O4758">
        <v>8</v>
      </c>
      <c r="P4758" t="s">
        <v>27</v>
      </c>
      <c r="Q4758" t="s">
        <v>93</v>
      </c>
      <c r="R4758">
        <v>3</v>
      </c>
      <c r="S4758" t="s">
        <v>29</v>
      </c>
    </row>
    <row r="4759" spans="1:19" x14ac:dyDescent="0.3">
      <c r="A4759" t="s">
        <v>1374</v>
      </c>
      <c r="B4759" t="s">
        <v>226</v>
      </c>
      <c r="C4759" t="s">
        <v>21</v>
      </c>
      <c r="D4759">
        <v>11.484</v>
      </c>
      <c r="E4759">
        <v>5.2906000000000002E-2</v>
      </c>
      <c r="F4759" t="s">
        <v>70</v>
      </c>
      <c r="G4759">
        <v>2002</v>
      </c>
      <c r="H4759" t="s">
        <v>71</v>
      </c>
      <c r="I4759" t="s">
        <v>35</v>
      </c>
      <c r="J4759" t="s">
        <v>36</v>
      </c>
      <c r="K4759">
        <v>1874.9947999999999</v>
      </c>
      <c r="L4759">
        <v>3.5</v>
      </c>
      <c r="M4759" t="s">
        <v>470</v>
      </c>
      <c r="N4759">
        <v>2023</v>
      </c>
      <c r="O4759">
        <v>7</v>
      </c>
      <c r="P4759" t="s">
        <v>121</v>
      </c>
      <c r="Q4759" t="s">
        <v>122</v>
      </c>
      <c r="R4759">
        <v>3</v>
      </c>
      <c r="S4759" t="s">
        <v>81</v>
      </c>
    </row>
    <row r="4760" spans="1:19" x14ac:dyDescent="0.3">
      <c r="A4760" t="s">
        <v>150</v>
      </c>
      <c r="B4760" t="s">
        <v>60</v>
      </c>
      <c r="C4760" t="s">
        <v>21</v>
      </c>
      <c r="D4760">
        <v>20.335000000000001</v>
      </c>
      <c r="E4760">
        <v>4.4976000000000002E-2</v>
      </c>
      <c r="F4760" t="s">
        <v>22</v>
      </c>
      <c r="G4760">
        <v>2009</v>
      </c>
      <c r="H4760" t="s">
        <v>23</v>
      </c>
      <c r="I4760" t="s">
        <v>24</v>
      </c>
      <c r="J4760" t="s">
        <v>25</v>
      </c>
      <c r="K4760">
        <v>4395.5560999999998</v>
      </c>
      <c r="L4760">
        <v>3.6</v>
      </c>
      <c r="M4760" s="1">
        <v>44748</v>
      </c>
      <c r="N4760">
        <v>2022</v>
      </c>
      <c r="O4760">
        <v>6</v>
      </c>
      <c r="P4760" t="s">
        <v>114</v>
      </c>
      <c r="Q4760" t="s">
        <v>135</v>
      </c>
      <c r="R4760">
        <v>2</v>
      </c>
      <c r="S4760" t="s">
        <v>81</v>
      </c>
    </row>
    <row r="4761" spans="1:19" x14ac:dyDescent="0.3">
      <c r="A4761" t="s">
        <v>1498</v>
      </c>
      <c r="B4761" t="s">
        <v>113</v>
      </c>
      <c r="C4761" t="s">
        <v>21</v>
      </c>
      <c r="D4761">
        <v>20.917999999999999</v>
      </c>
      <c r="E4761">
        <v>4.5206000000000003E-2</v>
      </c>
      <c r="F4761" t="s">
        <v>132</v>
      </c>
      <c r="G4761">
        <v>1985</v>
      </c>
      <c r="H4761" t="s">
        <v>34</v>
      </c>
      <c r="I4761" t="s">
        <v>43</v>
      </c>
      <c r="J4761" t="s">
        <v>109</v>
      </c>
      <c r="K4761">
        <v>1239.8017</v>
      </c>
      <c r="L4761">
        <v>3.7</v>
      </c>
      <c r="M4761" s="1">
        <v>44750</v>
      </c>
      <c r="N4761">
        <v>2022</v>
      </c>
      <c r="O4761">
        <v>8</v>
      </c>
      <c r="P4761" t="s">
        <v>27</v>
      </c>
      <c r="Q4761" t="s">
        <v>28</v>
      </c>
      <c r="R4761">
        <v>3</v>
      </c>
      <c r="S4761" t="s">
        <v>81</v>
      </c>
    </row>
    <row r="4762" spans="1:19" x14ac:dyDescent="0.3">
      <c r="A4762" t="s">
        <v>1477</v>
      </c>
      <c r="B4762" t="s">
        <v>113</v>
      </c>
      <c r="C4762" t="s">
        <v>21</v>
      </c>
      <c r="D4762">
        <v>18.042999999999999</v>
      </c>
      <c r="E4762">
        <v>2.3252999999999999E-2</v>
      </c>
      <c r="F4762" t="s">
        <v>33</v>
      </c>
      <c r="G4762">
        <v>2004</v>
      </c>
      <c r="H4762" t="s">
        <v>34</v>
      </c>
      <c r="I4762" t="s">
        <v>35</v>
      </c>
      <c r="J4762" t="s">
        <v>36</v>
      </c>
      <c r="K4762">
        <v>2350.9407000000001</v>
      </c>
      <c r="L4762">
        <v>4.0999999999999996</v>
      </c>
      <c r="M4762" s="1">
        <v>44626</v>
      </c>
      <c r="N4762">
        <v>2022</v>
      </c>
      <c r="O4762">
        <v>6</v>
      </c>
      <c r="P4762" t="s">
        <v>114</v>
      </c>
      <c r="Q4762" t="s">
        <v>135</v>
      </c>
      <c r="R4762">
        <v>2</v>
      </c>
      <c r="S4762" t="s">
        <v>29</v>
      </c>
    </row>
    <row r="4763" spans="1:19" x14ac:dyDescent="0.3">
      <c r="A4763" t="s">
        <v>1149</v>
      </c>
      <c r="B4763" t="s">
        <v>69</v>
      </c>
      <c r="C4763" t="s">
        <v>21</v>
      </c>
      <c r="D4763">
        <v>19.495000000000001</v>
      </c>
      <c r="E4763">
        <v>4.8922E-2</v>
      </c>
      <c r="F4763" t="s">
        <v>48</v>
      </c>
      <c r="G4763">
        <v>1999</v>
      </c>
      <c r="H4763" t="s">
        <v>23</v>
      </c>
      <c r="I4763" t="s">
        <v>43</v>
      </c>
      <c r="J4763" t="s">
        <v>36</v>
      </c>
      <c r="K4763">
        <v>5572.7218999999996</v>
      </c>
      <c r="L4763">
        <v>4.2</v>
      </c>
      <c r="M4763" t="s">
        <v>102</v>
      </c>
      <c r="N4763">
        <v>2023</v>
      </c>
      <c r="O4763">
        <v>4</v>
      </c>
      <c r="P4763" t="s">
        <v>103</v>
      </c>
      <c r="Q4763" t="s">
        <v>104</v>
      </c>
      <c r="R4763">
        <v>2</v>
      </c>
      <c r="S4763" t="s">
        <v>29</v>
      </c>
    </row>
    <row r="4764" spans="1:19" x14ac:dyDescent="0.3">
      <c r="A4764" t="s">
        <v>1060</v>
      </c>
      <c r="B4764" t="s">
        <v>20</v>
      </c>
      <c r="C4764" t="s">
        <v>21</v>
      </c>
      <c r="D4764">
        <v>9.1880000000000006</v>
      </c>
      <c r="E4764">
        <v>3.9137999999999999E-2</v>
      </c>
      <c r="F4764" t="s">
        <v>64</v>
      </c>
      <c r="G4764">
        <v>1985</v>
      </c>
      <c r="H4764" t="s">
        <v>23</v>
      </c>
      <c r="I4764" t="s">
        <v>24</v>
      </c>
      <c r="J4764" t="s">
        <v>65</v>
      </c>
      <c r="K4764">
        <v>6828.2079000000003</v>
      </c>
      <c r="L4764">
        <v>4.2</v>
      </c>
      <c r="M4764" s="1">
        <v>44691</v>
      </c>
      <c r="N4764">
        <v>2022</v>
      </c>
      <c r="O4764">
        <v>10</v>
      </c>
      <c r="P4764" t="s">
        <v>37</v>
      </c>
      <c r="Q4764" t="s">
        <v>38</v>
      </c>
      <c r="R4764">
        <v>4</v>
      </c>
      <c r="S4764" t="s">
        <v>29</v>
      </c>
    </row>
    <row r="4765" spans="1:19" x14ac:dyDescent="0.3">
      <c r="A4765" t="s">
        <v>1054</v>
      </c>
      <c r="B4765" t="s">
        <v>69</v>
      </c>
      <c r="C4765" t="s">
        <v>21</v>
      </c>
      <c r="D4765">
        <v>12.997999999999999</v>
      </c>
      <c r="E4765">
        <v>3.4352000000000001E-2</v>
      </c>
      <c r="F4765" t="s">
        <v>64</v>
      </c>
      <c r="G4765">
        <v>1985</v>
      </c>
      <c r="H4765" t="s">
        <v>23</v>
      </c>
      <c r="I4765" t="s">
        <v>24</v>
      </c>
      <c r="J4765" t="s">
        <v>65</v>
      </c>
      <c r="K4765">
        <v>3492.2226000000001</v>
      </c>
      <c r="L4765">
        <v>3.8</v>
      </c>
      <c r="M4765" t="s">
        <v>1284</v>
      </c>
      <c r="N4765">
        <v>2022</v>
      </c>
      <c r="O4765">
        <v>6</v>
      </c>
      <c r="P4765" t="s">
        <v>114</v>
      </c>
      <c r="Q4765" t="s">
        <v>135</v>
      </c>
      <c r="R4765">
        <v>2</v>
      </c>
      <c r="S4765" t="s">
        <v>81</v>
      </c>
    </row>
    <row r="4766" spans="1:19" x14ac:dyDescent="0.3">
      <c r="A4766" t="s">
        <v>841</v>
      </c>
      <c r="B4766" t="s">
        <v>91</v>
      </c>
      <c r="C4766" t="s">
        <v>21</v>
      </c>
      <c r="D4766">
        <v>16.931000000000001</v>
      </c>
      <c r="E4766">
        <v>5.6587999999999999E-2</v>
      </c>
      <c r="F4766" t="s">
        <v>42</v>
      </c>
      <c r="G4766">
        <v>1997</v>
      </c>
      <c r="H4766" t="s">
        <v>34</v>
      </c>
      <c r="I4766" t="s">
        <v>43</v>
      </c>
      <c r="J4766" t="s">
        <v>36</v>
      </c>
      <c r="K4766">
        <v>2005.7665</v>
      </c>
      <c r="L4766">
        <v>4.2</v>
      </c>
      <c r="M4766" s="1">
        <v>45114</v>
      </c>
      <c r="N4766">
        <v>2023</v>
      </c>
      <c r="O4766">
        <v>7</v>
      </c>
      <c r="P4766" t="s">
        <v>121</v>
      </c>
      <c r="Q4766" t="s">
        <v>122</v>
      </c>
      <c r="R4766">
        <v>3</v>
      </c>
      <c r="S4766" t="s">
        <v>29</v>
      </c>
    </row>
    <row r="4767" spans="1:19" x14ac:dyDescent="0.3">
      <c r="A4767" t="s">
        <v>1847</v>
      </c>
      <c r="B4767" t="s">
        <v>113</v>
      </c>
      <c r="C4767" t="s">
        <v>21</v>
      </c>
      <c r="D4767">
        <v>12.686999999999999</v>
      </c>
      <c r="E4767">
        <v>2.4837000000000001E-2</v>
      </c>
      <c r="F4767" t="s">
        <v>70</v>
      </c>
      <c r="G4767">
        <v>2002</v>
      </c>
      <c r="H4767" t="s">
        <v>71</v>
      </c>
      <c r="I4767" t="s">
        <v>35</v>
      </c>
      <c r="J4767" t="s">
        <v>36</v>
      </c>
      <c r="K4767">
        <v>2845.7444</v>
      </c>
      <c r="L4767">
        <v>3.5</v>
      </c>
      <c r="M4767" s="1">
        <v>45025</v>
      </c>
      <c r="N4767">
        <v>2023</v>
      </c>
      <c r="O4767">
        <v>9</v>
      </c>
      <c r="P4767" t="s">
        <v>76</v>
      </c>
      <c r="Q4767" t="s">
        <v>77</v>
      </c>
      <c r="R4767">
        <v>3</v>
      </c>
      <c r="S4767" t="s">
        <v>81</v>
      </c>
    </row>
    <row r="4768" spans="1:19" x14ac:dyDescent="0.3">
      <c r="A4768" t="s">
        <v>486</v>
      </c>
      <c r="B4768" t="s">
        <v>113</v>
      </c>
      <c r="C4768" t="s">
        <v>32</v>
      </c>
      <c r="D4768">
        <v>19.047000000000001</v>
      </c>
      <c r="E4768">
        <v>0.104306</v>
      </c>
      <c r="F4768" t="s">
        <v>22</v>
      </c>
      <c r="G4768">
        <v>2009</v>
      </c>
      <c r="H4768" t="s">
        <v>23</v>
      </c>
      <c r="I4768" t="s">
        <v>24</v>
      </c>
      <c r="J4768" t="s">
        <v>25</v>
      </c>
      <c r="K4768">
        <v>1160.78</v>
      </c>
      <c r="L4768">
        <v>3.3</v>
      </c>
      <c r="M4768" t="s">
        <v>718</v>
      </c>
      <c r="N4768">
        <v>2023</v>
      </c>
      <c r="O4768">
        <v>2</v>
      </c>
      <c r="P4768" t="s">
        <v>79</v>
      </c>
      <c r="Q4768" t="s">
        <v>80</v>
      </c>
      <c r="R4768">
        <v>1</v>
      </c>
      <c r="S4768" t="s">
        <v>58</v>
      </c>
    </row>
    <row r="4769" spans="1:19" x14ac:dyDescent="0.3">
      <c r="A4769" t="s">
        <v>1301</v>
      </c>
      <c r="B4769" t="s">
        <v>31</v>
      </c>
      <c r="C4769" t="s">
        <v>21</v>
      </c>
      <c r="D4769">
        <v>8.43</v>
      </c>
      <c r="E4769">
        <v>6.7533999999999997E-2</v>
      </c>
      <c r="F4769" t="s">
        <v>108</v>
      </c>
      <c r="G4769">
        <v>1998</v>
      </c>
      <c r="H4769" t="s">
        <v>71</v>
      </c>
      <c r="I4769" t="s">
        <v>24</v>
      </c>
      <c r="J4769" t="s">
        <v>109</v>
      </c>
      <c r="K4769">
        <v>485.39589999999998</v>
      </c>
      <c r="L4769">
        <v>4.8</v>
      </c>
      <c r="M4769" s="1">
        <v>44962</v>
      </c>
      <c r="N4769">
        <v>2023</v>
      </c>
      <c r="O4769">
        <v>5</v>
      </c>
      <c r="P4769" t="s">
        <v>50</v>
      </c>
      <c r="Q4769" t="s">
        <v>61</v>
      </c>
      <c r="R4769">
        <v>2</v>
      </c>
      <c r="S4769" t="s">
        <v>39</v>
      </c>
    </row>
    <row r="4770" spans="1:19" x14ac:dyDescent="0.3">
      <c r="A4770" t="s">
        <v>1302</v>
      </c>
      <c r="B4770" t="s">
        <v>31</v>
      </c>
      <c r="C4770" t="s">
        <v>21</v>
      </c>
      <c r="D4770">
        <v>10.301</v>
      </c>
      <c r="E4770">
        <v>1.4893999999999999E-2</v>
      </c>
      <c r="F4770" t="s">
        <v>48</v>
      </c>
      <c r="G4770">
        <v>1999</v>
      </c>
      <c r="H4770" t="s">
        <v>23</v>
      </c>
      <c r="I4770" t="s">
        <v>43</v>
      </c>
      <c r="J4770" t="s">
        <v>36</v>
      </c>
      <c r="K4770">
        <v>3184.5549000000001</v>
      </c>
      <c r="L4770">
        <v>4.0999999999999996</v>
      </c>
      <c r="M4770" t="s">
        <v>254</v>
      </c>
      <c r="N4770">
        <v>2022</v>
      </c>
      <c r="O4770">
        <v>12</v>
      </c>
      <c r="P4770" t="s">
        <v>45</v>
      </c>
      <c r="Q4770" t="s">
        <v>46</v>
      </c>
      <c r="R4770">
        <v>4</v>
      </c>
      <c r="S4770" t="s">
        <v>29</v>
      </c>
    </row>
    <row r="4771" spans="1:19" x14ac:dyDescent="0.3">
      <c r="A4771" t="s">
        <v>1852</v>
      </c>
      <c r="B4771" t="s">
        <v>107</v>
      </c>
      <c r="C4771" t="s">
        <v>21</v>
      </c>
      <c r="D4771">
        <v>12.414</v>
      </c>
      <c r="E4771">
        <v>0.15856200000000001</v>
      </c>
      <c r="F4771" t="s">
        <v>33</v>
      </c>
      <c r="G4771">
        <v>2004</v>
      </c>
      <c r="H4771" t="s">
        <v>34</v>
      </c>
      <c r="I4771" t="s">
        <v>35</v>
      </c>
      <c r="J4771" t="s">
        <v>36</v>
      </c>
      <c r="K4771">
        <v>2968.3424</v>
      </c>
      <c r="L4771">
        <v>4.3</v>
      </c>
      <c r="M4771" t="s">
        <v>300</v>
      </c>
      <c r="N4771">
        <v>2023</v>
      </c>
      <c r="O4771">
        <v>12</v>
      </c>
      <c r="P4771" t="s">
        <v>45</v>
      </c>
      <c r="Q4771" t="s">
        <v>73</v>
      </c>
      <c r="R4771">
        <v>4</v>
      </c>
      <c r="S4771" t="s">
        <v>29</v>
      </c>
    </row>
    <row r="4772" spans="1:19" x14ac:dyDescent="0.3">
      <c r="A4772" t="s">
        <v>1084</v>
      </c>
      <c r="B4772" t="s">
        <v>113</v>
      </c>
      <c r="C4772" t="s">
        <v>32</v>
      </c>
      <c r="D4772">
        <v>21.324000000000002</v>
      </c>
      <c r="E4772">
        <v>8.0079999999999998E-2</v>
      </c>
      <c r="F4772" t="s">
        <v>96</v>
      </c>
      <c r="G4772">
        <v>2007</v>
      </c>
      <c r="H4772" t="s">
        <v>71</v>
      </c>
      <c r="I4772" t="s">
        <v>35</v>
      </c>
      <c r="J4772" t="s">
        <v>36</v>
      </c>
      <c r="K4772">
        <v>2832.7127999999998</v>
      </c>
      <c r="L4772">
        <v>4.4000000000000004</v>
      </c>
      <c r="M4772" s="1">
        <v>44805</v>
      </c>
      <c r="N4772">
        <v>2022</v>
      </c>
      <c r="O4772">
        <v>1</v>
      </c>
      <c r="P4772" t="s">
        <v>56</v>
      </c>
      <c r="Q4772" t="s">
        <v>67</v>
      </c>
      <c r="R4772">
        <v>1</v>
      </c>
      <c r="S4772" t="s">
        <v>29</v>
      </c>
    </row>
    <row r="4773" spans="1:19" x14ac:dyDescent="0.3">
      <c r="A4773" t="s">
        <v>576</v>
      </c>
      <c r="B4773" t="s">
        <v>20</v>
      </c>
      <c r="C4773" t="s">
        <v>21</v>
      </c>
      <c r="D4773">
        <v>17.172000000000001</v>
      </c>
      <c r="E4773">
        <v>9.0650000000000001E-3</v>
      </c>
      <c r="F4773" t="s">
        <v>22</v>
      </c>
      <c r="G4773">
        <v>2009</v>
      </c>
      <c r="H4773" t="s">
        <v>23</v>
      </c>
      <c r="I4773" t="s">
        <v>24</v>
      </c>
      <c r="J4773" t="s">
        <v>25</v>
      </c>
      <c r="K4773">
        <v>1752.182</v>
      </c>
      <c r="L4773">
        <v>4.4000000000000004</v>
      </c>
      <c r="M4773" s="1">
        <v>45261</v>
      </c>
      <c r="N4773">
        <v>2023</v>
      </c>
      <c r="O4773">
        <v>1</v>
      </c>
      <c r="P4773" t="s">
        <v>56</v>
      </c>
      <c r="Q4773" t="s">
        <v>57</v>
      </c>
      <c r="R4773">
        <v>1</v>
      </c>
      <c r="S4773" t="s">
        <v>29</v>
      </c>
    </row>
    <row r="4774" spans="1:19" x14ac:dyDescent="0.3">
      <c r="A4774" t="s">
        <v>1830</v>
      </c>
      <c r="B4774" t="s">
        <v>31</v>
      </c>
      <c r="C4774" t="s">
        <v>21</v>
      </c>
      <c r="D4774">
        <v>9.7460000000000004</v>
      </c>
      <c r="E4774">
        <v>3.1655999999999997E-2</v>
      </c>
      <c r="F4774" t="s">
        <v>48</v>
      </c>
      <c r="G4774">
        <v>1999</v>
      </c>
      <c r="H4774" t="s">
        <v>23</v>
      </c>
      <c r="I4774" t="s">
        <v>43</v>
      </c>
      <c r="J4774" t="s">
        <v>36</v>
      </c>
      <c r="K4774">
        <v>3193.1527000000001</v>
      </c>
      <c r="L4774">
        <v>3.6</v>
      </c>
      <c r="M4774" t="s">
        <v>1777</v>
      </c>
      <c r="N4774">
        <v>2023</v>
      </c>
      <c r="O4774">
        <v>2</v>
      </c>
      <c r="P4774" t="s">
        <v>79</v>
      </c>
      <c r="Q4774" t="s">
        <v>80</v>
      </c>
      <c r="R4774">
        <v>1</v>
      </c>
      <c r="S4774" t="s">
        <v>81</v>
      </c>
    </row>
    <row r="4775" spans="1:19" x14ac:dyDescent="0.3">
      <c r="A4775" t="s">
        <v>1689</v>
      </c>
      <c r="B4775" t="s">
        <v>41</v>
      </c>
      <c r="C4775" t="s">
        <v>21</v>
      </c>
      <c r="D4775">
        <v>12.271000000000001</v>
      </c>
      <c r="E4775">
        <v>3.5249999999999997E-2</v>
      </c>
      <c r="F4775" t="s">
        <v>96</v>
      </c>
      <c r="G4775">
        <v>2007</v>
      </c>
      <c r="H4775" t="s">
        <v>71</v>
      </c>
      <c r="I4775" t="s">
        <v>35</v>
      </c>
      <c r="J4775" t="s">
        <v>36</v>
      </c>
      <c r="K4775">
        <v>3222.1545000000001</v>
      </c>
      <c r="L4775">
        <v>4.5</v>
      </c>
      <c r="M4775" t="s">
        <v>1419</v>
      </c>
      <c r="N4775">
        <v>2023</v>
      </c>
      <c r="O4775">
        <v>10</v>
      </c>
      <c r="P4775" t="s">
        <v>37</v>
      </c>
      <c r="Q4775" t="s">
        <v>165</v>
      </c>
      <c r="R4775">
        <v>4</v>
      </c>
      <c r="S4775" t="s">
        <v>39</v>
      </c>
    </row>
    <row r="4776" spans="1:19" x14ac:dyDescent="0.3">
      <c r="A4776" t="s">
        <v>106</v>
      </c>
      <c r="B4776" t="s">
        <v>107</v>
      </c>
      <c r="C4776" t="s">
        <v>21</v>
      </c>
      <c r="D4776">
        <v>19.838000000000001</v>
      </c>
      <c r="E4776">
        <v>0.13713800000000001</v>
      </c>
      <c r="F4776" t="s">
        <v>42</v>
      </c>
      <c r="G4776">
        <v>1997</v>
      </c>
      <c r="H4776" t="s">
        <v>34</v>
      </c>
      <c r="I4776" t="s">
        <v>43</v>
      </c>
      <c r="J4776" t="s">
        <v>36</v>
      </c>
      <c r="K4776">
        <v>2412.9389000000001</v>
      </c>
      <c r="L4776">
        <v>3.7</v>
      </c>
      <c r="M4776" t="s">
        <v>821</v>
      </c>
      <c r="N4776">
        <v>2023</v>
      </c>
      <c r="O4776">
        <v>3</v>
      </c>
      <c r="P4776" t="s">
        <v>88</v>
      </c>
      <c r="Q4776" t="s">
        <v>89</v>
      </c>
      <c r="R4776">
        <v>1</v>
      </c>
      <c r="S4776" t="s">
        <v>81</v>
      </c>
    </row>
    <row r="4777" spans="1:19" x14ac:dyDescent="0.3">
      <c r="A4777" t="s">
        <v>1818</v>
      </c>
      <c r="B4777" t="s">
        <v>113</v>
      </c>
      <c r="C4777" t="s">
        <v>21</v>
      </c>
      <c r="D4777">
        <v>12.038</v>
      </c>
      <c r="E4777">
        <v>4.7659E-2</v>
      </c>
      <c r="F4777" t="s">
        <v>48</v>
      </c>
      <c r="G4777">
        <v>1999</v>
      </c>
      <c r="H4777" t="s">
        <v>23</v>
      </c>
      <c r="I4777" t="s">
        <v>43</v>
      </c>
      <c r="J4777" t="s">
        <v>36</v>
      </c>
      <c r="K4777">
        <v>1394.5157999999999</v>
      </c>
      <c r="L4777">
        <v>3.9</v>
      </c>
      <c r="M4777" s="1">
        <v>44807</v>
      </c>
      <c r="N4777">
        <v>2022</v>
      </c>
      <c r="O4777">
        <v>3</v>
      </c>
      <c r="P4777" t="s">
        <v>88</v>
      </c>
      <c r="Q4777" t="s">
        <v>207</v>
      </c>
      <c r="R4777">
        <v>1</v>
      </c>
      <c r="S4777" t="s">
        <v>81</v>
      </c>
    </row>
    <row r="4778" spans="1:19" x14ac:dyDescent="0.3">
      <c r="A4778" t="s">
        <v>1338</v>
      </c>
      <c r="B4778" t="s">
        <v>20</v>
      </c>
      <c r="C4778" t="s">
        <v>21</v>
      </c>
      <c r="D4778">
        <v>5.6630000000000003</v>
      </c>
      <c r="E4778">
        <v>0.143262</v>
      </c>
      <c r="F4778" t="s">
        <v>96</v>
      </c>
      <c r="G4778">
        <v>2007</v>
      </c>
      <c r="H4778" t="s">
        <v>71</v>
      </c>
      <c r="I4778" t="s">
        <v>35</v>
      </c>
      <c r="J4778" t="s">
        <v>36</v>
      </c>
      <c r="K4778">
        <v>1085.3153</v>
      </c>
      <c r="L4778">
        <v>4</v>
      </c>
      <c r="M4778" t="s">
        <v>699</v>
      </c>
      <c r="N4778">
        <v>2023</v>
      </c>
      <c r="O4778">
        <v>3</v>
      </c>
      <c r="P4778" t="s">
        <v>88</v>
      </c>
      <c r="Q4778" t="s">
        <v>89</v>
      </c>
      <c r="R4778">
        <v>1</v>
      </c>
      <c r="S4778" t="s">
        <v>29</v>
      </c>
    </row>
    <row r="4779" spans="1:19" x14ac:dyDescent="0.3">
      <c r="A4779" t="s">
        <v>1361</v>
      </c>
      <c r="B4779" t="s">
        <v>60</v>
      </c>
      <c r="C4779" t="s">
        <v>21</v>
      </c>
      <c r="D4779">
        <v>8.157</v>
      </c>
      <c r="E4779">
        <v>9.7086000000000006E-2</v>
      </c>
      <c r="F4779" t="s">
        <v>96</v>
      </c>
      <c r="G4779">
        <v>2007</v>
      </c>
      <c r="H4779" t="s">
        <v>71</v>
      </c>
      <c r="I4779" t="s">
        <v>35</v>
      </c>
      <c r="J4779" t="s">
        <v>36</v>
      </c>
      <c r="K4779">
        <v>2775.7858000000001</v>
      </c>
      <c r="L4779">
        <v>4.0999999999999996</v>
      </c>
      <c r="M4779" t="s">
        <v>516</v>
      </c>
      <c r="N4779">
        <v>2022</v>
      </c>
      <c r="O4779">
        <v>1</v>
      </c>
      <c r="P4779" t="s">
        <v>56</v>
      </c>
      <c r="Q4779" t="s">
        <v>67</v>
      </c>
      <c r="R4779">
        <v>1</v>
      </c>
      <c r="S4779" t="s">
        <v>29</v>
      </c>
    </row>
    <row r="4780" spans="1:19" x14ac:dyDescent="0.3">
      <c r="A4780" t="s">
        <v>1555</v>
      </c>
      <c r="B4780" t="s">
        <v>157</v>
      </c>
      <c r="C4780" t="s">
        <v>21</v>
      </c>
      <c r="D4780">
        <v>9.0860000000000003</v>
      </c>
      <c r="E4780">
        <v>4.3693000000000003E-2</v>
      </c>
      <c r="F4780" t="s">
        <v>22</v>
      </c>
      <c r="G4780">
        <v>2009</v>
      </c>
      <c r="H4780" t="s">
        <v>23</v>
      </c>
      <c r="I4780" t="s">
        <v>24</v>
      </c>
      <c r="J4780" t="s">
        <v>25</v>
      </c>
      <c r="K4780">
        <v>1929.9996000000001</v>
      </c>
      <c r="L4780">
        <v>4.0999999999999996</v>
      </c>
      <c r="M4780" s="1">
        <v>44597</v>
      </c>
      <c r="N4780">
        <v>2022</v>
      </c>
      <c r="O4780">
        <v>5</v>
      </c>
      <c r="P4780" t="s">
        <v>50</v>
      </c>
      <c r="Q4780" t="s">
        <v>51</v>
      </c>
      <c r="R4780">
        <v>2</v>
      </c>
      <c r="S4780" t="s">
        <v>29</v>
      </c>
    </row>
    <row r="4781" spans="1:19" x14ac:dyDescent="0.3">
      <c r="A4781" t="s">
        <v>677</v>
      </c>
      <c r="B4781" t="s">
        <v>41</v>
      </c>
      <c r="C4781" t="s">
        <v>21</v>
      </c>
      <c r="D4781">
        <v>19.934999999999999</v>
      </c>
      <c r="E4781">
        <v>2.9389999999999999E-2</v>
      </c>
      <c r="F4781" t="s">
        <v>108</v>
      </c>
      <c r="G4781">
        <v>1998</v>
      </c>
      <c r="H4781" t="s">
        <v>71</v>
      </c>
      <c r="I4781" t="s">
        <v>24</v>
      </c>
      <c r="J4781" t="s">
        <v>109</v>
      </c>
      <c r="K4781">
        <v>662.37559999999996</v>
      </c>
      <c r="L4781">
        <v>3.6</v>
      </c>
      <c r="M4781" s="1">
        <v>45238</v>
      </c>
      <c r="N4781">
        <v>2023</v>
      </c>
      <c r="O4781">
        <v>8</v>
      </c>
      <c r="P4781" t="s">
        <v>27</v>
      </c>
      <c r="Q4781" t="s">
        <v>93</v>
      </c>
      <c r="R4781">
        <v>3</v>
      </c>
      <c r="S4781" t="s">
        <v>81</v>
      </c>
    </row>
    <row r="4782" spans="1:19" x14ac:dyDescent="0.3">
      <c r="A4782" t="s">
        <v>1020</v>
      </c>
      <c r="B4782" t="s">
        <v>41</v>
      </c>
      <c r="C4782" t="s">
        <v>32</v>
      </c>
      <c r="D4782">
        <v>9.5809999999999995</v>
      </c>
      <c r="E4782">
        <v>7.0845000000000005E-2</v>
      </c>
      <c r="F4782" t="s">
        <v>64</v>
      </c>
      <c r="G4782">
        <v>1985</v>
      </c>
      <c r="H4782" t="s">
        <v>23</v>
      </c>
      <c r="I4782" t="s">
        <v>24</v>
      </c>
      <c r="J4782" t="s">
        <v>65</v>
      </c>
      <c r="K4782">
        <v>5820.9351999999999</v>
      </c>
      <c r="L4782">
        <v>4.7</v>
      </c>
      <c r="M4782" t="s">
        <v>167</v>
      </c>
      <c r="N4782">
        <v>2022</v>
      </c>
      <c r="O4782">
        <v>4</v>
      </c>
      <c r="P4782" t="s">
        <v>103</v>
      </c>
      <c r="Q4782" t="s">
        <v>118</v>
      </c>
      <c r="R4782">
        <v>2</v>
      </c>
      <c r="S4782" t="s">
        <v>39</v>
      </c>
    </row>
    <row r="4783" spans="1:19" x14ac:dyDescent="0.3">
      <c r="A4783" t="s">
        <v>1669</v>
      </c>
      <c r="B4783" t="s">
        <v>91</v>
      </c>
      <c r="C4783" t="s">
        <v>21</v>
      </c>
      <c r="D4783">
        <v>15.891999999999999</v>
      </c>
      <c r="E4783">
        <v>5.0970000000000001E-2</v>
      </c>
      <c r="F4783" t="s">
        <v>54</v>
      </c>
      <c r="G4783">
        <v>1987</v>
      </c>
      <c r="H4783" t="s">
        <v>55</v>
      </c>
      <c r="I4783" t="s">
        <v>24</v>
      </c>
      <c r="J4783" t="s">
        <v>36</v>
      </c>
      <c r="K4783">
        <v>2005.2208000000001</v>
      </c>
      <c r="L4783">
        <v>4.9000000000000004</v>
      </c>
      <c r="M4783" t="s">
        <v>758</v>
      </c>
      <c r="N4783">
        <v>2023</v>
      </c>
      <c r="O4783">
        <v>9</v>
      </c>
      <c r="P4783" t="s">
        <v>76</v>
      </c>
      <c r="Q4783" t="s">
        <v>77</v>
      </c>
      <c r="R4783">
        <v>3</v>
      </c>
      <c r="S4783" t="s">
        <v>39</v>
      </c>
    </row>
    <row r="4784" spans="1:19" x14ac:dyDescent="0.3">
      <c r="A4784" t="s">
        <v>1868</v>
      </c>
      <c r="B4784" t="s">
        <v>69</v>
      </c>
      <c r="C4784" t="s">
        <v>21</v>
      </c>
      <c r="D4784">
        <v>7.41</v>
      </c>
      <c r="E4784">
        <v>5.5538999999999998E-2</v>
      </c>
      <c r="F4784" t="s">
        <v>108</v>
      </c>
      <c r="G4784">
        <v>1998</v>
      </c>
      <c r="H4784" t="s">
        <v>71</v>
      </c>
      <c r="I4784" t="s">
        <v>24</v>
      </c>
      <c r="J4784" t="s">
        <v>109</v>
      </c>
      <c r="K4784">
        <v>874.90340000000003</v>
      </c>
      <c r="L4784">
        <v>3.7</v>
      </c>
      <c r="M4784" t="s">
        <v>372</v>
      </c>
      <c r="N4784">
        <v>2022</v>
      </c>
      <c r="O4784">
        <v>2</v>
      </c>
      <c r="P4784" t="s">
        <v>79</v>
      </c>
      <c r="Q4784" t="s">
        <v>153</v>
      </c>
      <c r="R4784">
        <v>1</v>
      </c>
      <c r="S4784" t="s">
        <v>81</v>
      </c>
    </row>
    <row r="4785" spans="1:19" x14ac:dyDescent="0.3">
      <c r="A4785" t="s">
        <v>578</v>
      </c>
      <c r="B4785" t="s">
        <v>91</v>
      </c>
      <c r="C4785" t="s">
        <v>21</v>
      </c>
      <c r="D4785">
        <v>10.420999999999999</v>
      </c>
      <c r="E4785">
        <v>7.1627999999999997E-2</v>
      </c>
      <c r="F4785" t="s">
        <v>22</v>
      </c>
      <c r="G4785">
        <v>2009</v>
      </c>
      <c r="H4785" t="s">
        <v>23</v>
      </c>
      <c r="I4785" t="s">
        <v>24</v>
      </c>
      <c r="J4785" t="s">
        <v>25</v>
      </c>
      <c r="K4785">
        <v>1483.2847999999999</v>
      </c>
      <c r="L4785">
        <v>4.3</v>
      </c>
      <c r="M4785" t="s">
        <v>866</v>
      </c>
      <c r="N4785">
        <v>2022</v>
      </c>
      <c r="O4785">
        <v>1</v>
      </c>
      <c r="P4785" t="s">
        <v>56</v>
      </c>
      <c r="Q4785" t="s">
        <v>67</v>
      </c>
      <c r="R4785">
        <v>1</v>
      </c>
      <c r="S4785" t="s">
        <v>29</v>
      </c>
    </row>
    <row r="4786" spans="1:19" x14ac:dyDescent="0.3">
      <c r="A4786" t="s">
        <v>819</v>
      </c>
      <c r="B4786" t="s">
        <v>60</v>
      </c>
      <c r="C4786" t="s">
        <v>21</v>
      </c>
      <c r="D4786">
        <v>15.68</v>
      </c>
      <c r="E4786">
        <v>7.0540000000000004E-3</v>
      </c>
      <c r="F4786" t="s">
        <v>132</v>
      </c>
      <c r="G4786">
        <v>1985</v>
      </c>
      <c r="H4786" t="s">
        <v>34</v>
      </c>
      <c r="I4786" t="s">
        <v>43</v>
      </c>
      <c r="J4786" t="s">
        <v>109</v>
      </c>
      <c r="K4786">
        <v>234.51679999999999</v>
      </c>
      <c r="L4786">
        <v>4.2</v>
      </c>
      <c r="M4786" s="1">
        <v>44653</v>
      </c>
      <c r="N4786">
        <v>2022</v>
      </c>
      <c r="O4786">
        <v>2</v>
      </c>
      <c r="P4786" t="s">
        <v>79</v>
      </c>
      <c r="Q4786" t="s">
        <v>153</v>
      </c>
      <c r="R4786">
        <v>1</v>
      </c>
      <c r="S4786" t="s">
        <v>29</v>
      </c>
    </row>
    <row r="4787" spans="1:19" x14ac:dyDescent="0.3">
      <c r="A4787" t="s">
        <v>1527</v>
      </c>
      <c r="B4787" t="s">
        <v>157</v>
      </c>
      <c r="C4787" t="s">
        <v>21</v>
      </c>
      <c r="D4787">
        <v>14.773</v>
      </c>
      <c r="E4787">
        <v>1.9126000000000001E-2</v>
      </c>
      <c r="F4787" t="s">
        <v>42</v>
      </c>
      <c r="G4787">
        <v>1997</v>
      </c>
      <c r="H4787" t="s">
        <v>34</v>
      </c>
      <c r="I4787" t="s">
        <v>43</v>
      </c>
      <c r="J4787" t="s">
        <v>36</v>
      </c>
      <c r="K4787">
        <v>1921.3916999999999</v>
      </c>
      <c r="L4787">
        <v>3.6</v>
      </c>
      <c r="M4787" t="s">
        <v>324</v>
      </c>
      <c r="N4787">
        <v>2023</v>
      </c>
      <c r="O4787">
        <v>5</v>
      </c>
      <c r="P4787" t="s">
        <v>50</v>
      </c>
      <c r="Q4787" t="s">
        <v>61</v>
      </c>
      <c r="R4787">
        <v>2</v>
      </c>
      <c r="S4787" t="s">
        <v>81</v>
      </c>
    </row>
    <row r="4788" spans="1:19" x14ac:dyDescent="0.3">
      <c r="A4788" t="s">
        <v>1907</v>
      </c>
      <c r="B4788" t="s">
        <v>41</v>
      </c>
      <c r="C4788" t="s">
        <v>21</v>
      </c>
      <c r="D4788">
        <v>12.721</v>
      </c>
      <c r="E4788">
        <v>4.8139000000000001E-2</v>
      </c>
      <c r="F4788" t="s">
        <v>132</v>
      </c>
      <c r="G4788">
        <v>1985</v>
      </c>
      <c r="H4788" t="s">
        <v>34</v>
      </c>
      <c r="I4788" t="s">
        <v>43</v>
      </c>
      <c r="J4788" t="s">
        <v>109</v>
      </c>
      <c r="K4788">
        <v>1034.4683</v>
      </c>
      <c r="L4788">
        <v>3.7</v>
      </c>
      <c r="M4788" t="s">
        <v>1561</v>
      </c>
      <c r="N4788">
        <v>2022</v>
      </c>
      <c r="O4788">
        <v>10</v>
      </c>
      <c r="P4788" t="s">
        <v>37</v>
      </c>
      <c r="Q4788" t="s">
        <v>38</v>
      </c>
      <c r="R4788">
        <v>4</v>
      </c>
      <c r="S4788" t="s">
        <v>81</v>
      </c>
    </row>
    <row r="4789" spans="1:19" x14ac:dyDescent="0.3">
      <c r="A4789" t="s">
        <v>420</v>
      </c>
      <c r="B4789" t="s">
        <v>91</v>
      </c>
      <c r="C4789" t="s">
        <v>32</v>
      </c>
      <c r="D4789">
        <v>5.31</v>
      </c>
      <c r="E4789">
        <v>1.6746E-2</v>
      </c>
      <c r="F4789" t="s">
        <v>33</v>
      </c>
      <c r="G4789">
        <v>2004</v>
      </c>
      <c r="H4789" t="s">
        <v>34</v>
      </c>
      <c r="I4789" t="s">
        <v>35</v>
      </c>
      <c r="J4789" t="s">
        <v>36</v>
      </c>
      <c r="K4789">
        <v>2029.7272</v>
      </c>
      <c r="L4789">
        <v>4.3</v>
      </c>
      <c r="M4789" s="1">
        <v>44897</v>
      </c>
      <c r="N4789">
        <v>2022</v>
      </c>
      <c r="O4789">
        <v>2</v>
      </c>
      <c r="P4789" t="s">
        <v>79</v>
      </c>
      <c r="Q4789" t="s">
        <v>153</v>
      </c>
      <c r="R4789">
        <v>1</v>
      </c>
      <c r="S4789" t="s">
        <v>29</v>
      </c>
    </row>
    <row r="4790" spans="1:19" x14ac:dyDescent="0.3">
      <c r="A4790" t="s">
        <v>1516</v>
      </c>
      <c r="B4790" t="s">
        <v>91</v>
      </c>
      <c r="C4790" t="s">
        <v>21</v>
      </c>
      <c r="D4790">
        <v>5.5540000000000003</v>
      </c>
      <c r="E4790">
        <v>6.9994000000000001E-2</v>
      </c>
      <c r="F4790" t="s">
        <v>22</v>
      </c>
      <c r="G4790">
        <v>2009</v>
      </c>
      <c r="H4790" t="s">
        <v>23</v>
      </c>
      <c r="I4790" t="s">
        <v>24</v>
      </c>
      <c r="J4790" t="s">
        <v>25</v>
      </c>
      <c r="K4790">
        <v>3423.9774000000002</v>
      </c>
      <c r="L4790">
        <v>4.2</v>
      </c>
      <c r="M4790" s="1">
        <v>44601</v>
      </c>
      <c r="N4790">
        <v>2022</v>
      </c>
      <c r="O4790">
        <v>9</v>
      </c>
      <c r="P4790" t="s">
        <v>76</v>
      </c>
      <c r="Q4790" t="s">
        <v>205</v>
      </c>
      <c r="R4790">
        <v>3</v>
      </c>
      <c r="S4790" t="s">
        <v>29</v>
      </c>
    </row>
    <row r="4791" spans="1:19" x14ac:dyDescent="0.3">
      <c r="A4791" t="s">
        <v>1641</v>
      </c>
      <c r="B4791" t="s">
        <v>20</v>
      </c>
      <c r="C4791" t="s">
        <v>21</v>
      </c>
      <c r="D4791">
        <v>20.108000000000001</v>
      </c>
      <c r="E4791">
        <v>4.9523999999999999E-2</v>
      </c>
      <c r="F4791" t="s">
        <v>22</v>
      </c>
      <c r="G4791">
        <v>2009</v>
      </c>
      <c r="H4791" t="s">
        <v>23</v>
      </c>
      <c r="I4791" t="s">
        <v>24</v>
      </c>
      <c r="J4791" t="s">
        <v>25</v>
      </c>
      <c r="K4791">
        <v>855.20749999999998</v>
      </c>
      <c r="L4791">
        <v>4.4000000000000004</v>
      </c>
      <c r="M4791" t="s">
        <v>1138</v>
      </c>
      <c r="N4791">
        <v>2022</v>
      </c>
      <c r="O4791">
        <v>1</v>
      </c>
      <c r="P4791" t="s">
        <v>56</v>
      </c>
      <c r="Q4791" t="s">
        <v>67</v>
      </c>
      <c r="R4791">
        <v>1</v>
      </c>
      <c r="S4791" t="s">
        <v>29</v>
      </c>
    </row>
    <row r="4792" spans="1:19" x14ac:dyDescent="0.3">
      <c r="A4792" t="s">
        <v>1812</v>
      </c>
      <c r="B4792" t="s">
        <v>157</v>
      </c>
      <c r="C4792" t="s">
        <v>21</v>
      </c>
      <c r="D4792">
        <v>6.0629999999999997</v>
      </c>
      <c r="E4792">
        <v>0.10959099999999999</v>
      </c>
      <c r="F4792" t="s">
        <v>96</v>
      </c>
      <c r="G4792">
        <v>2007</v>
      </c>
      <c r="H4792" t="s">
        <v>71</v>
      </c>
      <c r="I4792" t="s">
        <v>35</v>
      </c>
      <c r="J4792" t="s">
        <v>36</v>
      </c>
      <c r="K4792">
        <v>2035.3534999999999</v>
      </c>
      <c r="L4792">
        <v>4.0999999999999996</v>
      </c>
      <c r="M4792" t="s">
        <v>963</v>
      </c>
      <c r="N4792">
        <v>2022</v>
      </c>
      <c r="O4792">
        <v>6</v>
      </c>
      <c r="P4792" t="s">
        <v>114</v>
      </c>
      <c r="Q4792" t="s">
        <v>135</v>
      </c>
      <c r="R4792">
        <v>2</v>
      </c>
      <c r="S4792" t="s">
        <v>29</v>
      </c>
    </row>
    <row r="4793" spans="1:19" x14ac:dyDescent="0.3">
      <c r="A4793" t="s">
        <v>290</v>
      </c>
      <c r="B4793" t="s">
        <v>31</v>
      </c>
      <c r="C4793" t="s">
        <v>21</v>
      </c>
      <c r="D4793">
        <v>8.8970000000000002</v>
      </c>
      <c r="E4793">
        <v>1.3952000000000001E-2</v>
      </c>
      <c r="F4793" t="s">
        <v>54</v>
      </c>
      <c r="G4793">
        <v>1987</v>
      </c>
      <c r="H4793" t="s">
        <v>55</v>
      </c>
      <c r="I4793" t="s">
        <v>24</v>
      </c>
      <c r="J4793" t="s">
        <v>36</v>
      </c>
      <c r="K4793">
        <v>4427.9445999999998</v>
      </c>
      <c r="L4793">
        <v>4.7</v>
      </c>
      <c r="M4793" s="1">
        <v>44842</v>
      </c>
      <c r="N4793">
        <v>2022</v>
      </c>
      <c r="O4793">
        <v>8</v>
      </c>
      <c r="P4793" t="s">
        <v>27</v>
      </c>
      <c r="Q4793" t="s">
        <v>28</v>
      </c>
      <c r="R4793">
        <v>3</v>
      </c>
      <c r="S4793" t="s">
        <v>39</v>
      </c>
    </row>
    <row r="4794" spans="1:19" x14ac:dyDescent="0.3">
      <c r="A4794" t="s">
        <v>1354</v>
      </c>
      <c r="B4794" t="s">
        <v>41</v>
      </c>
      <c r="C4794" t="s">
        <v>21</v>
      </c>
      <c r="D4794">
        <v>14.595000000000001</v>
      </c>
      <c r="E4794">
        <v>6.1920000000000003E-2</v>
      </c>
      <c r="F4794" t="s">
        <v>132</v>
      </c>
      <c r="G4794">
        <v>1985</v>
      </c>
      <c r="H4794" t="s">
        <v>34</v>
      </c>
      <c r="I4794" t="s">
        <v>43</v>
      </c>
      <c r="J4794" t="s">
        <v>109</v>
      </c>
      <c r="K4794">
        <v>1101.5062</v>
      </c>
      <c r="L4794">
        <v>5</v>
      </c>
      <c r="M4794" s="1">
        <v>44652</v>
      </c>
      <c r="N4794">
        <v>2022</v>
      </c>
      <c r="O4794">
        <v>1</v>
      </c>
      <c r="P4794" t="s">
        <v>56</v>
      </c>
      <c r="Q4794" t="s">
        <v>67</v>
      </c>
      <c r="R4794">
        <v>1</v>
      </c>
      <c r="S4794" t="s">
        <v>39</v>
      </c>
    </row>
    <row r="4795" spans="1:19" x14ac:dyDescent="0.3">
      <c r="A4795" t="s">
        <v>340</v>
      </c>
      <c r="B4795" t="s">
        <v>95</v>
      </c>
      <c r="C4795" t="s">
        <v>32</v>
      </c>
      <c r="D4795">
        <v>5.5469999999999997</v>
      </c>
      <c r="E4795">
        <v>3.3752999999999998E-2</v>
      </c>
      <c r="F4795" t="s">
        <v>48</v>
      </c>
      <c r="G4795">
        <v>1999</v>
      </c>
      <c r="H4795" t="s">
        <v>23</v>
      </c>
      <c r="I4795" t="s">
        <v>43</v>
      </c>
      <c r="J4795" t="s">
        <v>36</v>
      </c>
      <c r="K4795">
        <v>1699.6411000000001</v>
      </c>
      <c r="L4795">
        <v>4.7</v>
      </c>
      <c r="M4795" t="s">
        <v>815</v>
      </c>
      <c r="N4795">
        <v>2023</v>
      </c>
      <c r="O4795">
        <v>3</v>
      </c>
      <c r="P4795" t="s">
        <v>88</v>
      </c>
      <c r="Q4795" t="s">
        <v>89</v>
      </c>
      <c r="R4795">
        <v>1</v>
      </c>
      <c r="S4795" t="s">
        <v>39</v>
      </c>
    </row>
    <row r="4796" spans="1:19" x14ac:dyDescent="0.3">
      <c r="A4796" t="s">
        <v>1674</v>
      </c>
      <c r="B4796" t="s">
        <v>69</v>
      </c>
      <c r="C4796" t="s">
        <v>21</v>
      </c>
      <c r="D4796">
        <v>10.14</v>
      </c>
      <c r="E4796">
        <v>6.6278000000000004E-2</v>
      </c>
      <c r="F4796" t="s">
        <v>96</v>
      </c>
      <c r="G4796">
        <v>2007</v>
      </c>
      <c r="H4796" t="s">
        <v>71</v>
      </c>
      <c r="I4796" t="s">
        <v>35</v>
      </c>
      <c r="J4796" t="s">
        <v>36</v>
      </c>
      <c r="K4796">
        <v>4084.6747</v>
      </c>
      <c r="L4796">
        <v>4</v>
      </c>
      <c r="M4796" s="1">
        <v>44904</v>
      </c>
      <c r="N4796">
        <v>2022</v>
      </c>
      <c r="O4796">
        <v>9</v>
      </c>
      <c r="P4796" t="s">
        <v>76</v>
      </c>
      <c r="Q4796" t="s">
        <v>205</v>
      </c>
      <c r="R4796">
        <v>3</v>
      </c>
      <c r="S4796" t="s">
        <v>29</v>
      </c>
    </row>
    <row r="4797" spans="1:19" x14ac:dyDescent="0.3">
      <c r="A4797" t="s">
        <v>1330</v>
      </c>
      <c r="B4797" t="s">
        <v>91</v>
      </c>
      <c r="C4797" t="s">
        <v>32</v>
      </c>
      <c r="D4797">
        <v>11.994</v>
      </c>
      <c r="E4797">
        <v>5.2338000000000003E-2</v>
      </c>
      <c r="F4797" t="s">
        <v>33</v>
      </c>
      <c r="G4797">
        <v>2004</v>
      </c>
      <c r="H4797" t="s">
        <v>34</v>
      </c>
      <c r="I4797" t="s">
        <v>35</v>
      </c>
      <c r="J4797" t="s">
        <v>36</v>
      </c>
      <c r="K4797">
        <v>3217.7617</v>
      </c>
      <c r="L4797">
        <v>4.7</v>
      </c>
      <c r="M4797" s="1">
        <v>45209</v>
      </c>
      <c r="N4797">
        <v>2023</v>
      </c>
      <c r="O4797">
        <v>10</v>
      </c>
      <c r="P4797" t="s">
        <v>37</v>
      </c>
      <c r="Q4797" t="s">
        <v>165</v>
      </c>
      <c r="R4797">
        <v>4</v>
      </c>
      <c r="S4797" t="s">
        <v>39</v>
      </c>
    </row>
    <row r="4798" spans="1:19" x14ac:dyDescent="0.3">
      <c r="A4798" t="s">
        <v>669</v>
      </c>
      <c r="B4798" t="s">
        <v>41</v>
      </c>
      <c r="C4798" t="s">
        <v>21</v>
      </c>
      <c r="D4798">
        <v>6.7640000000000002</v>
      </c>
      <c r="E4798">
        <v>8.9094999999999994E-2</v>
      </c>
      <c r="F4798" t="s">
        <v>54</v>
      </c>
      <c r="G4798">
        <v>1987</v>
      </c>
      <c r="H4798" t="s">
        <v>55</v>
      </c>
      <c r="I4798" t="s">
        <v>24</v>
      </c>
      <c r="J4798" t="s">
        <v>36</v>
      </c>
      <c r="K4798">
        <v>1347.2724000000001</v>
      </c>
      <c r="L4798">
        <v>4.2</v>
      </c>
      <c r="M4798" t="s">
        <v>261</v>
      </c>
      <c r="N4798">
        <v>2023</v>
      </c>
      <c r="O4798">
        <v>4</v>
      </c>
      <c r="P4798" t="s">
        <v>103</v>
      </c>
      <c r="Q4798" t="s">
        <v>104</v>
      </c>
      <c r="R4798">
        <v>2</v>
      </c>
      <c r="S4798" t="s">
        <v>29</v>
      </c>
    </row>
    <row r="4799" spans="1:19" x14ac:dyDescent="0.3">
      <c r="A4799" t="s">
        <v>1623</v>
      </c>
      <c r="B4799" t="s">
        <v>31</v>
      </c>
      <c r="C4799" t="s">
        <v>32</v>
      </c>
      <c r="D4799">
        <v>18.172999999999998</v>
      </c>
      <c r="E4799">
        <v>1.1897E-2</v>
      </c>
      <c r="F4799" t="s">
        <v>33</v>
      </c>
      <c r="G4799">
        <v>2004</v>
      </c>
      <c r="H4799" t="s">
        <v>34</v>
      </c>
      <c r="I4799" t="s">
        <v>35</v>
      </c>
      <c r="J4799" t="s">
        <v>36</v>
      </c>
      <c r="K4799">
        <v>1912.2402</v>
      </c>
      <c r="L4799">
        <v>4.0999999999999996</v>
      </c>
      <c r="M4799" s="1">
        <v>44567</v>
      </c>
      <c r="N4799">
        <v>2022</v>
      </c>
      <c r="O4799">
        <v>6</v>
      </c>
      <c r="P4799" t="s">
        <v>114</v>
      </c>
      <c r="Q4799" t="s">
        <v>135</v>
      </c>
      <c r="R4799">
        <v>2</v>
      </c>
      <c r="S4799" t="s">
        <v>29</v>
      </c>
    </row>
    <row r="4800" spans="1:19" x14ac:dyDescent="0.3">
      <c r="A4800" t="s">
        <v>440</v>
      </c>
      <c r="B4800" t="s">
        <v>69</v>
      </c>
      <c r="C4800" t="s">
        <v>21</v>
      </c>
      <c r="D4800">
        <v>5.5039999999999996</v>
      </c>
      <c r="E4800">
        <v>5.7762000000000001E-2</v>
      </c>
      <c r="F4800" t="s">
        <v>33</v>
      </c>
      <c r="G4800">
        <v>2004</v>
      </c>
      <c r="H4800" t="s">
        <v>34</v>
      </c>
      <c r="I4800" t="s">
        <v>35</v>
      </c>
      <c r="J4800" t="s">
        <v>36</v>
      </c>
      <c r="K4800">
        <v>5090.3836000000001</v>
      </c>
      <c r="L4800">
        <v>4.5</v>
      </c>
      <c r="M4800" t="s">
        <v>558</v>
      </c>
      <c r="N4800">
        <v>2022</v>
      </c>
      <c r="O4800">
        <v>11</v>
      </c>
      <c r="P4800" t="s">
        <v>177</v>
      </c>
      <c r="Q4800" t="s">
        <v>178</v>
      </c>
      <c r="R4800">
        <v>4</v>
      </c>
      <c r="S4800" t="s">
        <v>39</v>
      </c>
    </row>
    <row r="4801" spans="1:19" x14ac:dyDescent="0.3">
      <c r="A4801" t="s">
        <v>421</v>
      </c>
      <c r="B4801" t="s">
        <v>95</v>
      </c>
      <c r="C4801" t="s">
        <v>32</v>
      </c>
      <c r="D4801">
        <v>14.082000000000001</v>
      </c>
      <c r="E4801">
        <v>4.8107999999999998E-2</v>
      </c>
      <c r="F4801" t="s">
        <v>33</v>
      </c>
      <c r="G4801">
        <v>2004</v>
      </c>
      <c r="H4801" t="s">
        <v>34</v>
      </c>
      <c r="I4801" t="s">
        <v>35</v>
      </c>
      <c r="J4801" t="s">
        <v>36</v>
      </c>
      <c r="K4801">
        <v>2353.0817999999999</v>
      </c>
      <c r="L4801">
        <v>3.4</v>
      </c>
      <c r="M4801" t="s">
        <v>198</v>
      </c>
      <c r="N4801">
        <v>2022</v>
      </c>
      <c r="O4801">
        <v>8</v>
      </c>
      <c r="P4801" t="s">
        <v>27</v>
      </c>
      <c r="Q4801" t="s">
        <v>28</v>
      </c>
      <c r="R4801">
        <v>3</v>
      </c>
      <c r="S4801" t="s">
        <v>58</v>
      </c>
    </row>
    <row r="4802" spans="1:19" x14ac:dyDescent="0.3">
      <c r="A4802" t="s">
        <v>1853</v>
      </c>
      <c r="B4802" t="s">
        <v>31</v>
      </c>
      <c r="C4802" t="s">
        <v>21</v>
      </c>
      <c r="D4802">
        <v>16.966999999999999</v>
      </c>
      <c r="E4802">
        <v>5.5969999999999999E-2</v>
      </c>
      <c r="F4802" t="s">
        <v>96</v>
      </c>
      <c r="G4802">
        <v>2007</v>
      </c>
      <c r="H4802" t="s">
        <v>71</v>
      </c>
      <c r="I4802" t="s">
        <v>35</v>
      </c>
      <c r="J4802" t="s">
        <v>36</v>
      </c>
      <c r="K4802">
        <v>5139.7395999999999</v>
      </c>
      <c r="L4802">
        <v>4.2</v>
      </c>
      <c r="M4802" s="1">
        <v>45170</v>
      </c>
      <c r="N4802">
        <v>2023</v>
      </c>
      <c r="O4802">
        <v>1</v>
      </c>
      <c r="P4802" t="s">
        <v>56</v>
      </c>
      <c r="Q4802" t="s">
        <v>57</v>
      </c>
      <c r="R4802">
        <v>1</v>
      </c>
      <c r="S4802" t="s">
        <v>29</v>
      </c>
    </row>
    <row r="4803" spans="1:19" x14ac:dyDescent="0.3">
      <c r="A4803" t="s">
        <v>1656</v>
      </c>
      <c r="B4803" t="s">
        <v>41</v>
      </c>
      <c r="C4803" t="s">
        <v>21</v>
      </c>
      <c r="D4803">
        <v>15.500999999999999</v>
      </c>
      <c r="E4803">
        <v>0.168272</v>
      </c>
      <c r="F4803" t="s">
        <v>48</v>
      </c>
      <c r="G4803">
        <v>1999</v>
      </c>
      <c r="H4803" t="s">
        <v>23</v>
      </c>
      <c r="I4803" t="s">
        <v>43</v>
      </c>
      <c r="J4803" t="s">
        <v>36</v>
      </c>
      <c r="K4803">
        <v>3898.7345999999998</v>
      </c>
      <c r="L4803">
        <v>4.7</v>
      </c>
      <c r="M4803" t="s">
        <v>203</v>
      </c>
      <c r="N4803">
        <v>2023</v>
      </c>
      <c r="O4803">
        <v>12</v>
      </c>
      <c r="P4803" t="s">
        <v>45</v>
      </c>
      <c r="Q4803" t="s">
        <v>73</v>
      </c>
      <c r="R4803">
        <v>4</v>
      </c>
      <c r="S4803" t="s">
        <v>39</v>
      </c>
    </row>
    <row r="4804" spans="1:19" x14ac:dyDescent="0.3">
      <c r="A4804" t="s">
        <v>1045</v>
      </c>
      <c r="B4804" t="s">
        <v>107</v>
      </c>
      <c r="C4804" t="s">
        <v>21</v>
      </c>
      <c r="D4804">
        <v>9.1869999999999994</v>
      </c>
      <c r="E4804">
        <v>5.7611000000000002E-2</v>
      </c>
      <c r="F4804" t="s">
        <v>42</v>
      </c>
      <c r="G4804">
        <v>1997</v>
      </c>
      <c r="H4804" t="s">
        <v>34</v>
      </c>
      <c r="I4804" t="s">
        <v>43</v>
      </c>
      <c r="J4804" t="s">
        <v>36</v>
      </c>
      <c r="K4804">
        <v>2698.7161000000001</v>
      </c>
      <c r="L4804">
        <v>4.0999999999999996</v>
      </c>
      <c r="M4804" s="1">
        <v>44867</v>
      </c>
      <c r="N4804">
        <v>2022</v>
      </c>
      <c r="O4804">
        <v>2</v>
      </c>
      <c r="P4804" t="s">
        <v>79</v>
      </c>
      <c r="Q4804" t="s">
        <v>153</v>
      </c>
      <c r="R4804">
        <v>1</v>
      </c>
      <c r="S4804" t="s">
        <v>29</v>
      </c>
    </row>
    <row r="4805" spans="1:19" x14ac:dyDescent="0.3">
      <c r="A4805" t="s">
        <v>1902</v>
      </c>
      <c r="B4805" t="s">
        <v>53</v>
      </c>
      <c r="C4805" t="s">
        <v>21</v>
      </c>
      <c r="D4805">
        <v>11.006</v>
      </c>
      <c r="E4805">
        <v>7.6727000000000004E-2</v>
      </c>
      <c r="F4805" t="s">
        <v>42</v>
      </c>
      <c r="G4805">
        <v>1997</v>
      </c>
      <c r="H4805" t="s">
        <v>34</v>
      </c>
      <c r="I4805" t="s">
        <v>43</v>
      </c>
      <c r="J4805" t="s">
        <v>36</v>
      </c>
      <c r="K4805">
        <v>4666.1536999999998</v>
      </c>
      <c r="L4805">
        <v>3.7</v>
      </c>
      <c r="M4805" s="1">
        <v>44839</v>
      </c>
      <c r="N4805">
        <v>2022</v>
      </c>
      <c r="O4805">
        <v>5</v>
      </c>
      <c r="P4805" t="s">
        <v>50</v>
      </c>
      <c r="Q4805" t="s">
        <v>51</v>
      </c>
      <c r="R4805">
        <v>2</v>
      </c>
      <c r="S4805" t="s">
        <v>81</v>
      </c>
    </row>
    <row r="4806" spans="1:19" x14ac:dyDescent="0.3">
      <c r="A4806" t="s">
        <v>1051</v>
      </c>
      <c r="B4806" t="s">
        <v>41</v>
      </c>
      <c r="C4806" t="s">
        <v>21</v>
      </c>
      <c r="D4806">
        <v>12.504</v>
      </c>
      <c r="E4806">
        <v>0.134907</v>
      </c>
      <c r="F4806" t="s">
        <v>64</v>
      </c>
      <c r="G4806">
        <v>1985</v>
      </c>
      <c r="H4806" t="s">
        <v>23</v>
      </c>
      <c r="I4806" t="s">
        <v>24</v>
      </c>
      <c r="J4806" t="s">
        <v>65</v>
      </c>
      <c r="K4806">
        <v>4385.6540000000005</v>
      </c>
      <c r="L4806">
        <v>4.5</v>
      </c>
      <c r="M4806" s="1">
        <v>45086</v>
      </c>
      <c r="N4806">
        <v>2023</v>
      </c>
      <c r="O4806">
        <v>9</v>
      </c>
      <c r="P4806" t="s">
        <v>76</v>
      </c>
      <c r="Q4806" t="s">
        <v>77</v>
      </c>
      <c r="R4806">
        <v>3</v>
      </c>
      <c r="S4806" t="s">
        <v>39</v>
      </c>
    </row>
    <row r="4807" spans="1:19" x14ac:dyDescent="0.3">
      <c r="A4807" t="s">
        <v>1125</v>
      </c>
      <c r="B4807" t="s">
        <v>95</v>
      </c>
      <c r="C4807" t="s">
        <v>21</v>
      </c>
      <c r="D4807">
        <v>13.406000000000001</v>
      </c>
      <c r="E4807">
        <v>9.2743999999999993E-2</v>
      </c>
      <c r="F4807" t="s">
        <v>48</v>
      </c>
      <c r="G4807">
        <v>1999</v>
      </c>
      <c r="H4807" t="s">
        <v>23</v>
      </c>
      <c r="I4807" t="s">
        <v>43</v>
      </c>
      <c r="J4807" t="s">
        <v>36</v>
      </c>
      <c r="K4807">
        <v>1937.7218</v>
      </c>
      <c r="L4807">
        <v>4.4000000000000004</v>
      </c>
      <c r="M4807" s="1">
        <v>44785</v>
      </c>
      <c r="N4807">
        <v>2022</v>
      </c>
      <c r="O4807">
        <v>12</v>
      </c>
      <c r="P4807" t="s">
        <v>45</v>
      </c>
      <c r="Q4807" t="s">
        <v>46</v>
      </c>
      <c r="R4807">
        <v>4</v>
      </c>
      <c r="S4807" t="s">
        <v>29</v>
      </c>
    </row>
    <row r="4808" spans="1:19" x14ac:dyDescent="0.3">
      <c r="A4808" t="s">
        <v>960</v>
      </c>
      <c r="B4808" t="s">
        <v>157</v>
      </c>
      <c r="C4808" t="s">
        <v>32</v>
      </c>
      <c r="D4808">
        <v>19.864000000000001</v>
      </c>
      <c r="E4808">
        <v>1.6802000000000001E-2</v>
      </c>
      <c r="F4808" t="s">
        <v>22</v>
      </c>
      <c r="G4808">
        <v>2009</v>
      </c>
      <c r="H4808" t="s">
        <v>23</v>
      </c>
      <c r="I4808" t="s">
        <v>24</v>
      </c>
      <c r="J4808" t="s">
        <v>25</v>
      </c>
      <c r="K4808">
        <v>2283.7177999999999</v>
      </c>
      <c r="L4808">
        <v>3.5</v>
      </c>
      <c r="M4808" t="s">
        <v>551</v>
      </c>
      <c r="N4808">
        <v>2022</v>
      </c>
      <c r="O4808">
        <v>7</v>
      </c>
      <c r="P4808" t="s">
        <v>121</v>
      </c>
      <c r="Q4808" t="s">
        <v>138</v>
      </c>
      <c r="R4808">
        <v>3</v>
      </c>
      <c r="S4808" t="s">
        <v>81</v>
      </c>
    </row>
    <row r="4809" spans="1:19" x14ac:dyDescent="0.3">
      <c r="A4809" t="s">
        <v>306</v>
      </c>
      <c r="B4809" t="s">
        <v>31</v>
      </c>
      <c r="C4809" t="s">
        <v>32</v>
      </c>
      <c r="D4809">
        <v>11.67</v>
      </c>
      <c r="E4809">
        <v>9.2090000000000005E-2</v>
      </c>
      <c r="F4809" t="s">
        <v>64</v>
      </c>
      <c r="G4809">
        <v>1985</v>
      </c>
      <c r="H4809" t="s">
        <v>23</v>
      </c>
      <c r="I4809" t="s">
        <v>24</v>
      </c>
      <c r="J4809" t="s">
        <v>65</v>
      </c>
      <c r="K4809">
        <v>7050.7492000000002</v>
      </c>
      <c r="L4809">
        <v>4</v>
      </c>
      <c r="M4809" t="s">
        <v>72</v>
      </c>
      <c r="N4809">
        <v>2023</v>
      </c>
      <c r="O4809">
        <v>12</v>
      </c>
      <c r="P4809" t="s">
        <v>45</v>
      </c>
      <c r="Q4809" t="s">
        <v>73</v>
      </c>
      <c r="R4809">
        <v>4</v>
      </c>
      <c r="S4809" t="s">
        <v>29</v>
      </c>
    </row>
    <row r="4810" spans="1:19" x14ac:dyDescent="0.3">
      <c r="A4810" t="s">
        <v>796</v>
      </c>
      <c r="B4810" t="s">
        <v>111</v>
      </c>
      <c r="C4810" t="s">
        <v>21</v>
      </c>
      <c r="D4810">
        <v>11.430999999999999</v>
      </c>
      <c r="E4810">
        <v>0.16425600000000001</v>
      </c>
      <c r="F4810" t="s">
        <v>64</v>
      </c>
      <c r="G4810">
        <v>1985</v>
      </c>
      <c r="H4810" t="s">
        <v>23</v>
      </c>
      <c r="I4810" t="s">
        <v>24</v>
      </c>
      <c r="J4810" t="s">
        <v>65</v>
      </c>
      <c r="K4810">
        <v>3758.1242999999999</v>
      </c>
      <c r="L4810">
        <v>3.2</v>
      </c>
      <c r="M4810" s="1">
        <v>44785</v>
      </c>
      <c r="N4810">
        <v>2022</v>
      </c>
      <c r="O4810">
        <v>12</v>
      </c>
      <c r="P4810" t="s">
        <v>45</v>
      </c>
      <c r="Q4810" t="s">
        <v>46</v>
      </c>
      <c r="R4810">
        <v>4</v>
      </c>
      <c r="S4810" t="s">
        <v>58</v>
      </c>
    </row>
    <row r="4811" spans="1:19" x14ac:dyDescent="0.3">
      <c r="A4811" t="s">
        <v>1899</v>
      </c>
      <c r="B4811" t="s">
        <v>91</v>
      </c>
      <c r="C4811" t="s">
        <v>21</v>
      </c>
      <c r="D4811">
        <v>17.802</v>
      </c>
      <c r="E4811">
        <v>5.5252000000000002E-2</v>
      </c>
      <c r="F4811" t="s">
        <v>54</v>
      </c>
      <c r="G4811">
        <v>1987</v>
      </c>
      <c r="H4811" t="s">
        <v>55</v>
      </c>
      <c r="I4811" t="s">
        <v>24</v>
      </c>
      <c r="J4811" t="s">
        <v>36</v>
      </c>
      <c r="K4811">
        <v>5552.6908000000003</v>
      </c>
      <c r="L4811">
        <v>4.5999999999999996</v>
      </c>
      <c r="M4811" s="1">
        <v>44987</v>
      </c>
      <c r="N4811">
        <v>2023</v>
      </c>
      <c r="O4811">
        <v>2</v>
      </c>
      <c r="P4811" t="s">
        <v>79</v>
      </c>
      <c r="Q4811" t="s">
        <v>80</v>
      </c>
      <c r="R4811">
        <v>1</v>
      </c>
      <c r="S4811" t="s">
        <v>39</v>
      </c>
    </row>
    <row r="4812" spans="1:19" x14ac:dyDescent="0.3">
      <c r="A4812" t="s">
        <v>1169</v>
      </c>
      <c r="B4812" t="s">
        <v>107</v>
      </c>
      <c r="C4812" t="s">
        <v>32</v>
      </c>
      <c r="D4812">
        <v>20.204000000000001</v>
      </c>
      <c r="E4812">
        <v>4.8548000000000001E-2</v>
      </c>
      <c r="F4812" t="s">
        <v>54</v>
      </c>
      <c r="G4812">
        <v>1987</v>
      </c>
      <c r="H4812" t="s">
        <v>55</v>
      </c>
      <c r="I4812" t="s">
        <v>24</v>
      </c>
      <c r="J4812" t="s">
        <v>36</v>
      </c>
      <c r="K4812">
        <v>1107.9277</v>
      </c>
      <c r="L4812">
        <v>3.5</v>
      </c>
      <c r="M4812" s="1">
        <v>44631</v>
      </c>
      <c r="N4812">
        <v>2022</v>
      </c>
      <c r="O4812">
        <v>11</v>
      </c>
      <c r="P4812" t="s">
        <v>177</v>
      </c>
      <c r="Q4812" t="s">
        <v>178</v>
      </c>
      <c r="R4812">
        <v>4</v>
      </c>
      <c r="S4812" t="s">
        <v>81</v>
      </c>
    </row>
    <row r="4813" spans="1:19" x14ac:dyDescent="0.3">
      <c r="A4813" t="s">
        <v>52</v>
      </c>
      <c r="B4813" t="s">
        <v>53</v>
      </c>
      <c r="C4813" t="s">
        <v>32</v>
      </c>
      <c r="D4813">
        <v>21.164999999999999</v>
      </c>
      <c r="E4813">
        <v>4.4138999999999998E-2</v>
      </c>
      <c r="F4813" t="s">
        <v>96</v>
      </c>
      <c r="G4813">
        <v>2007</v>
      </c>
      <c r="H4813" t="s">
        <v>71</v>
      </c>
      <c r="I4813" t="s">
        <v>35</v>
      </c>
      <c r="J4813" t="s">
        <v>36</v>
      </c>
      <c r="K4813">
        <v>4983.9422000000004</v>
      </c>
      <c r="L4813">
        <v>4</v>
      </c>
      <c r="M4813" s="1">
        <v>45261</v>
      </c>
      <c r="N4813">
        <v>2023</v>
      </c>
      <c r="O4813">
        <v>1</v>
      </c>
      <c r="P4813" t="s">
        <v>56</v>
      </c>
      <c r="Q4813" t="s">
        <v>57</v>
      </c>
      <c r="R4813">
        <v>1</v>
      </c>
      <c r="S4813" t="s">
        <v>29</v>
      </c>
    </row>
    <row r="4814" spans="1:19" x14ac:dyDescent="0.3">
      <c r="A4814" t="s">
        <v>410</v>
      </c>
      <c r="B4814" t="s">
        <v>31</v>
      </c>
      <c r="C4814" t="s">
        <v>32</v>
      </c>
      <c r="D4814">
        <v>16.398</v>
      </c>
      <c r="E4814">
        <v>0.110664</v>
      </c>
      <c r="F4814" t="s">
        <v>64</v>
      </c>
      <c r="G4814">
        <v>1985</v>
      </c>
      <c r="H4814" t="s">
        <v>23</v>
      </c>
      <c r="I4814" t="s">
        <v>24</v>
      </c>
      <c r="J4814" t="s">
        <v>65</v>
      </c>
      <c r="K4814">
        <v>8263.1674999999996</v>
      </c>
      <c r="L4814">
        <v>4.3</v>
      </c>
      <c r="M4814" t="s">
        <v>162</v>
      </c>
      <c r="N4814">
        <v>2023</v>
      </c>
      <c r="O4814">
        <v>2</v>
      </c>
      <c r="P4814" t="s">
        <v>79</v>
      </c>
      <c r="Q4814" t="s">
        <v>80</v>
      </c>
      <c r="R4814">
        <v>1</v>
      </c>
      <c r="S4814" t="s">
        <v>29</v>
      </c>
    </row>
    <row r="4815" spans="1:19" x14ac:dyDescent="0.3">
      <c r="A4815" t="s">
        <v>541</v>
      </c>
      <c r="B4815" t="s">
        <v>157</v>
      </c>
      <c r="C4815" t="s">
        <v>32</v>
      </c>
      <c r="D4815">
        <v>8.484</v>
      </c>
      <c r="E4815">
        <v>2.5415E-2</v>
      </c>
      <c r="F4815" t="s">
        <v>96</v>
      </c>
      <c r="G4815">
        <v>2007</v>
      </c>
      <c r="H4815" t="s">
        <v>71</v>
      </c>
      <c r="I4815" t="s">
        <v>35</v>
      </c>
      <c r="J4815" t="s">
        <v>36</v>
      </c>
      <c r="K4815">
        <v>1718.4967999999999</v>
      </c>
      <c r="L4815">
        <v>4</v>
      </c>
      <c r="M4815" t="s">
        <v>261</v>
      </c>
      <c r="N4815">
        <v>2023</v>
      </c>
      <c r="O4815">
        <v>4</v>
      </c>
      <c r="P4815" t="s">
        <v>103</v>
      </c>
      <c r="Q4815" t="s">
        <v>104</v>
      </c>
      <c r="R4815">
        <v>2</v>
      </c>
      <c r="S4815" t="s">
        <v>29</v>
      </c>
    </row>
    <row r="4816" spans="1:19" x14ac:dyDescent="0.3">
      <c r="A4816" t="s">
        <v>1730</v>
      </c>
      <c r="B4816" t="s">
        <v>91</v>
      </c>
      <c r="C4816" t="s">
        <v>32</v>
      </c>
      <c r="D4816">
        <v>13.500999999999999</v>
      </c>
      <c r="E4816">
        <v>8.9535000000000003E-2</v>
      </c>
      <c r="F4816" t="s">
        <v>96</v>
      </c>
      <c r="G4816">
        <v>2007</v>
      </c>
      <c r="H4816" t="s">
        <v>71</v>
      </c>
      <c r="I4816" t="s">
        <v>35</v>
      </c>
      <c r="J4816" t="s">
        <v>36</v>
      </c>
      <c r="K4816">
        <v>1723.7460000000001</v>
      </c>
      <c r="L4816">
        <v>3.7</v>
      </c>
      <c r="M4816" t="s">
        <v>1450</v>
      </c>
      <c r="N4816">
        <v>2022</v>
      </c>
      <c r="O4816">
        <v>10</v>
      </c>
      <c r="P4816" t="s">
        <v>37</v>
      </c>
      <c r="Q4816" t="s">
        <v>38</v>
      </c>
      <c r="R4816">
        <v>4</v>
      </c>
      <c r="S4816" t="s">
        <v>81</v>
      </c>
    </row>
    <row r="4817" spans="1:19" x14ac:dyDescent="0.3">
      <c r="A4817" t="s">
        <v>955</v>
      </c>
      <c r="B4817" t="s">
        <v>91</v>
      </c>
      <c r="C4817" t="s">
        <v>21</v>
      </c>
      <c r="D4817">
        <v>10.827</v>
      </c>
      <c r="E4817">
        <v>1.6254999999999999E-2</v>
      </c>
      <c r="F4817" t="s">
        <v>33</v>
      </c>
      <c r="G4817">
        <v>2004</v>
      </c>
      <c r="H4817" t="s">
        <v>34</v>
      </c>
      <c r="I4817" t="s">
        <v>35</v>
      </c>
      <c r="J4817" t="s">
        <v>36</v>
      </c>
      <c r="K4817">
        <v>2748.8915999999999</v>
      </c>
      <c r="L4817">
        <v>4.2</v>
      </c>
      <c r="M4817" t="s">
        <v>963</v>
      </c>
      <c r="N4817">
        <v>2022</v>
      </c>
      <c r="O4817">
        <v>6</v>
      </c>
      <c r="P4817" t="s">
        <v>114</v>
      </c>
      <c r="Q4817" t="s">
        <v>135</v>
      </c>
      <c r="R4817">
        <v>2</v>
      </c>
      <c r="S4817" t="s">
        <v>29</v>
      </c>
    </row>
    <row r="4818" spans="1:19" x14ac:dyDescent="0.3">
      <c r="A4818" t="s">
        <v>1915</v>
      </c>
      <c r="B4818" t="s">
        <v>69</v>
      </c>
      <c r="C4818" t="s">
        <v>21</v>
      </c>
      <c r="D4818">
        <v>6.1760000000000002</v>
      </c>
      <c r="E4818">
        <v>4.0164999999999999E-2</v>
      </c>
      <c r="F4818" t="s">
        <v>70</v>
      </c>
      <c r="G4818">
        <v>2002</v>
      </c>
      <c r="H4818" t="s">
        <v>71</v>
      </c>
      <c r="I4818" t="s">
        <v>35</v>
      </c>
      <c r="J4818" t="s">
        <v>36</v>
      </c>
      <c r="K4818">
        <v>1070.1021000000001</v>
      </c>
      <c r="L4818">
        <v>4.0999999999999996</v>
      </c>
      <c r="M4818" t="s">
        <v>370</v>
      </c>
      <c r="N4818">
        <v>2022</v>
      </c>
      <c r="O4818">
        <v>2</v>
      </c>
      <c r="P4818" t="s">
        <v>79</v>
      </c>
      <c r="Q4818" t="s">
        <v>153</v>
      </c>
      <c r="R4818">
        <v>1</v>
      </c>
      <c r="S4818" t="s">
        <v>29</v>
      </c>
    </row>
    <row r="4819" spans="1:19" x14ac:dyDescent="0.3">
      <c r="A4819" t="s">
        <v>804</v>
      </c>
      <c r="B4819" t="s">
        <v>157</v>
      </c>
      <c r="C4819" t="s">
        <v>32</v>
      </c>
      <c r="D4819">
        <v>4.8899999999999997</v>
      </c>
      <c r="E4819">
        <v>0.28917700000000002</v>
      </c>
      <c r="F4819" t="s">
        <v>64</v>
      </c>
      <c r="G4819">
        <v>1985</v>
      </c>
      <c r="H4819" t="s">
        <v>23</v>
      </c>
      <c r="I4819" t="s">
        <v>24</v>
      </c>
      <c r="J4819" t="s">
        <v>65</v>
      </c>
      <c r="K4819">
        <v>8628.1957999999995</v>
      </c>
      <c r="L4819">
        <v>4.0999999999999996</v>
      </c>
      <c r="M4819" t="s">
        <v>1454</v>
      </c>
      <c r="N4819">
        <v>2022</v>
      </c>
      <c r="O4819">
        <v>5</v>
      </c>
      <c r="P4819" t="s">
        <v>50</v>
      </c>
      <c r="Q4819" t="s">
        <v>51</v>
      </c>
      <c r="R4819">
        <v>2</v>
      </c>
      <c r="S4819" t="s">
        <v>29</v>
      </c>
    </row>
    <row r="4820" spans="1:19" x14ac:dyDescent="0.3">
      <c r="A4820" t="s">
        <v>1559</v>
      </c>
      <c r="B4820" t="s">
        <v>20</v>
      </c>
      <c r="C4820" t="s">
        <v>21</v>
      </c>
      <c r="D4820">
        <v>14.584</v>
      </c>
      <c r="E4820">
        <v>4.1474999999999998E-2</v>
      </c>
      <c r="F4820" t="s">
        <v>108</v>
      </c>
      <c r="G4820">
        <v>1998</v>
      </c>
      <c r="H4820" t="s">
        <v>71</v>
      </c>
      <c r="I4820" t="s">
        <v>24</v>
      </c>
      <c r="J4820" t="s">
        <v>109</v>
      </c>
      <c r="K4820">
        <v>531.95910000000003</v>
      </c>
      <c r="L4820">
        <v>3.9</v>
      </c>
      <c r="M4820" s="1">
        <v>45084</v>
      </c>
      <c r="N4820">
        <v>2023</v>
      </c>
      <c r="O4820">
        <v>7</v>
      </c>
      <c r="P4820" t="s">
        <v>121</v>
      </c>
      <c r="Q4820" t="s">
        <v>122</v>
      </c>
      <c r="R4820">
        <v>3</v>
      </c>
      <c r="S4820" t="s">
        <v>81</v>
      </c>
    </row>
    <row r="4821" spans="1:19" x14ac:dyDescent="0.3">
      <c r="A4821" t="s">
        <v>1752</v>
      </c>
      <c r="B4821" t="s">
        <v>107</v>
      </c>
      <c r="C4821" t="s">
        <v>32</v>
      </c>
      <c r="D4821">
        <v>14.824999999999999</v>
      </c>
      <c r="E4821">
        <v>3.6448000000000001E-2</v>
      </c>
      <c r="F4821" t="s">
        <v>48</v>
      </c>
      <c r="G4821">
        <v>1999</v>
      </c>
      <c r="H4821" t="s">
        <v>23</v>
      </c>
      <c r="I4821" t="s">
        <v>43</v>
      </c>
      <c r="J4821" t="s">
        <v>36</v>
      </c>
      <c r="K4821">
        <v>2171.6545000000001</v>
      </c>
      <c r="L4821">
        <v>3.8</v>
      </c>
      <c r="M4821" t="s">
        <v>450</v>
      </c>
      <c r="N4821">
        <v>2023</v>
      </c>
      <c r="O4821">
        <v>12</v>
      </c>
      <c r="P4821" t="s">
        <v>45</v>
      </c>
      <c r="Q4821" t="s">
        <v>73</v>
      </c>
      <c r="R4821">
        <v>4</v>
      </c>
      <c r="S4821" t="s">
        <v>81</v>
      </c>
    </row>
    <row r="4822" spans="1:19" x14ac:dyDescent="0.3">
      <c r="A4822" t="s">
        <v>1786</v>
      </c>
      <c r="B4822" t="s">
        <v>107</v>
      </c>
      <c r="C4822" t="s">
        <v>21</v>
      </c>
      <c r="D4822">
        <v>14.882</v>
      </c>
      <c r="E4822">
        <v>6.2088999999999998E-2</v>
      </c>
      <c r="F4822" t="s">
        <v>48</v>
      </c>
      <c r="G4822">
        <v>1999</v>
      </c>
      <c r="H4822" t="s">
        <v>23</v>
      </c>
      <c r="I4822" t="s">
        <v>43</v>
      </c>
      <c r="J4822" t="s">
        <v>36</v>
      </c>
      <c r="K4822">
        <v>4556.9032999999999</v>
      </c>
      <c r="L4822">
        <v>3.5</v>
      </c>
      <c r="M4822" s="1">
        <v>45088</v>
      </c>
      <c r="N4822">
        <v>2023</v>
      </c>
      <c r="O4822">
        <v>11</v>
      </c>
      <c r="P4822" t="s">
        <v>177</v>
      </c>
      <c r="Q4822" t="s">
        <v>195</v>
      </c>
      <c r="R4822">
        <v>4</v>
      </c>
      <c r="S4822" t="s">
        <v>81</v>
      </c>
    </row>
    <row r="4823" spans="1:19" x14ac:dyDescent="0.3">
      <c r="A4823" t="s">
        <v>1249</v>
      </c>
      <c r="B4823" t="s">
        <v>31</v>
      </c>
      <c r="C4823" t="s">
        <v>32</v>
      </c>
      <c r="D4823">
        <v>12.951000000000001</v>
      </c>
      <c r="E4823">
        <v>0.17199</v>
      </c>
      <c r="F4823" t="s">
        <v>22</v>
      </c>
      <c r="G4823">
        <v>2009</v>
      </c>
      <c r="H4823" t="s">
        <v>23</v>
      </c>
      <c r="I4823" t="s">
        <v>24</v>
      </c>
      <c r="J4823" t="s">
        <v>25</v>
      </c>
      <c r="K4823">
        <v>1857.2249999999999</v>
      </c>
      <c r="L4823">
        <v>4.3</v>
      </c>
      <c r="M4823" s="1">
        <v>45170</v>
      </c>
      <c r="N4823">
        <v>2023</v>
      </c>
      <c r="O4823">
        <v>1</v>
      </c>
      <c r="P4823" t="s">
        <v>56</v>
      </c>
      <c r="Q4823" t="s">
        <v>57</v>
      </c>
      <c r="R4823">
        <v>1</v>
      </c>
      <c r="S4823" t="s">
        <v>29</v>
      </c>
    </row>
    <row r="4824" spans="1:19" x14ac:dyDescent="0.3">
      <c r="A4824" t="s">
        <v>1471</v>
      </c>
      <c r="B4824" t="s">
        <v>101</v>
      </c>
      <c r="C4824" t="s">
        <v>21</v>
      </c>
      <c r="D4824">
        <v>6.61</v>
      </c>
      <c r="E4824">
        <v>3.6724E-2</v>
      </c>
      <c r="F4824" t="s">
        <v>42</v>
      </c>
      <c r="G4824">
        <v>1997</v>
      </c>
      <c r="H4824" t="s">
        <v>34</v>
      </c>
      <c r="I4824" t="s">
        <v>43</v>
      </c>
      <c r="J4824" t="s">
        <v>36</v>
      </c>
      <c r="K4824">
        <v>3669.1624000000002</v>
      </c>
      <c r="L4824">
        <v>3.2</v>
      </c>
      <c r="M4824" t="s">
        <v>854</v>
      </c>
      <c r="N4824">
        <v>2023</v>
      </c>
      <c r="O4824">
        <v>6</v>
      </c>
      <c r="P4824" t="s">
        <v>114</v>
      </c>
      <c r="Q4824" t="s">
        <v>115</v>
      </c>
      <c r="R4824">
        <v>2</v>
      </c>
      <c r="S4824" t="s">
        <v>58</v>
      </c>
    </row>
    <row r="4825" spans="1:19" x14ac:dyDescent="0.3">
      <c r="A4825" t="s">
        <v>532</v>
      </c>
      <c r="B4825" t="s">
        <v>226</v>
      </c>
      <c r="C4825" t="s">
        <v>32</v>
      </c>
      <c r="D4825">
        <v>18.989000000000001</v>
      </c>
      <c r="E4825">
        <v>2.2835999999999999E-2</v>
      </c>
      <c r="F4825" t="s">
        <v>22</v>
      </c>
      <c r="G4825">
        <v>2009</v>
      </c>
      <c r="H4825" t="s">
        <v>23</v>
      </c>
      <c r="I4825" t="s">
        <v>24</v>
      </c>
      <c r="J4825" t="s">
        <v>25</v>
      </c>
      <c r="K4825">
        <v>2289.3825000000002</v>
      </c>
      <c r="L4825">
        <v>3.9</v>
      </c>
      <c r="M4825" t="s">
        <v>418</v>
      </c>
      <c r="N4825">
        <v>2022</v>
      </c>
      <c r="O4825">
        <v>10</v>
      </c>
      <c r="P4825" t="s">
        <v>37</v>
      </c>
      <c r="Q4825" t="s">
        <v>38</v>
      </c>
      <c r="R4825">
        <v>4</v>
      </c>
      <c r="S4825" t="s">
        <v>81</v>
      </c>
    </row>
    <row r="4826" spans="1:19" x14ac:dyDescent="0.3">
      <c r="A4826" t="s">
        <v>1612</v>
      </c>
      <c r="B4826" t="s">
        <v>31</v>
      </c>
      <c r="C4826" t="s">
        <v>32</v>
      </c>
      <c r="D4826">
        <v>5.835</v>
      </c>
      <c r="E4826">
        <v>3.9093000000000003E-2</v>
      </c>
      <c r="F4826" t="s">
        <v>96</v>
      </c>
      <c r="G4826">
        <v>2007</v>
      </c>
      <c r="H4826" t="s">
        <v>71</v>
      </c>
      <c r="I4826" t="s">
        <v>35</v>
      </c>
      <c r="J4826" t="s">
        <v>36</v>
      </c>
      <c r="K4826">
        <v>1051.2037</v>
      </c>
      <c r="L4826">
        <v>4</v>
      </c>
      <c r="M4826" t="s">
        <v>583</v>
      </c>
      <c r="N4826">
        <v>2023</v>
      </c>
      <c r="O4826">
        <v>4</v>
      </c>
      <c r="P4826" t="s">
        <v>103</v>
      </c>
      <c r="Q4826" t="s">
        <v>104</v>
      </c>
      <c r="R4826">
        <v>2</v>
      </c>
      <c r="S4826" t="s">
        <v>29</v>
      </c>
    </row>
    <row r="4827" spans="1:19" x14ac:dyDescent="0.3">
      <c r="A4827" t="s">
        <v>1543</v>
      </c>
      <c r="B4827" t="s">
        <v>113</v>
      </c>
      <c r="C4827" t="s">
        <v>21</v>
      </c>
      <c r="D4827">
        <v>16.122</v>
      </c>
      <c r="E4827">
        <v>4.8105000000000002E-2</v>
      </c>
      <c r="F4827" t="s">
        <v>42</v>
      </c>
      <c r="G4827">
        <v>1997</v>
      </c>
      <c r="H4827" t="s">
        <v>34</v>
      </c>
      <c r="I4827" t="s">
        <v>43</v>
      </c>
      <c r="J4827" t="s">
        <v>36</v>
      </c>
      <c r="K4827">
        <v>1885.4458999999999</v>
      </c>
      <c r="L4827">
        <v>4.5</v>
      </c>
      <c r="M4827" t="s">
        <v>44</v>
      </c>
      <c r="N4827">
        <v>2022</v>
      </c>
      <c r="O4827">
        <v>12</v>
      </c>
      <c r="P4827" t="s">
        <v>45</v>
      </c>
      <c r="Q4827" t="s">
        <v>46</v>
      </c>
      <c r="R4827">
        <v>4</v>
      </c>
      <c r="S4827" t="s">
        <v>39</v>
      </c>
    </row>
    <row r="4828" spans="1:19" x14ac:dyDescent="0.3">
      <c r="A4828" t="s">
        <v>1698</v>
      </c>
      <c r="B4828" t="s">
        <v>101</v>
      </c>
      <c r="C4828" t="s">
        <v>21</v>
      </c>
      <c r="D4828">
        <v>5.6379999999999999</v>
      </c>
      <c r="E4828">
        <v>0.10037699999999999</v>
      </c>
      <c r="F4828" t="s">
        <v>22</v>
      </c>
      <c r="G4828">
        <v>2009</v>
      </c>
      <c r="H4828" t="s">
        <v>23</v>
      </c>
      <c r="I4828" t="s">
        <v>24</v>
      </c>
      <c r="J4828" t="s">
        <v>25</v>
      </c>
      <c r="K4828">
        <v>8246.6144999999997</v>
      </c>
      <c r="L4828">
        <v>4.0999999999999996</v>
      </c>
      <c r="M4828" s="1">
        <v>44782</v>
      </c>
      <c r="N4828">
        <v>2022</v>
      </c>
      <c r="O4828">
        <v>9</v>
      </c>
      <c r="P4828" t="s">
        <v>76</v>
      </c>
      <c r="Q4828" t="s">
        <v>205</v>
      </c>
      <c r="R4828">
        <v>3</v>
      </c>
      <c r="S4828" t="s">
        <v>29</v>
      </c>
    </row>
    <row r="4829" spans="1:19" x14ac:dyDescent="0.3">
      <c r="A4829" t="s">
        <v>1353</v>
      </c>
      <c r="B4829" t="s">
        <v>113</v>
      </c>
      <c r="C4829" t="s">
        <v>32</v>
      </c>
      <c r="D4829">
        <v>12.135</v>
      </c>
      <c r="E4829">
        <v>6.4787999999999998E-2</v>
      </c>
      <c r="F4829" t="s">
        <v>22</v>
      </c>
      <c r="G4829">
        <v>2009</v>
      </c>
      <c r="H4829" t="s">
        <v>23</v>
      </c>
      <c r="I4829" t="s">
        <v>24</v>
      </c>
      <c r="J4829" t="s">
        <v>25</v>
      </c>
      <c r="K4829">
        <v>3730.0081</v>
      </c>
      <c r="L4829">
        <v>3.7</v>
      </c>
      <c r="M4829" t="s">
        <v>1052</v>
      </c>
      <c r="N4829">
        <v>2022</v>
      </c>
      <c r="O4829">
        <v>4</v>
      </c>
      <c r="P4829" t="s">
        <v>103</v>
      </c>
      <c r="Q4829" t="s">
        <v>118</v>
      </c>
      <c r="R4829">
        <v>2</v>
      </c>
      <c r="S4829" t="s">
        <v>81</v>
      </c>
    </row>
    <row r="4830" spans="1:19" x14ac:dyDescent="0.3">
      <c r="A4830" t="s">
        <v>1916</v>
      </c>
      <c r="B4830" t="s">
        <v>157</v>
      </c>
      <c r="C4830" t="s">
        <v>32</v>
      </c>
      <c r="D4830">
        <v>10.734</v>
      </c>
      <c r="E4830">
        <v>9.6360000000000001E-2</v>
      </c>
      <c r="F4830" t="s">
        <v>48</v>
      </c>
      <c r="G4830">
        <v>1999</v>
      </c>
      <c r="H4830" t="s">
        <v>23</v>
      </c>
      <c r="I4830" t="s">
        <v>43</v>
      </c>
      <c r="J4830" t="s">
        <v>36</v>
      </c>
      <c r="K4830">
        <v>3261.2633000000001</v>
      </c>
      <c r="L4830">
        <v>3.5</v>
      </c>
      <c r="M4830" t="s">
        <v>372</v>
      </c>
      <c r="N4830">
        <v>2022</v>
      </c>
      <c r="O4830">
        <v>2</v>
      </c>
      <c r="P4830" t="s">
        <v>79</v>
      </c>
      <c r="Q4830" t="s">
        <v>153</v>
      </c>
      <c r="R4830">
        <v>1</v>
      </c>
      <c r="S4830" t="s">
        <v>81</v>
      </c>
    </row>
    <row r="4831" spans="1:19" x14ac:dyDescent="0.3">
      <c r="A4831" t="s">
        <v>829</v>
      </c>
      <c r="B4831" t="s">
        <v>157</v>
      </c>
      <c r="C4831" t="s">
        <v>21</v>
      </c>
      <c r="D4831">
        <v>10.244</v>
      </c>
      <c r="E4831">
        <v>3.5636000000000001E-2</v>
      </c>
      <c r="F4831" t="s">
        <v>42</v>
      </c>
      <c r="G4831">
        <v>1997</v>
      </c>
      <c r="H4831" t="s">
        <v>34</v>
      </c>
      <c r="I4831" t="s">
        <v>43</v>
      </c>
      <c r="J4831" t="s">
        <v>36</v>
      </c>
      <c r="K4831">
        <v>4814.7586000000001</v>
      </c>
      <c r="L4831">
        <v>4.5999999999999996</v>
      </c>
      <c r="M4831" s="1">
        <v>44963</v>
      </c>
      <c r="N4831">
        <v>2023</v>
      </c>
      <c r="O4831">
        <v>6</v>
      </c>
      <c r="P4831" t="s">
        <v>114</v>
      </c>
      <c r="Q4831" t="s">
        <v>115</v>
      </c>
      <c r="R4831">
        <v>2</v>
      </c>
      <c r="S4831" t="s">
        <v>39</v>
      </c>
    </row>
    <row r="4832" spans="1:19" x14ac:dyDescent="0.3">
      <c r="A4832" t="s">
        <v>279</v>
      </c>
      <c r="B4832" t="s">
        <v>20</v>
      </c>
      <c r="C4832" t="s">
        <v>21</v>
      </c>
      <c r="D4832">
        <v>17.292999999999999</v>
      </c>
      <c r="E4832">
        <v>2.0582E-2</v>
      </c>
      <c r="F4832" t="s">
        <v>42</v>
      </c>
      <c r="G4832">
        <v>1997</v>
      </c>
      <c r="H4832" t="s">
        <v>34</v>
      </c>
      <c r="I4832" t="s">
        <v>43</v>
      </c>
      <c r="J4832" t="s">
        <v>36</v>
      </c>
      <c r="K4832">
        <v>2402.9861999999998</v>
      </c>
      <c r="L4832">
        <v>3.5</v>
      </c>
      <c r="M4832" t="s">
        <v>307</v>
      </c>
      <c r="N4832">
        <v>2022</v>
      </c>
      <c r="O4832">
        <v>3</v>
      </c>
      <c r="P4832" t="s">
        <v>88</v>
      </c>
      <c r="Q4832" t="s">
        <v>207</v>
      </c>
      <c r="R4832">
        <v>1</v>
      </c>
      <c r="S4832" t="s">
        <v>81</v>
      </c>
    </row>
    <row r="4833" spans="1:19" x14ac:dyDescent="0.3">
      <c r="A4833" t="s">
        <v>939</v>
      </c>
      <c r="B4833" t="s">
        <v>107</v>
      </c>
      <c r="C4833" t="s">
        <v>32</v>
      </c>
      <c r="D4833">
        <v>11.97</v>
      </c>
      <c r="E4833">
        <v>6.3465999999999995E-2</v>
      </c>
      <c r="F4833" t="s">
        <v>64</v>
      </c>
      <c r="G4833">
        <v>1985</v>
      </c>
      <c r="H4833" t="s">
        <v>23</v>
      </c>
      <c r="I4833" t="s">
        <v>24</v>
      </c>
      <c r="J4833" t="s">
        <v>65</v>
      </c>
      <c r="K4833">
        <v>2639.2350000000001</v>
      </c>
      <c r="L4833">
        <v>4</v>
      </c>
      <c r="M4833" t="s">
        <v>476</v>
      </c>
      <c r="N4833">
        <v>2022</v>
      </c>
      <c r="O4833">
        <v>11</v>
      </c>
      <c r="P4833" t="s">
        <v>177</v>
      </c>
      <c r="Q4833" t="s">
        <v>178</v>
      </c>
      <c r="R4833">
        <v>4</v>
      </c>
      <c r="S4833" t="s">
        <v>29</v>
      </c>
    </row>
    <row r="4834" spans="1:19" x14ac:dyDescent="0.3">
      <c r="A4834" t="s">
        <v>1067</v>
      </c>
      <c r="B4834" t="s">
        <v>41</v>
      </c>
      <c r="C4834" t="s">
        <v>21</v>
      </c>
      <c r="D4834">
        <v>8.0030000000000001</v>
      </c>
      <c r="E4834">
        <v>2.9833999999999999E-2</v>
      </c>
      <c r="F4834" t="s">
        <v>42</v>
      </c>
      <c r="G4834">
        <v>1997</v>
      </c>
      <c r="H4834" t="s">
        <v>34</v>
      </c>
      <c r="I4834" t="s">
        <v>43</v>
      </c>
      <c r="J4834" t="s">
        <v>36</v>
      </c>
      <c r="K4834">
        <v>1210.3130000000001</v>
      </c>
      <c r="L4834">
        <v>3.8</v>
      </c>
      <c r="M4834" t="s">
        <v>102</v>
      </c>
      <c r="N4834">
        <v>2023</v>
      </c>
      <c r="O4834">
        <v>4</v>
      </c>
      <c r="P4834" t="s">
        <v>103</v>
      </c>
      <c r="Q4834" t="s">
        <v>104</v>
      </c>
      <c r="R4834">
        <v>2</v>
      </c>
      <c r="S4834" t="s">
        <v>81</v>
      </c>
    </row>
    <row r="4835" spans="1:19" x14ac:dyDescent="0.3">
      <c r="A4835" t="s">
        <v>544</v>
      </c>
      <c r="B4835" t="s">
        <v>31</v>
      </c>
      <c r="C4835" t="s">
        <v>32</v>
      </c>
      <c r="D4835">
        <v>13.558999999999999</v>
      </c>
      <c r="E4835">
        <v>5.3053999999999997E-2</v>
      </c>
      <c r="F4835" t="s">
        <v>33</v>
      </c>
      <c r="G4835">
        <v>2004</v>
      </c>
      <c r="H4835" t="s">
        <v>34</v>
      </c>
      <c r="I4835" t="s">
        <v>35</v>
      </c>
      <c r="J4835" t="s">
        <v>36</v>
      </c>
      <c r="K4835">
        <v>1604.1899000000001</v>
      </c>
      <c r="L4835">
        <v>4.3</v>
      </c>
      <c r="M4835" s="1">
        <v>45117</v>
      </c>
      <c r="N4835">
        <v>2023</v>
      </c>
      <c r="O4835">
        <v>10</v>
      </c>
      <c r="P4835" t="s">
        <v>37</v>
      </c>
      <c r="Q4835" t="s">
        <v>165</v>
      </c>
      <c r="R4835">
        <v>4</v>
      </c>
      <c r="S4835" t="s">
        <v>29</v>
      </c>
    </row>
    <row r="4836" spans="1:19" x14ac:dyDescent="0.3">
      <c r="A4836" t="s">
        <v>533</v>
      </c>
      <c r="B4836" t="s">
        <v>20</v>
      </c>
      <c r="C4836" t="s">
        <v>21</v>
      </c>
      <c r="D4836">
        <v>13.574999999999999</v>
      </c>
      <c r="E4836">
        <v>9.4043000000000002E-2</v>
      </c>
      <c r="F4836" t="s">
        <v>48</v>
      </c>
      <c r="G4836">
        <v>1999</v>
      </c>
      <c r="H4836" t="s">
        <v>23</v>
      </c>
      <c r="I4836" t="s">
        <v>43</v>
      </c>
      <c r="J4836" t="s">
        <v>36</v>
      </c>
      <c r="K4836">
        <v>1393.6597999999999</v>
      </c>
      <c r="L4836">
        <v>3.9</v>
      </c>
      <c r="M4836" t="s">
        <v>44</v>
      </c>
      <c r="N4836">
        <v>2022</v>
      </c>
      <c r="O4836">
        <v>12</v>
      </c>
      <c r="P4836" t="s">
        <v>45</v>
      </c>
      <c r="Q4836" t="s">
        <v>46</v>
      </c>
      <c r="R4836">
        <v>4</v>
      </c>
      <c r="S4836" t="s">
        <v>81</v>
      </c>
    </row>
    <row r="4837" spans="1:19" x14ac:dyDescent="0.3">
      <c r="A4837" t="s">
        <v>1162</v>
      </c>
      <c r="B4837" t="s">
        <v>226</v>
      </c>
      <c r="C4837" t="s">
        <v>32</v>
      </c>
      <c r="D4837">
        <v>19.161999999999999</v>
      </c>
      <c r="E4837">
        <v>0.21232699999999999</v>
      </c>
      <c r="F4837" t="s">
        <v>54</v>
      </c>
      <c r="G4837">
        <v>1987</v>
      </c>
      <c r="H4837" t="s">
        <v>55</v>
      </c>
      <c r="I4837" t="s">
        <v>24</v>
      </c>
      <c r="J4837" t="s">
        <v>36</v>
      </c>
      <c r="K4837">
        <v>7214.7385999999997</v>
      </c>
      <c r="L4837">
        <v>4.2</v>
      </c>
      <c r="M4837" s="1">
        <v>45204</v>
      </c>
      <c r="N4837">
        <v>2023</v>
      </c>
      <c r="O4837">
        <v>5</v>
      </c>
      <c r="P4837" t="s">
        <v>50</v>
      </c>
      <c r="Q4837" t="s">
        <v>61</v>
      </c>
      <c r="R4837">
        <v>2</v>
      </c>
      <c r="S4837" t="s">
        <v>29</v>
      </c>
    </row>
    <row r="4838" spans="1:19" x14ac:dyDescent="0.3">
      <c r="A4838" t="s">
        <v>1236</v>
      </c>
      <c r="B4838" t="s">
        <v>107</v>
      </c>
      <c r="C4838" t="s">
        <v>21</v>
      </c>
      <c r="D4838">
        <v>14.592000000000001</v>
      </c>
      <c r="E4838">
        <v>8.6848999999999996E-2</v>
      </c>
      <c r="F4838" t="s">
        <v>108</v>
      </c>
      <c r="G4838">
        <v>1998</v>
      </c>
      <c r="H4838" t="s">
        <v>71</v>
      </c>
      <c r="I4838" t="s">
        <v>24</v>
      </c>
      <c r="J4838" t="s">
        <v>109</v>
      </c>
      <c r="K4838">
        <v>1021.9914</v>
      </c>
      <c r="L4838">
        <v>4.0999999999999996</v>
      </c>
      <c r="M4838" t="s">
        <v>472</v>
      </c>
      <c r="N4838">
        <v>2023</v>
      </c>
      <c r="O4838">
        <v>8</v>
      </c>
      <c r="P4838" t="s">
        <v>27</v>
      </c>
      <c r="Q4838" t="s">
        <v>93</v>
      </c>
      <c r="R4838">
        <v>3</v>
      </c>
      <c r="S4838" t="s">
        <v>29</v>
      </c>
    </row>
    <row r="4839" spans="1:19" x14ac:dyDescent="0.3">
      <c r="A4839" t="s">
        <v>1585</v>
      </c>
      <c r="B4839" t="s">
        <v>157</v>
      </c>
      <c r="C4839" t="s">
        <v>32</v>
      </c>
      <c r="D4839">
        <v>18.93</v>
      </c>
      <c r="E4839">
        <v>2.6693000000000001E-2</v>
      </c>
      <c r="F4839" t="s">
        <v>22</v>
      </c>
      <c r="G4839">
        <v>2009</v>
      </c>
      <c r="H4839" t="s">
        <v>23</v>
      </c>
      <c r="I4839" t="s">
        <v>24</v>
      </c>
      <c r="J4839" t="s">
        <v>25</v>
      </c>
      <c r="K4839">
        <v>1603.8263999999999</v>
      </c>
      <c r="L4839">
        <v>4.5999999999999996</v>
      </c>
      <c r="M4839" t="s">
        <v>310</v>
      </c>
      <c r="N4839">
        <v>2022</v>
      </c>
      <c r="O4839">
        <v>7</v>
      </c>
      <c r="P4839" t="s">
        <v>121</v>
      </c>
      <c r="Q4839" t="s">
        <v>138</v>
      </c>
      <c r="R4839">
        <v>3</v>
      </c>
      <c r="S4839" t="s">
        <v>39</v>
      </c>
    </row>
    <row r="4840" spans="1:19" x14ac:dyDescent="0.3">
      <c r="A4840" t="s">
        <v>247</v>
      </c>
      <c r="B4840" t="s">
        <v>60</v>
      </c>
      <c r="C4840" t="s">
        <v>21</v>
      </c>
      <c r="D4840">
        <v>8.3149999999999995</v>
      </c>
      <c r="E4840">
        <v>3.0373000000000001E-2</v>
      </c>
      <c r="F4840" t="s">
        <v>96</v>
      </c>
      <c r="G4840">
        <v>2007</v>
      </c>
      <c r="H4840" t="s">
        <v>71</v>
      </c>
      <c r="I4840" t="s">
        <v>35</v>
      </c>
      <c r="J4840" t="s">
        <v>36</v>
      </c>
      <c r="K4840">
        <v>1550.8807999999999</v>
      </c>
      <c r="L4840">
        <v>3.5</v>
      </c>
      <c r="M4840" s="1">
        <v>45089</v>
      </c>
      <c r="N4840">
        <v>2023</v>
      </c>
      <c r="O4840">
        <v>12</v>
      </c>
      <c r="P4840" t="s">
        <v>45</v>
      </c>
      <c r="Q4840" t="s">
        <v>73</v>
      </c>
      <c r="R4840">
        <v>4</v>
      </c>
      <c r="S4840" t="s">
        <v>81</v>
      </c>
    </row>
    <row r="4841" spans="1:19" x14ac:dyDescent="0.3">
      <c r="A4841" t="s">
        <v>1840</v>
      </c>
      <c r="B4841" t="s">
        <v>226</v>
      </c>
      <c r="C4841" t="s">
        <v>21</v>
      </c>
      <c r="D4841">
        <v>13.504</v>
      </c>
      <c r="E4841">
        <v>5.0945999999999998E-2</v>
      </c>
      <c r="F4841" t="s">
        <v>70</v>
      </c>
      <c r="G4841">
        <v>2002</v>
      </c>
      <c r="H4841" t="s">
        <v>71</v>
      </c>
      <c r="I4841" t="s">
        <v>35</v>
      </c>
      <c r="J4841" t="s">
        <v>36</v>
      </c>
      <c r="K4841">
        <v>2520.1044000000002</v>
      </c>
      <c r="L4841">
        <v>4.2</v>
      </c>
      <c r="M4841" s="1">
        <v>45111</v>
      </c>
      <c r="N4841">
        <v>2023</v>
      </c>
      <c r="O4841">
        <v>4</v>
      </c>
      <c r="P4841" t="s">
        <v>103</v>
      </c>
      <c r="Q4841" t="s">
        <v>104</v>
      </c>
      <c r="R4841">
        <v>2</v>
      </c>
      <c r="S4841" t="s">
        <v>29</v>
      </c>
    </row>
    <row r="4842" spans="1:19" x14ac:dyDescent="0.3">
      <c r="A4842" t="s">
        <v>1069</v>
      </c>
      <c r="B4842" t="s">
        <v>111</v>
      </c>
      <c r="C4842" t="s">
        <v>32</v>
      </c>
      <c r="D4842">
        <v>17.678999999999998</v>
      </c>
      <c r="E4842">
        <v>6.7432000000000006E-2</v>
      </c>
      <c r="F4842" t="s">
        <v>22</v>
      </c>
      <c r="G4842">
        <v>2009</v>
      </c>
      <c r="H4842" t="s">
        <v>23</v>
      </c>
      <c r="I4842" t="s">
        <v>24</v>
      </c>
      <c r="J4842" t="s">
        <v>25</v>
      </c>
      <c r="K4842">
        <v>1056.2147</v>
      </c>
      <c r="L4842">
        <v>4.2</v>
      </c>
      <c r="M4842" s="1">
        <v>44568</v>
      </c>
      <c r="N4842">
        <v>2022</v>
      </c>
      <c r="O4842">
        <v>7</v>
      </c>
      <c r="P4842" t="s">
        <v>121</v>
      </c>
      <c r="Q4842" t="s">
        <v>138</v>
      </c>
      <c r="R4842">
        <v>3</v>
      </c>
      <c r="S4842" t="s">
        <v>29</v>
      </c>
    </row>
    <row r="4843" spans="1:19" x14ac:dyDescent="0.3">
      <c r="A4843" t="s">
        <v>1900</v>
      </c>
      <c r="B4843" t="s">
        <v>60</v>
      </c>
      <c r="C4843" t="s">
        <v>32</v>
      </c>
      <c r="D4843">
        <v>14.269</v>
      </c>
      <c r="E4843">
        <v>4.5074999999999997E-2</v>
      </c>
      <c r="F4843" t="s">
        <v>108</v>
      </c>
      <c r="G4843">
        <v>1998</v>
      </c>
      <c r="H4843" t="s">
        <v>71</v>
      </c>
      <c r="I4843" t="s">
        <v>24</v>
      </c>
      <c r="J4843" t="s">
        <v>109</v>
      </c>
      <c r="K4843">
        <v>1452.4059999999999</v>
      </c>
      <c r="L4843">
        <v>4.2</v>
      </c>
      <c r="M4843" s="1">
        <v>44905</v>
      </c>
      <c r="N4843">
        <v>2022</v>
      </c>
      <c r="O4843">
        <v>10</v>
      </c>
      <c r="P4843" t="s">
        <v>37</v>
      </c>
      <c r="Q4843" t="s">
        <v>38</v>
      </c>
      <c r="R4843">
        <v>4</v>
      </c>
      <c r="S4843" t="s">
        <v>29</v>
      </c>
    </row>
    <row r="4844" spans="1:19" x14ac:dyDescent="0.3">
      <c r="A4844" t="s">
        <v>1846</v>
      </c>
      <c r="B4844" t="s">
        <v>157</v>
      </c>
      <c r="C4844" t="s">
        <v>21</v>
      </c>
      <c r="D4844">
        <v>19.184999999999999</v>
      </c>
      <c r="E4844">
        <v>8.8363999999999998E-2</v>
      </c>
      <c r="F4844" t="s">
        <v>33</v>
      </c>
      <c r="G4844">
        <v>2004</v>
      </c>
      <c r="H4844" t="s">
        <v>34</v>
      </c>
      <c r="I4844" t="s">
        <v>35</v>
      </c>
      <c r="J4844" t="s">
        <v>36</v>
      </c>
      <c r="K4844">
        <v>4180.7338</v>
      </c>
      <c r="L4844">
        <v>4.2</v>
      </c>
      <c r="M4844" t="s">
        <v>1502</v>
      </c>
      <c r="N4844">
        <v>2022</v>
      </c>
      <c r="O4844">
        <v>4</v>
      </c>
      <c r="P4844" t="s">
        <v>103</v>
      </c>
      <c r="Q4844" t="s">
        <v>118</v>
      </c>
      <c r="R4844">
        <v>2</v>
      </c>
      <c r="S4844" t="s">
        <v>29</v>
      </c>
    </row>
    <row r="4845" spans="1:19" x14ac:dyDescent="0.3">
      <c r="A4845" t="s">
        <v>1081</v>
      </c>
      <c r="B4845" t="s">
        <v>69</v>
      </c>
      <c r="C4845" t="s">
        <v>21</v>
      </c>
      <c r="D4845">
        <v>15.339</v>
      </c>
      <c r="E4845">
        <v>0.12918099999999999</v>
      </c>
      <c r="F4845" t="s">
        <v>64</v>
      </c>
      <c r="G4845">
        <v>1985</v>
      </c>
      <c r="H4845" t="s">
        <v>23</v>
      </c>
      <c r="I4845" t="s">
        <v>24</v>
      </c>
      <c r="J4845" t="s">
        <v>65</v>
      </c>
      <c r="K4845">
        <v>10267.9202</v>
      </c>
      <c r="L4845">
        <v>3.6</v>
      </c>
      <c r="M4845" s="1">
        <v>44691</v>
      </c>
      <c r="N4845">
        <v>2022</v>
      </c>
      <c r="O4845">
        <v>10</v>
      </c>
      <c r="P4845" t="s">
        <v>37</v>
      </c>
      <c r="Q4845" t="s">
        <v>38</v>
      </c>
      <c r="R4845">
        <v>4</v>
      </c>
      <c r="S4845" t="s">
        <v>81</v>
      </c>
    </row>
    <row r="4846" spans="1:19" x14ac:dyDescent="0.3">
      <c r="A4846" t="s">
        <v>1900</v>
      </c>
      <c r="B4846" t="s">
        <v>60</v>
      </c>
      <c r="C4846" t="s">
        <v>32</v>
      </c>
      <c r="D4846">
        <v>14.269</v>
      </c>
      <c r="E4846">
        <v>4.4735999999999998E-2</v>
      </c>
      <c r="F4846" t="s">
        <v>96</v>
      </c>
      <c r="G4846">
        <v>2007</v>
      </c>
      <c r="H4846" t="s">
        <v>71</v>
      </c>
      <c r="I4846" t="s">
        <v>35</v>
      </c>
      <c r="J4846" t="s">
        <v>36</v>
      </c>
      <c r="K4846">
        <v>1574.125</v>
      </c>
      <c r="L4846">
        <v>4.0999999999999996</v>
      </c>
      <c r="M4846" s="1">
        <v>44991</v>
      </c>
      <c r="N4846">
        <v>2023</v>
      </c>
      <c r="O4846">
        <v>6</v>
      </c>
      <c r="P4846" t="s">
        <v>114</v>
      </c>
      <c r="Q4846" t="s">
        <v>115</v>
      </c>
      <c r="R4846">
        <v>2</v>
      </c>
      <c r="S4846" t="s">
        <v>29</v>
      </c>
    </row>
    <row r="4847" spans="1:19" x14ac:dyDescent="0.3">
      <c r="A4847" t="s">
        <v>417</v>
      </c>
      <c r="B4847" t="s">
        <v>20</v>
      </c>
      <c r="C4847" t="s">
        <v>21</v>
      </c>
      <c r="D4847">
        <v>10.250999999999999</v>
      </c>
      <c r="E4847">
        <v>2.4351000000000001E-2</v>
      </c>
      <c r="F4847" t="s">
        <v>96</v>
      </c>
      <c r="G4847">
        <v>2007</v>
      </c>
      <c r="H4847" t="s">
        <v>71</v>
      </c>
      <c r="I4847" t="s">
        <v>35</v>
      </c>
      <c r="J4847" t="s">
        <v>36</v>
      </c>
      <c r="K4847">
        <v>627.98080000000004</v>
      </c>
      <c r="L4847">
        <v>4.8</v>
      </c>
      <c r="M4847" s="1">
        <v>45017</v>
      </c>
      <c r="N4847">
        <v>2023</v>
      </c>
      <c r="O4847">
        <v>1</v>
      </c>
      <c r="P4847" t="s">
        <v>56</v>
      </c>
      <c r="Q4847" t="s">
        <v>57</v>
      </c>
      <c r="R4847">
        <v>1</v>
      </c>
      <c r="S4847" t="s">
        <v>39</v>
      </c>
    </row>
    <row r="4848" spans="1:19" x14ac:dyDescent="0.3">
      <c r="A4848" t="s">
        <v>232</v>
      </c>
      <c r="B4848" t="s">
        <v>95</v>
      </c>
      <c r="C4848" t="s">
        <v>21</v>
      </c>
      <c r="D4848">
        <v>12.106</v>
      </c>
      <c r="E4848">
        <v>2.6349000000000001E-2</v>
      </c>
      <c r="F4848" t="s">
        <v>54</v>
      </c>
      <c r="G4848">
        <v>1987</v>
      </c>
      <c r="H4848" t="s">
        <v>55</v>
      </c>
      <c r="I4848" t="s">
        <v>24</v>
      </c>
      <c r="J4848" t="s">
        <v>36</v>
      </c>
      <c r="K4848">
        <v>2410.3065999999999</v>
      </c>
      <c r="L4848">
        <v>3.5</v>
      </c>
      <c r="M4848" t="s">
        <v>872</v>
      </c>
      <c r="N4848">
        <v>2022</v>
      </c>
      <c r="O4848">
        <v>9</v>
      </c>
      <c r="P4848" t="s">
        <v>76</v>
      </c>
      <c r="Q4848" t="s">
        <v>205</v>
      </c>
      <c r="R4848">
        <v>3</v>
      </c>
      <c r="S4848" t="s">
        <v>81</v>
      </c>
    </row>
    <row r="4849" spans="1:19" x14ac:dyDescent="0.3">
      <c r="A4849" t="s">
        <v>1837</v>
      </c>
      <c r="B4849" t="s">
        <v>69</v>
      </c>
      <c r="C4849" t="s">
        <v>21</v>
      </c>
      <c r="D4849">
        <v>6.2679999999999998</v>
      </c>
      <c r="E4849">
        <v>2.3456000000000001E-2</v>
      </c>
      <c r="F4849" t="s">
        <v>48</v>
      </c>
      <c r="G4849">
        <v>1999</v>
      </c>
      <c r="H4849" t="s">
        <v>23</v>
      </c>
      <c r="I4849" t="s">
        <v>43</v>
      </c>
      <c r="J4849" t="s">
        <v>36</v>
      </c>
      <c r="K4849">
        <v>386.29579999999999</v>
      </c>
      <c r="L4849">
        <v>3.5</v>
      </c>
      <c r="M4849" s="1">
        <v>44872</v>
      </c>
      <c r="N4849">
        <v>2022</v>
      </c>
      <c r="O4849">
        <v>7</v>
      </c>
      <c r="P4849" t="s">
        <v>121</v>
      </c>
      <c r="Q4849" t="s">
        <v>138</v>
      </c>
      <c r="R4849">
        <v>3</v>
      </c>
      <c r="S4849" t="s">
        <v>81</v>
      </c>
    </row>
    <row r="4850" spans="1:19" x14ac:dyDescent="0.3">
      <c r="A4850" t="s">
        <v>445</v>
      </c>
      <c r="B4850" t="s">
        <v>91</v>
      </c>
      <c r="C4850" t="s">
        <v>21</v>
      </c>
      <c r="D4850">
        <v>17.265999999999998</v>
      </c>
      <c r="E4850">
        <v>3.8136999999999997E-2</v>
      </c>
      <c r="F4850" t="s">
        <v>48</v>
      </c>
      <c r="G4850">
        <v>1999</v>
      </c>
      <c r="H4850" t="s">
        <v>23</v>
      </c>
      <c r="I4850" t="s">
        <v>43</v>
      </c>
      <c r="J4850" t="s">
        <v>36</v>
      </c>
      <c r="K4850">
        <v>2641.453</v>
      </c>
      <c r="L4850">
        <v>4.0999999999999996</v>
      </c>
      <c r="M4850" t="s">
        <v>876</v>
      </c>
      <c r="N4850">
        <v>2022</v>
      </c>
      <c r="O4850">
        <v>8</v>
      </c>
      <c r="P4850" t="s">
        <v>27</v>
      </c>
      <c r="Q4850" t="s">
        <v>28</v>
      </c>
      <c r="R4850">
        <v>3</v>
      </c>
      <c r="S4850" t="s">
        <v>29</v>
      </c>
    </row>
    <row r="4851" spans="1:19" x14ac:dyDescent="0.3">
      <c r="A4851" t="s">
        <v>1427</v>
      </c>
      <c r="B4851" t="s">
        <v>60</v>
      </c>
      <c r="C4851" t="s">
        <v>32</v>
      </c>
      <c r="D4851">
        <v>7.4829999999999997</v>
      </c>
      <c r="E4851">
        <v>2.0039999999999999E-2</v>
      </c>
      <c r="F4851" t="s">
        <v>70</v>
      </c>
      <c r="G4851">
        <v>2002</v>
      </c>
      <c r="H4851" t="s">
        <v>71</v>
      </c>
      <c r="I4851" t="s">
        <v>35</v>
      </c>
      <c r="J4851" t="s">
        <v>36</v>
      </c>
      <c r="K4851">
        <v>572.7527</v>
      </c>
      <c r="L4851">
        <v>3.9</v>
      </c>
      <c r="M4851" s="1">
        <v>44774</v>
      </c>
      <c r="N4851">
        <v>2022</v>
      </c>
      <c r="O4851">
        <v>1</v>
      </c>
      <c r="P4851" t="s">
        <v>56</v>
      </c>
      <c r="Q4851" t="s">
        <v>67</v>
      </c>
      <c r="R4851">
        <v>1</v>
      </c>
      <c r="S4851" t="s">
        <v>81</v>
      </c>
    </row>
    <row r="4852" spans="1:19" x14ac:dyDescent="0.3">
      <c r="A4852" t="s">
        <v>1579</v>
      </c>
      <c r="B4852" t="s">
        <v>189</v>
      </c>
      <c r="C4852" t="s">
        <v>21</v>
      </c>
      <c r="D4852">
        <v>16.21</v>
      </c>
      <c r="E4852">
        <v>6.4665E-2</v>
      </c>
      <c r="F4852" t="s">
        <v>42</v>
      </c>
      <c r="G4852">
        <v>1997</v>
      </c>
      <c r="H4852" t="s">
        <v>34</v>
      </c>
      <c r="I4852" t="s">
        <v>43</v>
      </c>
      <c r="J4852" t="s">
        <v>36</v>
      </c>
      <c r="K4852">
        <v>2321.5176000000001</v>
      </c>
      <c r="L4852">
        <v>3.8</v>
      </c>
      <c r="M4852" t="s">
        <v>583</v>
      </c>
      <c r="N4852">
        <v>2023</v>
      </c>
      <c r="O4852">
        <v>4</v>
      </c>
      <c r="P4852" t="s">
        <v>103</v>
      </c>
      <c r="Q4852" t="s">
        <v>104</v>
      </c>
      <c r="R4852">
        <v>2</v>
      </c>
      <c r="S4852" t="s">
        <v>81</v>
      </c>
    </row>
    <row r="4853" spans="1:19" x14ac:dyDescent="0.3">
      <c r="A4853" t="s">
        <v>546</v>
      </c>
      <c r="B4853" t="s">
        <v>63</v>
      </c>
      <c r="C4853" t="s">
        <v>32</v>
      </c>
      <c r="D4853">
        <v>10.352</v>
      </c>
      <c r="E4853">
        <v>1.0045E-2</v>
      </c>
      <c r="F4853" t="s">
        <v>54</v>
      </c>
      <c r="G4853">
        <v>1987</v>
      </c>
      <c r="H4853" t="s">
        <v>55</v>
      </c>
      <c r="I4853" t="s">
        <v>24</v>
      </c>
      <c r="J4853" t="s">
        <v>36</v>
      </c>
      <c r="K4853">
        <v>3525.4061999999999</v>
      </c>
      <c r="L4853">
        <v>3.9</v>
      </c>
      <c r="M4853" s="1">
        <v>44569</v>
      </c>
      <c r="N4853">
        <v>2022</v>
      </c>
      <c r="O4853">
        <v>8</v>
      </c>
      <c r="P4853" t="s">
        <v>27</v>
      </c>
      <c r="Q4853" t="s">
        <v>28</v>
      </c>
      <c r="R4853">
        <v>3</v>
      </c>
      <c r="S4853" t="s">
        <v>81</v>
      </c>
    </row>
    <row r="4854" spans="1:19" x14ac:dyDescent="0.3">
      <c r="A4854" t="s">
        <v>1507</v>
      </c>
      <c r="B4854" t="s">
        <v>69</v>
      </c>
      <c r="C4854" t="s">
        <v>21</v>
      </c>
      <c r="D4854">
        <v>7.0750000000000002</v>
      </c>
      <c r="E4854">
        <v>9.8651000000000003E-2</v>
      </c>
      <c r="F4854" t="s">
        <v>22</v>
      </c>
      <c r="G4854">
        <v>2009</v>
      </c>
      <c r="H4854" t="s">
        <v>23</v>
      </c>
      <c r="I4854" t="s">
        <v>24</v>
      </c>
      <c r="J4854" t="s">
        <v>25</v>
      </c>
      <c r="K4854">
        <v>5880.8378000000002</v>
      </c>
      <c r="L4854">
        <v>4.4000000000000004</v>
      </c>
      <c r="M4854" t="s">
        <v>549</v>
      </c>
      <c r="N4854">
        <v>2023</v>
      </c>
      <c r="O4854">
        <v>4</v>
      </c>
      <c r="P4854" t="s">
        <v>103</v>
      </c>
      <c r="Q4854" t="s">
        <v>104</v>
      </c>
      <c r="R4854">
        <v>2</v>
      </c>
      <c r="S4854" t="s">
        <v>29</v>
      </c>
    </row>
    <row r="4855" spans="1:19" x14ac:dyDescent="0.3">
      <c r="A4855" t="s">
        <v>1708</v>
      </c>
      <c r="B4855" t="s">
        <v>31</v>
      </c>
      <c r="C4855" t="s">
        <v>32</v>
      </c>
      <c r="D4855">
        <v>20.033999999999999</v>
      </c>
      <c r="E4855">
        <v>8.4026000000000003E-2</v>
      </c>
      <c r="F4855" t="s">
        <v>33</v>
      </c>
      <c r="G4855">
        <v>2004</v>
      </c>
      <c r="H4855" t="s">
        <v>34</v>
      </c>
      <c r="I4855" t="s">
        <v>35</v>
      </c>
      <c r="J4855" t="s">
        <v>36</v>
      </c>
      <c r="K4855">
        <v>2395.7323000000001</v>
      </c>
      <c r="L4855">
        <v>4.0999999999999996</v>
      </c>
      <c r="M4855" t="s">
        <v>1825</v>
      </c>
      <c r="N4855">
        <v>2022</v>
      </c>
      <c r="O4855">
        <v>8</v>
      </c>
      <c r="P4855" t="s">
        <v>27</v>
      </c>
      <c r="Q4855" t="s">
        <v>28</v>
      </c>
      <c r="R4855">
        <v>3</v>
      </c>
      <c r="S4855" t="s">
        <v>29</v>
      </c>
    </row>
    <row r="4856" spans="1:19" x14ac:dyDescent="0.3">
      <c r="A4856" t="s">
        <v>1412</v>
      </c>
      <c r="B4856" t="s">
        <v>31</v>
      </c>
      <c r="C4856" t="s">
        <v>32</v>
      </c>
      <c r="D4856">
        <v>15.89</v>
      </c>
      <c r="E4856">
        <v>8.6614999999999998E-2</v>
      </c>
      <c r="F4856" t="s">
        <v>108</v>
      </c>
      <c r="G4856">
        <v>1998</v>
      </c>
      <c r="H4856" t="s">
        <v>71</v>
      </c>
      <c r="I4856" t="s">
        <v>24</v>
      </c>
      <c r="J4856" t="s">
        <v>109</v>
      </c>
      <c r="K4856">
        <v>834.03409999999997</v>
      </c>
      <c r="L4856">
        <v>4.4000000000000004</v>
      </c>
      <c r="M4856" s="1">
        <v>44743</v>
      </c>
      <c r="N4856">
        <v>2022</v>
      </c>
      <c r="O4856">
        <v>1</v>
      </c>
      <c r="P4856" t="s">
        <v>56</v>
      </c>
      <c r="Q4856" t="s">
        <v>67</v>
      </c>
      <c r="R4856">
        <v>1</v>
      </c>
      <c r="S4856" t="s">
        <v>29</v>
      </c>
    </row>
    <row r="4857" spans="1:19" x14ac:dyDescent="0.3">
      <c r="A4857" t="s">
        <v>677</v>
      </c>
      <c r="B4857" t="s">
        <v>41</v>
      </c>
      <c r="C4857" t="s">
        <v>21</v>
      </c>
      <c r="D4857">
        <v>19.934999999999999</v>
      </c>
      <c r="E4857">
        <v>4.6406999999999997E-2</v>
      </c>
      <c r="F4857" t="s">
        <v>132</v>
      </c>
      <c r="G4857">
        <v>1985</v>
      </c>
      <c r="H4857" t="s">
        <v>34</v>
      </c>
      <c r="I4857" t="s">
        <v>43</v>
      </c>
      <c r="J4857" t="s">
        <v>109</v>
      </c>
      <c r="K4857">
        <v>318.31810000000002</v>
      </c>
      <c r="L4857">
        <v>3.7</v>
      </c>
      <c r="M4857" s="1">
        <v>44562</v>
      </c>
      <c r="N4857">
        <v>2022</v>
      </c>
      <c r="O4857">
        <v>1</v>
      </c>
      <c r="P4857" t="s">
        <v>56</v>
      </c>
      <c r="Q4857" t="s">
        <v>67</v>
      </c>
      <c r="R4857">
        <v>1</v>
      </c>
      <c r="S4857" t="s">
        <v>81</v>
      </c>
    </row>
    <row r="4858" spans="1:19" x14ac:dyDescent="0.3">
      <c r="A4858" t="s">
        <v>1758</v>
      </c>
      <c r="B4858" t="s">
        <v>69</v>
      </c>
      <c r="C4858" t="s">
        <v>21</v>
      </c>
      <c r="D4858">
        <v>13.016</v>
      </c>
      <c r="E4858">
        <v>4.2560000000000001E-2</v>
      </c>
      <c r="F4858" t="s">
        <v>96</v>
      </c>
      <c r="G4858">
        <v>2007</v>
      </c>
      <c r="H4858" t="s">
        <v>71</v>
      </c>
      <c r="I4858" t="s">
        <v>35</v>
      </c>
      <c r="J4858" t="s">
        <v>36</v>
      </c>
      <c r="K4858">
        <v>3478.4002999999998</v>
      </c>
      <c r="L4858">
        <v>4</v>
      </c>
      <c r="M4858" t="s">
        <v>700</v>
      </c>
      <c r="N4858">
        <v>2023</v>
      </c>
      <c r="O4858">
        <v>8</v>
      </c>
      <c r="P4858" t="s">
        <v>27</v>
      </c>
      <c r="Q4858" t="s">
        <v>93</v>
      </c>
      <c r="R4858">
        <v>3</v>
      </c>
      <c r="S4858" t="s">
        <v>29</v>
      </c>
    </row>
    <row r="4859" spans="1:19" x14ac:dyDescent="0.3">
      <c r="A4859" t="s">
        <v>1872</v>
      </c>
      <c r="B4859" t="s">
        <v>111</v>
      </c>
      <c r="C4859" t="s">
        <v>32</v>
      </c>
      <c r="D4859">
        <v>7.399</v>
      </c>
      <c r="E4859">
        <v>5.1790000000000003E-2</v>
      </c>
      <c r="F4859" t="s">
        <v>42</v>
      </c>
      <c r="G4859">
        <v>1997</v>
      </c>
      <c r="H4859" t="s">
        <v>34</v>
      </c>
      <c r="I4859" t="s">
        <v>43</v>
      </c>
      <c r="J4859" t="s">
        <v>36</v>
      </c>
      <c r="K4859">
        <v>4519.5020000000004</v>
      </c>
      <c r="L4859">
        <v>3.6</v>
      </c>
      <c r="M4859" t="s">
        <v>732</v>
      </c>
      <c r="N4859">
        <v>2023</v>
      </c>
      <c r="O4859">
        <v>12</v>
      </c>
      <c r="P4859" t="s">
        <v>45</v>
      </c>
      <c r="Q4859" t="s">
        <v>73</v>
      </c>
      <c r="R4859">
        <v>4</v>
      </c>
      <c r="S4859" t="s">
        <v>81</v>
      </c>
    </row>
    <row r="4860" spans="1:19" x14ac:dyDescent="0.3">
      <c r="A4860" t="s">
        <v>1275</v>
      </c>
      <c r="B4860" t="s">
        <v>107</v>
      </c>
      <c r="C4860" t="s">
        <v>32</v>
      </c>
      <c r="D4860">
        <v>12.561</v>
      </c>
      <c r="E4860">
        <v>2.1891999999999998E-2</v>
      </c>
      <c r="F4860" t="s">
        <v>33</v>
      </c>
      <c r="G4860">
        <v>2004</v>
      </c>
      <c r="H4860" t="s">
        <v>34</v>
      </c>
      <c r="I4860" t="s">
        <v>35</v>
      </c>
      <c r="J4860" t="s">
        <v>36</v>
      </c>
      <c r="K4860">
        <v>1431.4507000000001</v>
      </c>
      <c r="L4860">
        <v>4.4000000000000004</v>
      </c>
      <c r="M4860" t="s">
        <v>327</v>
      </c>
      <c r="N4860">
        <v>2023</v>
      </c>
      <c r="O4860">
        <v>11</v>
      </c>
      <c r="P4860" t="s">
        <v>177</v>
      </c>
      <c r="Q4860" t="s">
        <v>195</v>
      </c>
      <c r="R4860">
        <v>4</v>
      </c>
      <c r="S4860" t="s">
        <v>29</v>
      </c>
    </row>
    <row r="4861" spans="1:19" x14ac:dyDescent="0.3">
      <c r="A4861" t="s">
        <v>1392</v>
      </c>
      <c r="B4861" t="s">
        <v>91</v>
      </c>
      <c r="C4861" t="s">
        <v>32</v>
      </c>
      <c r="D4861">
        <v>19.324999999999999</v>
      </c>
      <c r="E4861">
        <v>4.2258999999999998E-2</v>
      </c>
      <c r="F4861" t="s">
        <v>54</v>
      </c>
      <c r="G4861">
        <v>1987</v>
      </c>
      <c r="H4861" t="s">
        <v>55</v>
      </c>
      <c r="I4861" t="s">
        <v>24</v>
      </c>
      <c r="J4861" t="s">
        <v>36</v>
      </c>
      <c r="K4861">
        <v>2282.9911999999999</v>
      </c>
      <c r="L4861">
        <v>3.8</v>
      </c>
      <c r="M4861" s="1">
        <v>45141</v>
      </c>
      <c r="N4861">
        <v>2023</v>
      </c>
      <c r="O4861">
        <v>3</v>
      </c>
      <c r="P4861" t="s">
        <v>88</v>
      </c>
      <c r="Q4861" t="s">
        <v>89</v>
      </c>
      <c r="R4861">
        <v>1</v>
      </c>
      <c r="S4861" t="s">
        <v>81</v>
      </c>
    </row>
    <row r="4862" spans="1:19" x14ac:dyDescent="0.3">
      <c r="A4862" t="s">
        <v>762</v>
      </c>
      <c r="B4862" t="s">
        <v>41</v>
      </c>
      <c r="C4862" t="s">
        <v>21</v>
      </c>
      <c r="D4862">
        <v>20.353000000000002</v>
      </c>
      <c r="E4862">
        <v>2.6862E-2</v>
      </c>
      <c r="F4862" t="s">
        <v>48</v>
      </c>
      <c r="G4862">
        <v>1999</v>
      </c>
      <c r="H4862" t="s">
        <v>23</v>
      </c>
      <c r="I4862" t="s">
        <v>43</v>
      </c>
      <c r="J4862" t="s">
        <v>36</v>
      </c>
      <c r="K4862">
        <v>1203.1335999999999</v>
      </c>
      <c r="L4862">
        <v>4.0999999999999996</v>
      </c>
      <c r="M4862" s="1">
        <v>45058</v>
      </c>
      <c r="N4862">
        <v>2023</v>
      </c>
      <c r="O4862">
        <v>12</v>
      </c>
      <c r="P4862" t="s">
        <v>45</v>
      </c>
      <c r="Q4862" t="s">
        <v>73</v>
      </c>
      <c r="R4862">
        <v>4</v>
      </c>
      <c r="S4862" t="s">
        <v>29</v>
      </c>
    </row>
    <row r="4863" spans="1:19" x14ac:dyDescent="0.3">
      <c r="A4863" t="s">
        <v>1449</v>
      </c>
      <c r="B4863" t="s">
        <v>41</v>
      </c>
      <c r="C4863" t="s">
        <v>32</v>
      </c>
      <c r="D4863">
        <v>17.913</v>
      </c>
      <c r="E4863">
        <v>4.6406999999999997E-2</v>
      </c>
      <c r="F4863" t="s">
        <v>48</v>
      </c>
      <c r="G4863">
        <v>1999</v>
      </c>
      <c r="H4863" t="s">
        <v>23</v>
      </c>
      <c r="I4863" t="s">
        <v>43</v>
      </c>
      <c r="J4863" t="s">
        <v>36</v>
      </c>
      <c r="K4863">
        <v>1982.9069999999999</v>
      </c>
      <c r="L4863">
        <v>4</v>
      </c>
      <c r="M4863" t="s">
        <v>120</v>
      </c>
      <c r="N4863">
        <v>2023</v>
      </c>
      <c r="O4863">
        <v>7</v>
      </c>
      <c r="P4863" t="s">
        <v>121</v>
      </c>
      <c r="Q4863" t="s">
        <v>122</v>
      </c>
      <c r="R4863">
        <v>3</v>
      </c>
      <c r="S4863" t="s">
        <v>29</v>
      </c>
    </row>
    <row r="4864" spans="1:19" x14ac:dyDescent="0.3">
      <c r="A4864" t="s">
        <v>519</v>
      </c>
      <c r="B4864" t="s">
        <v>91</v>
      </c>
      <c r="C4864" t="s">
        <v>21</v>
      </c>
      <c r="D4864">
        <v>14.942</v>
      </c>
      <c r="E4864">
        <v>4.6722E-2</v>
      </c>
      <c r="F4864" t="s">
        <v>96</v>
      </c>
      <c r="G4864">
        <v>2007</v>
      </c>
      <c r="H4864" t="s">
        <v>71</v>
      </c>
      <c r="I4864" t="s">
        <v>35</v>
      </c>
      <c r="J4864" t="s">
        <v>36</v>
      </c>
      <c r="K4864">
        <v>3415.9249</v>
      </c>
      <c r="L4864">
        <v>4.2</v>
      </c>
      <c r="M4864" t="s">
        <v>747</v>
      </c>
      <c r="N4864">
        <v>2023</v>
      </c>
      <c r="O4864">
        <v>8</v>
      </c>
      <c r="P4864" t="s">
        <v>27</v>
      </c>
      <c r="Q4864" t="s">
        <v>93</v>
      </c>
      <c r="R4864">
        <v>3</v>
      </c>
      <c r="S4864" t="s">
        <v>29</v>
      </c>
    </row>
    <row r="4865" spans="1:19" x14ac:dyDescent="0.3">
      <c r="A4865" t="s">
        <v>1062</v>
      </c>
      <c r="B4865" t="s">
        <v>111</v>
      </c>
      <c r="C4865" t="s">
        <v>21</v>
      </c>
      <c r="D4865">
        <v>14.442</v>
      </c>
      <c r="E4865">
        <v>8.1674999999999998E-2</v>
      </c>
      <c r="F4865" t="s">
        <v>54</v>
      </c>
      <c r="G4865">
        <v>1987</v>
      </c>
      <c r="H4865" t="s">
        <v>55</v>
      </c>
      <c r="I4865" t="s">
        <v>24</v>
      </c>
      <c r="J4865" t="s">
        <v>36</v>
      </c>
      <c r="K4865">
        <v>5052.4126999999999</v>
      </c>
      <c r="L4865">
        <v>4.8</v>
      </c>
      <c r="M4865" t="s">
        <v>569</v>
      </c>
      <c r="N4865">
        <v>2023</v>
      </c>
      <c r="O4865">
        <v>11</v>
      </c>
      <c r="P4865" t="s">
        <v>177</v>
      </c>
      <c r="Q4865" t="s">
        <v>195</v>
      </c>
      <c r="R4865">
        <v>4</v>
      </c>
      <c r="S4865" t="s">
        <v>39</v>
      </c>
    </row>
    <row r="4866" spans="1:19" x14ac:dyDescent="0.3">
      <c r="A4866" t="s">
        <v>1905</v>
      </c>
      <c r="B4866" t="s">
        <v>20</v>
      </c>
      <c r="C4866" t="s">
        <v>21</v>
      </c>
      <c r="D4866">
        <v>11.141999999999999</v>
      </c>
      <c r="E4866">
        <v>3.8837000000000003E-2</v>
      </c>
      <c r="F4866" t="s">
        <v>96</v>
      </c>
      <c r="G4866">
        <v>2007</v>
      </c>
      <c r="H4866" t="s">
        <v>71</v>
      </c>
      <c r="I4866" t="s">
        <v>35</v>
      </c>
      <c r="J4866" t="s">
        <v>36</v>
      </c>
      <c r="K4866">
        <v>2213.5497999999998</v>
      </c>
      <c r="L4866">
        <v>4.0999999999999996</v>
      </c>
      <c r="M4866" t="s">
        <v>1583</v>
      </c>
      <c r="N4866">
        <v>2022</v>
      </c>
      <c r="O4866">
        <v>11</v>
      </c>
      <c r="P4866" t="s">
        <v>177</v>
      </c>
      <c r="Q4866" t="s">
        <v>178</v>
      </c>
      <c r="R4866">
        <v>4</v>
      </c>
      <c r="S4866" t="s">
        <v>29</v>
      </c>
    </row>
    <row r="4867" spans="1:19" x14ac:dyDescent="0.3">
      <c r="A4867" t="s">
        <v>217</v>
      </c>
      <c r="B4867" t="s">
        <v>31</v>
      </c>
      <c r="C4867" t="s">
        <v>21</v>
      </c>
      <c r="D4867">
        <v>7.3979999999999997</v>
      </c>
      <c r="E4867">
        <v>3.7400999999999997E-2</v>
      </c>
      <c r="F4867" t="s">
        <v>64</v>
      </c>
      <c r="G4867">
        <v>1985</v>
      </c>
      <c r="H4867" t="s">
        <v>23</v>
      </c>
      <c r="I4867" t="s">
        <v>24</v>
      </c>
      <c r="J4867" t="s">
        <v>65</v>
      </c>
      <c r="K4867">
        <v>2454.8312000000001</v>
      </c>
      <c r="L4867">
        <v>4.4000000000000004</v>
      </c>
      <c r="M4867" t="s">
        <v>216</v>
      </c>
      <c r="N4867">
        <v>2023</v>
      </c>
      <c r="O4867">
        <v>11</v>
      </c>
      <c r="P4867" t="s">
        <v>177</v>
      </c>
      <c r="Q4867" t="s">
        <v>195</v>
      </c>
      <c r="R4867">
        <v>4</v>
      </c>
      <c r="S4867" t="s">
        <v>29</v>
      </c>
    </row>
    <row r="4868" spans="1:19" x14ac:dyDescent="0.3">
      <c r="A4868" t="s">
        <v>1857</v>
      </c>
      <c r="B4868" t="s">
        <v>91</v>
      </c>
      <c r="C4868" t="s">
        <v>21</v>
      </c>
      <c r="D4868">
        <v>18.420000000000002</v>
      </c>
      <c r="E4868">
        <v>8.3808999999999995E-2</v>
      </c>
      <c r="F4868" t="s">
        <v>64</v>
      </c>
      <c r="G4868">
        <v>1985</v>
      </c>
      <c r="H4868" t="s">
        <v>23</v>
      </c>
      <c r="I4868" t="s">
        <v>24</v>
      </c>
      <c r="J4868" t="s">
        <v>65</v>
      </c>
      <c r="K4868">
        <v>5579.0604000000003</v>
      </c>
      <c r="L4868">
        <v>4</v>
      </c>
      <c r="M4868" s="1">
        <v>44686</v>
      </c>
      <c r="N4868">
        <v>2022</v>
      </c>
      <c r="O4868">
        <v>5</v>
      </c>
      <c r="P4868" t="s">
        <v>50</v>
      </c>
      <c r="Q4868" t="s">
        <v>51</v>
      </c>
      <c r="R4868">
        <v>2</v>
      </c>
      <c r="S4868" t="s">
        <v>29</v>
      </c>
    </row>
    <row r="4869" spans="1:19" x14ac:dyDescent="0.3">
      <c r="A4869" t="s">
        <v>1897</v>
      </c>
      <c r="B4869" t="s">
        <v>69</v>
      </c>
      <c r="C4869" t="s">
        <v>21</v>
      </c>
      <c r="D4869">
        <v>18.954999999999998</v>
      </c>
      <c r="E4869">
        <v>4.8140000000000002E-2</v>
      </c>
      <c r="F4869" t="s">
        <v>33</v>
      </c>
      <c r="G4869">
        <v>2004</v>
      </c>
      <c r="H4869" t="s">
        <v>34</v>
      </c>
      <c r="I4869" t="s">
        <v>35</v>
      </c>
      <c r="J4869" t="s">
        <v>36</v>
      </c>
      <c r="K4869">
        <v>4072.4524000000001</v>
      </c>
      <c r="L4869">
        <v>3.3</v>
      </c>
      <c r="M4869" s="1">
        <v>44967</v>
      </c>
      <c r="N4869">
        <v>2023</v>
      </c>
      <c r="O4869">
        <v>10</v>
      </c>
      <c r="P4869" t="s">
        <v>37</v>
      </c>
      <c r="Q4869" t="s">
        <v>165</v>
      </c>
      <c r="R4869">
        <v>4</v>
      </c>
      <c r="S4869" t="s">
        <v>58</v>
      </c>
    </row>
    <row r="4870" spans="1:19" x14ac:dyDescent="0.3">
      <c r="A4870" t="s">
        <v>128</v>
      </c>
      <c r="B4870" t="s">
        <v>69</v>
      </c>
      <c r="C4870" t="s">
        <v>21</v>
      </c>
      <c r="D4870">
        <v>9.7140000000000004</v>
      </c>
      <c r="E4870">
        <v>7.7546000000000004E-2</v>
      </c>
      <c r="F4870" t="s">
        <v>33</v>
      </c>
      <c r="G4870">
        <v>2004</v>
      </c>
      <c r="H4870" t="s">
        <v>34</v>
      </c>
      <c r="I4870" t="s">
        <v>35</v>
      </c>
      <c r="J4870" t="s">
        <v>36</v>
      </c>
      <c r="K4870">
        <v>2281.7039</v>
      </c>
      <c r="L4870">
        <v>4.2</v>
      </c>
      <c r="M4870" t="s">
        <v>507</v>
      </c>
      <c r="N4870">
        <v>2022</v>
      </c>
      <c r="O4870">
        <v>10</v>
      </c>
      <c r="P4870" t="s">
        <v>37</v>
      </c>
      <c r="Q4870" t="s">
        <v>38</v>
      </c>
      <c r="R4870">
        <v>4</v>
      </c>
      <c r="S4870" t="s">
        <v>29</v>
      </c>
    </row>
    <row r="4871" spans="1:19" x14ac:dyDescent="0.3">
      <c r="A4871" t="s">
        <v>448</v>
      </c>
      <c r="B4871" t="s">
        <v>91</v>
      </c>
      <c r="C4871" t="s">
        <v>32</v>
      </c>
      <c r="D4871">
        <v>13.545999999999999</v>
      </c>
      <c r="E4871">
        <v>4.5418E-2</v>
      </c>
      <c r="F4871" t="s">
        <v>42</v>
      </c>
      <c r="G4871">
        <v>1997</v>
      </c>
      <c r="H4871" t="s">
        <v>34</v>
      </c>
      <c r="I4871" t="s">
        <v>43</v>
      </c>
      <c r="J4871" t="s">
        <v>36</v>
      </c>
      <c r="K4871">
        <v>1076.4802</v>
      </c>
      <c r="L4871">
        <v>3.8</v>
      </c>
      <c r="M4871" t="s">
        <v>953</v>
      </c>
      <c r="N4871">
        <v>2023</v>
      </c>
      <c r="O4871">
        <v>3</v>
      </c>
      <c r="P4871" t="s">
        <v>88</v>
      </c>
      <c r="Q4871" t="s">
        <v>89</v>
      </c>
      <c r="R4871">
        <v>1</v>
      </c>
      <c r="S4871" t="s">
        <v>81</v>
      </c>
    </row>
    <row r="4872" spans="1:19" x14ac:dyDescent="0.3">
      <c r="A4872" t="s">
        <v>1065</v>
      </c>
      <c r="B4872" t="s">
        <v>53</v>
      </c>
      <c r="C4872" t="s">
        <v>32</v>
      </c>
      <c r="D4872">
        <v>11.912000000000001</v>
      </c>
      <c r="E4872">
        <v>1.9688000000000001E-2</v>
      </c>
      <c r="F4872" t="s">
        <v>22</v>
      </c>
      <c r="G4872">
        <v>2009</v>
      </c>
      <c r="H4872" t="s">
        <v>23</v>
      </c>
      <c r="I4872" t="s">
        <v>24</v>
      </c>
      <c r="J4872" t="s">
        <v>25</v>
      </c>
      <c r="K4872">
        <v>1910.7492</v>
      </c>
      <c r="L4872">
        <v>3.8</v>
      </c>
      <c r="M4872" t="s">
        <v>742</v>
      </c>
      <c r="N4872">
        <v>2023</v>
      </c>
      <c r="O4872">
        <v>2</v>
      </c>
      <c r="P4872" t="s">
        <v>79</v>
      </c>
      <c r="Q4872" t="s">
        <v>80</v>
      </c>
      <c r="R4872">
        <v>1</v>
      </c>
      <c r="S4872" t="s">
        <v>81</v>
      </c>
    </row>
    <row r="4873" spans="1:19" x14ac:dyDescent="0.3">
      <c r="A4873" t="s">
        <v>100</v>
      </c>
      <c r="B4873" t="s">
        <v>101</v>
      </c>
      <c r="C4873" t="s">
        <v>32</v>
      </c>
      <c r="D4873">
        <v>16.850999999999999</v>
      </c>
      <c r="E4873">
        <v>5.2217E-2</v>
      </c>
      <c r="F4873" t="s">
        <v>48</v>
      </c>
      <c r="G4873">
        <v>1999</v>
      </c>
      <c r="H4873" t="s">
        <v>23</v>
      </c>
      <c r="I4873" t="s">
        <v>43</v>
      </c>
      <c r="J4873" t="s">
        <v>36</v>
      </c>
      <c r="K4873">
        <v>948.64499999999998</v>
      </c>
      <c r="L4873">
        <v>4</v>
      </c>
      <c r="M4873" s="1">
        <v>45179</v>
      </c>
      <c r="N4873">
        <v>2023</v>
      </c>
      <c r="O4873">
        <v>10</v>
      </c>
      <c r="P4873" t="s">
        <v>37</v>
      </c>
      <c r="Q4873" t="s">
        <v>165</v>
      </c>
      <c r="R4873">
        <v>4</v>
      </c>
      <c r="S4873" t="s">
        <v>29</v>
      </c>
    </row>
    <row r="4874" spans="1:19" x14ac:dyDescent="0.3">
      <c r="A4874" t="s">
        <v>917</v>
      </c>
      <c r="B4874" t="s">
        <v>91</v>
      </c>
      <c r="C4874" t="s">
        <v>32</v>
      </c>
      <c r="D4874">
        <v>5.9740000000000002</v>
      </c>
      <c r="E4874">
        <v>5.8522999999999999E-2</v>
      </c>
      <c r="F4874" t="s">
        <v>54</v>
      </c>
      <c r="G4874">
        <v>1987</v>
      </c>
      <c r="H4874" t="s">
        <v>55</v>
      </c>
      <c r="I4874" t="s">
        <v>24</v>
      </c>
      <c r="J4874" t="s">
        <v>36</v>
      </c>
      <c r="K4874">
        <v>4125.7226000000001</v>
      </c>
      <c r="L4874">
        <v>3.7</v>
      </c>
      <c r="M4874" s="1">
        <v>44814</v>
      </c>
      <c r="N4874">
        <v>2022</v>
      </c>
      <c r="O4874">
        <v>10</v>
      </c>
      <c r="P4874" t="s">
        <v>37</v>
      </c>
      <c r="Q4874" t="s">
        <v>38</v>
      </c>
      <c r="R4874">
        <v>4</v>
      </c>
      <c r="S4874" t="s">
        <v>81</v>
      </c>
    </row>
    <row r="4875" spans="1:19" x14ac:dyDescent="0.3">
      <c r="A4875" t="s">
        <v>1379</v>
      </c>
      <c r="B4875" t="s">
        <v>157</v>
      </c>
      <c r="C4875" t="s">
        <v>21</v>
      </c>
      <c r="D4875">
        <v>7.2709999999999999</v>
      </c>
      <c r="E4875">
        <v>2.4968000000000001E-2</v>
      </c>
      <c r="F4875" t="s">
        <v>33</v>
      </c>
      <c r="G4875">
        <v>2004</v>
      </c>
      <c r="H4875" t="s">
        <v>34</v>
      </c>
      <c r="I4875" t="s">
        <v>35</v>
      </c>
      <c r="J4875" t="s">
        <v>36</v>
      </c>
      <c r="K4875">
        <v>1123.1613</v>
      </c>
      <c r="L4875">
        <v>3.3</v>
      </c>
      <c r="M4875" s="1">
        <v>44959</v>
      </c>
      <c r="N4875">
        <v>2023</v>
      </c>
      <c r="O4875">
        <v>2</v>
      </c>
      <c r="P4875" t="s">
        <v>79</v>
      </c>
      <c r="Q4875" t="s">
        <v>80</v>
      </c>
      <c r="R4875">
        <v>1</v>
      </c>
      <c r="S4875" t="s">
        <v>58</v>
      </c>
    </row>
    <row r="4876" spans="1:19" x14ac:dyDescent="0.3">
      <c r="A4876" t="s">
        <v>1352</v>
      </c>
      <c r="B4876" t="s">
        <v>113</v>
      </c>
      <c r="C4876" t="s">
        <v>32</v>
      </c>
      <c r="D4876">
        <v>15.12</v>
      </c>
      <c r="E4876">
        <v>2.9766999999999998E-2</v>
      </c>
      <c r="F4876" t="s">
        <v>48</v>
      </c>
      <c r="G4876">
        <v>1999</v>
      </c>
      <c r="H4876" t="s">
        <v>23</v>
      </c>
      <c r="I4876" t="s">
        <v>43</v>
      </c>
      <c r="J4876" t="s">
        <v>36</v>
      </c>
      <c r="K4876">
        <v>2315.5372000000002</v>
      </c>
      <c r="L4876">
        <v>4.0999999999999996</v>
      </c>
      <c r="M4876" t="s">
        <v>774</v>
      </c>
      <c r="N4876">
        <v>2022</v>
      </c>
      <c r="O4876">
        <v>5</v>
      </c>
      <c r="P4876" t="s">
        <v>50</v>
      </c>
      <c r="Q4876" t="s">
        <v>51</v>
      </c>
      <c r="R4876">
        <v>2</v>
      </c>
      <c r="S4876" t="s">
        <v>29</v>
      </c>
    </row>
    <row r="4877" spans="1:19" x14ac:dyDescent="0.3">
      <c r="A4877" t="s">
        <v>1917</v>
      </c>
      <c r="B4877" t="s">
        <v>95</v>
      </c>
      <c r="C4877" t="s">
        <v>32</v>
      </c>
      <c r="D4877">
        <v>11.920999999999999</v>
      </c>
      <c r="E4877">
        <v>4.5953000000000001E-2</v>
      </c>
      <c r="F4877" t="s">
        <v>70</v>
      </c>
      <c r="G4877">
        <v>2002</v>
      </c>
      <c r="H4877" t="s">
        <v>71</v>
      </c>
      <c r="I4877" t="s">
        <v>35</v>
      </c>
      <c r="J4877" t="s">
        <v>36</v>
      </c>
      <c r="K4877">
        <v>1562.8325</v>
      </c>
      <c r="L4877">
        <v>4.0999999999999996</v>
      </c>
      <c r="M4877" t="s">
        <v>894</v>
      </c>
      <c r="N4877">
        <v>2022</v>
      </c>
      <c r="O4877">
        <v>9</v>
      </c>
      <c r="P4877" t="s">
        <v>76</v>
      </c>
      <c r="Q4877" t="s">
        <v>205</v>
      </c>
      <c r="R4877">
        <v>3</v>
      </c>
      <c r="S4877" t="s">
        <v>29</v>
      </c>
    </row>
    <row r="4878" spans="1:19" x14ac:dyDescent="0.3">
      <c r="A4878" t="s">
        <v>1483</v>
      </c>
      <c r="B4878" t="s">
        <v>111</v>
      </c>
      <c r="C4878" t="s">
        <v>21</v>
      </c>
      <c r="D4878">
        <v>17.428000000000001</v>
      </c>
      <c r="E4878">
        <v>2.2537000000000001E-2</v>
      </c>
      <c r="F4878" t="s">
        <v>22</v>
      </c>
      <c r="G4878">
        <v>2009</v>
      </c>
      <c r="H4878" t="s">
        <v>23</v>
      </c>
      <c r="I4878" t="s">
        <v>24</v>
      </c>
      <c r="J4878" t="s">
        <v>25</v>
      </c>
      <c r="K4878">
        <v>3459.0180999999998</v>
      </c>
      <c r="L4878">
        <v>3.6</v>
      </c>
      <c r="M4878" t="s">
        <v>795</v>
      </c>
      <c r="N4878">
        <v>2023</v>
      </c>
      <c r="O4878">
        <v>6</v>
      </c>
      <c r="P4878" t="s">
        <v>114</v>
      </c>
      <c r="Q4878" t="s">
        <v>115</v>
      </c>
      <c r="R4878">
        <v>2</v>
      </c>
      <c r="S4878" t="s">
        <v>81</v>
      </c>
    </row>
    <row r="4879" spans="1:19" x14ac:dyDescent="0.3">
      <c r="A4879" t="s">
        <v>749</v>
      </c>
      <c r="B4879" t="s">
        <v>20</v>
      </c>
      <c r="C4879" t="s">
        <v>21</v>
      </c>
      <c r="D4879">
        <v>14.662000000000001</v>
      </c>
      <c r="E4879">
        <v>9.3126E-2</v>
      </c>
      <c r="F4879" t="s">
        <v>96</v>
      </c>
      <c r="G4879">
        <v>2007</v>
      </c>
      <c r="H4879" t="s">
        <v>71</v>
      </c>
      <c r="I4879" t="s">
        <v>35</v>
      </c>
      <c r="J4879" t="s">
        <v>36</v>
      </c>
      <c r="K4879">
        <v>3427.4297000000001</v>
      </c>
      <c r="L4879">
        <v>4.2</v>
      </c>
      <c r="M4879" s="1">
        <v>44835</v>
      </c>
      <c r="N4879">
        <v>2022</v>
      </c>
      <c r="O4879">
        <v>1</v>
      </c>
      <c r="P4879" t="s">
        <v>56</v>
      </c>
      <c r="Q4879" t="s">
        <v>67</v>
      </c>
      <c r="R4879">
        <v>1</v>
      </c>
      <c r="S4879" t="s">
        <v>29</v>
      </c>
    </row>
    <row r="4880" spans="1:19" x14ac:dyDescent="0.3">
      <c r="A4880" t="s">
        <v>1800</v>
      </c>
      <c r="B4880" t="s">
        <v>111</v>
      </c>
      <c r="C4880" t="s">
        <v>32</v>
      </c>
      <c r="D4880">
        <v>15.239000000000001</v>
      </c>
      <c r="E4880">
        <v>5.0358E-2</v>
      </c>
      <c r="F4880" t="s">
        <v>64</v>
      </c>
      <c r="G4880">
        <v>1985</v>
      </c>
      <c r="H4880" t="s">
        <v>23</v>
      </c>
      <c r="I4880" t="s">
        <v>24</v>
      </c>
      <c r="J4880" t="s">
        <v>65</v>
      </c>
      <c r="K4880">
        <v>9392.7723000000005</v>
      </c>
      <c r="L4880">
        <v>4</v>
      </c>
      <c r="M4880" t="s">
        <v>1237</v>
      </c>
      <c r="N4880">
        <v>2022</v>
      </c>
      <c r="O4880">
        <v>4</v>
      </c>
      <c r="P4880" t="s">
        <v>103</v>
      </c>
      <c r="Q4880" t="s">
        <v>118</v>
      </c>
      <c r="R4880">
        <v>2</v>
      </c>
      <c r="S4880" t="s">
        <v>29</v>
      </c>
    </row>
    <row r="4881" spans="1:19" x14ac:dyDescent="0.3">
      <c r="A4881" t="s">
        <v>1322</v>
      </c>
      <c r="B4881" t="s">
        <v>41</v>
      </c>
      <c r="C4881" t="s">
        <v>21</v>
      </c>
      <c r="D4881">
        <v>7.9850000000000003</v>
      </c>
      <c r="E4881">
        <v>4.1806999999999997E-2</v>
      </c>
      <c r="F4881" t="s">
        <v>48</v>
      </c>
      <c r="G4881">
        <v>1999</v>
      </c>
      <c r="H4881" t="s">
        <v>23</v>
      </c>
      <c r="I4881" t="s">
        <v>43</v>
      </c>
      <c r="J4881" t="s">
        <v>36</v>
      </c>
      <c r="K4881">
        <v>2964.9385000000002</v>
      </c>
      <c r="L4881">
        <v>3.8</v>
      </c>
      <c r="M4881" s="1">
        <v>44662</v>
      </c>
      <c r="N4881">
        <v>2022</v>
      </c>
      <c r="O4881">
        <v>11</v>
      </c>
      <c r="P4881" t="s">
        <v>177</v>
      </c>
      <c r="Q4881" t="s">
        <v>178</v>
      </c>
      <c r="R4881">
        <v>4</v>
      </c>
      <c r="S4881" t="s">
        <v>81</v>
      </c>
    </row>
    <row r="4882" spans="1:19" x14ac:dyDescent="0.3">
      <c r="A4882" t="s">
        <v>1195</v>
      </c>
      <c r="B4882" t="s">
        <v>20</v>
      </c>
      <c r="C4882" t="s">
        <v>21</v>
      </c>
      <c r="D4882">
        <v>19.786000000000001</v>
      </c>
      <c r="E4882">
        <v>7.1828000000000003E-2</v>
      </c>
      <c r="F4882" t="s">
        <v>42</v>
      </c>
      <c r="G4882">
        <v>1997</v>
      </c>
      <c r="H4882" t="s">
        <v>34</v>
      </c>
      <c r="I4882" t="s">
        <v>43</v>
      </c>
      <c r="J4882" t="s">
        <v>36</v>
      </c>
      <c r="K4882">
        <v>1904.3451</v>
      </c>
      <c r="L4882">
        <v>4.2</v>
      </c>
      <c r="M4882" t="s">
        <v>1778</v>
      </c>
      <c r="N4882">
        <v>2022</v>
      </c>
      <c r="O4882">
        <v>8</v>
      </c>
      <c r="P4882" t="s">
        <v>27</v>
      </c>
      <c r="Q4882" t="s">
        <v>28</v>
      </c>
      <c r="R4882">
        <v>3</v>
      </c>
      <c r="S4882" t="s">
        <v>29</v>
      </c>
    </row>
    <row r="4883" spans="1:19" x14ac:dyDescent="0.3">
      <c r="A4883" t="s">
        <v>962</v>
      </c>
      <c r="B4883" t="s">
        <v>91</v>
      </c>
      <c r="C4883" t="s">
        <v>21</v>
      </c>
      <c r="D4883">
        <v>15.914999999999999</v>
      </c>
      <c r="E4883">
        <v>7.6674999999999993E-2</v>
      </c>
      <c r="F4883" t="s">
        <v>70</v>
      </c>
      <c r="G4883">
        <v>2002</v>
      </c>
      <c r="H4883" t="s">
        <v>71</v>
      </c>
      <c r="I4883" t="s">
        <v>35</v>
      </c>
      <c r="J4883" t="s">
        <v>36</v>
      </c>
      <c r="K4883">
        <v>4970.0549000000001</v>
      </c>
      <c r="L4883">
        <v>4.3</v>
      </c>
      <c r="M4883" t="s">
        <v>706</v>
      </c>
      <c r="N4883">
        <v>2023</v>
      </c>
      <c r="O4883">
        <v>8</v>
      </c>
      <c r="P4883" t="s">
        <v>27</v>
      </c>
      <c r="Q4883" t="s">
        <v>93</v>
      </c>
      <c r="R4883">
        <v>3</v>
      </c>
      <c r="S4883" t="s">
        <v>29</v>
      </c>
    </row>
    <row r="4884" spans="1:19" x14ac:dyDescent="0.3">
      <c r="A4884" t="s">
        <v>1787</v>
      </c>
      <c r="B4884" t="s">
        <v>53</v>
      </c>
      <c r="C4884" t="s">
        <v>32</v>
      </c>
      <c r="D4884">
        <v>20.81</v>
      </c>
      <c r="E4884">
        <v>3.8975000000000003E-2</v>
      </c>
      <c r="F4884" t="s">
        <v>33</v>
      </c>
      <c r="G4884">
        <v>2004</v>
      </c>
      <c r="H4884" t="s">
        <v>34</v>
      </c>
      <c r="I4884" t="s">
        <v>35</v>
      </c>
      <c r="J4884" t="s">
        <v>36</v>
      </c>
      <c r="K4884">
        <v>2195.2653</v>
      </c>
      <c r="L4884">
        <v>4.0999999999999996</v>
      </c>
      <c r="M4884" t="s">
        <v>466</v>
      </c>
      <c r="N4884">
        <v>2022</v>
      </c>
      <c r="O4884">
        <v>10</v>
      </c>
      <c r="P4884" t="s">
        <v>37</v>
      </c>
      <c r="Q4884" t="s">
        <v>38</v>
      </c>
      <c r="R4884">
        <v>4</v>
      </c>
      <c r="S4884" t="s">
        <v>29</v>
      </c>
    </row>
    <row r="4885" spans="1:19" x14ac:dyDescent="0.3">
      <c r="A4885" t="s">
        <v>238</v>
      </c>
      <c r="B4885" t="s">
        <v>69</v>
      </c>
      <c r="C4885" t="s">
        <v>21</v>
      </c>
      <c r="D4885">
        <v>5.8849999999999998</v>
      </c>
      <c r="E4885">
        <v>7.1693000000000007E-2</v>
      </c>
      <c r="F4885" t="s">
        <v>64</v>
      </c>
      <c r="G4885">
        <v>1985</v>
      </c>
      <c r="H4885" t="s">
        <v>23</v>
      </c>
      <c r="I4885" t="s">
        <v>24</v>
      </c>
      <c r="J4885" t="s">
        <v>65</v>
      </c>
      <c r="K4885">
        <v>1811.7566999999999</v>
      </c>
      <c r="L4885">
        <v>4.5</v>
      </c>
      <c r="M4885" t="s">
        <v>776</v>
      </c>
      <c r="N4885">
        <v>2022</v>
      </c>
      <c r="O4885">
        <v>8</v>
      </c>
      <c r="P4885" t="s">
        <v>27</v>
      </c>
      <c r="Q4885" t="s">
        <v>28</v>
      </c>
      <c r="R4885">
        <v>3</v>
      </c>
      <c r="S4885" t="s">
        <v>39</v>
      </c>
    </row>
    <row r="4886" spans="1:19" x14ac:dyDescent="0.3">
      <c r="A4886" t="s">
        <v>782</v>
      </c>
      <c r="B4886" t="s">
        <v>113</v>
      </c>
      <c r="C4886" t="s">
        <v>21</v>
      </c>
      <c r="D4886">
        <v>18.888999999999999</v>
      </c>
      <c r="E4886">
        <v>3.0218999999999999E-2</v>
      </c>
      <c r="F4886" t="s">
        <v>48</v>
      </c>
      <c r="G4886">
        <v>1999</v>
      </c>
      <c r="H4886" t="s">
        <v>23</v>
      </c>
      <c r="I4886" t="s">
        <v>43</v>
      </c>
      <c r="J4886" t="s">
        <v>36</v>
      </c>
      <c r="K4886">
        <v>1394.9672</v>
      </c>
      <c r="L4886">
        <v>3.8</v>
      </c>
      <c r="M4886" s="1">
        <v>44714</v>
      </c>
      <c r="N4886">
        <v>2022</v>
      </c>
      <c r="O4886">
        <v>2</v>
      </c>
      <c r="P4886" t="s">
        <v>79</v>
      </c>
      <c r="Q4886" t="s">
        <v>153</v>
      </c>
      <c r="R4886">
        <v>1</v>
      </c>
      <c r="S4886" t="s">
        <v>81</v>
      </c>
    </row>
    <row r="4887" spans="1:19" x14ac:dyDescent="0.3">
      <c r="A4887" t="s">
        <v>1407</v>
      </c>
      <c r="B4887" t="s">
        <v>91</v>
      </c>
      <c r="C4887" t="s">
        <v>21</v>
      </c>
      <c r="D4887">
        <v>9.673</v>
      </c>
      <c r="E4887">
        <v>0.14055799999999999</v>
      </c>
      <c r="F4887" t="s">
        <v>22</v>
      </c>
      <c r="G4887">
        <v>2009</v>
      </c>
      <c r="H4887" t="s">
        <v>23</v>
      </c>
      <c r="I4887" t="s">
        <v>24</v>
      </c>
      <c r="J4887" t="s">
        <v>25</v>
      </c>
      <c r="K4887">
        <v>3590.8395999999998</v>
      </c>
      <c r="L4887">
        <v>4.7</v>
      </c>
      <c r="M4887" t="s">
        <v>586</v>
      </c>
      <c r="N4887">
        <v>2023</v>
      </c>
      <c r="O4887">
        <v>8</v>
      </c>
      <c r="P4887" t="s">
        <v>27</v>
      </c>
      <c r="Q4887" t="s">
        <v>93</v>
      </c>
      <c r="R4887">
        <v>3</v>
      </c>
      <c r="S4887" t="s">
        <v>39</v>
      </c>
    </row>
    <row r="4888" spans="1:19" x14ac:dyDescent="0.3">
      <c r="A4888" t="s">
        <v>1453</v>
      </c>
      <c r="B4888" t="s">
        <v>91</v>
      </c>
      <c r="C4888" t="s">
        <v>21</v>
      </c>
      <c r="D4888">
        <v>20.279</v>
      </c>
      <c r="E4888">
        <v>7.8845999999999999E-2</v>
      </c>
      <c r="F4888" t="s">
        <v>48</v>
      </c>
      <c r="G4888">
        <v>1999</v>
      </c>
      <c r="H4888" t="s">
        <v>23</v>
      </c>
      <c r="I4888" t="s">
        <v>43</v>
      </c>
      <c r="J4888" t="s">
        <v>36</v>
      </c>
      <c r="K4888">
        <v>2075.0641999999998</v>
      </c>
      <c r="L4888">
        <v>4</v>
      </c>
      <c r="M4888" s="1">
        <v>44960</v>
      </c>
      <c r="N4888">
        <v>2023</v>
      </c>
      <c r="O4888">
        <v>3</v>
      </c>
      <c r="P4888" t="s">
        <v>88</v>
      </c>
      <c r="Q4888" t="s">
        <v>89</v>
      </c>
      <c r="R4888">
        <v>1</v>
      </c>
      <c r="S4888" t="s">
        <v>29</v>
      </c>
    </row>
    <row r="4889" spans="1:19" x14ac:dyDescent="0.3">
      <c r="A4889" t="s">
        <v>722</v>
      </c>
      <c r="B4889" t="s">
        <v>31</v>
      </c>
      <c r="C4889" t="s">
        <v>21</v>
      </c>
      <c r="D4889">
        <v>7.1609999999999996</v>
      </c>
      <c r="E4889">
        <v>0.19836300000000001</v>
      </c>
      <c r="F4889" t="s">
        <v>70</v>
      </c>
      <c r="G4889">
        <v>2002</v>
      </c>
      <c r="H4889" t="s">
        <v>71</v>
      </c>
      <c r="I4889" t="s">
        <v>35</v>
      </c>
      <c r="J4889" t="s">
        <v>36</v>
      </c>
      <c r="K4889">
        <v>3090.7193000000002</v>
      </c>
      <c r="L4889">
        <v>4.5</v>
      </c>
      <c r="M4889" t="s">
        <v>292</v>
      </c>
      <c r="N4889">
        <v>2022</v>
      </c>
      <c r="O4889">
        <v>5</v>
      </c>
      <c r="P4889" t="s">
        <v>50</v>
      </c>
      <c r="Q4889" t="s">
        <v>51</v>
      </c>
      <c r="R4889">
        <v>2</v>
      </c>
      <c r="S4889" t="s">
        <v>39</v>
      </c>
    </row>
    <row r="4890" spans="1:19" x14ac:dyDescent="0.3">
      <c r="A4890" t="s">
        <v>331</v>
      </c>
      <c r="B4890" t="s">
        <v>157</v>
      </c>
      <c r="C4890" t="s">
        <v>21</v>
      </c>
      <c r="D4890">
        <v>11.67</v>
      </c>
      <c r="E4890">
        <v>4.5492999999999999E-2</v>
      </c>
      <c r="F4890" t="s">
        <v>96</v>
      </c>
      <c r="G4890">
        <v>2007</v>
      </c>
      <c r="H4890" t="s">
        <v>71</v>
      </c>
      <c r="I4890" t="s">
        <v>35</v>
      </c>
      <c r="J4890" t="s">
        <v>36</v>
      </c>
      <c r="K4890">
        <v>4481.5812999999998</v>
      </c>
      <c r="L4890">
        <v>4</v>
      </c>
      <c r="M4890" t="s">
        <v>709</v>
      </c>
      <c r="N4890">
        <v>2022</v>
      </c>
      <c r="O4890">
        <v>10</v>
      </c>
      <c r="P4890" t="s">
        <v>37</v>
      </c>
      <c r="Q4890" t="s">
        <v>38</v>
      </c>
      <c r="R4890">
        <v>4</v>
      </c>
      <c r="S4890" t="s">
        <v>29</v>
      </c>
    </row>
    <row r="4891" spans="1:19" x14ac:dyDescent="0.3">
      <c r="A4891" t="s">
        <v>1918</v>
      </c>
      <c r="B4891" t="s">
        <v>113</v>
      </c>
      <c r="C4891" t="s">
        <v>32</v>
      </c>
      <c r="D4891">
        <v>12.295</v>
      </c>
      <c r="E4891">
        <v>2.0974E-2</v>
      </c>
      <c r="F4891" t="s">
        <v>42</v>
      </c>
      <c r="G4891">
        <v>1997</v>
      </c>
      <c r="H4891" t="s">
        <v>34</v>
      </c>
      <c r="I4891" t="s">
        <v>43</v>
      </c>
      <c r="J4891" t="s">
        <v>36</v>
      </c>
      <c r="K4891">
        <v>1354.1362999999999</v>
      </c>
      <c r="L4891">
        <v>3.9</v>
      </c>
      <c r="M4891" s="1">
        <v>44748</v>
      </c>
      <c r="N4891">
        <v>2022</v>
      </c>
      <c r="O4891">
        <v>6</v>
      </c>
      <c r="P4891" t="s">
        <v>114</v>
      </c>
      <c r="Q4891" t="s">
        <v>135</v>
      </c>
      <c r="R4891">
        <v>2</v>
      </c>
      <c r="S4891" t="s">
        <v>81</v>
      </c>
    </row>
    <row r="4892" spans="1:19" x14ac:dyDescent="0.3">
      <c r="A4892" t="s">
        <v>156</v>
      </c>
      <c r="B4892" t="s">
        <v>157</v>
      </c>
      <c r="C4892" t="s">
        <v>21</v>
      </c>
      <c r="D4892">
        <v>12.962999999999999</v>
      </c>
      <c r="E4892">
        <v>0.11017299999999999</v>
      </c>
      <c r="F4892" t="s">
        <v>64</v>
      </c>
      <c r="G4892">
        <v>1985</v>
      </c>
      <c r="H4892" t="s">
        <v>23</v>
      </c>
      <c r="I4892" t="s">
        <v>24</v>
      </c>
      <c r="J4892" t="s">
        <v>65</v>
      </c>
      <c r="K4892">
        <v>2963.96</v>
      </c>
      <c r="L4892">
        <v>3.8</v>
      </c>
      <c r="M4892" t="s">
        <v>815</v>
      </c>
      <c r="N4892">
        <v>2023</v>
      </c>
      <c r="O4892">
        <v>3</v>
      </c>
      <c r="P4892" t="s">
        <v>88</v>
      </c>
      <c r="Q4892" t="s">
        <v>89</v>
      </c>
      <c r="R4892">
        <v>1</v>
      </c>
      <c r="S4892" t="s">
        <v>81</v>
      </c>
    </row>
    <row r="4893" spans="1:19" x14ac:dyDescent="0.3">
      <c r="A4893" t="s">
        <v>1532</v>
      </c>
      <c r="B4893" t="s">
        <v>31</v>
      </c>
      <c r="C4893" t="s">
        <v>32</v>
      </c>
      <c r="D4893">
        <v>6.6509999999999998</v>
      </c>
      <c r="E4893">
        <v>3.1938000000000001E-2</v>
      </c>
      <c r="F4893" t="s">
        <v>42</v>
      </c>
      <c r="G4893">
        <v>1997</v>
      </c>
      <c r="H4893" t="s">
        <v>34</v>
      </c>
      <c r="I4893" t="s">
        <v>43</v>
      </c>
      <c r="J4893" t="s">
        <v>36</v>
      </c>
      <c r="K4893">
        <v>2512.3638000000001</v>
      </c>
      <c r="L4893">
        <v>3.7</v>
      </c>
      <c r="M4893" s="1">
        <v>45238</v>
      </c>
      <c r="N4893">
        <v>2023</v>
      </c>
      <c r="O4893">
        <v>8</v>
      </c>
      <c r="P4893" t="s">
        <v>27</v>
      </c>
      <c r="Q4893" t="s">
        <v>93</v>
      </c>
      <c r="R4893">
        <v>3</v>
      </c>
      <c r="S4893" t="s">
        <v>81</v>
      </c>
    </row>
    <row r="4894" spans="1:19" x14ac:dyDescent="0.3">
      <c r="A4894" t="s">
        <v>606</v>
      </c>
      <c r="B4894" t="s">
        <v>113</v>
      </c>
      <c r="C4894" t="s">
        <v>32</v>
      </c>
      <c r="D4894">
        <v>8.2629999999999999</v>
      </c>
      <c r="E4894">
        <v>1.5115E-2</v>
      </c>
      <c r="F4894" t="s">
        <v>70</v>
      </c>
      <c r="G4894">
        <v>2002</v>
      </c>
      <c r="H4894" t="s">
        <v>71</v>
      </c>
      <c r="I4894" t="s">
        <v>35</v>
      </c>
      <c r="J4894" t="s">
        <v>36</v>
      </c>
      <c r="K4894">
        <v>3101.5675999999999</v>
      </c>
      <c r="L4894">
        <v>3.2</v>
      </c>
      <c r="M4894" t="s">
        <v>972</v>
      </c>
      <c r="N4894">
        <v>2023</v>
      </c>
      <c r="O4894">
        <v>5</v>
      </c>
      <c r="P4894" t="s">
        <v>50</v>
      </c>
      <c r="Q4894" t="s">
        <v>61</v>
      </c>
      <c r="R4894">
        <v>2</v>
      </c>
      <c r="S4894" t="s">
        <v>58</v>
      </c>
    </row>
    <row r="4895" spans="1:19" x14ac:dyDescent="0.3">
      <c r="A4895" t="s">
        <v>1919</v>
      </c>
      <c r="B4895" t="s">
        <v>113</v>
      </c>
      <c r="C4895" t="s">
        <v>21</v>
      </c>
      <c r="D4895">
        <v>19.855</v>
      </c>
      <c r="E4895">
        <v>3.3253999999999999E-2</v>
      </c>
      <c r="F4895" t="s">
        <v>64</v>
      </c>
      <c r="G4895">
        <v>1985</v>
      </c>
      <c r="H4895" t="s">
        <v>23</v>
      </c>
      <c r="I4895" t="s">
        <v>24</v>
      </c>
      <c r="J4895" t="s">
        <v>65</v>
      </c>
      <c r="K4895">
        <v>1787.5449000000001</v>
      </c>
      <c r="L4895">
        <v>3.7</v>
      </c>
      <c r="M4895" t="s">
        <v>1458</v>
      </c>
      <c r="N4895">
        <v>2023</v>
      </c>
      <c r="O4895">
        <v>4</v>
      </c>
      <c r="P4895" t="s">
        <v>103</v>
      </c>
      <c r="Q4895" t="s">
        <v>104</v>
      </c>
      <c r="R4895">
        <v>2</v>
      </c>
      <c r="S4895" t="s">
        <v>81</v>
      </c>
    </row>
    <row r="4896" spans="1:19" x14ac:dyDescent="0.3">
      <c r="A4896" t="s">
        <v>1028</v>
      </c>
      <c r="B4896" t="s">
        <v>95</v>
      </c>
      <c r="C4896" t="s">
        <v>32</v>
      </c>
      <c r="D4896">
        <v>16.082000000000001</v>
      </c>
      <c r="E4896">
        <v>6.1983999999999997E-2</v>
      </c>
      <c r="F4896" t="s">
        <v>96</v>
      </c>
      <c r="G4896">
        <v>2007</v>
      </c>
      <c r="H4896" t="s">
        <v>71</v>
      </c>
      <c r="I4896" t="s">
        <v>35</v>
      </c>
      <c r="J4896" t="s">
        <v>36</v>
      </c>
      <c r="K4896">
        <v>1716.0177000000001</v>
      </c>
      <c r="L4896">
        <v>4.5</v>
      </c>
      <c r="M4896" s="1">
        <v>44658</v>
      </c>
      <c r="N4896">
        <v>2022</v>
      </c>
      <c r="O4896">
        <v>7</v>
      </c>
      <c r="P4896" t="s">
        <v>121</v>
      </c>
      <c r="Q4896" t="s">
        <v>138</v>
      </c>
      <c r="R4896">
        <v>3</v>
      </c>
      <c r="S4896" t="s">
        <v>39</v>
      </c>
    </row>
    <row r="4897" spans="1:19" x14ac:dyDescent="0.3">
      <c r="A4897" t="s">
        <v>1377</v>
      </c>
      <c r="B4897" t="s">
        <v>157</v>
      </c>
      <c r="C4897" t="s">
        <v>21</v>
      </c>
      <c r="D4897">
        <v>8.1750000000000007</v>
      </c>
      <c r="E4897">
        <v>2.9942E-2</v>
      </c>
      <c r="F4897" t="s">
        <v>70</v>
      </c>
      <c r="G4897">
        <v>2002</v>
      </c>
      <c r="H4897" t="s">
        <v>71</v>
      </c>
      <c r="I4897" t="s">
        <v>35</v>
      </c>
      <c r="J4897" t="s">
        <v>36</v>
      </c>
      <c r="K4897">
        <v>1872.9917</v>
      </c>
      <c r="L4897">
        <v>3.5</v>
      </c>
      <c r="M4897" t="s">
        <v>1520</v>
      </c>
      <c r="N4897">
        <v>2022</v>
      </c>
      <c r="O4897">
        <v>5</v>
      </c>
      <c r="P4897" t="s">
        <v>50</v>
      </c>
      <c r="Q4897" t="s">
        <v>51</v>
      </c>
      <c r="R4897">
        <v>2</v>
      </c>
      <c r="S4897" t="s">
        <v>81</v>
      </c>
    </row>
    <row r="4898" spans="1:19" x14ac:dyDescent="0.3">
      <c r="A4898" t="s">
        <v>1518</v>
      </c>
      <c r="B4898" t="s">
        <v>60</v>
      </c>
      <c r="C4898" t="s">
        <v>32</v>
      </c>
      <c r="D4898">
        <v>11.731999999999999</v>
      </c>
      <c r="E4898">
        <v>3.7949999999999998E-2</v>
      </c>
      <c r="F4898" t="s">
        <v>64</v>
      </c>
      <c r="G4898">
        <v>1985</v>
      </c>
      <c r="H4898" t="s">
        <v>23</v>
      </c>
      <c r="I4898" t="s">
        <v>24</v>
      </c>
      <c r="J4898" t="s">
        <v>65</v>
      </c>
      <c r="K4898">
        <v>2032.2859000000001</v>
      </c>
      <c r="L4898">
        <v>4.5</v>
      </c>
      <c r="M4898" s="1">
        <v>45270</v>
      </c>
      <c r="N4898">
        <v>2023</v>
      </c>
      <c r="O4898">
        <v>10</v>
      </c>
      <c r="P4898" t="s">
        <v>37</v>
      </c>
      <c r="Q4898" t="s">
        <v>165</v>
      </c>
      <c r="R4898">
        <v>4</v>
      </c>
      <c r="S4898" t="s">
        <v>39</v>
      </c>
    </row>
    <row r="4899" spans="1:19" x14ac:dyDescent="0.3">
      <c r="A4899" t="s">
        <v>1582</v>
      </c>
      <c r="B4899" t="s">
        <v>69</v>
      </c>
      <c r="C4899" t="s">
        <v>21</v>
      </c>
      <c r="D4899">
        <v>15.973000000000001</v>
      </c>
      <c r="E4899">
        <v>4.5172999999999998E-2</v>
      </c>
      <c r="F4899" t="s">
        <v>70</v>
      </c>
      <c r="G4899">
        <v>2002</v>
      </c>
      <c r="H4899" t="s">
        <v>71</v>
      </c>
      <c r="I4899" t="s">
        <v>35</v>
      </c>
      <c r="J4899" t="s">
        <v>36</v>
      </c>
      <c r="K4899">
        <v>2909.5223999999998</v>
      </c>
      <c r="L4899">
        <v>4.0999999999999996</v>
      </c>
      <c r="M4899" t="s">
        <v>75</v>
      </c>
      <c r="N4899">
        <v>2023</v>
      </c>
      <c r="O4899">
        <v>9</v>
      </c>
      <c r="P4899" t="s">
        <v>76</v>
      </c>
      <c r="Q4899" t="s">
        <v>77</v>
      </c>
      <c r="R4899">
        <v>3</v>
      </c>
      <c r="S4899" t="s">
        <v>29</v>
      </c>
    </row>
    <row r="4900" spans="1:19" x14ac:dyDescent="0.3">
      <c r="A4900" t="s">
        <v>517</v>
      </c>
      <c r="B4900" t="s">
        <v>113</v>
      </c>
      <c r="C4900" t="s">
        <v>21</v>
      </c>
      <c r="D4900">
        <v>17.927</v>
      </c>
      <c r="E4900">
        <v>0.12881699999999999</v>
      </c>
      <c r="F4900" t="s">
        <v>22</v>
      </c>
      <c r="G4900">
        <v>2009</v>
      </c>
      <c r="H4900" t="s">
        <v>23</v>
      </c>
      <c r="I4900" t="s">
        <v>24</v>
      </c>
      <c r="J4900" t="s">
        <v>25</v>
      </c>
      <c r="K4900">
        <v>1033.7107000000001</v>
      </c>
      <c r="L4900">
        <v>4</v>
      </c>
      <c r="M4900" t="s">
        <v>338</v>
      </c>
      <c r="N4900">
        <v>2022</v>
      </c>
      <c r="O4900">
        <v>4</v>
      </c>
      <c r="P4900" t="s">
        <v>103</v>
      </c>
      <c r="Q4900" t="s">
        <v>118</v>
      </c>
      <c r="R4900">
        <v>2</v>
      </c>
      <c r="S4900" t="s">
        <v>29</v>
      </c>
    </row>
    <row r="4901" spans="1:19" x14ac:dyDescent="0.3">
      <c r="A4901" t="s">
        <v>1880</v>
      </c>
      <c r="B4901" t="s">
        <v>111</v>
      </c>
      <c r="C4901" t="s">
        <v>21</v>
      </c>
      <c r="D4901">
        <v>6.694</v>
      </c>
      <c r="E4901">
        <v>4.3166000000000003E-2</v>
      </c>
      <c r="F4901" t="s">
        <v>70</v>
      </c>
      <c r="G4901">
        <v>2002</v>
      </c>
      <c r="H4901" t="s">
        <v>71</v>
      </c>
      <c r="I4901" t="s">
        <v>35</v>
      </c>
      <c r="J4901" t="s">
        <v>36</v>
      </c>
      <c r="K4901">
        <v>1715.2072000000001</v>
      </c>
      <c r="L4901">
        <v>4.2</v>
      </c>
      <c r="M4901" t="s">
        <v>678</v>
      </c>
      <c r="N4901">
        <v>2023</v>
      </c>
      <c r="O4901">
        <v>10</v>
      </c>
      <c r="P4901" t="s">
        <v>37</v>
      </c>
      <c r="Q4901" t="s">
        <v>165</v>
      </c>
      <c r="R4901">
        <v>4</v>
      </c>
      <c r="S4901" t="s">
        <v>29</v>
      </c>
    </row>
    <row r="4902" spans="1:19" x14ac:dyDescent="0.3">
      <c r="A4902" t="s">
        <v>331</v>
      </c>
      <c r="B4902" t="s">
        <v>157</v>
      </c>
      <c r="C4902" t="s">
        <v>21</v>
      </c>
      <c r="D4902">
        <v>11.67</v>
      </c>
      <c r="E4902">
        <v>6.9589999999999999E-3</v>
      </c>
      <c r="F4902" t="s">
        <v>33</v>
      </c>
      <c r="G4902">
        <v>2004</v>
      </c>
      <c r="H4902" t="s">
        <v>34</v>
      </c>
      <c r="I4902" t="s">
        <v>35</v>
      </c>
      <c r="J4902" t="s">
        <v>36</v>
      </c>
      <c r="K4902">
        <v>929.48530000000005</v>
      </c>
      <c r="L4902">
        <v>4.0999999999999996</v>
      </c>
      <c r="M4902" s="1">
        <v>44958</v>
      </c>
      <c r="N4902">
        <v>2023</v>
      </c>
      <c r="O4902">
        <v>1</v>
      </c>
      <c r="P4902" t="s">
        <v>56</v>
      </c>
      <c r="Q4902" t="s">
        <v>57</v>
      </c>
      <c r="R4902">
        <v>1</v>
      </c>
      <c r="S4902" t="s">
        <v>29</v>
      </c>
    </row>
    <row r="4903" spans="1:19" x14ac:dyDescent="0.3">
      <c r="A4903" t="s">
        <v>1821</v>
      </c>
      <c r="B4903" t="s">
        <v>31</v>
      </c>
      <c r="C4903" t="s">
        <v>32</v>
      </c>
      <c r="D4903">
        <v>16.481000000000002</v>
      </c>
      <c r="E4903">
        <v>0.13997599999999999</v>
      </c>
      <c r="F4903" t="s">
        <v>22</v>
      </c>
      <c r="G4903">
        <v>2009</v>
      </c>
      <c r="H4903" t="s">
        <v>23</v>
      </c>
      <c r="I4903" t="s">
        <v>24</v>
      </c>
      <c r="J4903" t="s">
        <v>25</v>
      </c>
      <c r="K4903">
        <v>2811.3588</v>
      </c>
      <c r="L4903">
        <v>4.4000000000000004</v>
      </c>
      <c r="M4903" t="s">
        <v>324</v>
      </c>
      <c r="N4903">
        <v>2023</v>
      </c>
      <c r="O4903">
        <v>5</v>
      </c>
      <c r="P4903" t="s">
        <v>50</v>
      </c>
      <c r="Q4903" t="s">
        <v>61</v>
      </c>
      <c r="R4903">
        <v>2</v>
      </c>
      <c r="S4903" t="s">
        <v>29</v>
      </c>
    </row>
    <row r="4904" spans="1:19" x14ac:dyDescent="0.3">
      <c r="A4904" t="s">
        <v>1077</v>
      </c>
      <c r="B4904" t="s">
        <v>157</v>
      </c>
      <c r="C4904" t="s">
        <v>32</v>
      </c>
      <c r="D4904">
        <v>20.908999999999999</v>
      </c>
      <c r="E4904">
        <v>9.6849999999999992E-3</v>
      </c>
      <c r="F4904" t="s">
        <v>96</v>
      </c>
      <c r="G4904">
        <v>2007</v>
      </c>
      <c r="H4904" t="s">
        <v>71</v>
      </c>
      <c r="I4904" t="s">
        <v>35</v>
      </c>
      <c r="J4904" t="s">
        <v>36</v>
      </c>
      <c r="K4904">
        <v>3890.2559999999999</v>
      </c>
      <c r="L4904">
        <v>4.3</v>
      </c>
      <c r="M4904" t="s">
        <v>910</v>
      </c>
      <c r="N4904">
        <v>2023</v>
      </c>
      <c r="O4904">
        <v>6</v>
      </c>
      <c r="P4904" t="s">
        <v>114</v>
      </c>
      <c r="Q4904" t="s">
        <v>115</v>
      </c>
      <c r="R4904">
        <v>2</v>
      </c>
      <c r="S4904" t="s">
        <v>29</v>
      </c>
    </row>
    <row r="4905" spans="1:19" x14ac:dyDescent="0.3">
      <c r="A4905" t="s">
        <v>1775</v>
      </c>
      <c r="B4905" t="s">
        <v>157</v>
      </c>
      <c r="C4905" t="s">
        <v>21</v>
      </c>
      <c r="D4905">
        <v>4.95</v>
      </c>
      <c r="E4905">
        <v>5.4651999999999999E-2</v>
      </c>
      <c r="F4905" t="s">
        <v>33</v>
      </c>
      <c r="G4905">
        <v>2004</v>
      </c>
      <c r="H4905" t="s">
        <v>34</v>
      </c>
      <c r="I4905" t="s">
        <v>35</v>
      </c>
      <c r="J4905" t="s">
        <v>36</v>
      </c>
      <c r="K4905">
        <v>3644.7195000000002</v>
      </c>
      <c r="L4905">
        <v>4.0999999999999996</v>
      </c>
      <c r="M4905" t="s">
        <v>738</v>
      </c>
      <c r="N4905">
        <v>2022</v>
      </c>
      <c r="O4905">
        <v>1</v>
      </c>
      <c r="P4905" t="s">
        <v>56</v>
      </c>
      <c r="Q4905" t="s">
        <v>67</v>
      </c>
      <c r="R4905">
        <v>1</v>
      </c>
      <c r="S4905" t="s">
        <v>29</v>
      </c>
    </row>
    <row r="4906" spans="1:19" x14ac:dyDescent="0.3">
      <c r="A4906" t="s">
        <v>1348</v>
      </c>
      <c r="B4906" t="s">
        <v>31</v>
      </c>
      <c r="C4906" t="s">
        <v>21</v>
      </c>
      <c r="D4906">
        <v>12.561</v>
      </c>
      <c r="E4906">
        <v>5.2927000000000002E-2</v>
      </c>
      <c r="F4906" t="s">
        <v>22</v>
      </c>
      <c r="G4906">
        <v>2009</v>
      </c>
      <c r="H4906" t="s">
        <v>23</v>
      </c>
      <c r="I4906" t="s">
        <v>24</v>
      </c>
      <c r="J4906" t="s">
        <v>25</v>
      </c>
      <c r="K4906">
        <v>1569.6461999999999</v>
      </c>
      <c r="L4906">
        <v>4</v>
      </c>
      <c r="M4906" s="1">
        <v>45175</v>
      </c>
      <c r="N4906">
        <v>2023</v>
      </c>
      <c r="O4906">
        <v>6</v>
      </c>
      <c r="P4906" t="s">
        <v>114</v>
      </c>
      <c r="Q4906" t="s">
        <v>115</v>
      </c>
      <c r="R4906">
        <v>2</v>
      </c>
      <c r="S4906" t="s">
        <v>29</v>
      </c>
    </row>
    <row r="4907" spans="1:19" x14ac:dyDescent="0.3">
      <c r="A4907" t="s">
        <v>862</v>
      </c>
      <c r="B4907" t="s">
        <v>53</v>
      </c>
      <c r="C4907" t="s">
        <v>21</v>
      </c>
      <c r="D4907">
        <v>12.916</v>
      </c>
      <c r="E4907">
        <v>4.8098000000000002E-2</v>
      </c>
      <c r="F4907" t="s">
        <v>96</v>
      </c>
      <c r="G4907">
        <v>2007</v>
      </c>
      <c r="H4907" t="s">
        <v>71</v>
      </c>
      <c r="I4907" t="s">
        <v>35</v>
      </c>
      <c r="J4907" t="s">
        <v>36</v>
      </c>
      <c r="K4907">
        <v>1218.8813</v>
      </c>
      <c r="L4907">
        <v>3.4</v>
      </c>
      <c r="M4907" s="1">
        <v>44927</v>
      </c>
      <c r="N4907">
        <v>2023</v>
      </c>
      <c r="O4907">
        <v>1</v>
      </c>
      <c r="P4907" t="s">
        <v>56</v>
      </c>
      <c r="Q4907" t="s">
        <v>57</v>
      </c>
      <c r="R4907">
        <v>1</v>
      </c>
      <c r="S4907" t="s">
        <v>58</v>
      </c>
    </row>
    <row r="4908" spans="1:19" x14ac:dyDescent="0.3">
      <c r="A4908" t="s">
        <v>1885</v>
      </c>
      <c r="B4908" t="s">
        <v>60</v>
      </c>
      <c r="C4908" t="s">
        <v>21</v>
      </c>
      <c r="D4908">
        <v>19.12</v>
      </c>
      <c r="E4908">
        <v>3.8956999999999999E-2</v>
      </c>
      <c r="F4908" t="s">
        <v>64</v>
      </c>
      <c r="G4908">
        <v>1985</v>
      </c>
      <c r="H4908" t="s">
        <v>23</v>
      </c>
      <c r="I4908" t="s">
        <v>24</v>
      </c>
      <c r="J4908" t="s">
        <v>65</v>
      </c>
      <c r="K4908">
        <v>3771.0216999999998</v>
      </c>
      <c r="L4908">
        <v>3.9</v>
      </c>
      <c r="M4908" t="s">
        <v>1277</v>
      </c>
      <c r="N4908">
        <v>2022</v>
      </c>
      <c r="O4908">
        <v>10</v>
      </c>
      <c r="P4908" t="s">
        <v>37</v>
      </c>
      <c r="Q4908" t="s">
        <v>38</v>
      </c>
      <c r="R4908">
        <v>4</v>
      </c>
      <c r="S4908" t="s">
        <v>81</v>
      </c>
    </row>
    <row r="4909" spans="1:19" x14ac:dyDescent="0.3">
      <c r="A4909" t="s">
        <v>1625</v>
      </c>
      <c r="B4909" t="s">
        <v>95</v>
      </c>
      <c r="C4909" t="s">
        <v>21</v>
      </c>
      <c r="D4909">
        <v>10.581</v>
      </c>
      <c r="E4909">
        <v>5.4169000000000002E-2</v>
      </c>
      <c r="F4909" t="s">
        <v>70</v>
      </c>
      <c r="G4909">
        <v>2002</v>
      </c>
      <c r="H4909" t="s">
        <v>71</v>
      </c>
      <c r="I4909" t="s">
        <v>35</v>
      </c>
      <c r="J4909" t="s">
        <v>36</v>
      </c>
      <c r="K4909">
        <v>11032.9141</v>
      </c>
      <c r="L4909">
        <v>4.5999999999999996</v>
      </c>
      <c r="M4909" t="s">
        <v>943</v>
      </c>
      <c r="N4909">
        <v>2023</v>
      </c>
      <c r="O4909">
        <v>10</v>
      </c>
      <c r="P4909" t="s">
        <v>37</v>
      </c>
      <c r="Q4909" t="s">
        <v>165</v>
      </c>
      <c r="R4909">
        <v>4</v>
      </c>
      <c r="S4909" t="s">
        <v>39</v>
      </c>
    </row>
    <row r="4910" spans="1:19" x14ac:dyDescent="0.3">
      <c r="A4910" t="s">
        <v>535</v>
      </c>
      <c r="B4910" t="s">
        <v>63</v>
      </c>
      <c r="C4910" t="s">
        <v>32</v>
      </c>
      <c r="D4910">
        <v>17.491</v>
      </c>
      <c r="E4910">
        <v>1.1916E-2</v>
      </c>
      <c r="F4910" t="s">
        <v>64</v>
      </c>
      <c r="G4910">
        <v>1985</v>
      </c>
      <c r="H4910" t="s">
        <v>23</v>
      </c>
      <c r="I4910" t="s">
        <v>24</v>
      </c>
      <c r="J4910" t="s">
        <v>65</v>
      </c>
      <c r="K4910">
        <v>2619.6833999999999</v>
      </c>
      <c r="L4910">
        <v>4.2</v>
      </c>
      <c r="M4910" t="s">
        <v>1260</v>
      </c>
      <c r="N4910">
        <v>2023</v>
      </c>
      <c r="O4910">
        <v>11</v>
      </c>
      <c r="P4910" t="s">
        <v>177</v>
      </c>
      <c r="Q4910" t="s">
        <v>195</v>
      </c>
      <c r="R4910">
        <v>4</v>
      </c>
      <c r="S4910" t="s">
        <v>29</v>
      </c>
    </row>
    <row r="4911" spans="1:19" x14ac:dyDescent="0.3">
      <c r="A4911" t="s">
        <v>1201</v>
      </c>
      <c r="B4911" t="s">
        <v>69</v>
      </c>
      <c r="C4911" t="s">
        <v>21</v>
      </c>
      <c r="D4911">
        <v>6.9619999999999997</v>
      </c>
      <c r="E4911">
        <v>3.7615000000000003E-2</v>
      </c>
      <c r="F4911" t="s">
        <v>96</v>
      </c>
      <c r="G4911">
        <v>2007</v>
      </c>
      <c r="H4911" t="s">
        <v>71</v>
      </c>
      <c r="I4911" t="s">
        <v>35</v>
      </c>
      <c r="J4911" t="s">
        <v>36</v>
      </c>
      <c r="K4911">
        <v>3754.8512000000001</v>
      </c>
      <c r="L4911">
        <v>4.0999999999999996</v>
      </c>
      <c r="M4911" t="s">
        <v>937</v>
      </c>
      <c r="N4911">
        <v>2023</v>
      </c>
      <c r="O4911">
        <v>3</v>
      </c>
      <c r="P4911" t="s">
        <v>88</v>
      </c>
      <c r="Q4911" t="s">
        <v>89</v>
      </c>
      <c r="R4911">
        <v>1</v>
      </c>
      <c r="S4911" t="s">
        <v>29</v>
      </c>
    </row>
    <row r="4912" spans="1:19" x14ac:dyDescent="0.3">
      <c r="A4912" t="s">
        <v>161</v>
      </c>
      <c r="B4912" t="s">
        <v>69</v>
      </c>
      <c r="C4912" t="s">
        <v>21</v>
      </c>
      <c r="D4912">
        <v>13.063000000000001</v>
      </c>
      <c r="E4912">
        <v>3.7060999999999997E-2</v>
      </c>
      <c r="F4912" t="s">
        <v>132</v>
      </c>
      <c r="G4912">
        <v>1985</v>
      </c>
      <c r="H4912" t="s">
        <v>34</v>
      </c>
      <c r="I4912" t="s">
        <v>43</v>
      </c>
      <c r="J4912" t="s">
        <v>109</v>
      </c>
      <c r="K4912">
        <v>3796.1747</v>
      </c>
      <c r="L4912">
        <v>3.9</v>
      </c>
      <c r="M4912" t="s">
        <v>274</v>
      </c>
      <c r="N4912">
        <v>2023</v>
      </c>
      <c r="O4912">
        <v>9</v>
      </c>
      <c r="P4912" t="s">
        <v>76</v>
      </c>
      <c r="Q4912" t="s">
        <v>77</v>
      </c>
      <c r="R4912">
        <v>3</v>
      </c>
      <c r="S4912" t="s">
        <v>81</v>
      </c>
    </row>
    <row r="4913" spans="1:19" x14ac:dyDescent="0.3">
      <c r="A4913" t="s">
        <v>1686</v>
      </c>
      <c r="B4913" t="s">
        <v>60</v>
      </c>
      <c r="C4913" t="s">
        <v>32</v>
      </c>
      <c r="D4913">
        <v>14.272</v>
      </c>
      <c r="E4913">
        <v>4.6311999999999999E-2</v>
      </c>
      <c r="F4913" t="s">
        <v>42</v>
      </c>
      <c r="G4913">
        <v>1997</v>
      </c>
      <c r="H4913" t="s">
        <v>34</v>
      </c>
      <c r="I4913" t="s">
        <v>43</v>
      </c>
      <c r="J4913" t="s">
        <v>36</v>
      </c>
      <c r="K4913">
        <v>3362.3281999999999</v>
      </c>
      <c r="L4913">
        <v>4.4000000000000004</v>
      </c>
      <c r="M4913" s="1">
        <v>45262</v>
      </c>
      <c r="N4913">
        <v>2023</v>
      </c>
      <c r="O4913">
        <v>2</v>
      </c>
      <c r="P4913" t="s">
        <v>79</v>
      </c>
      <c r="Q4913" t="s">
        <v>80</v>
      </c>
      <c r="R4913">
        <v>1</v>
      </c>
      <c r="S4913" t="s">
        <v>29</v>
      </c>
    </row>
    <row r="4914" spans="1:19" x14ac:dyDescent="0.3">
      <c r="A4914" t="s">
        <v>521</v>
      </c>
      <c r="B4914" t="s">
        <v>157</v>
      </c>
      <c r="C4914" t="s">
        <v>32</v>
      </c>
      <c r="D4914">
        <v>12.548</v>
      </c>
      <c r="E4914">
        <v>4.0579999999999998E-2</v>
      </c>
      <c r="F4914" t="s">
        <v>64</v>
      </c>
      <c r="G4914">
        <v>1985</v>
      </c>
      <c r="H4914" t="s">
        <v>23</v>
      </c>
      <c r="I4914" t="s">
        <v>24</v>
      </c>
      <c r="J4914" t="s">
        <v>65</v>
      </c>
      <c r="K4914">
        <v>2729.7130000000002</v>
      </c>
      <c r="L4914">
        <v>3.9</v>
      </c>
      <c r="M4914" t="s">
        <v>1854</v>
      </c>
      <c r="N4914">
        <v>2022</v>
      </c>
      <c r="O4914">
        <v>11</v>
      </c>
      <c r="P4914" t="s">
        <v>177</v>
      </c>
      <c r="Q4914" t="s">
        <v>178</v>
      </c>
      <c r="R4914">
        <v>4</v>
      </c>
      <c r="S4914" t="s">
        <v>81</v>
      </c>
    </row>
    <row r="4915" spans="1:19" x14ac:dyDescent="0.3">
      <c r="A4915" t="s">
        <v>267</v>
      </c>
      <c r="B4915" t="s">
        <v>157</v>
      </c>
      <c r="C4915" t="s">
        <v>32</v>
      </c>
      <c r="D4915">
        <v>19.303000000000001</v>
      </c>
      <c r="E4915">
        <v>9.2333999999999999E-2</v>
      </c>
      <c r="F4915" t="s">
        <v>64</v>
      </c>
      <c r="G4915">
        <v>1985</v>
      </c>
      <c r="H4915" t="s">
        <v>23</v>
      </c>
      <c r="I4915" t="s">
        <v>24</v>
      </c>
      <c r="J4915" t="s">
        <v>65</v>
      </c>
      <c r="K4915">
        <v>3035.6307999999999</v>
      </c>
      <c r="L4915">
        <v>4.0999999999999996</v>
      </c>
      <c r="M4915" t="s">
        <v>499</v>
      </c>
      <c r="N4915">
        <v>2022</v>
      </c>
      <c r="O4915">
        <v>12</v>
      </c>
      <c r="P4915" t="s">
        <v>45</v>
      </c>
      <c r="Q4915" t="s">
        <v>46</v>
      </c>
      <c r="R4915">
        <v>4</v>
      </c>
      <c r="S4915" t="s">
        <v>29</v>
      </c>
    </row>
    <row r="4916" spans="1:19" x14ac:dyDescent="0.3">
      <c r="A4916" t="s">
        <v>883</v>
      </c>
      <c r="B4916" t="s">
        <v>41</v>
      </c>
      <c r="C4916" t="s">
        <v>21</v>
      </c>
      <c r="D4916">
        <v>16.939</v>
      </c>
      <c r="E4916">
        <v>5.8742999999999997E-2</v>
      </c>
      <c r="F4916" t="s">
        <v>108</v>
      </c>
      <c r="G4916">
        <v>1998</v>
      </c>
      <c r="H4916" t="s">
        <v>71</v>
      </c>
      <c r="I4916" t="s">
        <v>24</v>
      </c>
      <c r="J4916" t="s">
        <v>109</v>
      </c>
      <c r="K4916">
        <v>2808.1842999999999</v>
      </c>
      <c r="L4916">
        <v>4.2</v>
      </c>
      <c r="M4916" s="1">
        <v>44629</v>
      </c>
      <c r="N4916">
        <v>2022</v>
      </c>
      <c r="O4916">
        <v>9</v>
      </c>
      <c r="P4916" t="s">
        <v>76</v>
      </c>
      <c r="Q4916" t="s">
        <v>205</v>
      </c>
      <c r="R4916">
        <v>3</v>
      </c>
      <c r="S4916" t="s">
        <v>29</v>
      </c>
    </row>
    <row r="4917" spans="1:19" x14ac:dyDescent="0.3">
      <c r="A4917" t="s">
        <v>1599</v>
      </c>
      <c r="B4917" t="s">
        <v>189</v>
      </c>
      <c r="C4917" t="s">
        <v>21</v>
      </c>
      <c r="D4917">
        <v>16.748999999999999</v>
      </c>
      <c r="E4917">
        <v>4.6845999999999999E-2</v>
      </c>
      <c r="F4917" t="s">
        <v>33</v>
      </c>
      <c r="G4917">
        <v>2004</v>
      </c>
      <c r="H4917" t="s">
        <v>34</v>
      </c>
      <c r="I4917" t="s">
        <v>35</v>
      </c>
      <c r="J4917" t="s">
        <v>36</v>
      </c>
      <c r="K4917">
        <v>4847.1531000000004</v>
      </c>
      <c r="L4917">
        <v>4</v>
      </c>
      <c r="M4917" s="1">
        <v>44596</v>
      </c>
      <c r="N4917">
        <v>2022</v>
      </c>
      <c r="O4917">
        <v>4</v>
      </c>
      <c r="P4917" t="s">
        <v>103</v>
      </c>
      <c r="Q4917" t="s">
        <v>118</v>
      </c>
      <c r="R4917">
        <v>2</v>
      </c>
      <c r="S4917" t="s">
        <v>29</v>
      </c>
    </row>
    <row r="4918" spans="1:19" x14ac:dyDescent="0.3">
      <c r="A4918" t="s">
        <v>1846</v>
      </c>
      <c r="B4918" t="s">
        <v>157</v>
      </c>
      <c r="C4918" t="s">
        <v>21</v>
      </c>
      <c r="D4918">
        <v>19.184999999999999</v>
      </c>
      <c r="E4918">
        <v>3.1047000000000002E-2</v>
      </c>
      <c r="F4918" t="s">
        <v>96</v>
      </c>
      <c r="G4918">
        <v>2007</v>
      </c>
      <c r="H4918" t="s">
        <v>71</v>
      </c>
      <c r="I4918" t="s">
        <v>35</v>
      </c>
      <c r="J4918" t="s">
        <v>36</v>
      </c>
      <c r="K4918">
        <v>861.83789999999999</v>
      </c>
      <c r="L4918">
        <v>3.9</v>
      </c>
      <c r="M4918" t="s">
        <v>1133</v>
      </c>
      <c r="N4918">
        <v>2022</v>
      </c>
      <c r="O4918">
        <v>6</v>
      </c>
      <c r="P4918" t="s">
        <v>114</v>
      </c>
      <c r="Q4918" t="s">
        <v>135</v>
      </c>
      <c r="R4918">
        <v>2</v>
      </c>
      <c r="S4918" t="s">
        <v>81</v>
      </c>
    </row>
    <row r="4919" spans="1:19" x14ac:dyDescent="0.3">
      <c r="A4919" t="s">
        <v>1416</v>
      </c>
      <c r="B4919" t="s">
        <v>60</v>
      </c>
      <c r="C4919" t="s">
        <v>32</v>
      </c>
      <c r="D4919">
        <v>4.7910000000000004</v>
      </c>
      <c r="E4919">
        <v>4.1565999999999999E-2</v>
      </c>
      <c r="F4919" t="s">
        <v>48</v>
      </c>
      <c r="G4919">
        <v>1999</v>
      </c>
      <c r="H4919" t="s">
        <v>23</v>
      </c>
      <c r="I4919" t="s">
        <v>43</v>
      </c>
      <c r="J4919" t="s">
        <v>36</v>
      </c>
      <c r="K4919">
        <v>1449.5524</v>
      </c>
      <c r="L4919">
        <v>4</v>
      </c>
      <c r="M4919" s="1">
        <v>44655</v>
      </c>
      <c r="N4919">
        <v>2022</v>
      </c>
      <c r="O4919">
        <v>4</v>
      </c>
      <c r="P4919" t="s">
        <v>103</v>
      </c>
      <c r="Q4919" t="s">
        <v>118</v>
      </c>
      <c r="R4919">
        <v>2</v>
      </c>
      <c r="S4919" t="s">
        <v>29</v>
      </c>
    </row>
    <row r="4920" spans="1:19" x14ac:dyDescent="0.3">
      <c r="A4920" t="s">
        <v>1395</v>
      </c>
      <c r="B4920" t="s">
        <v>63</v>
      </c>
      <c r="C4920" t="s">
        <v>21</v>
      </c>
      <c r="D4920">
        <v>17.518000000000001</v>
      </c>
      <c r="E4920">
        <v>7.0010000000000003E-2</v>
      </c>
      <c r="F4920" t="s">
        <v>64</v>
      </c>
      <c r="G4920">
        <v>1985</v>
      </c>
      <c r="H4920" t="s">
        <v>23</v>
      </c>
      <c r="I4920" t="s">
        <v>24</v>
      </c>
      <c r="J4920" t="s">
        <v>65</v>
      </c>
      <c r="K4920">
        <v>2016.9181000000001</v>
      </c>
      <c r="L4920">
        <v>3.6</v>
      </c>
      <c r="M4920" s="1">
        <v>44876</v>
      </c>
      <c r="N4920">
        <v>2022</v>
      </c>
      <c r="O4920">
        <v>11</v>
      </c>
      <c r="P4920" t="s">
        <v>177</v>
      </c>
      <c r="Q4920" t="s">
        <v>178</v>
      </c>
      <c r="R4920">
        <v>4</v>
      </c>
      <c r="S4920" t="s">
        <v>81</v>
      </c>
    </row>
    <row r="4921" spans="1:19" x14ac:dyDescent="0.3">
      <c r="A4921" t="s">
        <v>1920</v>
      </c>
      <c r="B4921" t="s">
        <v>95</v>
      </c>
      <c r="C4921" t="s">
        <v>21</v>
      </c>
      <c r="D4921">
        <v>20.213000000000001</v>
      </c>
      <c r="E4921">
        <v>5.1862999999999999E-2</v>
      </c>
      <c r="F4921" t="s">
        <v>33</v>
      </c>
      <c r="G4921">
        <v>2004</v>
      </c>
      <c r="H4921" t="s">
        <v>34</v>
      </c>
      <c r="I4921" t="s">
        <v>35</v>
      </c>
      <c r="J4921" t="s">
        <v>36</v>
      </c>
      <c r="K4921">
        <v>4057.3164999999999</v>
      </c>
      <c r="L4921">
        <v>4.3</v>
      </c>
      <c r="M4921" t="s">
        <v>1307</v>
      </c>
      <c r="N4921">
        <v>2022</v>
      </c>
      <c r="O4921">
        <v>6</v>
      </c>
      <c r="P4921" t="s">
        <v>114</v>
      </c>
      <c r="Q4921" t="s">
        <v>135</v>
      </c>
      <c r="R4921">
        <v>2</v>
      </c>
      <c r="S4921" t="s">
        <v>29</v>
      </c>
    </row>
    <row r="4922" spans="1:19" x14ac:dyDescent="0.3">
      <c r="A4922" t="s">
        <v>811</v>
      </c>
      <c r="B4922" t="s">
        <v>53</v>
      </c>
      <c r="C4922" t="s">
        <v>21</v>
      </c>
      <c r="D4922">
        <v>19.259</v>
      </c>
      <c r="E4922">
        <v>6.9545999999999997E-2</v>
      </c>
      <c r="F4922" t="s">
        <v>22</v>
      </c>
      <c r="G4922">
        <v>2009</v>
      </c>
      <c r="H4922" t="s">
        <v>23</v>
      </c>
      <c r="I4922" t="s">
        <v>24</v>
      </c>
      <c r="J4922" t="s">
        <v>25</v>
      </c>
      <c r="K4922">
        <v>1023.3642</v>
      </c>
      <c r="L4922">
        <v>4.4000000000000004</v>
      </c>
      <c r="M4922" t="s">
        <v>527</v>
      </c>
      <c r="N4922">
        <v>2023</v>
      </c>
      <c r="O4922">
        <v>9</v>
      </c>
      <c r="P4922" t="s">
        <v>76</v>
      </c>
      <c r="Q4922" t="s">
        <v>77</v>
      </c>
      <c r="R4922">
        <v>3</v>
      </c>
      <c r="S4922" t="s">
        <v>29</v>
      </c>
    </row>
    <row r="4923" spans="1:19" x14ac:dyDescent="0.3">
      <c r="A4923" t="s">
        <v>1486</v>
      </c>
      <c r="B4923" t="s">
        <v>91</v>
      </c>
      <c r="C4923" t="s">
        <v>21</v>
      </c>
      <c r="D4923">
        <v>16.190000000000001</v>
      </c>
      <c r="E4923">
        <v>7.0169999999999996E-2</v>
      </c>
      <c r="F4923" t="s">
        <v>22</v>
      </c>
      <c r="G4923">
        <v>2009</v>
      </c>
      <c r="H4923" t="s">
        <v>23</v>
      </c>
      <c r="I4923" t="s">
        <v>24</v>
      </c>
      <c r="J4923" t="s">
        <v>25</v>
      </c>
      <c r="K4923">
        <v>2717.5270999999998</v>
      </c>
      <c r="L4923">
        <v>3.7</v>
      </c>
      <c r="M4923" s="1">
        <v>44780</v>
      </c>
      <c r="N4923">
        <v>2022</v>
      </c>
      <c r="O4923">
        <v>7</v>
      </c>
      <c r="P4923" t="s">
        <v>121</v>
      </c>
      <c r="Q4923" t="s">
        <v>138</v>
      </c>
      <c r="R4923">
        <v>3</v>
      </c>
      <c r="S4923" t="s">
        <v>81</v>
      </c>
    </row>
    <row r="4924" spans="1:19" x14ac:dyDescent="0.3">
      <c r="A4924" t="s">
        <v>995</v>
      </c>
      <c r="B4924" t="s">
        <v>111</v>
      </c>
      <c r="C4924" t="s">
        <v>21</v>
      </c>
      <c r="D4924">
        <v>19.666</v>
      </c>
      <c r="E4924">
        <v>4.4787E-2</v>
      </c>
      <c r="F4924" t="s">
        <v>42</v>
      </c>
      <c r="G4924">
        <v>1997</v>
      </c>
      <c r="H4924" t="s">
        <v>34</v>
      </c>
      <c r="I4924" t="s">
        <v>43</v>
      </c>
      <c r="J4924" t="s">
        <v>36</v>
      </c>
      <c r="K4924">
        <v>2376.6968000000002</v>
      </c>
      <c r="L4924">
        <v>3.7</v>
      </c>
      <c r="M4924" s="1">
        <v>44902</v>
      </c>
      <c r="N4924">
        <v>2022</v>
      </c>
      <c r="O4924">
        <v>7</v>
      </c>
      <c r="P4924" t="s">
        <v>121</v>
      </c>
      <c r="Q4924" t="s">
        <v>138</v>
      </c>
      <c r="R4924">
        <v>3</v>
      </c>
      <c r="S4924" t="s">
        <v>81</v>
      </c>
    </row>
    <row r="4925" spans="1:19" x14ac:dyDescent="0.3">
      <c r="A4925" t="s">
        <v>1290</v>
      </c>
      <c r="B4925" t="s">
        <v>31</v>
      </c>
      <c r="C4925" t="s">
        <v>21</v>
      </c>
      <c r="D4925">
        <v>11.807</v>
      </c>
      <c r="E4925">
        <v>4.4563999999999999E-2</v>
      </c>
      <c r="F4925" t="s">
        <v>33</v>
      </c>
      <c r="G4925">
        <v>2004</v>
      </c>
      <c r="H4925" t="s">
        <v>34</v>
      </c>
      <c r="I4925" t="s">
        <v>35</v>
      </c>
      <c r="J4925" t="s">
        <v>36</v>
      </c>
      <c r="K4925">
        <v>3476.3847999999998</v>
      </c>
      <c r="L4925">
        <v>4.0999999999999996</v>
      </c>
      <c r="M4925" t="s">
        <v>781</v>
      </c>
      <c r="N4925">
        <v>2022</v>
      </c>
      <c r="O4925">
        <v>9</v>
      </c>
      <c r="P4925" t="s">
        <v>76</v>
      </c>
      <c r="Q4925" t="s">
        <v>205</v>
      </c>
      <c r="R4925">
        <v>3</v>
      </c>
      <c r="S4925" t="s">
        <v>29</v>
      </c>
    </row>
    <row r="4926" spans="1:19" x14ac:dyDescent="0.3">
      <c r="A4926" t="s">
        <v>1553</v>
      </c>
      <c r="B4926" t="s">
        <v>113</v>
      </c>
      <c r="C4926" t="s">
        <v>32</v>
      </c>
      <c r="D4926">
        <v>15.542</v>
      </c>
      <c r="E4926">
        <v>4.9175000000000003E-2</v>
      </c>
      <c r="F4926" t="s">
        <v>96</v>
      </c>
      <c r="G4926">
        <v>2007</v>
      </c>
      <c r="H4926" t="s">
        <v>71</v>
      </c>
      <c r="I4926" t="s">
        <v>35</v>
      </c>
      <c r="J4926" t="s">
        <v>36</v>
      </c>
      <c r="K4926">
        <v>1204.9920999999999</v>
      </c>
      <c r="L4926">
        <v>3.8</v>
      </c>
      <c r="M4926" t="s">
        <v>598</v>
      </c>
      <c r="N4926">
        <v>2022</v>
      </c>
      <c r="O4926">
        <v>1</v>
      </c>
      <c r="P4926" t="s">
        <v>56</v>
      </c>
      <c r="Q4926" t="s">
        <v>67</v>
      </c>
      <c r="R4926">
        <v>1</v>
      </c>
      <c r="S4926" t="s">
        <v>81</v>
      </c>
    </row>
    <row r="4927" spans="1:19" x14ac:dyDescent="0.3">
      <c r="A4927" t="s">
        <v>1776</v>
      </c>
      <c r="B4927" t="s">
        <v>111</v>
      </c>
      <c r="C4927" t="s">
        <v>32</v>
      </c>
      <c r="D4927">
        <v>6.2009999999999996</v>
      </c>
      <c r="E4927">
        <v>5.4075999999999999E-2</v>
      </c>
      <c r="F4927" t="s">
        <v>70</v>
      </c>
      <c r="G4927">
        <v>2002</v>
      </c>
      <c r="H4927" t="s">
        <v>71</v>
      </c>
      <c r="I4927" t="s">
        <v>35</v>
      </c>
      <c r="J4927" t="s">
        <v>36</v>
      </c>
      <c r="K4927">
        <v>4133.7858999999999</v>
      </c>
      <c r="L4927">
        <v>4.7</v>
      </c>
      <c r="M4927" s="1">
        <v>45054</v>
      </c>
      <c r="N4927">
        <v>2023</v>
      </c>
      <c r="O4927">
        <v>8</v>
      </c>
      <c r="P4927" t="s">
        <v>27</v>
      </c>
      <c r="Q4927" t="s">
        <v>93</v>
      </c>
      <c r="R4927">
        <v>3</v>
      </c>
      <c r="S4927" t="s">
        <v>39</v>
      </c>
    </row>
    <row r="4928" spans="1:19" x14ac:dyDescent="0.3">
      <c r="A4928" t="s">
        <v>740</v>
      </c>
      <c r="B4928" t="s">
        <v>63</v>
      </c>
      <c r="C4928" t="s">
        <v>21</v>
      </c>
      <c r="D4928">
        <v>16.829999999999998</v>
      </c>
      <c r="E4928">
        <v>2.8851999999999999E-2</v>
      </c>
      <c r="F4928" t="s">
        <v>22</v>
      </c>
      <c r="G4928">
        <v>2009</v>
      </c>
      <c r="H4928" t="s">
        <v>23</v>
      </c>
      <c r="I4928" t="s">
        <v>24</v>
      </c>
      <c r="J4928" t="s">
        <v>25</v>
      </c>
      <c r="K4928">
        <v>3898.1792999999998</v>
      </c>
      <c r="L4928">
        <v>3.4</v>
      </c>
      <c r="M4928" t="s">
        <v>1762</v>
      </c>
      <c r="N4928">
        <v>2022</v>
      </c>
      <c r="O4928">
        <v>1</v>
      </c>
      <c r="P4928" t="s">
        <v>56</v>
      </c>
      <c r="Q4928" t="s">
        <v>67</v>
      </c>
      <c r="R4928">
        <v>1</v>
      </c>
      <c r="S4928" t="s">
        <v>58</v>
      </c>
    </row>
    <row r="4929" spans="1:19" x14ac:dyDescent="0.3">
      <c r="A4929" t="s">
        <v>1067</v>
      </c>
      <c r="B4929" t="s">
        <v>41</v>
      </c>
      <c r="C4929" t="s">
        <v>21</v>
      </c>
      <c r="D4929">
        <v>8.0030000000000001</v>
      </c>
      <c r="E4929">
        <v>6.5360000000000001E-2</v>
      </c>
      <c r="F4929" t="s">
        <v>48</v>
      </c>
      <c r="G4929">
        <v>1999</v>
      </c>
      <c r="H4929" t="s">
        <v>23</v>
      </c>
      <c r="I4929" t="s">
        <v>43</v>
      </c>
      <c r="J4929" t="s">
        <v>36</v>
      </c>
      <c r="K4929">
        <v>2231.5364</v>
      </c>
      <c r="L4929">
        <v>4.0999999999999996</v>
      </c>
      <c r="M4929" t="s">
        <v>1052</v>
      </c>
      <c r="N4929">
        <v>2022</v>
      </c>
      <c r="O4929">
        <v>4</v>
      </c>
      <c r="P4929" t="s">
        <v>103</v>
      </c>
      <c r="Q4929" t="s">
        <v>118</v>
      </c>
      <c r="R4929">
        <v>2</v>
      </c>
      <c r="S4929" t="s">
        <v>29</v>
      </c>
    </row>
    <row r="4930" spans="1:19" x14ac:dyDescent="0.3">
      <c r="A4930" t="s">
        <v>924</v>
      </c>
      <c r="B4930" t="s">
        <v>157</v>
      </c>
      <c r="C4930" t="s">
        <v>32</v>
      </c>
      <c r="D4930">
        <v>16.315999999999999</v>
      </c>
      <c r="E4930">
        <v>8.5919999999999996E-2</v>
      </c>
      <c r="F4930" t="s">
        <v>70</v>
      </c>
      <c r="G4930">
        <v>2002</v>
      </c>
      <c r="H4930" t="s">
        <v>71</v>
      </c>
      <c r="I4930" t="s">
        <v>35</v>
      </c>
      <c r="J4930" t="s">
        <v>36</v>
      </c>
      <c r="K4930">
        <v>2280.9083000000001</v>
      </c>
      <c r="L4930">
        <v>4</v>
      </c>
      <c r="M4930" t="s">
        <v>366</v>
      </c>
      <c r="N4930">
        <v>2023</v>
      </c>
      <c r="O4930">
        <v>10</v>
      </c>
      <c r="P4930" t="s">
        <v>37</v>
      </c>
      <c r="Q4930" t="s">
        <v>165</v>
      </c>
      <c r="R4930">
        <v>4</v>
      </c>
      <c r="S4930" t="s">
        <v>29</v>
      </c>
    </row>
    <row r="4931" spans="1:19" x14ac:dyDescent="0.3">
      <c r="A4931" t="s">
        <v>1174</v>
      </c>
      <c r="B4931" t="s">
        <v>91</v>
      </c>
      <c r="C4931" t="s">
        <v>21</v>
      </c>
      <c r="D4931">
        <v>18.431000000000001</v>
      </c>
      <c r="E4931">
        <v>4.9701000000000002E-2</v>
      </c>
      <c r="F4931" t="s">
        <v>64</v>
      </c>
      <c r="G4931">
        <v>1985</v>
      </c>
      <c r="H4931" t="s">
        <v>23</v>
      </c>
      <c r="I4931" t="s">
        <v>24</v>
      </c>
      <c r="J4931" t="s">
        <v>65</v>
      </c>
      <c r="K4931">
        <v>1644.9743000000001</v>
      </c>
      <c r="L4931">
        <v>4.4000000000000004</v>
      </c>
      <c r="M4931" t="s">
        <v>72</v>
      </c>
      <c r="N4931">
        <v>2023</v>
      </c>
      <c r="O4931">
        <v>12</v>
      </c>
      <c r="P4931" t="s">
        <v>45</v>
      </c>
      <c r="Q4931" t="s">
        <v>73</v>
      </c>
      <c r="R4931">
        <v>4</v>
      </c>
      <c r="S4931" t="s">
        <v>29</v>
      </c>
    </row>
    <row r="4932" spans="1:19" x14ac:dyDescent="0.3">
      <c r="A4932" t="s">
        <v>811</v>
      </c>
      <c r="B4932" t="s">
        <v>53</v>
      </c>
      <c r="C4932" t="s">
        <v>21</v>
      </c>
      <c r="D4932">
        <v>19.259</v>
      </c>
      <c r="E4932">
        <v>8.6205000000000004E-2</v>
      </c>
      <c r="F4932" t="s">
        <v>132</v>
      </c>
      <c r="G4932">
        <v>1985</v>
      </c>
      <c r="H4932" t="s">
        <v>34</v>
      </c>
      <c r="I4932" t="s">
        <v>43</v>
      </c>
      <c r="J4932" t="s">
        <v>109</v>
      </c>
      <c r="K4932">
        <v>371.17469999999997</v>
      </c>
      <c r="L4932">
        <v>3.1</v>
      </c>
      <c r="M4932" s="1">
        <v>45174</v>
      </c>
      <c r="N4932">
        <v>2023</v>
      </c>
      <c r="O4932">
        <v>5</v>
      </c>
      <c r="P4932" t="s">
        <v>50</v>
      </c>
      <c r="Q4932" t="s">
        <v>61</v>
      </c>
      <c r="R4932">
        <v>2</v>
      </c>
      <c r="S4932" t="s">
        <v>58</v>
      </c>
    </row>
    <row r="4933" spans="1:19" x14ac:dyDescent="0.3">
      <c r="A4933" t="s">
        <v>455</v>
      </c>
      <c r="B4933" t="s">
        <v>41</v>
      </c>
      <c r="C4933" t="s">
        <v>21</v>
      </c>
      <c r="D4933">
        <v>11.016</v>
      </c>
      <c r="E4933">
        <v>0.101713</v>
      </c>
      <c r="F4933" t="s">
        <v>96</v>
      </c>
      <c r="G4933">
        <v>2007</v>
      </c>
      <c r="H4933" t="s">
        <v>71</v>
      </c>
      <c r="I4933" t="s">
        <v>35</v>
      </c>
      <c r="J4933" t="s">
        <v>36</v>
      </c>
      <c r="K4933">
        <v>2506.4575</v>
      </c>
      <c r="L4933">
        <v>4.4000000000000004</v>
      </c>
      <c r="M4933" t="s">
        <v>638</v>
      </c>
      <c r="N4933">
        <v>2022</v>
      </c>
      <c r="O4933">
        <v>2</v>
      </c>
      <c r="P4933" t="s">
        <v>79</v>
      </c>
      <c r="Q4933" t="s">
        <v>153</v>
      </c>
      <c r="R4933">
        <v>1</v>
      </c>
      <c r="S4933" t="s">
        <v>29</v>
      </c>
    </row>
    <row r="4934" spans="1:19" x14ac:dyDescent="0.3">
      <c r="A4934" t="s">
        <v>1528</v>
      </c>
      <c r="B4934" t="s">
        <v>111</v>
      </c>
      <c r="C4934" t="s">
        <v>21</v>
      </c>
      <c r="D4934">
        <v>17.218</v>
      </c>
      <c r="E4934">
        <v>5.1723999999999999E-2</v>
      </c>
      <c r="F4934" t="s">
        <v>54</v>
      </c>
      <c r="G4934">
        <v>1987</v>
      </c>
      <c r="H4934" t="s">
        <v>55</v>
      </c>
      <c r="I4934" t="s">
        <v>24</v>
      </c>
      <c r="J4934" t="s">
        <v>36</v>
      </c>
      <c r="K4934">
        <v>1490.902</v>
      </c>
      <c r="L4934">
        <v>3.8</v>
      </c>
      <c r="M4934" t="s">
        <v>1238</v>
      </c>
      <c r="N4934">
        <v>2022</v>
      </c>
      <c r="O4934">
        <v>5</v>
      </c>
      <c r="P4934" t="s">
        <v>50</v>
      </c>
      <c r="Q4934" t="s">
        <v>51</v>
      </c>
      <c r="R4934">
        <v>2</v>
      </c>
      <c r="S4934" t="s">
        <v>81</v>
      </c>
    </row>
    <row r="4935" spans="1:19" x14ac:dyDescent="0.3">
      <c r="A4935" t="s">
        <v>1218</v>
      </c>
      <c r="B4935" t="s">
        <v>113</v>
      </c>
      <c r="C4935" t="s">
        <v>21</v>
      </c>
      <c r="D4935">
        <v>13.532</v>
      </c>
      <c r="E4935">
        <v>5.8303000000000001E-2</v>
      </c>
      <c r="F4935" t="s">
        <v>54</v>
      </c>
      <c r="G4935">
        <v>1987</v>
      </c>
      <c r="H4935" t="s">
        <v>55</v>
      </c>
      <c r="I4935" t="s">
        <v>24</v>
      </c>
      <c r="J4935" t="s">
        <v>36</v>
      </c>
      <c r="K4935">
        <v>1800.3394000000001</v>
      </c>
      <c r="L4935">
        <v>3.7</v>
      </c>
      <c r="M4935" s="1">
        <v>44784</v>
      </c>
      <c r="N4935">
        <v>2022</v>
      </c>
      <c r="O4935">
        <v>11</v>
      </c>
      <c r="P4935" t="s">
        <v>177</v>
      </c>
      <c r="Q4935" t="s">
        <v>178</v>
      </c>
      <c r="R4935">
        <v>4</v>
      </c>
      <c r="S4935" t="s">
        <v>81</v>
      </c>
    </row>
    <row r="4936" spans="1:19" x14ac:dyDescent="0.3">
      <c r="A4936" t="s">
        <v>1862</v>
      </c>
      <c r="B4936" t="s">
        <v>20</v>
      </c>
      <c r="C4936" t="s">
        <v>21</v>
      </c>
      <c r="D4936">
        <v>11.571</v>
      </c>
      <c r="E4936">
        <v>0.23067099999999999</v>
      </c>
      <c r="F4936" t="s">
        <v>108</v>
      </c>
      <c r="G4936">
        <v>1998</v>
      </c>
      <c r="H4936" t="s">
        <v>71</v>
      </c>
      <c r="I4936" t="s">
        <v>24</v>
      </c>
      <c r="J4936" t="s">
        <v>109</v>
      </c>
      <c r="K4936">
        <v>2231.8290999999999</v>
      </c>
      <c r="L4936">
        <v>3.5</v>
      </c>
      <c r="M4936" s="1">
        <v>45111</v>
      </c>
      <c r="N4936">
        <v>2023</v>
      </c>
      <c r="O4936">
        <v>4</v>
      </c>
      <c r="P4936" t="s">
        <v>103</v>
      </c>
      <c r="Q4936" t="s">
        <v>104</v>
      </c>
      <c r="R4936">
        <v>2</v>
      </c>
      <c r="S4936" t="s">
        <v>81</v>
      </c>
    </row>
    <row r="4937" spans="1:19" x14ac:dyDescent="0.3">
      <c r="A4937" t="s">
        <v>1619</v>
      </c>
      <c r="B4937" t="s">
        <v>91</v>
      </c>
      <c r="C4937" t="s">
        <v>21</v>
      </c>
      <c r="D4937">
        <v>20.099</v>
      </c>
      <c r="E4937">
        <v>5.7410000000000003E-2</v>
      </c>
      <c r="F4937" t="s">
        <v>22</v>
      </c>
      <c r="G4937">
        <v>2009</v>
      </c>
      <c r="H4937" t="s">
        <v>23</v>
      </c>
      <c r="I4937" t="s">
        <v>24</v>
      </c>
      <c r="J4937" t="s">
        <v>25</v>
      </c>
      <c r="K4937">
        <v>9365.0681999999997</v>
      </c>
      <c r="L4937">
        <v>4</v>
      </c>
      <c r="M4937" s="1">
        <v>45142</v>
      </c>
      <c r="N4937">
        <v>2023</v>
      </c>
      <c r="O4937">
        <v>4</v>
      </c>
      <c r="P4937" t="s">
        <v>103</v>
      </c>
      <c r="Q4937" t="s">
        <v>104</v>
      </c>
      <c r="R4937">
        <v>2</v>
      </c>
      <c r="S4937" t="s">
        <v>29</v>
      </c>
    </row>
    <row r="4938" spans="1:19" x14ac:dyDescent="0.3">
      <c r="A4938" t="s">
        <v>1428</v>
      </c>
      <c r="B4938" t="s">
        <v>41</v>
      </c>
      <c r="C4938" t="s">
        <v>21</v>
      </c>
      <c r="D4938">
        <v>16.603999999999999</v>
      </c>
      <c r="E4938">
        <v>3.4280999999999999E-2</v>
      </c>
      <c r="F4938" t="s">
        <v>33</v>
      </c>
      <c r="G4938">
        <v>2004</v>
      </c>
      <c r="H4938" t="s">
        <v>34</v>
      </c>
      <c r="I4938" t="s">
        <v>35</v>
      </c>
      <c r="J4938" t="s">
        <v>36</v>
      </c>
      <c r="K4938">
        <v>2021.3009</v>
      </c>
      <c r="L4938">
        <v>4.5999999999999996</v>
      </c>
      <c r="M4938" t="s">
        <v>1123</v>
      </c>
      <c r="N4938">
        <v>2022</v>
      </c>
      <c r="O4938">
        <v>9</v>
      </c>
      <c r="P4938" t="s">
        <v>76</v>
      </c>
      <c r="Q4938" t="s">
        <v>205</v>
      </c>
      <c r="R4938">
        <v>3</v>
      </c>
      <c r="S4938" t="s">
        <v>39</v>
      </c>
    </row>
    <row r="4939" spans="1:19" x14ac:dyDescent="0.3">
      <c r="A4939" t="s">
        <v>1212</v>
      </c>
      <c r="B4939" t="s">
        <v>91</v>
      </c>
      <c r="C4939" t="s">
        <v>32</v>
      </c>
      <c r="D4939">
        <v>6.4059999999999997</v>
      </c>
      <c r="E4939">
        <v>3.2432999999999997E-2</v>
      </c>
      <c r="F4939" t="s">
        <v>33</v>
      </c>
      <c r="G4939">
        <v>2004</v>
      </c>
      <c r="H4939" t="s">
        <v>34</v>
      </c>
      <c r="I4939" t="s">
        <v>35</v>
      </c>
      <c r="J4939" t="s">
        <v>36</v>
      </c>
      <c r="K4939">
        <v>1600.5562</v>
      </c>
      <c r="L4939">
        <v>4.2</v>
      </c>
      <c r="M4939" t="s">
        <v>1540</v>
      </c>
      <c r="N4939">
        <v>2023</v>
      </c>
      <c r="O4939">
        <v>5</v>
      </c>
      <c r="P4939" t="s">
        <v>50</v>
      </c>
      <c r="Q4939" t="s">
        <v>61</v>
      </c>
      <c r="R4939">
        <v>2</v>
      </c>
      <c r="S4939" t="s">
        <v>29</v>
      </c>
    </row>
    <row r="4940" spans="1:19" x14ac:dyDescent="0.3">
      <c r="A4940" t="s">
        <v>529</v>
      </c>
      <c r="B4940" t="s">
        <v>157</v>
      </c>
      <c r="C4940" t="s">
        <v>32</v>
      </c>
      <c r="D4940">
        <v>5.7670000000000003</v>
      </c>
      <c r="E4940">
        <v>8.2980999999999999E-2</v>
      </c>
      <c r="F4940" t="s">
        <v>96</v>
      </c>
      <c r="G4940">
        <v>2007</v>
      </c>
      <c r="H4940" t="s">
        <v>71</v>
      </c>
      <c r="I4940" t="s">
        <v>35</v>
      </c>
      <c r="J4940" t="s">
        <v>36</v>
      </c>
      <c r="K4940">
        <v>4415.2889999999998</v>
      </c>
      <c r="L4940">
        <v>4.2</v>
      </c>
      <c r="M4940" t="s">
        <v>943</v>
      </c>
      <c r="N4940">
        <v>2023</v>
      </c>
      <c r="O4940">
        <v>10</v>
      </c>
      <c r="P4940" t="s">
        <v>37</v>
      </c>
      <c r="Q4940" t="s">
        <v>165</v>
      </c>
      <c r="R4940">
        <v>4</v>
      </c>
      <c r="S4940" t="s">
        <v>29</v>
      </c>
    </row>
    <row r="4941" spans="1:19" x14ac:dyDescent="0.3">
      <c r="A4941" t="s">
        <v>397</v>
      </c>
      <c r="B4941" t="s">
        <v>69</v>
      </c>
      <c r="C4941" t="s">
        <v>21</v>
      </c>
      <c r="D4941">
        <v>10.84</v>
      </c>
      <c r="E4941">
        <v>2.137E-2</v>
      </c>
      <c r="F4941" t="s">
        <v>70</v>
      </c>
      <c r="G4941">
        <v>2002</v>
      </c>
      <c r="H4941" t="s">
        <v>71</v>
      </c>
      <c r="I4941" t="s">
        <v>35</v>
      </c>
      <c r="J4941" t="s">
        <v>36</v>
      </c>
      <c r="K4941">
        <v>2234.5077000000001</v>
      </c>
      <c r="L4941">
        <v>4.2</v>
      </c>
      <c r="M4941" t="s">
        <v>1616</v>
      </c>
      <c r="N4941">
        <v>2023</v>
      </c>
      <c r="O4941">
        <v>7</v>
      </c>
      <c r="P4941" t="s">
        <v>121</v>
      </c>
      <c r="Q4941" t="s">
        <v>122</v>
      </c>
      <c r="R4941">
        <v>3</v>
      </c>
      <c r="S4941" t="s">
        <v>29</v>
      </c>
    </row>
    <row r="4942" spans="1:19" x14ac:dyDescent="0.3">
      <c r="A4942" t="s">
        <v>1861</v>
      </c>
      <c r="B4942" t="s">
        <v>111</v>
      </c>
      <c r="C4942" t="s">
        <v>21</v>
      </c>
      <c r="D4942">
        <v>7.71</v>
      </c>
      <c r="E4942">
        <v>4.5094000000000002E-2</v>
      </c>
      <c r="F4942" t="s">
        <v>42</v>
      </c>
      <c r="G4942">
        <v>1997</v>
      </c>
      <c r="H4942" t="s">
        <v>34</v>
      </c>
      <c r="I4942" t="s">
        <v>43</v>
      </c>
      <c r="J4942" t="s">
        <v>36</v>
      </c>
      <c r="K4942">
        <v>1306.4504999999999</v>
      </c>
      <c r="L4942">
        <v>3.1</v>
      </c>
      <c r="M4942" s="1">
        <v>45210</v>
      </c>
      <c r="N4942">
        <v>2023</v>
      </c>
      <c r="O4942">
        <v>11</v>
      </c>
      <c r="P4942" t="s">
        <v>177</v>
      </c>
      <c r="Q4942" t="s">
        <v>195</v>
      </c>
      <c r="R4942">
        <v>4</v>
      </c>
      <c r="S4942" t="s">
        <v>58</v>
      </c>
    </row>
    <row r="4943" spans="1:19" x14ac:dyDescent="0.3">
      <c r="A4943" t="s">
        <v>161</v>
      </c>
      <c r="B4943" t="s">
        <v>69</v>
      </c>
      <c r="C4943" t="s">
        <v>21</v>
      </c>
      <c r="D4943">
        <v>13.063000000000001</v>
      </c>
      <c r="E4943">
        <v>3.1883000000000002E-2</v>
      </c>
      <c r="F4943" t="s">
        <v>42</v>
      </c>
      <c r="G4943">
        <v>1997</v>
      </c>
      <c r="H4943" t="s">
        <v>34</v>
      </c>
      <c r="I4943" t="s">
        <v>43</v>
      </c>
      <c r="J4943" t="s">
        <v>36</v>
      </c>
      <c r="K4943">
        <v>6070.8374999999996</v>
      </c>
      <c r="L4943">
        <v>4.3</v>
      </c>
      <c r="M4943" t="s">
        <v>374</v>
      </c>
      <c r="N4943">
        <v>2023</v>
      </c>
      <c r="O4943">
        <v>10</v>
      </c>
      <c r="P4943" t="s">
        <v>37</v>
      </c>
      <c r="Q4943" t="s">
        <v>165</v>
      </c>
      <c r="R4943">
        <v>4</v>
      </c>
      <c r="S4943" t="s">
        <v>29</v>
      </c>
    </row>
    <row r="4944" spans="1:19" x14ac:dyDescent="0.3">
      <c r="A4944" t="s">
        <v>653</v>
      </c>
      <c r="B4944" t="s">
        <v>107</v>
      </c>
      <c r="C4944" t="s">
        <v>21</v>
      </c>
      <c r="D4944">
        <v>20.416</v>
      </c>
      <c r="E4944">
        <v>4.5200999999999998E-2</v>
      </c>
      <c r="F4944" t="s">
        <v>108</v>
      </c>
      <c r="G4944">
        <v>1998</v>
      </c>
      <c r="H4944" t="s">
        <v>71</v>
      </c>
      <c r="I4944" t="s">
        <v>24</v>
      </c>
      <c r="J4944" t="s">
        <v>109</v>
      </c>
      <c r="K4944">
        <v>1769.7297000000001</v>
      </c>
      <c r="L4944">
        <v>4.0999999999999996</v>
      </c>
      <c r="M4944" s="1">
        <v>44846</v>
      </c>
      <c r="N4944">
        <v>2022</v>
      </c>
      <c r="O4944">
        <v>12</v>
      </c>
      <c r="P4944" t="s">
        <v>45</v>
      </c>
      <c r="Q4944" t="s">
        <v>46</v>
      </c>
      <c r="R4944">
        <v>4</v>
      </c>
      <c r="S4944" t="s">
        <v>29</v>
      </c>
    </row>
    <row r="4945" spans="1:19" x14ac:dyDescent="0.3">
      <c r="A4945" t="s">
        <v>1497</v>
      </c>
      <c r="B4945" t="s">
        <v>31</v>
      </c>
      <c r="C4945" t="s">
        <v>21</v>
      </c>
      <c r="D4945">
        <v>18.497</v>
      </c>
      <c r="E4945">
        <v>8.2909999999999998E-2</v>
      </c>
      <c r="F4945" t="s">
        <v>54</v>
      </c>
      <c r="G4945">
        <v>1987</v>
      </c>
      <c r="H4945" t="s">
        <v>55</v>
      </c>
      <c r="I4945" t="s">
        <v>24</v>
      </c>
      <c r="J4945" t="s">
        <v>36</v>
      </c>
      <c r="K4945">
        <v>1749.8661</v>
      </c>
      <c r="L4945">
        <v>4.2</v>
      </c>
      <c r="M4945" t="s">
        <v>452</v>
      </c>
      <c r="N4945">
        <v>2023</v>
      </c>
      <c r="O4945">
        <v>10</v>
      </c>
      <c r="P4945" t="s">
        <v>37</v>
      </c>
      <c r="Q4945" t="s">
        <v>165</v>
      </c>
      <c r="R4945">
        <v>4</v>
      </c>
      <c r="S4945" t="s">
        <v>29</v>
      </c>
    </row>
    <row r="4946" spans="1:19" x14ac:dyDescent="0.3">
      <c r="A4946" t="s">
        <v>200</v>
      </c>
      <c r="B4946" t="s">
        <v>113</v>
      </c>
      <c r="C4946" t="s">
        <v>32</v>
      </c>
      <c r="D4946">
        <v>8.5500000000000007</v>
      </c>
      <c r="E4946">
        <v>0.17441899999999999</v>
      </c>
      <c r="F4946" t="s">
        <v>42</v>
      </c>
      <c r="G4946">
        <v>1997</v>
      </c>
      <c r="H4946" t="s">
        <v>34</v>
      </c>
      <c r="I4946" t="s">
        <v>43</v>
      </c>
      <c r="J4946" t="s">
        <v>36</v>
      </c>
      <c r="K4946">
        <v>2247.9735000000001</v>
      </c>
      <c r="L4946">
        <v>4.3</v>
      </c>
      <c r="M4946" t="s">
        <v>327</v>
      </c>
      <c r="N4946">
        <v>2023</v>
      </c>
      <c r="O4946">
        <v>11</v>
      </c>
      <c r="P4946" t="s">
        <v>177</v>
      </c>
      <c r="Q4946" t="s">
        <v>195</v>
      </c>
      <c r="R4946">
        <v>4</v>
      </c>
      <c r="S4946" t="s">
        <v>29</v>
      </c>
    </row>
    <row r="4947" spans="1:19" x14ac:dyDescent="0.3">
      <c r="A4947" t="s">
        <v>1292</v>
      </c>
      <c r="B4947" t="s">
        <v>69</v>
      </c>
      <c r="C4947" t="s">
        <v>21</v>
      </c>
      <c r="D4947">
        <v>5.5940000000000003</v>
      </c>
      <c r="E4947">
        <v>5.1367999999999997E-2</v>
      </c>
      <c r="F4947" t="s">
        <v>64</v>
      </c>
      <c r="G4947">
        <v>1985</v>
      </c>
      <c r="H4947" t="s">
        <v>23</v>
      </c>
      <c r="I4947" t="s">
        <v>24</v>
      </c>
      <c r="J4947" t="s">
        <v>65</v>
      </c>
      <c r="K4947">
        <v>933.25030000000004</v>
      </c>
      <c r="L4947">
        <v>4.3</v>
      </c>
      <c r="M4947" t="s">
        <v>1064</v>
      </c>
      <c r="N4947">
        <v>2022</v>
      </c>
      <c r="O4947">
        <v>7</v>
      </c>
      <c r="P4947" t="s">
        <v>121</v>
      </c>
      <c r="Q4947" t="s">
        <v>138</v>
      </c>
      <c r="R4947">
        <v>3</v>
      </c>
      <c r="S4947" t="s">
        <v>29</v>
      </c>
    </row>
    <row r="4948" spans="1:19" x14ac:dyDescent="0.3">
      <c r="A4948" t="s">
        <v>1661</v>
      </c>
      <c r="B4948" t="s">
        <v>31</v>
      </c>
      <c r="C4948" t="s">
        <v>32</v>
      </c>
      <c r="D4948">
        <v>14.28</v>
      </c>
      <c r="E4948">
        <v>7.0560999999999999E-2</v>
      </c>
      <c r="F4948" t="s">
        <v>48</v>
      </c>
      <c r="G4948">
        <v>1999</v>
      </c>
      <c r="H4948" t="s">
        <v>23</v>
      </c>
      <c r="I4948" t="s">
        <v>43</v>
      </c>
      <c r="J4948" t="s">
        <v>36</v>
      </c>
      <c r="K4948">
        <v>4255.5149000000001</v>
      </c>
      <c r="L4948">
        <v>4.0999999999999996</v>
      </c>
      <c r="M4948" s="1">
        <v>45143</v>
      </c>
      <c r="N4948">
        <v>2023</v>
      </c>
      <c r="O4948">
        <v>5</v>
      </c>
      <c r="P4948" t="s">
        <v>50</v>
      </c>
      <c r="Q4948" t="s">
        <v>61</v>
      </c>
      <c r="R4948">
        <v>2</v>
      </c>
      <c r="S4948" t="s">
        <v>29</v>
      </c>
    </row>
    <row r="4949" spans="1:19" x14ac:dyDescent="0.3">
      <c r="A4949" t="s">
        <v>798</v>
      </c>
      <c r="B4949" t="s">
        <v>157</v>
      </c>
      <c r="C4949" t="s">
        <v>32</v>
      </c>
      <c r="D4949">
        <v>12.577</v>
      </c>
      <c r="E4949">
        <v>4.3482E-2</v>
      </c>
      <c r="F4949" t="s">
        <v>132</v>
      </c>
      <c r="G4949">
        <v>1985</v>
      </c>
      <c r="H4949" t="s">
        <v>34</v>
      </c>
      <c r="I4949" t="s">
        <v>43</v>
      </c>
      <c r="J4949" t="s">
        <v>109</v>
      </c>
      <c r="K4949">
        <v>895.18039999999996</v>
      </c>
      <c r="L4949">
        <v>3.4</v>
      </c>
      <c r="M4949" t="s">
        <v>1657</v>
      </c>
      <c r="N4949">
        <v>2023</v>
      </c>
      <c r="O4949">
        <v>6</v>
      </c>
      <c r="P4949" t="s">
        <v>114</v>
      </c>
      <c r="Q4949" t="s">
        <v>115</v>
      </c>
      <c r="R4949">
        <v>2</v>
      </c>
      <c r="S4949" t="s">
        <v>58</v>
      </c>
    </row>
    <row r="4950" spans="1:19" x14ac:dyDescent="0.3">
      <c r="A4950" t="s">
        <v>1687</v>
      </c>
      <c r="B4950" t="s">
        <v>69</v>
      </c>
      <c r="C4950" t="s">
        <v>21</v>
      </c>
      <c r="D4950">
        <v>10.773999999999999</v>
      </c>
      <c r="E4950">
        <v>3.5512000000000002E-2</v>
      </c>
      <c r="F4950" t="s">
        <v>70</v>
      </c>
      <c r="G4950">
        <v>2002</v>
      </c>
      <c r="H4950" t="s">
        <v>71</v>
      </c>
      <c r="I4950" t="s">
        <v>35</v>
      </c>
      <c r="J4950" t="s">
        <v>36</v>
      </c>
      <c r="K4950">
        <v>1297.4437</v>
      </c>
      <c r="L4950">
        <v>3.7</v>
      </c>
      <c r="M4950" t="s">
        <v>1052</v>
      </c>
      <c r="N4950">
        <v>2022</v>
      </c>
      <c r="O4950">
        <v>4</v>
      </c>
      <c r="P4950" t="s">
        <v>103</v>
      </c>
      <c r="Q4950" t="s">
        <v>118</v>
      </c>
      <c r="R4950">
        <v>2</v>
      </c>
      <c r="S4950" t="s">
        <v>81</v>
      </c>
    </row>
    <row r="4951" spans="1:19" x14ac:dyDescent="0.3">
      <c r="A4951" t="s">
        <v>1728</v>
      </c>
      <c r="B4951" t="s">
        <v>69</v>
      </c>
      <c r="C4951" t="s">
        <v>21</v>
      </c>
      <c r="D4951">
        <v>15.489000000000001</v>
      </c>
      <c r="E4951">
        <v>6.5183000000000005E-2</v>
      </c>
      <c r="F4951" t="s">
        <v>54</v>
      </c>
      <c r="G4951">
        <v>1987</v>
      </c>
      <c r="H4951" t="s">
        <v>55</v>
      </c>
      <c r="I4951" t="s">
        <v>24</v>
      </c>
      <c r="J4951" t="s">
        <v>36</v>
      </c>
      <c r="K4951">
        <v>923.27520000000004</v>
      </c>
      <c r="L4951">
        <v>3.7</v>
      </c>
      <c r="M4951" t="s">
        <v>828</v>
      </c>
      <c r="N4951">
        <v>2022</v>
      </c>
      <c r="O4951">
        <v>1</v>
      </c>
      <c r="P4951" t="s">
        <v>56</v>
      </c>
      <c r="Q4951" t="s">
        <v>67</v>
      </c>
      <c r="R4951">
        <v>1</v>
      </c>
      <c r="S4951" t="s">
        <v>81</v>
      </c>
    </row>
    <row r="4952" spans="1:19" x14ac:dyDescent="0.3">
      <c r="A4952" t="s">
        <v>502</v>
      </c>
      <c r="B4952" t="s">
        <v>189</v>
      </c>
      <c r="C4952" t="s">
        <v>21</v>
      </c>
      <c r="D4952">
        <v>5.0339999999999998</v>
      </c>
      <c r="E4952">
        <v>7.0171999999999998E-2</v>
      </c>
      <c r="F4952" t="s">
        <v>70</v>
      </c>
      <c r="G4952">
        <v>2002</v>
      </c>
      <c r="H4952" t="s">
        <v>71</v>
      </c>
      <c r="I4952" t="s">
        <v>35</v>
      </c>
      <c r="J4952" t="s">
        <v>36</v>
      </c>
      <c r="K4952">
        <v>3259.4132</v>
      </c>
      <c r="L4952">
        <v>4.2</v>
      </c>
      <c r="M4952" t="s">
        <v>612</v>
      </c>
      <c r="N4952">
        <v>2023</v>
      </c>
      <c r="O4952">
        <v>9</v>
      </c>
      <c r="P4952" t="s">
        <v>76</v>
      </c>
      <c r="Q4952" t="s">
        <v>77</v>
      </c>
      <c r="R4952">
        <v>3</v>
      </c>
      <c r="S4952" t="s">
        <v>29</v>
      </c>
    </row>
    <row r="4953" spans="1:19" x14ac:dyDescent="0.3">
      <c r="A4953" t="s">
        <v>201</v>
      </c>
      <c r="B4953" t="s">
        <v>60</v>
      </c>
      <c r="C4953" t="s">
        <v>32</v>
      </c>
      <c r="D4953">
        <v>12.709</v>
      </c>
      <c r="E4953">
        <v>0.15945599999999999</v>
      </c>
      <c r="F4953" t="s">
        <v>54</v>
      </c>
      <c r="G4953">
        <v>1987</v>
      </c>
      <c r="H4953" t="s">
        <v>55</v>
      </c>
      <c r="I4953" t="s">
        <v>24</v>
      </c>
      <c r="J4953" t="s">
        <v>36</v>
      </c>
      <c r="K4953">
        <v>1442.6341</v>
      </c>
      <c r="L4953">
        <v>3.9</v>
      </c>
      <c r="M4953" t="s">
        <v>87</v>
      </c>
      <c r="N4953">
        <v>2023</v>
      </c>
      <c r="O4953">
        <v>3</v>
      </c>
      <c r="P4953" t="s">
        <v>88</v>
      </c>
      <c r="Q4953" t="s">
        <v>89</v>
      </c>
      <c r="R4953">
        <v>1</v>
      </c>
      <c r="S4953" t="s">
        <v>81</v>
      </c>
    </row>
    <row r="4954" spans="1:19" x14ac:dyDescent="0.3">
      <c r="A4954" t="s">
        <v>1340</v>
      </c>
      <c r="B4954" t="s">
        <v>60</v>
      </c>
      <c r="C4954" t="s">
        <v>21</v>
      </c>
      <c r="D4954">
        <v>18.87</v>
      </c>
      <c r="E4954">
        <v>4.2079999999999999E-2</v>
      </c>
      <c r="F4954" t="s">
        <v>108</v>
      </c>
      <c r="G4954">
        <v>1998</v>
      </c>
      <c r="H4954" t="s">
        <v>71</v>
      </c>
      <c r="I4954" t="s">
        <v>24</v>
      </c>
      <c r="J4954" t="s">
        <v>109</v>
      </c>
      <c r="K4954">
        <v>490.87079999999997</v>
      </c>
      <c r="L4954">
        <v>4</v>
      </c>
      <c r="M4954" t="s">
        <v>615</v>
      </c>
      <c r="N4954">
        <v>2022</v>
      </c>
      <c r="O4954">
        <v>5</v>
      </c>
      <c r="P4954" t="s">
        <v>50</v>
      </c>
      <c r="Q4954" t="s">
        <v>51</v>
      </c>
      <c r="R4954">
        <v>2</v>
      </c>
      <c r="S4954" t="s">
        <v>29</v>
      </c>
    </row>
    <row r="4955" spans="1:19" x14ac:dyDescent="0.3">
      <c r="A4955" t="s">
        <v>1811</v>
      </c>
      <c r="B4955" t="s">
        <v>91</v>
      </c>
      <c r="C4955" t="s">
        <v>32</v>
      </c>
      <c r="D4955">
        <v>12.385999999999999</v>
      </c>
      <c r="E4955">
        <v>3.9461000000000003E-2</v>
      </c>
      <c r="F4955" t="s">
        <v>54</v>
      </c>
      <c r="G4955">
        <v>1987</v>
      </c>
      <c r="H4955" t="s">
        <v>55</v>
      </c>
      <c r="I4955" t="s">
        <v>24</v>
      </c>
      <c r="J4955" t="s">
        <v>36</v>
      </c>
      <c r="K4955">
        <v>2879.9016000000001</v>
      </c>
      <c r="L4955">
        <v>4.3</v>
      </c>
      <c r="M4955" s="1">
        <v>44565</v>
      </c>
      <c r="N4955">
        <v>2022</v>
      </c>
      <c r="O4955">
        <v>4</v>
      </c>
      <c r="P4955" t="s">
        <v>103</v>
      </c>
      <c r="Q4955" t="s">
        <v>118</v>
      </c>
      <c r="R4955">
        <v>2</v>
      </c>
      <c r="S4955" t="s">
        <v>29</v>
      </c>
    </row>
    <row r="4956" spans="1:19" x14ac:dyDescent="0.3">
      <c r="A4956" t="s">
        <v>1608</v>
      </c>
      <c r="B4956" t="s">
        <v>91</v>
      </c>
      <c r="C4956" t="s">
        <v>32</v>
      </c>
      <c r="D4956">
        <v>6.2789999999999999</v>
      </c>
      <c r="E4956">
        <v>5.5481000000000003E-2</v>
      </c>
      <c r="F4956" t="s">
        <v>48</v>
      </c>
      <c r="G4956">
        <v>1999</v>
      </c>
      <c r="H4956" t="s">
        <v>23</v>
      </c>
      <c r="I4956" t="s">
        <v>43</v>
      </c>
      <c r="J4956" t="s">
        <v>36</v>
      </c>
      <c r="K4956">
        <v>2600.9263999999998</v>
      </c>
      <c r="L4956">
        <v>4.5</v>
      </c>
      <c r="M4956" s="1">
        <v>44933</v>
      </c>
      <c r="N4956">
        <v>2023</v>
      </c>
      <c r="O4956">
        <v>7</v>
      </c>
      <c r="P4956" t="s">
        <v>121</v>
      </c>
      <c r="Q4956" t="s">
        <v>122</v>
      </c>
      <c r="R4956">
        <v>3</v>
      </c>
      <c r="S4956" t="s">
        <v>39</v>
      </c>
    </row>
    <row r="4957" spans="1:19" x14ac:dyDescent="0.3">
      <c r="A4957" t="s">
        <v>238</v>
      </c>
      <c r="B4957" t="s">
        <v>69</v>
      </c>
      <c r="C4957" t="s">
        <v>21</v>
      </c>
      <c r="D4957">
        <v>5.8849999999999998</v>
      </c>
      <c r="E4957">
        <v>4.8776E-2</v>
      </c>
      <c r="F4957" t="s">
        <v>70</v>
      </c>
      <c r="G4957">
        <v>2002</v>
      </c>
      <c r="H4957" t="s">
        <v>71</v>
      </c>
      <c r="I4957" t="s">
        <v>35</v>
      </c>
      <c r="J4957" t="s">
        <v>36</v>
      </c>
      <c r="K4957">
        <v>962.00810000000001</v>
      </c>
      <c r="L4957">
        <v>4</v>
      </c>
      <c r="M4957" s="1">
        <v>44866</v>
      </c>
      <c r="N4957">
        <v>2022</v>
      </c>
      <c r="O4957">
        <v>1</v>
      </c>
      <c r="P4957" t="s">
        <v>56</v>
      </c>
      <c r="Q4957" t="s">
        <v>67</v>
      </c>
      <c r="R4957">
        <v>1</v>
      </c>
      <c r="S4957" t="s">
        <v>29</v>
      </c>
    </row>
    <row r="4958" spans="1:19" x14ac:dyDescent="0.3">
      <c r="A4958" t="s">
        <v>1755</v>
      </c>
      <c r="B4958" t="s">
        <v>95</v>
      </c>
      <c r="C4958" t="s">
        <v>32</v>
      </c>
      <c r="D4958">
        <v>15.904999999999999</v>
      </c>
      <c r="E4958">
        <v>5.8529999999999999E-2</v>
      </c>
      <c r="F4958" t="s">
        <v>22</v>
      </c>
      <c r="G4958">
        <v>2009</v>
      </c>
      <c r="H4958" t="s">
        <v>23</v>
      </c>
      <c r="I4958" t="s">
        <v>24</v>
      </c>
      <c r="J4958" t="s">
        <v>25</v>
      </c>
      <c r="K4958">
        <v>3022.9603000000002</v>
      </c>
      <c r="L4958">
        <v>4.0999999999999996</v>
      </c>
      <c r="M4958" t="s">
        <v>692</v>
      </c>
      <c r="N4958">
        <v>2023</v>
      </c>
      <c r="O4958">
        <v>7</v>
      </c>
      <c r="P4958" t="s">
        <v>121</v>
      </c>
      <c r="Q4958" t="s">
        <v>122</v>
      </c>
      <c r="R4958">
        <v>3</v>
      </c>
      <c r="S4958" t="s">
        <v>29</v>
      </c>
    </row>
    <row r="4959" spans="1:19" x14ac:dyDescent="0.3">
      <c r="A4959" t="s">
        <v>1514</v>
      </c>
      <c r="B4959" t="s">
        <v>107</v>
      </c>
      <c r="C4959" t="s">
        <v>21</v>
      </c>
      <c r="D4959">
        <v>7.1210000000000004</v>
      </c>
      <c r="E4959">
        <v>3.4999000000000002E-2</v>
      </c>
      <c r="F4959" t="s">
        <v>64</v>
      </c>
      <c r="G4959">
        <v>1985</v>
      </c>
      <c r="H4959" t="s">
        <v>23</v>
      </c>
      <c r="I4959" t="s">
        <v>24</v>
      </c>
      <c r="J4959" t="s">
        <v>65</v>
      </c>
      <c r="K4959">
        <v>13086.9648</v>
      </c>
      <c r="L4959">
        <v>3.6</v>
      </c>
      <c r="M4959" t="s">
        <v>222</v>
      </c>
      <c r="N4959">
        <v>2022</v>
      </c>
      <c r="O4959">
        <v>9</v>
      </c>
      <c r="P4959" t="s">
        <v>76</v>
      </c>
      <c r="Q4959" t="s">
        <v>205</v>
      </c>
      <c r="R4959">
        <v>3</v>
      </c>
      <c r="S4959" t="s">
        <v>81</v>
      </c>
    </row>
    <row r="4960" spans="1:19" x14ac:dyDescent="0.3">
      <c r="A4960" t="s">
        <v>810</v>
      </c>
      <c r="B4960" t="s">
        <v>113</v>
      </c>
      <c r="C4960" t="s">
        <v>32</v>
      </c>
      <c r="D4960">
        <v>17.416</v>
      </c>
      <c r="E4960">
        <v>2.1465000000000001E-2</v>
      </c>
      <c r="F4960" t="s">
        <v>33</v>
      </c>
      <c r="G4960">
        <v>2004</v>
      </c>
      <c r="H4960" t="s">
        <v>34</v>
      </c>
      <c r="I4960" t="s">
        <v>35</v>
      </c>
      <c r="J4960" t="s">
        <v>36</v>
      </c>
      <c r="K4960">
        <v>886.77629999999999</v>
      </c>
      <c r="L4960">
        <v>3.5</v>
      </c>
      <c r="M4960" s="1">
        <v>44876</v>
      </c>
      <c r="N4960">
        <v>2022</v>
      </c>
      <c r="O4960">
        <v>11</v>
      </c>
      <c r="P4960" t="s">
        <v>177</v>
      </c>
      <c r="Q4960" t="s">
        <v>178</v>
      </c>
      <c r="R4960">
        <v>4</v>
      </c>
      <c r="S4960" t="s">
        <v>81</v>
      </c>
    </row>
    <row r="4961" spans="1:19" x14ac:dyDescent="0.3">
      <c r="A4961" t="s">
        <v>149</v>
      </c>
      <c r="B4961" t="s">
        <v>69</v>
      </c>
      <c r="C4961" t="s">
        <v>21</v>
      </c>
      <c r="D4961">
        <v>6.3339999999999996</v>
      </c>
      <c r="E4961">
        <v>2.0604000000000001E-2</v>
      </c>
      <c r="F4961" t="s">
        <v>33</v>
      </c>
      <c r="G4961">
        <v>2004</v>
      </c>
      <c r="H4961" t="s">
        <v>34</v>
      </c>
      <c r="I4961" t="s">
        <v>35</v>
      </c>
      <c r="J4961" t="s">
        <v>36</v>
      </c>
      <c r="K4961">
        <v>1630.4872</v>
      </c>
      <c r="L4961">
        <v>4.3</v>
      </c>
      <c r="M4961" s="1">
        <v>44906</v>
      </c>
      <c r="N4961">
        <v>2022</v>
      </c>
      <c r="O4961">
        <v>11</v>
      </c>
      <c r="P4961" t="s">
        <v>177</v>
      </c>
      <c r="Q4961" t="s">
        <v>178</v>
      </c>
      <c r="R4961">
        <v>4</v>
      </c>
      <c r="S4961" t="s">
        <v>29</v>
      </c>
    </row>
    <row r="4962" spans="1:19" x14ac:dyDescent="0.3">
      <c r="A4962" t="s">
        <v>1607</v>
      </c>
      <c r="B4962" t="s">
        <v>113</v>
      </c>
      <c r="C4962" t="s">
        <v>32</v>
      </c>
      <c r="D4962">
        <v>12.787000000000001</v>
      </c>
      <c r="E4962">
        <v>8.3510000000000008E-3</v>
      </c>
      <c r="F4962" t="s">
        <v>96</v>
      </c>
      <c r="G4962">
        <v>2007</v>
      </c>
      <c r="H4962" t="s">
        <v>71</v>
      </c>
      <c r="I4962" t="s">
        <v>35</v>
      </c>
      <c r="J4962" t="s">
        <v>36</v>
      </c>
      <c r="K4962">
        <v>1507.1125999999999</v>
      </c>
      <c r="L4962">
        <v>3.5</v>
      </c>
      <c r="M4962" t="s">
        <v>1023</v>
      </c>
      <c r="N4962">
        <v>2023</v>
      </c>
      <c r="O4962">
        <v>7</v>
      </c>
      <c r="P4962" t="s">
        <v>121</v>
      </c>
      <c r="Q4962" t="s">
        <v>122</v>
      </c>
      <c r="R4962">
        <v>3</v>
      </c>
      <c r="S4962" t="s">
        <v>81</v>
      </c>
    </row>
    <row r="4963" spans="1:19" x14ac:dyDescent="0.3">
      <c r="A4963" t="s">
        <v>1492</v>
      </c>
      <c r="B4963" t="s">
        <v>60</v>
      </c>
      <c r="C4963" t="s">
        <v>21</v>
      </c>
      <c r="D4963">
        <v>15.099</v>
      </c>
      <c r="E4963">
        <v>4.4858000000000002E-2</v>
      </c>
      <c r="F4963" t="s">
        <v>64</v>
      </c>
      <c r="G4963">
        <v>1985</v>
      </c>
      <c r="H4963" t="s">
        <v>23</v>
      </c>
      <c r="I4963" t="s">
        <v>24</v>
      </c>
      <c r="J4963" t="s">
        <v>65</v>
      </c>
      <c r="K4963">
        <v>4443.1871000000001</v>
      </c>
      <c r="L4963">
        <v>3.8</v>
      </c>
      <c r="M4963" t="s">
        <v>847</v>
      </c>
      <c r="N4963">
        <v>2023</v>
      </c>
      <c r="O4963">
        <v>9</v>
      </c>
      <c r="P4963" t="s">
        <v>76</v>
      </c>
      <c r="Q4963" t="s">
        <v>77</v>
      </c>
      <c r="R4963">
        <v>3</v>
      </c>
      <c r="S4963" t="s">
        <v>81</v>
      </c>
    </row>
    <row r="4964" spans="1:19" x14ac:dyDescent="0.3">
      <c r="A4964" t="s">
        <v>1911</v>
      </c>
      <c r="B4964" t="s">
        <v>20</v>
      </c>
      <c r="C4964" t="s">
        <v>21</v>
      </c>
      <c r="D4964">
        <v>8.5009999999999994</v>
      </c>
      <c r="E4964">
        <v>1.1965E-2</v>
      </c>
      <c r="F4964" t="s">
        <v>64</v>
      </c>
      <c r="G4964">
        <v>1985</v>
      </c>
      <c r="H4964" t="s">
        <v>23</v>
      </c>
      <c r="I4964" t="s">
        <v>24</v>
      </c>
      <c r="J4964" t="s">
        <v>65</v>
      </c>
      <c r="K4964">
        <v>3924.7537000000002</v>
      </c>
      <c r="L4964">
        <v>3.6</v>
      </c>
      <c r="M4964" s="1">
        <v>44623</v>
      </c>
      <c r="N4964">
        <v>2022</v>
      </c>
      <c r="O4964">
        <v>3</v>
      </c>
      <c r="P4964" t="s">
        <v>88</v>
      </c>
      <c r="Q4964" t="s">
        <v>207</v>
      </c>
      <c r="R4964">
        <v>1</v>
      </c>
      <c r="S4964" t="s">
        <v>81</v>
      </c>
    </row>
    <row r="4965" spans="1:19" x14ac:dyDescent="0.3">
      <c r="A4965" t="s">
        <v>369</v>
      </c>
      <c r="B4965" t="s">
        <v>111</v>
      </c>
      <c r="C4965" t="s">
        <v>21</v>
      </c>
      <c r="D4965">
        <v>10.826000000000001</v>
      </c>
      <c r="E4965">
        <v>2.5627E-2</v>
      </c>
      <c r="F4965" t="s">
        <v>42</v>
      </c>
      <c r="G4965">
        <v>1997</v>
      </c>
      <c r="H4965" t="s">
        <v>34</v>
      </c>
      <c r="I4965" t="s">
        <v>43</v>
      </c>
      <c r="J4965" t="s">
        <v>36</v>
      </c>
      <c r="K4965">
        <v>2175.5365999999999</v>
      </c>
      <c r="L4965">
        <v>3.6</v>
      </c>
      <c r="M4965" t="s">
        <v>1130</v>
      </c>
      <c r="N4965">
        <v>2023</v>
      </c>
      <c r="O4965">
        <v>5</v>
      </c>
      <c r="P4965" t="s">
        <v>50</v>
      </c>
      <c r="Q4965" t="s">
        <v>61</v>
      </c>
      <c r="R4965">
        <v>2</v>
      </c>
      <c r="S4965" t="s">
        <v>81</v>
      </c>
    </row>
    <row r="4966" spans="1:19" x14ac:dyDescent="0.3">
      <c r="A4966" t="s">
        <v>1842</v>
      </c>
      <c r="B4966" t="s">
        <v>113</v>
      </c>
      <c r="C4966" t="s">
        <v>32</v>
      </c>
      <c r="D4966">
        <v>5.0789999999999997</v>
      </c>
      <c r="E4966">
        <v>1.7287E-2</v>
      </c>
      <c r="F4966" t="s">
        <v>96</v>
      </c>
      <c r="G4966">
        <v>2007</v>
      </c>
      <c r="H4966" t="s">
        <v>71</v>
      </c>
      <c r="I4966" t="s">
        <v>35</v>
      </c>
      <c r="J4966" t="s">
        <v>36</v>
      </c>
      <c r="K4966">
        <v>3232.6010000000001</v>
      </c>
      <c r="L4966">
        <v>3.6</v>
      </c>
      <c r="M4966" t="s">
        <v>1805</v>
      </c>
      <c r="N4966">
        <v>2022</v>
      </c>
      <c r="O4966">
        <v>3</v>
      </c>
      <c r="P4966" t="s">
        <v>88</v>
      </c>
      <c r="Q4966" t="s">
        <v>207</v>
      </c>
      <c r="R4966">
        <v>1</v>
      </c>
      <c r="S4966" t="s">
        <v>81</v>
      </c>
    </row>
    <row r="4967" spans="1:19" x14ac:dyDescent="0.3">
      <c r="A4967" t="s">
        <v>40</v>
      </c>
      <c r="B4967" t="s">
        <v>41</v>
      </c>
      <c r="C4967" t="s">
        <v>21</v>
      </c>
      <c r="D4967">
        <v>8.1690000000000005</v>
      </c>
      <c r="E4967">
        <v>1.9651999999999999E-2</v>
      </c>
      <c r="F4967" t="s">
        <v>22</v>
      </c>
      <c r="G4967">
        <v>2009</v>
      </c>
      <c r="H4967" t="s">
        <v>23</v>
      </c>
      <c r="I4967" t="s">
        <v>24</v>
      </c>
      <c r="J4967" t="s">
        <v>25</v>
      </c>
      <c r="K4967">
        <v>1085.2397000000001</v>
      </c>
      <c r="L4967">
        <v>3.3</v>
      </c>
      <c r="M4967" t="s">
        <v>1478</v>
      </c>
      <c r="N4967">
        <v>2022</v>
      </c>
      <c r="O4967">
        <v>4</v>
      </c>
      <c r="P4967" t="s">
        <v>103</v>
      </c>
      <c r="Q4967" t="s">
        <v>118</v>
      </c>
      <c r="R4967">
        <v>2</v>
      </c>
      <c r="S4967" t="s">
        <v>58</v>
      </c>
    </row>
    <row r="4968" spans="1:19" x14ac:dyDescent="0.3">
      <c r="A4968" t="s">
        <v>288</v>
      </c>
      <c r="B4968" t="s">
        <v>53</v>
      </c>
      <c r="C4968" t="s">
        <v>21</v>
      </c>
      <c r="D4968">
        <v>4.7130000000000001</v>
      </c>
      <c r="E4968">
        <v>4.8062000000000001E-2</v>
      </c>
      <c r="F4968" t="s">
        <v>108</v>
      </c>
      <c r="G4968">
        <v>1998</v>
      </c>
      <c r="H4968" t="s">
        <v>71</v>
      </c>
      <c r="I4968" t="s">
        <v>24</v>
      </c>
      <c r="J4968" t="s">
        <v>109</v>
      </c>
      <c r="K4968">
        <v>2880.1194</v>
      </c>
      <c r="L4968">
        <v>3.8</v>
      </c>
      <c r="M4968" s="1">
        <v>45056</v>
      </c>
      <c r="N4968">
        <v>2023</v>
      </c>
      <c r="O4968">
        <v>10</v>
      </c>
      <c r="P4968" t="s">
        <v>37</v>
      </c>
      <c r="Q4968" t="s">
        <v>165</v>
      </c>
      <c r="R4968">
        <v>4</v>
      </c>
      <c r="S4968" t="s">
        <v>81</v>
      </c>
    </row>
    <row r="4969" spans="1:19" x14ac:dyDescent="0.3">
      <c r="A4969" t="s">
        <v>174</v>
      </c>
      <c r="B4969" t="s">
        <v>69</v>
      </c>
      <c r="C4969" t="s">
        <v>21</v>
      </c>
      <c r="D4969">
        <v>6.5449999999999999</v>
      </c>
      <c r="E4969">
        <v>4.8140000000000002E-2</v>
      </c>
      <c r="F4969" t="s">
        <v>22</v>
      </c>
      <c r="G4969">
        <v>2009</v>
      </c>
      <c r="H4969" t="s">
        <v>23</v>
      </c>
      <c r="I4969" t="s">
        <v>24</v>
      </c>
      <c r="J4969" t="s">
        <v>25</v>
      </c>
      <c r="K4969">
        <v>3672.2130999999999</v>
      </c>
      <c r="L4969">
        <v>4.2</v>
      </c>
      <c r="M4969" t="s">
        <v>666</v>
      </c>
      <c r="N4969">
        <v>2022</v>
      </c>
      <c r="O4969">
        <v>3</v>
      </c>
      <c r="P4969" t="s">
        <v>88</v>
      </c>
      <c r="Q4969" t="s">
        <v>207</v>
      </c>
      <c r="R4969">
        <v>1</v>
      </c>
      <c r="S4969" t="s">
        <v>29</v>
      </c>
    </row>
    <row r="4970" spans="1:19" x14ac:dyDescent="0.3">
      <c r="A4970" t="s">
        <v>511</v>
      </c>
      <c r="B4970" t="s">
        <v>101</v>
      </c>
      <c r="C4970" t="s">
        <v>21</v>
      </c>
      <c r="D4970">
        <v>5.0170000000000003</v>
      </c>
      <c r="E4970">
        <v>0.22795799999999999</v>
      </c>
      <c r="F4970" t="s">
        <v>42</v>
      </c>
      <c r="G4970">
        <v>1997</v>
      </c>
      <c r="H4970" t="s">
        <v>34</v>
      </c>
      <c r="I4970" t="s">
        <v>43</v>
      </c>
      <c r="J4970" t="s">
        <v>36</v>
      </c>
      <c r="K4970">
        <v>1056.8061</v>
      </c>
      <c r="L4970">
        <v>3.6</v>
      </c>
      <c r="M4970" s="1">
        <v>44754</v>
      </c>
      <c r="N4970">
        <v>2022</v>
      </c>
      <c r="O4970">
        <v>12</v>
      </c>
      <c r="P4970" t="s">
        <v>45</v>
      </c>
      <c r="Q4970" t="s">
        <v>46</v>
      </c>
      <c r="R4970">
        <v>4</v>
      </c>
      <c r="S4970" t="s">
        <v>81</v>
      </c>
    </row>
    <row r="4971" spans="1:19" x14ac:dyDescent="0.3">
      <c r="A4971" t="s">
        <v>1350</v>
      </c>
      <c r="B4971" t="s">
        <v>63</v>
      </c>
      <c r="C4971" t="s">
        <v>21</v>
      </c>
      <c r="D4971">
        <v>10.971</v>
      </c>
      <c r="E4971">
        <v>2.1080000000000002E-2</v>
      </c>
      <c r="F4971" t="s">
        <v>42</v>
      </c>
      <c r="G4971">
        <v>1997</v>
      </c>
      <c r="H4971" t="s">
        <v>34</v>
      </c>
      <c r="I4971" t="s">
        <v>43</v>
      </c>
      <c r="J4971" t="s">
        <v>36</v>
      </c>
      <c r="K4971">
        <v>635.10050000000001</v>
      </c>
      <c r="L4971">
        <v>3.8</v>
      </c>
      <c r="M4971" t="s">
        <v>1636</v>
      </c>
      <c r="N4971">
        <v>2022</v>
      </c>
      <c r="O4971">
        <v>2</v>
      </c>
      <c r="P4971" t="s">
        <v>79</v>
      </c>
      <c r="Q4971" t="s">
        <v>153</v>
      </c>
      <c r="R4971">
        <v>1</v>
      </c>
      <c r="S4971" t="s">
        <v>81</v>
      </c>
    </row>
    <row r="4972" spans="1:19" x14ac:dyDescent="0.3">
      <c r="A4972" t="s">
        <v>898</v>
      </c>
      <c r="B4972" t="s">
        <v>107</v>
      </c>
      <c r="C4972" t="s">
        <v>32</v>
      </c>
      <c r="D4972">
        <v>9.0619999999999994</v>
      </c>
      <c r="E4972">
        <v>6.6526000000000002E-2</v>
      </c>
      <c r="F4972" t="s">
        <v>70</v>
      </c>
      <c r="G4972">
        <v>2002</v>
      </c>
      <c r="H4972" t="s">
        <v>71</v>
      </c>
      <c r="I4972" t="s">
        <v>35</v>
      </c>
      <c r="J4972" t="s">
        <v>36</v>
      </c>
      <c r="K4972">
        <v>4706.41</v>
      </c>
      <c r="L4972">
        <v>4.3</v>
      </c>
      <c r="M4972" s="1">
        <v>44628</v>
      </c>
      <c r="N4972">
        <v>2022</v>
      </c>
      <c r="O4972">
        <v>8</v>
      </c>
      <c r="P4972" t="s">
        <v>27</v>
      </c>
      <c r="Q4972" t="s">
        <v>28</v>
      </c>
      <c r="R4972">
        <v>3</v>
      </c>
      <c r="S4972" t="s">
        <v>29</v>
      </c>
    </row>
    <row r="4973" spans="1:19" x14ac:dyDescent="0.3">
      <c r="A4973" t="s">
        <v>888</v>
      </c>
      <c r="B4973" t="s">
        <v>157</v>
      </c>
      <c r="C4973" t="s">
        <v>21</v>
      </c>
      <c r="D4973">
        <v>18.452999999999999</v>
      </c>
      <c r="E4973">
        <v>4.7078000000000002E-2</v>
      </c>
      <c r="F4973" t="s">
        <v>132</v>
      </c>
      <c r="G4973">
        <v>1985</v>
      </c>
      <c r="H4973" t="s">
        <v>34</v>
      </c>
      <c r="I4973" t="s">
        <v>43</v>
      </c>
      <c r="J4973" t="s">
        <v>109</v>
      </c>
      <c r="K4973">
        <v>679.72879999999998</v>
      </c>
      <c r="L4973">
        <v>3.6</v>
      </c>
      <c r="M4973" s="1">
        <v>44779</v>
      </c>
      <c r="N4973">
        <v>2022</v>
      </c>
      <c r="O4973">
        <v>6</v>
      </c>
      <c r="P4973" t="s">
        <v>114</v>
      </c>
      <c r="Q4973" t="s">
        <v>135</v>
      </c>
      <c r="R4973">
        <v>2</v>
      </c>
      <c r="S4973" t="s">
        <v>81</v>
      </c>
    </row>
    <row r="4974" spans="1:19" x14ac:dyDescent="0.3">
      <c r="A4974" t="s">
        <v>212</v>
      </c>
      <c r="B4974" t="s">
        <v>31</v>
      </c>
      <c r="C4974" t="s">
        <v>21</v>
      </c>
      <c r="D4974">
        <v>7.2679999999999998</v>
      </c>
      <c r="E4974">
        <v>2.8826999999999998E-2</v>
      </c>
      <c r="F4974" t="s">
        <v>42</v>
      </c>
      <c r="G4974">
        <v>1997</v>
      </c>
      <c r="H4974" t="s">
        <v>34</v>
      </c>
      <c r="I4974" t="s">
        <v>43</v>
      </c>
      <c r="J4974" t="s">
        <v>36</v>
      </c>
      <c r="K4974">
        <v>2758.4987000000001</v>
      </c>
      <c r="L4974">
        <v>4.3</v>
      </c>
      <c r="M4974" s="1">
        <v>44934</v>
      </c>
      <c r="N4974">
        <v>2023</v>
      </c>
      <c r="O4974">
        <v>8</v>
      </c>
      <c r="P4974" t="s">
        <v>27</v>
      </c>
      <c r="Q4974" t="s">
        <v>93</v>
      </c>
      <c r="R4974">
        <v>3</v>
      </c>
      <c r="S4974" t="s">
        <v>29</v>
      </c>
    </row>
    <row r="4975" spans="1:19" x14ac:dyDescent="0.3">
      <c r="A4975" t="s">
        <v>1748</v>
      </c>
      <c r="B4975" t="s">
        <v>91</v>
      </c>
      <c r="C4975" t="s">
        <v>21</v>
      </c>
      <c r="D4975">
        <v>20.640999999999998</v>
      </c>
      <c r="E4975">
        <v>7.7232999999999996E-2</v>
      </c>
      <c r="F4975" t="s">
        <v>33</v>
      </c>
      <c r="G4975">
        <v>2004</v>
      </c>
      <c r="H4975" t="s">
        <v>34</v>
      </c>
      <c r="I4975" t="s">
        <v>35</v>
      </c>
      <c r="J4975" t="s">
        <v>36</v>
      </c>
      <c r="K4975">
        <v>4133.3388999999997</v>
      </c>
      <c r="L4975">
        <v>3.8</v>
      </c>
      <c r="M4975" t="s">
        <v>594</v>
      </c>
      <c r="N4975">
        <v>2023</v>
      </c>
      <c r="O4975">
        <v>2</v>
      </c>
      <c r="P4975" t="s">
        <v>79</v>
      </c>
      <c r="Q4975" t="s">
        <v>80</v>
      </c>
      <c r="R4975">
        <v>1</v>
      </c>
      <c r="S4975" t="s">
        <v>81</v>
      </c>
    </row>
    <row r="4976" spans="1:19" x14ac:dyDescent="0.3">
      <c r="A4976" t="s">
        <v>644</v>
      </c>
      <c r="B4976" t="s">
        <v>69</v>
      </c>
      <c r="C4976" t="s">
        <v>21</v>
      </c>
      <c r="D4976">
        <v>8.7629999999999999</v>
      </c>
      <c r="E4976">
        <v>9.0162000000000006E-2</v>
      </c>
      <c r="F4976" t="s">
        <v>42</v>
      </c>
      <c r="G4976">
        <v>1997</v>
      </c>
      <c r="H4976" t="s">
        <v>34</v>
      </c>
      <c r="I4976" t="s">
        <v>43</v>
      </c>
      <c r="J4976" t="s">
        <v>36</v>
      </c>
      <c r="K4976">
        <v>1685.9727</v>
      </c>
      <c r="L4976">
        <v>3.3</v>
      </c>
      <c r="M4976" t="s">
        <v>1019</v>
      </c>
      <c r="N4976">
        <v>2022</v>
      </c>
      <c r="O4976">
        <v>6</v>
      </c>
      <c r="P4976" t="s">
        <v>114</v>
      </c>
      <c r="Q4976" t="s">
        <v>135</v>
      </c>
      <c r="R4976">
        <v>2</v>
      </c>
      <c r="S4976" t="s">
        <v>58</v>
      </c>
    </row>
    <row r="4977" spans="1:19" x14ac:dyDescent="0.3">
      <c r="A4977" t="s">
        <v>874</v>
      </c>
      <c r="B4977" t="s">
        <v>31</v>
      </c>
      <c r="C4977" t="s">
        <v>21</v>
      </c>
      <c r="D4977">
        <v>8.1080000000000005</v>
      </c>
      <c r="E4977">
        <v>1.2338E-2</v>
      </c>
      <c r="F4977" t="s">
        <v>108</v>
      </c>
      <c r="G4977">
        <v>1998</v>
      </c>
      <c r="H4977" t="s">
        <v>71</v>
      </c>
      <c r="I4977" t="s">
        <v>24</v>
      </c>
      <c r="J4977" t="s">
        <v>109</v>
      </c>
      <c r="K4977">
        <v>480.4375</v>
      </c>
      <c r="L4977">
        <v>4.2</v>
      </c>
      <c r="M4977" s="1">
        <v>45272</v>
      </c>
      <c r="N4977">
        <v>2023</v>
      </c>
      <c r="O4977">
        <v>12</v>
      </c>
      <c r="P4977" t="s">
        <v>45</v>
      </c>
      <c r="Q4977" t="s">
        <v>73</v>
      </c>
      <c r="R4977">
        <v>4</v>
      </c>
      <c r="S4977" t="s">
        <v>29</v>
      </c>
    </row>
    <row r="4978" spans="1:19" x14ac:dyDescent="0.3">
      <c r="A4978" t="s">
        <v>1709</v>
      </c>
      <c r="B4978" t="s">
        <v>41</v>
      </c>
      <c r="C4978" t="s">
        <v>21</v>
      </c>
      <c r="D4978">
        <v>11.083</v>
      </c>
      <c r="E4978">
        <v>3.8063E-2</v>
      </c>
      <c r="F4978" t="s">
        <v>22</v>
      </c>
      <c r="G4978">
        <v>2009</v>
      </c>
      <c r="H4978" t="s">
        <v>23</v>
      </c>
      <c r="I4978" t="s">
        <v>24</v>
      </c>
      <c r="J4978" t="s">
        <v>25</v>
      </c>
      <c r="K4978">
        <v>3746.7739000000001</v>
      </c>
      <c r="L4978">
        <v>4.2</v>
      </c>
      <c r="M4978" t="s">
        <v>379</v>
      </c>
      <c r="N4978">
        <v>2023</v>
      </c>
      <c r="O4978">
        <v>3</v>
      </c>
      <c r="P4978" t="s">
        <v>88</v>
      </c>
      <c r="Q4978" t="s">
        <v>89</v>
      </c>
      <c r="R4978">
        <v>1</v>
      </c>
      <c r="S4978" t="s">
        <v>29</v>
      </c>
    </row>
    <row r="4979" spans="1:19" x14ac:dyDescent="0.3">
      <c r="A4979" t="s">
        <v>1251</v>
      </c>
      <c r="B4979" t="s">
        <v>53</v>
      </c>
      <c r="C4979" t="s">
        <v>32</v>
      </c>
      <c r="D4979">
        <v>16.510999999999999</v>
      </c>
      <c r="E4979">
        <v>3.5359000000000002E-2</v>
      </c>
      <c r="F4979" t="s">
        <v>54</v>
      </c>
      <c r="G4979">
        <v>1987</v>
      </c>
      <c r="H4979" t="s">
        <v>55</v>
      </c>
      <c r="I4979" t="s">
        <v>24</v>
      </c>
      <c r="J4979" t="s">
        <v>36</v>
      </c>
      <c r="K4979">
        <v>4332.8500999999997</v>
      </c>
      <c r="L4979">
        <v>3.5</v>
      </c>
      <c r="M4979" t="s">
        <v>423</v>
      </c>
      <c r="N4979">
        <v>2023</v>
      </c>
      <c r="O4979">
        <v>12</v>
      </c>
      <c r="P4979" t="s">
        <v>45</v>
      </c>
      <c r="Q4979" t="s">
        <v>73</v>
      </c>
      <c r="R4979">
        <v>4</v>
      </c>
      <c r="S4979" t="s">
        <v>81</v>
      </c>
    </row>
    <row r="4980" spans="1:19" x14ac:dyDescent="0.3">
      <c r="A4980" t="s">
        <v>1324</v>
      </c>
      <c r="B4980" t="s">
        <v>107</v>
      </c>
      <c r="C4980" t="s">
        <v>21</v>
      </c>
      <c r="D4980">
        <v>10.119999999999999</v>
      </c>
      <c r="E4980">
        <v>8.8433999999999999E-2</v>
      </c>
      <c r="F4980" t="s">
        <v>54</v>
      </c>
      <c r="G4980">
        <v>1987</v>
      </c>
      <c r="H4980" t="s">
        <v>55</v>
      </c>
      <c r="I4980" t="s">
        <v>24</v>
      </c>
      <c r="J4980" t="s">
        <v>36</v>
      </c>
      <c r="K4980">
        <v>2525.6587</v>
      </c>
      <c r="L4980">
        <v>3.2</v>
      </c>
      <c r="M4980" s="1">
        <v>44845</v>
      </c>
      <c r="N4980">
        <v>2022</v>
      </c>
      <c r="O4980">
        <v>11</v>
      </c>
      <c r="P4980" t="s">
        <v>177</v>
      </c>
      <c r="Q4980" t="s">
        <v>178</v>
      </c>
      <c r="R4980">
        <v>4</v>
      </c>
      <c r="S4980" t="s">
        <v>58</v>
      </c>
    </row>
    <row r="4981" spans="1:19" x14ac:dyDescent="0.3">
      <c r="A4981" t="s">
        <v>474</v>
      </c>
      <c r="B4981" t="s">
        <v>91</v>
      </c>
      <c r="C4981" t="s">
        <v>32</v>
      </c>
      <c r="D4981">
        <v>9.5150000000000006</v>
      </c>
      <c r="E4981">
        <v>4.9701000000000002E-2</v>
      </c>
      <c r="F4981" t="s">
        <v>22</v>
      </c>
      <c r="G4981">
        <v>2009</v>
      </c>
      <c r="H4981" t="s">
        <v>23</v>
      </c>
      <c r="I4981" t="s">
        <v>24</v>
      </c>
      <c r="J4981" t="s">
        <v>25</v>
      </c>
      <c r="K4981">
        <v>4923.4805999999999</v>
      </c>
      <c r="L4981">
        <v>4.5</v>
      </c>
      <c r="M4981" t="s">
        <v>633</v>
      </c>
      <c r="N4981">
        <v>2023</v>
      </c>
      <c r="O4981">
        <v>5</v>
      </c>
      <c r="P4981" t="s">
        <v>50</v>
      </c>
      <c r="Q4981" t="s">
        <v>61</v>
      </c>
      <c r="R4981">
        <v>2</v>
      </c>
      <c r="S4981" t="s">
        <v>39</v>
      </c>
    </row>
    <row r="4982" spans="1:19" x14ac:dyDescent="0.3">
      <c r="A4982" t="s">
        <v>352</v>
      </c>
      <c r="B4982" t="s">
        <v>157</v>
      </c>
      <c r="C4982" t="s">
        <v>32</v>
      </c>
      <c r="D4982">
        <v>5.7249999999999996</v>
      </c>
      <c r="E4982">
        <v>4.9146000000000002E-2</v>
      </c>
      <c r="F4982" t="s">
        <v>96</v>
      </c>
      <c r="G4982">
        <v>2007</v>
      </c>
      <c r="H4982" t="s">
        <v>71</v>
      </c>
      <c r="I4982" t="s">
        <v>35</v>
      </c>
      <c r="J4982" t="s">
        <v>36</v>
      </c>
      <c r="K4982">
        <v>5307.0847999999996</v>
      </c>
      <c r="L4982">
        <v>3.5</v>
      </c>
      <c r="M4982" t="s">
        <v>718</v>
      </c>
      <c r="N4982">
        <v>2023</v>
      </c>
      <c r="O4982">
        <v>2</v>
      </c>
      <c r="P4982" t="s">
        <v>79</v>
      </c>
      <c r="Q4982" t="s">
        <v>80</v>
      </c>
      <c r="R4982">
        <v>1</v>
      </c>
      <c r="S4982" t="s">
        <v>81</v>
      </c>
    </row>
    <row r="4983" spans="1:19" x14ac:dyDescent="0.3">
      <c r="A4983" t="s">
        <v>688</v>
      </c>
      <c r="B4983" t="s">
        <v>95</v>
      </c>
      <c r="C4983" t="s">
        <v>21</v>
      </c>
      <c r="D4983">
        <v>18.507000000000001</v>
      </c>
      <c r="E4983">
        <v>2.4818E-2</v>
      </c>
      <c r="F4983" t="s">
        <v>22</v>
      </c>
      <c r="G4983">
        <v>2009</v>
      </c>
      <c r="H4983" t="s">
        <v>23</v>
      </c>
      <c r="I4983" t="s">
        <v>24</v>
      </c>
      <c r="J4983" t="s">
        <v>25</v>
      </c>
      <c r="K4983">
        <v>4643.5258999999996</v>
      </c>
      <c r="L4983">
        <v>4.2</v>
      </c>
      <c r="M4983" t="s">
        <v>145</v>
      </c>
      <c r="N4983">
        <v>2023</v>
      </c>
      <c r="O4983">
        <v>5</v>
      </c>
      <c r="P4983" t="s">
        <v>50</v>
      </c>
      <c r="Q4983" t="s">
        <v>61</v>
      </c>
      <c r="R4983">
        <v>2</v>
      </c>
      <c r="S4983" t="s">
        <v>29</v>
      </c>
    </row>
    <row r="4984" spans="1:19" x14ac:dyDescent="0.3">
      <c r="A4984" t="s">
        <v>1360</v>
      </c>
      <c r="B4984" t="s">
        <v>60</v>
      </c>
      <c r="C4984" t="s">
        <v>32</v>
      </c>
      <c r="D4984">
        <v>19.619</v>
      </c>
      <c r="E4984">
        <v>0.106449</v>
      </c>
      <c r="F4984" t="s">
        <v>33</v>
      </c>
      <c r="G4984">
        <v>2004</v>
      </c>
      <c r="H4984" t="s">
        <v>34</v>
      </c>
      <c r="I4984" t="s">
        <v>35</v>
      </c>
      <c r="J4984" t="s">
        <v>36</v>
      </c>
      <c r="K4984">
        <v>6977.4147000000003</v>
      </c>
      <c r="L4984">
        <v>3.9</v>
      </c>
      <c r="M4984" t="s">
        <v>273</v>
      </c>
      <c r="N4984">
        <v>2022</v>
      </c>
      <c r="O4984">
        <v>10</v>
      </c>
      <c r="P4984" t="s">
        <v>37</v>
      </c>
      <c r="Q4984" t="s">
        <v>38</v>
      </c>
      <c r="R4984">
        <v>4</v>
      </c>
      <c r="S4984" t="s">
        <v>81</v>
      </c>
    </row>
    <row r="4985" spans="1:19" x14ac:dyDescent="0.3">
      <c r="A4985" t="s">
        <v>119</v>
      </c>
      <c r="B4985" t="s">
        <v>31</v>
      </c>
      <c r="C4985" t="s">
        <v>32</v>
      </c>
      <c r="D4985">
        <v>5.5419999999999998</v>
      </c>
      <c r="E4985">
        <v>4.5293E-2</v>
      </c>
      <c r="F4985" t="s">
        <v>42</v>
      </c>
      <c r="G4985">
        <v>1997</v>
      </c>
      <c r="H4985" t="s">
        <v>34</v>
      </c>
      <c r="I4985" t="s">
        <v>43</v>
      </c>
      <c r="J4985" t="s">
        <v>36</v>
      </c>
      <c r="K4985">
        <v>730.57730000000004</v>
      </c>
      <c r="L4985">
        <v>4.4000000000000004</v>
      </c>
      <c r="M4985" t="s">
        <v>854</v>
      </c>
      <c r="N4985">
        <v>2023</v>
      </c>
      <c r="O4985">
        <v>6</v>
      </c>
      <c r="P4985" t="s">
        <v>114</v>
      </c>
      <c r="Q4985" t="s">
        <v>115</v>
      </c>
      <c r="R4985">
        <v>2</v>
      </c>
      <c r="S4985" t="s">
        <v>29</v>
      </c>
    </row>
    <row r="4986" spans="1:19" x14ac:dyDescent="0.3">
      <c r="A4986" t="s">
        <v>1662</v>
      </c>
      <c r="B4986" t="s">
        <v>20</v>
      </c>
      <c r="C4986" t="s">
        <v>21</v>
      </c>
      <c r="D4986">
        <v>9.6760000000000002</v>
      </c>
      <c r="E4986">
        <v>3.7144000000000003E-2</v>
      </c>
      <c r="F4986" t="s">
        <v>48</v>
      </c>
      <c r="G4986">
        <v>1999</v>
      </c>
      <c r="H4986" t="s">
        <v>23</v>
      </c>
      <c r="I4986" t="s">
        <v>43</v>
      </c>
      <c r="J4986" t="s">
        <v>36</v>
      </c>
      <c r="K4986">
        <v>3170.1608000000001</v>
      </c>
      <c r="L4986">
        <v>3.5</v>
      </c>
      <c r="M4986" t="s">
        <v>1458</v>
      </c>
      <c r="N4986">
        <v>2023</v>
      </c>
      <c r="O4986">
        <v>4</v>
      </c>
      <c r="P4986" t="s">
        <v>103</v>
      </c>
      <c r="Q4986" t="s">
        <v>104</v>
      </c>
      <c r="R4986">
        <v>2</v>
      </c>
      <c r="S4986" t="s">
        <v>81</v>
      </c>
    </row>
    <row r="4987" spans="1:19" x14ac:dyDescent="0.3">
      <c r="A4987" t="s">
        <v>1767</v>
      </c>
      <c r="B4987" t="s">
        <v>157</v>
      </c>
      <c r="C4987" t="s">
        <v>32</v>
      </c>
      <c r="D4987">
        <v>7.2190000000000003</v>
      </c>
      <c r="E4987">
        <v>1.7766000000000001E-2</v>
      </c>
      <c r="F4987" t="s">
        <v>48</v>
      </c>
      <c r="G4987">
        <v>1999</v>
      </c>
      <c r="H4987" t="s">
        <v>23</v>
      </c>
      <c r="I4987" t="s">
        <v>43</v>
      </c>
      <c r="J4987" t="s">
        <v>36</v>
      </c>
      <c r="K4987">
        <v>3189.5949000000001</v>
      </c>
      <c r="L4987">
        <v>3.6</v>
      </c>
      <c r="M4987" t="s">
        <v>1540</v>
      </c>
      <c r="N4987">
        <v>2023</v>
      </c>
      <c r="O4987">
        <v>5</v>
      </c>
      <c r="P4987" t="s">
        <v>50</v>
      </c>
      <c r="Q4987" t="s">
        <v>61</v>
      </c>
      <c r="R4987">
        <v>2</v>
      </c>
      <c r="S4987" t="s">
        <v>81</v>
      </c>
    </row>
    <row r="4988" spans="1:19" x14ac:dyDescent="0.3">
      <c r="A4988" t="s">
        <v>1522</v>
      </c>
      <c r="B4988" t="s">
        <v>107</v>
      </c>
      <c r="C4988" t="s">
        <v>21</v>
      </c>
      <c r="D4988">
        <v>20.556000000000001</v>
      </c>
      <c r="E4988">
        <v>6.0203E-2</v>
      </c>
      <c r="F4988" t="s">
        <v>22</v>
      </c>
      <c r="G4988">
        <v>2009</v>
      </c>
      <c r="H4988" t="s">
        <v>23</v>
      </c>
      <c r="I4988" t="s">
        <v>24</v>
      </c>
      <c r="J4988" t="s">
        <v>25</v>
      </c>
      <c r="K4988">
        <v>3628.3622999999998</v>
      </c>
      <c r="L4988">
        <v>3.9</v>
      </c>
      <c r="M4988" s="1">
        <v>44565</v>
      </c>
      <c r="N4988">
        <v>2022</v>
      </c>
      <c r="O4988">
        <v>4</v>
      </c>
      <c r="P4988" t="s">
        <v>103</v>
      </c>
      <c r="Q4988" t="s">
        <v>118</v>
      </c>
      <c r="R4988">
        <v>2</v>
      </c>
      <c r="S4988" t="s">
        <v>81</v>
      </c>
    </row>
    <row r="4989" spans="1:19" x14ac:dyDescent="0.3">
      <c r="A4989" t="s">
        <v>1911</v>
      </c>
      <c r="B4989" t="s">
        <v>20</v>
      </c>
      <c r="C4989" t="s">
        <v>21</v>
      </c>
      <c r="D4989">
        <v>8.5009999999999994</v>
      </c>
      <c r="E4989">
        <v>4.9523999999999999E-2</v>
      </c>
      <c r="F4989" t="s">
        <v>22</v>
      </c>
      <c r="G4989">
        <v>2009</v>
      </c>
      <c r="H4989" t="s">
        <v>23</v>
      </c>
      <c r="I4989" t="s">
        <v>24</v>
      </c>
      <c r="J4989" t="s">
        <v>25</v>
      </c>
      <c r="K4989">
        <v>4028.6587</v>
      </c>
      <c r="L4989">
        <v>3.7</v>
      </c>
      <c r="M4989" t="s">
        <v>973</v>
      </c>
      <c r="N4989">
        <v>2022</v>
      </c>
      <c r="O4989">
        <v>9</v>
      </c>
      <c r="P4989" t="s">
        <v>76</v>
      </c>
      <c r="Q4989" t="s">
        <v>205</v>
      </c>
      <c r="R4989">
        <v>3</v>
      </c>
      <c r="S4989" t="s">
        <v>81</v>
      </c>
    </row>
    <row r="4990" spans="1:19" x14ac:dyDescent="0.3">
      <c r="A4990" t="s">
        <v>648</v>
      </c>
      <c r="B4990" t="s">
        <v>60</v>
      </c>
      <c r="C4990" t="s">
        <v>32</v>
      </c>
      <c r="D4990">
        <v>14.122999999999999</v>
      </c>
      <c r="E4990">
        <v>7.3923000000000003E-2</v>
      </c>
      <c r="F4990" t="s">
        <v>33</v>
      </c>
      <c r="G4990">
        <v>2004</v>
      </c>
      <c r="H4990" t="s">
        <v>34</v>
      </c>
      <c r="I4990" t="s">
        <v>35</v>
      </c>
      <c r="J4990" t="s">
        <v>36</v>
      </c>
      <c r="K4990">
        <v>3651.9413</v>
      </c>
      <c r="L4990">
        <v>4.2</v>
      </c>
      <c r="M4990" t="s">
        <v>538</v>
      </c>
      <c r="N4990">
        <v>2022</v>
      </c>
      <c r="O4990">
        <v>4</v>
      </c>
      <c r="P4990" t="s">
        <v>103</v>
      </c>
      <c r="Q4990" t="s">
        <v>118</v>
      </c>
      <c r="R4990">
        <v>2</v>
      </c>
      <c r="S4990" t="s">
        <v>29</v>
      </c>
    </row>
    <row r="4991" spans="1:19" x14ac:dyDescent="0.3">
      <c r="A4991" t="s">
        <v>748</v>
      </c>
      <c r="B4991" t="s">
        <v>101</v>
      </c>
      <c r="C4991" t="s">
        <v>21</v>
      </c>
      <c r="D4991">
        <v>7.8170000000000002</v>
      </c>
      <c r="E4991">
        <v>7.1942000000000006E-2</v>
      </c>
      <c r="F4991" t="s">
        <v>33</v>
      </c>
      <c r="G4991">
        <v>2004</v>
      </c>
      <c r="H4991" t="s">
        <v>34</v>
      </c>
      <c r="I4991" t="s">
        <v>35</v>
      </c>
      <c r="J4991" t="s">
        <v>36</v>
      </c>
      <c r="K4991">
        <v>3336.7811000000002</v>
      </c>
      <c r="L4991">
        <v>4.4000000000000004</v>
      </c>
      <c r="M4991" t="s">
        <v>466</v>
      </c>
      <c r="N4991">
        <v>2022</v>
      </c>
      <c r="O4991">
        <v>10</v>
      </c>
      <c r="P4991" t="s">
        <v>37</v>
      </c>
      <c r="Q4991" t="s">
        <v>38</v>
      </c>
      <c r="R4991">
        <v>4</v>
      </c>
      <c r="S4991" t="s">
        <v>29</v>
      </c>
    </row>
    <row r="4992" spans="1:19" x14ac:dyDescent="0.3">
      <c r="A4992" t="s">
        <v>1329</v>
      </c>
      <c r="B4992" t="s">
        <v>69</v>
      </c>
      <c r="C4992" t="s">
        <v>21</v>
      </c>
      <c r="D4992">
        <v>9.6010000000000009</v>
      </c>
      <c r="E4992">
        <v>5.1442000000000002E-2</v>
      </c>
      <c r="F4992" t="s">
        <v>132</v>
      </c>
      <c r="G4992">
        <v>1985</v>
      </c>
      <c r="H4992" t="s">
        <v>34</v>
      </c>
      <c r="I4992" t="s">
        <v>43</v>
      </c>
      <c r="J4992" t="s">
        <v>109</v>
      </c>
      <c r="K4992">
        <v>675.65499999999997</v>
      </c>
      <c r="L4992">
        <v>4.0999999999999996</v>
      </c>
      <c r="M4992" s="1">
        <v>44806</v>
      </c>
      <c r="N4992">
        <v>2022</v>
      </c>
      <c r="O4992">
        <v>2</v>
      </c>
      <c r="P4992" t="s">
        <v>79</v>
      </c>
      <c r="Q4992" t="s">
        <v>153</v>
      </c>
      <c r="R4992">
        <v>1</v>
      </c>
      <c r="S4992" t="s">
        <v>29</v>
      </c>
    </row>
    <row r="4993" spans="1:19" x14ac:dyDescent="0.3">
      <c r="A4993" t="s">
        <v>1894</v>
      </c>
      <c r="B4993" t="s">
        <v>95</v>
      </c>
      <c r="C4993" t="s">
        <v>32</v>
      </c>
      <c r="D4993">
        <v>12.792</v>
      </c>
      <c r="E4993">
        <v>7.4274999999999994E-2</v>
      </c>
      <c r="F4993" t="s">
        <v>64</v>
      </c>
      <c r="G4993">
        <v>1985</v>
      </c>
      <c r="H4993" t="s">
        <v>23</v>
      </c>
      <c r="I4993" t="s">
        <v>24</v>
      </c>
      <c r="J4993" t="s">
        <v>65</v>
      </c>
      <c r="K4993">
        <v>3761.0785000000001</v>
      </c>
      <c r="L4993">
        <v>4.0999999999999996</v>
      </c>
      <c r="M4993" s="1">
        <v>45141</v>
      </c>
      <c r="N4993">
        <v>2023</v>
      </c>
      <c r="O4993">
        <v>3</v>
      </c>
      <c r="P4993" t="s">
        <v>88</v>
      </c>
      <c r="Q4993" t="s">
        <v>89</v>
      </c>
      <c r="R4993">
        <v>1</v>
      </c>
      <c r="S4993" t="s">
        <v>29</v>
      </c>
    </row>
    <row r="4994" spans="1:19" x14ac:dyDescent="0.3">
      <c r="A4994" t="s">
        <v>1890</v>
      </c>
      <c r="B4994" t="s">
        <v>91</v>
      </c>
      <c r="C4994" t="s">
        <v>32</v>
      </c>
      <c r="D4994">
        <v>6.9349999999999996</v>
      </c>
      <c r="E4994">
        <v>6.2982999999999997E-2</v>
      </c>
      <c r="F4994" t="s">
        <v>54</v>
      </c>
      <c r="G4994">
        <v>1987</v>
      </c>
      <c r="H4994" t="s">
        <v>55</v>
      </c>
      <c r="I4994" t="s">
        <v>24</v>
      </c>
      <c r="J4994" t="s">
        <v>36</v>
      </c>
      <c r="K4994">
        <v>2580.9378999999999</v>
      </c>
      <c r="L4994">
        <v>3.4</v>
      </c>
      <c r="M4994" t="s">
        <v>815</v>
      </c>
      <c r="N4994">
        <v>2023</v>
      </c>
      <c r="O4994">
        <v>3</v>
      </c>
      <c r="P4994" t="s">
        <v>88</v>
      </c>
      <c r="Q4994" t="s">
        <v>89</v>
      </c>
      <c r="R4994">
        <v>1</v>
      </c>
      <c r="S4994" t="s">
        <v>58</v>
      </c>
    </row>
    <row r="4995" spans="1:19" x14ac:dyDescent="0.3">
      <c r="A4995" t="s">
        <v>1127</v>
      </c>
      <c r="B4995" t="s">
        <v>107</v>
      </c>
      <c r="C4995" t="s">
        <v>32</v>
      </c>
      <c r="D4995">
        <v>7.5389999999999997</v>
      </c>
      <c r="E4995">
        <v>2.3071999999999999E-2</v>
      </c>
      <c r="F4995" t="s">
        <v>48</v>
      </c>
      <c r="G4995">
        <v>1999</v>
      </c>
      <c r="H4995" t="s">
        <v>23</v>
      </c>
      <c r="I4995" t="s">
        <v>43</v>
      </c>
      <c r="J4995" t="s">
        <v>36</v>
      </c>
      <c r="K4995">
        <v>1529.6031</v>
      </c>
      <c r="L4995">
        <v>4.2</v>
      </c>
      <c r="M4995" t="s">
        <v>176</v>
      </c>
      <c r="N4995">
        <v>2022</v>
      </c>
      <c r="O4995">
        <v>11</v>
      </c>
      <c r="P4995" t="s">
        <v>177</v>
      </c>
      <c r="Q4995" t="s">
        <v>178</v>
      </c>
      <c r="R4995">
        <v>4</v>
      </c>
      <c r="S4995" t="s">
        <v>29</v>
      </c>
    </row>
    <row r="4996" spans="1:19" x14ac:dyDescent="0.3">
      <c r="A4996" t="s">
        <v>532</v>
      </c>
      <c r="B4996" t="s">
        <v>226</v>
      </c>
      <c r="C4996" t="s">
        <v>32</v>
      </c>
      <c r="D4996">
        <v>18.989000000000001</v>
      </c>
      <c r="E4996">
        <v>5.7246999999999999E-2</v>
      </c>
      <c r="F4996" t="s">
        <v>64</v>
      </c>
      <c r="G4996">
        <v>1985</v>
      </c>
      <c r="H4996" t="s">
        <v>23</v>
      </c>
      <c r="I4996" t="s">
        <v>24</v>
      </c>
      <c r="J4996" t="s">
        <v>65</v>
      </c>
      <c r="K4996">
        <v>7872.6055999999999</v>
      </c>
      <c r="L4996">
        <v>4.7</v>
      </c>
      <c r="M4996" t="s">
        <v>973</v>
      </c>
      <c r="N4996">
        <v>2022</v>
      </c>
      <c r="O4996">
        <v>9</v>
      </c>
      <c r="P4996" t="s">
        <v>76</v>
      </c>
      <c r="Q4996" t="s">
        <v>205</v>
      </c>
      <c r="R4996">
        <v>3</v>
      </c>
      <c r="S4996" t="s">
        <v>39</v>
      </c>
    </row>
    <row r="4997" spans="1:19" x14ac:dyDescent="0.3">
      <c r="A4997" t="s">
        <v>343</v>
      </c>
      <c r="B4997" t="s">
        <v>95</v>
      </c>
      <c r="C4997" t="s">
        <v>32</v>
      </c>
      <c r="D4997">
        <v>9.11</v>
      </c>
      <c r="E4997">
        <v>5.2632999999999999E-2</v>
      </c>
      <c r="F4997" t="s">
        <v>22</v>
      </c>
      <c r="G4997">
        <v>2009</v>
      </c>
      <c r="H4997" t="s">
        <v>23</v>
      </c>
      <c r="I4997" t="s">
        <v>24</v>
      </c>
      <c r="J4997" t="s">
        <v>25</v>
      </c>
      <c r="K4997">
        <v>3001.6219000000001</v>
      </c>
      <c r="L4997">
        <v>4.4000000000000004</v>
      </c>
      <c r="M4997" t="s">
        <v>167</v>
      </c>
      <c r="N4997">
        <v>2022</v>
      </c>
      <c r="O4997">
        <v>4</v>
      </c>
      <c r="P4997" t="s">
        <v>103</v>
      </c>
      <c r="Q4997" t="s">
        <v>118</v>
      </c>
      <c r="R4997">
        <v>2</v>
      </c>
      <c r="S4997" t="s">
        <v>29</v>
      </c>
    </row>
    <row r="4998" spans="1:19" x14ac:dyDescent="0.3">
      <c r="A4998" t="s">
        <v>1694</v>
      </c>
      <c r="B4998" t="s">
        <v>91</v>
      </c>
      <c r="C4998" t="s">
        <v>32</v>
      </c>
      <c r="D4998">
        <v>16.971</v>
      </c>
      <c r="E4998">
        <v>2.6040000000000001E-2</v>
      </c>
      <c r="F4998" t="s">
        <v>108</v>
      </c>
      <c r="G4998">
        <v>1998</v>
      </c>
      <c r="H4998" t="s">
        <v>71</v>
      </c>
      <c r="I4998" t="s">
        <v>24</v>
      </c>
      <c r="J4998" t="s">
        <v>109</v>
      </c>
      <c r="K4998">
        <v>568.04349999999999</v>
      </c>
      <c r="L4998">
        <v>3.7</v>
      </c>
      <c r="M4998" s="1">
        <v>45207</v>
      </c>
      <c r="N4998">
        <v>2023</v>
      </c>
      <c r="O4998">
        <v>8</v>
      </c>
      <c r="P4998" t="s">
        <v>27</v>
      </c>
      <c r="Q4998" t="s">
        <v>93</v>
      </c>
      <c r="R4998">
        <v>3</v>
      </c>
      <c r="S4998" t="s">
        <v>81</v>
      </c>
    </row>
    <row r="4999" spans="1:19" x14ac:dyDescent="0.3">
      <c r="A4999" t="s">
        <v>868</v>
      </c>
      <c r="B4999" t="s">
        <v>91</v>
      </c>
      <c r="C4999" t="s">
        <v>21</v>
      </c>
      <c r="D4999">
        <v>11.352</v>
      </c>
      <c r="E4999">
        <v>7.2191000000000005E-2</v>
      </c>
      <c r="F4999" t="s">
        <v>70</v>
      </c>
      <c r="G4999">
        <v>2002</v>
      </c>
      <c r="H4999" t="s">
        <v>71</v>
      </c>
      <c r="I4999" t="s">
        <v>35</v>
      </c>
      <c r="J4999" t="s">
        <v>36</v>
      </c>
      <c r="K4999">
        <v>2905.7741000000001</v>
      </c>
      <c r="L4999">
        <v>4.3</v>
      </c>
      <c r="M4999" t="s">
        <v>1331</v>
      </c>
      <c r="N4999">
        <v>2023</v>
      </c>
      <c r="O4999">
        <v>10</v>
      </c>
      <c r="P4999" t="s">
        <v>37</v>
      </c>
      <c r="Q4999" t="s">
        <v>165</v>
      </c>
      <c r="R4999">
        <v>4</v>
      </c>
      <c r="S4999" t="s">
        <v>29</v>
      </c>
    </row>
    <row r="5000" spans="1:19" x14ac:dyDescent="0.3">
      <c r="A5000" t="s">
        <v>1774</v>
      </c>
      <c r="B5000" t="s">
        <v>31</v>
      </c>
      <c r="C5000" t="s">
        <v>32</v>
      </c>
      <c r="D5000">
        <v>16.501000000000001</v>
      </c>
      <c r="E5000">
        <v>3.5156E-2</v>
      </c>
      <c r="F5000" t="s">
        <v>96</v>
      </c>
      <c r="G5000">
        <v>2007</v>
      </c>
      <c r="H5000" t="s">
        <v>71</v>
      </c>
      <c r="I5000" t="s">
        <v>35</v>
      </c>
      <c r="J5000" t="s">
        <v>36</v>
      </c>
      <c r="K5000">
        <v>2220.951</v>
      </c>
      <c r="L5000">
        <v>4.4000000000000004</v>
      </c>
      <c r="M5000" t="s">
        <v>651</v>
      </c>
      <c r="N5000">
        <v>2023</v>
      </c>
      <c r="O5000">
        <v>8</v>
      </c>
      <c r="P5000" t="s">
        <v>27</v>
      </c>
      <c r="Q5000" t="s">
        <v>93</v>
      </c>
      <c r="R5000">
        <v>3</v>
      </c>
      <c r="S5000" t="s">
        <v>29</v>
      </c>
    </row>
    <row r="5001" spans="1:19" x14ac:dyDescent="0.3">
      <c r="A5001" t="s">
        <v>78</v>
      </c>
      <c r="B5001" t="s">
        <v>69</v>
      </c>
      <c r="C5001" t="s">
        <v>21</v>
      </c>
      <c r="D5001">
        <v>5.9770000000000003</v>
      </c>
      <c r="E5001">
        <v>9.3746999999999997E-2</v>
      </c>
      <c r="F5001" t="s">
        <v>22</v>
      </c>
      <c r="G5001">
        <v>2009</v>
      </c>
      <c r="H5001" t="s">
        <v>23</v>
      </c>
      <c r="I5001" t="s">
        <v>24</v>
      </c>
      <c r="J5001" t="s">
        <v>25</v>
      </c>
      <c r="K5001">
        <v>7580.6064999999999</v>
      </c>
      <c r="L5001">
        <v>4</v>
      </c>
      <c r="M5001" t="s">
        <v>1854</v>
      </c>
      <c r="N5001">
        <v>2022</v>
      </c>
      <c r="O5001">
        <v>11</v>
      </c>
      <c r="P5001" t="s">
        <v>177</v>
      </c>
      <c r="Q5001" t="s">
        <v>178</v>
      </c>
      <c r="R5001">
        <v>4</v>
      </c>
      <c r="S5001" t="s">
        <v>29</v>
      </c>
    </row>
    <row r="5002" spans="1:19" x14ac:dyDescent="0.3">
      <c r="A5002" t="s">
        <v>826</v>
      </c>
      <c r="B5002" t="s">
        <v>69</v>
      </c>
      <c r="C5002" t="s">
        <v>21</v>
      </c>
      <c r="D5002">
        <v>16.539000000000001</v>
      </c>
      <c r="E5002">
        <v>3.4194000000000002E-2</v>
      </c>
      <c r="F5002" t="s">
        <v>22</v>
      </c>
      <c r="G5002">
        <v>2009</v>
      </c>
      <c r="H5002" t="s">
        <v>23</v>
      </c>
      <c r="I5002" t="s">
        <v>24</v>
      </c>
      <c r="J5002" t="s">
        <v>25</v>
      </c>
      <c r="K5002">
        <v>4690.0481</v>
      </c>
      <c r="L5002">
        <v>3.2</v>
      </c>
      <c r="M5002" t="s">
        <v>948</v>
      </c>
      <c r="N5002">
        <v>2022</v>
      </c>
      <c r="O5002">
        <v>6</v>
      </c>
      <c r="P5002" t="s">
        <v>114</v>
      </c>
      <c r="Q5002" t="s">
        <v>135</v>
      </c>
      <c r="R5002">
        <v>2</v>
      </c>
      <c r="S5002" t="s">
        <v>58</v>
      </c>
    </row>
    <row r="5003" spans="1:19" x14ac:dyDescent="0.3">
      <c r="A5003" t="s">
        <v>1151</v>
      </c>
      <c r="B5003" t="s">
        <v>157</v>
      </c>
      <c r="C5003" t="s">
        <v>21</v>
      </c>
      <c r="D5003">
        <v>11.471</v>
      </c>
      <c r="E5003">
        <v>4.7502999999999997E-2</v>
      </c>
      <c r="F5003" t="s">
        <v>48</v>
      </c>
      <c r="G5003">
        <v>1999</v>
      </c>
      <c r="H5003" t="s">
        <v>23</v>
      </c>
      <c r="I5003" t="s">
        <v>43</v>
      </c>
      <c r="J5003" t="s">
        <v>36</v>
      </c>
      <c r="K5003">
        <v>2883.2573000000002</v>
      </c>
      <c r="L5003">
        <v>4.5</v>
      </c>
      <c r="M5003" s="1">
        <v>45142</v>
      </c>
      <c r="N5003">
        <v>2023</v>
      </c>
      <c r="O5003">
        <v>4</v>
      </c>
      <c r="P5003" t="s">
        <v>103</v>
      </c>
      <c r="Q5003" t="s">
        <v>104</v>
      </c>
      <c r="R5003">
        <v>2</v>
      </c>
      <c r="S5003" t="s">
        <v>39</v>
      </c>
    </row>
    <row r="5004" spans="1:19" x14ac:dyDescent="0.3">
      <c r="A5004" t="s">
        <v>971</v>
      </c>
      <c r="B5004" t="s">
        <v>20</v>
      </c>
      <c r="C5004" t="s">
        <v>21</v>
      </c>
      <c r="D5004">
        <v>7.7350000000000003</v>
      </c>
      <c r="E5004">
        <v>0.104947</v>
      </c>
      <c r="F5004" t="s">
        <v>96</v>
      </c>
      <c r="G5004">
        <v>2007</v>
      </c>
      <c r="H5004" t="s">
        <v>71</v>
      </c>
      <c r="I5004" t="s">
        <v>35</v>
      </c>
      <c r="J5004" t="s">
        <v>36</v>
      </c>
      <c r="K5004">
        <v>5513.3182999999999</v>
      </c>
      <c r="L5004">
        <v>3.7</v>
      </c>
      <c r="M5004" s="1">
        <v>45118</v>
      </c>
      <c r="N5004">
        <v>2023</v>
      </c>
      <c r="O5004">
        <v>11</v>
      </c>
      <c r="P5004" t="s">
        <v>177</v>
      </c>
      <c r="Q5004" t="s">
        <v>195</v>
      </c>
      <c r="R5004">
        <v>4</v>
      </c>
      <c r="S5004" t="s">
        <v>81</v>
      </c>
    </row>
    <row r="5005" spans="1:19" x14ac:dyDescent="0.3">
      <c r="A5005" t="s">
        <v>1083</v>
      </c>
      <c r="B5005" t="s">
        <v>31</v>
      </c>
      <c r="C5005" t="s">
        <v>32</v>
      </c>
      <c r="D5005">
        <v>19.992000000000001</v>
      </c>
      <c r="E5005">
        <v>7.4006000000000002E-2</v>
      </c>
      <c r="F5005" t="s">
        <v>70</v>
      </c>
      <c r="G5005">
        <v>2002</v>
      </c>
      <c r="H5005" t="s">
        <v>71</v>
      </c>
      <c r="I5005" t="s">
        <v>35</v>
      </c>
      <c r="J5005" t="s">
        <v>36</v>
      </c>
      <c r="K5005">
        <v>1891.1267</v>
      </c>
      <c r="L5005">
        <v>4</v>
      </c>
      <c r="M5005" t="s">
        <v>1193</v>
      </c>
      <c r="N5005">
        <v>2023</v>
      </c>
      <c r="O5005">
        <v>1</v>
      </c>
      <c r="P5005" t="s">
        <v>56</v>
      </c>
      <c r="Q5005" t="s">
        <v>57</v>
      </c>
      <c r="R5005">
        <v>1</v>
      </c>
      <c r="S5005" t="s">
        <v>29</v>
      </c>
    </row>
    <row r="5006" spans="1:19" x14ac:dyDescent="0.3">
      <c r="A5006" t="s">
        <v>1528</v>
      </c>
      <c r="B5006" t="s">
        <v>111</v>
      </c>
      <c r="C5006" t="s">
        <v>21</v>
      </c>
      <c r="D5006">
        <v>17.218</v>
      </c>
      <c r="E5006">
        <v>1.9227999999999999E-2</v>
      </c>
      <c r="F5006" t="s">
        <v>42</v>
      </c>
      <c r="G5006">
        <v>1997</v>
      </c>
      <c r="H5006" t="s">
        <v>34</v>
      </c>
      <c r="I5006" t="s">
        <v>43</v>
      </c>
      <c r="J5006" t="s">
        <v>36</v>
      </c>
      <c r="K5006">
        <v>3058.6147000000001</v>
      </c>
      <c r="L5006">
        <v>3.8</v>
      </c>
      <c r="M5006" s="1">
        <v>44784</v>
      </c>
      <c r="N5006">
        <v>2022</v>
      </c>
      <c r="O5006">
        <v>11</v>
      </c>
      <c r="P5006" t="s">
        <v>177</v>
      </c>
      <c r="Q5006" t="s">
        <v>178</v>
      </c>
      <c r="R5006">
        <v>4</v>
      </c>
      <c r="S5006" t="s">
        <v>81</v>
      </c>
    </row>
    <row r="5007" spans="1:19" x14ac:dyDescent="0.3">
      <c r="A5007" t="s">
        <v>1653</v>
      </c>
      <c r="B5007" t="s">
        <v>31</v>
      </c>
      <c r="C5007" t="s">
        <v>32</v>
      </c>
      <c r="D5007">
        <v>10.353</v>
      </c>
      <c r="E5007">
        <v>3.3796E-2</v>
      </c>
      <c r="F5007" t="s">
        <v>64</v>
      </c>
      <c r="G5007">
        <v>1985</v>
      </c>
      <c r="H5007" t="s">
        <v>23</v>
      </c>
      <c r="I5007" t="s">
        <v>24</v>
      </c>
      <c r="J5007" t="s">
        <v>65</v>
      </c>
      <c r="K5007">
        <v>5508.1165000000001</v>
      </c>
      <c r="L5007">
        <v>4.5</v>
      </c>
      <c r="M5007" t="s">
        <v>615</v>
      </c>
      <c r="N5007">
        <v>2022</v>
      </c>
      <c r="O5007">
        <v>5</v>
      </c>
      <c r="P5007" t="s">
        <v>50</v>
      </c>
      <c r="Q5007" t="s">
        <v>51</v>
      </c>
      <c r="R5007">
        <v>2</v>
      </c>
      <c r="S5007" t="s">
        <v>39</v>
      </c>
    </row>
    <row r="5008" spans="1:19" x14ac:dyDescent="0.3">
      <c r="A5008" t="s">
        <v>1438</v>
      </c>
      <c r="B5008" t="s">
        <v>31</v>
      </c>
      <c r="C5008" t="s">
        <v>32</v>
      </c>
      <c r="D5008">
        <v>11.307</v>
      </c>
      <c r="E5008">
        <v>2.2710999999999999E-2</v>
      </c>
      <c r="F5008" t="s">
        <v>96</v>
      </c>
      <c r="G5008">
        <v>2007</v>
      </c>
      <c r="H5008" t="s">
        <v>71</v>
      </c>
      <c r="I5008" t="s">
        <v>35</v>
      </c>
      <c r="J5008" t="s">
        <v>36</v>
      </c>
      <c r="K5008">
        <v>1690.8246999999999</v>
      </c>
      <c r="L5008">
        <v>4</v>
      </c>
      <c r="M5008" t="s">
        <v>1130</v>
      </c>
      <c r="N5008">
        <v>2023</v>
      </c>
      <c r="O5008">
        <v>5</v>
      </c>
      <c r="P5008" t="s">
        <v>50</v>
      </c>
      <c r="Q5008" t="s">
        <v>61</v>
      </c>
      <c r="R5008">
        <v>2</v>
      </c>
      <c r="S5008" t="s">
        <v>29</v>
      </c>
    </row>
    <row r="5009" spans="1:19" x14ac:dyDescent="0.3">
      <c r="A5009" t="s">
        <v>514</v>
      </c>
      <c r="B5009" t="s">
        <v>91</v>
      </c>
      <c r="C5009" t="s">
        <v>32</v>
      </c>
      <c r="D5009">
        <v>6.9329999999999998</v>
      </c>
      <c r="E5009">
        <v>7.3594000000000007E-2</v>
      </c>
      <c r="F5009" t="s">
        <v>48</v>
      </c>
      <c r="G5009">
        <v>1999</v>
      </c>
      <c r="H5009" t="s">
        <v>23</v>
      </c>
      <c r="I5009" t="s">
        <v>43</v>
      </c>
      <c r="J5009" t="s">
        <v>36</v>
      </c>
      <c r="K5009">
        <v>3431.2064999999998</v>
      </c>
      <c r="L5009">
        <v>4.5</v>
      </c>
      <c r="M5009" t="s">
        <v>558</v>
      </c>
      <c r="N5009">
        <v>2022</v>
      </c>
      <c r="O5009">
        <v>11</v>
      </c>
      <c r="P5009" t="s">
        <v>177</v>
      </c>
      <c r="Q5009" t="s">
        <v>178</v>
      </c>
      <c r="R5009">
        <v>4</v>
      </c>
      <c r="S5009" t="s">
        <v>39</v>
      </c>
    </row>
    <row r="5010" spans="1:19" x14ac:dyDescent="0.3">
      <c r="A5010" t="s">
        <v>1533</v>
      </c>
      <c r="B5010" t="s">
        <v>91</v>
      </c>
      <c r="C5010" t="s">
        <v>21</v>
      </c>
      <c r="D5010">
        <v>12.585000000000001</v>
      </c>
      <c r="E5010">
        <v>1.4611000000000001E-2</v>
      </c>
      <c r="F5010" t="s">
        <v>22</v>
      </c>
      <c r="G5010">
        <v>2009</v>
      </c>
      <c r="H5010" t="s">
        <v>23</v>
      </c>
      <c r="I5010" t="s">
        <v>24</v>
      </c>
      <c r="J5010" t="s">
        <v>25</v>
      </c>
      <c r="K5010">
        <v>7888.5628999999999</v>
      </c>
      <c r="L5010">
        <v>3.6</v>
      </c>
      <c r="M5010" s="1">
        <v>45204</v>
      </c>
      <c r="N5010">
        <v>2023</v>
      </c>
      <c r="O5010">
        <v>5</v>
      </c>
      <c r="P5010" t="s">
        <v>50</v>
      </c>
      <c r="Q5010" t="s">
        <v>61</v>
      </c>
      <c r="R5010">
        <v>2</v>
      </c>
      <c r="S5010" t="s">
        <v>81</v>
      </c>
    </row>
    <row r="5011" spans="1:19" x14ac:dyDescent="0.3">
      <c r="A5011" t="s">
        <v>1018</v>
      </c>
      <c r="B5011" t="s">
        <v>107</v>
      </c>
      <c r="C5011" t="s">
        <v>32</v>
      </c>
      <c r="D5011">
        <v>20.981999999999999</v>
      </c>
      <c r="E5011">
        <v>7.5541999999999998E-2</v>
      </c>
      <c r="F5011" t="s">
        <v>96</v>
      </c>
      <c r="G5011">
        <v>2007</v>
      </c>
      <c r="H5011" t="s">
        <v>71</v>
      </c>
      <c r="I5011" t="s">
        <v>35</v>
      </c>
      <c r="J5011" t="s">
        <v>36</v>
      </c>
      <c r="K5011">
        <v>2629.9292</v>
      </c>
      <c r="L5011">
        <v>4</v>
      </c>
      <c r="M5011" t="s">
        <v>1138</v>
      </c>
      <c r="N5011">
        <v>2022</v>
      </c>
      <c r="O5011">
        <v>1</v>
      </c>
      <c r="P5011" t="s">
        <v>56</v>
      </c>
      <c r="Q5011" t="s">
        <v>67</v>
      </c>
      <c r="R5011">
        <v>1</v>
      </c>
      <c r="S5011" t="s">
        <v>29</v>
      </c>
    </row>
    <row r="5012" spans="1:19" x14ac:dyDescent="0.3">
      <c r="A5012" t="s">
        <v>744</v>
      </c>
      <c r="B5012" t="s">
        <v>95</v>
      </c>
      <c r="C5012" t="s">
        <v>32</v>
      </c>
      <c r="D5012">
        <v>9.6739999999999995</v>
      </c>
      <c r="E5012">
        <v>1.7936000000000001E-2</v>
      </c>
      <c r="F5012" t="s">
        <v>96</v>
      </c>
      <c r="G5012">
        <v>2007</v>
      </c>
      <c r="H5012" t="s">
        <v>71</v>
      </c>
      <c r="I5012" t="s">
        <v>35</v>
      </c>
      <c r="J5012" t="s">
        <v>36</v>
      </c>
      <c r="K5012">
        <v>1635.6458</v>
      </c>
      <c r="L5012">
        <v>4.0999999999999996</v>
      </c>
      <c r="M5012" t="s">
        <v>967</v>
      </c>
      <c r="N5012">
        <v>2022</v>
      </c>
      <c r="O5012">
        <v>10</v>
      </c>
      <c r="P5012" t="s">
        <v>37</v>
      </c>
      <c r="Q5012" t="s">
        <v>38</v>
      </c>
      <c r="R5012">
        <v>4</v>
      </c>
      <c r="S5012" t="s">
        <v>29</v>
      </c>
    </row>
    <row r="5013" spans="1:19" x14ac:dyDescent="0.3">
      <c r="A5013" t="s">
        <v>232</v>
      </c>
      <c r="B5013" t="s">
        <v>95</v>
      </c>
      <c r="C5013" t="s">
        <v>21</v>
      </c>
      <c r="D5013">
        <v>12.106</v>
      </c>
      <c r="E5013">
        <v>3.3366E-2</v>
      </c>
      <c r="F5013" t="s">
        <v>48</v>
      </c>
      <c r="G5013">
        <v>1999</v>
      </c>
      <c r="H5013" t="s">
        <v>23</v>
      </c>
      <c r="I5013" t="s">
        <v>43</v>
      </c>
      <c r="J5013" t="s">
        <v>36</v>
      </c>
      <c r="K5013">
        <v>1503.8115</v>
      </c>
      <c r="L5013">
        <v>3.6</v>
      </c>
      <c r="M5013" t="s">
        <v>1238</v>
      </c>
      <c r="N5013">
        <v>2022</v>
      </c>
      <c r="O5013">
        <v>5</v>
      </c>
      <c r="P5013" t="s">
        <v>50</v>
      </c>
      <c r="Q5013" t="s">
        <v>51</v>
      </c>
      <c r="R5013">
        <v>2</v>
      </c>
      <c r="S5013" t="s">
        <v>81</v>
      </c>
    </row>
    <row r="5014" spans="1:19" x14ac:dyDescent="0.3">
      <c r="A5014" t="s">
        <v>1878</v>
      </c>
      <c r="B5014" t="s">
        <v>63</v>
      </c>
      <c r="C5014" t="s">
        <v>21</v>
      </c>
      <c r="D5014">
        <v>12.069000000000001</v>
      </c>
      <c r="E5014">
        <v>8.0417000000000002E-2</v>
      </c>
      <c r="F5014" t="s">
        <v>42</v>
      </c>
      <c r="G5014">
        <v>1997</v>
      </c>
      <c r="H5014" t="s">
        <v>34</v>
      </c>
      <c r="I5014" t="s">
        <v>43</v>
      </c>
      <c r="J5014" t="s">
        <v>36</v>
      </c>
      <c r="K5014">
        <v>1682.4617000000001</v>
      </c>
      <c r="L5014">
        <v>3.9</v>
      </c>
      <c r="M5014" t="s">
        <v>368</v>
      </c>
      <c r="N5014">
        <v>2022</v>
      </c>
      <c r="O5014">
        <v>1</v>
      </c>
      <c r="P5014" t="s">
        <v>56</v>
      </c>
      <c r="Q5014" t="s">
        <v>67</v>
      </c>
      <c r="R5014">
        <v>1</v>
      </c>
      <c r="S5014" t="s">
        <v>81</v>
      </c>
    </row>
    <row r="5015" spans="1:19" x14ac:dyDescent="0.3">
      <c r="A5015" t="s">
        <v>1341</v>
      </c>
      <c r="B5015" t="s">
        <v>63</v>
      </c>
      <c r="C5015" t="s">
        <v>21</v>
      </c>
      <c r="D5015">
        <v>10.801</v>
      </c>
      <c r="E5015">
        <v>1.5873000000000002E-2</v>
      </c>
      <c r="F5015" t="s">
        <v>48</v>
      </c>
      <c r="G5015">
        <v>1999</v>
      </c>
      <c r="H5015" t="s">
        <v>23</v>
      </c>
      <c r="I5015" t="s">
        <v>43</v>
      </c>
      <c r="J5015" t="s">
        <v>36</v>
      </c>
      <c r="K5015">
        <v>1233.4874</v>
      </c>
      <c r="L5015">
        <v>4</v>
      </c>
      <c r="M5015" s="1">
        <v>44930</v>
      </c>
      <c r="N5015">
        <v>2023</v>
      </c>
      <c r="O5015">
        <v>4</v>
      </c>
      <c r="P5015" t="s">
        <v>103</v>
      </c>
      <c r="Q5015" t="s">
        <v>104</v>
      </c>
      <c r="R5015">
        <v>2</v>
      </c>
      <c r="S5015" t="s">
        <v>29</v>
      </c>
    </row>
    <row r="5016" spans="1:19" x14ac:dyDescent="0.3">
      <c r="A5016" t="s">
        <v>422</v>
      </c>
      <c r="B5016" t="s">
        <v>41</v>
      </c>
      <c r="C5016" t="s">
        <v>32</v>
      </c>
      <c r="D5016">
        <v>14.51</v>
      </c>
      <c r="E5016">
        <v>8.2285999999999998E-2</v>
      </c>
      <c r="F5016" t="s">
        <v>42</v>
      </c>
      <c r="G5016">
        <v>1997</v>
      </c>
      <c r="H5016" t="s">
        <v>34</v>
      </c>
      <c r="I5016" t="s">
        <v>43</v>
      </c>
      <c r="J5016" t="s">
        <v>36</v>
      </c>
      <c r="K5016">
        <v>3662.9288000000001</v>
      </c>
      <c r="L5016">
        <v>4</v>
      </c>
      <c r="M5016" s="1">
        <v>45178</v>
      </c>
      <c r="N5016">
        <v>2023</v>
      </c>
      <c r="O5016">
        <v>9</v>
      </c>
      <c r="P5016" t="s">
        <v>76</v>
      </c>
      <c r="Q5016" t="s">
        <v>77</v>
      </c>
      <c r="R5016">
        <v>3</v>
      </c>
      <c r="S5016" t="s">
        <v>29</v>
      </c>
    </row>
    <row r="5017" spans="1:19" x14ac:dyDescent="0.3">
      <c r="A5017" t="s">
        <v>813</v>
      </c>
      <c r="B5017" t="s">
        <v>31</v>
      </c>
      <c r="C5017" t="s">
        <v>21</v>
      </c>
      <c r="D5017">
        <v>20.449000000000002</v>
      </c>
      <c r="E5017">
        <v>3.6998999999999997E-2</v>
      </c>
      <c r="F5017" t="s">
        <v>54</v>
      </c>
      <c r="G5017">
        <v>1987</v>
      </c>
      <c r="H5017" t="s">
        <v>55</v>
      </c>
      <c r="I5017" t="s">
        <v>24</v>
      </c>
      <c r="J5017" t="s">
        <v>36</v>
      </c>
      <c r="K5017">
        <v>633.07510000000002</v>
      </c>
      <c r="L5017">
        <v>3.9</v>
      </c>
      <c r="M5017" s="1">
        <v>44713</v>
      </c>
      <c r="N5017">
        <v>2022</v>
      </c>
      <c r="O5017">
        <v>1</v>
      </c>
      <c r="P5017" t="s">
        <v>56</v>
      </c>
      <c r="Q5017" t="s">
        <v>67</v>
      </c>
      <c r="R5017">
        <v>1</v>
      </c>
      <c r="S5017" t="s">
        <v>81</v>
      </c>
    </row>
    <row r="5018" spans="1:19" x14ac:dyDescent="0.3">
      <c r="A5018" t="s">
        <v>1444</v>
      </c>
      <c r="B5018" t="s">
        <v>31</v>
      </c>
      <c r="C5018" t="s">
        <v>21</v>
      </c>
      <c r="D5018">
        <v>7.4459999999999997</v>
      </c>
      <c r="E5018">
        <v>4.87E-2</v>
      </c>
      <c r="F5018" t="s">
        <v>132</v>
      </c>
      <c r="G5018">
        <v>1985</v>
      </c>
      <c r="H5018" t="s">
        <v>34</v>
      </c>
      <c r="I5018" t="s">
        <v>43</v>
      </c>
      <c r="J5018" t="s">
        <v>109</v>
      </c>
      <c r="K5018">
        <v>1987.9879000000001</v>
      </c>
      <c r="L5018">
        <v>3.7</v>
      </c>
      <c r="M5018" s="1">
        <v>45023</v>
      </c>
      <c r="N5018">
        <v>2023</v>
      </c>
      <c r="O5018">
        <v>7</v>
      </c>
      <c r="P5018" t="s">
        <v>121</v>
      </c>
      <c r="Q5018" t="s">
        <v>122</v>
      </c>
      <c r="R5018">
        <v>3</v>
      </c>
      <c r="S5018" t="s">
        <v>81</v>
      </c>
    </row>
    <row r="5019" spans="1:19" x14ac:dyDescent="0.3">
      <c r="A5019" t="s">
        <v>975</v>
      </c>
      <c r="B5019" t="s">
        <v>60</v>
      </c>
      <c r="C5019" t="s">
        <v>21</v>
      </c>
      <c r="D5019">
        <v>8.09</v>
      </c>
      <c r="E5019">
        <v>0.116415</v>
      </c>
      <c r="F5019" t="s">
        <v>64</v>
      </c>
      <c r="G5019">
        <v>1985</v>
      </c>
      <c r="H5019" t="s">
        <v>23</v>
      </c>
      <c r="I5019" t="s">
        <v>24</v>
      </c>
      <c r="J5019" t="s">
        <v>65</v>
      </c>
      <c r="K5019">
        <v>3954.4196999999999</v>
      </c>
      <c r="L5019">
        <v>4.3</v>
      </c>
      <c r="M5019" t="s">
        <v>967</v>
      </c>
      <c r="N5019">
        <v>2022</v>
      </c>
      <c r="O5019">
        <v>10</v>
      </c>
      <c r="P5019" t="s">
        <v>37</v>
      </c>
      <c r="Q5019" t="s">
        <v>38</v>
      </c>
      <c r="R5019">
        <v>4</v>
      </c>
      <c r="S5019" t="s">
        <v>29</v>
      </c>
    </row>
    <row r="5020" spans="1:19" x14ac:dyDescent="0.3">
      <c r="A5020" t="s">
        <v>1711</v>
      </c>
      <c r="B5020" t="s">
        <v>60</v>
      </c>
      <c r="C5020" t="s">
        <v>21</v>
      </c>
      <c r="D5020">
        <v>14.936999999999999</v>
      </c>
      <c r="E5020">
        <v>2.7983000000000001E-2</v>
      </c>
      <c r="F5020" t="s">
        <v>70</v>
      </c>
      <c r="G5020">
        <v>2002</v>
      </c>
      <c r="H5020" t="s">
        <v>71</v>
      </c>
      <c r="I5020" t="s">
        <v>35</v>
      </c>
      <c r="J5020" t="s">
        <v>36</v>
      </c>
      <c r="K5020">
        <v>530.65139999999997</v>
      </c>
      <c r="L5020">
        <v>3.7</v>
      </c>
      <c r="M5020" t="s">
        <v>484</v>
      </c>
      <c r="N5020">
        <v>2022</v>
      </c>
      <c r="O5020">
        <v>12</v>
      </c>
      <c r="P5020" t="s">
        <v>45</v>
      </c>
      <c r="Q5020" t="s">
        <v>46</v>
      </c>
      <c r="R5020">
        <v>4</v>
      </c>
      <c r="S5020" t="s">
        <v>81</v>
      </c>
    </row>
    <row r="5021" spans="1:19" x14ac:dyDescent="0.3">
      <c r="A5021" t="s">
        <v>960</v>
      </c>
      <c r="B5021" t="s">
        <v>157</v>
      </c>
      <c r="C5021" t="s">
        <v>32</v>
      </c>
      <c r="D5021">
        <v>19.864000000000001</v>
      </c>
      <c r="E5021">
        <v>3.4941E-2</v>
      </c>
      <c r="F5021" t="s">
        <v>70</v>
      </c>
      <c r="G5021">
        <v>2002</v>
      </c>
      <c r="H5021" t="s">
        <v>71</v>
      </c>
      <c r="I5021" t="s">
        <v>35</v>
      </c>
      <c r="J5021" t="s">
        <v>36</v>
      </c>
      <c r="K5021">
        <v>2989.3506000000002</v>
      </c>
      <c r="L5021">
        <v>3.5</v>
      </c>
      <c r="M5021" s="1">
        <v>44905</v>
      </c>
      <c r="N5021">
        <v>2022</v>
      </c>
      <c r="O5021">
        <v>10</v>
      </c>
      <c r="P5021" t="s">
        <v>37</v>
      </c>
      <c r="Q5021" t="s">
        <v>38</v>
      </c>
      <c r="R5021">
        <v>4</v>
      </c>
      <c r="S5021" t="s">
        <v>81</v>
      </c>
    </row>
    <row r="5022" spans="1:19" x14ac:dyDescent="0.3">
      <c r="A5022" t="s">
        <v>977</v>
      </c>
      <c r="B5022" t="s">
        <v>31</v>
      </c>
      <c r="C5022" t="s">
        <v>32</v>
      </c>
      <c r="D5022">
        <v>9.23</v>
      </c>
      <c r="E5022">
        <v>2.4070999999999999E-2</v>
      </c>
      <c r="F5022" t="s">
        <v>33</v>
      </c>
      <c r="G5022">
        <v>2004</v>
      </c>
      <c r="H5022" t="s">
        <v>34</v>
      </c>
      <c r="I5022" t="s">
        <v>35</v>
      </c>
      <c r="J5022" t="s">
        <v>36</v>
      </c>
      <c r="K5022">
        <v>924.13549999999998</v>
      </c>
      <c r="L5022">
        <v>4.0999999999999996</v>
      </c>
      <c r="M5022" t="s">
        <v>1238</v>
      </c>
      <c r="N5022">
        <v>2022</v>
      </c>
      <c r="O5022">
        <v>5</v>
      </c>
      <c r="P5022" t="s">
        <v>50</v>
      </c>
      <c r="Q5022" t="s">
        <v>51</v>
      </c>
      <c r="R5022">
        <v>2</v>
      </c>
      <c r="S5022" t="s">
        <v>29</v>
      </c>
    </row>
    <row r="5023" spans="1:19" x14ac:dyDescent="0.3">
      <c r="A5023" t="s">
        <v>1673</v>
      </c>
      <c r="B5023" t="s">
        <v>41</v>
      </c>
      <c r="C5023" t="s">
        <v>21</v>
      </c>
      <c r="D5023">
        <v>16.68</v>
      </c>
      <c r="E5023">
        <v>8.5153999999999994E-2</v>
      </c>
      <c r="F5023" t="s">
        <v>64</v>
      </c>
      <c r="G5023">
        <v>1985</v>
      </c>
      <c r="H5023" t="s">
        <v>23</v>
      </c>
      <c r="I5023" t="s">
        <v>24</v>
      </c>
      <c r="J5023" t="s">
        <v>65</v>
      </c>
      <c r="K5023">
        <v>3101.1641</v>
      </c>
      <c r="L5023">
        <v>4.5999999999999996</v>
      </c>
      <c r="M5023" s="1">
        <v>44686</v>
      </c>
      <c r="N5023">
        <v>2022</v>
      </c>
      <c r="O5023">
        <v>5</v>
      </c>
      <c r="P5023" t="s">
        <v>50</v>
      </c>
      <c r="Q5023" t="s">
        <v>51</v>
      </c>
      <c r="R5023">
        <v>2</v>
      </c>
      <c r="S5023" t="s">
        <v>39</v>
      </c>
    </row>
    <row r="5024" spans="1:19" x14ac:dyDescent="0.3">
      <c r="A5024" t="s">
        <v>820</v>
      </c>
      <c r="B5024" t="s">
        <v>31</v>
      </c>
      <c r="C5024" t="s">
        <v>21</v>
      </c>
      <c r="D5024">
        <v>15.727</v>
      </c>
      <c r="E5024">
        <v>3.2293000000000002E-2</v>
      </c>
      <c r="F5024" t="s">
        <v>70</v>
      </c>
      <c r="G5024">
        <v>2002</v>
      </c>
      <c r="H5024" t="s">
        <v>71</v>
      </c>
      <c r="I5024" t="s">
        <v>35</v>
      </c>
      <c r="J5024" t="s">
        <v>36</v>
      </c>
      <c r="K5024">
        <v>959.70569999999998</v>
      </c>
      <c r="L5024">
        <v>3.7</v>
      </c>
      <c r="M5024" t="s">
        <v>1052</v>
      </c>
      <c r="N5024">
        <v>2022</v>
      </c>
      <c r="O5024">
        <v>4</v>
      </c>
      <c r="P5024" t="s">
        <v>103</v>
      </c>
      <c r="Q5024" t="s">
        <v>118</v>
      </c>
      <c r="R5024">
        <v>2</v>
      </c>
      <c r="S5024" t="s">
        <v>81</v>
      </c>
    </row>
    <row r="5025" spans="1:19" x14ac:dyDescent="0.3">
      <c r="A5025" t="s">
        <v>1592</v>
      </c>
      <c r="B5025" t="s">
        <v>157</v>
      </c>
      <c r="C5025" t="s">
        <v>21</v>
      </c>
      <c r="D5025">
        <v>7.8040000000000003</v>
      </c>
      <c r="E5025">
        <v>5.3238000000000001E-2</v>
      </c>
      <c r="F5025" t="s">
        <v>22</v>
      </c>
      <c r="G5025">
        <v>2009</v>
      </c>
      <c r="H5025" t="s">
        <v>23</v>
      </c>
      <c r="I5025" t="s">
        <v>24</v>
      </c>
      <c r="J5025" t="s">
        <v>25</v>
      </c>
      <c r="K5025">
        <v>3745.8065999999999</v>
      </c>
      <c r="L5025">
        <v>4.3</v>
      </c>
      <c r="M5025" t="s">
        <v>264</v>
      </c>
      <c r="N5025">
        <v>2022</v>
      </c>
      <c r="O5025">
        <v>3</v>
      </c>
      <c r="P5025" t="s">
        <v>88</v>
      </c>
      <c r="Q5025" t="s">
        <v>207</v>
      </c>
      <c r="R5025">
        <v>1</v>
      </c>
      <c r="S5025" t="s">
        <v>29</v>
      </c>
    </row>
    <row r="5026" spans="1:19" x14ac:dyDescent="0.3">
      <c r="A5026" t="s">
        <v>1527</v>
      </c>
      <c r="B5026" t="s">
        <v>157</v>
      </c>
      <c r="C5026" t="s">
        <v>21</v>
      </c>
      <c r="D5026">
        <v>14.773</v>
      </c>
      <c r="E5026">
        <v>1.7358999999999999E-2</v>
      </c>
      <c r="F5026" t="s">
        <v>22</v>
      </c>
      <c r="G5026">
        <v>2009</v>
      </c>
      <c r="H5026" t="s">
        <v>23</v>
      </c>
      <c r="I5026" t="s">
        <v>24</v>
      </c>
      <c r="J5026" t="s">
        <v>25</v>
      </c>
      <c r="K5026">
        <v>3527.3015999999998</v>
      </c>
      <c r="L5026">
        <v>3.9</v>
      </c>
      <c r="M5026" t="s">
        <v>158</v>
      </c>
      <c r="N5026">
        <v>2022</v>
      </c>
      <c r="O5026">
        <v>10</v>
      </c>
      <c r="P5026" t="s">
        <v>37</v>
      </c>
      <c r="Q5026" t="s">
        <v>38</v>
      </c>
      <c r="R5026">
        <v>4</v>
      </c>
      <c r="S5026" t="s">
        <v>81</v>
      </c>
    </row>
    <row r="5027" spans="1:19" x14ac:dyDescent="0.3">
      <c r="A5027" t="s">
        <v>40</v>
      </c>
      <c r="B5027" t="s">
        <v>41</v>
      </c>
      <c r="C5027" t="s">
        <v>21</v>
      </c>
      <c r="D5027">
        <v>8.1690000000000005</v>
      </c>
      <c r="E5027">
        <v>6.0971999999999998E-2</v>
      </c>
      <c r="F5027" t="s">
        <v>70</v>
      </c>
      <c r="G5027">
        <v>2002</v>
      </c>
      <c r="H5027" t="s">
        <v>71</v>
      </c>
      <c r="I5027" t="s">
        <v>35</v>
      </c>
      <c r="J5027" t="s">
        <v>36</v>
      </c>
      <c r="K5027">
        <v>1872.1460999999999</v>
      </c>
      <c r="L5027">
        <v>3.8</v>
      </c>
      <c r="M5027" t="s">
        <v>1854</v>
      </c>
      <c r="N5027">
        <v>2022</v>
      </c>
      <c r="O5027">
        <v>11</v>
      </c>
      <c r="P5027" t="s">
        <v>177</v>
      </c>
      <c r="Q5027" t="s">
        <v>178</v>
      </c>
      <c r="R5027">
        <v>4</v>
      </c>
      <c r="S5027" t="s">
        <v>81</v>
      </c>
    </row>
    <row r="5028" spans="1:19" x14ac:dyDescent="0.3">
      <c r="A5028" t="s">
        <v>1204</v>
      </c>
      <c r="B5028" t="s">
        <v>95</v>
      </c>
      <c r="C5028" t="s">
        <v>32</v>
      </c>
      <c r="D5028">
        <v>16.161000000000001</v>
      </c>
      <c r="E5028">
        <v>5.8667999999999998E-2</v>
      </c>
      <c r="F5028" t="s">
        <v>64</v>
      </c>
      <c r="G5028">
        <v>1985</v>
      </c>
      <c r="H5028" t="s">
        <v>23</v>
      </c>
      <c r="I5028" t="s">
        <v>24</v>
      </c>
      <c r="J5028" t="s">
        <v>65</v>
      </c>
      <c r="K5028">
        <v>3007.9634000000001</v>
      </c>
      <c r="L5028">
        <v>3.9</v>
      </c>
      <c r="M5028" t="s">
        <v>1739</v>
      </c>
      <c r="N5028">
        <v>2022</v>
      </c>
      <c r="O5028">
        <v>6</v>
      </c>
      <c r="P5028" t="s">
        <v>114</v>
      </c>
      <c r="Q5028" t="s">
        <v>135</v>
      </c>
      <c r="R5028">
        <v>2</v>
      </c>
      <c r="S5028" t="s">
        <v>81</v>
      </c>
    </row>
    <row r="5029" spans="1:19" x14ac:dyDescent="0.3">
      <c r="A5029" t="s">
        <v>1488</v>
      </c>
      <c r="B5029" t="s">
        <v>157</v>
      </c>
      <c r="C5029" t="s">
        <v>32</v>
      </c>
      <c r="D5029">
        <v>15.795</v>
      </c>
      <c r="E5029">
        <v>0.125775</v>
      </c>
      <c r="F5029" t="s">
        <v>33</v>
      </c>
      <c r="G5029">
        <v>2004</v>
      </c>
      <c r="H5029" t="s">
        <v>34</v>
      </c>
      <c r="I5029" t="s">
        <v>35</v>
      </c>
      <c r="J5029" t="s">
        <v>36</v>
      </c>
      <c r="K5029">
        <v>753.39340000000004</v>
      </c>
      <c r="L5029">
        <v>4</v>
      </c>
      <c r="M5029" t="s">
        <v>876</v>
      </c>
      <c r="N5029">
        <v>2022</v>
      </c>
      <c r="O5029">
        <v>8</v>
      </c>
      <c r="P5029" t="s">
        <v>27</v>
      </c>
      <c r="Q5029" t="s">
        <v>28</v>
      </c>
      <c r="R5029">
        <v>3</v>
      </c>
      <c r="S5029" t="s">
        <v>29</v>
      </c>
    </row>
    <row r="5030" spans="1:19" x14ac:dyDescent="0.3">
      <c r="A5030" t="s">
        <v>1494</v>
      </c>
      <c r="B5030" t="s">
        <v>20</v>
      </c>
      <c r="C5030" t="s">
        <v>21</v>
      </c>
      <c r="D5030">
        <v>4.6520000000000001</v>
      </c>
      <c r="E5030">
        <v>2.8271000000000001E-2</v>
      </c>
      <c r="F5030" t="s">
        <v>22</v>
      </c>
      <c r="G5030">
        <v>2009</v>
      </c>
      <c r="H5030" t="s">
        <v>23</v>
      </c>
      <c r="I5030" t="s">
        <v>24</v>
      </c>
      <c r="J5030" t="s">
        <v>25</v>
      </c>
      <c r="K5030">
        <v>2476.9974000000002</v>
      </c>
      <c r="L5030">
        <v>3.7</v>
      </c>
      <c r="M5030" t="s">
        <v>1142</v>
      </c>
      <c r="N5030">
        <v>2023</v>
      </c>
      <c r="O5030">
        <v>10</v>
      </c>
      <c r="P5030" t="s">
        <v>37</v>
      </c>
      <c r="Q5030" t="s">
        <v>165</v>
      </c>
      <c r="R5030">
        <v>4</v>
      </c>
      <c r="S5030" t="s">
        <v>81</v>
      </c>
    </row>
    <row r="5031" spans="1:19" x14ac:dyDescent="0.3">
      <c r="A5031" t="s">
        <v>994</v>
      </c>
      <c r="B5031" t="s">
        <v>41</v>
      </c>
      <c r="C5031" t="s">
        <v>21</v>
      </c>
      <c r="D5031">
        <v>10.34</v>
      </c>
      <c r="E5031">
        <v>5.0046E-2</v>
      </c>
      <c r="F5031" t="s">
        <v>64</v>
      </c>
      <c r="G5031">
        <v>1985</v>
      </c>
      <c r="H5031" t="s">
        <v>23</v>
      </c>
      <c r="I5031" t="s">
        <v>24</v>
      </c>
      <c r="J5031" t="s">
        <v>65</v>
      </c>
      <c r="K5031">
        <v>1235.4254000000001</v>
      </c>
      <c r="L5031">
        <v>4.3</v>
      </c>
      <c r="M5031" t="s">
        <v>1064</v>
      </c>
      <c r="N5031">
        <v>2022</v>
      </c>
      <c r="O5031">
        <v>7</v>
      </c>
      <c r="P5031" t="s">
        <v>121</v>
      </c>
      <c r="Q5031" t="s">
        <v>138</v>
      </c>
      <c r="R5031">
        <v>3</v>
      </c>
      <c r="S5031" t="s">
        <v>29</v>
      </c>
    </row>
    <row r="5032" spans="1:19" x14ac:dyDescent="0.3">
      <c r="A5032" t="s">
        <v>1615</v>
      </c>
      <c r="B5032" t="s">
        <v>63</v>
      </c>
      <c r="C5032" t="s">
        <v>21</v>
      </c>
      <c r="D5032">
        <v>8.5380000000000003</v>
      </c>
      <c r="E5032">
        <v>3.9765000000000002E-2</v>
      </c>
      <c r="F5032" t="s">
        <v>64</v>
      </c>
      <c r="G5032">
        <v>1985</v>
      </c>
      <c r="H5032" t="s">
        <v>23</v>
      </c>
      <c r="I5032" t="s">
        <v>24</v>
      </c>
      <c r="J5032" t="s">
        <v>65</v>
      </c>
      <c r="K5032">
        <v>4670.1072000000004</v>
      </c>
      <c r="L5032">
        <v>4</v>
      </c>
      <c r="M5032" t="s">
        <v>478</v>
      </c>
      <c r="N5032">
        <v>2023</v>
      </c>
      <c r="O5032">
        <v>1</v>
      </c>
      <c r="P5032" t="s">
        <v>56</v>
      </c>
      <c r="Q5032" t="s">
        <v>57</v>
      </c>
      <c r="R5032">
        <v>1</v>
      </c>
      <c r="S5032" t="s">
        <v>29</v>
      </c>
    </row>
    <row r="5033" spans="1:19" x14ac:dyDescent="0.3">
      <c r="A5033" t="s">
        <v>200</v>
      </c>
      <c r="B5033" t="s">
        <v>113</v>
      </c>
      <c r="C5033" t="s">
        <v>32</v>
      </c>
      <c r="D5033">
        <v>8.5500000000000007</v>
      </c>
      <c r="E5033">
        <v>2.2610000000000002E-2</v>
      </c>
      <c r="F5033" t="s">
        <v>70</v>
      </c>
      <c r="G5033">
        <v>2002</v>
      </c>
      <c r="H5033" t="s">
        <v>71</v>
      </c>
      <c r="I5033" t="s">
        <v>35</v>
      </c>
      <c r="J5033" t="s">
        <v>36</v>
      </c>
      <c r="K5033">
        <v>1267.5957000000001</v>
      </c>
      <c r="L5033">
        <v>3.9</v>
      </c>
      <c r="M5033" t="s">
        <v>951</v>
      </c>
      <c r="N5033">
        <v>2022</v>
      </c>
      <c r="O5033">
        <v>11</v>
      </c>
      <c r="P5033" t="s">
        <v>177</v>
      </c>
      <c r="Q5033" t="s">
        <v>178</v>
      </c>
      <c r="R5033">
        <v>4</v>
      </c>
      <c r="S5033" t="s">
        <v>81</v>
      </c>
    </row>
    <row r="5034" spans="1:19" x14ac:dyDescent="0.3">
      <c r="A5034" t="s">
        <v>1836</v>
      </c>
      <c r="B5034" t="s">
        <v>41</v>
      </c>
      <c r="C5034" t="s">
        <v>32</v>
      </c>
      <c r="D5034">
        <v>7.4269999999999996</v>
      </c>
      <c r="E5034">
        <v>3.8580000000000003E-2</v>
      </c>
      <c r="F5034" t="s">
        <v>54</v>
      </c>
      <c r="G5034">
        <v>1987</v>
      </c>
      <c r="H5034" t="s">
        <v>55</v>
      </c>
      <c r="I5034" t="s">
        <v>24</v>
      </c>
      <c r="J5034" t="s">
        <v>36</v>
      </c>
      <c r="K5034">
        <v>4449.9056</v>
      </c>
      <c r="L5034">
        <v>3.8</v>
      </c>
      <c r="M5034" s="1">
        <v>44719</v>
      </c>
      <c r="N5034">
        <v>2022</v>
      </c>
      <c r="O5034">
        <v>7</v>
      </c>
      <c r="P5034" t="s">
        <v>121</v>
      </c>
      <c r="Q5034" t="s">
        <v>138</v>
      </c>
      <c r="R5034">
        <v>3</v>
      </c>
      <c r="S5034" t="s">
        <v>81</v>
      </c>
    </row>
    <row r="5035" spans="1:19" x14ac:dyDescent="0.3">
      <c r="A5035" t="s">
        <v>955</v>
      </c>
      <c r="B5035" t="s">
        <v>91</v>
      </c>
      <c r="C5035" t="s">
        <v>21</v>
      </c>
      <c r="D5035">
        <v>10.827</v>
      </c>
      <c r="E5035">
        <v>3.8692999999999998E-2</v>
      </c>
      <c r="F5035" t="s">
        <v>42</v>
      </c>
      <c r="G5035">
        <v>1997</v>
      </c>
      <c r="H5035" t="s">
        <v>34</v>
      </c>
      <c r="I5035" t="s">
        <v>43</v>
      </c>
      <c r="J5035" t="s">
        <v>36</v>
      </c>
      <c r="K5035">
        <v>2487.8737000000001</v>
      </c>
      <c r="L5035">
        <v>4.3</v>
      </c>
      <c r="M5035" s="1">
        <v>44719</v>
      </c>
      <c r="N5035">
        <v>2022</v>
      </c>
      <c r="O5035">
        <v>7</v>
      </c>
      <c r="P5035" t="s">
        <v>121</v>
      </c>
      <c r="Q5035" t="s">
        <v>138</v>
      </c>
      <c r="R5035">
        <v>3</v>
      </c>
      <c r="S5035" t="s">
        <v>29</v>
      </c>
    </row>
    <row r="5036" spans="1:19" x14ac:dyDescent="0.3">
      <c r="A5036" t="s">
        <v>243</v>
      </c>
      <c r="B5036" t="s">
        <v>226</v>
      </c>
      <c r="C5036" t="s">
        <v>21</v>
      </c>
      <c r="D5036">
        <v>7.0439999999999996</v>
      </c>
      <c r="E5036">
        <v>4.1956E-2</v>
      </c>
      <c r="F5036" t="s">
        <v>22</v>
      </c>
      <c r="G5036">
        <v>2009</v>
      </c>
      <c r="H5036" t="s">
        <v>23</v>
      </c>
      <c r="I5036" t="s">
        <v>24</v>
      </c>
      <c r="J5036" t="s">
        <v>25</v>
      </c>
      <c r="K5036">
        <v>1266.5216</v>
      </c>
      <c r="L5036">
        <v>3.9</v>
      </c>
      <c r="M5036" s="1">
        <v>45265</v>
      </c>
      <c r="N5036">
        <v>2023</v>
      </c>
      <c r="O5036">
        <v>5</v>
      </c>
      <c r="P5036" t="s">
        <v>50</v>
      </c>
      <c r="Q5036" t="s">
        <v>61</v>
      </c>
      <c r="R5036">
        <v>2</v>
      </c>
      <c r="S5036" t="s">
        <v>81</v>
      </c>
    </row>
    <row r="5037" spans="1:19" x14ac:dyDescent="0.3">
      <c r="A5037" t="s">
        <v>1723</v>
      </c>
      <c r="B5037" t="s">
        <v>41</v>
      </c>
      <c r="C5037" t="s">
        <v>21</v>
      </c>
      <c r="D5037">
        <v>18.579999999999998</v>
      </c>
      <c r="E5037">
        <v>2.843E-2</v>
      </c>
      <c r="F5037" t="s">
        <v>33</v>
      </c>
      <c r="G5037">
        <v>2004</v>
      </c>
      <c r="H5037" t="s">
        <v>34</v>
      </c>
      <c r="I5037" t="s">
        <v>35</v>
      </c>
      <c r="J5037" t="s">
        <v>36</v>
      </c>
      <c r="K5037">
        <v>2336.2098999999998</v>
      </c>
      <c r="L5037">
        <v>3.9</v>
      </c>
      <c r="M5037" t="s">
        <v>545</v>
      </c>
      <c r="N5037">
        <v>2023</v>
      </c>
      <c r="O5037">
        <v>1</v>
      </c>
      <c r="P5037" t="s">
        <v>56</v>
      </c>
      <c r="Q5037" t="s">
        <v>57</v>
      </c>
      <c r="R5037">
        <v>1</v>
      </c>
      <c r="S5037" t="s">
        <v>81</v>
      </c>
    </row>
    <row r="5038" spans="1:19" x14ac:dyDescent="0.3">
      <c r="A5038" t="s">
        <v>1207</v>
      </c>
      <c r="B5038" t="s">
        <v>41</v>
      </c>
      <c r="C5038" t="s">
        <v>21</v>
      </c>
      <c r="D5038">
        <v>19.747</v>
      </c>
      <c r="E5038">
        <v>3.5890999999999999E-2</v>
      </c>
      <c r="F5038" t="s">
        <v>33</v>
      </c>
      <c r="G5038">
        <v>2004</v>
      </c>
      <c r="H5038" t="s">
        <v>34</v>
      </c>
      <c r="I5038" t="s">
        <v>35</v>
      </c>
      <c r="J5038" t="s">
        <v>36</v>
      </c>
      <c r="K5038">
        <v>2117.6473000000001</v>
      </c>
      <c r="L5038">
        <v>3.6</v>
      </c>
      <c r="M5038" t="s">
        <v>1584</v>
      </c>
      <c r="N5038">
        <v>2023</v>
      </c>
      <c r="O5038">
        <v>11</v>
      </c>
      <c r="P5038" t="s">
        <v>177</v>
      </c>
      <c r="Q5038" t="s">
        <v>195</v>
      </c>
      <c r="R5038">
        <v>4</v>
      </c>
      <c r="S5038" t="s">
        <v>81</v>
      </c>
    </row>
    <row r="5039" spans="1:19" x14ac:dyDescent="0.3">
      <c r="A5039" t="s">
        <v>1557</v>
      </c>
      <c r="B5039" t="s">
        <v>113</v>
      </c>
      <c r="C5039" t="s">
        <v>21</v>
      </c>
      <c r="D5039">
        <v>17.401</v>
      </c>
      <c r="E5039">
        <v>7.2317000000000006E-2</v>
      </c>
      <c r="F5039" t="s">
        <v>96</v>
      </c>
      <c r="G5039">
        <v>2007</v>
      </c>
      <c r="H5039" t="s">
        <v>71</v>
      </c>
      <c r="I5039" t="s">
        <v>35</v>
      </c>
      <c r="J5039" t="s">
        <v>36</v>
      </c>
      <c r="K5039">
        <v>2135.0769</v>
      </c>
      <c r="L5039">
        <v>3.4</v>
      </c>
      <c r="M5039" s="1">
        <v>44870</v>
      </c>
      <c r="N5039">
        <v>2022</v>
      </c>
      <c r="O5039">
        <v>5</v>
      </c>
      <c r="P5039" t="s">
        <v>50</v>
      </c>
      <c r="Q5039" t="s">
        <v>51</v>
      </c>
      <c r="R5039">
        <v>2</v>
      </c>
      <c r="S5039" t="s">
        <v>58</v>
      </c>
    </row>
    <row r="5040" spans="1:19" x14ac:dyDescent="0.3">
      <c r="A5040" t="s">
        <v>1560</v>
      </c>
      <c r="B5040" t="s">
        <v>95</v>
      </c>
      <c r="C5040" t="s">
        <v>32</v>
      </c>
      <c r="D5040">
        <v>6.13</v>
      </c>
      <c r="E5040">
        <v>2.2466E-2</v>
      </c>
      <c r="F5040" t="s">
        <v>64</v>
      </c>
      <c r="G5040">
        <v>1985</v>
      </c>
      <c r="H5040" t="s">
        <v>23</v>
      </c>
      <c r="I5040" t="s">
        <v>24</v>
      </c>
      <c r="J5040" t="s">
        <v>65</v>
      </c>
      <c r="K5040">
        <v>4880.5806000000002</v>
      </c>
      <c r="L5040">
        <v>3.3</v>
      </c>
      <c r="M5040" t="s">
        <v>835</v>
      </c>
      <c r="N5040">
        <v>2022</v>
      </c>
      <c r="O5040">
        <v>10</v>
      </c>
      <c r="P5040" t="s">
        <v>37</v>
      </c>
      <c r="Q5040" t="s">
        <v>38</v>
      </c>
      <c r="R5040">
        <v>4</v>
      </c>
      <c r="S5040" t="s">
        <v>58</v>
      </c>
    </row>
    <row r="5041" spans="1:19" x14ac:dyDescent="0.3">
      <c r="A5041" t="s">
        <v>1426</v>
      </c>
      <c r="B5041" t="s">
        <v>91</v>
      </c>
      <c r="C5041" t="s">
        <v>32</v>
      </c>
      <c r="D5041">
        <v>8.4239999999999995</v>
      </c>
      <c r="E5041">
        <v>6.4237000000000002E-2</v>
      </c>
      <c r="F5041" t="s">
        <v>70</v>
      </c>
      <c r="G5041">
        <v>2002</v>
      </c>
      <c r="H5041" t="s">
        <v>71</v>
      </c>
      <c r="I5041" t="s">
        <v>35</v>
      </c>
      <c r="J5041" t="s">
        <v>36</v>
      </c>
      <c r="K5041">
        <v>1757.3534999999999</v>
      </c>
      <c r="L5041">
        <v>3.8</v>
      </c>
      <c r="M5041" t="s">
        <v>85</v>
      </c>
      <c r="N5041">
        <v>2023</v>
      </c>
      <c r="O5041">
        <v>1</v>
      </c>
      <c r="P5041" t="s">
        <v>56</v>
      </c>
      <c r="Q5041" t="s">
        <v>57</v>
      </c>
      <c r="R5041">
        <v>1</v>
      </c>
      <c r="S5041" t="s">
        <v>81</v>
      </c>
    </row>
    <row r="5042" spans="1:19" x14ac:dyDescent="0.3">
      <c r="A5042" t="s">
        <v>743</v>
      </c>
      <c r="B5042" t="s">
        <v>91</v>
      </c>
      <c r="C5042" t="s">
        <v>32</v>
      </c>
      <c r="D5042">
        <v>5.4169999999999998</v>
      </c>
      <c r="E5042">
        <v>5.1684000000000001E-2</v>
      </c>
      <c r="F5042" t="s">
        <v>22</v>
      </c>
      <c r="G5042">
        <v>2009</v>
      </c>
      <c r="H5042" t="s">
        <v>23</v>
      </c>
      <c r="I5042" t="s">
        <v>24</v>
      </c>
      <c r="J5042" t="s">
        <v>25</v>
      </c>
      <c r="K5042">
        <v>2393.2804999999998</v>
      </c>
      <c r="L5042">
        <v>4.2</v>
      </c>
      <c r="M5042" s="1">
        <v>44958</v>
      </c>
      <c r="N5042">
        <v>2023</v>
      </c>
      <c r="O5042">
        <v>1</v>
      </c>
      <c r="P5042" t="s">
        <v>56</v>
      </c>
      <c r="Q5042" t="s">
        <v>57</v>
      </c>
      <c r="R5042">
        <v>1</v>
      </c>
      <c r="S5042" t="s">
        <v>29</v>
      </c>
    </row>
    <row r="5043" spans="1:19" x14ac:dyDescent="0.3">
      <c r="A5043" t="s">
        <v>524</v>
      </c>
      <c r="B5043" t="s">
        <v>113</v>
      </c>
      <c r="C5043" t="s">
        <v>21</v>
      </c>
      <c r="D5043">
        <v>17.812999999999999</v>
      </c>
      <c r="E5043">
        <v>0.12182</v>
      </c>
      <c r="F5043" t="s">
        <v>22</v>
      </c>
      <c r="G5043">
        <v>2009</v>
      </c>
      <c r="H5043" t="s">
        <v>23</v>
      </c>
      <c r="I5043" t="s">
        <v>24</v>
      </c>
      <c r="J5043" t="s">
        <v>25</v>
      </c>
      <c r="K5043">
        <v>2920.0223000000001</v>
      </c>
      <c r="L5043">
        <v>3.7</v>
      </c>
      <c r="M5043" s="1">
        <v>44686</v>
      </c>
      <c r="N5043">
        <v>2022</v>
      </c>
      <c r="O5043">
        <v>5</v>
      </c>
      <c r="P5043" t="s">
        <v>50</v>
      </c>
      <c r="Q5043" t="s">
        <v>51</v>
      </c>
      <c r="R5043">
        <v>2</v>
      </c>
      <c r="S5043" t="s">
        <v>81</v>
      </c>
    </row>
    <row r="5044" spans="1:19" x14ac:dyDescent="0.3">
      <c r="A5044" t="s">
        <v>1251</v>
      </c>
      <c r="B5044" t="s">
        <v>53</v>
      </c>
      <c r="C5044" t="s">
        <v>32</v>
      </c>
      <c r="D5044">
        <v>16.510999999999999</v>
      </c>
      <c r="E5044">
        <v>7.9697000000000004E-2</v>
      </c>
      <c r="F5044" t="s">
        <v>108</v>
      </c>
      <c r="G5044">
        <v>1998</v>
      </c>
      <c r="H5044" t="s">
        <v>71</v>
      </c>
      <c r="I5044" t="s">
        <v>24</v>
      </c>
      <c r="J5044" t="s">
        <v>109</v>
      </c>
      <c r="K5044">
        <v>595.76390000000004</v>
      </c>
      <c r="L5044">
        <v>4.0999999999999996</v>
      </c>
      <c r="M5044" t="s">
        <v>828</v>
      </c>
      <c r="N5044">
        <v>2022</v>
      </c>
      <c r="O5044">
        <v>1</v>
      </c>
      <c r="P5044" t="s">
        <v>56</v>
      </c>
      <c r="Q5044" t="s">
        <v>67</v>
      </c>
      <c r="R5044">
        <v>1</v>
      </c>
      <c r="S5044" t="s">
        <v>29</v>
      </c>
    </row>
    <row r="5045" spans="1:19" x14ac:dyDescent="0.3">
      <c r="A5045" t="s">
        <v>116</v>
      </c>
      <c r="B5045" t="s">
        <v>107</v>
      </c>
      <c r="C5045" t="s">
        <v>32</v>
      </c>
      <c r="D5045">
        <v>19.565999999999999</v>
      </c>
      <c r="E5045">
        <v>4.3729999999999998E-2</v>
      </c>
      <c r="F5045" t="s">
        <v>64</v>
      </c>
      <c r="G5045">
        <v>1985</v>
      </c>
      <c r="H5045" t="s">
        <v>23</v>
      </c>
      <c r="I5045" t="s">
        <v>24</v>
      </c>
      <c r="J5045" t="s">
        <v>65</v>
      </c>
      <c r="K5045">
        <v>3501.6993000000002</v>
      </c>
      <c r="L5045">
        <v>3.9</v>
      </c>
      <c r="M5045" s="1">
        <v>45174</v>
      </c>
      <c r="N5045">
        <v>2023</v>
      </c>
      <c r="O5045">
        <v>5</v>
      </c>
      <c r="P5045" t="s">
        <v>50</v>
      </c>
      <c r="Q5045" t="s">
        <v>61</v>
      </c>
      <c r="R5045">
        <v>2</v>
      </c>
      <c r="S5045" t="s">
        <v>81</v>
      </c>
    </row>
    <row r="5046" spans="1:19" x14ac:dyDescent="0.3">
      <c r="A5046" t="s">
        <v>1186</v>
      </c>
      <c r="B5046" t="s">
        <v>107</v>
      </c>
      <c r="C5046" t="s">
        <v>21</v>
      </c>
      <c r="D5046">
        <v>20.593</v>
      </c>
      <c r="E5046">
        <v>3.5422000000000002E-2</v>
      </c>
      <c r="F5046" t="s">
        <v>96</v>
      </c>
      <c r="G5046">
        <v>2007</v>
      </c>
      <c r="H5046" t="s">
        <v>71</v>
      </c>
      <c r="I5046" t="s">
        <v>35</v>
      </c>
      <c r="J5046" t="s">
        <v>36</v>
      </c>
      <c r="K5046">
        <v>3487.9041999999999</v>
      </c>
      <c r="L5046">
        <v>4</v>
      </c>
      <c r="M5046" s="1">
        <v>44809</v>
      </c>
      <c r="N5046">
        <v>2022</v>
      </c>
      <c r="O5046">
        <v>5</v>
      </c>
      <c r="P5046" t="s">
        <v>50</v>
      </c>
      <c r="Q5046" t="s">
        <v>51</v>
      </c>
      <c r="R5046">
        <v>2</v>
      </c>
      <c r="S5046" t="s">
        <v>29</v>
      </c>
    </row>
    <row r="5047" spans="1:19" x14ac:dyDescent="0.3">
      <c r="A5047" t="s">
        <v>1096</v>
      </c>
      <c r="B5047" t="s">
        <v>95</v>
      </c>
      <c r="C5047" t="s">
        <v>21</v>
      </c>
      <c r="D5047">
        <v>13.164999999999999</v>
      </c>
      <c r="E5047">
        <v>4.9713E-2</v>
      </c>
      <c r="F5047" t="s">
        <v>70</v>
      </c>
      <c r="G5047">
        <v>2002</v>
      </c>
      <c r="H5047" t="s">
        <v>71</v>
      </c>
      <c r="I5047" t="s">
        <v>35</v>
      </c>
      <c r="J5047" t="s">
        <v>36</v>
      </c>
      <c r="K5047">
        <v>1954.1547</v>
      </c>
      <c r="L5047">
        <v>3.6</v>
      </c>
      <c r="M5047" s="1">
        <v>44603</v>
      </c>
      <c r="N5047">
        <v>2022</v>
      </c>
      <c r="O5047">
        <v>11</v>
      </c>
      <c r="P5047" t="s">
        <v>177</v>
      </c>
      <c r="Q5047" t="s">
        <v>178</v>
      </c>
      <c r="R5047">
        <v>4</v>
      </c>
      <c r="S5047" t="s">
        <v>81</v>
      </c>
    </row>
    <row r="5048" spans="1:19" x14ac:dyDescent="0.3">
      <c r="A5048" t="s">
        <v>398</v>
      </c>
      <c r="B5048" t="s">
        <v>111</v>
      </c>
      <c r="C5048" t="s">
        <v>21</v>
      </c>
      <c r="D5048">
        <v>11.436</v>
      </c>
      <c r="E5048">
        <v>7.2915999999999995E-2</v>
      </c>
      <c r="F5048" t="s">
        <v>96</v>
      </c>
      <c r="G5048">
        <v>2007</v>
      </c>
      <c r="H5048" t="s">
        <v>71</v>
      </c>
      <c r="I5048" t="s">
        <v>35</v>
      </c>
      <c r="J5048" t="s">
        <v>36</v>
      </c>
      <c r="K5048">
        <v>3378.8512000000001</v>
      </c>
      <c r="L5048">
        <v>4.5</v>
      </c>
      <c r="M5048" s="1">
        <v>44805</v>
      </c>
      <c r="N5048">
        <v>2022</v>
      </c>
      <c r="O5048">
        <v>1</v>
      </c>
      <c r="P5048" t="s">
        <v>56</v>
      </c>
      <c r="Q5048" t="s">
        <v>67</v>
      </c>
      <c r="R5048">
        <v>1</v>
      </c>
      <c r="S5048" t="s">
        <v>39</v>
      </c>
    </row>
    <row r="5049" spans="1:19" x14ac:dyDescent="0.3">
      <c r="A5049" t="s">
        <v>1077</v>
      </c>
      <c r="B5049" t="s">
        <v>157</v>
      </c>
      <c r="C5049" t="s">
        <v>32</v>
      </c>
      <c r="D5049">
        <v>20.908999999999999</v>
      </c>
      <c r="E5049">
        <v>6.2786999999999996E-2</v>
      </c>
      <c r="F5049" t="s">
        <v>42</v>
      </c>
      <c r="G5049">
        <v>1997</v>
      </c>
      <c r="H5049" t="s">
        <v>34</v>
      </c>
      <c r="I5049" t="s">
        <v>43</v>
      </c>
      <c r="J5049" t="s">
        <v>36</v>
      </c>
      <c r="K5049">
        <v>1969.3096</v>
      </c>
      <c r="L5049">
        <v>3.6</v>
      </c>
      <c r="M5049" t="s">
        <v>583</v>
      </c>
      <c r="N5049">
        <v>2023</v>
      </c>
      <c r="O5049">
        <v>4</v>
      </c>
      <c r="P5049" t="s">
        <v>103</v>
      </c>
      <c r="Q5049" t="s">
        <v>104</v>
      </c>
      <c r="R5049">
        <v>2</v>
      </c>
      <c r="S5049" t="s">
        <v>81</v>
      </c>
    </row>
    <row r="5050" spans="1:19" x14ac:dyDescent="0.3">
      <c r="A5050" t="s">
        <v>1187</v>
      </c>
      <c r="B5050" t="s">
        <v>91</v>
      </c>
      <c r="C5050" t="s">
        <v>32</v>
      </c>
      <c r="D5050">
        <v>18.262</v>
      </c>
      <c r="E5050">
        <v>2.6606000000000001E-2</v>
      </c>
      <c r="F5050" t="s">
        <v>22</v>
      </c>
      <c r="G5050">
        <v>2009</v>
      </c>
      <c r="H5050" t="s">
        <v>23</v>
      </c>
      <c r="I5050" t="s">
        <v>24</v>
      </c>
      <c r="J5050" t="s">
        <v>25</v>
      </c>
      <c r="K5050">
        <v>3364.2190999999998</v>
      </c>
      <c r="L5050">
        <v>4.3</v>
      </c>
      <c r="M5050" s="1">
        <v>44621</v>
      </c>
      <c r="N5050">
        <v>2022</v>
      </c>
      <c r="O5050">
        <v>1</v>
      </c>
      <c r="P5050" t="s">
        <v>56</v>
      </c>
      <c r="Q5050" t="s">
        <v>67</v>
      </c>
      <c r="R5050">
        <v>1</v>
      </c>
      <c r="S5050" t="s">
        <v>29</v>
      </c>
    </row>
    <row r="5051" spans="1:19" x14ac:dyDescent="0.3">
      <c r="A5051" t="s">
        <v>1180</v>
      </c>
      <c r="B5051" t="s">
        <v>157</v>
      </c>
      <c r="C5051" t="s">
        <v>21</v>
      </c>
      <c r="D5051">
        <v>13.436999999999999</v>
      </c>
      <c r="E5051">
        <v>5.3446E-2</v>
      </c>
      <c r="F5051" t="s">
        <v>54</v>
      </c>
      <c r="G5051">
        <v>1987</v>
      </c>
      <c r="H5051" t="s">
        <v>55</v>
      </c>
      <c r="I5051" t="s">
        <v>24</v>
      </c>
      <c r="J5051" t="s">
        <v>36</v>
      </c>
      <c r="K5051">
        <v>1284.0319999999999</v>
      </c>
      <c r="L5051">
        <v>4.3</v>
      </c>
      <c r="M5051" t="s">
        <v>1363</v>
      </c>
      <c r="N5051">
        <v>2022</v>
      </c>
      <c r="O5051">
        <v>1</v>
      </c>
      <c r="P5051" t="s">
        <v>56</v>
      </c>
      <c r="Q5051" t="s">
        <v>67</v>
      </c>
      <c r="R5051">
        <v>1</v>
      </c>
      <c r="S5051" t="s">
        <v>29</v>
      </c>
    </row>
    <row r="5052" spans="1:19" x14ac:dyDescent="0.3">
      <c r="A5052" t="s">
        <v>823</v>
      </c>
      <c r="B5052" t="s">
        <v>31</v>
      </c>
      <c r="C5052" t="s">
        <v>21</v>
      </c>
      <c r="D5052">
        <v>15.829000000000001</v>
      </c>
      <c r="E5052">
        <v>5.663E-2</v>
      </c>
      <c r="F5052" t="s">
        <v>132</v>
      </c>
      <c r="G5052">
        <v>1985</v>
      </c>
      <c r="H5052" t="s">
        <v>34</v>
      </c>
      <c r="I5052" t="s">
        <v>43</v>
      </c>
      <c r="J5052" t="s">
        <v>109</v>
      </c>
      <c r="K5052">
        <v>522.96870000000001</v>
      </c>
      <c r="L5052">
        <v>4</v>
      </c>
      <c r="M5052" t="s">
        <v>1238</v>
      </c>
      <c r="N5052">
        <v>2022</v>
      </c>
      <c r="O5052">
        <v>5</v>
      </c>
      <c r="P5052" t="s">
        <v>50</v>
      </c>
      <c r="Q5052" t="s">
        <v>51</v>
      </c>
      <c r="R5052">
        <v>2</v>
      </c>
      <c r="S5052" t="s">
        <v>29</v>
      </c>
    </row>
    <row r="5053" spans="1:19" x14ac:dyDescent="0.3">
      <c r="A5053" t="s">
        <v>208</v>
      </c>
      <c r="B5053" t="s">
        <v>91</v>
      </c>
      <c r="C5053" t="s">
        <v>32</v>
      </c>
      <c r="D5053">
        <v>13.567</v>
      </c>
      <c r="E5053">
        <v>6.1835000000000001E-2</v>
      </c>
      <c r="F5053" t="s">
        <v>132</v>
      </c>
      <c r="G5053">
        <v>1985</v>
      </c>
      <c r="H5053" t="s">
        <v>34</v>
      </c>
      <c r="I5053" t="s">
        <v>43</v>
      </c>
      <c r="J5053" t="s">
        <v>109</v>
      </c>
      <c r="K5053">
        <v>1348.6967</v>
      </c>
      <c r="L5053">
        <v>4.0999999999999996</v>
      </c>
      <c r="M5053" s="1">
        <v>44994</v>
      </c>
      <c r="N5053">
        <v>2023</v>
      </c>
      <c r="O5053">
        <v>9</v>
      </c>
      <c r="P5053" t="s">
        <v>76</v>
      </c>
      <c r="Q5053" t="s">
        <v>77</v>
      </c>
      <c r="R5053">
        <v>3</v>
      </c>
      <c r="S5053" t="s">
        <v>29</v>
      </c>
    </row>
    <row r="5054" spans="1:19" x14ac:dyDescent="0.3">
      <c r="A5054" t="s">
        <v>1251</v>
      </c>
      <c r="B5054" t="s">
        <v>53</v>
      </c>
      <c r="C5054" t="s">
        <v>32</v>
      </c>
      <c r="D5054">
        <v>16.510999999999999</v>
      </c>
      <c r="E5054">
        <v>8.6104E-2</v>
      </c>
      <c r="F5054" t="s">
        <v>70</v>
      </c>
      <c r="G5054">
        <v>2002</v>
      </c>
      <c r="H5054" t="s">
        <v>71</v>
      </c>
      <c r="I5054" t="s">
        <v>35</v>
      </c>
      <c r="J5054" t="s">
        <v>36</v>
      </c>
      <c r="K5054">
        <v>1231.1131</v>
      </c>
      <c r="L5054">
        <v>3.8</v>
      </c>
      <c r="M5054" t="s">
        <v>231</v>
      </c>
      <c r="N5054">
        <v>2022</v>
      </c>
      <c r="O5054">
        <v>7</v>
      </c>
      <c r="P5054" t="s">
        <v>121</v>
      </c>
      <c r="Q5054" t="s">
        <v>138</v>
      </c>
      <c r="R5054">
        <v>3</v>
      </c>
      <c r="S5054" t="s">
        <v>81</v>
      </c>
    </row>
    <row r="5055" spans="1:19" x14ac:dyDescent="0.3">
      <c r="A5055" t="s">
        <v>293</v>
      </c>
      <c r="B5055" t="s">
        <v>91</v>
      </c>
      <c r="C5055" t="s">
        <v>21</v>
      </c>
      <c r="D5055">
        <v>8.218</v>
      </c>
      <c r="E5055">
        <v>1.6330999999999998E-2</v>
      </c>
      <c r="F5055" t="s">
        <v>96</v>
      </c>
      <c r="G5055">
        <v>2007</v>
      </c>
      <c r="H5055" t="s">
        <v>71</v>
      </c>
      <c r="I5055" t="s">
        <v>35</v>
      </c>
      <c r="J5055" t="s">
        <v>36</v>
      </c>
      <c r="K5055">
        <v>3432.4142000000002</v>
      </c>
      <c r="L5055">
        <v>4.0999999999999996</v>
      </c>
      <c r="M5055" t="s">
        <v>520</v>
      </c>
      <c r="N5055">
        <v>2023</v>
      </c>
      <c r="O5055">
        <v>11</v>
      </c>
      <c r="P5055" t="s">
        <v>177</v>
      </c>
      <c r="Q5055" t="s">
        <v>195</v>
      </c>
      <c r="R5055">
        <v>4</v>
      </c>
      <c r="S5055" t="s">
        <v>29</v>
      </c>
    </row>
    <row r="5056" spans="1:19" x14ac:dyDescent="0.3">
      <c r="A5056" t="s">
        <v>202</v>
      </c>
      <c r="B5056" t="s">
        <v>41</v>
      </c>
      <c r="C5056" t="s">
        <v>32</v>
      </c>
      <c r="D5056">
        <v>15.593999999999999</v>
      </c>
      <c r="E5056">
        <v>3.9926999999999997E-2</v>
      </c>
      <c r="F5056" t="s">
        <v>22</v>
      </c>
      <c r="G5056">
        <v>2009</v>
      </c>
      <c r="H5056" t="s">
        <v>23</v>
      </c>
      <c r="I5056" t="s">
        <v>24</v>
      </c>
      <c r="J5056" t="s">
        <v>25</v>
      </c>
      <c r="K5056">
        <v>2027.3327999999999</v>
      </c>
      <c r="L5056">
        <v>4.4000000000000004</v>
      </c>
      <c r="M5056" t="s">
        <v>598</v>
      </c>
      <c r="N5056">
        <v>2022</v>
      </c>
      <c r="O5056">
        <v>1</v>
      </c>
      <c r="P5056" t="s">
        <v>56</v>
      </c>
      <c r="Q5056" t="s">
        <v>67</v>
      </c>
      <c r="R5056">
        <v>1</v>
      </c>
      <c r="S5056" t="s">
        <v>29</v>
      </c>
    </row>
    <row r="5057" spans="1:19" x14ac:dyDescent="0.3">
      <c r="A5057" t="s">
        <v>772</v>
      </c>
      <c r="B5057" t="s">
        <v>31</v>
      </c>
      <c r="C5057" t="s">
        <v>21</v>
      </c>
      <c r="D5057">
        <v>14.798999999999999</v>
      </c>
      <c r="E5057">
        <v>0.105707</v>
      </c>
      <c r="F5057" t="s">
        <v>70</v>
      </c>
      <c r="G5057">
        <v>2002</v>
      </c>
      <c r="H5057" t="s">
        <v>71</v>
      </c>
      <c r="I5057" t="s">
        <v>35</v>
      </c>
      <c r="J5057" t="s">
        <v>36</v>
      </c>
      <c r="K5057">
        <v>1448.7974999999999</v>
      </c>
      <c r="L5057">
        <v>4.0999999999999996</v>
      </c>
      <c r="M5057" t="s">
        <v>1229</v>
      </c>
      <c r="N5057">
        <v>2022</v>
      </c>
      <c r="O5057">
        <v>4</v>
      </c>
      <c r="P5057" t="s">
        <v>103</v>
      </c>
      <c r="Q5057" t="s">
        <v>118</v>
      </c>
      <c r="R5057">
        <v>2</v>
      </c>
      <c r="S5057" t="s">
        <v>29</v>
      </c>
    </row>
    <row r="5058" spans="1:19" x14ac:dyDescent="0.3">
      <c r="A5058" t="s">
        <v>1254</v>
      </c>
      <c r="B5058" t="s">
        <v>31</v>
      </c>
      <c r="C5058" t="s">
        <v>21</v>
      </c>
      <c r="D5058">
        <v>15.743</v>
      </c>
      <c r="E5058">
        <v>3.3029000000000003E-2</v>
      </c>
      <c r="F5058" t="s">
        <v>33</v>
      </c>
      <c r="G5058">
        <v>2004</v>
      </c>
      <c r="H5058" t="s">
        <v>34</v>
      </c>
      <c r="I5058" t="s">
        <v>35</v>
      </c>
      <c r="J5058" t="s">
        <v>36</v>
      </c>
      <c r="K5058">
        <v>3561.9245999999998</v>
      </c>
      <c r="L5058">
        <v>3.9</v>
      </c>
      <c r="M5058" s="1">
        <v>45057</v>
      </c>
      <c r="N5058">
        <v>2023</v>
      </c>
      <c r="O5058">
        <v>11</v>
      </c>
      <c r="P5058" t="s">
        <v>177</v>
      </c>
      <c r="Q5058" t="s">
        <v>195</v>
      </c>
      <c r="R5058">
        <v>4</v>
      </c>
      <c r="S5058" t="s">
        <v>81</v>
      </c>
    </row>
    <row r="5059" spans="1:19" x14ac:dyDescent="0.3">
      <c r="A5059" t="s">
        <v>1848</v>
      </c>
      <c r="B5059" t="s">
        <v>31</v>
      </c>
      <c r="C5059" t="s">
        <v>21</v>
      </c>
      <c r="D5059">
        <v>15.590999999999999</v>
      </c>
      <c r="E5059">
        <v>0.11676499999999999</v>
      </c>
      <c r="F5059" t="s">
        <v>70</v>
      </c>
      <c r="G5059">
        <v>2002</v>
      </c>
      <c r="H5059" t="s">
        <v>71</v>
      </c>
      <c r="I5059" t="s">
        <v>35</v>
      </c>
      <c r="J5059" t="s">
        <v>36</v>
      </c>
      <c r="K5059">
        <v>1648.8453999999999</v>
      </c>
      <c r="L5059">
        <v>4.0999999999999996</v>
      </c>
      <c r="M5059" t="s">
        <v>1792</v>
      </c>
      <c r="N5059">
        <v>2022</v>
      </c>
      <c r="O5059">
        <v>2</v>
      </c>
      <c r="P5059" t="s">
        <v>79</v>
      </c>
      <c r="Q5059" t="s">
        <v>153</v>
      </c>
      <c r="R5059">
        <v>1</v>
      </c>
      <c r="S5059" t="s">
        <v>29</v>
      </c>
    </row>
    <row r="5060" spans="1:19" x14ac:dyDescent="0.3">
      <c r="A5060" t="s">
        <v>1921</v>
      </c>
      <c r="B5060" t="s">
        <v>41</v>
      </c>
      <c r="C5060" t="s">
        <v>21</v>
      </c>
      <c r="D5060">
        <v>6.7779999999999996</v>
      </c>
      <c r="E5060">
        <v>1.3398999999999999E-2</v>
      </c>
      <c r="F5060" t="s">
        <v>96</v>
      </c>
      <c r="G5060">
        <v>2007</v>
      </c>
      <c r="H5060" t="s">
        <v>71</v>
      </c>
      <c r="I5060" t="s">
        <v>35</v>
      </c>
      <c r="J5060" t="s">
        <v>36</v>
      </c>
      <c r="K5060">
        <v>1334.7994000000001</v>
      </c>
      <c r="L5060">
        <v>3.7</v>
      </c>
      <c r="M5060" t="s">
        <v>670</v>
      </c>
      <c r="N5060">
        <v>2022</v>
      </c>
      <c r="O5060">
        <v>9</v>
      </c>
      <c r="P5060" t="s">
        <v>76</v>
      </c>
      <c r="Q5060" t="s">
        <v>205</v>
      </c>
      <c r="R5060">
        <v>3</v>
      </c>
      <c r="S5060" t="s">
        <v>81</v>
      </c>
    </row>
    <row r="5061" spans="1:19" x14ac:dyDescent="0.3">
      <c r="A5061" t="s">
        <v>1877</v>
      </c>
      <c r="B5061" t="s">
        <v>226</v>
      </c>
      <c r="C5061" t="s">
        <v>21</v>
      </c>
      <c r="D5061">
        <v>19.710999999999999</v>
      </c>
      <c r="E5061">
        <v>5.6295999999999999E-2</v>
      </c>
      <c r="F5061" t="s">
        <v>54</v>
      </c>
      <c r="G5061">
        <v>1987</v>
      </c>
      <c r="H5061" t="s">
        <v>55</v>
      </c>
      <c r="I5061" t="s">
        <v>24</v>
      </c>
      <c r="J5061" t="s">
        <v>36</v>
      </c>
      <c r="K5061">
        <v>2959.3136</v>
      </c>
      <c r="L5061">
        <v>4.5999999999999996</v>
      </c>
      <c r="M5061" t="s">
        <v>549</v>
      </c>
      <c r="N5061">
        <v>2023</v>
      </c>
      <c r="O5061">
        <v>4</v>
      </c>
      <c r="P5061" t="s">
        <v>103</v>
      </c>
      <c r="Q5061" t="s">
        <v>104</v>
      </c>
      <c r="R5061">
        <v>2</v>
      </c>
      <c r="S5061" t="s">
        <v>39</v>
      </c>
    </row>
    <row r="5062" spans="1:19" x14ac:dyDescent="0.3">
      <c r="A5062" t="s">
        <v>1896</v>
      </c>
      <c r="B5062" t="s">
        <v>91</v>
      </c>
      <c r="C5062" t="s">
        <v>21</v>
      </c>
      <c r="D5062">
        <v>17.385000000000002</v>
      </c>
      <c r="E5062">
        <v>6.6389000000000004E-2</v>
      </c>
      <c r="F5062" t="s">
        <v>70</v>
      </c>
      <c r="G5062">
        <v>2002</v>
      </c>
      <c r="H5062" t="s">
        <v>71</v>
      </c>
      <c r="I5062" t="s">
        <v>35</v>
      </c>
      <c r="J5062" t="s">
        <v>36</v>
      </c>
      <c r="K5062">
        <v>2823.4279000000001</v>
      </c>
      <c r="L5062">
        <v>4.3</v>
      </c>
      <c r="M5062" t="s">
        <v>1367</v>
      </c>
      <c r="N5062">
        <v>2022</v>
      </c>
      <c r="O5062">
        <v>1</v>
      </c>
      <c r="P5062" t="s">
        <v>56</v>
      </c>
      <c r="Q5062" t="s">
        <v>67</v>
      </c>
      <c r="R5062">
        <v>1</v>
      </c>
      <c r="S5062" t="s">
        <v>29</v>
      </c>
    </row>
    <row r="5063" spans="1:19" x14ac:dyDescent="0.3">
      <c r="A5063" t="s">
        <v>823</v>
      </c>
      <c r="B5063" t="s">
        <v>31</v>
      </c>
      <c r="C5063" t="s">
        <v>21</v>
      </c>
      <c r="D5063">
        <v>15.829000000000001</v>
      </c>
      <c r="E5063">
        <v>0.13220499999999999</v>
      </c>
      <c r="F5063" t="s">
        <v>70</v>
      </c>
      <c r="G5063">
        <v>2002</v>
      </c>
      <c r="H5063" t="s">
        <v>71</v>
      </c>
      <c r="I5063" t="s">
        <v>35</v>
      </c>
      <c r="J5063" t="s">
        <v>36</v>
      </c>
      <c r="K5063">
        <v>2343.0502999999999</v>
      </c>
      <c r="L5063">
        <v>4.0999999999999996</v>
      </c>
      <c r="M5063" t="s">
        <v>1023</v>
      </c>
      <c r="N5063">
        <v>2023</v>
      </c>
      <c r="O5063">
        <v>7</v>
      </c>
      <c r="P5063" t="s">
        <v>121</v>
      </c>
      <c r="Q5063" t="s">
        <v>122</v>
      </c>
      <c r="R5063">
        <v>3</v>
      </c>
      <c r="S5063" t="s">
        <v>29</v>
      </c>
    </row>
    <row r="5064" spans="1:19" x14ac:dyDescent="0.3">
      <c r="A5064" t="s">
        <v>1354</v>
      </c>
      <c r="B5064" t="s">
        <v>41</v>
      </c>
      <c r="C5064" t="s">
        <v>21</v>
      </c>
      <c r="D5064">
        <v>14.595000000000001</v>
      </c>
      <c r="E5064">
        <v>5.4178999999999998E-2</v>
      </c>
      <c r="F5064" t="s">
        <v>54</v>
      </c>
      <c r="G5064">
        <v>1987</v>
      </c>
      <c r="H5064" t="s">
        <v>55</v>
      </c>
      <c r="I5064" t="s">
        <v>24</v>
      </c>
      <c r="J5064" t="s">
        <v>36</v>
      </c>
      <c r="K5064">
        <v>8537.7855999999992</v>
      </c>
      <c r="L5064">
        <v>3.5</v>
      </c>
      <c r="M5064" t="s">
        <v>1156</v>
      </c>
      <c r="N5064">
        <v>2022</v>
      </c>
      <c r="O5064">
        <v>4</v>
      </c>
      <c r="P5064" t="s">
        <v>103</v>
      </c>
      <c r="Q5064" t="s">
        <v>118</v>
      </c>
      <c r="R5064">
        <v>2</v>
      </c>
      <c r="S5064" t="s">
        <v>81</v>
      </c>
    </row>
    <row r="5065" spans="1:19" x14ac:dyDescent="0.3">
      <c r="A5065" t="s">
        <v>1006</v>
      </c>
      <c r="B5065" t="s">
        <v>91</v>
      </c>
      <c r="C5065" t="s">
        <v>21</v>
      </c>
      <c r="D5065">
        <v>7.3029999999999999</v>
      </c>
      <c r="E5065">
        <v>2.8053000000000002E-2</v>
      </c>
      <c r="F5065" t="s">
        <v>96</v>
      </c>
      <c r="G5065">
        <v>2007</v>
      </c>
      <c r="H5065" t="s">
        <v>71</v>
      </c>
      <c r="I5065" t="s">
        <v>35</v>
      </c>
      <c r="J5065" t="s">
        <v>36</v>
      </c>
      <c r="K5065">
        <v>4872.7610000000004</v>
      </c>
      <c r="L5065">
        <v>4.5</v>
      </c>
      <c r="M5065" t="s">
        <v>259</v>
      </c>
      <c r="N5065">
        <v>2023</v>
      </c>
      <c r="O5065">
        <v>8</v>
      </c>
      <c r="P5065" t="s">
        <v>27</v>
      </c>
      <c r="Q5065" t="s">
        <v>93</v>
      </c>
      <c r="R5065">
        <v>3</v>
      </c>
      <c r="S5065" t="s">
        <v>39</v>
      </c>
    </row>
    <row r="5066" spans="1:19" x14ac:dyDescent="0.3">
      <c r="A5066" t="s">
        <v>798</v>
      </c>
      <c r="B5066" t="s">
        <v>157</v>
      </c>
      <c r="C5066" t="s">
        <v>32</v>
      </c>
      <c r="D5066">
        <v>12.577</v>
      </c>
      <c r="E5066">
        <v>1.7927999999999999E-2</v>
      </c>
      <c r="F5066" t="s">
        <v>48</v>
      </c>
      <c r="G5066">
        <v>1999</v>
      </c>
      <c r="H5066" t="s">
        <v>23</v>
      </c>
      <c r="I5066" t="s">
        <v>43</v>
      </c>
      <c r="J5066" t="s">
        <v>36</v>
      </c>
      <c r="K5066">
        <v>4795.6404000000002</v>
      </c>
      <c r="L5066">
        <v>4.5999999999999996</v>
      </c>
      <c r="M5066" t="s">
        <v>1519</v>
      </c>
      <c r="N5066">
        <v>2023</v>
      </c>
      <c r="O5066">
        <v>5</v>
      </c>
      <c r="P5066" t="s">
        <v>50</v>
      </c>
      <c r="Q5066" t="s">
        <v>61</v>
      </c>
      <c r="R5066">
        <v>2</v>
      </c>
      <c r="S5066" t="s">
        <v>39</v>
      </c>
    </row>
    <row r="5067" spans="1:19" x14ac:dyDescent="0.3">
      <c r="A5067" t="s">
        <v>1886</v>
      </c>
      <c r="B5067" t="s">
        <v>113</v>
      </c>
      <c r="C5067" t="s">
        <v>21</v>
      </c>
      <c r="D5067">
        <v>5.3520000000000003</v>
      </c>
      <c r="E5067">
        <v>8.5776000000000005E-2</v>
      </c>
      <c r="F5067" t="s">
        <v>48</v>
      </c>
      <c r="G5067">
        <v>1999</v>
      </c>
      <c r="H5067" t="s">
        <v>23</v>
      </c>
      <c r="I5067" t="s">
        <v>43</v>
      </c>
      <c r="J5067" t="s">
        <v>36</v>
      </c>
      <c r="K5067">
        <v>1057.0844</v>
      </c>
      <c r="L5067">
        <v>4.2</v>
      </c>
      <c r="M5067" t="s">
        <v>137</v>
      </c>
      <c r="N5067">
        <v>2022</v>
      </c>
      <c r="O5067">
        <v>7</v>
      </c>
      <c r="P5067" t="s">
        <v>121</v>
      </c>
      <c r="Q5067" t="s">
        <v>138</v>
      </c>
      <c r="R5067">
        <v>3</v>
      </c>
      <c r="S5067" t="s">
        <v>29</v>
      </c>
    </row>
    <row r="5068" spans="1:19" x14ac:dyDescent="0.3">
      <c r="A5068" t="s">
        <v>483</v>
      </c>
      <c r="B5068" t="s">
        <v>113</v>
      </c>
      <c r="C5068" t="s">
        <v>21</v>
      </c>
      <c r="D5068">
        <v>6.202</v>
      </c>
      <c r="E5068">
        <v>4.9175000000000003E-2</v>
      </c>
      <c r="F5068" t="s">
        <v>132</v>
      </c>
      <c r="G5068">
        <v>1985</v>
      </c>
      <c r="H5068" t="s">
        <v>34</v>
      </c>
      <c r="I5068" t="s">
        <v>43</v>
      </c>
      <c r="J5068" t="s">
        <v>109</v>
      </c>
      <c r="K5068">
        <v>1541.9957999999999</v>
      </c>
      <c r="L5068">
        <v>3.9</v>
      </c>
      <c r="M5068" t="s">
        <v>561</v>
      </c>
      <c r="N5068">
        <v>2022</v>
      </c>
      <c r="O5068">
        <v>5</v>
      </c>
      <c r="P5068" t="s">
        <v>50</v>
      </c>
      <c r="Q5068" t="s">
        <v>51</v>
      </c>
      <c r="R5068">
        <v>2</v>
      </c>
      <c r="S5068" t="s">
        <v>81</v>
      </c>
    </row>
    <row r="5069" spans="1:19" x14ac:dyDescent="0.3">
      <c r="A5069" t="s">
        <v>606</v>
      </c>
      <c r="B5069" t="s">
        <v>113</v>
      </c>
      <c r="C5069" t="s">
        <v>32</v>
      </c>
      <c r="D5069">
        <v>8.2629999999999999</v>
      </c>
      <c r="E5069">
        <v>3.6038000000000001E-2</v>
      </c>
      <c r="F5069" t="s">
        <v>42</v>
      </c>
      <c r="G5069">
        <v>1997</v>
      </c>
      <c r="H5069" t="s">
        <v>34</v>
      </c>
      <c r="I5069" t="s">
        <v>43</v>
      </c>
      <c r="J5069" t="s">
        <v>36</v>
      </c>
      <c r="K5069">
        <v>1015.1221</v>
      </c>
      <c r="L5069">
        <v>4</v>
      </c>
      <c r="M5069" t="s">
        <v>478</v>
      </c>
      <c r="N5069">
        <v>2023</v>
      </c>
      <c r="O5069">
        <v>1</v>
      </c>
      <c r="P5069" t="s">
        <v>56</v>
      </c>
      <c r="Q5069" t="s">
        <v>57</v>
      </c>
      <c r="R5069">
        <v>1</v>
      </c>
      <c r="S5069" t="s">
        <v>29</v>
      </c>
    </row>
    <row r="5070" spans="1:19" x14ac:dyDescent="0.3">
      <c r="A5070" t="s">
        <v>1020</v>
      </c>
      <c r="B5070" t="s">
        <v>41</v>
      </c>
      <c r="C5070" t="s">
        <v>32</v>
      </c>
      <c r="D5070">
        <v>9.5809999999999995</v>
      </c>
      <c r="E5070">
        <v>8.7901000000000007E-2</v>
      </c>
      <c r="F5070" t="s">
        <v>42</v>
      </c>
      <c r="G5070">
        <v>1997</v>
      </c>
      <c r="H5070" t="s">
        <v>34</v>
      </c>
      <c r="I5070" t="s">
        <v>43</v>
      </c>
      <c r="J5070" t="s">
        <v>36</v>
      </c>
      <c r="K5070">
        <v>787.06610000000001</v>
      </c>
      <c r="L5070">
        <v>4</v>
      </c>
      <c r="M5070" s="1">
        <v>45050</v>
      </c>
      <c r="N5070">
        <v>2023</v>
      </c>
      <c r="O5070">
        <v>4</v>
      </c>
      <c r="P5070" t="s">
        <v>103</v>
      </c>
      <c r="Q5070" t="s">
        <v>104</v>
      </c>
      <c r="R5070">
        <v>2</v>
      </c>
      <c r="S5070" t="s">
        <v>29</v>
      </c>
    </row>
    <row r="5071" spans="1:19" x14ac:dyDescent="0.3">
      <c r="A5071" t="s">
        <v>1843</v>
      </c>
      <c r="B5071" t="s">
        <v>157</v>
      </c>
      <c r="C5071" t="s">
        <v>21</v>
      </c>
      <c r="D5071">
        <v>15.978</v>
      </c>
      <c r="E5071">
        <v>0.103173</v>
      </c>
      <c r="F5071" t="s">
        <v>96</v>
      </c>
      <c r="G5071">
        <v>2007</v>
      </c>
      <c r="H5071" t="s">
        <v>71</v>
      </c>
      <c r="I5071" t="s">
        <v>35</v>
      </c>
      <c r="J5071" t="s">
        <v>36</v>
      </c>
      <c r="K5071">
        <v>1355.7718</v>
      </c>
      <c r="L5071">
        <v>4.0999999999999996</v>
      </c>
      <c r="M5071" s="1">
        <v>44662</v>
      </c>
      <c r="N5071">
        <v>2022</v>
      </c>
      <c r="O5071">
        <v>11</v>
      </c>
      <c r="P5071" t="s">
        <v>177</v>
      </c>
      <c r="Q5071" t="s">
        <v>178</v>
      </c>
      <c r="R5071">
        <v>4</v>
      </c>
      <c r="S5071" t="s">
        <v>29</v>
      </c>
    </row>
    <row r="5072" spans="1:19" x14ac:dyDescent="0.3">
      <c r="A5072" t="s">
        <v>1906</v>
      </c>
      <c r="B5072" t="s">
        <v>69</v>
      </c>
      <c r="C5072" t="s">
        <v>21</v>
      </c>
      <c r="D5072">
        <v>6.3179999999999996</v>
      </c>
      <c r="E5072">
        <v>3.3045999999999999E-2</v>
      </c>
      <c r="F5072" t="s">
        <v>33</v>
      </c>
      <c r="G5072">
        <v>2004</v>
      </c>
      <c r="H5072" t="s">
        <v>34</v>
      </c>
      <c r="I5072" t="s">
        <v>35</v>
      </c>
      <c r="J5072" t="s">
        <v>36</v>
      </c>
      <c r="K5072">
        <v>2297.3224</v>
      </c>
      <c r="L5072">
        <v>4.5999999999999996</v>
      </c>
      <c r="M5072" t="s">
        <v>974</v>
      </c>
      <c r="N5072">
        <v>2023</v>
      </c>
      <c r="O5072">
        <v>6</v>
      </c>
      <c r="P5072" t="s">
        <v>114</v>
      </c>
      <c r="Q5072" t="s">
        <v>115</v>
      </c>
      <c r="R5072">
        <v>2</v>
      </c>
      <c r="S5072" t="s">
        <v>39</v>
      </c>
    </row>
    <row r="5073" spans="1:19" x14ac:dyDescent="0.3">
      <c r="A5073" t="s">
        <v>708</v>
      </c>
      <c r="B5073" t="s">
        <v>60</v>
      </c>
      <c r="C5073" t="s">
        <v>21</v>
      </c>
      <c r="D5073">
        <v>18.175000000000001</v>
      </c>
      <c r="E5073">
        <v>4.4269000000000003E-2</v>
      </c>
      <c r="F5073" t="s">
        <v>42</v>
      </c>
      <c r="G5073">
        <v>1997</v>
      </c>
      <c r="H5073" t="s">
        <v>34</v>
      </c>
      <c r="I5073" t="s">
        <v>43</v>
      </c>
      <c r="J5073" t="s">
        <v>36</v>
      </c>
      <c r="K5073">
        <v>1307.7123999999999</v>
      </c>
      <c r="L5073">
        <v>3.7</v>
      </c>
      <c r="M5073" t="s">
        <v>1454</v>
      </c>
      <c r="N5073">
        <v>2022</v>
      </c>
      <c r="O5073">
        <v>5</v>
      </c>
      <c r="P5073" t="s">
        <v>50</v>
      </c>
      <c r="Q5073" t="s">
        <v>51</v>
      </c>
      <c r="R5073">
        <v>2</v>
      </c>
      <c r="S5073" t="s">
        <v>81</v>
      </c>
    </row>
    <row r="5074" spans="1:19" x14ac:dyDescent="0.3">
      <c r="A5074" t="s">
        <v>1612</v>
      </c>
      <c r="B5074" t="s">
        <v>31</v>
      </c>
      <c r="C5074" t="s">
        <v>32</v>
      </c>
      <c r="D5074">
        <v>5.835</v>
      </c>
      <c r="E5074">
        <v>5.9364E-2</v>
      </c>
      <c r="F5074" t="s">
        <v>42</v>
      </c>
      <c r="G5074">
        <v>1997</v>
      </c>
      <c r="H5074" t="s">
        <v>34</v>
      </c>
      <c r="I5074" t="s">
        <v>43</v>
      </c>
      <c r="J5074" t="s">
        <v>36</v>
      </c>
      <c r="K5074">
        <v>2324.1923000000002</v>
      </c>
      <c r="L5074">
        <v>3.6</v>
      </c>
      <c r="M5074" t="s">
        <v>678</v>
      </c>
      <c r="N5074">
        <v>2023</v>
      </c>
      <c r="O5074">
        <v>10</v>
      </c>
      <c r="P5074" t="s">
        <v>37</v>
      </c>
      <c r="Q5074" t="s">
        <v>165</v>
      </c>
      <c r="R5074">
        <v>4</v>
      </c>
      <c r="S5074" t="s">
        <v>81</v>
      </c>
    </row>
    <row r="5075" spans="1:19" x14ac:dyDescent="0.3">
      <c r="A5075" t="s">
        <v>1498</v>
      </c>
      <c r="B5075" t="s">
        <v>113</v>
      </c>
      <c r="C5075" t="s">
        <v>21</v>
      </c>
      <c r="D5075">
        <v>20.917999999999999</v>
      </c>
      <c r="E5075">
        <v>1.7933000000000001E-2</v>
      </c>
      <c r="F5075" t="s">
        <v>54</v>
      </c>
      <c r="G5075">
        <v>1987</v>
      </c>
      <c r="H5075" t="s">
        <v>55</v>
      </c>
      <c r="I5075" t="s">
        <v>24</v>
      </c>
      <c r="J5075" t="s">
        <v>36</v>
      </c>
      <c r="K5075">
        <v>8683.4431999999997</v>
      </c>
      <c r="L5075">
        <v>4</v>
      </c>
      <c r="M5075" t="s">
        <v>1238</v>
      </c>
      <c r="N5075">
        <v>2022</v>
      </c>
      <c r="O5075">
        <v>5</v>
      </c>
      <c r="P5075" t="s">
        <v>50</v>
      </c>
      <c r="Q5075" t="s">
        <v>51</v>
      </c>
      <c r="R5075">
        <v>2</v>
      </c>
      <c r="S5075" t="s">
        <v>29</v>
      </c>
    </row>
    <row r="5076" spans="1:19" x14ac:dyDescent="0.3">
      <c r="A5076" t="s">
        <v>1612</v>
      </c>
      <c r="B5076" t="s">
        <v>31</v>
      </c>
      <c r="C5076" t="s">
        <v>32</v>
      </c>
      <c r="D5076">
        <v>5.835</v>
      </c>
      <c r="E5076">
        <v>1.3348E-2</v>
      </c>
      <c r="F5076" t="s">
        <v>33</v>
      </c>
      <c r="G5076">
        <v>2004</v>
      </c>
      <c r="H5076" t="s">
        <v>34</v>
      </c>
      <c r="I5076" t="s">
        <v>35</v>
      </c>
      <c r="J5076" t="s">
        <v>36</v>
      </c>
      <c r="K5076">
        <v>1202.1704</v>
      </c>
      <c r="L5076">
        <v>4</v>
      </c>
      <c r="M5076" t="s">
        <v>127</v>
      </c>
      <c r="N5076">
        <v>2023</v>
      </c>
      <c r="O5076">
        <v>5</v>
      </c>
      <c r="P5076" t="s">
        <v>50</v>
      </c>
      <c r="Q5076" t="s">
        <v>61</v>
      </c>
      <c r="R5076">
        <v>2</v>
      </c>
      <c r="S5076" t="s">
        <v>29</v>
      </c>
    </row>
    <row r="5077" spans="1:19" x14ac:dyDescent="0.3">
      <c r="A5077" t="s">
        <v>340</v>
      </c>
      <c r="B5077" t="s">
        <v>95</v>
      </c>
      <c r="C5077" t="s">
        <v>32</v>
      </c>
      <c r="D5077">
        <v>5.5469999999999997</v>
      </c>
      <c r="E5077">
        <v>7.3690000000000005E-2</v>
      </c>
      <c r="F5077" t="s">
        <v>33</v>
      </c>
      <c r="G5077">
        <v>2004</v>
      </c>
      <c r="H5077" t="s">
        <v>34</v>
      </c>
      <c r="I5077" t="s">
        <v>35</v>
      </c>
      <c r="J5077" t="s">
        <v>36</v>
      </c>
      <c r="K5077">
        <v>4497.5276999999996</v>
      </c>
      <c r="L5077">
        <v>4</v>
      </c>
      <c r="M5077" t="s">
        <v>978</v>
      </c>
      <c r="N5077">
        <v>2023</v>
      </c>
      <c r="O5077">
        <v>10</v>
      </c>
      <c r="P5077" t="s">
        <v>37</v>
      </c>
      <c r="Q5077" t="s">
        <v>165</v>
      </c>
      <c r="R5077">
        <v>4</v>
      </c>
      <c r="S5077" t="s">
        <v>29</v>
      </c>
    </row>
    <row r="5078" spans="1:19" x14ac:dyDescent="0.3">
      <c r="A5078" t="s">
        <v>1409</v>
      </c>
      <c r="B5078" t="s">
        <v>157</v>
      </c>
      <c r="C5078" t="s">
        <v>21</v>
      </c>
      <c r="D5078">
        <v>19.202000000000002</v>
      </c>
      <c r="E5078">
        <v>6.3536999999999996E-2</v>
      </c>
      <c r="F5078" t="s">
        <v>22</v>
      </c>
      <c r="G5078">
        <v>2009</v>
      </c>
      <c r="H5078" t="s">
        <v>23</v>
      </c>
      <c r="I5078" t="s">
        <v>24</v>
      </c>
      <c r="J5078" t="s">
        <v>25</v>
      </c>
      <c r="K5078">
        <v>7362.3047999999999</v>
      </c>
      <c r="L5078">
        <v>4</v>
      </c>
      <c r="M5078" t="s">
        <v>227</v>
      </c>
      <c r="N5078">
        <v>2023</v>
      </c>
      <c r="O5078">
        <v>7</v>
      </c>
      <c r="P5078" t="s">
        <v>121</v>
      </c>
      <c r="Q5078" t="s">
        <v>122</v>
      </c>
      <c r="R5078">
        <v>3</v>
      </c>
      <c r="S5078" t="s">
        <v>29</v>
      </c>
    </row>
    <row r="5079" spans="1:19" x14ac:dyDescent="0.3">
      <c r="A5079" t="s">
        <v>1585</v>
      </c>
      <c r="B5079" t="s">
        <v>157</v>
      </c>
      <c r="C5079" t="s">
        <v>32</v>
      </c>
      <c r="D5079">
        <v>18.93</v>
      </c>
      <c r="E5079">
        <v>1.6597000000000001E-2</v>
      </c>
      <c r="F5079" t="s">
        <v>70</v>
      </c>
      <c r="G5079">
        <v>2002</v>
      </c>
      <c r="H5079" t="s">
        <v>71</v>
      </c>
      <c r="I5079" t="s">
        <v>35</v>
      </c>
      <c r="J5079" t="s">
        <v>36</v>
      </c>
      <c r="K5079">
        <v>491.70460000000003</v>
      </c>
      <c r="L5079">
        <v>4.3</v>
      </c>
      <c r="M5079" t="s">
        <v>766</v>
      </c>
      <c r="N5079">
        <v>2023</v>
      </c>
      <c r="O5079">
        <v>3</v>
      </c>
      <c r="P5079" t="s">
        <v>88</v>
      </c>
      <c r="Q5079" t="s">
        <v>89</v>
      </c>
      <c r="R5079">
        <v>1</v>
      </c>
      <c r="S5079" t="s">
        <v>29</v>
      </c>
    </row>
    <row r="5080" spans="1:19" x14ac:dyDescent="0.3">
      <c r="A5080" t="s">
        <v>1266</v>
      </c>
      <c r="B5080" t="s">
        <v>31</v>
      </c>
      <c r="C5080" t="s">
        <v>21</v>
      </c>
      <c r="D5080">
        <v>17.245000000000001</v>
      </c>
      <c r="E5080">
        <v>1.4931E-2</v>
      </c>
      <c r="F5080" t="s">
        <v>108</v>
      </c>
      <c r="G5080">
        <v>1998</v>
      </c>
      <c r="H5080" t="s">
        <v>71</v>
      </c>
      <c r="I5080" t="s">
        <v>24</v>
      </c>
      <c r="J5080" t="s">
        <v>109</v>
      </c>
      <c r="K5080">
        <v>1581.3933</v>
      </c>
      <c r="L5080">
        <v>4</v>
      </c>
      <c r="M5080" t="s">
        <v>462</v>
      </c>
      <c r="N5080">
        <v>2023</v>
      </c>
      <c r="O5080">
        <v>8</v>
      </c>
      <c r="P5080" t="s">
        <v>27</v>
      </c>
      <c r="Q5080" t="s">
        <v>93</v>
      </c>
      <c r="R5080">
        <v>3</v>
      </c>
      <c r="S5080" t="s">
        <v>29</v>
      </c>
    </row>
    <row r="5081" spans="1:19" x14ac:dyDescent="0.3">
      <c r="A5081" t="s">
        <v>1149</v>
      </c>
      <c r="B5081" t="s">
        <v>69</v>
      </c>
      <c r="C5081" t="s">
        <v>21</v>
      </c>
      <c r="D5081">
        <v>19.495000000000001</v>
      </c>
      <c r="E5081">
        <v>6.1318999999999999E-2</v>
      </c>
      <c r="F5081" t="s">
        <v>70</v>
      </c>
      <c r="G5081">
        <v>2002</v>
      </c>
      <c r="H5081" t="s">
        <v>71</v>
      </c>
      <c r="I5081" t="s">
        <v>35</v>
      </c>
      <c r="J5081" t="s">
        <v>36</v>
      </c>
      <c r="K5081">
        <v>5119.3595999999998</v>
      </c>
      <c r="L5081">
        <v>3.6</v>
      </c>
      <c r="M5081" t="s">
        <v>925</v>
      </c>
      <c r="N5081">
        <v>2022</v>
      </c>
      <c r="O5081">
        <v>1</v>
      </c>
      <c r="P5081" t="s">
        <v>56</v>
      </c>
      <c r="Q5081" t="s">
        <v>67</v>
      </c>
      <c r="R5081">
        <v>1</v>
      </c>
      <c r="S5081" t="s">
        <v>81</v>
      </c>
    </row>
    <row r="5082" spans="1:19" x14ac:dyDescent="0.3">
      <c r="A5082" t="s">
        <v>444</v>
      </c>
      <c r="B5082" t="s">
        <v>31</v>
      </c>
      <c r="C5082" t="s">
        <v>21</v>
      </c>
      <c r="D5082">
        <v>20.834</v>
      </c>
      <c r="E5082">
        <v>4.8670999999999999E-2</v>
      </c>
      <c r="F5082" t="s">
        <v>70</v>
      </c>
      <c r="G5082">
        <v>2002</v>
      </c>
      <c r="H5082" t="s">
        <v>71</v>
      </c>
      <c r="I5082" t="s">
        <v>35</v>
      </c>
      <c r="J5082" t="s">
        <v>36</v>
      </c>
      <c r="K5082">
        <v>1187.6837</v>
      </c>
      <c r="L5082">
        <v>3.5</v>
      </c>
      <c r="M5082" t="s">
        <v>294</v>
      </c>
      <c r="N5082">
        <v>2023</v>
      </c>
      <c r="O5082">
        <v>4</v>
      </c>
      <c r="P5082" t="s">
        <v>103</v>
      </c>
      <c r="Q5082" t="s">
        <v>104</v>
      </c>
      <c r="R5082">
        <v>2</v>
      </c>
      <c r="S5082" t="s">
        <v>81</v>
      </c>
    </row>
    <row r="5083" spans="1:19" x14ac:dyDescent="0.3">
      <c r="A5083" t="s">
        <v>295</v>
      </c>
      <c r="B5083" t="s">
        <v>31</v>
      </c>
      <c r="C5083" t="s">
        <v>21</v>
      </c>
      <c r="D5083">
        <v>16.603999999999999</v>
      </c>
      <c r="E5083">
        <v>4.8792000000000002E-2</v>
      </c>
      <c r="F5083" t="s">
        <v>42</v>
      </c>
      <c r="G5083">
        <v>1997</v>
      </c>
      <c r="H5083" t="s">
        <v>34</v>
      </c>
      <c r="I5083" t="s">
        <v>43</v>
      </c>
      <c r="J5083" t="s">
        <v>36</v>
      </c>
      <c r="K5083">
        <v>2643.7125999999998</v>
      </c>
      <c r="L5083">
        <v>4.4000000000000004</v>
      </c>
      <c r="M5083" s="1">
        <v>45146</v>
      </c>
      <c r="N5083">
        <v>2023</v>
      </c>
      <c r="O5083">
        <v>8</v>
      </c>
      <c r="P5083" t="s">
        <v>27</v>
      </c>
      <c r="Q5083" t="s">
        <v>93</v>
      </c>
      <c r="R5083">
        <v>3</v>
      </c>
      <c r="S5083" t="s">
        <v>29</v>
      </c>
    </row>
    <row r="5084" spans="1:19" x14ac:dyDescent="0.3">
      <c r="A5084" t="s">
        <v>1909</v>
      </c>
      <c r="B5084" t="s">
        <v>60</v>
      </c>
      <c r="C5084" t="s">
        <v>21</v>
      </c>
      <c r="D5084">
        <v>19.571000000000002</v>
      </c>
      <c r="E5084">
        <v>5.3302000000000002E-2</v>
      </c>
      <c r="F5084" t="s">
        <v>70</v>
      </c>
      <c r="G5084">
        <v>2002</v>
      </c>
      <c r="H5084" t="s">
        <v>71</v>
      </c>
      <c r="I5084" t="s">
        <v>35</v>
      </c>
      <c r="J5084" t="s">
        <v>36</v>
      </c>
      <c r="K5084">
        <v>881.70219999999995</v>
      </c>
      <c r="L5084">
        <v>3.9</v>
      </c>
      <c r="M5084" t="s">
        <v>66</v>
      </c>
      <c r="N5084">
        <v>2022</v>
      </c>
      <c r="O5084">
        <v>1</v>
      </c>
      <c r="P5084" t="s">
        <v>56</v>
      </c>
      <c r="Q5084" t="s">
        <v>67</v>
      </c>
      <c r="R5084">
        <v>1</v>
      </c>
      <c r="S5084" t="s">
        <v>81</v>
      </c>
    </row>
    <row r="5085" spans="1:19" x14ac:dyDescent="0.3">
      <c r="A5085" t="s">
        <v>714</v>
      </c>
      <c r="B5085" t="s">
        <v>41</v>
      </c>
      <c r="C5085" t="s">
        <v>21</v>
      </c>
      <c r="D5085">
        <v>14.462</v>
      </c>
      <c r="E5085">
        <v>5.4321000000000001E-2</v>
      </c>
      <c r="F5085" t="s">
        <v>42</v>
      </c>
      <c r="G5085">
        <v>1997</v>
      </c>
      <c r="H5085" t="s">
        <v>34</v>
      </c>
      <c r="I5085" t="s">
        <v>43</v>
      </c>
      <c r="J5085" t="s">
        <v>36</v>
      </c>
      <c r="K5085">
        <v>1605.3795</v>
      </c>
      <c r="L5085">
        <v>3.9</v>
      </c>
      <c r="M5085" s="1">
        <v>45027</v>
      </c>
      <c r="N5085">
        <v>2023</v>
      </c>
      <c r="O5085">
        <v>11</v>
      </c>
      <c r="P5085" t="s">
        <v>177</v>
      </c>
      <c r="Q5085" t="s">
        <v>195</v>
      </c>
      <c r="R5085">
        <v>4</v>
      </c>
      <c r="S5085" t="s">
        <v>81</v>
      </c>
    </row>
    <row r="5086" spans="1:19" x14ac:dyDescent="0.3">
      <c r="A5086" t="s">
        <v>1111</v>
      </c>
      <c r="B5086" t="s">
        <v>91</v>
      </c>
      <c r="C5086" t="s">
        <v>21</v>
      </c>
      <c r="D5086">
        <v>10.337999999999999</v>
      </c>
      <c r="E5086">
        <v>5.1105999999999999E-2</v>
      </c>
      <c r="F5086" t="s">
        <v>96</v>
      </c>
      <c r="G5086">
        <v>2007</v>
      </c>
      <c r="H5086" t="s">
        <v>71</v>
      </c>
      <c r="I5086" t="s">
        <v>35</v>
      </c>
      <c r="J5086" t="s">
        <v>36</v>
      </c>
      <c r="K5086">
        <v>7933.2367999999997</v>
      </c>
      <c r="L5086">
        <v>4.8</v>
      </c>
      <c r="M5086" s="1">
        <v>45181</v>
      </c>
      <c r="N5086">
        <v>2023</v>
      </c>
      <c r="O5086">
        <v>12</v>
      </c>
      <c r="P5086" t="s">
        <v>45</v>
      </c>
      <c r="Q5086" t="s">
        <v>73</v>
      </c>
      <c r="R5086">
        <v>4</v>
      </c>
      <c r="S5086" t="s">
        <v>39</v>
      </c>
    </row>
    <row r="5087" spans="1:19" x14ac:dyDescent="0.3">
      <c r="A5087" t="s">
        <v>1233</v>
      </c>
      <c r="B5087" t="s">
        <v>113</v>
      </c>
      <c r="C5087" t="s">
        <v>21</v>
      </c>
      <c r="D5087">
        <v>5.0750000000000002</v>
      </c>
      <c r="E5087">
        <v>2.112E-2</v>
      </c>
      <c r="F5087" t="s">
        <v>22</v>
      </c>
      <c r="G5087">
        <v>2009</v>
      </c>
      <c r="H5087" t="s">
        <v>23</v>
      </c>
      <c r="I5087" t="s">
        <v>24</v>
      </c>
      <c r="J5087" t="s">
        <v>25</v>
      </c>
      <c r="K5087">
        <v>13086.9648</v>
      </c>
      <c r="L5087">
        <v>4.9000000000000004</v>
      </c>
      <c r="M5087" s="1">
        <v>45178</v>
      </c>
      <c r="N5087">
        <v>2023</v>
      </c>
      <c r="O5087">
        <v>9</v>
      </c>
      <c r="P5087" t="s">
        <v>76</v>
      </c>
      <c r="Q5087" t="s">
        <v>77</v>
      </c>
      <c r="R5087">
        <v>3</v>
      </c>
      <c r="S5087" t="s">
        <v>39</v>
      </c>
    </row>
    <row r="5088" spans="1:19" x14ac:dyDescent="0.3">
      <c r="A5088" t="s">
        <v>1382</v>
      </c>
      <c r="B5088" t="s">
        <v>69</v>
      </c>
      <c r="C5088" t="s">
        <v>21</v>
      </c>
      <c r="D5088">
        <v>7.7050000000000001</v>
      </c>
      <c r="E5088">
        <v>3.0970000000000001E-2</v>
      </c>
      <c r="F5088" t="s">
        <v>33</v>
      </c>
      <c r="G5088">
        <v>2004</v>
      </c>
      <c r="H5088" t="s">
        <v>34</v>
      </c>
      <c r="I5088" t="s">
        <v>35</v>
      </c>
      <c r="J5088" t="s">
        <v>36</v>
      </c>
      <c r="K5088">
        <v>2638.2844</v>
      </c>
      <c r="L5088">
        <v>4.0999999999999996</v>
      </c>
      <c r="M5088" t="s">
        <v>160</v>
      </c>
      <c r="N5088">
        <v>2022</v>
      </c>
      <c r="O5088">
        <v>12</v>
      </c>
      <c r="P5088" t="s">
        <v>45</v>
      </c>
      <c r="Q5088" t="s">
        <v>46</v>
      </c>
      <c r="R5088">
        <v>4</v>
      </c>
      <c r="S5088" t="s">
        <v>29</v>
      </c>
    </row>
    <row r="5089" spans="1:19" x14ac:dyDescent="0.3">
      <c r="A5089" t="s">
        <v>1796</v>
      </c>
      <c r="B5089" t="s">
        <v>41</v>
      </c>
      <c r="C5089" t="s">
        <v>21</v>
      </c>
      <c r="D5089">
        <v>12.157</v>
      </c>
      <c r="E5089">
        <v>2.9489999999999999E-2</v>
      </c>
      <c r="F5089" t="s">
        <v>54</v>
      </c>
      <c r="G5089">
        <v>1987</v>
      </c>
      <c r="H5089" t="s">
        <v>55</v>
      </c>
      <c r="I5089" t="s">
        <v>24</v>
      </c>
      <c r="J5089" t="s">
        <v>36</v>
      </c>
      <c r="K5089">
        <v>1457.8956000000001</v>
      </c>
      <c r="L5089">
        <v>3.6</v>
      </c>
      <c r="M5089" t="s">
        <v>1463</v>
      </c>
      <c r="N5089">
        <v>2023</v>
      </c>
      <c r="O5089">
        <v>3</v>
      </c>
      <c r="P5089" t="s">
        <v>88</v>
      </c>
      <c r="Q5089" t="s">
        <v>89</v>
      </c>
      <c r="R5089">
        <v>1</v>
      </c>
      <c r="S5089" t="s">
        <v>81</v>
      </c>
    </row>
    <row r="5090" spans="1:19" x14ac:dyDescent="0.3">
      <c r="A5090" t="s">
        <v>802</v>
      </c>
      <c r="B5090" t="s">
        <v>60</v>
      </c>
      <c r="C5090" t="s">
        <v>21</v>
      </c>
      <c r="D5090">
        <v>16.928000000000001</v>
      </c>
      <c r="E5090">
        <v>1.1207999999999999E-2</v>
      </c>
      <c r="F5090" t="s">
        <v>132</v>
      </c>
      <c r="G5090">
        <v>1985</v>
      </c>
      <c r="H5090" t="s">
        <v>34</v>
      </c>
      <c r="I5090" t="s">
        <v>43</v>
      </c>
      <c r="J5090" t="s">
        <v>109</v>
      </c>
      <c r="K5090">
        <v>593.54669999999999</v>
      </c>
      <c r="L5090">
        <v>3.4</v>
      </c>
      <c r="M5090" t="s">
        <v>1523</v>
      </c>
      <c r="N5090">
        <v>2022</v>
      </c>
      <c r="O5090">
        <v>3</v>
      </c>
      <c r="P5090" t="s">
        <v>88</v>
      </c>
      <c r="Q5090" t="s">
        <v>207</v>
      </c>
      <c r="R5090">
        <v>1</v>
      </c>
      <c r="S5090" t="s">
        <v>58</v>
      </c>
    </row>
    <row r="5091" spans="1:19" x14ac:dyDescent="0.3">
      <c r="A5091" t="s">
        <v>1021</v>
      </c>
      <c r="B5091" t="s">
        <v>95</v>
      </c>
      <c r="C5091" t="s">
        <v>21</v>
      </c>
      <c r="D5091">
        <v>15.272</v>
      </c>
      <c r="E5091">
        <v>2.6335999999999998E-2</v>
      </c>
      <c r="F5091" t="s">
        <v>70</v>
      </c>
      <c r="G5091">
        <v>2002</v>
      </c>
      <c r="H5091" t="s">
        <v>71</v>
      </c>
      <c r="I5091" t="s">
        <v>35</v>
      </c>
      <c r="J5091" t="s">
        <v>36</v>
      </c>
      <c r="K5091">
        <v>2364.1509000000001</v>
      </c>
      <c r="L5091">
        <v>4.3</v>
      </c>
      <c r="M5091" s="1">
        <v>44626</v>
      </c>
      <c r="N5091">
        <v>2022</v>
      </c>
      <c r="O5091">
        <v>6</v>
      </c>
      <c r="P5091" t="s">
        <v>114</v>
      </c>
      <c r="Q5091" t="s">
        <v>135</v>
      </c>
      <c r="R5091">
        <v>2</v>
      </c>
      <c r="S5091" t="s">
        <v>29</v>
      </c>
    </row>
    <row r="5092" spans="1:19" x14ac:dyDescent="0.3">
      <c r="A5092" t="s">
        <v>1503</v>
      </c>
      <c r="B5092" t="s">
        <v>41</v>
      </c>
      <c r="C5092" t="s">
        <v>32</v>
      </c>
      <c r="D5092">
        <v>19.564</v>
      </c>
      <c r="E5092">
        <v>4.8564999999999997E-2</v>
      </c>
      <c r="F5092" t="s">
        <v>48</v>
      </c>
      <c r="G5092">
        <v>1999</v>
      </c>
      <c r="H5092" t="s">
        <v>23</v>
      </c>
      <c r="I5092" t="s">
        <v>43</v>
      </c>
      <c r="J5092" t="s">
        <v>36</v>
      </c>
      <c r="K5092">
        <v>6493.5821999999998</v>
      </c>
      <c r="L5092">
        <v>4.5999999999999996</v>
      </c>
      <c r="M5092" t="s">
        <v>1230</v>
      </c>
      <c r="N5092">
        <v>2023</v>
      </c>
      <c r="O5092">
        <v>8</v>
      </c>
      <c r="P5092" t="s">
        <v>27</v>
      </c>
      <c r="Q5092" t="s">
        <v>93</v>
      </c>
      <c r="R5092">
        <v>3</v>
      </c>
      <c r="S5092" t="s">
        <v>39</v>
      </c>
    </row>
    <row r="5093" spans="1:19" x14ac:dyDescent="0.3">
      <c r="A5093" t="s">
        <v>536</v>
      </c>
      <c r="B5093" t="s">
        <v>189</v>
      </c>
      <c r="C5093" t="s">
        <v>21</v>
      </c>
      <c r="D5093">
        <v>11.097</v>
      </c>
      <c r="E5093">
        <v>2.5659999999999999E-2</v>
      </c>
      <c r="F5093" t="s">
        <v>48</v>
      </c>
      <c r="G5093">
        <v>1999</v>
      </c>
      <c r="H5093" t="s">
        <v>23</v>
      </c>
      <c r="I5093" t="s">
        <v>43</v>
      </c>
      <c r="J5093" t="s">
        <v>36</v>
      </c>
      <c r="K5093">
        <v>1346.1414</v>
      </c>
      <c r="L5093">
        <v>3.8</v>
      </c>
      <c r="M5093" t="s">
        <v>99</v>
      </c>
      <c r="N5093">
        <v>2023</v>
      </c>
      <c r="O5093">
        <v>2</v>
      </c>
      <c r="P5093" t="s">
        <v>79</v>
      </c>
      <c r="Q5093" t="s">
        <v>80</v>
      </c>
      <c r="R5093">
        <v>1</v>
      </c>
      <c r="S5093" t="s">
        <v>81</v>
      </c>
    </row>
    <row r="5094" spans="1:19" x14ac:dyDescent="0.3">
      <c r="A5094" t="s">
        <v>1312</v>
      </c>
      <c r="B5094" t="s">
        <v>60</v>
      </c>
      <c r="C5094" t="s">
        <v>32</v>
      </c>
      <c r="D5094">
        <v>8.0289999999999999</v>
      </c>
      <c r="E5094">
        <v>4.5074999999999997E-2</v>
      </c>
      <c r="F5094" t="s">
        <v>54</v>
      </c>
      <c r="G5094">
        <v>1987</v>
      </c>
      <c r="H5094" t="s">
        <v>55</v>
      </c>
      <c r="I5094" t="s">
        <v>24</v>
      </c>
      <c r="J5094" t="s">
        <v>36</v>
      </c>
      <c r="K5094">
        <v>3858.4526999999998</v>
      </c>
      <c r="L5094">
        <v>4.4000000000000004</v>
      </c>
      <c r="M5094" t="s">
        <v>99</v>
      </c>
      <c r="N5094">
        <v>2023</v>
      </c>
      <c r="O5094">
        <v>2</v>
      </c>
      <c r="P5094" t="s">
        <v>79</v>
      </c>
      <c r="Q5094" t="s">
        <v>80</v>
      </c>
      <c r="R5094">
        <v>1</v>
      </c>
      <c r="S5094" t="s">
        <v>29</v>
      </c>
    </row>
    <row r="5095" spans="1:19" x14ac:dyDescent="0.3">
      <c r="A5095" t="s">
        <v>1869</v>
      </c>
      <c r="B5095" t="s">
        <v>31</v>
      </c>
      <c r="C5095" t="s">
        <v>21</v>
      </c>
      <c r="D5095">
        <v>17.744</v>
      </c>
      <c r="E5095">
        <v>2.2402999999999999E-2</v>
      </c>
      <c r="F5095" t="s">
        <v>33</v>
      </c>
      <c r="G5095">
        <v>2004</v>
      </c>
      <c r="H5095" t="s">
        <v>34</v>
      </c>
      <c r="I5095" t="s">
        <v>35</v>
      </c>
      <c r="J5095" t="s">
        <v>36</v>
      </c>
      <c r="K5095">
        <v>2190.5381000000002</v>
      </c>
      <c r="L5095">
        <v>4.0999999999999996</v>
      </c>
      <c r="M5095" t="s">
        <v>1176</v>
      </c>
      <c r="N5095">
        <v>2022</v>
      </c>
      <c r="O5095">
        <v>12</v>
      </c>
      <c r="P5095" t="s">
        <v>45</v>
      </c>
      <c r="Q5095" t="s">
        <v>46</v>
      </c>
      <c r="R5095">
        <v>4</v>
      </c>
      <c r="S5095" t="s">
        <v>29</v>
      </c>
    </row>
    <row r="5096" spans="1:19" x14ac:dyDescent="0.3">
      <c r="A5096" t="s">
        <v>1315</v>
      </c>
      <c r="B5096" t="s">
        <v>157</v>
      </c>
      <c r="C5096" t="s">
        <v>21</v>
      </c>
      <c r="D5096">
        <v>13.411</v>
      </c>
      <c r="E5096">
        <v>4.8596E-2</v>
      </c>
      <c r="F5096" t="s">
        <v>42</v>
      </c>
      <c r="G5096">
        <v>1997</v>
      </c>
      <c r="H5096" t="s">
        <v>34</v>
      </c>
      <c r="I5096" t="s">
        <v>43</v>
      </c>
      <c r="J5096" t="s">
        <v>36</v>
      </c>
      <c r="K5096">
        <v>1353.6083000000001</v>
      </c>
      <c r="L5096">
        <v>3.5</v>
      </c>
      <c r="M5096" t="s">
        <v>1616</v>
      </c>
      <c r="N5096">
        <v>2023</v>
      </c>
      <c r="O5096">
        <v>7</v>
      </c>
      <c r="P5096" t="s">
        <v>121</v>
      </c>
      <c r="Q5096" t="s">
        <v>122</v>
      </c>
      <c r="R5096">
        <v>3</v>
      </c>
      <c r="S5096" t="s">
        <v>81</v>
      </c>
    </row>
    <row r="5097" spans="1:19" x14ac:dyDescent="0.3">
      <c r="A5097" t="s">
        <v>926</v>
      </c>
      <c r="B5097" t="s">
        <v>31</v>
      </c>
      <c r="C5097" t="s">
        <v>32</v>
      </c>
      <c r="D5097">
        <v>21.068000000000001</v>
      </c>
      <c r="E5097">
        <v>2.8192999999999999E-2</v>
      </c>
      <c r="F5097" t="s">
        <v>70</v>
      </c>
      <c r="G5097">
        <v>2002</v>
      </c>
      <c r="H5097" t="s">
        <v>71</v>
      </c>
      <c r="I5097" t="s">
        <v>35</v>
      </c>
      <c r="J5097" t="s">
        <v>36</v>
      </c>
      <c r="K5097">
        <v>2131.8676</v>
      </c>
      <c r="L5097">
        <v>3.6</v>
      </c>
      <c r="M5097" s="1">
        <v>44688</v>
      </c>
      <c r="N5097">
        <v>2022</v>
      </c>
      <c r="O5097">
        <v>7</v>
      </c>
      <c r="P5097" t="s">
        <v>121</v>
      </c>
      <c r="Q5097" t="s">
        <v>138</v>
      </c>
      <c r="R5097">
        <v>3</v>
      </c>
      <c r="S5097" t="s">
        <v>81</v>
      </c>
    </row>
    <row r="5098" spans="1:19" x14ac:dyDescent="0.3">
      <c r="A5098" t="s">
        <v>684</v>
      </c>
      <c r="B5098" t="s">
        <v>20</v>
      </c>
      <c r="C5098" t="s">
        <v>21</v>
      </c>
      <c r="D5098">
        <v>5.476</v>
      </c>
      <c r="E5098">
        <v>1.3679999999999999E-2</v>
      </c>
      <c r="F5098" t="s">
        <v>33</v>
      </c>
      <c r="G5098">
        <v>2004</v>
      </c>
      <c r="H5098" t="s">
        <v>34</v>
      </c>
      <c r="I5098" t="s">
        <v>35</v>
      </c>
      <c r="J5098" t="s">
        <v>36</v>
      </c>
      <c r="K5098">
        <v>5083.8936000000003</v>
      </c>
      <c r="L5098">
        <v>4.5</v>
      </c>
      <c r="M5098" t="s">
        <v>259</v>
      </c>
      <c r="N5098">
        <v>2023</v>
      </c>
      <c r="O5098">
        <v>8</v>
      </c>
      <c r="P5098" t="s">
        <v>27</v>
      </c>
      <c r="Q5098" t="s">
        <v>93</v>
      </c>
      <c r="R5098">
        <v>3</v>
      </c>
      <c r="S5098" t="s">
        <v>39</v>
      </c>
    </row>
    <row r="5099" spans="1:19" x14ac:dyDescent="0.3">
      <c r="A5099" t="s">
        <v>1815</v>
      </c>
      <c r="B5099" t="s">
        <v>69</v>
      </c>
      <c r="C5099" t="s">
        <v>21</v>
      </c>
      <c r="D5099">
        <v>18.623000000000001</v>
      </c>
      <c r="E5099">
        <v>2.9897E-2</v>
      </c>
      <c r="F5099" t="s">
        <v>96</v>
      </c>
      <c r="G5099">
        <v>2007</v>
      </c>
      <c r="H5099" t="s">
        <v>71</v>
      </c>
      <c r="I5099" t="s">
        <v>35</v>
      </c>
      <c r="J5099" t="s">
        <v>36</v>
      </c>
      <c r="K5099">
        <v>2186.5108</v>
      </c>
      <c r="L5099">
        <v>3.6</v>
      </c>
      <c r="M5099" t="s">
        <v>921</v>
      </c>
      <c r="N5099">
        <v>2022</v>
      </c>
      <c r="O5099">
        <v>5</v>
      </c>
      <c r="P5099" t="s">
        <v>50</v>
      </c>
      <c r="Q5099" t="s">
        <v>51</v>
      </c>
      <c r="R5099">
        <v>2</v>
      </c>
      <c r="S5099" t="s">
        <v>81</v>
      </c>
    </row>
    <row r="5100" spans="1:19" x14ac:dyDescent="0.3">
      <c r="A5100" t="s">
        <v>360</v>
      </c>
      <c r="B5100" t="s">
        <v>95</v>
      </c>
      <c r="C5100" t="s">
        <v>32</v>
      </c>
      <c r="D5100">
        <v>6.37</v>
      </c>
      <c r="E5100">
        <v>6.6922999999999996E-2</v>
      </c>
      <c r="F5100" t="s">
        <v>33</v>
      </c>
      <c r="G5100">
        <v>2004</v>
      </c>
      <c r="H5100" t="s">
        <v>34</v>
      </c>
      <c r="I5100" t="s">
        <v>35</v>
      </c>
      <c r="J5100" t="s">
        <v>36</v>
      </c>
      <c r="K5100">
        <v>1828.2127</v>
      </c>
      <c r="L5100">
        <v>4.0999999999999996</v>
      </c>
      <c r="M5100" t="s">
        <v>1087</v>
      </c>
      <c r="N5100">
        <v>2023</v>
      </c>
      <c r="O5100">
        <v>10</v>
      </c>
      <c r="P5100" t="s">
        <v>37</v>
      </c>
      <c r="Q5100" t="s">
        <v>165</v>
      </c>
      <c r="R5100">
        <v>4</v>
      </c>
      <c r="S5100" t="s">
        <v>29</v>
      </c>
    </row>
    <row r="5101" spans="1:19" x14ac:dyDescent="0.3">
      <c r="A5101" t="s">
        <v>349</v>
      </c>
      <c r="B5101" t="s">
        <v>111</v>
      </c>
      <c r="C5101" t="s">
        <v>32</v>
      </c>
      <c r="D5101">
        <v>9.6530000000000005</v>
      </c>
      <c r="E5101">
        <v>5.3104999999999999E-2</v>
      </c>
      <c r="F5101" t="s">
        <v>108</v>
      </c>
      <c r="G5101">
        <v>1998</v>
      </c>
      <c r="H5101" t="s">
        <v>71</v>
      </c>
      <c r="I5101" t="s">
        <v>24</v>
      </c>
      <c r="J5101" t="s">
        <v>109</v>
      </c>
      <c r="K5101">
        <v>1849.6943000000001</v>
      </c>
      <c r="L5101">
        <v>4.2</v>
      </c>
      <c r="M5101" t="s">
        <v>1663</v>
      </c>
      <c r="N5101">
        <v>2023</v>
      </c>
      <c r="O5101">
        <v>5</v>
      </c>
      <c r="P5101" t="s">
        <v>50</v>
      </c>
      <c r="Q5101" t="s">
        <v>61</v>
      </c>
      <c r="R5101">
        <v>2</v>
      </c>
      <c r="S5101" t="s">
        <v>29</v>
      </c>
    </row>
    <row r="5102" spans="1:19" x14ac:dyDescent="0.3">
      <c r="A5102" t="s">
        <v>1855</v>
      </c>
      <c r="B5102" t="s">
        <v>41</v>
      </c>
      <c r="C5102" t="s">
        <v>21</v>
      </c>
      <c r="D5102">
        <v>10.148999999999999</v>
      </c>
      <c r="E5102">
        <v>7.8683000000000003E-2</v>
      </c>
      <c r="F5102" t="s">
        <v>48</v>
      </c>
      <c r="G5102">
        <v>1999</v>
      </c>
      <c r="H5102" t="s">
        <v>23</v>
      </c>
      <c r="I5102" t="s">
        <v>43</v>
      </c>
      <c r="J5102" t="s">
        <v>36</v>
      </c>
      <c r="K5102">
        <v>2596.9787999999999</v>
      </c>
      <c r="L5102">
        <v>3.8</v>
      </c>
      <c r="M5102" t="s">
        <v>872</v>
      </c>
      <c r="N5102">
        <v>2022</v>
      </c>
      <c r="O5102">
        <v>9</v>
      </c>
      <c r="P5102" t="s">
        <v>76</v>
      </c>
      <c r="Q5102" t="s">
        <v>205</v>
      </c>
      <c r="R5102">
        <v>3</v>
      </c>
      <c r="S5102" t="s">
        <v>81</v>
      </c>
    </row>
    <row r="5103" spans="1:19" x14ac:dyDescent="0.3">
      <c r="A5103" t="s">
        <v>241</v>
      </c>
      <c r="B5103" t="s">
        <v>113</v>
      </c>
      <c r="C5103" t="s">
        <v>21</v>
      </c>
      <c r="D5103">
        <v>7.06</v>
      </c>
      <c r="E5103">
        <v>4.3601000000000001E-2</v>
      </c>
      <c r="F5103" t="s">
        <v>96</v>
      </c>
      <c r="G5103">
        <v>2007</v>
      </c>
      <c r="H5103" t="s">
        <v>71</v>
      </c>
      <c r="I5103" t="s">
        <v>35</v>
      </c>
      <c r="J5103" t="s">
        <v>36</v>
      </c>
      <c r="K5103">
        <v>839.10090000000002</v>
      </c>
      <c r="L5103">
        <v>4.5</v>
      </c>
      <c r="M5103" t="s">
        <v>252</v>
      </c>
      <c r="N5103">
        <v>2022</v>
      </c>
      <c r="O5103">
        <v>1</v>
      </c>
      <c r="P5103" t="s">
        <v>56</v>
      </c>
      <c r="Q5103" t="s">
        <v>67</v>
      </c>
      <c r="R5103">
        <v>1</v>
      </c>
      <c r="S5103" t="s">
        <v>39</v>
      </c>
    </row>
    <row r="5104" spans="1:19" x14ac:dyDescent="0.3">
      <c r="A5104" t="s">
        <v>1899</v>
      </c>
      <c r="B5104" t="s">
        <v>91</v>
      </c>
      <c r="C5104" t="s">
        <v>21</v>
      </c>
      <c r="D5104">
        <v>17.802</v>
      </c>
      <c r="E5104">
        <v>4.4270999999999998E-2</v>
      </c>
      <c r="F5104" t="s">
        <v>70</v>
      </c>
      <c r="G5104">
        <v>2002</v>
      </c>
      <c r="H5104" t="s">
        <v>71</v>
      </c>
      <c r="I5104" t="s">
        <v>35</v>
      </c>
      <c r="J5104" t="s">
        <v>36</v>
      </c>
      <c r="K5104">
        <v>3574.0259000000001</v>
      </c>
      <c r="L5104">
        <v>3.7</v>
      </c>
      <c r="M5104" s="1">
        <v>44564</v>
      </c>
      <c r="N5104">
        <v>2022</v>
      </c>
      <c r="O5104">
        <v>3</v>
      </c>
      <c r="P5104" t="s">
        <v>88</v>
      </c>
      <c r="Q5104" t="s">
        <v>207</v>
      </c>
      <c r="R5104">
        <v>1</v>
      </c>
      <c r="S5104" t="s">
        <v>81</v>
      </c>
    </row>
    <row r="5105" spans="1:19" x14ac:dyDescent="0.3">
      <c r="A5105" t="s">
        <v>438</v>
      </c>
      <c r="B5105" t="s">
        <v>157</v>
      </c>
      <c r="C5105" t="s">
        <v>21</v>
      </c>
      <c r="D5105">
        <v>13.429</v>
      </c>
      <c r="E5105">
        <v>0.10208399999999999</v>
      </c>
      <c r="F5105" t="s">
        <v>33</v>
      </c>
      <c r="G5105">
        <v>2004</v>
      </c>
      <c r="H5105" t="s">
        <v>34</v>
      </c>
      <c r="I5105" t="s">
        <v>35</v>
      </c>
      <c r="J5105" t="s">
        <v>36</v>
      </c>
      <c r="K5105">
        <v>622.18619999999999</v>
      </c>
      <c r="L5105">
        <v>4</v>
      </c>
      <c r="M5105" t="s">
        <v>734</v>
      </c>
      <c r="N5105">
        <v>2023</v>
      </c>
      <c r="O5105">
        <v>1</v>
      </c>
      <c r="P5105" t="s">
        <v>56</v>
      </c>
      <c r="Q5105" t="s">
        <v>57</v>
      </c>
      <c r="R5105">
        <v>1</v>
      </c>
      <c r="S5105" t="s">
        <v>29</v>
      </c>
    </row>
    <row r="5106" spans="1:19" x14ac:dyDescent="0.3">
      <c r="A5106" t="s">
        <v>1790</v>
      </c>
      <c r="B5106" t="s">
        <v>69</v>
      </c>
      <c r="C5106" t="s">
        <v>21</v>
      </c>
      <c r="D5106">
        <v>11.124000000000001</v>
      </c>
      <c r="E5106">
        <v>4.8140000000000002E-2</v>
      </c>
      <c r="F5106" t="s">
        <v>54</v>
      </c>
      <c r="G5106">
        <v>1987</v>
      </c>
      <c r="H5106" t="s">
        <v>55</v>
      </c>
      <c r="I5106" t="s">
        <v>24</v>
      </c>
      <c r="J5106" t="s">
        <v>36</v>
      </c>
      <c r="K5106">
        <v>4098.9567999999999</v>
      </c>
      <c r="L5106">
        <v>4.2</v>
      </c>
      <c r="M5106" s="1">
        <v>45174</v>
      </c>
      <c r="N5106">
        <v>2023</v>
      </c>
      <c r="O5106">
        <v>5</v>
      </c>
      <c r="P5106" t="s">
        <v>50</v>
      </c>
      <c r="Q5106" t="s">
        <v>61</v>
      </c>
      <c r="R5106">
        <v>2</v>
      </c>
      <c r="S5106" t="s">
        <v>29</v>
      </c>
    </row>
    <row r="5107" spans="1:19" x14ac:dyDescent="0.3">
      <c r="A5107" t="s">
        <v>639</v>
      </c>
      <c r="B5107" t="s">
        <v>31</v>
      </c>
      <c r="C5107" t="s">
        <v>32</v>
      </c>
      <c r="D5107">
        <v>20.905000000000001</v>
      </c>
      <c r="E5107">
        <v>4.87E-2</v>
      </c>
      <c r="F5107" t="s">
        <v>22</v>
      </c>
      <c r="G5107">
        <v>2009</v>
      </c>
      <c r="H5107" t="s">
        <v>23</v>
      </c>
      <c r="I5107" t="s">
        <v>24</v>
      </c>
      <c r="J5107" t="s">
        <v>25</v>
      </c>
      <c r="K5107">
        <v>5759.6680999999999</v>
      </c>
      <c r="L5107">
        <v>4.2</v>
      </c>
      <c r="M5107" t="s">
        <v>148</v>
      </c>
      <c r="N5107">
        <v>2022</v>
      </c>
      <c r="O5107">
        <v>4</v>
      </c>
      <c r="P5107" t="s">
        <v>103</v>
      </c>
      <c r="Q5107" t="s">
        <v>118</v>
      </c>
      <c r="R5107">
        <v>2</v>
      </c>
      <c r="S5107" t="s">
        <v>29</v>
      </c>
    </row>
    <row r="5108" spans="1:19" x14ac:dyDescent="0.3">
      <c r="A5108" t="s">
        <v>1539</v>
      </c>
      <c r="B5108" t="s">
        <v>63</v>
      </c>
      <c r="C5108" t="s">
        <v>32</v>
      </c>
      <c r="D5108">
        <v>13.849</v>
      </c>
      <c r="E5108">
        <v>1.746E-2</v>
      </c>
      <c r="F5108" t="s">
        <v>96</v>
      </c>
      <c r="G5108">
        <v>2007</v>
      </c>
      <c r="H5108" t="s">
        <v>71</v>
      </c>
      <c r="I5108" t="s">
        <v>35</v>
      </c>
      <c r="J5108" t="s">
        <v>36</v>
      </c>
      <c r="K5108">
        <v>1843.7063000000001</v>
      </c>
      <c r="L5108">
        <v>3.9</v>
      </c>
      <c r="M5108" t="s">
        <v>1085</v>
      </c>
      <c r="N5108">
        <v>2023</v>
      </c>
      <c r="O5108">
        <v>8</v>
      </c>
      <c r="P5108" t="s">
        <v>27</v>
      </c>
      <c r="Q5108" t="s">
        <v>93</v>
      </c>
      <c r="R5108">
        <v>3</v>
      </c>
      <c r="S5108" t="s">
        <v>81</v>
      </c>
    </row>
    <row r="5109" spans="1:19" x14ac:dyDescent="0.3">
      <c r="A5109" t="s">
        <v>796</v>
      </c>
      <c r="B5109" t="s">
        <v>111</v>
      </c>
      <c r="C5109" t="s">
        <v>21</v>
      </c>
      <c r="D5109">
        <v>11.430999999999999</v>
      </c>
      <c r="E5109">
        <v>3.7622999999999997E-2</v>
      </c>
      <c r="F5109" t="s">
        <v>33</v>
      </c>
      <c r="G5109">
        <v>2004</v>
      </c>
      <c r="H5109" t="s">
        <v>34</v>
      </c>
      <c r="I5109" t="s">
        <v>35</v>
      </c>
      <c r="J5109" t="s">
        <v>36</v>
      </c>
      <c r="K5109">
        <v>13086.9648</v>
      </c>
      <c r="L5109">
        <v>4.4000000000000004</v>
      </c>
      <c r="M5109" t="s">
        <v>972</v>
      </c>
      <c r="N5109">
        <v>2023</v>
      </c>
      <c r="O5109">
        <v>5</v>
      </c>
      <c r="P5109" t="s">
        <v>50</v>
      </c>
      <c r="Q5109" t="s">
        <v>61</v>
      </c>
      <c r="R5109">
        <v>2</v>
      </c>
      <c r="S5109" t="s">
        <v>29</v>
      </c>
    </row>
    <row r="5110" spans="1:19" x14ac:dyDescent="0.3">
      <c r="A5110" t="s">
        <v>944</v>
      </c>
      <c r="B5110" t="s">
        <v>53</v>
      </c>
      <c r="C5110" t="s">
        <v>21</v>
      </c>
      <c r="D5110">
        <v>17.878</v>
      </c>
      <c r="E5110">
        <v>6.6304000000000002E-2</v>
      </c>
      <c r="F5110" t="s">
        <v>22</v>
      </c>
      <c r="G5110">
        <v>2009</v>
      </c>
      <c r="H5110" t="s">
        <v>23</v>
      </c>
      <c r="I5110" t="s">
        <v>24</v>
      </c>
      <c r="J5110" t="s">
        <v>25</v>
      </c>
      <c r="K5110">
        <v>4351.8509000000004</v>
      </c>
      <c r="L5110">
        <v>4</v>
      </c>
      <c r="M5110" s="1">
        <v>44713</v>
      </c>
      <c r="N5110">
        <v>2022</v>
      </c>
      <c r="O5110">
        <v>1</v>
      </c>
      <c r="P5110" t="s">
        <v>56</v>
      </c>
      <c r="Q5110" t="s">
        <v>67</v>
      </c>
      <c r="R5110">
        <v>1</v>
      </c>
      <c r="S5110" t="s">
        <v>29</v>
      </c>
    </row>
    <row r="5111" spans="1:19" x14ac:dyDescent="0.3">
      <c r="A5111" t="s">
        <v>1689</v>
      </c>
      <c r="B5111" t="s">
        <v>41</v>
      </c>
      <c r="C5111" t="s">
        <v>21</v>
      </c>
      <c r="D5111">
        <v>12.271000000000001</v>
      </c>
      <c r="E5111">
        <v>3.1226E-2</v>
      </c>
      <c r="F5111" t="s">
        <v>54</v>
      </c>
      <c r="G5111">
        <v>1987</v>
      </c>
      <c r="H5111" t="s">
        <v>55</v>
      </c>
      <c r="I5111" t="s">
        <v>24</v>
      </c>
      <c r="J5111" t="s">
        <v>36</v>
      </c>
      <c r="K5111">
        <v>5116.2187000000004</v>
      </c>
      <c r="L5111">
        <v>4.0999999999999996</v>
      </c>
      <c r="M5111" t="s">
        <v>941</v>
      </c>
      <c r="N5111">
        <v>2022</v>
      </c>
      <c r="O5111">
        <v>11</v>
      </c>
      <c r="P5111" t="s">
        <v>177</v>
      </c>
      <c r="Q5111" t="s">
        <v>178</v>
      </c>
      <c r="R5111">
        <v>4</v>
      </c>
      <c r="S5111" t="s">
        <v>29</v>
      </c>
    </row>
    <row r="5112" spans="1:19" x14ac:dyDescent="0.3">
      <c r="A5112" t="s">
        <v>1835</v>
      </c>
      <c r="B5112" t="s">
        <v>31</v>
      </c>
      <c r="C5112" t="s">
        <v>32</v>
      </c>
      <c r="D5112">
        <v>18.23</v>
      </c>
      <c r="E5112">
        <v>3.0613000000000001E-2</v>
      </c>
      <c r="F5112" t="s">
        <v>54</v>
      </c>
      <c r="G5112">
        <v>1987</v>
      </c>
      <c r="H5112" t="s">
        <v>55</v>
      </c>
      <c r="I5112" t="s">
        <v>24</v>
      </c>
      <c r="J5112" t="s">
        <v>36</v>
      </c>
      <c r="K5112">
        <v>2763.3856999999998</v>
      </c>
      <c r="L5112">
        <v>3.5</v>
      </c>
      <c r="M5112" s="1">
        <v>44776</v>
      </c>
      <c r="N5112">
        <v>2022</v>
      </c>
      <c r="O5112">
        <v>3</v>
      </c>
      <c r="P5112" t="s">
        <v>88</v>
      </c>
      <c r="Q5112" t="s">
        <v>207</v>
      </c>
      <c r="R5112">
        <v>1</v>
      </c>
      <c r="S5112" t="s">
        <v>81</v>
      </c>
    </row>
    <row r="5113" spans="1:19" x14ac:dyDescent="0.3">
      <c r="A5113" t="s">
        <v>1200</v>
      </c>
      <c r="B5113" t="s">
        <v>91</v>
      </c>
      <c r="C5113" t="s">
        <v>21</v>
      </c>
      <c r="D5113">
        <v>6.7320000000000002</v>
      </c>
      <c r="E5113">
        <v>7.9597000000000001E-2</v>
      </c>
      <c r="F5113" t="s">
        <v>22</v>
      </c>
      <c r="G5113">
        <v>2009</v>
      </c>
      <c r="H5113" t="s">
        <v>23</v>
      </c>
      <c r="I5113" t="s">
        <v>24</v>
      </c>
      <c r="J5113" t="s">
        <v>25</v>
      </c>
      <c r="K5113">
        <v>3481.7492999999999</v>
      </c>
      <c r="L5113">
        <v>4.5</v>
      </c>
      <c r="M5113" t="s">
        <v>1552</v>
      </c>
      <c r="N5113">
        <v>2023</v>
      </c>
      <c r="O5113">
        <v>3</v>
      </c>
      <c r="P5113" t="s">
        <v>88</v>
      </c>
      <c r="Q5113" t="s">
        <v>89</v>
      </c>
      <c r="R5113">
        <v>1</v>
      </c>
      <c r="S5113" t="s">
        <v>39</v>
      </c>
    </row>
    <row r="5114" spans="1:19" x14ac:dyDescent="0.3">
      <c r="A5114" t="s">
        <v>592</v>
      </c>
      <c r="B5114" t="s">
        <v>53</v>
      </c>
      <c r="C5114" t="s">
        <v>32</v>
      </c>
      <c r="D5114">
        <v>8.2390000000000008</v>
      </c>
      <c r="E5114">
        <v>1.7956E-2</v>
      </c>
      <c r="F5114" t="s">
        <v>96</v>
      </c>
      <c r="G5114">
        <v>2007</v>
      </c>
      <c r="H5114" t="s">
        <v>71</v>
      </c>
      <c r="I5114" t="s">
        <v>35</v>
      </c>
      <c r="J5114" t="s">
        <v>36</v>
      </c>
      <c r="K5114">
        <v>9716.7417000000005</v>
      </c>
      <c r="L5114">
        <v>3.5</v>
      </c>
      <c r="M5114" s="1">
        <v>44814</v>
      </c>
      <c r="N5114">
        <v>2022</v>
      </c>
      <c r="O5114">
        <v>10</v>
      </c>
      <c r="P5114" t="s">
        <v>37</v>
      </c>
      <c r="Q5114" t="s">
        <v>38</v>
      </c>
      <c r="R5114">
        <v>4</v>
      </c>
      <c r="S5114" t="s">
        <v>81</v>
      </c>
    </row>
    <row r="5115" spans="1:19" x14ac:dyDescent="0.3">
      <c r="A5115" t="s">
        <v>877</v>
      </c>
      <c r="B5115" t="s">
        <v>31</v>
      </c>
      <c r="C5115" t="s">
        <v>21</v>
      </c>
      <c r="D5115">
        <v>16.460999999999999</v>
      </c>
      <c r="E5115">
        <v>7.4352000000000001E-2</v>
      </c>
      <c r="F5115" t="s">
        <v>64</v>
      </c>
      <c r="G5115">
        <v>1985</v>
      </c>
      <c r="H5115" t="s">
        <v>23</v>
      </c>
      <c r="I5115" t="s">
        <v>24</v>
      </c>
      <c r="J5115" t="s">
        <v>65</v>
      </c>
      <c r="K5115">
        <v>9668.6856000000007</v>
      </c>
      <c r="L5115">
        <v>4.3</v>
      </c>
      <c r="M5115" t="s">
        <v>912</v>
      </c>
      <c r="N5115">
        <v>2022</v>
      </c>
      <c r="O5115">
        <v>5</v>
      </c>
      <c r="P5115" t="s">
        <v>50</v>
      </c>
      <c r="Q5115" t="s">
        <v>51</v>
      </c>
      <c r="R5115">
        <v>2</v>
      </c>
      <c r="S5115" t="s">
        <v>29</v>
      </c>
    </row>
    <row r="5116" spans="1:19" x14ac:dyDescent="0.3">
      <c r="A5116" t="s">
        <v>525</v>
      </c>
      <c r="B5116" t="s">
        <v>101</v>
      </c>
      <c r="C5116" t="s">
        <v>21</v>
      </c>
      <c r="D5116">
        <v>9.6170000000000009</v>
      </c>
      <c r="E5116">
        <v>9.8444000000000004E-2</v>
      </c>
      <c r="F5116" t="s">
        <v>22</v>
      </c>
      <c r="G5116">
        <v>2009</v>
      </c>
      <c r="H5116" t="s">
        <v>23</v>
      </c>
      <c r="I5116" t="s">
        <v>24</v>
      </c>
      <c r="J5116" t="s">
        <v>25</v>
      </c>
      <c r="K5116">
        <v>7938.1765999999998</v>
      </c>
      <c r="L5116">
        <v>4.4000000000000004</v>
      </c>
      <c r="M5116" t="s">
        <v>164</v>
      </c>
      <c r="N5116">
        <v>2023</v>
      </c>
      <c r="O5116">
        <v>10</v>
      </c>
      <c r="P5116" t="s">
        <v>37</v>
      </c>
      <c r="Q5116" t="s">
        <v>165</v>
      </c>
      <c r="R5116">
        <v>4</v>
      </c>
      <c r="S5116" t="s">
        <v>29</v>
      </c>
    </row>
    <row r="5117" spans="1:19" x14ac:dyDescent="0.3">
      <c r="A5117" t="s">
        <v>1098</v>
      </c>
      <c r="B5117" t="s">
        <v>41</v>
      </c>
      <c r="C5117" t="s">
        <v>21</v>
      </c>
      <c r="D5117">
        <v>20.619</v>
      </c>
      <c r="E5117">
        <v>5.9316000000000001E-2</v>
      </c>
      <c r="F5117" t="s">
        <v>54</v>
      </c>
      <c r="G5117">
        <v>1987</v>
      </c>
      <c r="H5117" t="s">
        <v>55</v>
      </c>
      <c r="I5117" t="s">
        <v>24</v>
      </c>
      <c r="J5117" t="s">
        <v>36</v>
      </c>
      <c r="K5117">
        <v>2041.5121999999999</v>
      </c>
      <c r="L5117">
        <v>3.4</v>
      </c>
      <c r="M5117" t="s">
        <v>344</v>
      </c>
      <c r="N5117">
        <v>2022</v>
      </c>
      <c r="O5117">
        <v>2</v>
      </c>
      <c r="P5117" t="s">
        <v>79</v>
      </c>
      <c r="Q5117" t="s">
        <v>153</v>
      </c>
      <c r="R5117">
        <v>1</v>
      </c>
      <c r="S5117" t="s">
        <v>58</v>
      </c>
    </row>
    <row r="5118" spans="1:19" x14ac:dyDescent="0.3">
      <c r="A5118" t="s">
        <v>1041</v>
      </c>
      <c r="B5118" t="s">
        <v>91</v>
      </c>
      <c r="C5118" t="s">
        <v>21</v>
      </c>
      <c r="D5118">
        <v>11.794</v>
      </c>
      <c r="E5118">
        <v>6.8845000000000003E-2</v>
      </c>
      <c r="F5118" t="s">
        <v>48</v>
      </c>
      <c r="G5118">
        <v>1999</v>
      </c>
      <c r="H5118" t="s">
        <v>23</v>
      </c>
      <c r="I5118" t="s">
        <v>43</v>
      </c>
      <c r="J5118" t="s">
        <v>36</v>
      </c>
      <c r="K5118">
        <v>1610.9878000000001</v>
      </c>
      <c r="L5118">
        <v>3.4</v>
      </c>
      <c r="M5118" s="1">
        <v>44872</v>
      </c>
      <c r="N5118">
        <v>2022</v>
      </c>
      <c r="O5118">
        <v>7</v>
      </c>
      <c r="P5118" t="s">
        <v>121</v>
      </c>
      <c r="Q5118" t="s">
        <v>138</v>
      </c>
      <c r="R5118">
        <v>3</v>
      </c>
      <c r="S5118" t="s">
        <v>58</v>
      </c>
    </row>
    <row r="5119" spans="1:19" x14ac:dyDescent="0.3">
      <c r="A5119" t="s">
        <v>756</v>
      </c>
      <c r="B5119" t="s">
        <v>31</v>
      </c>
      <c r="C5119" t="s">
        <v>21</v>
      </c>
      <c r="D5119">
        <v>9.766</v>
      </c>
      <c r="E5119">
        <v>8.3913000000000001E-2</v>
      </c>
      <c r="F5119" t="s">
        <v>54</v>
      </c>
      <c r="G5119">
        <v>1987</v>
      </c>
      <c r="H5119" t="s">
        <v>55</v>
      </c>
      <c r="I5119" t="s">
        <v>24</v>
      </c>
      <c r="J5119" t="s">
        <v>36</v>
      </c>
      <c r="K5119">
        <v>3759.2678000000001</v>
      </c>
      <c r="L5119">
        <v>4.7</v>
      </c>
      <c r="M5119" t="s">
        <v>1091</v>
      </c>
      <c r="N5119">
        <v>2022</v>
      </c>
      <c r="O5119">
        <v>10</v>
      </c>
      <c r="P5119" t="s">
        <v>37</v>
      </c>
      <c r="Q5119" t="s">
        <v>38</v>
      </c>
      <c r="R5119">
        <v>4</v>
      </c>
      <c r="S5119" t="s">
        <v>39</v>
      </c>
    </row>
    <row r="5120" spans="1:19" x14ac:dyDescent="0.3">
      <c r="A5120" t="s">
        <v>679</v>
      </c>
      <c r="B5120" t="s">
        <v>101</v>
      </c>
      <c r="C5120" t="s">
        <v>32</v>
      </c>
      <c r="D5120">
        <v>13.464</v>
      </c>
      <c r="E5120">
        <v>2.7578999999999999E-2</v>
      </c>
      <c r="F5120" t="s">
        <v>33</v>
      </c>
      <c r="G5120">
        <v>2004</v>
      </c>
      <c r="H5120" t="s">
        <v>34</v>
      </c>
      <c r="I5120" t="s">
        <v>35</v>
      </c>
      <c r="J5120" t="s">
        <v>36</v>
      </c>
      <c r="K5120">
        <v>5186.9132</v>
      </c>
      <c r="L5120">
        <v>4.0999999999999996</v>
      </c>
      <c r="M5120" t="s">
        <v>240</v>
      </c>
      <c r="N5120">
        <v>2022</v>
      </c>
      <c r="O5120">
        <v>7</v>
      </c>
      <c r="P5120" t="s">
        <v>121</v>
      </c>
      <c r="Q5120" t="s">
        <v>138</v>
      </c>
      <c r="R5120">
        <v>3</v>
      </c>
      <c r="S5120" t="s">
        <v>29</v>
      </c>
    </row>
    <row r="5121" spans="1:19" x14ac:dyDescent="0.3">
      <c r="A5121" t="s">
        <v>782</v>
      </c>
      <c r="B5121" t="s">
        <v>113</v>
      </c>
      <c r="C5121" t="s">
        <v>21</v>
      </c>
      <c r="D5121">
        <v>18.888999999999999</v>
      </c>
      <c r="E5121">
        <v>2.3685999999999999E-2</v>
      </c>
      <c r="F5121" t="s">
        <v>42</v>
      </c>
      <c r="G5121">
        <v>1997</v>
      </c>
      <c r="H5121" t="s">
        <v>34</v>
      </c>
      <c r="I5121" t="s">
        <v>43</v>
      </c>
      <c r="J5121" t="s">
        <v>36</v>
      </c>
      <c r="K5121">
        <v>1688.2193</v>
      </c>
      <c r="L5121">
        <v>3.9</v>
      </c>
      <c r="M5121" t="s">
        <v>341</v>
      </c>
      <c r="N5121">
        <v>2022</v>
      </c>
      <c r="O5121">
        <v>9</v>
      </c>
      <c r="P5121" t="s">
        <v>76</v>
      </c>
      <c r="Q5121" t="s">
        <v>205</v>
      </c>
      <c r="R5121">
        <v>3</v>
      </c>
      <c r="S5121" t="s">
        <v>81</v>
      </c>
    </row>
    <row r="5122" spans="1:19" x14ac:dyDescent="0.3">
      <c r="A5122" t="s">
        <v>1077</v>
      </c>
      <c r="B5122" t="s">
        <v>157</v>
      </c>
      <c r="C5122" t="s">
        <v>32</v>
      </c>
      <c r="D5122">
        <v>20.908999999999999</v>
      </c>
      <c r="E5122">
        <v>3.9591000000000001E-2</v>
      </c>
      <c r="F5122" t="s">
        <v>64</v>
      </c>
      <c r="G5122">
        <v>1985</v>
      </c>
      <c r="H5122" t="s">
        <v>23</v>
      </c>
      <c r="I5122" t="s">
        <v>24</v>
      </c>
      <c r="J5122" t="s">
        <v>65</v>
      </c>
      <c r="K5122">
        <v>7593.7794999999996</v>
      </c>
      <c r="L5122">
        <v>4.3</v>
      </c>
      <c r="M5122" t="s">
        <v>72</v>
      </c>
      <c r="N5122">
        <v>2023</v>
      </c>
      <c r="O5122">
        <v>12</v>
      </c>
      <c r="P5122" t="s">
        <v>45</v>
      </c>
      <c r="Q5122" t="s">
        <v>73</v>
      </c>
      <c r="R5122">
        <v>4</v>
      </c>
      <c r="S5122" t="s">
        <v>29</v>
      </c>
    </row>
    <row r="5123" spans="1:19" x14ac:dyDescent="0.3">
      <c r="A5123" t="s">
        <v>800</v>
      </c>
      <c r="B5123" t="s">
        <v>53</v>
      </c>
      <c r="C5123" t="s">
        <v>21</v>
      </c>
      <c r="D5123">
        <v>18.442</v>
      </c>
      <c r="E5123">
        <v>6.9065000000000001E-2</v>
      </c>
      <c r="F5123" t="s">
        <v>33</v>
      </c>
      <c r="G5123">
        <v>2004</v>
      </c>
      <c r="H5123" t="s">
        <v>34</v>
      </c>
      <c r="I5123" t="s">
        <v>35</v>
      </c>
      <c r="J5123" t="s">
        <v>36</v>
      </c>
      <c r="K5123">
        <v>792.29</v>
      </c>
      <c r="L5123">
        <v>4.0999999999999996</v>
      </c>
      <c r="M5123" t="s">
        <v>1229</v>
      </c>
      <c r="N5123">
        <v>2022</v>
      </c>
      <c r="O5123">
        <v>4</v>
      </c>
      <c r="P5123" t="s">
        <v>103</v>
      </c>
      <c r="Q5123" t="s">
        <v>118</v>
      </c>
      <c r="R5123">
        <v>2</v>
      </c>
      <c r="S5123" t="s">
        <v>29</v>
      </c>
    </row>
    <row r="5124" spans="1:19" x14ac:dyDescent="0.3">
      <c r="A5124" t="s">
        <v>1510</v>
      </c>
      <c r="B5124" t="s">
        <v>91</v>
      </c>
      <c r="C5124" t="s">
        <v>32</v>
      </c>
      <c r="D5124">
        <v>19.751999999999999</v>
      </c>
      <c r="E5124">
        <v>0.10877199999999999</v>
      </c>
      <c r="F5124" t="s">
        <v>33</v>
      </c>
      <c r="G5124">
        <v>2004</v>
      </c>
      <c r="H5124" t="s">
        <v>34</v>
      </c>
      <c r="I5124" t="s">
        <v>35</v>
      </c>
      <c r="J5124" t="s">
        <v>36</v>
      </c>
      <c r="K5124">
        <v>1865.768</v>
      </c>
      <c r="L5124">
        <v>4</v>
      </c>
      <c r="M5124" t="s">
        <v>803</v>
      </c>
      <c r="N5124">
        <v>2022</v>
      </c>
      <c r="O5124">
        <v>9</v>
      </c>
      <c r="P5124" t="s">
        <v>76</v>
      </c>
      <c r="Q5124" t="s">
        <v>205</v>
      </c>
      <c r="R5124">
        <v>3</v>
      </c>
      <c r="S5124" t="s">
        <v>29</v>
      </c>
    </row>
    <row r="5125" spans="1:19" x14ac:dyDescent="0.3">
      <c r="A5125" t="s">
        <v>1633</v>
      </c>
      <c r="B5125" t="s">
        <v>91</v>
      </c>
      <c r="C5125" t="s">
        <v>21</v>
      </c>
      <c r="D5125">
        <v>20.893999999999998</v>
      </c>
      <c r="E5125">
        <v>7.1441000000000004E-2</v>
      </c>
      <c r="F5125" t="s">
        <v>54</v>
      </c>
      <c r="G5125">
        <v>1987</v>
      </c>
      <c r="H5125" t="s">
        <v>55</v>
      </c>
      <c r="I5125" t="s">
        <v>24</v>
      </c>
      <c r="J5125" t="s">
        <v>36</v>
      </c>
      <c r="K5125">
        <v>2670.2921000000001</v>
      </c>
      <c r="L5125">
        <v>4.5999999999999996</v>
      </c>
      <c r="M5125" s="1">
        <v>44748</v>
      </c>
      <c r="N5125">
        <v>2022</v>
      </c>
      <c r="O5125">
        <v>6</v>
      </c>
      <c r="P5125" t="s">
        <v>114</v>
      </c>
      <c r="Q5125" t="s">
        <v>135</v>
      </c>
      <c r="R5125">
        <v>2</v>
      </c>
      <c r="S5125" t="s">
        <v>39</v>
      </c>
    </row>
    <row r="5126" spans="1:19" x14ac:dyDescent="0.3">
      <c r="A5126" t="s">
        <v>1081</v>
      </c>
      <c r="B5126" t="s">
        <v>69</v>
      </c>
      <c r="C5126" t="s">
        <v>21</v>
      </c>
      <c r="D5126">
        <v>15.339</v>
      </c>
      <c r="E5126">
        <v>5.9916999999999998E-2</v>
      </c>
      <c r="F5126" t="s">
        <v>33</v>
      </c>
      <c r="G5126">
        <v>2004</v>
      </c>
      <c r="H5126" t="s">
        <v>34</v>
      </c>
      <c r="I5126" t="s">
        <v>35</v>
      </c>
      <c r="J5126" t="s">
        <v>36</v>
      </c>
      <c r="K5126">
        <v>2417.5652</v>
      </c>
      <c r="L5126">
        <v>4.2</v>
      </c>
      <c r="M5126" s="1">
        <v>44929</v>
      </c>
      <c r="N5126">
        <v>2023</v>
      </c>
      <c r="O5126">
        <v>3</v>
      </c>
      <c r="P5126" t="s">
        <v>88</v>
      </c>
      <c r="Q5126" t="s">
        <v>89</v>
      </c>
      <c r="R5126">
        <v>1</v>
      </c>
      <c r="S5126" t="s">
        <v>29</v>
      </c>
    </row>
    <row r="5127" spans="1:19" x14ac:dyDescent="0.3">
      <c r="A5127" t="s">
        <v>885</v>
      </c>
      <c r="B5127" t="s">
        <v>69</v>
      </c>
      <c r="C5127" t="s">
        <v>21</v>
      </c>
      <c r="D5127">
        <v>10.93</v>
      </c>
      <c r="E5127">
        <v>3.8934000000000003E-2</v>
      </c>
      <c r="F5127" t="s">
        <v>70</v>
      </c>
      <c r="G5127">
        <v>2002</v>
      </c>
      <c r="H5127" t="s">
        <v>71</v>
      </c>
      <c r="I5127" t="s">
        <v>35</v>
      </c>
      <c r="J5127" t="s">
        <v>36</v>
      </c>
      <c r="K5127">
        <v>1278.9619</v>
      </c>
      <c r="L5127">
        <v>3.9</v>
      </c>
      <c r="M5127" s="1">
        <v>44568</v>
      </c>
      <c r="N5127">
        <v>2022</v>
      </c>
      <c r="O5127">
        <v>7</v>
      </c>
      <c r="P5127" t="s">
        <v>121</v>
      </c>
      <c r="Q5127" t="s">
        <v>138</v>
      </c>
      <c r="R5127">
        <v>3</v>
      </c>
      <c r="S5127" t="s">
        <v>81</v>
      </c>
    </row>
    <row r="5128" spans="1:19" x14ac:dyDescent="0.3">
      <c r="A5128" t="s">
        <v>1828</v>
      </c>
      <c r="B5128" t="s">
        <v>111</v>
      </c>
      <c r="C5128" t="s">
        <v>32</v>
      </c>
      <c r="D5128">
        <v>10.702</v>
      </c>
      <c r="E5128">
        <v>0.15120700000000001</v>
      </c>
      <c r="F5128" t="s">
        <v>42</v>
      </c>
      <c r="G5128">
        <v>1997</v>
      </c>
      <c r="H5128" t="s">
        <v>34</v>
      </c>
      <c r="I5128" t="s">
        <v>43</v>
      </c>
      <c r="J5128" t="s">
        <v>36</v>
      </c>
      <c r="K5128">
        <v>2284.4346999999998</v>
      </c>
      <c r="L5128">
        <v>3.8</v>
      </c>
      <c r="M5128" t="s">
        <v>1194</v>
      </c>
      <c r="N5128">
        <v>2022</v>
      </c>
      <c r="O5128">
        <v>1</v>
      </c>
      <c r="P5128" t="s">
        <v>56</v>
      </c>
      <c r="Q5128" t="s">
        <v>67</v>
      </c>
      <c r="R5128">
        <v>1</v>
      </c>
      <c r="S5128" t="s">
        <v>81</v>
      </c>
    </row>
    <row r="5129" spans="1:19" x14ac:dyDescent="0.3">
      <c r="A5129" t="s">
        <v>542</v>
      </c>
      <c r="B5129" t="s">
        <v>157</v>
      </c>
      <c r="C5129" t="s">
        <v>21</v>
      </c>
      <c r="D5129">
        <v>13.576000000000001</v>
      </c>
      <c r="E5129">
        <v>0.194577</v>
      </c>
      <c r="F5129" t="s">
        <v>64</v>
      </c>
      <c r="G5129">
        <v>1985</v>
      </c>
      <c r="H5129" t="s">
        <v>23</v>
      </c>
      <c r="I5129" t="s">
        <v>24</v>
      </c>
      <c r="J5129" t="s">
        <v>65</v>
      </c>
      <c r="K5129">
        <v>2661.7698</v>
      </c>
      <c r="L5129">
        <v>4.3</v>
      </c>
      <c r="M5129" t="s">
        <v>1053</v>
      </c>
      <c r="N5129">
        <v>2022</v>
      </c>
      <c r="O5129">
        <v>11</v>
      </c>
      <c r="P5129" t="s">
        <v>177</v>
      </c>
      <c r="Q5129" t="s">
        <v>178</v>
      </c>
      <c r="R5129">
        <v>4</v>
      </c>
      <c r="S5129" t="s">
        <v>29</v>
      </c>
    </row>
    <row r="5130" spans="1:19" x14ac:dyDescent="0.3">
      <c r="A5130" t="s">
        <v>1915</v>
      </c>
      <c r="B5130" t="s">
        <v>69</v>
      </c>
      <c r="C5130" t="s">
        <v>21</v>
      </c>
      <c r="D5130">
        <v>6.1760000000000002</v>
      </c>
      <c r="E5130">
        <v>4.0740999999999999E-2</v>
      </c>
      <c r="F5130" t="s">
        <v>22</v>
      </c>
      <c r="G5130">
        <v>2009</v>
      </c>
      <c r="H5130" t="s">
        <v>23</v>
      </c>
      <c r="I5130" t="s">
        <v>24</v>
      </c>
      <c r="J5130" t="s">
        <v>25</v>
      </c>
      <c r="K5130">
        <v>4171.4412000000002</v>
      </c>
      <c r="L5130">
        <v>4.3</v>
      </c>
      <c r="M5130" s="1">
        <v>44715</v>
      </c>
      <c r="N5130">
        <v>2022</v>
      </c>
      <c r="O5130">
        <v>3</v>
      </c>
      <c r="P5130" t="s">
        <v>88</v>
      </c>
      <c r="Q5130" t="s">
        <v>207</v>
      </c>
      <c r="R5130">
        <v>1</v>
      </c>
      <c r="S5130" t="s">
        <v>29</v>
      </c>
    </row>
    <row r="5131" spans="1:19" x14ac:dyDescent="0.3">
      <c r="A5131" t="s">
        <v>1300</v>
      </c>
      <c r="B5131" t="s">
        <v>95</v>
      </c>
      <c r="C5131" t="s">
        <v>21</v>
      </c>
      <c r="D5131">
        <v>10.127000000000001</v>
      </c>
      <c r="E5131">
        <v>2.2734999999999998E-2</v>
      </c>
      <c r="F5131" t="s">
        <v>64</v>
      </c>
      <c r="G5131">
        <v>1985</v>
      </c>
      <c r="H5131" t="s">
        <v>23</v>
      </c>
      <c r="I5131" t="s">
        <v>24</v>
      </c>
      <c r="J5131" t="s">
        <v>65</v>
      </c>
      <c r="K5131">
        <v>5696.3594999999996</v>
      </c>
      <c r="L5131">
        <v>3.8</v>
      </c>
      <c r="M5131" s="1">
        <v>44784</v>
      </c>
      <c r="N5131">
        <v>2022</v>
      </c>
      <c r="O5131">
        <v>11</v>
      </c>
      <c r="P5131" t="s">
        <v>177</v>
      </c>
      <c r="Q5131" t="s">
        <v>178</v>
      </c>
      <c r="R5131">
        <v>4</v>
      </c>
      <c r="S5131" t="s">
        <v>81</v>
      </c>
    </row>
    <row r="5132" spans="1:19" x14ac:dyDescent="0.3">
      <c r="A5132" t="s">
        <v>1783</v>
      </c>
      <c r="B5132" t="s">
        <v>157</v>
      </c>
      <c r="C5132" t="s">
        <v>32</v>
      </c>
      <c r="D5132">
        <v>19.486000000000001</v>
      </c>
      <c r="E5132">
        <v>7.5162999999999994E-2</v>
      </c>
      <c r="F5132" t="s">
        <v>96</v>
      </c>
      <c r="G5132">
        <v>2007</v>
      </c>
      <c r="H5132" t="s">
        <v>71</v>
      </c>
      <c r="I5132" t="s">
        <v>35</v>
      </c>
      <c r="J5132" t="s">
        <v>36</v>
      </c>
      <c r="K5132">
        <v>3851.8072999999999</v>
      </c>
      <c r="L5132">
        <v>3.6</v>
      </c>
      <c r="M5132" t="s">
        <v>446</v>
      </c>
      <c r="N5132">
        <v>2022</v>
      </c>
      <c r="O5132">
        <v>7</v>
      </c>
      <c r="P5132" t="s">
        <v>121</v>
      </c>
      <c r="Q5132" t="s">
        <v>138</v>
      </c>
      <c r="R5132">
        <v>3</v>
      </c>
      <c r="S5132" t="s">
        <v>81</v>
      </c>
    </row>
    <row r="5133" spans="1:19" x14ac:dyDescent="0.3">
      <c r="A5133" t="s">
        <v>1373</v>
      </c>
      <c r="B5133" t="s">
        <v>157</v>
      </c>
      <c r="C5133" t="s">
        <v>21</v>
      </c>
      <c r="D5133">
        <v>16.64</v>
      </c>
      <c r="E5133">
        <v>4.5381999999999999E-2</v>
      </c>
      <c r="F5133" t="s">
        <v>64</v>
      </c>
      <c r="G5133">
        <v>1985</v>
      </c>
      <c r="H5133" t="s">
        <v>23</v>
      </c>
      <c r="I5133" t="s">
        <v>24</v>
      </c>
      <c r="J5133" t="s">
        <v>65</v>
      </c>
      <c r="K5133">
        <v>10594.588900000001</v>
      </c>
      <c r="L5133">
        <v>4.5999999999999996</v>
      </c>
      <c r="M5133" t="s">
        <v>412</v>
      </c>
      <c r="N5133">
        <v>2022</v>
      </c>
      <c r="O5133">
        <v>11</v>
      </c>
      <c r="P5133" t="s">
        <v>177</v>
      </c>
      <c r="Q5133" t="s">
        <v>178</v>
      </c>
      <c r="R5133">
        <v>4</v>
      </c>
      <c r="S5133" t="s">
        <v>39</v>
      </c>
    </row>
    <row r="5134" spans="1:19" x14ac:dyDescent="0.3">
      <c r="A5134" t="s">
        <v>369</v>
      </c>
      <c r="B5134" t="s">
        <v>111</v>
      </c>
      <c r="C5134" t="s">
        <v>21</v>
      </c>
      <c r="D5134">
        <v>10.826000000000001</v>
      </c>
      <c r="E5134">
        <v>3.9759000000000003E-2</v>
      </c>
      <c r="F5134" t="s">
        <v>48</v>
      </c>
      <c r="G5134">
        <v>1999</v>
      </c>
      <c r="H5134" t="s">
        <v>23</v>
      </c>
      <c r="I5134" t="s">
        <v>43</v>
      </c>
      <c r="J5134" t="s">
        <v>36</v>
      </c>
      <c r="K5134">
        <v>1138.8746000000001</v>
      </c>
      <c r="L5134">
        <v>4.2</v>
      </c>
      <c r="M5134" t="s">
        <v>516</v>
      </c>
      <c r="N5134">
        <v>2022</v>
      </c>
      <c r="O5134">
        <v>1</v>
      </c>
      <c r="P5134" t="s">
        <v>56</v>
      </c>
      <c r="Q5134" t="s">
        <v>67</v>
      </c>
      <c r="R5134">
        <v>1</v>
      </c>
      <c r="S5134" t="s">
        <v>29</v>
      </c>
    </row>
    <row r="5135" spans="1:19" x14ac:dyDescent="0.3">
      <c r="A5135" t="s">
        <v>518</v>
      </c>
      <c r="B5135" t="s">
        <v>111</v>
      </c>
      <c r="C5135" t="s">
        <v>21</v>
      </c>
      <c r="D5135">
        <v>16.765000000000001</v>
      </c>
      <c r="E5135">
        <v>4.2424999999999997E-2</v>
      </c>
      <c r="F5135" t="s">
        <v>64</v>
      </c>
      <c r="G5135">
        <v>1985</v>
      </c>
      <c r="H5135" t="s">
        <v>23</v>
      </c>
      <c r="I5135" t="s">
        <v>24</v>
      </c>
      <c r="J5135" t="s">
        <v>65</v>
      </c>
      <c r="K5135">
        <v>6429.7965999999997</v>
      </c>
      <c r="L5135">
        <v>4.4000000000000004</v>
      </c>
      <c r="M5135" s="1">
        <v>45240</v>
      </c>
      <c r="N5135">
        <v>2023</v>
      </c>
      <c r="O5135">
        <v>10</v>
      </c>
      <c r="P5135" t="s">
        <v>37</v>
      </c>
      <c r="Q5135" t="s">
        <v>165</v>
      </c>
      <c r="R5135">
        <v>4</v>
      </c>
      <c r="S5135" t="s">
        <v>29</v>
      </c>
    </row>
    <row r="5136" spans="1:19" x14ac:dyDescent="0.3">
      <c r="A5136" t="s">
        <v>1607</v>
      </c>
      <c r="B5136" t="s">
        <v>113</v>
      </c>
      <c r="C5136" t="s">
        <v>32</v>
      </c>
      <c r="D5136">
        <v>12.787000000000001</v>
      </c>
      <c r="E5136">
        <v>5.0797000000000002E-2</v>
      </c>
      <c r="F5136" t="s">
        <v>70</v>
      </c>
      <c r="G5136">
        <v>2002</v>
      </c>
      <c r="H5136" t="s">
        <v>71</v>
      </c>
      <c r="I5136" t="s">
        <v>35</v>
      </c>
      <c r="J5136" t="s">
        <v>36</v>
      </c>
      <c r="K5136">
        <v>1490.5708</v>
      </c>
      <c r="L5136">
        <v>4.3</v>
      </c>
      <c r="M5136" t="s">
        <v>423</v>
      </c>
      <c r="N5136">
        <v>2023</v>
      </c>
      <c r="O5136">
        <v>12</v>
      </c>
      <c r="P5136" t="s">
        <v>45</v>
      </c>
      <c r="Q5136" t="s">
        <v>73</v>
      </c>
      <c r="R5136">
        <v>4</v>
      </c>
      <c r="S5136" t="s">
        <v>29</v>
      </c>
    </row>
    <row r="5137" spans="1:19" x14ac:dyDescent="0.3">
      <c r="A5137" t="s">
        <v>1093</v>
      </c>
      <c r="B5137" t="s">
        <v>60</v>
      </c>
      <c r="C5137" t="s">
        <v>21</v>
      </c>
      <c r="D5137">
        <v>12.593</v>
      </c>
      <c r="E5137">
        <v>1.1635E-2</v>
      </c>
      <c r="F5137" t="s">
        <v>42</v>
      </c>
      <c r="G5137">
        <v>1997</v>
      </c>
      <c r="H5137" t="s">
        <v>34</v>
      </c>
      <c r="I5137" t="s">
        <v>43</v>
      </c>
      <c r="J5137" t="s">
        <v>36</v>
      </c>
      <c r="K5137">
        <v>3204.2882</v>
      </c>
      <c r="L5137">
        <v>3.8</v>
      </c>
      <c r="M5137" t="s">
        <v>1739</v>
      </c>
      <c r="N5137">
        <v>2022</v>
      </c>
      <c r="O5137">
        <v>6</v>
      </c>
      <c r="P5137" t="s">
        <v>114</v>
      </c>
      <c r="Q5137" t="s">
        <v>135</v>
      </c>
      <c r="R5137">
        <v>2</v>
      </c>
      <c r="S5137" t="s">
        <v>81</v>
      </c>
    </row>
    <row r="5138" spans="1:19" x14ac:dyDescent="0.3">
      <c r="A5138" t="s">
        <v>1090</v>
      </c>
      <c r="B5138" t="s">
        <v>107</v>
      </c>
      <c r="C5138" t="s">
        <v>21</v>
      </c>
      <c r="D5138">
        <v>11.94</v>
      </c>
      <c r="E5138">
        <v>2.7789999999999999E-2</v>
      </c>
      <c r="F5138" t="s">
        <v>108</v>
      </c>
      <c r="G5138">
        <v>1998</v>
      </c>
      <c r="H5138" t="s">
        <v>71</v>
      </c>
      <c r="I5138" t="s">
        <v>24</v>
      </c>
      <c r="J5138" t="s">
        <v>109</v>
      </c>
      <c r="K5138">
        <v>358.18970000000002</v>
      </c>
      <c r="L5138">
        <v>3.7</v>
      </c>
      <c r="M5138" t="s">
        <v>1683</v>
      </c>
      <c r="N5138">
        <v>2023</v>
      </c>
      <c r="O5138">
        <v>7</v>
      </c>
      <c r="P5138" t="s">
        <v>121</v>
      </c>
      <c r="Q5138" t="s">
        <v>122</v>
      </c>
      <c r="R5138">
        <v>3</v>
      </c>
      <c r="S5138" t="s">
        <v>81</v>
      </c>
    </row>
    <row r="5139" spans="1:19" x14ac:dyDescent="0.3">
      <c r="A5139" t="s">
        <v>802</v>
      </c>
      <c r="B5139" t="s">
        <v>60</v>
      </c>
      <c r="C5139" t="s">
        <v>21</v>
      </c>
      <c r="D5139">
        <v>16.928000000000001</v>
      </c>
      <c r="E5139">
        <v>2.8215E-2</v>
      </c>
      <c r="F5139" t="s">
        <v>70</v>
      </c>
      <c r="G5139">
        <v>2002</v>
      </c>
      <c r="H5139" t="s">
        <v>71</v>
      </c>
      <c r="I5139" t="s">
        <v>35</v>
      </c>
      <c r="J5139" t="s">
        <v>36</v>
      </c>
      <c r="K5139">
        <v>3861.7570000000001</v>
      </c>
      <c r="L5139">
        <v>3.4</v>
      </c>
      <c r="M5139" t="s">
        <v>1484</v>
      </c>
      <c r="N5139">
        <v>2022</v>
      </c>
      <c r="O5139">
        <v>9</v>
      </c>
      <c r="P5139" t="s">
        <v>76</v>
      </c>
      <c r="Q5139" t="s">
        <v>205</v>
      </c>
      <c r="R5139">
        <v>3</v>
      </c>
      <c r="S5139" t="s">
        <v>58</v>
      </c>
    </row>
    <row r="5140" spans="1:19" x14ac:dyDescent="0.3">
      <c r="A5140" t="s">
        <v>1035</v>
      </c>
      <c r="B5140" t="s">
        <v>20</v>
      </c>
      <c r="C5140" t="s">
        <v>21</v>
      </c>
      <c r="D5140">
        <v>16.23</v>
      </c>
      <c r="E5140">
        <v>0.15415999999999999</v>
      </c>
      <c r="F5140" t="s">
        <v>96</v>
      </c>
      <c r="G5140">
        <v>2007</v>
      </c>
      <c r="H5140" t="s">
        <v>71</v>
      </c>
      <c r="I5140" t="s">
        <v>35</v>
      </c>
      <c r="J5140" t="s">
        <v>36</v>
      </c>
      <c r="K5140">
        <v>2265.4407999999999</v>
      </c>
      <c r="L5140">
        <v>4.3</v>
      </c>
      <c r="M5140" t="s">
        <v>377</v>
      </c>
      <c r="N5140">
        <v>2023</v>
      </c>
      <c r="O5140">
        <v>1</v>
      </c>
      <c r="P5140" t="s">
        <v>56</v>
      </c>
      <c r="Q5140" t="s">
        <v>57</v>
      </c>
      <c r="R5140">
        <v>1</v>
      </c>
      <c r="S5140" t="s">
        <v>29</v>
      </c>
    </row>
    <row r="5141" spans="1:19" x14ac:dyDescent="0.3">
      <c r="A5141" t="s">
        <v>1001</v>
      </c>
      <c r="B5141" t="s">
        <v>113</v>
      </c>
      <c r="C5141" t="s">
        <v>21</v>
      </c>
      <c r="D5141">
        <v>11.093</v>
      </c>
      <c r="E5141">
        <v>2.2013999999999999E-2</v>
      </c>
      <c r="F5141" t="s">
        <v>33</v>
      </c>
      <c r="G5141">
        <v>2004</v>
      </c>
      <c r="H5141" t="s">
        <v>34</v>
      </c>
      <c r="I5141" t="s">
        <v>35</v>
      </c>
      <c r="J5141" t="s">
        <v>36</v>
      </c>
      <c r="K5141">
        <v>1043.8036</v>
      </c>
      <c r="L5141">
        <v>3.6</v>
      </c>
      <c r="M5141" t="s">
        <v>916</v>
      </c>
      <c r="N5141">
        <v>2022</v>
      </c>
      <c r="O5141">
        <v>10</v>
      </c>
      <c r="P5141" t="s">
        <v>37</v>
      </c>
      <c r="Q5141" t="s">
        <v>38</v>
      </c>
      <c r="R5141">
        <v>4</v>
      </c>
      <c r="S5141" t="s">
        <v>81</v>
      </c>
    </row>
    <row r="5142" spans="1:19" x14ac:dyDescent="0.3">
      <c r="A5142" t="s">
        <v>1747</v>
      </c>
      <c r="B5142" t="s">
        <v>157</v>
      </c>
      <c r="C5142" t="s">
        <v>21</v>
      </c>
      <c r="D5142">
        <v>14.875999999999999</v>
      </c>
      <c r="E5142">
        <v>5.1801E-2</v>
      </c>
      <c r="F5142" t="s">
        <v>22</v>
      </c>
      <c r="G5142">
        <v>2009</v>
      </c>
      <c r="H5142" t="s">
        <v>23</v>
      </c>
      <c r="I5142" t="s">
        <v>24</v>
      </c>
      <c r="J5142" t="s">
        <v>25</v>
      </c>
      <c r="K5142">
        <v>3832.3566000000001</v>
      </c>
      <c r="L5142">
        <v>3.9</v>
      </c>
      <c r="M5142" t="s">
        <v>1080</v>
      </c>
      <c r="N5142">
        <v>2023</v>
      </c>
      <c r="O5142">
        <v>5</v>
      </c>
      <c r="P5142" t="s">
        <v>50</v>
      </c>
      <c r="Q5142" t="s">
        <v>61</v>
      </c>
      <c r="R5142">
        <v>2</v>
      </c>
      <c r="S5142" t="s">
        <v>81</v>
      </c>
    </row>
    <row r="5143" spans="1:19" x14ac:dyDescent="0.3">
      <c r="A5143" t="s">
        <v>78</v>
      </c>
      <c r="B5143" t="s">
        <v>69</v>
      </c>
      <c r="C5143" t="s">
        <v>21</v>
      </c>
      <c r="D5143">
        <v>5.9770000000000003</v>
      </c>
      <c r="E5143">
        <v>4.0142999999999998E-2</v>
      </c>
      <c r="F5143" t="s">
        <v>70</v>
      </c>
      <c r="G5143">
        <v>2002</v>
      </c>
      <c r="H5143" t="s">
        <v>71</v>
      </c>
      <c r="I5143" t="s">
        <v>35</v>
      </c>
      <c r="J5143" t="s">
        <v>36</v>
      </c>
      <c r="K5143">
        <v>1699.3285000000001</v>
      </c>
      <c r="L5143">
        <v>4</v>
      </c>
      <c r="M5143" s="1">
        <v>45238</v>
      </c>
      <c r="N5143">
        <v>2023</v>
      </c>
      <c r="O5143">
        <v>8</v>
      </c>
      <c r="P5143" t="s">
        <v>27</v>
      </c>
      <c r="Q5143" t="s">
        <v>93</v>
      </c>
      <c r="R5143">
        <v>3</v>
      </c>
      <c r="S5143" t="s">
        <v>29</v>
      </c>
    </row>
    <row r="5144" spans="1:19" x14ac:dyDescent="0.3">
      <c r="A5144" t="s">
        <v>1066</v>
      </c>
      <c r="B5144" t="s">
        <v>69</v>
      </c>
      <c r="C5144" t="s">
        <v>21</v>
      </c>
      <c r="D5144">
        <v>21.282</v>
      </c>
      <c r="E5144">
        <v>5.9603000000000003E-2</v>
      </c>
      <c r="F5144" t="s">
        <v>33</v>
      </c>
      <c r="G5144">
        <v>2004</v>
      </c>
      <c r="H5144" t="s">
        <v>34</v>
      </c>
      <c r="I5144" t="s">
        <v>35</v>
      </c>
      <c r="J5144" t="s">
        <v>36</v>
      </c>
      <c r="K5144">
        <v>1007.8126</v>
      </c>
      <c r="L5144">
        <v>3.3</v>
      </c>
      <c r="M5144" t="s">
        <v>1556</v>
      </c>
      <c r="N5144">
        <v>2023</v>
      </c>
      <c r="O5144">
        <v>7</v>
      </c>
      <c r="P5144" t="s">
        <v>121</v>
      </c>
      <c r="Q5144" t="s">
        <v>122</v>
      </c>
      <c r="R5144">
        <v>3</v>
      </c>
      <c r="S5144" t="s">
        <v>58</v>
      </c>
    </row>
    <row r="5145" spans="1:19" x14ac:dyDescent="0.3">
      <c r="A5145" t="s">
        <v>822</v>
      </c>
      <c r="B5145" t="s">
        <v>60</v>
      </c>
      <c r="C5145" t="s">
        <v>21</v>
      </c>
      <c r="D5145">
        <v>5.758</v>
      </c>
      <c r="E5145">
        <v>3.5507999999999998E-2</v>
      </c>
      <c r="F5145" t="s">
        <v>22</v>
      </c>
      <c r="G5145">
        <v>2009</v>
      </c>
      <c r="H5145" t="s">
        <v>23</v>
      </c>
      <c r="I5145" t="s">
        <v>24</v>
      </c>
      <c r="J5145" t="s">
        <v>25</v>
      </c>
      <c r="K5145">
        <v>2148.2194</v>
      </c>
      <c r="L5145">
        <v>4.3</v>
      </c>
      <c r="M5145" t="s">
        <v>946</v>
      </c>
      <c r="N5145">
        <v>2023</v>
      </c>
      <c r="O5145">
        <v>11</v>
      </c>
      <c r="P5145" t="s">
        <v>177</v>
      </c>
      <c r="Q5145" t="s">
        <v>195</v>
      </c>
      <c r="R5145">
        <v>4</v>
      </c>
      <c r="S5145" t="s">
        <v>29</v>
      </c>
    </row>
    <row r="5146" spans="1:19" x14ac:dyDescent="0.3">
      <c r="A5146" t="s">
        <v>437</v>
      </c>
      <c r="B5146" t="s">
        <v>101</v>
      </c>
      <c r="C5146" t="s">
        <v>21</v>
      </c>
      <c r="D5146">
        <v>20.937000000000001</v>
      </c>
      <c r="E5146">
        <v>2.5080000000000002E-2</v>
      </c>
      <c r="F5146" t="s">
        <v>70</v>
      </c>
      <c r="G5146">
        <v>2002</v>
      </c>
      <c r="H5146" t="s">
        <v>71</v>
      </c>
      <c r="I5146" t="s">
        <v>35</v>
      </c>
      <c r="J5146" t="s">
        <v>36</v>
      </c>
      <c r="K5146">
        <v>2051.6489000000001</v>
      </c>
      <c r="L5146">
        <v>4</v>
      </c>
      <c r="M5146" s="1">
        <v>44812</v>
      </c>
      <c r="N5146">
        <v>2022</v>
      </c>
      <c r="O5146">
        <v>8</v>
      </c>
      <c r="P5146" t="s">
        <v>27</v>
      </c>
      <c r="Q5146" t="s">
        <v>28</v>
      </c>
      <c r="R5146">
        <v>3</v>
      </c>
      <c r="S5146" t="s">
        <v>29</v>
      </c>
    </row>
    <row r="5147" spans="1:19" x14ac:dyDescent="0.3">
      <c r="A5147" t="s">
        <v>1451</v>
      </c>
      <c r="B5147" t="s">
        <v>31</v>
      </c>
      <c r="C5147" t="s">
        <v>21</v>
      </c>
      <c r="D5147">
        <v>13.772</v>
      </c>
      <c r="E5147">
        <v>4.87E-2</v>
      </c>
      <c r="F5147" t="s">
        <v>22</v>
      </c>
      <c r="G5147">
        <v>2009</v>
      </c>
      <c r="H5147" t="s">
        <v>23</v>
      </c>
      <c r="I5147" t="s">
        <v>24</v>
      </c>
      <c r="J5147" t="s">
        <v>25</v>
      </c>
      <c r="K5147">
        <v>1539.6701</v>
      </c>
      <c r="L5147">
        <v>4.2</v>
      </c>
      <c r="M5147" s="1">
        <v>44604</v>
      </c>
      <c r="N5147">
        <v>2022</v>
      </c>
      <c r="O5147">
        <v>12</v>
      </c>
      <c r="P5147" t="s">
        <v>45</v>
      </c>
      <c r="Q5147" t="s">
        <v>46</v>
      </c>
      <c r="R5147">
        <v>4</v>
      </c>
      <c r="S5147" t="s">
        <v>29</v>
      </c>
    </row>
    <row r="5148" spans="1:19" x14ac:dyDescent="0.3">
      <c r="A5148" t="s">
        <v>1831</v>
      </c>
      <c r="B5148" t="s">
        <v>113</v>
      </c>
      <c r="C5148" t="s">
        <v>21</v>
      </c>
      <c r="D5148">
        <v>8.7349999999999994</v>
      </c>
      <c r="E5148">
        <v>8.2427E-2</v>
      </c>
      <c r="F5148" t="s">
        <v>70</v>
      </c>
      <c r="G5148">
        <v>2002</v>
      </c>
      <c r="H5148" t="s">
        <v>71</v>
      </c>
      <c r="I5148" t="s">
        <v>35</v>
      </c>
      <c r="J5148" t="s">
        <v>36</v>
      </c>
      <c r="K5148">
        <v>3294.5983000000001</v>
      </c>
      <c r="L5148">
        <v>4.2</v>
      </c>
      <c r="M5148" s="1">
        <v>44657</v>
      </c>
      <c r="N5148">
        <v>2022</v>
      </c>
      <c r="O5148">
        <v>6</v>
      </c>
      <c r="P5148" t="s">
        <v>114</v>
      </c>
      <c r="Q5148" t="s">
        <v>135</v>
      </c>
      <c r="R5148">
        <v>2</v>
      </c>
      <c r="S5148" t="s">
        <v>29</v>
      </c>
    </row>
    <row r="5149" spans="1:19" x14ac:dyDescent="0.3">
      <c r="A5149" t="s">
        <v>1212</v>
      </c>
      <c r="B5149" t="s">
        <v>91</v>
      </c>
      <c r="C5149" t="s">
        <v>32</v>
      </c>
      <c r="D5149">
        <v>6.4059999999999997</v>
      </c>
      <c r="E5149">
        <v>6.3870999999999997E-2</v>
      </c>
      <c r="F5149" t="s">
        <v>96</v>
      </c>
      <c r="G5149">
        <v>2007</v>
      </c>
      <c r="H5149" t="s">
        <v>71</v>
      </c>
      <c r="I5149" t="s">
        <v>35</v>
      </c>
      <c r="J5149" t="s">
        <v>36</v>
      </c>
      <c r="K5149">
        <v>2252.3173000000002</v>
      </c>
      <c r="L5149">
        <v>3.5</v>
      </c>
      <c r="M5149" t="s">
        <v>1288</v>
      </c>
      <c r="N5149">
        <v>2023</v>
      </c>
      <c r="O5149">
        <v>11</v>
      </c>
      <c r="P5149" t="s">
        <v>177</v>
      </c>
      <c r="Q5149" t="s">
        <v>195</v>
      </c>
      <c r="R5149">
        <v>4</v>
      </c>
      <c r="S5149" t="s">
        <v>81</v>
      </c>
    </row>
    <row r="5150" spans="1:19" x14ac:dyDescent="0.3">
      <c r="A5150" t="s">
        <v>1175</v>
      </c>
      <c r="B5150" t="s">
        <v>101</v>
      </c>
      <c r="C5150" t="s">
        <v>21</v>
      </c>
      <c r="D5150">
        <v>21.065999999999999</v>
      </c>
      <c r="E5150">
        <v>3.7425E-2</v>
      </c>
      <c r="F5150" t="s">
        <v>33</v>
      </c>
      <c r="G5150">
        <v>2004</v>
      </c>
      <c r="H5150" t="s">
        <v>34</v>
      </c>
      <c r="I5150" t="s">
        <v>35</v>
      </c>
      <c r="J5150" t="s">
        <v>36</v>
      </c>
      <c r="K5150">
        <v>1903.6144999999999</v>
      </c>
      <c r="L5150">
        <v>3.8</v>
      </c>
      <c r="M5150" s="1">
        <v>44784</v>
      </c>
      <c r="N5150">
        <v>2022</v>
      </c>
      <c r="O5150">
        <v>11</v>
      </c>
      <c r="P5150" t="s">
        <v>177</v>
      </c>
      <c r="Q5150" t="s">
        <v>178</v>
      </c>
      <c r="R5150">
        <v>4</v>
      </c>
      <c r="S5150" t="s">
        <v>81</v>
      </c>
    </row>
    <row r="5151" spans="1:19" x14ac:dyDescent="0.3">
      <c r="A5151" t="s">
        <v>1267</v>
      </c>
      <c r="B5151" t="s">
        <v>63</v>
      </c>
      <c r="C5151" t="s">
        <v>21</v>
      </c>
      <c r="D5151">
        <v>11.393000000000001</v>
      </c>
      <c r="E5151">
        <v>0.137151</v>
      </c>
      <c r="F5151" t="s">
        <v>42</v>
      </c>
      <c r="G5151">
        <v>1997</v>
      </c>
      <c r="H5151" t="s">
        <v>34</v>
      </c>
      <c r="I5151" t="s">
        <v>43</v>
      </c>
      <c r="J5151" t="s">
        <v>36</v>
      </c>
      <c r="K5151">
        <v>4457.4322000000002</v>
      </c>
      <c r="L5151">
        <v>4.2</v>
      </c>
      <c r="M5151" s="1">
        <v>44683</v>
      </c>
      <c r="N5151">
        <v>2022</v>
      </c>
      <c r="O5151">
        <v>2</v>
      </c>
      <c r="P5151" t="s">
        <v>79</v>
      </c>
      <c r="Q5151" t="s">
        <v>153</v>
      </c>
      <c r="R5151">
        <v>1</v>
      </c>
      <c r="S5151" t="s">
        <v>29</v>
      </c>
    </row>
    <row r="5152" spans="1:19" x14ac:dyDescent="0.3">
      <c r="A5152" t="s">
        <v>1596</v>
      </c>
      <c r="B5152" t="s">
        <v>69</v>
      </c>
      <c r="C5152" t="s">
        <v>21</v>
      </c>
      <c r="D5152">
        <v>16.399000000000001</v>
      </c>
      <c r="E5152">
        <v>5.8437000000000003E-2</v>
      </c>
      <c r="F5152" t="s">
        <v>70</v>
      </c>
      <c r="G5152">
        <v>2002</v>
      </c>
      <c r="H5152" t="s">
        <v>71</v>
      </c>
      <c r="I5152" t="s">
        <v>35</v>
      </c>
      <c r="J5152" t="s">
        <v>36</v>
      </c>
      <c r="K5152">
        <v>3840.7889</v>
      </c>
      <c r="L5152">
        <v>4.5</v>
      </c>
      <c r="M5152" t="s">
        <v>1176</v>
      </c>
      <c r="N5152">
        <v>2022</v>
      </c>
      <c r="O5152">
        <v>12</v>
      </c>
      <c r="P5152" t="s">
        <v>45</v>
      </c>
      <c r="Q5152" t="s">
        <v>46</v>
      </c>
      <c r="R5152">
        <v>4</v>
      </c>
      <c r="S5152" t="s">
        <v>39</v>
      </c>
    </row>
    <row r="5153" spans="1:19" x14ac:dyDescent="0.3">
      <c r="A5153" t="s">
        <v>1847</v>
      </c>
      <c r="B5153" t="s">
        <v>113</v>
      </c>
      <c r="C5153" t="s">
        <v>21</v>
      </c>
      <c r="D5153">
        <v>12.686999999999999</v>
      </c>
      <c r="E5153">
        <v>4.1114999999999999E-2</v>
      </c>
      <c r="F5153" t="s">
        <v>48</v>
      </c>
      <c r="G5153">
        <v>1999</v>
      </c>
      <c r="H5153" t="s">
        <v>23</v>
      </c>
      <c r="I5153" t="s">
        <v>43</v>
      </c>
      <c r="J5153" t="s">
        <v>36</v>
      </c>
      <c r="K5153">
        <v>2714.9529000000002</v>
      </c>
      <c r="L5153">
        <v>3.8</v>
      </c>
      <c r="M5153" t="s">
        <v>1323</v>
      </c>
      <c r="N5153">
        <v>2022</v>
      </c>
      <c r="O5153">
        <v>2</v>
      </c>
      <c r="P5153" t="s">
        <v>79</v>
      </c>
      <c r="Q5153" t="s">
        <v>153</v>
      </c>
      <c r="R5153">
        <v>1</v>
      </c>
      <c r="S5153" t="s">
        <v>81</v>
      </c>
    </row>
    <row r="5154" spans="1:19" x14ac:dyDescent="0.3">
      <c r="A5154" t="s">
        <v>1424</v>
      </c>
      <c r="B5154" t="s">
        <v>31</v>
      </c>
      <c r="C5154" t="s">
        <v>32</v>
      </c>
      <c r="D5154">
        <v>21.282</v>
      </c>
      <c r="E5154">
        <v>2.2313E-2</v>
      </c>
      <c r="F5154" t="s">
        <v>70</v>
      </c>
      <c r="G5154">
        <v>2002</v>
      </c>
      <c r="H5154" t="s">
        <v>71</v>
      </c>
      <c r="I5154" t="s">
        <v>35</v>
      </c>
      <c r="J5154" t="s">
        <v>36</v>
      </c>
      <c r="K5154">
        <v>1779.126</v>
      </c>
      <c r="L5154">
        <v>4.5999999999999996</v>
      </c>
      <c r="M5154" s="1">
        <v>45050</v>
      </c>
      <c r="N5154">
        <v>2023</v>
      </c>
      <c r="O5154">
        <v>4</v>
      </c>
      <c r="P5154" t="s">
        <v>103</v>
      </c>
      <c r="Q5154" t="s">
        <v>104</v>
      </c>
      <c r="R5154">
        <v>2</v>
      </c>
      <c r="S5154" t="s">
        <v>39</v>
      </c>
    </row>
    <row r="5155" spans="1:19" x14ac:dyDescent="0.3">
      <c r="A5155" t="s">
        <v>1850</v>
      </c>
      <c r="B5155" t="s">
        <v>113</v>
      </c>
      <c r="C5155" t="s">
        <v>21</v>
      </c>
      <c r="D5155">
        <v>19.917999999999999</v>
      </c>
      <c r="E5155">
        <v>4.6988000000000002E-2</v>
      </c>
      <c r="F5155" t="s">
        <v>108</v>
      </c>
      <c r="G5155">
        <v>1998</v>
      </c>
      <c r="H5155" t="s">
        <v>71</v>
      </c>
      <c r="I5155" t="s">
        <v>24</v>
      </c>
      <c r="J5155" t="s">
        <v>109</v>
      </c>
      <c r="K5155">
        <v>862.73059999999998</v>
      </c>
      <c r="L5155">
        <v>3.8</v>
      </c>
      <c r="M5155" t="s">
        <v>280</v>
      </c>
      <c r="N5155">
        <v>2023</v>
      </c>
      <c r="O5155">
        <v>4</v>
      </c>
      <c r="P5155" t="s">
        <v>103</v>
      </c>
      <c r="Q5155" t="s">
        <v>104</v>
      </c>
      <c r="R5155">
        <v>2</v>
      </c>
      <c r="S5155" t="s">
        <v>81</v>
      </c>
    </row>
    <row r="5156" spans="1:19" x14ac:dyDescent="0.3">
      <c r="A5156" t="s">
        <v>1360</v>
      </c>
      <c r="B5156" t="s">
        <v>60</v>
      </c>
      <c r="C5156" t="s">
        <v>32</v>
      </c>
      <c r="D5156">
        <v>19.619</v>
      </c>
      <c r="E5156">
        <v>5.8166000000000002E-2</v>
      </c>
      <c r="F5156" t="s">
        <v>64</v>
      </c>
      <c r="G5156">
        <v>1985</v>
      </c>
      <c r="H5156" t="s">
        <v>23</v>
      </c>
      <c r="I5156" t="s">
        <v>24</v>
      </c>
      <c r="J5156" t="s">
        <v>65</v>
      </c>
      <c r="K5156">
        <v>2349.067</v>
      </c>
      <c r="L5156">
        <v>3.9</v>
      </c>
      <c r="M5156" t="s">
        <v>1152</v>
      </c>
      <c r="N5156">
        <v>2023</v>
      </c>
      <c r="O5156">
        <v>12</v>
      </c>
      <c r="P5156" t="s">
        <v>45</v>
      </c>
      <c r="Q5156" t="s">
        <v>73</v>
      </c>
      <c r="R5156">
        <v>4</v>
      </c>
      <c r="S5156" t="s">
        <v>81</v>
      </c>
    </row>
    <row r="5157" spans="1:19" x14ac:dyDescent="0.3">
      <c r="A5157" t="s">
        <v>1439</v>
      </c>
      <c r="B5157" t="s">
        <v>41</v>
      </c>
      <c r="C5157" t="s">
        <v>32</v>
      </c>
      <c r="D5157">
        <v>9.0500000000000007</v>
      </c>
      <c r="E5157">
        <v>4.3168999999999999E-2</v>
      </c>
      <c r="F5157" t="s">
        <v>70</v>
      </c>
      <c r="G5157">
        <v>2002</v>
      </c>
      <c r="H5157" t="s">
        <v>71</v>
      </c>
      <c r="I5157" t="s">
        <v>35</v>
      </c>
      <c r="J5157" t="s">
        <v>36</v>
      </c>
      <c r="K5157">
        <v>2431.8105999999998</v>
      </c>
      <c r="L5157">
        <v>3.7</v>
      </c>
      <c r="M5157" t="s">
        <v>1133</v>
      </c>
      <c r="N5157">
        <v>2022</v>
      </c>
      <c r="O5157">
        <v>6</v>
      </c>
      <c r="P5157" t="s">
        <v>114</v>
      </c>
      <c r="Q5157" t="s">
        <v>135</v>
      </c>
      <c r="R5157">
        <v>2</v>
      </c>
      <c r="S5157" t="s">
        <v>81</v>
      </c>
    </row>
    <row r="5158" spans="1:19" x14ac:dyDescent="0.3">
      <c r="A5158" t="s">
        <v>1822</v>
      </c>
      <c r="B5158" t="s">
        <v>101</v>
      </c>
      <c r="C5158" t="s">
        <v>21</v>
      </c>
      <c r="D5158">
        <v>16.978999999999999</v>
      </c>
      <c r="E5158">
        <v>3.5284000000000003E-2</v>
      </c>
      <c r="F5158" t="s">
        <v>96</v>
      </c>
      <c r="G5158">
        <v>2007</v>
      </c>
      <c r="H5158" t="s">
        <v>71</v>
      </c>
      <c r="I5158" t="s">
        <v>35</v>
      </c>
      <c r="J5158" t="s">
        <v>36</v>
      </c>
      <c r="K5158">
        <v>892.11400000000003</v>
      </c>
      <c r="L5158">
        <v>3.6</v>
      </c>
      <c r="M5158" t="s">
        <v>1194</v>
      </c>
      <c r="N5158">
        <v>2022</v>
      </c>
      <c r="O5158">
        <v>1</v>
      </c>
      <c r="P5158" t="s">
        <v>56</v>
      </c>
      <c r="Q5158" t="s">
        <v>67</v>
      </c>
      <c r="R5158">
        <v>1</v>
      </c>
      <c r="S5158" t="s">
        <v>81</v>
      </c>
    </row>
    <row r="5159" spans="1:19" x14ac:dyDescent="0.3">
      <c r="A5159" t="s">
        <v>305</v>
      </c>
      <c r="B5159" t="s">
        <v>157</v>
      </c>
      <c r="C5159" t="s">
        <v>21</v>
      </c>
      <c r="D5159">
        <v>10.785</v>
      </c>
      <c r="E5159">
        <v>1.443E-2</v>
      </c>
      <c r="F5159" t="s">
        <v>42</v>
      </c>
      <c r="G5159">
        <v>1997</v>
      </c>
      <c r="H5159" t="s">
        <v>34</v>
      </c>
      <c r="I5159" t="s">
        <v>43</v>
      </c>
      <c r="J5159" t="s">
        <v>36</v>
      </c>
      <c r="K5159">
        <v>3323.0045</v>
      </c>
      <c r="L5159">
        <v>3.9</v>
      </c>
      <c r="M5159" t="s">
        <v>292</v>
      </c>
      <c r="N5159">
        <v>2022</v>
      </c>
      <c r="O5159">
        <v>5</v>
      </c>
      <c r="P5159" t="s">
        <v>50</v>
      </c>
      <c r="Q5159" t="s">
        <v>51</v>
      </c>
      <c r="R5159">
        <v>2</v>
      </c>
      <c r="S5159" t="s">
        <v>81</v>
      </c>
    </row>
    <row r="5160" spans="1:19" x14ac:dyDescent="0.3">
      <c r="A5160" t="s">
        <v>1660</v>
      </c>
      <c r="B5160" t="s">
        <v>189</v>
      </c>
      <c r="C5160" t="s">
        <v>21</v>
      </c>
      <c r="D5160">
        <v>15.124000000000001</v>
      </c>
      <c r="E5160">
        <v>6.7760000000000001E-2</v>
      </c>
      <c r="F5160" t="s">
        <v>64</v>
      </c>
      <c r="G5160">
        <v>1985</v>
      </c>
      <c r="H5160" t="s">
        <v>23</v>
      </c>
      <c r="I5160" t="s">
        <v>24</v>
      </c>
      <c r="J5160" t="s">
        <v>65</v>
      </c>
      <c r="K5160">
        <v>12468.3843</v>
      </c>
      <c r="L5160">
        <v>4</v>
      </c>
      <c r="M5160" s="1">
        <v>44567</v>
      </c>
      <c r="N5160">
        <v>2022</v>
      </c>
      <c r="O5160">
        <v>6</v>
      </c>
      <c r="P5160" t="s">
        <v>114</v>
      </c>
      <c r="Q5160" t="s">
        <v>135</v>
      </c>
      <c r="R5160">
        <v>2</v>
      </c>
      <c r="S5160" t="s">
        <v>29</v>
      </c>
    </row>
    <row r="5161" spans="1:19" x14ac:dyDescent="0.3">
      <c r="A5161" t="s">
        <v>1876</v>
      </c>
      <c r="B5161" t="s">
        <v>91</v>
      </c>
      <c r="C5161" t="s">
        <v>32</v>
      </c>
      <c r="D5161">
        <v>13.346</v>
      </c>
      <c r="E5161">
        <v>7.4039999999999995E-2</v>
      </c>
      <c r="F5161" t="s">
        <v>96</v>
      </c>
      <c r="G5161">
        <v>2007</v>
      </c>
      <c r="H5161" t="s">
        <v>71</v>
      </c>
      <c r="I5161" t="s">
        <v>35</v>
      </c>
      <c r="J5161" t="s">
        <v>36</v>
      </c>
      <c r="K5161">
        <v>1573.4963</v>
      </c>
      <c r="L5161">
        <v>4.0999999999999996</v>
      </c>
      <c r="M5161" t="s">
        <v>449</v>
      </c>
      <c r="N5161">
        <v>2022</v>
      </c>
      <c r="O5161">
        <v>6</v>
      </c>
      <c r="P5161" t="s">
        <v>114</v>
      </c>
      <c r="Q5161" t="s">
        <v>135</v>
      </c>
      <c r="R5161">
        <v>2</v>
      </c>
      <c r="S5161" t="s">
        <v>29</v>
      </c>
    </row>
    <row r="5162" spans="1:19" x14ac:dyDescent="0.3">
      <c r="A5162" t="s">
        <v>1737</v>
      </c>
      <c r="B5162" t="s">
        <v>63</v>
      </c>
      <c r="C5162" t="s">
        <v>21</v>
      </c>
      <c r="D5162">
        <v>13.755000000000001</v>
      </c>
      <c r="E5162">
        <v>7.3747999999999994E-2</v>
      </c>
      <c r="F5162" t="s">
        <v>42</v>
      </c>
      <c r="G5162">
        <v>1997</v>
      </c>
      <c r="H5162" t="s">
        <v>34</v>
      </c>
      <c r="I5162" t="s">
        <v>43</v>
      </c>
      <c r="J5162" t="s">
        <v>36</v>
      </c>
      <c r="K5162">
        <v>659.33339999999998</v>
      </c>
      <c r="L5162">
        <v>3</v>
      </c>
      <c r="M5162" t="s">
        <v>1137</v>
      </c>
      <c r="N5162">
        <v>2022</v>
      </c>
      <c r="O5162">
        <v>6</v>
      </c>
      <c r="P5162" t="s">
        <v>114</v>
      </c>
      <c r="Q5162" t="s">
        <v>135</v>
      </c>
      <c r="R5162">
        <v>2</v>
      </c>
      <c r="S5162" t="s">
        <v>58</v>
      </c>
    </row>
    <row r="5163" spans="1:19" x14ac:dyDescent="0.3">
      <c r="A5163" t="s">
        <v>722</v>
      </c>
      <c r="B5163" t="s">
        <v>31</v>
      </c>
      <c r="C5163" t="s">
        <v>21</v>
      </c>
      <c r="D5163">
        <v>7.1609999999999996</v>
      </c>
      <c r="E5163">
        <v>2.9235000000000001E-2</v>
      </c>
      <c r="F5163" t="s">
        <v>22</v>
      </c>
      <c r="G5163">
        <v>2009</v>
      </c>
      <c r="H5163" t="s">
        <v>23</v>
      </c>
      <c r="I5163" t="s">
        <v>24</v>
      </c>
      <c r="J5163" t="s">
        <v>25</v>
      </c>
      <c r="K5163">
        <v>2944.8296999999998</v>
      </c>
      <c r="L5163">
        <v>4.0999999999999996</v>
      </c>
      <c r="M5163" s="1">
        <v>45231</v>
      </c>
      <c r="N5163">
        <v>2023</v>
      </c>
      <c r="O5163">
        <v>1</v>
      </c>
      <c r="P5163" t="s">
        <v>56</v>
      </c>
      <c r="Q5163" t="s">
        <v>57</v>
      </c>
      <c r="R5163">
        <v>1</v>
      </c>
      <c r="S5163" t="s">
        <v>29</v>
      </c>
    </row>
    <row r="5164" spans="1:19" x14ac:dyDescent="0.3">
      <c r="A5164" t="s">
        <v>19</v>
      </c>
      <c r="B5164" t="s">
        <v>20</v>
      </c>
      <c r="C5164" t="s">
        <v>21</v>
      </c>
      <c r="D5164">
        <v>14.013</v>
      </c>
      <c r="E5164">
        <v>3.3427999999999999E-2</v>
      </c>
      <c r="F5164" t="s">
        <v>48</v>
      </c>
      <c r="G5164">
        <v>1999</v>
      </c>
      <c r="H5164" t="s">
        <v>23</v>
      </c>
      <c r="I5164" t="s">
        <v>43</v>
      </c>
      <c r="J5164" t="s">
        <v>36</v>
      </c>
      <c r="K5164">
        <v>818.88310000000001</v>
      </c>
      <c r="L5164">
        <v>3.4</v>
      </c>
      <c r="M5164" s="1">
        <v>44627</v>
      </c>
      <c r="N5164">
        <v>2022</v>
      </c>
      <c r="O5164">
        <v>7</v>
      </c>
      <c r="P5164" t="s">
        <v>121</v>
      </c>
      <c r="Q5164" t="s">
        <v>138</v>
      </c>
      <c r="R5164">
        <v>3</v>
      </c>
      <c r="S5164" t="s">
        <v>58</v>
      </c>
    </row>
    <row r="5165" spans="1:19" x14ac:dyDescent="0.3">
      <c r="A5165" t="s">
        <v>1857</v>
      </c>
      <c r="B5165" t="s">
        <v>91</v>
      </c>
      <c r="C5165" t="s">
        <v>21</v>
      </c>
      <c r="D5165">
        <v>18.420000000000002</v>
      </c>
      <c r="E5165">
        <v>3.5469000000000001E-2</v>
      </c>
      <c r="F5165" t="s">
        <v>33</v>
      </c>
      <c r="G5165">
        <v>2004</v>
      </c>
      <c r="H5165" t="s">
        <v>34</v>
      </c>
      <c r="I5165" t="s">
        <v>35</v>
      </c>
      <c r="J5165" t="s">
        <v>36</v>
      </c>
      <c r="K5165">
        <v>2612.5300000000002</v>
      </c>
      <c r="L5165">
        <v>4.5</v>
      </c>
      <c r="M5165" s="1">
        <v>44745</v>
      </c>
      <c r="N5165">
        <v>2022</v>
      </c>
      <c r="O5165">
        <v>3</v>
      </c>
      <c r="P5165" t="s">
        <v>88</v>
      </c>
      <c r="Q5165" t="s">
        <v>207</v>
      </c>
      <c r="R5165">
        <v>1</v>
      </c>
      <c r="S5165" t="s">
        <v>39</v>
      </c>
    </row>
    <row r="5166" spans="1:19" x14ac:dyDescent="0.3">
      <c r="A5166" t="s">
        <v>1816</v>
      </c>
      <c r="B5166" t="s">
        <v>101</v>
      </c>
      <c r="C5166" t="s">
        <v>21</v>
      </c>
      <c r="D5166">
        <v>13.603999999999999</v>
      </c>
      <c r="E5166">
        <v>4.6677000000000003E-2</v>
      </c>
      <c r="F5166" t="s">
        <v>33</v>
      </c>
      <c r="G5166">
        <v>2004</v>
      </c>
      <c r="H5166" t="s">
        <v>34</v>
      </c>
      <c r="I5166" t="s">
        <v>35</v>
      </c>
      <c r="J5166" t="s">
        <v>36</v>
      </c>
      <c r="K5166">
        <v>1443.5400999999999</v>
      </c>
      <c r="L5166">
        <v>3.1</v>
      </c>
      <c r="M5166" t="s">
        <v>1304</v>
      </c>
      <c r="N5166">
        <v>2022</v>
      </c>
      <c r="O5166">
        <v>11</v>
      </c>
      <c r="P5166" t="s">
        <v>177</v>
      </c>
      <c r="Q5166" t="s">
        <v>178</v>
      </c>
      <c r="R5166">
        <v>4</v>
      </c>
      <c r="S5166" t="s">
        <v>58</v>
      </c>
    </row>
    <row r="5167" spans="1:19" x14ac:dyDescent="0.3">
      <c r="A5167" t="s">
        <v>1476</v>
      </c>
      <c r="B5167" t="s">
        <v>107</v>
      </c>
      <c r="C5167" t="s">
        <v>21</v>
      </c>
      <c r="D5167">
        <v>5.3789999999999996</v>
      </c>
      <c r="E5167">
        <v>5.2260000000000001E-2</v>
      </c>
      <c r="F5167" t="s">
        <v>42</v>
      </c>
      <c r="G5167">
        <v>1997</v>
      </c>
      <c r="H5167" t="s">
        <v>34</v>
      </c>
      <c r="I5167" t="s">
        <v>43</v>
      </c>
      <c r="J5167" t="s">
        <v>36</v>
      </c>
      <c r="K5167">
        <v>7318.6057000000001</v>
      </c>
      <c r="L5167">
        <v>4.0999999999999996</v>
      </c>
      <c r="M5167" s="1">
        <v>44805</v>
      </c>
      <c r="N5167">
        <v>2022</v>
      </c>
      <c r="O5167">
        <v>1</v>
      </c>
      <c r="P5167" t="s">
        <v>56</v>
      </c>
      <c r="Q5167" t="s">
        <v>67</v>
      </c>
      <c r="R5167">
        <v>1</v>
      </c>
      <c r="S5167" t="s">
        <v>29</v>
      </c>
    </row>
    <row r="5168" spans="1:19" x14ac:dyDescent="0.3">
      <c r="A5168" t="s">
        <v>892</v>
      </c>
      <c r="B5168" t="s">
        <v>69</v>
      </c>
      <c r="C5168" t="s">
        <v>21</v>
      </c>
      <c r="D5168">
        <v>4.7119999999999997</v>
      </c>
      <c r="E5168">
        <v>4.8140000000000002E-2</v>
      </c>
      <c r="F5168" t="s">
        <v>64</v>
      </c>
      <c r="G5168">
        <v>1985</v>
      </c>
      <c r="H5168" t="s">
        <v>23</v>
      </c>
      <c r="I5168" t="s">
        <v>24</v>
      </c>
      <c r="J5168" t="s">
        <v>65</v>
      </c>
      <c r="K5168">
        <v>8234.0051999999996</v>
      </c>
      <c r="L5168">
        <v>4</v>
      </c>
      <c r="M5168" t="s">
        <v>1270</v>
      </c>
      <c r="N5168">
        <v>2022</v>
      </c>
      <c r="O5168">
        <v>11</v>
      </c>
      <c r="P5168" t="s">
        <v>177</v>
      </c>
      <c r="Q5168" t="s">
        <v>178</v>
      </c>
      <c r="R5168">
        <v>4</v>
      </c>
      <c r="S5168" t="s">
        <v>29</v>
      </c>
    </row>
    <row r="5169" spans="1:19" x14ac:dyDescent="0.3">
      <c r="A5169" t="s">
        <v>1082</v>
      </c>
      <c r="B5169" t="s">
        <v>31</v>
      </c>
      <c r="C5169" t="s">
        <v>21</v>
      </c>
      <c r="D5169">
        <v>16.111000000000001</v>
      </c>
      <c r="E5169">
        <v>5.1544E-2</v>
      </c>
      <c r="F5169" t="s">
        <v>70</v>
      </c>
      <c r="G5169">
        <v>2002</v>
      </c>
      <c r="H5169" t="s">
        <v>71</v>
      </c>
      <c r="I5169" t="s">
        <v>35</v>
      </c>
      <c r="J5169" t="s">
        <v>36</v>
      </c>
      <c r="K5169">
        <v>4850.0159999999996</v>
      </c>
      <c r="L5169">
        <v>4.2</v>
      </c>
      <c r="M5169" s="1">
        <v>45202</v>
      </c>
      <c r="N5169">
        <v>2023</v>
      </c>
      <c r="O5169">
        <v>3</v>
      </c>
      <c r="P5169" t="s">
        <v>88</v>
      </c>
      <c r="Q5169" t="s">
        <v>89</v>
      </c>
      <c r="R5169">
        <v>1</v>
      </c>
      <c r="S5169" t="s">
        <v>29</v>
      </c>
    </row>
    <row r="5170" spans="1:19" x14ac:dyDescent="0.3">
      <c r="A5170" t="s">
        <v>213</v>
      </c>
      <c r="B5170" t="s">
        <v>91</v>
      </c>
      <c r="C5170" t="s">
        <v>21</v>
      </c>
      <c r="D5170">
        <v>16.821999999999999</v>
      </c>
      <c r="E5170">
        <v>3.3146000000000002E-2</v>
      </c>
      <c r="F5170" t="s">
        <v>22</v>
      </c>
      <c r="G5170">
        <v>2009</v>
      </c>
      <c r="H5170" t="s">
        <v>23</v>
      </c>
      <c r="I5170" t="s">
        <v>24</v>
      </c>
      <c r="J5170" t="s">
        <v>25</v>
      </c>
      <c r="K5170">
        <v>1182.3567</v>
      </c>
      <c r="L5170">
        <v>3.7</v>
      </c>
      <c r="M5170" t="s">
        <v>148</v>
      </c>
      <c r="N5170">
        <v>2022</v>
      </c>
      <c r="O5170">
        <v>4</v>
      </c>
      <c r="P5170" t="s">
        <v>103</v>
      </c>
      <c r="Q5170" t="s">
        <v>118</v>
      </c>
      <c r="R5170">
        <v>2</v>
      </c>
      <c r="S5170" t="s">
        <v>81</v>
      </c>
    </row>
    <row r="5171" spans="1:19" x14ac:dyDescent="0.3">
      <c r="A5171" t="s">
        <v>419</v>
      </c>
      <c r="B5171" t="s">
        <v>95</v>
      </c>
      <c r="C5171" t="s">
        <v>32</v>
      </c>
      <c r="D5171">
        <v>13.882</v>
      </c>
      <c r="E5171">
        <v>3.8290999999999999E-2</v>
      </c>
      <c r="F5171" t="s">
        <v>132</v>
      </c>
      <c r="G5171">
        <v>1985</v>
      </c>
      <c r="H5171" t="s">
        <v>34</v>
      </c>
      <c r="I5171" t="s">
        <v>43</v>
      </c>
      <c r="J5171" t="s">
        <v>109</v>
      </c>
      <c r="K5171">
        <v>2895.8362000000002</v>
      </c>
      <c r="L5171">
        <v>4</v>
      </c>
      <c r="M5171" t="s">
        <v>127</v>
      </c>
      <c r="N5171">
        <v>2023</v>
      </c>
      <c r="O5171">
        <v>5</v>
      </c>
      <c r="P5171" t="s">
        <v>50</v>
      </c>
      <c r="Q5171" t="s">
        <v>61</v>
      </c>
      <c r="R5171">
        <v>2</v>
      </c>
      <c r="S5171" t="s">
        <v>29</v>
      </c>
    </row>
    <row r="5172" spans="1:19" x14ac:dyDescent="0.3">
      <c r="A5172" t="s">
        <v>1206</v>
      </c>
      <c r="B5172" t="s">
        <v>157</v>
      </c>
      <c r="C5172" t="s">
        <v>32</v>
      </c>
      <c r="D5172">
        <v>18.128</v>
      </c>
      <c r="E5172">
        <v>4.3015999999999999E-2</v>
      </c>
      <c r="F5172" t="s">
        <v>22</v>
      </c>
      <c r="G5172">
        <v>2009</v>
      </c>
      <c r="H5172" t="s">
        <v>23</v>
      </c>
      <c r="I5172" t="s">
        <v>24</v>
      </c>
      <c r="J5172" t="s">
        <v>25</v>
      </c>
      <c r="K5172">
        <v>4351.7915000000003</v>
      </c>
      <c r="L5172">
        <v>3.9</v>
      </c>
      <c r="M5172" s="1">
        <v>44933</v>
      </c>
      <c r="N5172">
        <v>2023</v>
      </c>
      <c r="O5172">
        <v>7</v>
      </c>
      <c r="P5172" t="s">
        <v>121</v>
      </c>
      <c r="Q5172" t="s">
        <v>122</v>
      </c>
      <c r="R5172">
        <v>3</v>
      </c>
      <c r="S5172" t="s">
        <v>81</v>
      </c>
    </row>
    <row r="5173" spans="1:19" x14ac:dyDescent="0.3">
      <c r="A5173" t="s">
        <v>1265</v>
      </c>
      <c r="B5173" t="s">
        <v>113</v>
      </c>
      <c r="C5173" t="s">
        <v>21</v>
      </c>
      <c r="D5173">
        <v>17.097999999999999</v>
      </c>
      <c r="E5173">
        <v>0.159942</v>
      </c>
      <c r="F5173" t="s">
        <v>70</v>
      </c>
      <c r="G5173">
        <v>2002</v>
      </c>
      <c r="H5173" t="s">
        <v>71</v>
      </c>
      <c r="I5173" t="s">
        <v>35</v>
      </c>
      <c r="J5173" t="s">
        <v>36</v>
      </c>
      <c r="K5173">
        <v>1272.8816999999999</v>
      </c>
      <c r="L5173">
        <v>4.5</v>
      </c>
      <c r="M5173" t="s">
        <v>44</v>
      </c>
      <c r="N5173">
        <v>2022</v>
      </c>
      <c r="O5173">
        <v>12</v>
      </c>
      <c r="P5173" t="s">
        <v>45</v>
      </c>
      <c r="Q5173" t="s">
        <v>46</v>
      </c>
      <c r="R5173">
        <v>4</v>
      </c>
      <c r="S5173" t="s">
        <v>39</v>
      </c>
    </row>
    <row r="5174" spans="1:19" x14ac:dyDescent="0.3">
      <c r="A5174" t="s">
        <v>225</v>
      </c>
      <c r="B5174" t="s">
        <v>226</v>
      </c>
      <c r="C5174" t="s">
        <v>21</v>
      </c>
      <c r="D5174">
        <v>10.438000000000001</v>
      </c>
      <c r="E5174">
        <v>2.4243000000000001E-2</v>
      </c>
      <c r="F5174" t="s">
        <v>48</v>
      </c>
      <c r="G5174">
        <v>1999</v>
      </c>
      <c r="H5174" t="s">
        <v>23</v>
      </c>
      <c r="I5174" t="s">
        <v>43</v>
      </c>
      <c r="J5174" t="s">
        <v>36</v>
      </c>
      <c r="K5174">
        <v>1811.0713000000001</v>
      </c>
      <c r="L5174">
        <v>4.0999999999999996</v>
      </c>
      <c r="M5174" t="s">
        <v>973</v>
      </c>
      <c r="N5174">
        <v>2022</v>
      </c>
      <c r="O5174">
        <v>9</v>
      </c>
      <c r="P5174" t="s">
        <v>76</v>
      </c>
      <c r="Q5174" t="s">
        <v>205</v>
      </c>
      <c r="R5174">
        <v>3</v>
      </c>
      <c r="S5174" t="s">
        <v>29</v>
      </c>
    </row>
    <row r="5175" spans="1:19" x14ac:dyDescent="0.3">
      <c r="A5175" t="s">
        <v>139</v>
      </c>
      <c r="B5175" t="s">
        <v>41</v>
      </c>
      <c r="C5175" t="s">
        <v>21</v>
      </c>
      <c r="D5175">
        <v>5.359</v>
      </c>
      <c r="E5175">
        <v>8.2627000000000006E-2</v>
      </c>
      <c r="F5175" t="s">
        <v>70</v>
      </c>
      <c r="G5175">
        <v>2002</v>
      </c>
      <c r="H5175" t="s">
        <v>71</v>
      </c>
      <c r="I5175" t="s">
        <v>35</v>
      </c>
      <c r="J5175" t="s">
        <v>36</v>
      </c>
      <c r="K5175">
        <v>4160.6468000000004</v>
      </c>
      <c r="L5175">
        <v>4.9000000000000004</v>
      </c>
      <c r="M5175" t="s">
        <v>1085</v>
      </c>
      <c r="N5175">
        <v>2023</v>
      </c>
      <c r="O5175">
        <v>8</v>
      </c>
      <c r="P5175" t="s">
        <v>27</v>
      </c>
      <c r="Q5175" t="s">
        <v>93</v>
      </c>
      <c r="R5175">
        <v>3</v>
      </c>
      <c r="S5175" t="s">
        <v>39</v>
      </c>
    </row>
    <row r="5176" spans="1:19" x14ac:dyDescent="0.3">
      <c r="A5176" t="s">
        <v>1173</v>
      </c>
      <c r="B5176" t="s">
        <v>60</v>
      </c>
      <c r="C5176" t="s">
        <v>21</v>
      </c>
      <c r="D5176">
        <v>4.5940000000000003</v>
      </c>
      <c r="E5176">
        <v>0.189105</v>
      </c>
      <c r="F5176" t="s">
        <v>64</v>
      </c>
      <c r="G5176">
        <v>1985</v>
      </c>
      <c r="H5176" t="s">
        <v>23</v>
      </c>
      <c r="I5176" t="s">
        <v>24</v>
      </c>
      <c r="J5176" t="s">
        <v>65</v>
      </c>
      <c r="K5176">
        <v>2048.6685000000002</v>
      </c>
      <c r="L5176">
        <v>3.7</v>
      </c>
      <c r="M5176" t="s">
        <v>1556</v>
      </c>
      <c r="N5176">
        <v>2023</v>
      </c>
      <c r="O5176">
        <v>7</v>
      </c>
      <c r="P5176" t="s">
        <v>121</v>
      </c>
      <c r="Q5176" t="s">
        <v>122</v>
      </c>
      <c r="R5176">
        <v>3</v>
      </c>
      <c r="S5176" t="s">
        <v>81</v>
      </c>
    </row>
    <row r="5177" spans="1:19" x14ac:dyDescent="0.3">
      <c r="A5177" t="s">
        <v>950</v>
      </c>
      <c r="B5177" t="s">
        <v>69</v>
      </c>
      <c r="C5177" t="s">
        <v>21</v>
      </c>
      <c r="D5177">
        <v>9.3219999999999992</v>
      </c>
      <c r="E5177">
        <v>4.9623E-2</v>
      </c>
      <c r="F5177" t="s">
        <v>96</v>
      </c>
      <c r="G5177">
        <v>2007</v>
      </c>
      <c r="H5177" t="s">
        <v>71</v>
      </c>
      <c r="I5177" t="s">
        <v>35</v>
      </c>
      <c r="J5177" t="s">
        <v>36</v>
      </c>
      <c r="K5177">
        <v>2259.7837</v>
      </c>
      <c r="L5177">
        <v>4</v>
      </c>
      <c r="M5177" s="1">
        <v>44989</v>
      </c>
      <c r="N5177">
        <v>2023</v>
      </c>
      <c r="O5177">
        <v>4</v>
      </c>
      <c r="P5177" t="s">
        <v>103</v>
      </c>
      <c r="Q5177" t="s">
        <v>104</v>
      </c>
      <c r="R5177">
        <v>2</v>
      </c>
      <c r="S5177" t="s">
        <v>29</v>
      </c>
    </row>
    <row r="5178" spans="1:19" x14ac:dyDescent="0.3">
      <c r="A5178" t="s">
        <v>469</v>
      </c>
      <c r="B5178" t="s">
        <v>31</v>
      </c>
      <c r="C5178" t="s">
        <v>21</v>
      </c>
      <c r="D5178">
        <v>13.516999999999999</v>
      </c>
      <c r="E5178">
        <v>3.9234999999999999E-2</v>
      </c>
      <c r="F5178" t="s">
        <v>48</v>
      </c>
      <c r="G5178">
        <v>1999</v>
      </c>
      <c r="H5178" t="s">
        <v>23</v>
      </c>
      <c r="I5178" t="s">
        <v>43</v>
      </c>
      <c r="J5178" t="s">
        <v>36</v>
      </c>
      <c r="K5178">
        <v>2599.1520999999998</v>
      </c>
      <c r="L5178">
        <v>3.9</v>
      </c>
      <c r="M5178" t="s">
        <v>566</v>
      </c>
      <c r="N5178">
        <v>2022</v>
      </c>
      <c r="O5178">
        <v>3</v>
      </c>
      <c r="P5178" t="s">
        <v>88</v>
      </c>
      <c r="Q5178" t="s">
        <v>207</v>
      </c>
      <c r="R5178">
        <v>1</v>
      </c>
      <c r="S5178" t="s">
        <v>81</v>
      </c>
    </row>
    <row r="5179" spans="1:19" x14ac:dyDescent="0.3">
      <c r="A5179" t="s">
        <v>116</v>
      </c>
      <c r="B5179" t="s">
        <v>107</v>
      </c>
      <c r="C5179" t="s">
        <v>32</v>
      </c>
      <c r="D5179">
        <v>19.565999999999999</v>
      </c>
      <c r="E5179">
        <v>9.8254999999999995E-2</v>
      </c>
      <c r="F5179" t="s">
        <v>54</v>
      </c>
      <c r="G5179">
        <v>1987</v>
      </c>
      <c r="H5179" t="s">
        <v>55</v>
      </c>
      <c r="I5179" t="s">
        <v>24</v>
      </c>
      <c r="J5179" t="s">
        <v>36</v>
      </c>
      <c r="K5179">
        <v>614.98689999999999</v>
      </c>
      <c r="L5179">
        <v>4</v>
      </c>
      <c r="M5179" t="s">
        <v>190</v>
      </c>
      <c r="N5179">
        <v>2022</v>
      </c>
      <c r="O5179">
        <v>6</v>
      </c>
      <c r="P5179" t="s">
        <v>114</v>
      </c>
      <c r="Q5179" t="s">
        <v>135</v>
      </c>
      <c r="R5179">
        <v>2</v>
      </c>
      <c r="S5179" t="s">
        <v>29</v>
      </c>
    </row>
    <row r="5180" spans="1:19" x14ac:dyDescent="0.3">
      <c r="A5180" t="s">
        <v>922</v>
      </c>
      <c r="B5180" t="s">
        <v>20</v>
      </c>
      <c r="C5180" t="s">
        <v>21</v>
      </c>
      <c r="D5180">
        <v>16.323</v>
      </c>
      <c r="E5180">
        <v>5.1371E-2</v>
      </c>
      <c r="F5180" t="s">
        <v>42</v>
      </c>
      <c r="G5180">
        <v>1997</v>
      </c>
      <c r="H5180" t="s">
        <v>34</v>
      </c>
      <c r="I5180" t="s">
        <v>43</v>
      </c>
      <c r="J5180" t="s">
        <v>36</v>
      </c>
      <c r="K5180">
        <v>2034.8973000000001</v>
      </c>
      <c r="L5180">
        <v>3.9</v>
      </c>
      <c r="M5180" t="s">
        <v>193</v>
      </c>
      <c r="N5180">
        <v>2023</v>
      </c>
      <c r="O5180">
        <v>8</v>
      </c>
      <c r="P5180" t="s">
        <v>27</v>
      </c>
      <c r="Q5180" t="s">
        <v>93</v>
      </c>
      <c r="R5180">
        <v>3</v>
      </c>
      <c r="S5180" t="s">
        <v>81</v>
      </c>
    </row>
    <row r="5181" spans="1:19" x14ac:dyDescent="0.3">
      <c r="A5181" t="s">
        <v>1373</v>
      </c>
      <c r="B5181" t="s">
        <v>157</v>
      </c>
      <c r="C5181" t="s">
        <v>21</v>
      </c>
      <c r="D5181">
        <v>16.64</v>
      </c>
      <c r="E5181">
        <v>5.6814999999999997E-2</v>
      </c>
      <c r="F5181" t="s">
        <v>96</v>
      </c>
      <c r="G5181">
        <v>2007</v>
      </c>
      <c r="H5181" t="s">
        <v>71</v>
      </c>
      <c r="I5181" t="s">
        <v>35</v>
      </c>
      <c r="J5181" t="s">
        <v>36</v>
      </c>
      <c r="K5181">
        <v>2169.4704999999999</v>
      </c>
      <c r="L5181">
        <v>3.9</v>
      </c>
      <c r="M5181" t="s">
        <v>1326</v>
      </c>
      <c r="N5181">
        <v>2022</v>
      </c>
      <c r="O5181">
        <v>9</v>
      </c>
      <c r="P5181" t="s">
        <v>76</v>
      </c>
      <c r="Q5181" t="s">
        <v>205</v>
      </c>
      <c r="R5181">
        <v>3</v>
      </c>
      <c r="S5181" t="s">
        <v>81</v>
      </c>
    </row>
    <row r="5182" spans="1:19" x14ac:dyDescent="0.3">
      <c r="A5182" t="s">
        <v>1471</v>
      </c>
      <c r="B5182" t="s">
        <v>101</v>
      </c>
      <c r="C5182" t="s">
        <v>21</v>
      </c>
      <c r="D5182">
        <v>6.61</v>
      </c>
      <c r="E5182">
        <v>6.9872000000000004E-2</v>
      </c>
      <c r="F5182" t="s">
        <v>33</v>
      </c>
      <c r="G5182">
        <v>2004</v>
      </c>
      <c r="H5182" t="s">
        <v>34</v>
      </c>
      <c r="I5182" t="s">
        <v>35</v>
      </c>
      <c r="J5182" t="s">
        <v>36</v>
      </c>
      <c r="K5182">
        <v>2505.8824</v>
      </c>
      <c r="L5182">
        <v>3.2</v>
      </c>
      <c r="M5182" s="1">
        <v>44872</v>
      </c>
      <c r="N5182">
        <v>2022</v>
      </c>
      <c r="O5182">
        <v>7</v>
      </c>
      <c r="P5182" t="s">
        <v>121</v>
      </c>
      <c r="Q5182" t="s">
        <v>138</v>
      </c>
      <c r="R5182">
        <v>3</v>
      </c>
      <c r="S5182" t="s">
        <v>58</v>
      </c>
    </row>
    <row r="5183" spans="1:19" x14ac:dyDescent="0.3">
      <c r="A5183" t="s">
        <v>471</v>
      </c>
      <c r="B5183" t="s">
        <v>189</v>
      </c>
      <c r="C5183" t="s">
        <v>21</v>
      </c>
      <c r="D5183">
        <v>4.5640000000000001</v>
      </c>
      <c r="E5183">
        <v>6.3697000000000004E-2</v>
      </c>
      <c r="F5183" t="s">
        <v>96</v>
      </c>
      <c r="G5183">
        <v>2007</v>
      </c>
      <c r="H5183" t="s">
        <v>71</v>
      </c>
      <c r="I5183" t="s">
        <v>35</v>
      </c>
      <c r="J5183" t="s">
        <v>36</v>
      </c>
      <c r="K5183">
        <v>2809.9279999999999</v>
      </c>
      <c r="L5183">
        <v>4.3</v>
      </c>
      <c r="M5183" t="s">
        <v>102</v>
      </c>
      <c r="N5183">
        <v>2023</v>
      </c>
      <c r="O5183">
        <v>4</v>
      </c>
      <c r="P5183" t="s">
        <v>103</v>
      </c>
      <c r="Q5183" t="s">
        <v>104</v>
      </c>
      <c r="R5183">
        <v>2</v>
      </c>
      <c r="S5183" t="s">
        <v>29</v>
      </c>
    </row>
    <row r="5184" spans="1:19" x14ac:dyDescent="0.3">
      <c r="A5184" t="s">
        <v>970</v>
      </c>
      <c r="B5184" t="s">
        <v>91</v>
      </c>
      <c r="C5184" t="s">
        <v>21</v>
      </c>
      <c r="D5184">
        <v>9.8970000000000002</v>
      </c>
      <c r="E5184">
        <v>7.7844999999999998E-2</v>
      </c>
      <c r="F5184" t="s">
        <v>70</v>
      </c>
      <c r="G5184">
        <v>2002</v>
      </c>
      <c r="H5184" t="s">
        <v>71</v>
      </c>
      <c r="I5184" t="s">
        <v>35</v>
      </c>
      <c r="J5184" t="s">
        <v>36</v>
      </c>
      <c r="K5184">
        <v>3464.9194000000002</v>
      </c>
      <c r="L5184">
        <v>3.7</v>
      </c>
      <c r="M5184" t="s">
        <v>931</v>
      </c>
      <c r="N5184">
        <v>2023</v>
      </c>
      <c r="O5184">
        <v>4</v>
      </c>
      <c r="P5184" t="s">
        <v>103</v>
      </c>
      <c r="Q5184" t="s">
        <v>104</v>
      </c>
      <c r="R5184">
        <v>2</v>
      </c>
      <c r="S5184" t="s">
        <v>81</v>
      </c>
    </row>
    <row r="5185" spans="1:19" x14ac:dyDescent="0.3">
      <c r="A5185" t="s">
        <v>1860</v>
      </c>
      <c r="B5185" t="s">
        <v>60</v>
      </c>
      <c r="C5185" t="s">
        <v>21</v>
      </c>
      <c r="D5185">
        <v>6.2409999999999997</v>
      </c>
      <c r="E5185">
        <v>3.6607000000000001E-2</v>
      </c>
      <c r="F5185" t="s">
        <v>33</v>
      </c>
      <c r="G5185">
        <v>2004</v>
      </c>
      <c r="H5185" t="s">
        <v>34</v>
      </c>
      <c r="I5185" t="s">
        <v>35</v>
      </c>
      <c r="J5185" t="s">
        <v>36</v>
      </c>
      <c r="K5185">
        <v>2280.3548999999998</v>
      </c>
      <c r="L5185">
        <v>4.4000000000000004</v>
      </c>
      <c r="M5185" t="s">
        <v>729</v>
      </c>
      <c r="N5185">
        <v>2023</v>
      </c>
      <c r="O5185">
        <v>2</v>
      </c>
      <c r="P5185" t="s">
        <v>79</v>
      </c>
      <c r="Q5185" t="s">
        <v>80</v>
      </c>
      <c r="R5185">
        <v>1</v>
      </c>
      <c r="S5185" t="s">
        <v>29</v>
      </c>
    </row>
    <row r="5186" spans="1:19" x14ac:dyDescent="0.3">
      <c r="A5186" t="s">
        <v>635</v>
      </c>
      <c r="B5186" t="s">
        <v>31</v>
      </c>
      <c r="C5186" t="s">
        <v>32</v>
      </c>
      <c r="D5186">
        <v>13.472</v>
      </c>
      <c r="E5186">
        <v>4.4738E-2</v>
      </c>
      <c r="F5186" t="s">
        <v>54</v>
      </c>
      <c r="G5186">
        <v>1987</v>
      </c>
      <c r="H5186" t="s">
        <v>55</v>
      </c>
      <c r="I5186" t="s">
        <v>24</v>
      </c>
      <c r="J5186" t="s">
        <v>36</v>
      </c>
      <c r="K5186">
        <v>2192.3910000000001</v>
      </c>
      <c r="L5186">
        <v>3.5</v>
      </c>
      <c r="M5186" t="s">
        <v>280</v>
      </c>
      <c r="N5186">
        <v>2023</v>
      </c>
      <c r="O5186">
        <v>4</v>
      </c>
      <c r="P5186" t="s">
        <v>103</v>
      </c>
      <c r="Q5186" t="s">
        <v>104</v>
      </c>
      <c r="R5186">
        <v>2</v>
      </c>
      <c r="S5186" t="s">
        <v>81</v>
      </c>
    </row>
    <row r="5187" spans="1:19" x14ac:dyDescent="0.3">
      <c r="A5187" t="s">
        <v>864</v>
      </c>
      <c r="B5187" t="s">
        <v>113</v>
      </c>
      <c r="C5187" t="s">
        <v>32</v>
      </c>
      <c r="D5187">
        <v>20.312999999999999</v>
      </c>
      <c r="E5187">
        <v>4.8570000000000002E-3</v>
      </c>
      <c r="F5187" t="s">
        <v>64</v>
      </c>
      <c r="G5187">
        <v>1985</v>
      </c>
      <c r="H5187" t="s">
        <v>23</v>
      </c>
      <c r="I5187" t="s">
        <v>24</v>
      </c>
      <c r="J5187" t="s">
        <v>65</v>
      </c>
      <c r="K5187">
        <v>5958.1266999999998</v>
      </c>
      <c r="L5187">
        <v>4</v>
      </c>
      <c r="M5187" s="1">
        <v>44877</v>
      </c>
      <c r="N5187">
        <v>2022</v>
      </c>
      <c r="O5187">
        <v>12</v>
      </c>
      <c r="P5187" t="s">
        <v>45</v>
      </c>
      <c r="Q5187" t="s">
        <v>46</v>
      </c>
      <c r="R5187">
        <v>4</v>
      </c>
      <c r="S5187" t="s">
        <v>29</v>
      </c>
    </row>
    <row r="5188" spans="1:19" x14ac:dyDescent="0.3">
      <c r="A5188" t="s">
        <v>265</v>
      </c>
      <c r="B5188" t="s">
        <v>95</v>
      </c>
      <c r="C5188" t="s">
        <v>21</v>
      </c>
      <c r="D5188">
        <v>17.673999999999999</v>
      </c>
      <c r="E5188">
        <v>3.4687999999999997E-2</v>
      </c>
      <c r="F5188" t="s">
        <v>33</v>
      </c>
      <c r="G5188">
        <v>2004</v>
      </c>
      <c r="H5188" t="s">
        <v>34</v>
      </c>
      <c r="I5188" t="s">
        <v>35</v>
      </c>
      <c r="J5188" t="s">
        <v>36</v>
      </c>
      <c r="K5188">
        <v>3776.5938999999998</v>
      </c>
      <c r="L5188">
        <v>3.5</v>
      </c>
      <c r="M5188" s="1">
        <v>44931</v>
      </c>
      <c r="N5188">
        <v>2023</v>
      </c>
      <c r="O5188">
        <v>5</v>
      </c>
      <c r="P5188" t="s">
        <v>50</v>
      </c>
      <c r="Q5188" t="s">
        <v>61</v>
      </c>
      <c r="R5188">
        <v>2</v>
      </c>
      <c r="S5188" t="s">
        <v>81</v>
      </c>
    </row>
    <row r="5189" spans="1:19" x14ac:dyDescent="0.3">
      <c r="A5189" t="s">
        <v>1833</v>
      </c>
      <c r="B5189" t="s">
        <v>107</v>
      </c>
      <c r="C5189" t="s">
        <v>21</v>
      </c>
      <c r="D5189">
        <v>6.641</v>
      </c>
      <c r="E5189">
        <v>7.7904000000000001E-2</v>
      </c>
      <c r="F5189" t="s">
        <v>22</v>
      </c>
      <c r="G5189">
        <v>2009</v>
      </c>
      <c r="H5189" t="s">
        <v>23</v>
      </c>
      <c r="I5189" t="s">
        <v>24</v>
      </c>
      <c r="J5189" t="s">
        <v>25</v>
      </c>
      <c r="K5189">
        <v>2640.2212</v>
      </c>
      <c r="L5189">
        <v>4.2</v>
      </c>
      <c r="M5189" s="1">
        <v>44930</v>
      </c>
      <c r="N5189">
        <v>2023</v>
      </c>
      <c r="O5189">
        <v>4</v>
      </c>
      <c r="P5189" t="s">
        <v>103</v>
      </c>
      <c r="Q5189" t="s">
        <v>104</v>
      </c>
      <c r="R5189">
        <v>2</v>
      </c>
      <c r="S5189" t="s">
        <v>29</v>
      </c>
    </row>
    <row r="5190" spans="1:19" x14ac:dyDescent="0.3">
      <c r="A5190" t="s">
        <v>1659</v>
      </c>
      <c r="B5190" t="s">
        <v>189</v>
      </c>
      <c r="C5190" t="s">
        <v>21</v>
      </c>
      <c r="D5190">
        <v>18.148</v>
      </c>
      <c r="E5190">
        <v>1.583E-2</v>
      </c>
      <c r="F5190" t="s">
        <v>48</v>
      </c>
      <c r="G5190">
        <v>1999</v>
      </c>
      <c r="H5190" t="s">
        <v>23</v>
      </c>
      <c r="I5190" t="s">
        <v>43</v>
      </c>
      <c r="J5190" t="s">
        <v>36</v>
      </c>
      <c r="K5190">
        <v>2590.7447000000002</v>
      </c>
      <c r="L5190">
        <v>4.2</v>
      </c>
      <c r="M5190" t="s">
        <v>1105</v>
      </c>
      <c r="N5190">
        <v>2022</v>
      </c>
      <c r="O5190">
        <v>2</v>
      </c>
      <c r="P5190" t="s">
        <v>79</v>
      </c>
      <c r="Q5190" t="s">
        <v>153</v>
      </c>
      <c r="R5190">
        <v>1</v>
      </c>
      <c r="S5190" t="s">
        <v>29</v>
      </c>
    </row>
    <row r="5191" spans="1:19" x14ac:dyDescent="0.3">
      <c r="A5191" t="s">
        <v>1411</v>
      </c>
      <c r="B5191" t="s">
        <v>91</v>
      </c>
      <c r="C5191" t="s">
        <v>32</v>
      </c>
      <c r="D5191">
        <v>19.408999999999999</v>
      </c>
      <c r="E5191">
        <v>7.8593999999999997E-2</v>
      </c>
      <c r="F5191" t="s">
        <v>70</v>
      </c>
      <c r="G5191">
        <v>2002</v>
      </c>
      <c r="H5191" t="s">
        <v>71</v>
      </c>
      <c r="I5191" t="s">
        <v>35</v>
      </c>
      <c r="J5191" t="s">
        <v>36</v>
      </c>
      <c r="K5191">
        <v>1550.0549000000001</v>
      </c>
      <c r="L5191">
        <v>4.3</v>
      </c>
      <c r="M5191" s="1">
        <v>45023</v>
      </c>
      <c r="N5191">
        <v>2023</v>
      </c>
      <c r="O5191">
        <v>7</v>
      </c>
      <c r="P5191" t="s">
        <v>121</v>
      </c>
      <c r="Q5191" t="s">
        <v>122</v>
      </c>
      <c r="R5191">
        <v>3</v>
      </c>
      <c r="S5191" t="s">
        <v>29</v>
      </c>
    </row>
    <row r="5192" spans="1:19" x14ac:dyDescent="0.3">
      <c r="A5192" t="s">
        <v>897</v>
      </c>
      <c r="B5192" t="s">
        <v>20</v>
      </c>
      <c r="C5192" t="s">
        <v>21</v>
      </c>
      <c r="D5192">
        <v>9.2940000000000005</v>
      </c>
      <c r="E5192">
        <v>7.2248000000000007E-2</v>
      </c>
      <c r="F5192" t="s">
        <v>54</v>
      </c>
      <c r="G5192">
        <v>1987</v>
      </c>
      <c r="H5192" t="s">
        <v>55</v>
      </c>
      <c r="I5192" t="s">
        <v>24</v>
      </c>
      <c r="J5192" t="s">
        <v>36</v>
      </c>
      <c r="K5192">
        <v>1386.5451</v>
      </c>
      <c r="L5192">
        <v>4</v>
      </c>
      <c r="M5192" t="s">
        <v>598</v>
      </c>
      <c r="N5192">
        <v>2022</v>
      </c>
      <c r="O5192">
        <v>1</v>
      </c>
      <c r="P5192" t="s">
        <v>56</v>
      </c>
      <c r="Q5192" t="s">
        <v>67</v>
      </c>
      <c r="R5192">
        <v>1</v>
      </c>
      <c r="S5192" t="s">
        <v>29</v>
      </c>
    </row>
    <row r="5193" spans="1:19" x14ac:dyDescent="0.3">
      <c r="A5193" t="s">
        <v>933</v>
      </c>
      <c r="B5193" t="s">
        <v>101</v>
      </c>
      <c r="C5193" t="s">
        <v>21</v>
      </c>
      <c r="D5193">
        <v>17.352</v>
      </c>
      <c r="E5193">
        <v>8.8147000000000003E-2</v>
      </c>
      <c r="F5193" t="s">
        <v>64</v>
      </c>
      <c r="G5193">
        <v>1985</v>
      </c>
      <c r="H5193" t="s">
        <v>23</v>
      </c>
      <c r="I5193" t="s">
        <v>24</v>
      </c>
      <c r="J5193" t="s">
        <v>65</v>
      </c>
      <c r="K5193">
        <v>5491.8855999999996</v>
      </c>
      <c r="L5193">
        <v>3.9</v>
      </c>
      <c r="M5193" t="s">
        <v>516</v>
      </c>
      <c r="N5193">
        <v>2022</v>
      </c>
      <c r="O5193">
        <v>1</v>
      </c>
      <c r="P5193" t="s">
        <v>56</v>
      </c>
      <c r="Q5193" t="s">
        <v>67</v>
      </c>
      <c r="R5193">
        <v>1</v>
      </c>
      <c r="S5193" t="s">
        <v>81</v>
      </c>
    </row>
    <row r="5194" spans="1:19" x14ac:dyDescent="0.3">
      <c r="A5194" t="s">
        <v>232</v>
      </c>
      <c r="B5194" t="s">
        <v>95</v>
      </c>
      <c r="C5194" t="s">
        <v>21</v>
      </c>
      <c r="D5194">
        <v>12.106</v>
      </c>
      <c r="E5194">
        <v>2.0754999999999999E-2</v>
      </c>
      <c r="F5194" t="s">
        <v>33</v>
      </c>
      <c r="G5194">
        <v>2004</v>
      </c>
      <c r="H5194" t="s">
        <v>34</v>
      </c>
      <c r="I5194" t="s">
        <v>35</v>
      </c>
      <c r="J5194" t="s">
        <v>36</v>
      </c>
      <c r="K5194">
        <v>2507.0136000000002</v>
      </c>
      <c r="L5194">
        <v>4.2</v>
      </c>
      <c r="M5194" s="1">
        <v>45267</v>
      </c>
      <c r="N5194">
        <v>2023</v>
      </c>
      <c r="O5194">
        <v>7</v>
      </c>
      <c r="P5194" t="s">
        <v>121</v>
      </c>
      <c r="Q5194" t="s">
        <v>122</v>
      </c>
      <c r="R5194">
        <v>3</v>
      </c>
      <c r="S5194" t="s">
        <v>29</v>
      </c>
    </row>
    <row r="5195" spans="1:19" x14ac:dyDescent="0.3">
      <c r="A5195" t="s">
        <v>869</v>
      </c>
      <c r="B5195" t="s">
        <v>189</v>
      </c>
      <c r="C5195" t="s">
        <v>21</v>
      </c>
      <c r="D5195">
        <v>7.2530000000000001</v>
      </c>
      <c r="E5195">
        <v>4.1599999999999998E-2</v>
      </c>
      <c r="F5195" t="s">
        <v>70</v>
      </c>
      <c r="G5195">
        <v>2002</v>
      </c>
      <c r="H5195" t="s">
        <v>71</v>
      </c>
      <c r="I5195" t="s">
        <v>35</v>
      </c>
      <c r="J5195" t="s">
        <v>36</v>
      </c>
      <c r="K5195">
        <v>2173.3865999999998</v>
      </c>
      <c r="L5195">
        <v>3.5</v>
      </c>
      <c r="M5195" t="s">
        <v>1230</v>
      </c>
      <c r="N5195">
        <v>2023</v>
      </c>
      <c r="O5195">
        <v>8</v>
      </c>
      <c r="P5195" t="s">
        <v>27</v>
      </c>
      <c r="Q5195" t="s">
        <v>93</v>
      </c>
      <c r="R5195">
        <v>3</v>
      </c>
      <c r="S5195" t="s">
        <v>81</v>
      </c>
    </row>
    <row r="5196" spans="1:19" x14ac:dyDescent="0.3">
      <c r="A5196" t="s">
        <v>554</v>
      </c>
      <c r="B5196" t="s">
        <v>69</v>
      </c>
      <c r="C5196" t="s">
        <v>21</v>
      </c>
      <c r="D5196">
        <v>8.5830000000000002</v>
      </c>
      <c r="E5196">
        <v>4.7205999999999998E-2</v>
      </c>
      <c r="F5196" t="s">
        <v>54</v>
      </c>
      <c r="G5196">
        <v>1987</v>
      </c>
      <c r="H5196" t="s">
        <v>55</v>
      </c>
      <c r="I5196" t="s">
        <v>24</v>
      </c>
      <c r="J5196" t="s">
        <v>36</v>
      </c>
      <c r="K5196">
        <v>2416.3634000000002</v>
      </c>
      <c r="L5196">
        <v>4</v>
      </c>
      <c r="M5196" s="1">
        <v>44875</v>
      </c>
      <c r="N5196">
        <v>2022</v>
      </c>
      <c r="O5196">
        <v>10</v>
      </c>
      <c r="P5196" t="s">
        <v>37</v>
      </c>
      <c r="Q5196" t="s">
        <v>38</v>
      </c>
      <c r="R5196">
        <v>4</v>
      </c>
      <c r="S5196" t="s">
        <v>29</v>
      </c>
    </row>
    <row r="5197" spans="1:19" x14ac:dyDescent="0.3">
      <c r="A5197" t="s">
        <v>1576</v>
      </c>
      <c r="B5197" t="s">
        <v>31</v>
      </c>
      <c r="C5197" t="s">
        <v>21</v>
      </c>
      <c r="D5197">
        <v>15.199</v>
      </c>
      <c r="E5197">
        <v>4.5337000000000002E-2</v>
      </c>
      <c r="F5197" t="s">
        <v>48</v>
      </c>
      <c r="G5197">
        <v>1999</v>
      </c>
      <c r="H5197" t="s">
        <v>23</v>
      </c>
      <c r="I5197" t="s">
        <v>43</v>
      </c>
      <c r="J5197" t="s">
        <v>36</v>
      </c>
      <c r="K5197">
        <v>1782.5431000000001</v>
      </c>
      <c r="L5197">
        <v>4.4000000000000004</v>
      </c>
      <c r="M5197" s="1">
        <v>44750</v>
      </c>
      <c r="N5197">
        <v>2022</v>
      </c>
      <c r="O5197">
        <v>8</v>
      </c>
      <c r="P5197" t="s">
        <v>27</v>
      </c>
      <c r="Q5197" t="s">
        <v>28</v>
      </c>
      <c r="R5197">
        <v>3</v>
      </c>
      <c r="S5197" t="s">
        <v>29</v>
      </c>
    </row>
    <row r="5198" spans="1:19" x14ac:dyDescent="0.3">
      <c r="A5198" t="s">
        <v>1608</v>
      </c>
      <c r="B5198" t="s">
        <v>91</v>
      </c>
      <c r="C5198" t="s">
        <v>32</v>
      </c>
      <c r="D5198">
        <v>6.2789999999999999</v>
      </c>
      <c r="E5198">
        <v>6.2387999999999999E-2</v>
      </c>
      <c r="F5198" t="s">
        <v>54</v>
      </c>
      <c r="G5198">
        <v>1987</v>
      </c>
      <c r="H5198" t="s">
        <v>55</v>
      </c>
      <c r="I5198" t="s">
        <v>24</v>
      </c>
      <c r="J5198" t="s">
        <v>36</v>
      </c>
      <c r="K5198">
        <v>3485.6858000000002</v>
      </c>
      <c r="L5198">
        <v>4.2</v>
      </c>
      <c r="M5198" t="s">
        <v>129</v>
      </c>
      <c r="N5198">
        <v>2022</v>
      </c>
      <c r="O5198">
        <v>12</v>
      </c>
      <c r="P5198" t="s">
        <v>45</v>
      </c>
      <c r="Q5198" t="s">
        <v>46</v>
      </c>
      <c r="R5198">
        <v>4</v>
      </c>
      <c r="S5198" t="s">
        <v>29</v>
      </c>
    </row>
    <row r="5199" spans="1:19" x14ac:dyDescent="0.3">
      <c r="A5199" t="s">
        <v>952</v>
      </c>
      <c r="B5199" t="s">
        <v>157</v>
      </c>
      <c r="C5199" t="s">
        <v>21</v>
      </c>
      <c r="D5199">
        <v>5.3319999999999999</v>
      </c>
      <c r="E5199">
        <v>0.138401</v>
      </c>
      <c r="F5199" t="s">
        <v>42</v>
      </c>
      <c r="G5199">
        <v>1997</v>
      </c>
      <c r="H5199" t="s">
        <v>34</v>
      </c>
      <c r="I5199" t="s">
        <v>43</v>
      </c>
      <c r="J5199" t="s">
        <v>36</v>
      </c>
      <c r="K5199">
        <v>3440.1682000000001</v>
      </c>
      <c r="L5199">
        <v>4.4000000000000004</v>
      </c>
      <c r="M5199" t="s">
        <v>564</v>
      </c>
      <c r="N5199">
        <v>2023</v>
      </c>
      <c r="O5199">
        <v>3</v>
      </c>
      <c r="P5199" t="s">
        <v>88</v>
      </c>
      <c r="Q5199" t="s">
        <v>89</v>
      </c>
      <c r="R5199">
        <v>1</v>
      </c>
      <c r="S5199" t="s">
        <v>29</v>
      </c>
    </row>
    <row r="5200" spans="1:19" x14ac:dyDescent="0.3">
      <c r="A5200" t="s">
        <v>1608</v>
      </c>
      <c r="B5200" t="s">
        <v>91</v>
      </c>
      <c r="C5200" t="s">
        <v>32</v>
      </c>
      <c r="D5200">
        <v>6.2789999999999999</v>
      </c>
      <c r="E5200">
        <v>0.110211</v>
      </c>
      <c r="F5200" t="s">
        <v>64</v>
      </c>
      <c r="G5200">
        <v>1985</v>
      </c>
      <c r="H5200" t="s">
        <v>23</v>
      </c>
      <c r="I5200" t="s">
        <v>24</v>
      </c>
      <c r="J5200" t="s">
        <v>65</v>
      </c>
      <c r="K5200">
        <v>13086.9648</v>
      </c>
      <c r="L5200">
        <v>4</v>
      </c>
      <c r="M5200" t="s">
        <v>946</v>
      </c>
      <c r="N5200">
        <v>2023</v>
      </c>
      <c r="O5200">
        <v>11</v>
      </c>
      <c r="P5200" t="s">
        <v>177</v>
      </c>
      <c r="Q5200" t="s">
        <v>195</v>
      </c>
      <c r="R5200">
        <v>4</v>
      </c>
      <c r="S5200" t="s">
        <v>29</v>
      </c>
    </row>
    <row r="5201" spans="1:19" x14ac:dyDescent="0.3">
      <c r="A5201" t="s">
        <v>1295</v>
      </c>
      <c r="B5201" t="s">
        <v>31</v>
      </c>
      <c r="C5201" t="s">
        <v>21</v>
      </c>
      <c r="D5201">
        <v>11.932</v>
      </c>
      <c r="E5201">
        <v>0.165185</v>
      </c>
      <c r="F5201" t="s">
        <v>33</v>
      </c>
      <c r="G5201">
        <v>2004</v>
      </c>
      <c r="H5201" t="s">
        <v>34</v>
      </c>
      <c r="I5201" t="s">
        <v>35</v>
      </c>
      <c r="J5201" t="s">
        <v>36</v>
      </c>
      <c r="K5201">
        <v>1107.0545999999999</v>
      </c>
      <c r="L5201">
        <v>4</v>
      </c>
      <c r="M5201" s="1">
        <v>44754</v>
      </c>
      <c r="N5201">
        <v>2022</v>
      </c>
      <c r="O5201">
        <v>12</v>
      </c>
      <c r="P5201" t="s">
        <v>45</v>
      </c>
      <c r="Q5201" t="s">
        <v>46</v>
      </c>
      <c r="R5201">
        <v>4</v>
      </c>
      <c r="S5201" t="s">
        <v>29</v>
      </c>
    </row>
    <row r="5202" spans="1:19" x14ac:dyDescent="0.3">
      <c r="A5202" t="s">
        <v>513</v>
      </c>
      <c r="B5202" t="s">
        <v>41</v>
      </c>
      <c r="C5202" t="s">
        <v>32</v>
      </c>
      <c r="D5202">
        <v>6.8250000000000002</v>
      </c>
      <c r="E5202">
        <v>3.4832000000000002E-2</v>
      </c>
      <c r="F5202" t="s">
        <v>96</v>
      </c>
      <c r="G5202">
        <v>2007</v>
      </c>
      <c r="H5202" t="s">
        <v>71</v>
      </c>
      <c r="I5202" t="s">
        <v>35</v>
      </c>
      <c r="J5202" t="s">
        <v>36</v>
      </c>
      <c r="K5202">
        <v>2251.0553</v>
      </c>
      <c r="L5202">
        <v>4.5999999999999996</v>
      </c>
      <c r="M5202" t="s">
        <v>466</v>
      </c>
      <c r="N5202">
        <v>2022</v>
      </c>
      <c r="O5202">
        <v>10</v>
      </c>
      <c r="P5202" t="s">
        <v>37</v>
      </c>
      <c r="Q5202" t="s">
        <v>38</v>
      </c>
      <c r="R5202">
        <v>4</v>
      </c>
      <c r="S5202" t="s">
        <v>39</v>
      </c>
    </row>
    <row r="5203" spans="1:19" x14ac:dyDescent="0.3">
      <c r="A5203" t="s">
        <v>1005</v>
      </c>
      <c r="B5203" t="s">
        <v>41</v>
      </c>
      <c r="C5203" t="s">
        <v>21</v>
      </c>
      <c r="D5203">
        <v>15.488</v>
      </c>
      <c r="E5203">
        <v>2.7581999999999999E-2</v>
      </c>
      <c r="F5203" t="s">
        <v>96</v>
      </c>
      <c r="G5203">
        <v>2007</v>
      </c>
      <c r="H5203" t="s">
        <v>71</v>
      </c>
      <c r="I5203" t="s">
        <v>35</v>
      </c>
      <c r="J5203" t="s">
        <v>36</v>
      </c>
      <c r="K5203">
        <v>3496.6550999999999</v>
      </c>
      <c r="L5203">
        <v>4.4000000000000004</v>
      </c>
      <c r="M5203" s="1">
        <v>44845</v>
      </c>
      <c r="N5203">
        <v>2022</v>
      </c>
      <c r="O5203">
        <v>11</v>
      </c>
      <c r="P5203" t="s">
        <v>177</v>
      </c>
      <c r="Q5203" t="s">
        <v>178</v>
      </c>
      <c r="R5203">
        <v>4</v>
      </c>
      <c r="S5203" t="s">
        <v>29</v>
      </c>
    </row>
    <row r="5204" spans="1:19" x14ac:dyDescent="0.3">
      <c r="A5204" t="s">
        <v>92</v>
      </c>
      <c r="B5204" t="s">
        <v>53</v>
      </c>
      <c r="C5204" t="s">
        <v>32</v>
      </c>
      <c r="D5204">
        <v>14.547000000000001</v>
      </c>
      <c r="E5204">
        <v>3.8096999999999999E-2</v>
      </c>
      <c r="F5204" t="s">
        <v>54</v>
      </c>
      <c r="G5204">
        <v>1987</v>
      </c>
      <c r="H5204" t="s">
        <v>55</v>
      </c>
      <c r="I5204" t="s">
        <v>24</v>
      </c>
      <c r="J5204" t="s">
        <v>36</v>
      </c>
      <c r="K5204">
        <v>2043.9135000000001</v>
      </c>
      <c r="L5204">
        <v>3.7</v>
      </c>
      <c r="M5204" t="s">
        <v>198</v>
      </c>
      <c r="N5204">
        <v>2022</v>
      </c>
      <c r="O5204">
        <v>8</v>
      </c>
      <c r="P5204" t="s">
        <v>27</v>
      </c>
      <c r="Q5204" t="s">
        <v>28</v>
      </c>
      <c r="R5204">
        <v>3</v>
      </c>
      <c r="S5204" t="s">
        <v>81</v>
      </c>
    </row>
    <row r="5205" spans="1:19" x14ac:dyDescent="0.3">
      <c r="A5205" t="s">
        <v>617</v>
      </c>
      <c r="B5205" t="s">
        <v>69</v>
      </c>
      <c r="C5205" t="s">
        <v>21</v>
      </c>
      <c r="D5205">
        <v>14.542</v>
      </c>
      <c r="E5205">
        <v>3.2091000000000001E-2</v>
      </c>
      <c r="F5205" t="s">
        <v>54</v>
      </c>
      <c r="G5205">
        <v>1987</v>
      </c>
      <c r="H5205" t="s">
        <v>55</v>
      </c>
      <c r="I5205" t="s">
        <v>24</v>
      </c>
      <c r="J5205" t="s">
        <v>36</v>
      </c>
      <c r="K5205">
        <v>2255.5454</v>
      </c>
      <c r="L5205">
        <v>3.6</v>
      </c>
      <c r="M5205" t="s">
        <v>1408</v>
      </c>
      <c r="N5205">
        <v>2023</v>
      </c>
      <c r="O5205">
        <v>3</v>
      </c>
      <c r="P5205" t="s">
        <v>88</v>
      </c>
      <c r="Q5205" t="s">
        <v>89</v>
      </c>
      <c r="R5205">
        <v>1</v>
      </c>
      <c r="S5205" t="s">
        <v>81</v>
      </c>
    </row>
    <row r="5206" spans="1:19" x14ac:dyDescent="0.3">
      <c r="A5206" t="s">
        <v>891</v>
      </c>
      <c r="B5206" t="s">
        <v>111</v>
      </c>
      <c r="C5206" t="s">
        <v>32</v>
      </c>
      <c r="D5206">
        <v>16.315000000000001</v>
      </c>
      <c r="E5206">
        <v>0.10814</v>
      </c>
      <c r="F5206" t="s">
        <v>54</v>
      </c>
      <c r="G5206">
        <v>1987</v>
      </c>
      <c r="H5206" t="s">
        <v>55</v>
      </c>
      <c r="I5206" t="s">
        <v>24</v>
      </c>
      <c r="J5206" t="s">
        <v>36</v>
      </c>
      <c r="K5206">
        <v>5036.2822999999999</v>
      </c>
      <c r="L5206">
        <v>3.2</v>
      </c>
      <c r="M5206" t="s">
        <v>75</v>
      </c>
      <c r="N5206">
        <v>2023</v>
      </c>
      <c r="O5206">
        <v>9</v>
      </c>
      <c r="P5206" t="s">
        <v>76</v>
      </c>
      <c r="Q5206" t="s">
        <v>77</v>
      </c>
      <c r="R5206">
        <v>3</v>
      </c>
      <c r="S5206" t="s">
        <v>58</v>
      </c>
    </row>
    <row r="5207" spans="1:19" x14ac:dyDescent="0.3">
      <c r="A5207" t="s">
        <v>1563</v>
      </c>
      <c r="B5207" t="s">
        <v>113</v>
      </c>
      <c r="C5207" t="s">
        <v>21</v>
      </c>
      <c r="D5207">
        <v>19.207000000000001</v>
      </c>
      <c r="E5207">
        <v>0.178258</v>
      </c>
      <c r="F5207" t="s">
        <v>64</v>
      </c>
      <c r="G5207">
        <v>1985</v>
      </c>
      <c r="H5207" t="s">
        <v>23</v>
      </c>
      <c r="I5207" t="s">
        <v>24</v>
      </c>
      <c r="J5207" t="s">
        <v>65</v>
      </c>
      <c r="K5207">
        <v>6310.0191000000004</v>
      </c>
      <c r="L5207">
        <v>3.4</v>
      </c>
      <c r="M5207" t="s">
        <v>830</v>
      </c>
      <c r="N5207">
        <v>2022</v>
      </c>
      <c r="O5207">
        <v>8</v>
      </c>
      <c r="P5207" t="s">
        <v>27</v>
      </c>
      <c r="Q5207" t="s">
        <v>28</v>
      </c>
      <c r="R5207">
        <v>3</v>
      </c>
      <c r="S5207" t="s">
        <v>58</v>
      </c>
    </row>
    <row r="5208" spans="1:19" x14ac:dyDescent="0.3">
      <c r="A5208" t="s">
        <v>1312</v>
      </c>
      <c r="B5208" t="s">
        <v>60</v>
      </c>
      <c r="C5208" t="s">
        <v>32</v>
      </c>
      <c r="D5208">
        <v>8.0289999999999999</v>
      </c>
      <c r="E5208">
        <v>4.5074999999999997E-2</v>
      </c>
      <c r="F5208" t="s">
        <v>96</v>
      </c>
      <c r="G5208">
        <v>2007</v>
      </c>
      <c r="H5208" t="s">
        <v>71</v>
      </c>
      <c r="I5208" t="s">
        <v>35</v>
      </c>
      <c r="J5208" t="s">
        <v>36</v>
      </c>
      <c r="K5208">
        <v>2748.0232000000001</v>
      </c>
      <c r="L5208">
        <v>3.9</v>
      </c>
      <c r="M5208" t="s">
        <v>85</v>
      </c>
      <c r="N5208">
        <v>2023</v>
      </c>
      <c r="O5208">
        <v>1</v>
      </c>
      <c r="P5208" t="s">
        <v>56</v>
      </c>
      <c r="Q5208" t="s">
        <v>57</v>
      </c>
      <c r="R5208">
        <v>1</v>
      </c>
      <c r="S5208" t="s">
        <v>81</v>
      </c>
    </row>
    <row r="5209" spans="1:19" x14ac:dyDescent="0.3">
      <c r="A5209" t="s">
        <v>530</v>
      </c>
      <c r="B5209" t="s">
        <v>60</v>
      </c>
      <c r="C5209" t="s">
        <v>21</v>
      </c>
      <c r="D5209">
        <v>8.9870000000000001</v>
      </c>
      <c r="E5209">
        <v>4.5074999999999997E-2</v>
      </c>
      <c r="F5209" t="s">
        <v>42</v>
      </c>
      <c r="G5209">
        <v>1997</v>
      </c>
      <c r="H5209" t="s">
        <v>34</v>
      </c>
      <c r="I5209" t="s">
        <v>43</v>
      </c>
      <c r="J5209" t="s">
        <v>36</v>
      </c>
      <c r="K5209">
        <v>1289.6805999999999</v>
      </c>
      <c r="L5209">
        <v>4</v>
      </c>
      <c r="M5209" t="s">
        <v>449</v>
      </c>
      <c r="N5209">
        <v>2022</v>
      </c>
      <c r="O5209">
        <v>6</v>
      </c>
      <c r="P5209" t="s">
        <v>114</v>
      </c>
      <c r="Q5209" t="s">
        <v>135</v>
      </c>
      <c r="R5209">
        <v>2</v>
      </c>
      <c r="S5209" t="s">
        <v>29</v>
      </c>
    </row>
    <row r="5210" spans="1:19" x14ac:dyDescent="0.3">
      <c r="A5210" t="s">
        <v>1418</v>
      </c>
      <c r="B5210" t="s">
        <v>69</v>
      </c>
      <c r="C5210" t="s">
        <v>21</v>
      </c>
      <c r="D5210">
        <v>14.403</v>
      </c>
      <c r="E5210">
        <v>3.2759000000000003E-2</v>
      </c>
      <c r="F5210" t="s">
        <v>48</v>
      </c>
      <c r="G5210">
        <v>1999</v>
      </c>
      <c r="H5210" t="s">
        <v>23</v>
      </c>
      <c r="I5210" t="s">
        <v>43</v>
      </c>
      <c r="J5210" t="s">
        <v>36</v>
      </c>
      <c r="K5210">
        <v>3224.6738999999998</v>
      </c>
      <c r="L5210">
        <v>3.9</v>
      </c>
      <c r="M5210" t="s">
        <v>117</v>
      </c>
      <c r="N5210">
        <v>2022</v>
      </c>
      <c r="O5210">
        <v>4</v>
      </c>
      <c r="P5210" t="s">
        <v>103</v>
      </c>
      <c r="Q5210" t="s">
        <v>118</v>
      </c>
      <c r="R5210">
        <v>2</v>
      </c>
      <c r="S5210" t="s">
        <v>81</v>
      </c>
    </row>
    <row r="5211" spans="1:19" x14ac:dyDescent="0.3">
      <c r="A5211" t="s">
        <v>1735</v>
      </c>
      <c r="B5211" t="s">
        <v>95</v>
      </c>
      <c r="C5211" t="s">
        <v>32</v>
      </c>
      <c r="D5211">
        <v>17.059000000000001</v>
      </c>
      <c r="E5211">
        <v>0.119156</v>
      </c>
      <c r="F5211" t="s">
        <v>42</v>
      </c>
      <c r="G5211">
        <v>1997</v>
      </c>
      <c r="H5211" t="s">
        <v>34</v>
      </c>
      <c r="I5211" t="s">
        <v>43</v>
      </c>
      <c r="J5211" t="s">
        <v>36</v>
      </c>
      <c r="K5211">
        <v>1687.8342</v>
      </c>
      <c r="L5211">
        <v>4.2</v>
      </c>
      <c r="M5211" t="s">
        <v>1107</v>
      </c>
      <c r="N5211">
        <v>2022</v>
      </c>
      <c r="O5211">
        <v>2</v>
      </c>
      <c r="P5211" t="s">
        <v>79</v>
      </c>
      <c r="Q5211" t="s">
        <v>153</v>
      </c>
      <c r="R5211">
        <v>1</v>
      </c>
      <c r="S5211" t="s">
        <v>29</v>
      </c>
    </row>
    <row r="5212" spans="1:19" x14ac:dyDescent="0.3">
      <c r="A5212" t="s">
        <v>1370</v>
      </c>
      <c r="B5212" t="s">
        <v>111</v>
      </c>
      <c r="C5212" t="s">
        <v>21</v>
      </c>
      <c r="D5212">
        <v>11.241</v>
      </c>
      <c r="E5212">
        <v>8.9116000000000001E-2</v>
      </c>
      <c r="F5212" t="s">
        <v>33</v>
      </c>
      <c r="G5212">
        <v>2004</v>
      </c>
      <c r="H5212" t="s">
        <v>34</v>
      </c>
      <c r="I5212" t="s">
        <v>35</v>
      </c>
      <c r="J5212" t="s">
        <v>36</v>
      </c>
      <c r="K5212">
        <v>2208.7645000000002</v>
      </c>
      <c r="L5212">
        <v>3.9</v>
      </c>
      <c r="M5212" t="s">
        <v>1296</v>
      </c>
      <c r="N5212">
        <v>2023</v>
      </c>
      <c r="O5212">
        <v>4</v>
      </c>
      <c r="P5212" t="s">
        <v>103</v>
      </c>
      <c r="Q5212" t="s">
        <v>104</v>
      </c>
      <c r="R5212">
        <v>2</v>
      </c>
      <c r="S5212" t="s">
        <v>81</v>
      </c>
    </row>
    <row r="5213" spans="1:19" x14ac:dyDescent="0.3">
      <c r="A5213" t="s">
        <v>1725</v>
      </c>
      <c r="B5213" t="s">
        <v>111</v>
      </c>
      <c r="C5213" t="s">
        <v>32</v>
      </c>
      <c r="D5213">
        <v>7.8529999999999998</v>
      </c>
      <c r="E5213">
        <v>1.8953000000000001E-2</v>
      </c>
      <c r="F5213" t="s">
        <v>70</v>
      </c>
      <c r="G5213">
        <v>2002</v>
      </c>
      <c r="H5213" t="s">
        <v>71</v>
      </c>
      <c r="I5213" t="s">
        <v>35</v>
      </c>
      <c r="J5213" t="s">
        <v>36</v>
      </c>
      <c r="K5213">
        <v>1786.8858</v>
      </c>
      <c r="L5213">
        <v>4.0999999999999996</v>
      </c>
      <c r="M5213" t="s">
        <v>401</v>
      </c>
      <c r="N5213">
        <v>2022</v>
      </c>
      <c r="O5213">
        <v>9</v>
      </c>
      <c r="P5213" t="s">
        <v>76</v>
      </c>
      <c r="Q5213" t="s">
        <v>205</v>
      </c>
      <c r="R5213">
        <v>3</v>
      </c>
      <c r="S5213" t="s">
        <v>29</v>
      </c>
    </row>
    <row r="5214" spans="1:19" x14ac:dyDescent="0.3">
      <c r="A5214" t="s">
        <v>1412</v>
      </c>
      <c r="B5214" t="s">
        <v>31</v>
      </c>
      <c r="C5214" t="s">
        <v>32</v>
      </c>
      <c r="D5214">
        <v>15.89</v>
      </c>
      <c r="E5214">
        <v>0.176175</v>
      </c>
      <c r="F5214" t="s">
        <v>22</v>
      </c>
      <c r="G5214">
        <v>2009</v>
      </c>
      <c r="H5214" t="s">
        <v>23</v>
      </c>
      <c r="I5214" t="s">
        <v>24</v>
      </c>
      <c r="J5214" t="s">
        <v>25</v>
      </c>
      <c r="K5214">
        <v>2038.4364</v>
      </c>
      <c r="L5214">
        <v>4</v>
      </c>
      <c r="M5214" s="1">
        <v>44965</v>
      </c>
      <c r="N5214">
        <v>2023</v>
      </c>
      <c r="O5214">
        <v>8</v>
      </c>
      <c r="P5214" t="s">
        <v>27</v>
      </c>
      <c r="Q5214" t="s">
        <v>93</v>
      </c>
      <c r="R5214">
        <v>3</v>
      </c>
      <c r="S5214" t="s">
        <v>29</v>
      </c>
    </row>
    <row r="5215" spans="1:19" x14ac:dyDescent="0.3">
      <c r="A5215" t="s">
        <v>1000</v>
      </c>
      <c r="B5215" t="s">
        <v>69</v>
      </c>
      <c r="C5215" t="s">
        <v>21</v>
      </c>
      <c r="D5215">
        <v>17.876999999999999</v>
      </c>
      <c r="E5215">
        <v>3.7406000000000002E-2</v>
      </c>
      <c r="F5215" t="s">
        <v>108</v>
      </c>
      <c r="G5215">
        <v>1998</v>
      </c>
      <c r="H5215" t="s">
        <v>71</v>
      </c>
      <c r="I5215" t="s">
        <v>24</v>
      </c>
      <c r="J5215" t="s">
        <v>109</v>
      </c>
      <c r="K5215">
        <v>486.67439999999999</v>
      </c>
      <c r="L5215">
        <v>3.9</v>
      </c>
      <c r="M5215" t="s">
        <v>1458</v>
      </c>
      <c r="N5215">
        <v>2023</v>
      </c>
      <c r="O5215">
        <v>4</v>
      </c>
      <c r="P5215" t="s">
        <v>103</v>
      </c>
      <c r="Q5215" t="s">
        <v>104</v>
      </c>
      <c r="R5215">
        <v>2</v>
      </c>
      <c r="S5215" t="s">
        <v>81</v>
      </c>
    </row>
    <row r="5216" spans="1:19" x14ac:dyDescent="0.3">
      <c r="A5216" t="s">
        <v>641</v>
      </c>
      <c r="B5216" t="s">
        <v>31</v>
      </c>
      <c r="C5216" t="s">
        <v>21</v>
      </c>
      <c r="D5216">
        <v>12.499000000000001</v>
      </c>
      <c r="E5216">
        <v>7.6543E-2</v>
      </c>
      <c r="F5216" t="s">
        <v>70</v>
      </c>
      <c r="G5216">
        <v>2002</v>
      </c>
      <c r="H5216" t="s">
        <v>71</v>
      </c>
      <c r="I5216" t="s">
        <v>35</v>
      </c>
      <c r="J5216" t="s">
        <v>36</v>
      </c>
      <c r="K5216">
        <v>3437.6662999999999</v>
      </c>
      <c r="L5216">
        <v>3.6</v>
      </c>
      <c r="M5216" t="s">
        <v>725</v>
      </c>
      <c r="N5216">
        <v>2023</v>
      </c>
      <c r="O5216">
        <v>1</v>
      </c>
      <c r="P5216" t="s">
        <v>56</v>
      </c>
      <c r="Q5216" t="s">
        <v>57</v>
      </c>
      <c r="R5216">
        <v>1</v>
      </c>
      <c r="S5216" t="s">
        <v>81</v>
      </c>
    </row>
    <row r="5217" spans="1:19" x14ac:dyDescent="0.3">
      <c r="A5217" t="s">
        <v>1111</v>
      </c>
      <c r="B5217" t="s">
        <v>91</v>
      </c>
      <c r="C5217" t="s">
        <v>21</v>
      </c>
      <c r="D5217">
        <v>10.337999999999999</v>
      </c>
      <c r="E5217">
        <v>3.6799999999999999E-2</v>
      </c>
      <c r="F5217" t="s">
        <v>64</v>
      </c>
      <c r="G5217">
        <v>1985</v>
      </c>
      <c r="H5217" t="s">
        <v>23</v>
      </c>
      <c r="I5217" t="s">
        <v>24</v>
      </c>
      <c r="J5217" t="s">
        <v>65</v>
      </c>
      <c r="K5217">
        <v>3601.98</v>
      </c>
      <c r="L5217">
        <v>3.9</v>
      </c>
      <c r="M5217" t="s">
        <v>498</v>
      </c>
      <c r="N5217">
        <v>2022</v>
      </c>
      <c r="O5217">
        <v>7</v>
      </c>
      <c r="P5217" t="s">
        <v>121</v>
      </c>
      <c r="Q5217" t="s">
        <v>138</v>
      </c>
      <c r="R5217">
        <v>3</v>
      </c>
      <c r="S5217" t="s">
        <v>81</v>
      </c>
    </row>
    <row r="5218" spans="1:19" x14ac:dyDescent="0.3">
      <c r="A5218" t="s">
        <v>1609</v>
      </c>
      <c r="B5218" t="s">
        <v>95</v>
      </c>
      <c r="C5218" t="s">
        <v>32</v>
      </c>
      <c r="D5218">
        <v>17.116</v>
      </c>
      <c r="E5218">
        <v>3.0868E-2</v>
      </c>
      <c r="F5218" t="s">
        <v>48</v>
      </c>
      <c r="G5218">
        <v>1999</v>
      </c>
      <c r="H5218" t="s">
        <v>23</v>
      </c>
      <c r="I5218" t="s">
        <v>43</v>
      </c>
      <c r="J5218" t="s">
        <v>36</v>
      </c>
      <c r="K5218">
        <v>2365.4915999999998</v>
      </c>
      <c r="L5218">
        <v>4.3</v>
      </c>
      <c r="M5218" s="1">
        <v>44813</v>
      </c>
      <c r="N5218">
        <v>2022</v>
      </c>
      <c r="O5218">
        <v>9</v>
      </c>
      <c r="P5218" t="s">
        <v>76</v>
      </c>
      <c r="Q5218" t="s">
        <v>205</v>
      </c>
      <c r="R5218">
        <v>3</v>
      </c>
      <c r="S5218" t="s">
        <v>29</v>
      </c>
    </row>
    <row r="5219" spans="1:19" x14ac:dyDescent="0.3">
      <c r="A5219" t="s">
        <v>1877</v>
      </c>
      <c r="B5219" t="s">
        <v>226</v>
      </c>
      <c r="C5219" t="s">
        <v>21</v>
      </c>
      <c r="D5219">
        <v>19.710999999999999</v>
      </c>
      <c r="E5219">
        <v>4.2344E-2</v>
      </c>
      <c r="F5219" t="s">
        <v>42</v>
      </c>
      <c r="G5219">
        <v>1997</v>
      </c>
      <c r="H5219" t="s">
        <v>34</v>
      </c>
      <c r="I5219" t="s">
        <v>43</v>
      </c>
      <c r="J5219" t="s">
        <v>36</v>
      </c>
      <c r="K5219">
        <v>677.83190000000002</v>
      </c>
      <c r="L5219">
        <v>4.5999999999999996</v>
      </c>
      <c r="M5219" t="s">
        <v>446</v>
      </c>
      <c r="N5219">
        <v>2022</v>
      </c>
      <c r="O5219">
        <v>7</v>
      </c>
      <c r="P5219" t="s">
        <v>121</v>
      </c>
      <c r="Q5219" t="s">
        <v>138</v>
      </c>
      <c r="R5219">
        <v>3</v>
      </c>
      <c r="S5219" t="s">
        <v>39</v>
      </c>
    </row>
    <row r="5220" spans="1:19" x14ac:dyDescent="0.3">
      <c r="A5220" t="s">
        <v>1526</v>
      </c>
      <c r="B5220" t="s">
        <v>189</v>
      </c>
      <c r="C5220" t="s">
        <v>21</v>
      </c>
      <c r="D5220">
        <v>13.944000000000001</v>
      </c>
      <c r="E5220">
        <v>3.2474999999999997E-2</v>
      </c>
      <c r="F5220" t="s">
        <v>54</v>
      </c>
      <c r="G5220">
        <v>1987</v>
      </c>
      <c r="H5220" t="s">
        <v>55</v>
      </c>
      <c r="I5220" t="s">
        <v>24</v>
      </c>
      <c r="J5220" t="s">
        <v>36</v>
      </c>
      <c r="K5220">
        <v>2620.4580999999998</v>
      </c>
      <c r="L5220">
        <v>2.9</v>
      </c>
      <c r="M5220" s="1">
        <v>45049</v>
      </c>
      <c r="N5220">
        <v>2023</v>
      </c>
      <c r="O5220">
        <v>3</v>
      </c>
      <c r="P5220" t="s">
        <v>88</v>
      </c>
      <c r="Q5220" t="s">
        <v>89</v>
      </c>
      <c r="R5220">
        <v>1</v>
      </c>
      <c r="S5220" t="s">
        <v>297</v>
      </c>
    </row>
    <row r="5221" spans="1:19" x14ac:dyDescent="0.3">
      <c r="A5221" t="s">
        <v>1812</v>
      </c>
      <c r="B5221" t="s">
        <v>157</v>
      </c>
      <c r="C5221" t="s">
        <v>21</v>
      </c>
      <c r="D5221">
        <v>6.0629999999999997</v>
      </c>
      <c r="E5221">
        <v>2.1628000000000001E-2</v>
      </c>
      <c r="F5221" t="s">
        <v>33</v>
      </c>
      <c r="G5221">
        <v>2004</v>
      </c>
      <c r="H5221" t="s">
        <v>34</v>
      </c>
      <c r="I5221" t="s">
        <v>35</v>
      </c>
      <c r="J5221" t="s">
        <v>36</v>
      </c>
      <c r="K5221">
        <v>1068.2417</v>
      </c>
      <c r="L5221">
        <v>3.5</v>
      </c>
      <c r="M5221" t="s">
        <v>636</v>
      </c>
      <c r="N5221">
        <v>2023</v>
      </c>
      <c r="O5221">
        <v>3</v>
      </c>
      <c r="P5221" t="s">
        <v>88</v>
      </c>
      <c r="Q5221" t="s">
        <v>89</v>
      </c>
      <c r="R5221">
        <v>1</v>
      </c>
      <c r="S5221" t="s">
        <v>81</v>
      </c>
    </row>
    <row r="5222" spans="1:19" x14ac:dyDescent="0.3">
      <c r="A5222" t="s">
        <v>1201</v>
      </c>
      <c r="B5222" t="s">
        <v>69</v>
      </c>
      <c r="C5222" t="s">
        <v>21</v>
      </c>
      <c r="D5222">
        <v>6.9619999999999997</v>
      </c>
      <c r="E5222">
        <v>2.0042999999999998E-2</v>
      </c>
      <c r="F5222" t="s">
        <v>54</v>
      </c>
      <c r="G5222">
        <v>1987</v>
      </c>
      <c r="H5222" t="s">
        <v>55</v>
      </c>
      <c r="I5222" t="s">
        <v>24</v>
      </c>
      <c r="J5222" t="s">
        <v>36</v>
      </c>
      <c r="K5222">
        <v>2262.2521000000002</v>
      </c>
      <c r="L5222">
        <v>4.3</v>
      </c>
      <c r="M5222" t="s">
        <v>803</v>
      </c>
      <c r="N5222">
        <v>2022</v>
      </c>
      <c r="O5222">
        <v>9</v>
      </c>
      <c r="P5222" t="s">
        <v>76</v>
      </c>
      <c r="Q5222" t="s">
        <v>205</v>
      </c>
      <c r="R5222">
        <v>3</v>
      </c>
      <c r="S5222" t="s">
        <v>29</v>
      </c>
    </row>
    <row r="5223" spans="1:19" x14ac:dyDescent="0.3">
      <c r="A5223" t="s">
        <v>1393</v>
      </c>
      <c r="B5223" t="s">
        <v>189</v>
      </c>
      <c r="C5223" t="s">
        <v>21</v>
      </c>
      <c r="D5223">
        <v>17.427</v>
      </c>
      <c r="E5223">
        <v>8.1411999999999998E-2</v>
      </c>
      <c r="F5223" t="s">
        <v>132</v>
      </c>
      <c r="G5223">
        <v>1985</v>
      </c>
      <c r="H5223" t="s">
        <v>34</v>
      </c>
      <c r="I5223" t="s">
        <v>43</v>
      </c>
      <c r="J5223" t="s">
        <v>109</v>
      </c>
      <c r="K5223">
        <v>917.59780000000001</v>
      </c>
      <c r="L5223">
        <v>4.0999999999999996</v>
      </c>
      <c r="M5223" s="1">
        <v>44959</v>
      </c>
      <c r="N5223">
        <v>2023</v>
      </c>
      <c r="O5223">
        <v>2</v>
      </c>
      <c r="P5223" t="s">
        <v>79</v>
      </c>
      <c r="Q5223" t="s">
        <v>80</v>
      </c>
      <c r="R5223">
        <v>1</v>
      </c>
      <c r="S5223" t="s">
        <v>29</v>
      </c>
    </row>
    <row r="5224" spans="1:19" x14ac:dyDescent="0.3">
      <c r="A5224" t="s">
        <v>1708</v>
      </c>
      <c r="B5224" t="s">
        <v>31</v>
      </c>
      <c r="C5224" t="s">
        <v>32</v>
      </c>
      <c r="D5224">
        <v>20.033999999999999</v>
      </c>
      <c r="E5224">
        <v>3.866E-2</v>
      </c>
      <c r="F5224" t="s">
        <v>70</v>
      </c>
      <c r="G5224">
        <v>2002</v>
      </c>
      <c r="H5224" t="s">
        <v>71</v>
      </c>
      <c r="I5224" t="s">
        <v>35</v>
      </c>
      <c r="J5224" t="s">
        <v>36</v>
      </c>
      <c r="K5224">
        <v>1432.2388000000001</v>
      </c>
      <c r="L5224">
        <v>4.0999999999999996</v>
      </c>
      <c r="M5224" s="1">
        <v>45085</v>
      </c>
      <c r="N5224">
        <v>2023</v>
      </c>
      <c r="O5224">
        <v>8</v>
      </c>
      <c r="P5224" t="s">
        <v>27</v>
      </c>
      <c r="Q5224" t="s">
        <v>93</v>
      </c>
      <c r="R5224">
        <v>3</v>
      </c>
      <c r="S5224" t="s">
        <v>29</v>
      </c>
    </row>
    <row r="5225" spans="1:19" x14ac:dyDescent="0.3">
      <c r="A5225" t="s">
        <v>1464</v>
      </c>
      <c r="B5225" t="s">
        <v>41</v>
      </c>
      <c r="C5225" t="s">
        <v>32</v>
      </c>
      <c r="D5225">
        <v>5.6890000000000001</v>
      </c>
      <c r="E5225">
        <v>4.7948999999999999E-2</v>
      </c>
      <c r="F5225" t="s">
        <v>48</v>
      </c>
      <c r="G5225">
        <v>1999</v>
      </c>
      <c r="H5225" t="s">
        <v>23</v>
      </c>
      <c r="I5225" t="s">
        <v>43</v>
      </c>
      <c r="J5225" t="s">
        <v>36</v>
      </c>
      <c r="K5225">
        <v>601.4425</v>
      </c>
      <c r="L5225">
        <v>4.4000000000000004</v>
      </c>
      <c r="M5225" t="s">
        <v>1217</v>
      </c>
      <c r="N5225">
        <v>2022</v>
      </c>
      <c r="O5225">
        <v>8</v>
      </c>
      <c r="P5225" t="s">
        <v>27</v>
      </c>
      <c r="Q5225" t="s">
        <v>28</v>
      </c>
      <c r="R5225">
        <v>3</v>
      </c>
      <c r="S5225" t="s">
        <v>29</v>
      </c>
    </row>
    <row r="5226" spans="1:19" x14ac:dyDescent="0.3">
      <c r="A5226" t="s">
        <v>1670</v>
      </c>
      <c r="B5226" t="s">
        <v>20</v>
      </c>
      <c r="C5226" t="s">
        <v>21</v>
      </c>
      <c r="D5226">
        <v>5.2539999999999996</v>
      </c>
      <c r="E5226">
        <v>4.0111000000000001E-2</v>
      </c>
      <c r="F5226" t="s">
        <v>54</v>
      </c>
      <c r="G5226">
        <v>1987</v>
      </c>
      <c r="H5226" t="s">
        <v>55</v>
      </c>
      <c r="I5226" t="s">
        <v>24</v>
      </c>
      <c r="J5226" t="s">
        <v>36</v>
      </c>
      <c r="K5226">
        <v>3827.2786000000001</v>
      </c>
      <c r="L5226">
        <v>4.7</v>
      </c>
      <c r="M5226" t="s">
        <v>443</v>
      </c>
      <c r="N5226">
        <v>2023</v>
      </c>
      <c r="O5226">
        <v>12</v>
      </c>
      <c r="P5226" t="s">
        <v>45</v>
      </c>
      <c r="Q5226" t="s">
        <v>73</v>
      </c>
      <c r="R5226">
        <v>4</v>
      </c>
      <c r="S5226" t="s">
        <v>39</v>
      </c>
    </row>
    <row r="5227" spans="1:19" x14ac:dyDescent="0.3">
      <c r="A5227" t="s">
        <v>1339</v>
      </c>
      <c r="B5227" t="s">
        <v>31</v>
      </c>
      <c r="C5227" t="s">
        <v>32</v>
      </c>
      <c r="D5227">
        <v>21.003</v>
      </c>
      <c r="E5227">
        <v>0.120727</v>
      </c>
      <c r="F5227" t="s">
        <v>96</v>
      </c>
      <c r="G5227">
        <v>2007</v>
      </c>
      <c r="H5227" t="s">
        <v>71</v>
      </c>
      <c r="I5227" t="s">
        <v>35</v>
      </c>
      <c r="J5227" t="s">
        <v>36</v>
      </c>
      <c r="K5227">
        <v>1863.4072000000001</v>
      </c>
      <c r="L5227">
        <v>4.0999999999999996</v>
      </c>
      <c r="M5227" t="s">
        <v>1657</v>
      </c>
      <c r="N5227">
        <v>2023</v>
      </c>
      <c r="O5227">
        <v>6</v>
      </c>
      <c r="P5227" t="s">
        <v>114</v>
      </c>
      <c r="Q5227" t="s">
        <v>115</v>
      </c>
      <c r="R5227">
        <v>2</v>
      </c>
      <c r="S5227" t="s">
        <v>29</v>
      </c>
    </row>
    <row r="5228" spans="1:19" x14ac:dyDescent="0.3">
      <c r="A5228" t="s">
        <v>130</v>
      </c>
      <c r="B5228" t="s">
        <v>113</v>
      </c>
      <c r="C5228" t="s">
        <v>32</v>
      </c>
      <c r="D5228">
        <v>17.501000000000001</v>
      </c>
      <c r="E5228">
        <v>6.2565999999999997E-2</v>
      </c>
      <c r="F5228" t="s">
        <v>70</v>
      </c>
      <c r="G5228">
        <v>2002</v>
      </c>
      <c r="H5228" t="s">
        <v>71</v>
      </c>
      <c r="I5228" t="s">
        <v>35</v>
      </c>
      <c r="J5228" t="s">
        <v>36</v>
      </c>
      <c r="K5228">
        <v>2220.7022999999999</v>
      </c>
      <c r="L5228">
        <v>3.8</v>
      </c>
      <c r="M5228" s="1">
        <v>45053</v>
      </c>
      <c r="N5228">
        <v>2023</v>
      </c>
      <c r="O5228">
        <v>7</v>
      </c>
      <c r="P5228" t="s">
        <v>121</v>
      </c>
      <c r="Q5228" t="s">
        <v>122</v>
      </c>
      <c r="R5228">
        <v>3</v>
      </c>
      <c r="S5228" t="s">
        <v>81</v>
      </c>
    </row>
    <row r="5229" spans="1:19" x14ac:dyDescent="0.3">
      <c r="A5229" t="s">
        <v>1030</v>
      </c>
      <c r="B5229" t="s">
        <v>31</v>
      </c>
      <c r="C5229" t="s">
        <v>21</v>
      </c>
      <c r="D5229">
        <v>15.311</v>
      </c>
      <c r="E5229">
        <v>0.163221</v>
      </c>
      <c r="F5229" t="s">
        <v>64</v>
      </c>
      <c r="G5229">
        <v>1985</v>
      </c>
      <c r="H5229" t="s">
        <v>23</v>
      </c>
      <c r="I5229" t="s">
        <v>24</v>
      </c>
      <c r="J5229" t="s">
        <v>65</v>
      </c>
      <c r="K5229">
        <v>9480.6519000000008</v>
      </c>
      <c r="L5229">
        <v>4.0999999999999996</v>
      </c>
      <c r="M5229" t="s">
        <v>1519</v>
      </c>
      <c r="N5229">
        <v>2023</v>
      </c>
      <c r="O5229">
        <v>5</v>
      </c>
      <c r="P5229" t="s">
        <v>50</v>
      </c>
      <c r="Q5229" t="s">
        <v>61</v>
      </c>
      <c r="R5229">
        <v>2</v>
      </c>
      <c r="S5229" t="s">
        <v>29</v>
      </c>
    </row>
    <row r="5230" spans="1:19" x14ac:dyDescent="0.3">
      <c r="A5230" t="s">
        <v>1873</v>
      </c>
      <c r="B5230" t="s">
        <v>91</v>
      </c>
      <c r="C5230" t="s">
        <v>32</v>
      </c>
      <c r="D5230">
        <v>14.394</v>
      </c>
      <c r="E5230">
        <v>8.4740999999999997E-2</v>
      </c>
      <c r="F5230" t="s">
        <v>48</v>
      </c>
      <c r="G5230">
        <v>1999</v>
      </c>
      <c r="H5230" t="s">
        <v>23</v>
      </c>
      <c r="I5230" t="s">
        <v>43</v>
      </c>
      <c r="J5230" t="s">
        <v>36</v>
      </c>
      <c r="K5230">
        <v>6754.9533000000001</v>
      </c>
      <c r="L5230">
        <v>4.0999999999999996</v>
      </c>
      <c r="M5230" t="s">
        <v>925</v>
      </c>
      <c r="N5230">
        <v>2022</v>
      </c>
      <c r="O5230">
        <v>1</v>
      </c>
      <c r="P5230" t="s">
        <v>56</v>
      </c>
      <c r="Q5230" t="s">
        <v>67</v>
      </c>
      <c r="R5230">
        <v>1</v>
      </c>
      <c r="S5230" t="s">
        <v>29</v>
      </c>
    </row>
    <row r="5231" spans="1:19" x14ac:dyDescent="0.3">
      <c r="A5231" t="s">
        <v>1255</v>
      </c>
      <c r="B5231" t="s">
        <v>41</v>
      </c>
      <c r="C5231" t="s">
        <v>21</v>
      </c>
      <c r="D5231">
        <v>7.0780000000000003</v>
      </c>
      <c r="E5231">
        <v>3.9761999999999999E-2</v>
      </c>
      <c r="F5231" t="s">
        <v>33</v>
      </c>
      <c r="G5231">
        <v>2004</v>
      </c>
      <c r="H5231" t="s">
        <v>34</v>
      </c>
      <c r="I5231" t="s">
        <v>35</v>
      </c>
      <c r="J5231" t="s">
        <v>36</v>
      </c>
      <c r="K5231">
        <v>3273.5102999999999</v>
      </c>
      <c r="L5231">
        <v>4.5</v>
      </c>
      <c r="M5231" t="s">
        <v>1454</v>
      </c>
      <c r="N5231">
        <v>2022</v>
      </c>
      <c r="O5231">
        <v>5</v>
      </c>
      <c r="P5231" t="s">
        <v>50</v>
      </c>
      <c r="Q5231" t="s">
        <v>51</v>
      </c>
      <c r="R5231">
        <v>2</v>
      </c>
      <c r="S5231" t="s">
        <v>39</v>
      </c>
    </row>
    <row r="5232" spans="1:19" x14ac:dyDescent="0.3">
      <c r="A5232" t="s">
        <v>892</v>
      </c>
      <c r="B5232" t="s">
        <v>69</v>
      </c>
      <c r="C5232" t="s">
        <v>21</v>
      </c>
      <c r="D5232">
        <v>4.7119999999999997</v>
      </c>
      <c r="E5232">
        <v>5.6377999999999998E-2</v>
      </c>
      <c r="F5232" t="s">
        <v>33</v>
      </c>
      <c r="G5232">
        <v>2004</v>
      </c>
      <c r="H5232" t="s">
        <v>34</v>
      </c>
      <c r="I5232" t="s">
        <v>35</v>
      </c>
      <c r="J5232" t="s">
        <v>36</v>
      </c>
      <c r="K5232">
        <v>6612.3464000000004</v>
      </c>
      <c r="L5232">
        <v>4.2</v>
      </c>
      <c r="M5232" s="1">
        <v>45050</v>
      </c>
      <c r="N5232">
        <v>2023</v>
      </c>
      <c r="O5232">
        <v>4</v>
      </c>
      <c r="P5232" t="s">
        <v>103</v>
      </c>
      <c r="Q5232" t="s">
        <v>104</v>
      </c>
      <c r="R5232">
        <v>2</v>
      </c>
      <c r="S5232" t="s">
        <v>29</v>
      </c>
    </row>
    <row r="5233" spans="1:19" x14ac:dyDescent="0.3">
      <c r="A5233" t="s">
        <v>1427</v>
      </c>
      <c r="B5233" t="s">
        <v>60</v>
      </c>
      <c r="C5233" t="s">
        <v>32</v>
      </c>
      <c r="D5233">
        <v>7.4829999999999997</v>
      </c>
      <c r="E5233">
        <v>3.8918000000000001E-2</v>
      </c>
      <c r="F5233" t="s">
        <v>108</v>
      </c>
      <c r="G5233">
        <v>1998</v>
      </c>
      <c r="H5233" t="s">
        <v>71</v>
      </c>
      <c r="I5233" t="s">
        <v>24</v>
      </c>
      <c r="J5233" t="s">
        <v>109</v>
      </c>
      <c r="K5233">
        <v>1428.3910000000001</v>
      </c>
      <c r="L5233">
        <v>3.6</v>
      </c>
      <c r="M5233" t="s">
        <v>266</v>
      </c>
      <c r="N5233">
        <v>2022</v>
      </c>
      <c r="O5233">
        <v>11</v>
      </c>
      <c r="P5233" t="s">
        <v>177</v>
      </c>
      <c r="Q5233" t="s">
        <v>178</v>
      </c>
      <c r="R5233">
        <v>4</v>
      </c>
      <c r="S5233" t="s">
        <v>81</v>
      </c>
    </row>
    <row r="5234" spans="1:19" x14ac:dyDescent="0.3">
      <c r="A5234" t="s">
        <v>1100</v>
      </c>
      <c r="B5234" t="s">
        <v>95</v>
      </c>
      <c r="C5234" t="s">
        <v>32</v>
      </c>
      <c r="D5234">
        <v>17.443999999999999</v>
      </c>
      <c r="E5234">
        <v>3.6818999999999998E-2</v>
      </c>
      <c r="F5234" t="s">
        <v>22</v>
      </c>
      <c r="G5234">
        <v>2009</v>
      </c>
      <c r="H5234" t="s">
        <v>23</v>
      </c>
      <c r="I5234" t="s">
        <v>24</v>
      </c>
      <c r="J5234" t="s">
        <v>25</v>
      </c>
      <c r="K5234">
        <v>2171.2220000000002</v>
      </c>
      <c r="L5234">
        <v>3.7</v>
      </c>
      <c r="M5234" s="1">
        <v>44662</v>
      </c>
      <c r="N5234">
        <v>2022</v>
      </c>
      <c r="O5234">
        <v>11</v>
      </c>
      <c r="P5234" t="s">
        <v>177</v>
      </c>
      <c r="Q5234" t="s">
        <v>178</v>
      </c>
      <c r="R5234">
        <v>4</v>
      </c>
      <c r="S5234" t="s">
        <v>81</v>
      </c>
    </row>
    <row r="5235" spans="1:19" x14ac:dyDescent="0.3">
      <c r="A5235" t="s">
        <v>1555</v>
      </c>
      <c r="B5235" t="s">
        <v>157</v>
      </c>
      <c r="C5235" t="s">
        <v>21</v>
      </c>
      <c r="D5235">
        <v>9.0860000000000003</v>
      </c>
      <c r="E5235">
        <v>6.2088999999999998E-2</v>
      </c>
      <c r="F5235" t="s">
        <v>108</v>
      </c>
      <c r="G5235">
        <v>1998</v>
      </c>
      <c r="H5235" t="s">
        <v>71</v>
      </c>
      <c r="I5235" t="s">
        <v>24</v>
      </c>
      <c r="J5235" t="s">
        <v>109</v>
      </c>
      <c r="K5235">
        <v>196.15549999999999</v>
      </c>
      <c r="L5235">
        <v>4.0999999999999996</v>
      </c>
      <c r="M5235" t="s">
        <v>866</v>
      </c>
      <c r="N5235">
        <v>2022</v>
      </c>
      <c r="O5235">
        <v>1</v>
      </c>
      <c r="P5235" t="s">
        <v>56</v>
      </c>
      <c r="Q5235" t="s">
        <v>67</v>
      </c>
      <c r="R5235">
        <v>1</v>
      </c>
      <c r="S5235" t="s">
        <v>29</v>
      </c>
    </row>
    <row r="5236" spans="1:19" x14ac:dyDescent="0.3">
      <c r="A5236" t="s">
        <v>1788</v>
      </c>
      <c r="B5236" t="s">
        <v>95</v>
      </c>
      <c r="C5236" t="s">
        <v>21</v>
      </c>
      <c r="D5236">
        <v>13.005000000000001</v>
      </c>
      <c r="E5236">
        <v>5.1787E-2</v>
      </c>
      <c r="F5236" t="s">
        <v>70</v>
      </c>
      <c r="G5236">
        <v>2002</v>
      </c>
      <c r="H5236" t="s">
        <v>71</v>
      </c>
      <c r="I5236" t="s">
        <v>35</v>
      </c>
      <c r="J5236" t="s">
        <v>36</v>
      </c>
      <c r="K5236">
        <v>924.74749999999995</v>
      </c>
      <c r="L5236">
        <v>3.7</v>
      </c>
      <c r="M5236" t="s">
        <v>466</v>
      </c>
      <c r="N5236">
        <v>2022</v>
      </c>
      <c r="O5236">
        <v>10</v>
      </c>
      <c r="P5236" t="s">
        <v>37</v>
      </c>
      <c r="Q5236" t="s">
        <v>38</v>
      </c>
      <c r="R5236">
        <v>4</v>
      </c>
      <c r="S5236" t="s">
        <v>81</v>
      </c>
    </row>
    <row r="5237" spans="1:19" x14ac:dyDescent="0.3">
      <c r="A5237" t="s">
        <v>1841</v>
      </c>
      <c r="B5237" t="s">
        <v>113</v>
      </c>
      <c r="C5237" t="s">
        <v>21</v>
      </c>
      <c r="D5237">
        <v>14.494</v>
      </c>
      <c r="E5237">
        <v>4.9175000000000003E-2</v>
      </c>
      <c r="F5237" t="s">
        <v>108</v>
      </c>
      <c r="G5237">
        <v>1998</v>
      </c>
      <c r="H5237" t="s">
        <v>71</v>
      </c>
      <c r="I5237" t="s">
        <v>24</v>
      </c>
      <c r="J5237" t="s">
        <v>109</v>
      </c>
      <c r="K5237">
        <v>511.40269999999998</v>
      </c>
      <c r="L5237">
        <v>3.7</v>
      </c>
      <c r="M5237" t="s">
        <v>843</v>
      </c>
      <c r="N5237">
        <v>2022</v>
      </c>
      <c r="O5237">
        <v>1</v>
      </c>
      <c r="P5237" t="s">
        <v>56</v>
      </c>
      <c r="Q5237" t="s">
        <v>67</v>
      </c>
      <c r="R5237">
        <v>1</v>
      </c>
      <c r="S5237" t="s">
        <v>81</v>
      </c>
    </row>
    <row r="5238" spans="1:19" x14ac:dyDescent="0.3">
      <c r="A5238" t="s">
        <v>1303</v>
      </c>
      <c r="B5238" t="s">
        <v>53</v>
      </c>
      <c r="C5238" t="s">
        <v>32</v>
      </c>
      <c r="D5238">
        <v>9.3379999999999992</v>
      </c>
      <c r="E5238">
        <v>3.9509000000000002E-2</v>
      </c>
      <c r="F5238" t="s">
        <v>48</v>
      </c>
      <c r="G5238">
        <v>1999</v>
      </c>
      <c r="H5238" t="s">
        <v>23</v>
      </c>
      <c r="I5238" t="s">
        <v>43</v>
      </c>
      <c r="J5238" t="s">
        <v>36</v>
      </c>
      <c r="K5238">
        <v>2996.5104000000001</v>
      </c>
      <c r="L5238">
        <v>4.0999999999999996</v>
      </c>
      <c r="M5238" t="s">
        <v>1224</v>
      </c>
      <c r="N5238">
        <v>2023</v>
      </c>
      <c r="O5238">
        <v>4</v>
      </c>
      <c r="P5238" t="s">
        <v>103</v>
      </c>
      <c r="Q5238" t="s">
        <v>104</v>
      </c>
      <c r="R5238">
        <v>2</v>
      </c>
      <c r="S5238" t="s">
        <v>29</v>
      </c>
    </row>
    <row r="5239" spans="1:19" x14ac:dyDescent="0.3">
      <c r="A5239" t="s">
        <v>1189</v>
      </c>
      <c r="B5239" t="s">
        <v>31</v>
      </c>
      <c r="C5239" t="s">
        <v>21</v>
      </c>
      <c r="D5239">
        <v>20.166</v>
      </c>
      <c r="E5239">
        <v>9.3145000000000006E-2</v>
      </c>
      <c r="F5239" t="s">
        <v>64</v>
      </c>
      <c r="G5239">
        <v>1985</v>
      </c>
      <c r="H5239" t="s">
        <v>23</v>
      </c>
      <c r="I5239" t="s">
        <v>24</v>
      </c>
      <c r="J5239" t="s">
        <v>65</v>
      </c>
      <c r="K5239">
        <v>5779.8909999999996</v>
      </c>
      <c r="L5239">
        <v>4.5999999999999996</v>
      </c>
      <c r="M5239" t="s">
        <v>711</v>
      </c>
      <c r="N5239">
        <v>2022</v>
      </c>
      <c r="O5239">
        <v>8</v>
      </c>
      <c r="P5239" t="s">
        <v>27</v>
      </c>
      <c r="Q5239" t="s">
        <v>28</v>
      </c>
      <c r="R5239">
        <v>3</v>
      </c>
      <c r="S5239" t="s">
        <v>39</v>
      </c>
    </row>
    <row r="5240" spans="1:19" x14ac:dyDescent="0.3">
      <c r="A5240" t="s">
        <v>1461</v>
      </c>
      <c r="B5240" t="s">
        <v>60</v>
      </c>
      <c r="C5240" t="s">
        <v>32</v>
      </c>
      <c r="D5240">
        <v>19.959</v>
      </c>
      <c r="E5240">
        <v>5.9863E-2</v>
      </c>
      <c r="F5240" t="s">
        <v>54</v>
      </c>
      <c r="G5240">
        <v>1987</v>
      </c>
      <c r="H5240" t="s">
        <v>55</v>
      </c>
      <c r="I5240" t="s">
        <v>24</v>
      </c>
      <c r="J5240" t="s">
        <v>36</v>
      </c>
      <c r="K5240">
        <v>2038.5775000000001</v>
      </c>
      <c r="L5240">
        <v>3.9</v>
      </c>
      <c r="M5240" s="1">
        <v>44868</v>
      </c>
      <c r="N5240">
        <v>2022</v>
      </c>
      <c r="O5240">
        <v>3</v>
      </c>
      <c r="P5240" t="s">
        <v>88</v>
      </c>
      <c r="Q5240" t="s">
        <v>207</v>
      </c>
      <c r="R5240">
        <v>1</v>
      </c>
      <c r="S5240" t="s">
        <v>81</v>
      </c>
    </row>
    <row r="5241" spans="1:19" x14ac:dyDescent="0.3">
      <c r="A5241" t="s">
        <v>1818</v>
      </c>
      <c r="B5241" t="s">
        <v>113</v>
      </c>
      <c r="C5241" t="s">
        <v>21</v>
      </c>
      <c r="D5241">
        <v>12.038</v>
      </c>
      <c r="E5241">
        <v>5.3443999999999998E-2</v>
      </c>
      <c r="F5241" t="s">
        <v>64</v>
      </c>
      <c r="G5241">
        <v>1985</v>
      </c>
      <c r="H5241" t="s">
        <v>23</v>
      </c>
      <c r="I5241" t="s">
        <v>24</v>
      </c>
      <c r="J5241" t="s">
        <v>65</v>
      </c>
      <c r="K5241">
        <v>12605.1098</v>
      </c>
      <c r="L5241">
        <v>3.9</v>
      </c>
      <c r="M5241" t="s">
        <v>171</v>
      </c>
      <c r="N5241">
        <v>2023</v>
      </c>
      <c r="O5241">
        <v>8</v>
      </c>
      <c r="P5241" t="s">
        <v>27</v>
      </c>
      <c r="Q5241" t="s">
        <v>93</v>
      </c>
      <c r="R5241">
        <v>3</v>
      </c>
      <c r="S5241" t="s">
        <v>81</v>
      </c>
    </row>
    <row r="5242" spans="1:19" x14ac:dyDescent="0.3">
      <c r="A5242" t="s">
        <v>159</v>
      </c>
      <c r="B5242" t="s">
        <v>91</v>
      </c>
      <c r="C5242" t="s">
        <v>21</v>
      </c>
      <c r="D5242">
        <v>20.43</v>
      </c>
      <c r="E5242">
        <v>3.6505000000000003E-2</v>
      </c>
      <c r="F5242" t="s">
        <v>96</v>
      </c>
      <c r="G5242">
        <v>2007</v>
      </c>
      <c r="H5242" t="s">
        <v>71</v>
      </c>
      <c r="I5242" t="s">
        <v>35</v>
      </c>
      <c r="J5242" t="s">
        <v>36</v>
      </c>
      <c r="K5242">
        <v>1364.8348000000001</v>
      </c>
      <c r="L5242">
        <v>4</v>
      </c>
      <c r="M5242" t="s">
        <v>1721</v>
      </c>
      <c r="N5242">
        <v>2022</v>
      </c>
      <c r="O5242">
        <v>9</v>
      </c>
      <c r="P5242" t="s">
        <v>76</v>
      </c>
      <c r="Q5242" t="s">
        <v>205</v>
      </c>
      <c r="R5242">
        <v>3</v>
      </c>
      <c r="S5242" t="s">
        <v>29</v>
      </c>
    </row>
    <row r="5243" spans="1:19" x14ac:dyDescent="0.3">
      <c r="A5243" t="s">
        <v>1833</v>
      </c>
      <c r="B5243" t="s">
        <v>107</v>
      </c>
      <c r="C5243" t="s">
        <v>21</v>
      </c>
      <c r="D5243">
        <v>6.641</v>
      </c>
      <c r="E5243">
        <v>6.9381999999999999E-2</v>
      </c>
      <c r="F5243" t="s">
        <v>96</v>
      </c>
      <c r="G5243">
        <v>2007</v>
      </c>
      <c r="H5243" t="s">
        <v>71</v>
      </c>
      <c r="I5243" t="s">
        <v>35</v>
      </c>
      <c r="J5243" t="s">
        <v>36</v>
      </c>
      <c r="K5243">
        <v>6389.4791999999998</v>
      </c>
      <c r="L5243">
        <v>4.2</v>
      </c>
      <c r="M5243" t="s">
        <v>1336</v>
      </c>
      <c r="N5243">
        <v>2023</v>
      </c>
      <c r="O5243">
        <v>10</v>
      </c>
      <c r="P5243" t="s">
        <v>37</v>
      </c>
      <c r="Q5243" t="s">
        <v>165</v>
      </c>
      <c r="R5243">
        <v>4</v>
      </c>
      <c r="S5243" t="s">
        <v>29</v>
      </c>
    </row>
    <row r="5244" spans="1:19" x14ac:dyDescent="0.3">
      <c r="A5244" t="s">
        <v>1014</v>
      </c>
      <c r="B5244" t="s">
        <v>157</v>
      </c>
      <c r="C5244" t="s">
        <v>32</v>
      </c>
      <c r="D5244">
        <v>20.202999999999999</v>
      </c>
      <c r="E5244">
        <v>2.4622999999999999E-2</v>
      </c>
      <c r="F5244" t="s">
        <v>96</v>
      </c>
      <c r="G5244">
        <v>2007</v>
      </c>
      <c r="H5244" t="s">
        <v>71</v>
      </c>
      <c r="I5244" t="s">
        <v>35</v>
      </c>
      <c r="J5244" t="s">
        <v>36</v>
      </c>
      <c r="K5244">
        <v>3533.1205</v>
      </c>
      <c r="L5244">
        <v>4.0999999999999996</v>
      </c>
      <c r="M5244" t="s">
        <v>1367</v>
      </c>
      <c r="N5244">
        <v>2022</v>
      </c>
      <c r="O5244">
        <v>1</v>
      </c>
      <c r="P5244" t="s">
        <v>56</v>
      </c>
      <c r="Q5244" t="s">
        <v>67</v>
      </c>
      <c r="R5244">
        <v>1</v>
      </c>
      <c r="S5244" t="s">
        <v>29</v>
      </c>
    </row>
    <row r="5245" spans="1:19" x14ac:dyDescent="0.3">
      <c r="A5245" t="s">
        <v>1322</v>
      </c>
      <c r="B5245" t="s">
        <v>41</v>
      </c>
      <c r="C5245" t="s">
        <v>21</v>
      </c>
      <c r="D5245">
        <v>7.9850000000000003</v>
      </c>
      <c r="E5245">
        <v>4.2108E-2</v>
      </c>
      <c r="F5245" t="s">
        <v>96</v>
      </c>
      <c r="G5245">
        <v>2007</v>
      </c>
      <c r="H5245" t="s">
        <v>71</v>
      </c>
      <c r="I5245" t="s">
        <v>35</v>
      </c>
      <c r="J5245" t="s">
        <v>36</v>
      </c>
      <c r="K5245">
        <v>5667.3639000000003</v>
      </c>
      <c r="L5245">
        <v>4.4000000000000004</v>
      </c>
      <c r="M5245" t="s">
        <v>594</v>
      </c>
      <c r="N5245">
        <v>2023</v>
      </c>
      <c r="O5245">
        <v>2</v>
      </c>
      <c r="P5245" t="s">
        <v>79</v>
      </c>
      <c r="Q5245" t="s">
        <v>80</v>
      </c>
      <c r="R5245">
        <v>1</v>
      </c>
      <c r="S5245" t="s">
        <v>29</v>
      </c>
    </row>
    <row r="5246" spans="1:19" x14ac:dyDescent="0.3">
      <c r="A5246" t="s">
        <v>1313</v>
      </c>
      <c r="B5246" t="s">
        <v>91</v>
      </c>
      <c r="C5246" t="s">
        <v>32</v>
      </c>
      <c r="D5246">
        <v>13.058999999999999</v>
      </c>
      <c r="E5246">
        <v>6.4216999999999996E-2</v>
      </c>
      <c r="F5246" t="s">
        <v>22</v>
      </c>
      <c r="G5246">
        <v>2009</v>
      </c>
      <c r="H5246" t="s">
        <v>23</v>
      </c>
      <c r="I5246" t="s">
        <v>24</v>
      </c>
      <c r="J5246" t="s">
        <v>25</v>
      </c>
      <c r="K5246">
        <v>1661.8690999999999</v>
      </c>
      <c r="L5246">
        <v>4.3</v>
      </c>
      <c r="M5246" s="1">
        <v>45054</v>
      </c>
      <c r="N5246">
        <v>2023</v>
      </c>
      <c r="O5246">
        <v>8</v>
      </c>
      <c r="P5246" t="s">
        <v>27</v>
      </c>
      <c r="Q5246" t="s">
        <v>93</v>
      </c>
      <c r="R5246">
        <v>3</v>
      </c>
      <c r="S5246" t="s">
        <v>29</v>
      </c>
    </row>
    <row r="5247" spans="1:19" x14ac:dyDescent="0.3">
      <c r="A5247" t="s">
        <v>1495</v>
      </c>
      <c r="B5247" t="s">
        <v>20</v>
      </c>
      <c r="C5247" t="s">
        <v>21</v>
      </c>
      <c r="D5247">
        <v>8.7040000000000006</v>
      </c>
      <c r="E5247">
        <v>4.1585999999999998E-2</v>
      </c>
      <c r="F5247" t="s">
        <v>96</v>
      </c>
      <c r="G5247">
        <v>2007</v>
      </c>
      <c r="H5247" t="s">
        <v>71</v>
      </c>
      <c r="I5247" t="s">
        <v>35</v>
      </c>
      <c r="J5247" t="s">
        <v>36</v>
      </c>
      <c r="K5247">
        <v>2367.5727999999999</v>
      </c>
      <c r="L5247">
        <v>3.8</v>
      </c>
      <c r="M5247" s="1">
        <v>44754</v>
      </c>
      <c r="N5247">
        <v>2022</v>
      </c>
      <c r="O5247">
        <v>12</v>
      </c>
      <c r="P5247" t="s">
        <v>45</v>
      </c>
      <c r="Q5247" t="s">
        <v>46</v>
      </c>
      <c r="R5247">
        <v>4</v>
      </c>
      <c r="S5247" t="s">
        <v>81</v>
      </c>
    </row>
    <row r="5248" spans="1:19" x14ac:dyDescent="0.3">
      <c r="A5248" t="s">
        <v>606</v>
      </c>
      <c r="B5248" t="s">
        <v>113</v>
      </c>
      <c r="C5248" t="s">
        <v>32</v>
      </c>
      <c r="D5248">
        <v>8.2629999999999999</v>
      </c>
      <c r="E5248">
        <v>5.3462999999999997E-2</v>
      </c>
      <c r="F5248" t="s">
        <v>54</v>
      </c>
      <c r="G5248">
        <v>1987</v>
      </c>
      <c r="H5248" t="s">
        <v>55</v>
      </c>
      <c r="I5248" t="s">
        <v>24</v>
      </c>
      <c r="J5248" t="s">
        <v>36</v>
      </c>
      <c r="K5248">
        <v>4741.2906000000003</v>
      </c>
      <c r="L5248">
        <v>3.8</v>
      </c>
      <c r="M5248" t="s">
        <v>1458</v>
      </c>
      <c r="N5248">
        <v>2023</v>
      </c>
      <c r="O5248">
        <v>4</v>
      </c>
      <c r="P5248" t="s">
        <v>103</v>
      </c>
      <c r="Q5248" t="s">
        <v>104</v>
      </c>
      <c r="R5248">
        <v>2</v>
      </c>
      <c r="S5248" t="s">
        <v>81</v>
      </c>
    </row>
    <row r="5249" spans="1:19" x14ac:dyDescent="0.3">
      <c r="A5249" t="s">
        <v>1606</v>
      </c>
      <c r="B5249" t="s">
        <v>31</v>
      </c>
      <c r="C5249" t="s">
        <v>32</v>
      </c>
      <c r="D5249">
        <v>17.088000000000001</v>
      </c>
      <c r="E5249">
        <v>3.3822999999999999E-2</v>
      </c>
      <c r="F5249" t="s">
        <v>33</v>
      </c>
      <c r="G5249">
        <v>2004</v>
      </c>
      <c r="H5249" t="s">
        <v>34</v>
      </c>
      <c r="I5249" t="s">
        <v>35</v>
      </c>
      <c r="J5249" t="s">
        <v>36</v>
      </c>
      <c r="K5249">
        <v>1591.7411</v>
      </c>
      <c r="L5249">
        <v>4.4000000000000004</v>
      </c>
      <c r="M5249" s="1">
        <v>45177</v>
      </c>
      <c r="N5249">
        <v>2023</v>
      </c>
      <c r="O5249">
        <v>8</v>
      </c>
      <c r="P5249" t="s">
        <v>27</v>
      </c>
      <c r="Q5249" t="s">
        <v>93</v>
      </c>
      <c r="R5249">
        <v>3</v>
      </c>
      <c r="S5249" t="s">
        <v>29</v>
      </c>
    </row>
    <row r="5250" spans="1:19" x14ac:dyDescent="0.3">
      <c r="A5250" t="s">
        <v>1120</v>
      </c>
      <c r="B5250" t="s">
        <v>95</v>
      </c>
      <c r="C5250" t="s">
        <v>21</v>
      </c>
      <c r="D5250">
        <v>17.716999999999999</v>
      </c>
      <c r="E5250">
        <v>7.3588000000000001E-2</v>
      </c>
      <c r="F5250" t="s">
        <v>22</v>
      </c>
      <c r="G5250">
        <v>2009</v>
      </c>
      <c r="H5250" t="s">
        <v>23</v>
      </c>
      <c r="I5250" t="s">
        <v>24</v>
      </c>
      <c r="J5250" t="s">
        <v>25</v>
      </c>
      <c r="K5250">
        <v>1848.4319</v>
      </c>
      <c r="L5250">
        <v>3.2</v>
      </c>
      <c r="M5250" t="s">
        <v>881</v>
      </c>
      <c r="N5250">
        <v>2023</v>
      </c>
      <c r="O5250">
        <v>5</v>
      </c>
      <c r="P5250" t="s">
        <v>50</v>
      </c>
      <c r="Q5250" t="s">
        <v>61</v>
      </c>
      <c r="R5250">
        <v>2</v>
      </c>
      <c r="S5250" t="s">
        <v>58</v>
      </c>
    </row>
    <row r="5251" spans="1:19" x14ac:dyDescent="0.3">
      <c r="A5251" t="s">
        <v>867</v>
      </c>
      <c r="B5251" t="s">
        <v>20</v>
      </c>
      <c r="C5251" t="s">
        <v>21</v>
      </c>
      <c r="D5251">
        <v>6.2220000000000004</v>
      </c>
      <c r="E5251">
        <v>6.4004000000000005E-2</v>
      </c>
      <c r="F5251" t="s">
        <v>54</v>
      </c>
      <c r="G5251">
        <v>1987</v>
      </c>
      <c r="H5251" t="s">
        <v>55</v>
      </c>
      <c r="I5251" t="s">
        <v>24</v>
      </c>
      <c r="J5251" t="s">
        <v>36</v>
      </c>
      <c r="K5251">
        <v>8873.0221999999994</v>
      </c>
      <c r="L5251">
        <v>3.8</v>
      </c>
      <c r="M5251" t="s">
        <v>600</v>
      </c>
      <c r="N5251">
        <v>2023</v>
      </c>
      <c r="O5251">
        <v>9</v>
      </c>
      <c r="P5251" t="s">
        <v>76</v>
      </c>
      <c r="Q5251" t="s">
        <v>77</v>
      </c>
      <c r="R5251">
        <v>3</v>
      </c>
      <c r="S5251" t="s">
        <v>81</v>
      </c>
    </row>
    <row r="5252" spans="1:19" x14ac:dyDescent="0.3">
      <c r="A5252" t="s">
        <v>1374</v>
      </c>
      <c r="B5252" t="s">
        <v>226</v>
      </c>
      <c r="C5252" t="s">
        <v>21</v>
      </c>
      <c r="D5252">
        <v>11.484</v>
      </c>
      <c r="E5252">
        <v>4.3277000000000003E-2</v>
      </c>
      <c r="F5252" t="s">
        <v>96</v>
      </c>
      <c r="G5252">
        <v>2007</v>
      </c>
      <c r="H5252" t="s">
        <v>71</v>
      </c>
      <c r="I5252" t="s">
        <v>35</v>
      </c>
      <c r="J5252" t="s">
        <v>36</v>
      </c>
      <c r="K5252">
        <v>3635.4115999999999</v>
      </c>
      <c r="L5252">
        <v>4.2</v>
      </c>
      <c r="M5252" t="s">
        <v>600</v>
      </c>
      <c r="N5252">
        <v>2023</v>
      </c>
      <c r="O5252">
        <v>9</v>
      </c>
      <c r="P5252" t="s">
        <v>76</v>
      </c>
      <c r="Q5252" t="s">
        <v>77</v>
      </c>
      <c r="R5252">
        <v>3</v>
      </c>
      <c r="S5252" t="s">
        <v>29</v>
      </c>
    </row>
    <row r="5253" spans="1:19" x14ac:dyDescent="0.3">
      <c r="A5253" t="s">
        <v>1685</v>
      </c>
      <c r="B5253" t="s">
        <v>60</v>
      </c>
      <c r="C5253" t="s">
        <v>21</v>
      </c>
      <c r="D5253">
        <v>19.721</v>
      </c>
      <c r="E5253">
        <v>4.5074999999999997E-2</v>
      </c>
      <c r="F5253" t="s">
        <v>22</v>
      </c>
      <c r="G5253">
        <v>2009</v>
      </c>
      <c r="H5253" t="s">
        <v>23</v>
      </c>
      <c r="I5253" t="s">
        <v>24</v>
      </c>
      <c r="J5253" t="s">
        <v>25</v>
      </c>
      <c r="K5253">
        <v>1875.3091999999999</v>
      </c>
      <c r="L5253">
        <v>4</v>
      </c>
      <c r="M5253" t="s">
        <v>1721</v>
      </c>
      <c r="N5253">
        <v>2022</v>
      </c>
      <c r="O5253">
        <v>9</v>
      </c>
      <c r="P5253" t="s">
        <v>76</v>
      </c>
      <c r="Q5253" t="s">
        <v>205</v>
      </c>
      <c r="R5253">
        <v>3</v>
      </c>
      <c r="S5253" t="s">
        <v>29</v>
      </c>
    </row>
    <row r="5254" spans="1:19" x14ac:dyDescent="0.3">
      <c r="A5254" t="s">
        <v>1446</v>
      </c>
      <c r="B5254" t="s">
        <v>41</v>
      </c>
      <c r="C5254" t="s">
        <v>21</v>
      </c>
      <c r="D5254">
        <v>18.71</v>
      </c>
      <c r="E5254">
        <v>3.3154000000000003E-2</v>
      </c>
      <c r="F5254" t="s">
        <v>42</v>
      </c>
      <c r="G5254">
        <v>1997</v>
      </c>
      <c r="H5254" t="s">
        <v>34</v>
      </c>
      <c r="I5254" t="s">
        <v>43</v>
      </c>
      <c r="J5254" t="s">
        <v>36</v>
      </c>
      <c r="K5254">
        <v>1890.4640999999999</v>
      </c>
      <c r="L5254">
        <v>3.8</v>
      </c>
      <c r="M5254" s="1">
        <v>45239</v>
      </c>
      <c r="N5254">
        <v>2023</v>
      </c>
      <c r="O5254">
        <v>9</v>
      </c>
      <c r="P5254" t="s">
        <v>76</v>
      </c>
      <c r="Q5254" t="s">
        <v>77</v>
      </c>
      <c r="R5254">
        <v>3</v>
      </c>
      <c r="S5254" t="s">
        <v>81</v>
      </c>
    </row>
    <row r="5255" spans="1:19" x14ac:dyDescent="0.3">
      <c r="A5255" t="s">
        <v>1793</v>
      </c>
      <c r="B5255" t="s">
        <v>111</v>
      </c>
      <c r="C5255" t="s">
        <v>21</v>
      </c>
      <c r="D5255">
        <v>16.779</v>
      </c>
      <c r="E5255">
        <v>3.7019999999999997E-2</v>
      </c>
      <c r="F5255" t="s">
        <v>108</v>
      </c>
      <c r="G5255">
        <v>1998</v>
      </c>
      <c r="H5255" t="s">
        <v>71</v>
      </c>
      <c r="I5255" t="s">
        <v>24</v>
      </c>
      <c r="J5255" t="s">
        <v>109</v>
      </c>
      <c r="K5255">
        <v>670.72159999999997</v>
      </c>
      <c r="L5255">
        <v>3.7</v>
      </c>
      <c r="M5255" s="1">
        <v>44621</v>
      </c>
      <c r="N5255">
        <v>2022</v>
      </c>
      <c r="O5255">
        <v>1</v>
      </c>
      <c r="P5255" t="s">
        <v>56</v>
      </c>
      <c r="Q5255" t="s">
        <v>67</v>
      </c>
      <c r="R5255">
        <v>1</v>
      </c>
      <c r="S5255" t="s">
        <v>81</v>
      </c>
    </row>
    <row r="5256" spans="1:19" x14ac:dyDescent="0.3">
      <c r="A5256" t="s">
        <v>1575</v>
      </c>
      <c r="B5256" t="s">
        <v>41</v>
      </c>
      <c r="C5256" t="s">
        <v>21</v>
      </c>
      <c r="D5256">
        <v>20.55</v>
      </c>
      <c r="E5256">
        <v>3.3279000000000003E-2</v>
      </c>
      <c r="F5256" t="s">
        <v>132</v>
      </c>
      <c r="G5256">
        <v>1985</v>
      </c>
      <c r="H5256" t="s">
        <v>34</v>
      </c>
      <c r="I5256" t="s">
        <v>43</v>
      </c>
      <c r="J5256" t="s">
        <v>109</v>
      </c>
      <c r="K5256">
        <v>340.63600000000002</v>
      </c>
      <c r="L5256">
        <v>4.3</v>
      </c>
      <c r="M5256" t="s">
        <v>66</v>
      </c>
      <c r="N5256">
        <v>2022</v>
      </c>
      <c r="O5256">
        <v>1</v>
      </c>
      <c r="P5256" t="s">
        <v>56</v>
      </c>
      <c r="Q5256" t="s">
        <v>67</v>
      </c>
      <c r="R5256">
        <v>1</v>
      </c>
      <c r="S5256" t="s">
        <v>29</v>
      </c>
    </row>
    <row r="5257" spans="1:19" x14ac:dyDescent="0.3">
      <c r="A5257" t="s">
        <v>1309</v>
      </c>
      <c r="B5257" t="s">
        <v>113</v>
      </c>
      <c r="C5257" t="s">
        <v>21</v>
      </c>
      <c r="D5257">
        <v>11.523999999999999</v>
      </c>
      <c r="E5257">
        <v>3.1616999999999999E-2</v>
      </c>
      <c r="F5257" t="s">
        <v>54</v>
      </c>
      <c r="G5257">
        <v>1987</v>
      </c>
      <c r="H5257" t="s">
        <v>55</v>
      </c>
      <c r="I5257" t="s">
        <v>24</v>
      </c>
      <c r="J5257" t="s">
        <v>36</v>
      </c>
      <c r="K5257">
        <v>4084.3015999999998</v>
      </c>
      <c r="L5257">
        <v>3.8</v>
      </c>
      <c r="M5257" t="s">
        <v>1229</v>
      </c>
      <c r="N5257">
        <v>2022</v>
      </c>
      <c r="O5257">
        <v>4</v>
      </c>
      <c r="P5257" t="s">
        <v>103</v>
      </c>
      <c r="Q5257" t="s">
        <v>118</v>
      </c>
      <c r="R5257">
        <v>2</v>
      </c>
      <c r="S5257" t="s">
        <v>81</v>
      </c>
    </row>
    <row r="5258" spans="1:19" x14ac:dyDescent="0.3">
      <c r="A5258" t="s">
        <v>730</v>
      </c>
      <c r="B5258" t="s">
        <v>157</v>
      </c>
      <c r="C5258" t="s">
        <v>32</v>
      </c>
      <c r="D5258">
        <v>15.994</v>
      </c>
      <c r="E5258">
        <v>4.5381999999999999E-2</v>
      </c>
      <c r="F5258" t="s">
        <v>48</v>
      </c>
      <c r="G5258">
        <v>1999</v>
      </c>
      <c r="H5258" t="s">
        <v>23</v>
      </c>
      <c r="I5258" t="s">
        <v>43</v>
      </c>
      <c r="J5258" t="s">
        <v>36</v>
      </c>
      <c r="K5258">
        <v>911.95939999999996</v>
      </c>
      <c r="L5258">
        <v>3.8</v>
      </c>
      <c r="M5258" t="s">
        <v>370</v>
      </c>
      <c r="N5258">
        <v>2022</v>
      </c>
      <c r="O5258">
        <v>2</v>
      </c>
      <c r="P5258" t="s">
        <v>79</v>
      </c>
      <c r="Q5258" t="s">
        <v>153</v>
      </c>
      <c r="R5258">
        <v>1</v>
      </c>
      <c r="S5258" t="s">
        <v>81</v>
      </c>
    </row>
    <row r="5259" spans="1:19" x14ac:dyDescent="0.3">
      <c r="A5259" t="s">
        <v>1817</v>
      </c>
      <c r="B5259" t="s">
        <v>41</v>
      </c>
      <c r="C5259" t="s">
        <v>32</v>
      </c>
      <c r="D5259">
        <v>11.084</v>
      </c>
      <c r="E5259">
        <v>5.9387000000000002E-2</v>
      </c>
      <c r="F5259" t="s">
        <v>132</v>
      </c>
      <c r="G5259">
        <v>1985</v>
      </c>
      <c r="H5259" t="s">
        <v>34</v>
      </c>
      <c r="I5259" t="s">
        <v>43</v>
      </c>
      <c r="J5259" t="s">
        <v>109</v>
      </c>
      <c r="K5259">
        <v>621.47249999999997</v>
      </c>
      <c r="L5259">
        <v>4.0999999999999996</v>
      </c>
      <c r="M5259" t="s">
        <v>1372</v>
      </c>
      <c r="N5259">
        <v>2023</v>
      </c>
      <c r="O5259">
        <v>4</v>
      </c>
      <c r="P5259" t="s">
        <v>103</v>
      </c>
      <c r="Q5259" t="s">
        <v>104</v>
      </c>
      <c r="R5259">
        <v>2</v>
      </c>
      <c r="S5259" t="s">
        <v>29</v>
      </c>
    </row>
    <row r="5260" spans="1:19" x14ac:dyDescent="0.3">
      <c r="A5260" t="s">
        <v>352</v>
      </c>
      <c r="B5260" t="s">
        <v>157</v>
      </c>
      <c r="C5260" t="s">
        <v>32</v>
      </c>
      <c r="D5260">
        <v>5.7249999999999996</v>
      </c>
      <c r="E5260">
        <v>7.1742E-2</v>
      </c>
      <c r="F5260" t="s">
        <v>48</v>
      </c>
      <c r="G5260">
        <v>1999</v>
      </c>
      <c r="H5260" t="s">
        <v>23</v>
      </c>
      <c r="I5260" t="s">
        <v>43</v>
      </c>
      <c r="J5260" t="s">
        <v>36</v>
      </c>
      <c r="K5260">
        <v>2110.1302999999998</v>
      </c>
      <c r="L5260">
        <v>3.5</v>
      </c>
      <c r="M5260" s="1">
        <v>44723</v>
      </c>
      <c r="N5260">
        <v>2022</v>
      </c>
      <c r="O5260">
        <v>11</v>
      </c>
      <c r="P5260" t="s">
        <v>177</v>
      </c>
      <c r="Q5260" t="s">
        <v>178</v>
      </c>
      <c r="R5260">
        <v>4</v>
      </c>
      <c r="S5260" t="s">
        <v>81</v>
      </c>
    </row>
    <row r="5261" spans="1:19" x14ac:dyDescent="0.3">
      <c r="A5261" t="s">
        <v>1922</v>
      </c>
      <c r="B5261" t="s">
        <v>91</v>
      </c>
      <c r="C5261" t="s">
        <v>21</v>
      </c>
      <c r="D5261">
        <v>21.314</v>
      </c>
      <c r="E5261">
        <v>5.0299000000000003E-2</v>
      </c>
      <c r="F5261" t="s">
        <v>64</v>
      </c>
      <c r="G5261">
        <v>1985</v>
      </c>
      <c r="H5261" t="s">
        <v>23</v>
      </c>
      <c r="I5261" t="s">
        <v>24</v>
      </c>
      <c r="J5261" t="s">
        <v>65</v>
      </c>
      <c r="K5261">
        <v>11794.6885</v>
      </c>
      <c r="L5261">
        <v>4.5</v>
      </c>
      <c r="M5261" t="s">
        <v>273</v>
      </c>
      <c r="N5261">
        <v>2022</v>
      </c>
      <c r="O5261">
        <v>10</v>
      </c>
      <c r="P5261" t="s">
        <v>37</v>
      </c>
      <c r="Q5261" t="s">
        <v>38</v>
      </c>
      <c r="R5261">
        <v>4</v>
      </c>
      <c r="S5261" t="s">
        <v>39</v>
      </c>
    </row>
    <row r="5262" spans="1:19" x14ac:dyDescent="0.3">
      <c r="A5262" t="s">
        <v>82</v>
      </c>
      <c r="B5262" t="s">
        <v>63</v>
      </c>
      <c r="C5262" t="s">
        <v>32</v>
      </c>
      <c r="D5262">
        <v>7.2430000000000003</v>
      </c>
      <c r="E5262">
        <v>6.4355999999999997E-2</v>
      </c>
      <c r="F5262" t="s">
        <v>70</v>
      </c>
      <c r="G5262">
        <v>2002</v>
      </c>
      <c r="H5262" t="s">
        <v>71</v>
      </c>
      <c r="I5262" t="s">
        <v>35</v>
      </c>
      <c r="J5262" t="s">
        <v>36</v>
      </c>
      <c r="K5262">
        <v>1174.1233</v>
      </c>
      <c r="L5262">
        <v>4.0999999999999996</v>
      </c>
      <c r="M5262" t="s">
        <v>1023</v>
      </c>
      <c r="N5262">
        <v>2023</v>
      </c>
      <c r="O5262">
        <v>7</v>
      </c>
      <c r="P5262" t="s">
        <v>121</v>
      </c>
      <c r="Q5262" t="s">
        <v>122</v>
      </c>
      <c r="R5262">
        <v>3</v>
      </c>
      <c r="S5262" t="s">
        <v>29</v>
      </c>
    </row>
    <row r="5263" spans="1:19" x14ac:dyDescent="0.3">
      <c r="A5263" t="s">
        <v>1900</v>
      </c>
      <c r="B5263" t="s">
        <v>60</v>
      </c>
      <c r="C5263" t="s">
        <v>32</v>
      </c>
      <c r="D5263">
        <v>14.269</v>
      </c>
      <c r="E5263">
        <v>3.7686999999999998E-2</v>
      </c>
      <c r="F5263" t="s">
        <v>42</v>
      </c>
      <c r="G5263">
        <v>1997</v>
      </c>
      <c r="H5263" t="s">
        <v>34</v>
      </c>
      <c r="I5263" t="s">
        <v>43</v>
      </c>
      <c r="J5263" t="s">
        <v>36</v>
      </c>
      <c r="K5263">
        <v>1868.6853000000001</v>
      </c>
      <c r="L5263">
        <v>4</v>
      </c>
      <c r="M5263" t="s">
        <v>268</v>
      </c>
      <c r="N5263">
        <v>2022</v>
      </c>
      <c r="O5263">
        <v>12</v>
      </c>
      <c r="P5263" t="s">
        <v>45</v>
      </c>
      <c r="Q5263" t="s">
        <v>46</v>
      </c>
      <c r="R5263">
        <v>4</v>
      </c>
      <c r="S5263" t="s">
        <v>29</v>
      </c>
    </row>
    <row r="5264" spans="1:19" x14ac:dyDescent="0.3">
      <c r="A5264" t="s">
        <v>1004</v>
      </c>
      <c r="B5264" t="s">
        <v>107</v>
      </c>
      <c r="C5264" t="s">
        <v>21</v>
      </c>
      <c r="D5264">
        <v>13.339</v>
      </c>
      <c r="E5264">
        <v>5.2165000000000003E-2</v>
      </c>
      <c r="F5264" t="s">
        <v>48</v>
      </c>
      <c r="G5264">
        <v>1999</v>
      </c>
      <c r="H5264" t="s">
        <v>23</v>
      </c>
      <c r="I5264" t="s">
        <v>43</v>
      </c>
      <c r="J5264" t="s">
        <v>36</v>
      </c>
      <c r="K5264">
        <v>3484.0266999999999</v>
      </c>
      <c r="L5264">
        <v>3.3</v>
      </c>
      <c r="M5264" t="s">
        <v>1217</v>
      </c>
      <c r="N5264">
        <v>2022</v>
      </c>
      <c r="O5264">
        <v>8</v>
      </c>
      <c r="P5264" t="s">
        <v>27</v>
      </c>
      <c r="Q5264" t="s">
        <v>28</v>
      </c>
      <c r="R5264">
        <v>3</v>
      </c>
      <c r="S5264" t="s">
        <v>58</v>
      </c>
    </row>
    <row r="5265" spans="1:19" x14ac:dyDescent="0.3">
      <c r="A5265" t="s">
        <v>229</v>
      </c>
      <c r="B5265" t="s">
        <v>107</v>
      </c>
      <c r="C5265" t="s">
        <v>21</v>
      </c>
      <c r="D5265">
        <v>11.77</v>
      </c>
      <c r="E5265">
        <v>3.9425000000000002E-2</v>
      </c>
      <c r="F5265" t="s">
        <v>33</v>
      </c>
      <c r="G5265">
        <v>2004</v>
      </c>
      <c r="H5265" t="s">
        <v>34</v>
      </c>
      <c r="I5265" t="s">
        <v>35</v>
      </c>
      <c r="J5265" t="s">
        <v>36</v>
      </c>
      <c r="K5265">
        <v>4748.8388000000004</v>
      </c>
      <c r="L5265">
        <v>4.5</v>
      </c>
      <c r="M5265" t="s">
        <v>1124</v>
      </c>
      <c r="N5265">
        <v>2023</v>
      </c>
      <c r="O5265">
        <v>12</v>
      </c>
      <c r="P5265" t="s">
        <v>45</v>
      </c>
      <c r="Q5265" t="s">
        <v>73</v>
      </c>
      <c r="R5265">
        <v>4</v>
      </c>
      <c r="S5265" t="s">
        <v>39</v>
      </c>
    </row>
    <row r="5266" spans="1:19" x14ac:dyDescent="0.3">
      <c r="A5266" t="s">
        <v>1920</v>
      </c>
      <c r="B5266" t="s">
        <v>95</v>
      </c>
      <c r="C5266" t="s">
        <v>21</v>
      </c>
      <c r="D5266">
        <v>20.213000000000001</v>
      </c>
      <c r="E5266">
        <v>9.0737999999999999E-2</v>
      </c>
      <c r="F5266" t="s">
        <v>48</v>
      </c>
      <c r="G5266">
        <v>1999</v>
      </c>
      <c r="H5266" t="s">
        <v>23</v>
      </c>
      <c r="I5266" t="s">
        <v>43</v>
      </c>
      <c r="J5266" t="s">
        <v>36</v>
      </c>
      <c r="K5266">
        <v>3525.2462999999998</v>
      </c>
      <c r="L5266">
        <v>4.3</v>
      </c>
      <c r="M5266" t="s">
        <v>164</v>
      </c>
      <c r="N5266">
        <v>2023</v>
      </c>
      <c r="O5266">
        <v>10</v>
      </c>
      <c r="P5266" t="s">
        <v>37</v>
      </c>
      <c r="Q5266" t="s">
        <v>165</v>
      </c>
      <c r="R5266">
        <v>4</v>
      </c>
      <c r="S5266" t="s">
        <v>29</v>
      </c>
    </row>
    <row r="5267" spans="1:19" x14ac:dyDescent="0.3">
      <c r="A5267" t="s">
        <v>1428</v>
      </c>
      <c r="B5267" t="s">
        <v>41</v>
      </c>
      <c r="C5267" t="s">
        <v>21</v>
      </c>
      <c r="D5267">
        <v>16.603999999999999</v>
      </c>
      <c r="E5267">
        <v>4.2971000000000002E-2</v>
      </c>
      <c r="F5267" t="s">
        <v>54</v>
      </c>
      <c r="G5267">
        <v>1987</v>
      </c>
      <c r="H5267" t="s">
        <v>55</v>
      </c>
      <c r="I5267" t="s">
        <v>24</v>
      </c>
      <c r="J5267" t="s">
        <v>36</v>
      </c>
      <c r="K5267">
        <v>2576.7874000000002</v>
      </c>
      <c r="L5267">
        <v>4.0999999999999996</v>
      </c>
      <c r="M5267" t="s">
        <v>1345</v>
      </c>
      <c r="N5267">
        <v>2023</v>
      </c>
      <c r="O5267">
        <v>12</v>
      </c>
      <c r="P5267" t="s">
        <v>45</v>
      </c>
      <c r="Q5267" t="s">
        <v>73</v>
      </c>
      <c r="R5267">
        <v>4</v>
      </c>
      <c r="S5267" t="s">
        <v>29</v>
      </c>
    </row>
    <row r="5268" spans="1:19" x14ac:dyDescent="0.3">
      <c r="A5268" t="s">
        <v>1513</v>
      </c>
      <c r="B5268" t="s">
        <v>69</v>
      </c>
      <c r="C5268" t="s">
        <v>21</v>
      </c>
      <c r="D5268">
        <v>17.754999999999999</v>
      </c>
      <c r="E5268">
        <v>5.2365000000000002E-2</v>
      </c>
      <c r="F5268" t="s">
        <v>22</v>
      </c>
      <c r="G5268">
        <v>2009</v>
      </c>
      <c r="H5268" t="s">
        <v>23</v>
      </c>
      <c r="I5268" t="s">
        <v>24</v>
      </c>
      <c r="J5268" t="s">
        <v>25</v>
      </c>
      <c r="K5268">
        <v>3741.0513000000001</v>
      </c>
      <c r="L5268">
        <v>4.2</v>
      </c>
      <c r="M5268" t="s">
        <v>401</v>
      </c>
      <c r="N5268">
        <v>2022</v>
      </c>
      <c r="O5268">
        <v>9</v>
      </c>
      <c r="P5268" t="s">
        <v>76</v>
      </c>
      <c r="Q5268" t="s">
        <v>205</v>
      </c>
      <c r="R5268">
        <v>3</v>
      </c>
      <c r="S5268" t="s">
        <v>29</v>
      </c>
    </row>
    <row r="5269" spans="1:19" x14ac:dyDescent="0.3">
      <c r="A5269" t="s">
        <v>826</v>
      </c>
      <c r="B5269" t="s">
        <v>69</v>
      </c>
      <c r="C5269" t="s">
        <v>21</v>
      </c>
      <c r="D5269">
        <v>16.539000000000001</v>
      </c>
      <c r="E5269">
        <v>3.9445000000000001E-2</v>
      </c>
      <c r="F5269" t="s">
        <v>70</v>
      </c>
      <c r="G5269">
        <v>2002</v>
      </c>
      <c r="H5269" t="s">
        <v>71</v>
      </c>
      <c r="I5269" t="s">
        <v>35</v>
      </c>
      <c r="J5269" t="s">
        <v>36</v>
      </c>
      <c r="K5269">
        <v>768.51700000000005</v>
      </c>
      <c r="L5269">
        <v>4.2</v>
      </c>
      <c r="M5269" s="1">
        <v>45267</v>
      </c>
      <c r="N5269">
        <v>2023</v>
      </c>
      <c r="O5269">
        <v>7</v>
      </c>
      <c r="P5269" t="s">
        <v>121</v>
      </c>
      <c r="Q5269" t="s">
        <v>122</v>
      </c>
      <c r="R5269">
        <v>3</v>
      </c>
      <c r="S5269" t="s">
        <v>29</v>
      </c>
    </row>
    <row r="5270" spans="1:19" x14ac:dyDescent="0.3">
      <c r="A5270" t="s">
        <v>1801</v>
      </c>
      <c r="B5270" t="s">
        <v>91</v>
      </c>
      <c r="C5270" t="s">
        <v>21</v>
      </c>
      <c r="D5270">
        <v>5.3630000000000004</v>
      </c>
      <c r="E5270">
        <v>7.9213000000000006E-2</v>
      </c>
      <c r="F5270" t="s">
        <v>108</v>
      </c>
      <c r="G5270">
        <v>1998</v>
      </c>
      <c r="H5270" t="s">
        <v>71</v>
      </c>
      <c r="I5270" t="s">
        <v>24</v>
      </c>
      <c r="J5270" t="s">
        <v>109</v>
      </c>
      <c r="K5270">
        <v>1657.5255999999999</v>
      </c>
      <c r="L5270">
        <v>4.0999999999999996</v>
      </c>
      <c r="M5270" t="s">
        <v>649</v>
      </c>
      <c r="N5270">
        <v>2023</v>
      </c>
      <c r="O5270">
        <v>6</v>
      </c>
      <c r="P5270" t="s">
        <v>114</v>
      </c>
      <c r="Q5270" t="s">
        <v>115</v>
      </c>
      <c r="R5270">
        <v>2</v>
      </c>
      <c r="S5270" t="s">
        <v>29</v>
      </c>
    </row>
    <row r="5271" spans="1:19" x14ac:dyDescent="0.3">
      <c r="A5271" t="s">
        <v>1909</v>
      </c>
      <c r="B5271" t="s">
        <v>60</v>
      </c>
      <c r="C5271" t="s">
        <v>21</v>
      </c>
      <c r="D5271">
        <v>19.571000000000002</v>
      </c>
      <c r="E5271">
        <v>4.4949999999999997E-2</v>
      </c>
      <c r="F5271" t="s">
        <v>42</v>
      </c>
      <c r="G5271">
        <v>1997</v>
      </c>
      <c r="H5271" t="s">
        <v>34</v>
      </c>
      <c r="I5271" t="s">
        <v>43</v>
      </c>
      <c r="J5271" t="s">
        <v>36</v>
      </c>
      <c r="K5271">
        <v>2131.0282999999999</v>
      </c>
      <c r="L5271">
        <v>4.0999999999999996</v>
      </c>
      <c r="M5271" t="s">
        <v>390</v>
      </c>
      <c r="N5271">
        <v>2023</v>
      </c>
      <c r="O5271">
        <v>6</v>
      </c>
      <c r="P5271" t="s">
        <v>114</v>
      </c>
      <c r="Q5271" t="s">
        <v>115</v>
      </c>
      <c r="R5271">
        <v>2</v>
      </c>
      <c r="S5271" t="s">
        <v>29</v>
      </c>
    </row>
    <row r="5272" spans="1:19" x14ac:dyDescent="0.3">
      <c r="A5272" t="s">
        <v>1189</v>
      </c>
      <c r="B5272" t="s">
        <v>31</v>
      </c>
      <c r="C5272" t="s">
        <v>21</v>
      </c>
      <c r="D5272">
        <v>20.166</v>
      </c>
      <c r="E5272">
        <v>8.2603999999999997E-2</v>
      </c>
      <c r="F5272" t="s">
        <v>54</v>
      </c>
      <c r="G5272">
        <v>1987</v>
      </c>
      <c r="H5272" t="s">
        <v>55</v>
      </c>
      <c r="I5272" t="s">
        <v>24</v>
      </c>
      <c r="J5272" t="s">
        <v>36</v>
      </c>
      <c r="K5272">
        <v>6515.1278000000002</v>
      </c>
      <c r="L5272">
        <v>4.3</v>
      </c>
      <c r="M5272" t="s">
        <v>1583</v>
      </c>
      <c r="N5272">
        <v>2022</v>
      </c>
      <c r="O5272">
        <v>11</v>
      </c>
      <c r="P5272" t="s">
        <v>177</v>
      </c>
      <c r="Q5272" t="s">
        <v>178</v>
      </c>
      <c r="R5272">
        <v>4</v>
      </c>
      <c r="S5272" t="s">
        <v>29</v>
      </c>
    </row>
    <row r="5273" spans="1:19" x14ac:dyDescent="0.3">
      <c r="A5273" t="s">
        <v>902</v>
      </c>
      <c r="B5273" t="s">
        <v>111</v>
      </c>
      <c r="C5273" t="s">
        <v>21</v>
      </c>
      <c r="D5273">
        <v>15.760999999999999</v>
      </c>
      <c r="E5273">
        <v>6.9371000000000002E-2</v>
      </c>
      <c r="F5273" t="s">
        <v>33</v>
      </c>
      <c r="G5273">
        <v>2004</v>
      </c>
      <c r="H5273" t="s">
        <v>34</v>
      </c>
      <c r="I5273" t="s">
        <v>35</v>
      </c>
      <c r="J5273" t="s">
        <v>36</v>
      </c>
      <c r="K5273">
        <v>2385.3746999999998</v>
      </c>
      <c r="L5273">
        <v>3.7</v>
      </c>
      <c r="M5273" t="s">
        <v>344</v>
      </c>
      <c r="N5273">
        <v>2022</v>
      </c>
      <c r="O5273">
        <v>2</v>
      </c>
      <c r="P5273" t="s">
        <v>79</v>
      </c>
      <c r="Q5273" t="s">
        <v>153</v>
      </c>
      <c r="R5273">
        <v>1</v>
      </c>
      <c r="S5273" t="s">
        <v>81</v>
      </c>
    </row>
    <row r="5274" spans="1:19" x14ac:dyDescent="0.3">
      <c r="A5274" t="s">
        <v>1889</v>
      </c>
      <c r="B5274" t="s">
        <v>113</v>
      </c>
      <c r="C5274" t="s">
        <v>21</v>
      </c>
      <c r="D5274">
        <v>10.56</v>
      </c>
      <c r="E5274">
        <v>2.5309000000000002E-2</v>
      </c>
      <c r="F5274" t="s">
        <v>64</v>
      </c>
      <c r="G5274">
        <v>1985</v>
      </c>
      <c r="H5274" t="s">
        <v>23</v>
      </c>
      <c r="I5274" t="s">
        <v>24</v>
      </c>
      <c r="J5274" t="s">
        <v>65</v>
      </c>
      <c r="K5274">
        <v>13086.9648</v>
      </c>
      <c r="L5274">
        <v>3.7</v>
      </c>
      <c r="M5274" t="s">
        <v>1124</v>
      </c>
      <c r="N5274">
        <v>2023</v>
      </c>
      <c r="O5274">
        <v>12</v>
      </c>
      <c r="P5274" t="s">
        <v>45</v>
      </c>
      <c r="Q5274" t="s">
        <v>73</v>
      </c>
      <c r="R5274">
        <v>4</v>
      </c>
      <c r="S5274" t="s">
        <v>81</v>
      </c>
    </row>
    <row r="5275" spans="1:19" x14ac:dyDescent="0.3">
      <c r="A5275" t="s">
        <v>329</v>
      </c>
      <c r="B5275" t="s">
        <v>226</v>
      </c>
      <c r="C5275" t="s">
        <v>21</v>
      </c>
      <c r="D5275">
        <v>17.399999999999999</v>
      </c>
      <c r="E5275">
        <v>2.7635E-2</v>
      </c>
      <c r="F5275" t="s">
        <v>108</v>
      </c>
      <c r="G5275">
        <v>1998</v>
      </c>
      <c r="H5275" t="s">
        <v>71</v>
      </c>
      <c r="I5275" t="s">
        <v>24</v>
      </c>
      <c r="J5275" t="s">
        <v>109</v>
      </c>
      <c r="K5275">
        <v>907.24239999999998</v>
      </c>
      <c r="L5275">
        <v>4.3</v>
      </c>
      <c r="M5275" t="s">
        <v>1085</v>
      </c>
      <c r="N5275">
        <v>2023</v>
      </c>
      <c r="O5275">
        <v>8</v>
      </c>
      <c r="P5275" t="s">
        <v>27</v>
      </c>
      <c r="Q5275" t="s">
        <v>93</v>
      </c>
      <c r="R5275">
        <v>3</v>
      </c>
      <c r="S5275" t="s">
        <v>29</v>
      </c>
    </row>
    <row r="5276" spans="1:19" x14ac:dyDescent="0.3">
      <c r="A5276" t="s">
        <v>1923</v>
      </c>
      <c r="B5276" t="s">
        <v>69</v>
      </c>
      <c r="C5276" t="s">
        <v>21</v>
      </c>
      <c r="D5276">
        <v>16.331</v>
      </c>
      <c r="E5276">
        <v>0.14426</v>
      </c>
      <c r="F5276" t="s">
        <v>22</v>
      </c>
      <c r="G5276">
        <v>2009</v>
      </c>
      <c r="H5276" t="s">
        <v>23</v>
      </c>
      <c r="I5276" t="s">
        <v>24</v>
      </c>
      <c r="J5276" t="s">
        <v>25</v>
      </c>
      <c r="K5276">
        <v>3118.3598000000002</v>
      </c>
      <c r="L5276">
        <v>3.7</v>
      </c>
      <c r="M5276" s="1">
        <v>44934</v>
      </c>
      <c r="N5276">
        <v>2023</v>
      </c>
      <c r="O5276">
        <v>8</v>
      </c>
      <c r="P5276" t="s">
        <v>27</v>
      </c>
      <c r="Q5276" t="s">
        <v>93</v>
      </c>
      <c r="R5276">
        <v>3</v>
      </c>
      <c r="S5276" t="s">
        <v>81</v>
      </c>
    </row>
    <row r="5277" spans="1:19" x14ac:dyDescent="0.3">
      <c r="A5277" t="s">
        <v>1605</v>
      </c>
      <c r="B5277" t="s">
        <v>69</v>
      </c>
      <c r="C5277" t="s">
        <v>21</v>
      </c>
      <c r="D5277">
        <v>7.4</v>
      </c>
      <c r="E5277">
        <v>3.1168999999999999E-2</v>
      </c>
      <c r="F5277" t="s">
        <v>42</v>
      </c>
      <c r="G5277">
        <v>1997</v>
      </c>
      <c r="H5277" t="s">
        <v>34</v>
      </c>
      <c r="I5277" t="s">
        <v>43</v>
      </c>
      <c r="J5277" t="s">
        <v>36</v>
      </c>
      <c r="K5277">
        <v>625.90800000000002</v>
      </c>
      <c r="L5277">
        <v>4.2</v>
      </c>
      <c r="M5277" t="s">
        <v>957</v>
      </c>
      <c r="N5277">
        <v>2022</v>
      </c>
      <c r="O5277">
        <v>9</v>
      </c>
      <c r="P5277" t="s">
        <v>76</v>
      </c>
      <c r="Q5277" t="s">
        <v>205</v>
      </c>
      <c r="R5277">
        <v>3</v>
      </c>
      <c r="S5277" t="s">
        <v>29</v>
      </c>
    </row>
    <row r="5278" spans="1:19" x14ac:dyDescent="0.3">
      <c r="A5278" t="s">
        <v>183</v>
      </c>
      <c r="B5278" t="s">
        <v>111</v>
      </c>
      <c r="C5278" t="s">
        <v>21</v>
      </c>
      <c r="D5278">
        <v>10.744999999999999</v>
      </c>
      <c r="E5278">
        <v>5.0358E-2</v>
      </c>
      <c r="F5278" t="s">
        <v>108</v>
      </c>
      <c r="G5278">
        <v>1998</v>
      </c>
      <c r="H5278" t="s">
        <v>71</v>
      </c>
      <c r="I5278" t="s">
        <v>24</v>
      </c>
      <c r="J5278" t="s">
        <v>109</v>
      </c>
      <c r="K5278">
        <v>1038.5269000000001</v>
      </c>
      <c r="L5278">
        <v>3.8</v>
      </c>
      <c r="M5278" t="s">
        <v>611</v>
      </c>
      <c r="N5278">
        <v>2022</v>
      </c>
      <c r="O5278">
        <v>3</v>
      </c>
      <c r="P5278" t="s">
        <v>88</v>
      </c>
      <c r="Q5278" t="s">
        <v>207</v>
      </c>
      <c r="R5278">
        <v>1</v>
      </c>
      <c r="S5278" t="s">
        <v>81</v>
      </c>
    </row>
    <row r="5279" spans="1:19" x14ac:dyDescent="0.3">
      <c r="A5279" t="s">
        <v>807</v>
      </c>
      <c r="B5279" t="s">
        <v>60</v>
      </c>
      <c r="C5279" t="s">
        <v>21</v>
      </c>
      <c r="D5279">
        <v>12.076000000000001</v>
      </c>
      <c r="E5279">
        <v>3.7421000000000003E-2</v>
      </c>
      <c r="F5279" t="s">
        <v>70</v>
      </c>
      <c r="G5279">
        <v>2002</v>
      </c>
      <c r="H5279" t="s">
        <v>71</v>
      </c>
      <c r="I5279" t="s">
        <v>35</v>
      </c>
      <c r="J5279" t="s">
        <v>36</v>
      </c>
      <c r="K5279">
        <v>809.40300000000002</v>
      </c>
      <c r="L5279">
        <v>4.2</v>
      </c>
      <c r="M5279" s="1">
        <v>44903</v>
      </c>
      <c r="N5279">
        <v>2022</v>
      </c>
      <c r="O5279">
        <v>8</v>
      </c>
      <c r="P5279" t="s">
        <v>27</v>
      </c>
      <c r="Q5279" t="s">
        <v>28</v>
      </c>
      <c r="R5279">
        <v>3</v>
      </c>
      <c r="S5279" t="s">
        <v>29</v>
      </c>
    </row>
    <row r="5280" spans="1:19" x14ac:dyDescent="0.3">
      <c r="A5280" t="s">
        <v>1011</v>
      </c>
      <c r="B5280" t="s">
        <v>60</v>
      </c>
      <c r="C5280" t="s">
        <v>21</v>
      </c>
      <c r="D5280">
        <v>19.905999999999999</v>
      </c>
      <c r="E5280">
        <v>4.5074999999999997E-2</v>
      </c>
      <c r="F5280" t="s">
        <v>42</v>
      </c>
      <c r="G5280">
        <v>1997</v>
      </c>
      <c r="H5280" t="s">
        <v>34</v>
      </c>
      <c r="I5280" t="s">
        <v>43</v>
      </c>
      <c r="J5280" t="s">
        <v>36</v>
      </c>
      <c r="K5280">
        <v>3537.4834000000001</v>
      </c>
      <c r="L5280">
        <v>4.4000000000000004</v>
      </c>
      <c r="M5280" s="1">
        <v>45017</v>
      </c>
      <c r="N5280">
        <v>2023</v>
      </c>
      <c r="O5280">
        <v>1</v>
      </c>
      <c r="P5280" t="s">
        <v>56</v>
      </c>
      <c r="Q5280" t="s">
        <v>57</v>
      </c>
      <c r="R5280">
        <v>1</v>
      </c>
      <c r="S5280" t="s">
        <v>29</v>
      </c>
    </row>
    <row r="5281" spans="1:19" x14ac:dyDescent="0.3">
      <c r="A5281" t="s">
        <v>1009</v>
      </c>
      <c r="B5281" t="s">
        <v>69</v>
      </c>
      <c r="C5281" t="s">
        <v>21</v>
      </c>
      <c r="D5281">
        <v>8.0619999999999994</v>
      </c>
      <c r="E5281">
        <v>4.9626000000000003E-2</v>
      </c>
      <c r="F5281" t="s">
        <v>42</v>
      </c>
      <c r="G5281">
        <v>1997</v>
      </c>
      <c r="H5281" t="s">
        <v>34</v>
      </c>
      <c r="I5281" t="s">
        <v>43</v>
      </c>
      <c r="J5281" t="s">
        <v>36</v>
      </c>
      <c r="K5281">
        <v>2387.9225999999999</v>
      </c>
      <c r="L5281">
        <v>4.8</v>
      </c>
      <c r="M5281" t="s">
        <v>218</v>
      </c>
      <c r="N5281">
        <v>2023</v>
      </c>
      <c r="O5281">
        <v>10</v>
      </c>
      <c r="P5281" t="s">
        <v>37</v>
      </c>
      <c r="Q5281" t="s">
        <v>165</v>
      </c>
      <c r="R5281">
        <v>4</v>
      </c>
      <c r="S5281" t="s">
        <v>39</v>
      </c>
    </row>
    <row r="5282" spans="1:19" x14ac:dyDescent="0.3">
      <c r="A5282" t="s">
        <v>1209</v>
      </c>
      <c r="B5282" t="s">
        <v>60</v>
      </c>
      <c r="C5282" t="s">
        <v>21</v>
      </c>
      <c r="D5282">
        <v>9.8650000000000002</v>
      </c>
      <c r="E5282">
        <v>8.7799000000000002E-2</v>
      </c>
      <c r="F5282" t="s">
        <v>48</v>
      </c>
      <c r="G5282">
        <v>1999</v>
      </c>
      <c r="H5282" t="s">
        <v>23</v>
      </c>
      <c r="I5282" t="s">
        <v>43</v>
      </c>
      <c r="J5282" t="s">
        <v>36</v>
      </c>
      <c r="K5282">
        <v>4288.9843000000001</v>
      </c>
      <c r="L5282">
        <v>4</v>
      </c>
      <c r="M5282" t="s">
        <v>162</v>
      </c>
      <c r="N5282">
        <v>2023</v>
      </c>
      <c r="O5282">
        <v>2</v>
      </c>
      <c r="P5282" t="s">
        <v>79</v>
      </c>
      <c r="Q5282" t="s">
        <v>80</v>
      </c>
      <c r="R5282">
        <v>1</v>
      </c>
      <c r="S5282" t="s">
        <v>29</v>
      </c>
    </row>
    <row r="5283" spans="1:19" x14ac:dyDescent="0.3">
      <c r="A5283" t="s">
        <v>1903</v>
      </c>
      <c r="B5283" t="s">
        <v>157</v>
      </c>
      <c r="C5283" t="s">
        <v>32</v>
      </c>
      <c r="D5283">
        <v>6.5960000000000001</v>
      </c>
      <c r="E5283">
        <v>4.0621999999999998E-2</v>
      </c>
      <c r="F5283" t="s">
        <v>70</v>
      </c>
      <c r="G5283">
        <v>2002</v>
      </c>
      <c r="H5283" t="s">
        <v>71</v>
      </c>
      <c r="I5283" t="s">
        <v>35</v>
      </c>
      <c r="J5283" t="s">
        <v>36</v>
      </c>
      <c r="K5283">
        <v>2564.2058999999999</v>
      </c>
      <c r="L5283">
        <v>4</v>
      </c>
      <c r="M5283" t="s">
        <v>443</v>
      </c>
      <c r="N5283">
        <v>2023</v>
      </c>
      <c r="O5283">
        <v>12</v>
      </c>
      <c r="P5283" t="s">
        <v>45</v>
      </c>
      <c r="Q5283" t="s">
        <v>73</v>
      </c>
      <c r="R5283">
        <v>4</v>
      </c>
      <c r="S5283" t="s">
        <v>29</v>
      </c>
    </row>
    <row r="5284" spans="1:19" x14ac:dyDescent="0.3">
      <c r="A5284" t="s">
        <v>244</v>
      </c>
      <c r="B5284" t="s">
        <v>226</v>
      </c>
      <c r="C5284" t="s">
        <v>32</v>
      </c>
      <c r="D5284">
        <v>9.6039999999999992</v>
      </c>
      <c r="E5284">
        <v>6.8142999999999995E-2</v>
      </c>
      <c r="F5284" t="s">
        <v>22</v>
      </c>
      <c r="G5284">
        <v>2009</v>
      </c>
      <c r="H5284" t="s">
        <v>23</v>
      </c>
      <c r="I5284" t="s">
        <v>24</v>
      </c>
      <c r="J5284" t="s">
        <v>25</v>
      </c>
      <c r="K5284">
        <v>1568.7532000000001</v>
      </c>
      <c r="L5284">
        <v>3.9</v>
      </c>
      <c r="M5284" t="s">
        <v>640</v>
      </c>
      <c r="N5284">
        <v>2022</v>
      </c>
      <c r="O5284">
        <v>7</v>
      </c>
      <c r="P5284" t="s">
        <v>121</v>
      </c>
      <c r="Q5284" t="s">
        <v>138</v>
      </c>
      <c r="R5284">
        <v>3</v>
      </c>
      <c r="S5284" t="s">
        <v>81</v>
      </c>
    </row>
    <row r="5285" spans="1:19" x14ac:dyDescent="0.3">
      <c r="A5285" t="s">
        <v>1476</v>
      </c>
      <c r="B5285" t="s">
        <v>107</v>
      </c>
      <c r="C5285" t="s">
        <v>21</v>
      </c>
      <c r="D5285">
        <v>5.3789999999999996</v>
      </c>
      <c r="E5285">
        <v>4.4201999999999998E-2</v>
      </c>
      <c r="F5285" t="s">
        <v>108</v>
      </c>
      <c r="G5285">
        <v>1998</v>
      </c>
      <c r="H5285" t="s">
        <v>71</v>
      </c>
      <c r="I5285" t="s">
        <v>24</v>
      </c>
      <c r="J5285" t="s">
        <v>109</v>
      </c>
      <c r="K5285">
        <v>2236.4821999999999</v>
      </c>
      <c r="L5285">
        <v>3.8</v>
      </c>
      <c r="M5285" t="s">
        <v>564</v>
      </c>
      <c r="N5285">
        <v>2023</v>
      </c>
      <c r="O5285">
        <v>3</v>
      </c>
      <c r="P5285" t="s">
        <v>88</v>
      </c>
      <c r="Q5285" t="s">
        <v>89</v>
      </c>
      <c r="R5285">
        <v>1</v>
      </c>
      <c r="S5285" t="s">
        <v>81</v>
      </c>
    </row>
    <row r="5286" spans="1:19" x14ac:dyDescent="0.3">
      <c r="A5286" t="s">
        <v>1714</v>
      </c>
      <c r="B5286" t="s">
        <v>41</v>
      </c>
      <c r="C5286" t="s">
        <v>32</v>
      </c>
      <c r="D5286">
        <v>20.297999999999998</v>
      </c>
      <c r="E5286">
        <v>9.2638999999999999E-2</v>
      </c>
      <c r="F5286" t="s">
        <v>132</v>
      </c>
      <c r="G5286">
        <v>1985</v>
      </c>
      <c r="H5286" t="s">
        <v>34</v>
      </c>
      <c r="I5286" t="s">
        <v>43</v>
      </c>
      <c r="J5286" t="s">
        <v>109</v>
      </c>
      <c r="K5286">
        <v>981.36490000000003</v>
      </c>
      <c r="L5286">
        <v>4.0999999999999996</v>
      </c>
      <c r="M5286" t="s">
        <v>625</v>
      </c>
      <c r="N5286">
        <v>2022</v>
      </c>
      <c r="O5286">
        <v>8</v>
      </c>
      <c r="P5286" t="s">
        <v>27</v>
      </c>
      <c r="Q5286" t="s">
        <v>28</v>
      </c>
      <c r="R5286">
        <v>3</v>
      </c>
      <c r="S5286" t="s">
        <v>29</v>
      </c>
    </row>
    <row r="5287" spans="1:19" x14ac:dyDescent="0.3">
      <c r="A5287" t="s">
        <v>1834</v>
      </c>
      <c r="B5287" t="s">
        <v>31</v>
      </c>
      <c r="C5287" t="s">
        <v>21</v>
      </c>
      <c r="D5287">
        <v>18.087</v>
      </c>
      <c r="E5287">
        <v>0.111694</v>
      </c>
      <c r="F5287" t="s">
        <v>54</v>
      </c>
      <c r="G5287">
        <v>1987</v>
      </c>
      <c r="H5287" t="s">
        <v>55</v>
      </c>
      <c r="I5287" t="s">
        <v>24</v>
      </c>
      <c r="J5287" t="s">
        <v>36</v>
      </c>
      <c r="K5287">
        <v>5129.4368999999997</v>
      </c>
      <c r="L5287">
        <v>3.9</v>
      </c>
      <c r="M5287" s="1">
        <v>44815</v>
      </c>
      <c r="N5287">
        <v>2022</v>
      </c>
      <c r="O5287">
        <v>11</v>
      </c>
      <c r="P5287" t="s">
        <v>177</v>
      </c>
      <c r="Q5287" t="s">
        <v>178</v>
      </c>
      <c r="R5287">
        <v>4</v>
      </c>
      <c r="S5287" t="s">
        <v>81</v>
      </c>
    </row>
    <row r="5288" spans="1:19" x14ac:dyDescent="0.3">
      <c r="A5288" t="s">
        <v>1117</v>
      </c>
      <c r="B5288" t="s">
        <v>95</v>
      </c>
      <c r="C5288" t="s">
        <v>21</v>
      </c>
      <c r="D5288">
        <v>14.003</v>
      </c>
      <c r="E5288">
        <v>3.7789999999999997E-2</v>
      </c>
      <c r="F5288" t="s">
        <v>54</v>
      </c>
      <c r="G5288">
        <v>1987</v>
      </c>
      <c r="H5288" t="s">
        <v>55</v>
      </c>
      <c r="I5288" t="s">
        <v>24</v>
      </c>
      <c r="J5288" t="s">
        <v>36</v>
      </c>
      <c r="K5288">
        <v>3392.0365000000002</v>
      </c>
      <c r="L5288">
        <v>3.5</v>
      </c>
      <c r="M5288" s="1">
        <v>45087</v>
      </c>
      <c r="N5288">
        <v>2023</v>
      </c>
      <c r="O5288">
        <v>10</v>
      </c>
      <c r="P5288" t="s">
        <v>37</v>
      </c>
      <c r="Q5288" t="s">
        <v>165</v>
      </c>
      <c r="R5288">
        <v>4</v>
      </c>
      <c r="S5288" t="s">
        <v>81</v>
      </c>
    </row>
    <row r="5289" spans="1:19" x14ac:dyDescent="0.3">
      <c r="A5289" t="s">
        <v>1640</v>
      </c>
      <c r="B5289" t="s">
        <v>31</v>
      </c>
      <c r="C5289" t="s">
        <v>21</v>
      </c>
      <c r="D5289">
        <v>10.162000000000001</v>
      </c>
      <c r="E5289">
        <v>8.9976E-2</v>
      </c>
      <c r="F5289" t="s">
        <v>70</v>
      </c>
      <c r="G5289">
        <v>2002</v>
      </c>
      <c r="H5289" t="s">
        <v>71</v>
      </c>
      <c r="I5289" t="s">
        <v>35</v>
      </c>
      <c r="J5289" t="s">
        <v>36</v>
      </c>
      <c r="K5289">
        <v>2064.6385</v>
      </c>
      <c r="L5289">
        <v>3.6</v>
      </c>
      <c r="M5289" s="1">
        <v>44721</v>
      </c>
      <c r="N5289">
        <v>2022</v>
      </c>
      <c r="O5289">
        <v>9</v>
      </c>
      <c r="P5289" t="s">
        <v>76</v>
      </c>
      <c r="Q5289" t="s">
        <v>205</v>
      </c>
      <c r="R5289">
        <v>3</v>
      </c>
      <c r="S5289" t="s">
        <v>81</v>
      </c>
    </row>
    <row r="5290" spans="1:19" x14ac:dyDescent="0.3">
      <c r="A5290" t="s">
        <v>889</v>
      </c>
      <c r="B5290" t="s">
        <v>111</v>
      </c>
      <c r="C5290" t="s">
        <v>21</v>
      </c>
      <c r="D5290">
        <v>18.738</v>
      </c>
      <c r="E5290">
        <v>5.0056000000000003E-2</v>
      </c>
      <c r="F5290" t="s">
        <v>48</v>
      </c>
      <c r="G5290">
        <v>1999</v>
      </c>
      <c r="H5290" t="s">
        <v>23</v>
      </c>
      <c r="I5290" t="s">
        <v>43</v>
      </c>
      <c r="J5290" t="s">
        <v>36</v>
      </c>
      <c r="K5290">
        <v>962.99149999999997</v>
      </c>
      <c r="L5290">
        <v>3.5</v>
      </c>
      <c r="M5290" t="s">
        <v>252</v>
      </c>
      <c r="N5290">
        <v>2022</v>
      </c>
      <c r="O5290">
        <v>1</v>
      </c>
      <c r="P5290" t="s">
        <v>56</v>
      </c>
      <c r="Q5290" t="s">
        <v>67</v>
      </c>
      <c r="R5290">
        <v>1</v>
      </c>
      <c r="S5290" t="s">
        <v>81</v>
      </c>
    </row>
    <row r="5291" spans="1:19" x14ac:dyDescent="0.3">
      <c r="A5291" t="s">
        <v>1921</v>
      </c>
      <c r="B5291" t="s">
        <v>41</v>
      </c>
      <c r="C5291" t="s">
        <v>21</v>
      </c>
      <c r="D5291">
        <v>6.7779999999999996</v>
      </c>
      <c r="E5291">
        <v>4.6406999999999997E-2</v>
      </c>
      <c r="F5291" t="s">
        <v>33</v>
      </c>
      <c r="G5291">
        <v>2004</v>
      </c>
      <c r="H5291" t="s">
        <v>34</v>
      </c>
      <c r="I5291" t="s">
        <v>35</v>
      </c>
      <c r="J5291" t="s">
        <v>36</v>
      </c>
      <c r="K5291">
        <v>1893.7067999999999</v>
      </c>
      <c r="L5291">
        <v>3.9</v>
      </c>
      <c r="M5291" s="1">
        <v>45148</v>
      </c>
      <c r="N5291">
        <v>2023</v>
      </c>
      <c r="O5291">
        <v>10</v>
      </c>
      <c r="P5291" t="s">
        <v>37</v>
      </c>
      <c r="Q5291" t="s">
        <v>165</v>
      </c>
      <c r="R5291">
        <v>4</v>
      </c>
      <c r="S5291" t="s">
        <v>81</v>
      </c>
    </row>
    <row r="5292" spans="1:19" x14ac:dyDescent="0.3">
      <c r="A5292" t="s">
        <v>514</v>
      </c>
      <c r="B5292" t="s">
        <v>91</v>
      </c>
      <c r="C5292" t="s">
        <v>32</v>
      </c>
      <c r="D5292">
        <v>6.9329999999999998</v>
      </c>
      <c r="E5292">
        <v>4.2591999999999998E-2</v>
      </c>
      <c r="F5292" t="s">
        <v>64</v>
      </c>
      <c r="G5292">
        <v>1985</v>
      </c>
      <c r="H5292" t="s">
        <v>23</v>
      </c>
      <c r="I5292" t="s">
        <v>24</v>
      </c>
      <c r="J5292" t="s">
        <v>65</v>
      </c>
      <c r="K5292">
        <v>4673.1090999999997</v>
      </c>
      <c r="L5292">
        <v>4.5999999999999996</v>
      </c>
      <c r="M5292" t="s">
        <v>1026</v>
      </c>
      <c r="N5292">
        <v>2023</v>
      </c>
      <c r="O5292">
        <v>3</v>
      </c>
      <c r="P5292" t="s">
        <v>88</v>
      </c>
      <c r="Q5292" t="s">
        <v>89</v>
      </c>
      <c r="R5292">
        <v>1</v>
      </c>
      <c r="S5292" t="s">
        <v>39</v>
      </c>
    </row>
    <row r="5293" spans="1:19" x14ac:dyDescent="0.3">
      <c r="A5293" t="s">
        <v>1810</v>
      </c>
      <c r="B5293" t="s">
        <v>113</v>
      </c>
      <c r="C5293" t="s">
        <v>32</v>
      </c>
      <c r="D5293">
        <v>17.681999999999999</v>
      </c>
      <c r="E5293">
        <v>1.6962000000000001E-2</v>
      </c>
      <c r="F5293" t="s">
        <v>108</v>
      </c>
      <c r="G5293">
        <v>1998</v>
      </c>
      <c r="H5293" t="s">
        <v>71</v>
      </c>
      <c r="I5293" t="s">
        <v>24</v>
      </c>
      <c r="J5293" t="s">
        <v>109</v>
      </c>
      <c r="K5293">
        <v>2686.0533999999998</v>
      </c>
      <c r="L5293">
        <v>3.9</v>
      </c>
      <c r="M5293" t="s">
        <v>927</v>
      </c>
      <c r="N5293">
        <v>2022</v>
      </c>
      <c r="O5293">
        <v>8</v>
      </c>
      <c r="P5293" t="s">
        <v>27</v>
      </c>
      <c r="Q5293" t="s">
        <v>28</v>
      </c>
      <c r="R5293">
        <v>3</v>
      </c>
      <c r="S5293" t="s">
        <v>81</v>
      </c>
    </row>
    <row r="5294" spans="1:19" x14ac:dyDescent="0.3">
      <c r="A5294" t="s">
        <v>1315</v>
      </c>
      <c r="B5294" t="s">
        <v>157</v>
      </c>
      <c r="C5294" t="s">
        <v>21</v>
      </c>
      <c r="D5294">
        <v>13.411</v>
      </c>
      <c r="E5294">
        <v>4.2688999999999998E-2</v>
      </c>
      <c r="F5294" t="s">
        <v>54</v>
      </c>
      <c r="G5294">
        <v>1987</v>
      </c>
      <c r="H5294" t="s">
        <v>55</v>
      </c>
      <c r="I5294" t="s">
        <v>24</v>
      </c>
      <c r="J5294" t="s">
        <v>36</v>
      </c>
      <c r="K5294">
        <v>637.29520000000002</v>
      </c>
      <c r="L5294">
        <v>3.7</v>
      </c>
      <c r="M5294" t="s">
        <v>1386</v>
      </c>
      <c r="N5294">
        <v>2022</v>
      </c>
      <c r="O5294">
        <v>5</v>
      </c>
      <c r="P5294" t="s">
        <v>50</v>
      </c>
      <c r="Q5294" t="s">
        <v>51</v>
      </c>
      <c r="R5294">
        <v>2</v>
      </c>
      <c r="S5294" t="s">
        <v>81</v>
      </c>
    </row>
    <row r="5295" spans="1:19" x14ac:dyDescent="0.3">
      <c r="A5295" t="s">
        <v>1818</v>
      </c>
      <c r="B5295" t="s">
        <v>113</v>
      </c>
      <c r="C5295" t="s">
        <v>21</v>
      </c>
      <c r="D5295">
        <v>12.038</v>
      </c>
      <c r="E5295">
        <v>2.4636999999999999E-2</v>
      </c>
      <c r="F5295" t="s">
        <v>22</v>
      </c>
      <c r="G5295">
        <v>2009</v>
      </c>
      <c r="H5295" t="s">
        <v>23</v>
      </c>
      <c r="I5295" t="s">
        <v>24</v>
      </c>
      <c r="J5295" t="s">
        <v>25</v>
      </c>
      <c r="K5295">
        <v>1456.5219</v>
      </c>
      <c r="L5295">
        <v>3.9</v>
      </c>
      <c r="M5295" s="1">
        <v>45058</v>
      </c>
      <c r="N5295">
        <v>2023</v>
      </c>
      <c r="O5295">
        <v>12</v>
      </c>
      <c r="P5295" t="s">
        <v>45</v>
      </c>
      <c r="Q5295" t="s">
        <v>73</v>
      </c>
      <c r="R5295">
        <v>4</v>
      </c>
      <c r="S5295" t="s">
        <v>81</v>
      </c>
    </row>
    <row r="5296" spans="1:19" x14ac:dyDescent="0.3">
      <c r="A5296" t="s">
        <v>984</v>
      </c>
      <c r="B5296" t="s">
        <v>41</v>
      </c>
      <c r="C5296" t="s">
        <v>21</v>
      </c>
      <c r="D5296">
        <v>12.401999999999999</v>
      </c>
      <c r="E5296">
        <v>6.5558000000000005E-2</v>
      </c>
      <c r="F5296" t="s">
        <v>108</v>
      </c>
      <c r="G5296">
        <v>1998</v>
      </c>
      <c r="H5296" t="s">
        <v>71</v>
      </c>
      <c r="I5296" t="s">
        <v>24</v>
      </c>
      <c r="J5296" t="s">
        <v>109</v>
      </c>
      <c r="K5296">
        <v>1137.3063999999999</v>
      </c>
      <c r="L5296">
        <v>4.4000000000000004</v>
      </c>
      <c r="M5296" t="s">
        <v>210</v>
      </c>
      <c r="N5296">
        <v>2023</v>
      </c>
      <c r="O5296">
        <v>1</v>
      </c>
      <c r="P5296" t="s">
        <v>56</v>
      </c>
      <c r="Q5296" t="s">
        <v>57</v>
      </c>
      <c r="R5296">
        <v>1</v>
      </c>
      <c r="S5296" t="s">
        <v>29</v>
      </c>
    </row>
    <row r="5297" spans="1:19" x14ac:dyDescent="0.3">
      <c r="A5297" t="s">
        <v>125</v>
      </c>
      <c r="B5297" t="s">
        <v>31</v>
      </c>
      <c r="C5297" t="s">
        <v>21</v>
      </c>
      <c r="D5297">
        <v>11.108000000000001</v>
      </c>
      <c r="E5297">
        <v>4.2479000000000003E-2</v>
      </c>
      <c r="F5297" t="s">
        <v>64</v>
      </c>
      <c r="G5297">
        <v>1985</v>
      </c>
      <c r="H5297" t="s">
        <v>23</v>
      </c>
      <c r="I5297" t="s">
        <v>24</v>
      </c>
      <c r="J5297" t="s">
        <v>65</v>
      </c>
      <c r="K5297">
        <v>5753.8683000000001</v>
      </c>
      <c r="L5297">
        <v>4.0999999999999996</v>
      </c>
      <c r="M5297" s="1">
        <v>44928</v>
      </c>
      <c r="N5297">
        <v>2023</v>
      </c>
      <c r="O5297">
        <v>2</v>
      </c>
      <c r="P5297" t="s">
        <v>79</v>
      </c>
      <c r="Q5297" t="s">
        <v>80</v>
      </c>
      <c r="R5297">
        <v>1</v>
      </c>
      <c r="S5297" t="s">
        <v>29</v>
      </c>
    </row>
    <row r="5298" spans="1:19" x14ac:dyDescent="0.3">
      <c r="A5298" t="s">
        <v>1755</v>
      </c>
      <c r="B5298" t="s">
        <v>95</v>
      </c>
      <c r="C5298" t="s">
        <v>32</v>
      </c>
      <c r="D5298">
        <v>15.904999999999999</v>
      </c>
      <c r="E5298">
        <v>7.7867000000000006E-2</v>
      </c>
      <c r="F5298" t="s">
        <v>70</v>
      </c>
      <c r="G5298">
        <v>2002</v>
      </c>
      <c r="H5298" t="s">
        <v>71</v>
      </c>
      <c r="I5298" t="s">
        <v>35</v>
      </c>
      <c r="J5298" t="s">
        <v>36</v>
      </c>
      <c r="K5298">
        <v>851.60059999999999</v>
      </c>
      <c r="L5298">
        <v>3.9</v>
      </c>
      <c r="M5298" t="s">
        <v>788</v>
      </c>
      <c r="N5298">
        <v>2023</v>
      </c>
      <c r="O5298">
        <v>3</v>
      </c>
      <c r="P5298" t="s">
        <v>88</v>
      </c>
      <c r="Q5298" t="s">
        <v>89</v>
      </c>
      <c r="R5298">
        <v>1</v>
      </c>
      <c r="S5298" t="s">
        <v>81</v>
      </c>
    </row>
    <row r="5299" spans="1:19" x14ac:dyDescent="0.3">
      <c r="A5299" t="s">
        <v>1231</v>
      </c>
      <c r="B5299" t="s">
        <v>60</v>
      </c>
      <c r="C5299" t="s">
        <v>32</v>
      </c>
      <c r="D5299">
        <v>9.3249999999999993</v>
      </c>
      <c r="E5299">
        <v>9.1222999999999999E-2</v>
      </c>
      <c r="F5299" t="s">
        <v>96</v>
      </c>
      <c r="G5299">
        <v>2007</v>
      </c>
      <c r="H5299" t="s">
        <v>71</v>
      </c>
      <c r="I5299" t="s">
        <v>35</v>
      </c>
      <c r="J5299" t="s">
        <v>36</v>
      </c>
      <c r="K5299">
        <v>2330.0853999999999</v>
      </c>
      <c r="L5299">
        <v>3.6</v>
      </c>
      <c r="M5299" t="s">
        <v>1326</v>
      </c>
      <c r="N5299">
        <v>2022</v>
      </c>
      <c r="O5299">
        <v>9</v>
      </c>
      <c r="P5299" t="s">
        <v>76</v>
      </c>
      <c r="Q5299" t="s">
        <v>205</v>
      </c>
      <c r="R5299">
        <v>3</v>
      </c>
      <c r="S5299" t="s">
        <v>81</v>
      </c>
    </row>
    <row r="5300" spans="1:19" x14ac:dyDescent="0.3">
      <c r="A5300" t="s">
        <v>283</v>
      </c>
      <c r="B5300" t="s">
        <v>157</v>
      </c>
      <c r="C5300" t="s">
        <v>32</v>
      </c>
      <c r="D5300">
        <v>7.569</v>
      </c>
      <c r="E5300">
        <v>2.6143E-2</v>
      </c>
      <c r="F5300" t="s">
        <v>33</v>
      </c>
      <c r="G5300">
        <v>2004</v>
      </c>
      <c r="H5300" t="s">
        <v>34</v>
      </c>
      <c r="I5300" t="s">
        <v>35</v>
      </c>
      <c r="J5300" t="s">
        <v>36</v>
      </c>
      <c r="K5300">
        <v>983.89419999999996</v>
      </c>
      <c r="L5300">
        <v>3.7</v>
      </c>
      <c r="M5300" t="s">
        <v>1336</v>
      </c>
      <c r="N5300">
        <v>2023</v>
      </c>
      <c r="O5300">
        <v>10</v>
      </c>
      <c r="P5300" t="s">
        <v>37</v>
      </c>
      <c r="Q5300" t="s">
        <v>165</v>
      </c>
      <c r="R5300">
        <v>4</v>
      </c>
      <c r="S5300" t="s">
        <v>81</v>
      </c>
    </row>
    <row r="5301" spans="1:19" x14ac:dyDescent="0.3">
      <c r="A5301" t="s">
        <v>688</v>
      </c>
      <c r="B5301" t="s">
        <v>95</v>
      </c>
      <c r="C5301" t="s">
        <v>21</v>
      </c>
      <c r="D5301">
        <v>18.507000000000001</v>
      </c>
      <c r="E5301">
        <v>0.120244</v>
      </c>
      <c r="F5301" t="s">
        <v>33</v>
      </c>
      <c r="G5301">
        <v>2004</v>
      </c>
      <c r="H5301" t="s">
        <v>34</v>
      </c>
      <c r="I5301" t="s">
        <v>35</v>
      </c>
      <c r="J5301" t="s">
        <v>36</v>
      </c>
      <c r="K5301">
        <v>1001.276</v>
      </c>
      <c r="L5301">
        <v>4.3</v>
      </c>
      <c r="M5301" s="1">
        <v>44748</v>
      </c>
      <c r="N5301">
        <v>2022</v>
      </c>
      <c r="O5301">
        <v>6</v>
      </c>
      <c r="P5301" t="s">
        <v>114</v>
      </c>
      <c r="Q5301" t="s">
        <v>135</v>
      </c>
      <c r="R5301">
        <v>2</v>
      </c>
      <c r="S5301" t="s">
        <v>29</v>
      </c>
    </row>
    <row r="5302" spans="1:19" x14ac:dyDescent="0.3">
      <c r="A5302" t="s">
        <v>829</v>
      </c>
      <c r="B5302" t="s">
        <v>157</v>
      </c>
      <c r="C5302" t="s">
        <v>21</v>
      </c>
      <c r="D5302">
        <v>10.244</v>
      </c>
      <c r="E5302">
        <v>5.3971999999999999E-2</v>
      </c>
      <c r="F5302" t="s">
        <v>33</v>
      </c>
      <c r="G5302">
        <v>2004</v>
      </c>
      <c r="H5302" t="s">
        <v>34</v>
      </c>
      <c r="I5302" t="s">
        <v>35</v>
      </c>
      <c r="J5302" t="s">
        <v>36</v>
      </c>
      <c r="K5302">
        <v>7348.8985000000002</v>
      </c>
      <c r="L5302">
        <v>4</v>
      </c>
      <c r="M5302" t="s">
        <v>464</v>
      </c>
      <c r="N5302">
        <v>2023</v>
      </c>
      <c r="O5302">
        <v>12</v>
      </c>
      <c r="P5302" t="s">
        <v>45</v>
      </c>
      <c r="Q5302" t="s">
        <v>73</v>
      </c>
      <c r="R5302">
        <v>4</v>
      </c>
      <c r="S5302" t="s">
        <v>29</v>
      </c>
    </row>
    <row r="5303" spans="1:19" x14ac:dyDescent="0.3">
      <c r="A5303" t="s">
        <v>1349</v>
      </c>
      <c r="B5303" t="s">
        <v>91</v>
      </c>
      <c r="C5303" t="s">
        <v>21</v>
      </c>
      <c r="D5303">
        <v>9.2080000000000002</v>
      </c>
      <c r="E5303">
        <v>3.9149999999999997E-2</v>
      </c>
      <c r="F5303" t="s">
        <v>48</v>
      </c>
      <c r="G5303">
        <v>1999</v>
      </c>
      <c r="H5303" t="s">
        <v>23</v>
      </c>
      <c r="I5303" t="s">
        <v>43</v>
      </c>
      <c r="J5303" t="s">
        <v>36</v>
      </c>
      <c r="K5303">
        <v>5235.3865999999998</v>
      </c>
      <c r="L5303">
        <v>3.9</v>
      </c>
      <c r="M5303" s="1">
        <v>44746</v>
      </c>
      <c r="N5303">
        <v>2022</v>
      </c>
      <c r="O5303">
        <v>4</v>
      </c>
      <c r="P5303" t="s">
        <v>103</v>
      </c>
      <c r="Q5303" t="s">
        <v>118</v>
      </c>
      <c r="R5303">
        <v>2</v>
      </c>
      <c r="S5303" t="s">
        <v>81</v>
      </c>
    </row>
    <row r="5304" spans="1:19" x14ac:dyDescent="0.3">
      <c r="A5304" t="s">
        <v>534</v>
      </c>
      <c r="B5304" t="s">
        <v>69</v>
      </c>
      <c r="C5304" t="s">
        <v>21</v>
      </c>
      <c r="D5304">
        <v>11.765000000000001</v>
      </c>
      <c r="E5304">
        <v>0.10648299999999999</v>
      </c>
      <c r="F5304" t="s">
        <v>54</v>
      </c>
      <c r="G5304">
        <v>1987</v>
      </c>
      <c r="H5304" t="s">
        <v>55</v>
      </c>
      <c r="I5304" t="s">
        <v>24</v>
      </c>
      <c r="J5304" t="s">
        <v>36</v>
      </c>
      <c r="K5304">
        <v>606.98199999999997</v>
      </c>
      <c r="L5304">
        <v>3.8</v>
      </c>
      <c r="M5304" s="1">
        <v>44655</v>
      </c>
      <c r="N5304">
        <v>2022</v>
      </c>
      <c r="O5304">
        <v>4</v>
      </c>
      <c r="P5304" t="s">
        <v>103</v>
      </c>
      <c r="Q5304" t="s">
        <v>118</v>
      </c>
      <c r="R5304">
        <v>2</v>
      </c>
      <c r="S5304" t="s">
        <v>81</v>
      </c>
    </row>
    <row r="5305" spans="1:19" x14ac:dyDescent="0.3">
      <c r="A5305" t="s">
        <v>1067</v>
      </c>
      <c r="B5305" t="s">
        <v>41</v>
      </c>
      <c r="C5305" t="s">
        <v>21</v>
      </c>
      <c r="D5305">
        <v>8.0030000000000001</v>
      </c>
      <c r="E5305">
        <v>6.4117999999999994E-2</v>
      </c>
      <c r="F5305" t="s">
        <v>70</v>
      </c>
      <c r="G5305">
        <v>2002</v>
      </c>
      <c r="H5305" t="s">
        <v>71</v>
      </c>
      <c r="I5305" t="s">
        <v>35</v>
      </c>
      <c r="J5305" t="s">
        <v>36</v>
      </c>
      <c r="K5305">
        <v>1317.2954999999999</v>
      </c>
      <c r="L5305">
        <v>3.8</v>
      </c>
      <c r="M5305" t="s">
        <v>274</v>
      </c>
      <c r="N5305">
        <v>2023</v>
      </c>
      <c r="O5305">
        <v>9</v>
      </c>
      <c r="P5305" t="s">
        <v>76</v>
      </c>
      <c r="Q5305" t="s">
        <v>77</v>
      </c>
      <c r="R5305">
        <v>3</v>
      </c>
      <c r="S5305" t="s">
        <v>81</v>
      </c>
    </row>
    <row r="5306" spans="1:19" x14ac:dyDescent="0.3">
      <c r="A5306" t="s">
        <v>333</v>
      </c>
      <c r="B5306" t="s">
        <v>20</v>
      </c>
      <c r="C5306" t="s">
        <v>21</v>
      </c>
      <c r="D5306">
        <v>9.8330000000000002</v>
      </c>
      <c r="E5306">
        <v>3.9052000000000003E-2</v>
      </c>
      <c r="F5306" t="s">
        <v>54</v>
      </c>
      <c r="G5306">
        <v>1987</v>
      </c>
      <c r="H5306" t="s">
        <v>55</v>
      </c>
      <c r="I5306" t="s">
        <v>24</v>
      </c>
      <c r="J5306" t="s">
        <v>36</v>
      </c>
      <c r="K5306">
        <v>2807.4937</v>
      </c>
      <c r="L5306">
        <v>3.8</v>
      </c>
      <c r="M5306" t="s">
        <v>770</v>
      </c>
      <c r="N5306">
        <v>2023</v>
      </c>
      <c r="O5306">
        <v>11</v>
      </c>
      <c r="P5306" t="s">
        <v>177</v>
      </c>
      <c r="Q5306" t="s">
        <v>195</v>
      </c>
      <c r="R5306">
        <v>4</v>
      </c>
      <c r="S5306" t="s">
        <v>81</v>
      </c>
    </row>
    <row r="5307" spans="1:19" x14ac:dyDescent="0.3">
      <c r="A5307" t="s">
        <v>1829</v>
      </c>
      <c r="B5307" t="s">
        <v>157</v>
      </c>
      <c r="C5307" t="s">
        <v>21</v>
      </c>
      <c r="D5307">
        <v>9.673</v>
      </c>
      <c r="E5307">
        <v>3.2190999999999997E-2</v>
      </c>
      <c r="F5307" t="s">
        <v>33</v>
      </c>
      <c r="G5307">
        <v>2004</v>
      </c>
      <c r="H5307" t="s">
        <v>34</v>
      </c>
      <c r="I5307" t="s">
        <v>35</v>
      </c>
      <c r="J5307" t="s">
        <v>36</v>
      </c>
      <c r="K5307">
        <v>1762.71</v>
      </c>
      <c r="L5307">
        <v>3.7</v>
      </c>
      <c r="M5307" s="1">
        <v>45114</v>
      </c>
      <c r="N5307">
        <v>2023</v>
      </c>
      <c r="O5307">
        <v>7</v>
      </c>
      <c r="P5307" t="s">
        <v>121</v>
      </c>
      <c r="Q5307" t="s">
        <v>122</v>
      </c>
      <c r="R5307">
        <v>3</v>
      </c>
      <c r="S5307" t="s">
        <v>81</v>
      </c>
    </row>
    <row r="5308" spans="1:19" x14ac:dyDescent="0.3">
      <c r="A5308" t="s">
        <v>1798</v>
      </c>
      <c r="B5308" t="s">
        <v>41</v>
      </c>
      <c r="C5308" t="s">
        <v>21</v>
      </c>
      <c r="D5308">
        <v>19.564</v>
      </c>
      <c r="E5308">
        <v>5.4066000000000003E-2</v>
      </c>
      <c r="F5308" t="s">
        <v>64</v>
      </c>
      <c r="G5308">
        <v>1985</v>
      </c>
      <c r="H5308" t="s">
        <v>23</v>
      </c>
      <c r="I5308" t="s">
        <v>24</v>
      </c>
      <c r="J5308" t="s">
        <v>65</v>
      </c>
      <c r="K5308">
        <v>4625.7556999999997</v>
      </c>
      <c r="L5308">
        <v>4.5</v>
      </c>
      <c r="M5308" t="s">
        <v>1552</v>
      </c>
      <c r="N5308">
        <v>2023</v>
      </c>
      <c r="O5308">
        <v>3</v>
      </c>
      <c r="P5308" t="s">
        <v>88</v>
      </c>
      <c r="Q5308" t="s">
        <v>89</v>
      </c>
      <c r="R5308">
        <v>1</v>
      </c>
      <c r="S5308" t="s">
        <v>39</v>
      </c>
    </row>
    <row r="5309" spans="1:19" x14ac:dyDescent="0.3">
      <c r="A5309" t="s">
        <v>681</v>
      </c>
      <c r="B5309" t="s">
        <v>157</v>
      </c>
      <c r="C5309" t="s">
        <v>21</v>
      </c>
      <c r="D5309">
        <v>6.68</v>
      </c>
      <c r="E5309">
        <v>4.1013000000000001E-2</v>
      </c>
      <c r="F5309" t="s">
        <v>96</v>
      </c>
      <c r="G5309">
        <v>2007</v>
      </c>
      <c r="H5309" t="s">
        <v>71</v>
      </c>
      <c r="I5309" t="s">
        <v>35</v>
      </c>
      <c r="J5309" t="s">
        <v>36</v>
      </c>
      <c r="K5309">
        <v>6851.2672000000002</v>
      </c>
      <c r="L5309">
        <v>4.5</v>
      </c>
      <c r="M5309" s="1">
        <v>45210</v>
      </c>
      <c r="N5309">
        <v>2023</v>
      </c>
      <c r="O5309">
        <v>11</v>
      </c>
      <c r="P5309" t="s">
        <v>177</v>
      </c>
      <c r="Q5309" t="s">
        <v>195</v>
      </c>
      <c r="R5309">
        <v>4</v>
      </c>
      <c r="S5309" t="s">
        <v>39</v>
      </c>
    </row>
    <row r="5310" spans="1:19" x14ac:dyDescent="0.3">
      <c r="A5310" t="s">
        <v>1424</v>
      </c>
      <c r="B5310" t="s">
        <v>31</v>
      </c>
      <c r="C5310" t="s">
        <v>32</v>
      </c>
      <c r="D5310">
        <v>21.282</v>
      </c>
      <c r="E5310">
        <v>2.3015000000000001E-2</v>
      </c>
      <c r="F5310" t="s">
        <v>48</v>
      </c>
      <c r="G5310">
        <v>1999</v>
      </c>
      <c r="H5310" t="s">
        <v>23</v>
      </c>
      <c r="I5310" t="s">
        <v>43</v>
      </c>
      <c r="J5310" t="s">
        <v>36</v>
      </c>
      <c r="K5310">
        <v>8011.68</v>
      </c>
      <c r="L5310">
        <v>3.8</v>
      </c>
      <c r="M5310" s="1">
        <v>44654</v>
      </c>
      <c r="N5310">
        <v>2022</v>
      </c>
      <c r="O5310">
        <v>3</v>
      </c>
      <c r="P5310" t="s">
        <v>88</v>
      </c>
      <c r="Q5310" t="s">
        <v>207</v>
      </c>
      <c r="R5310">
        <v>1</v>
      </c>
      <c r="S5310" t="s">
        <v>81</v>
      </c>
    </row>
    <row r="5311" spans="1:19" x14ac:dyDescent="0.3">
      <c r="A5311" t="s">
        <v>1688</v>
      </c>
      <c r="B5311" t="s">
        <v>91</v>
      </c>
      <c r="C5311" t="s">
        <v>21</v>
      </c>
      <c r="D5311">
        <v>8.3360000000000003</v>
      </c>
      <c r="E5311">
        <v>4.9701000000000002E-2</v>
      </c>
      <c r="F5311" t="s">
        <v>22</v>
      </c>
      <c r="G5311">
        <v>2009</v>
      </c>
      <c r="H5311" t="s">
        <v>23</v>
      </c>
      <c r="I5311" t="s">
        <v>24</v>
      </c>
      <c r="J5311" t="s">
        <v>25</v>
      </c>
      <c r="K5311">
        <v>2371.2057</v>
      </c>
      <c r="L5311">
        <v>4</v>
      </c>
      <c r="M5311" s="1">
        <v>44683</v>
      </c>
      <c r="N5311">
        <v>2022</v>
      </c>
      <c r="O5311">
        <v>2</v>
      </c>
      <c r="P5311" t="s">
        <v>79</v>
      </c>
      <c r="Q5311" t="s">
        <v>153</v>
      </c>
      <c r="R5311">
        <v>1</v>
      </c>
      <c r="S5311" t="s">
        <v>29</v>
      </c>
    </row>
    <row r="5312" spans="1:19" x14ac:dyDescent="0.3">
      <c r="A5312" t="s">
        <v>1733</v>
      </c>
      <c r="B5312" t="s">
        <v>111</v>
      </c>
      <c r="C5312" t="s">
        <v>32</v>
      </c>
      <c r="D5312">
        <v>8.7650000000000006</v>
      </c>
      <c r="E5312">
        <v>5.5224000000000002E-2</v>
      </c>
      <c r="F5312" t="s">
        <v>48</v>
      </c>
      <c r="G5312">
        <v>1999</v>
      </c>
      <c r="H5312" t="s">
        <v>23</v>
      </c>
      <c r="I5312" t="s">
        <v>43</v>
      </c>
      <c r="J5312" t="s">
        <v>36</v>
      </c>
      <c r="K5312">
        <v>3274.2550999999999</v>
      </c>
      <c r="L5312">
        <v>4.0999999999999996</v>
      </c>
      <c r="M5312" t="s">
        <v>1683</v>
      </c>
      <c r="N5312">
        <v>2023</v>
      </c>
      <c r="O5312">
        <v>7</v>
      </c>
      <c r="P5312" t="s">
        <v>121</v>
      </c>
      <c r="Q5312" t="s">
        <v>122</v>
      </c>
      <c r="R5312">
        <v>3</v>
      </c>
      <c r="S5312" t="s">
        <v>29</v>
      </c>
    </row>
    <row r="5313" spans="1:19" x14ac:dyDescent="0.3">
      <c r="A5313" t="s">
        <v>1485</v>
      </c>
      <c r="B5313" t="s">
        <v>91</v>
      </c>
      <c r="C5313" t="s">
        <v>32</v>
      </c>
      <c r="D5313">
        <v>8.8059999999999992</v>
      </c>
      <c r="E5313">
        <v>3.4952999999999998E-2</v>
      </c>
      <c r="F5313" t="s">
        <v>42</v>
      </c>
      <c r="G5313">
        <v>1997</v>
      </c>
      <c r="H5313" t="s">
        <v>34</v>
      </c>
      <c r="I5313" t="s">
        <v>43</v>
      </c>
      <c r="J5313" t="s">
        <v>36</v>
      </c>
      <c r="K5313">
        <v>4859.8514999999998</v>
      </c>
      <c r="L5313">
        <v>3.9</v>
      </c>
      <c r="M5313" t="s">
        <v>660</v>
      </c>
      <c r="N5313">
        <v>2023</v>
      </c>
      <c r="O5313">
        <v>6</v>
      </c>
      <c r="P5313" t="s">
        <v>114</v>
      </c>
      <c r="Q5313" t="s">
        <v>115</v>
      </c>
      <c r="R5313">
        <v>2</v>
      </c>
      <c r="S5313" t="s">
        <v>81</v>
      </c>
    </row>
    <row r="5314" spans="1:19" x14ac:dyDescent="0.3">
      <c r="A5314" t="s">
        <v>522</v>
      </c>
      <c r="B5314" t="s">
        <v>107</v>
      </c>
      <c r="C5314" t="s">
        <v>21</v>
      </c>
      <c r="D5314">
        <v>7.0709999999999997</v>
      </c>
      <c r="E5314">
        <v>4.8548000000000001E-2</v>
      </c>
      <c r="F5314" t="s">
        <v>48</v>
      </c>
      <c r="G5314">
        <v>1999</v>
      </c>
      <c r="H5314" t="s">
        <v>23</v>
      </c>
      <c r="I5314" t="s">
        <v>43</v>
      </c>
      <c r="J5314" t="s">
        <v>36</v>
      </c>
      <c r="K5314">
        <v>2470.2487999999998</v>
      </c>
      <c r="L5314">
        <v>4.7</v>
      </c>
      <c r="M5314" s="1">
        <v>45112</v>
      </c>
      <c r="N5314">
        <v>2023</v>
      </c>
      <c r="O5314">
        <v>5</v>
      </c>
      <c r="P5314" t="s">
        <v>50</v>
      </c>
      <c r="Q5314" t="s">
        <v>61</v>
      </c>
      <c r="R5314">
        <v>2</v>
      </c>
      <c r="S5314" t="s">
        <v>39</v>
      </c>
    </row>
    <row r="5315" spans="1:19" x14ac:dyDescent="0.3">
      <c r="A5315" t="s">
        <v>331</v>
      </c>
      <c r="B5315" t="s">
        <v>157</v>
      </c>
      <c r="C5315" t="s">
        <v>21</v>
      </c>
      <c r="D5315">
        <v>11.67</v>
      </c>
      <c r="E5315">
        <v>0.121082</v>
      </c>
      <c r="F5315" t="s">
        <v>22</v>
      </c>
      <c r="G5315">
        <v>2009</v>
      </c>
      <c r="H5315" t="s">
        <v>23</v>
      </c>
      <c r="I5315" t="s">
        <v>24</v>
      </c>
      <c r="J5315" t="s">
        <v>25</v>
      </c>
      <c r="K5315">
        <v>1485.4863</v>
      </c>
      <c r="L5315">
        <v>3.9</v>
      </c>
      <c r="M5315" t="s">
        <v>1304</v>
      </c>
      <c r="N5315">
        <v>2022</v>
      </c>
      <c r="O5315">
        <v>11</v>
      </c>
      <c r="P5315" t="s">
        <v>177</v>
      </c>
      <c r="Q5315" t="s">
        <v>178</v>
      </c>
      <c r="R5315">
        <v>4</v>
      </c>
      <c r="S5315" t="s">
        <v>81</v>
      </c>
    </row>
    <row r="5316" spans="1:19" x14ac:dyDescent="0.3">
      <c r="A5316" t="s">
        <v>1365</v>
      </c>
      <c r="B5316" t="s">
        <v>60</v>
      </c>
      <c r="C5316" t="s">
        <v>21</v>
      </c>
      <c r="D5316">
        <v>6.3840000000000003</v>
      </c>
      <c r="E5316">
        <v>5.441E-2</v>
      </c>
      <c r="F5316" t="s">
        <v>108</v>
      </c>
      <c r="G5316">
        <v>1998</v>
      </c>
      <c r="H5316" t="s">
        <v>71</v>
      </c>
      <c r="I5316" t="s">
        <v>24</v>
      </c>
      <c r="J5316" t="s">
        <v>109</v>
      </c>
      <c r="K5316">
        <v>1376.6388999999999</v>
      </c>
      <c r="L5316">
        <v>3.8</v>
      </c>
      <c r="M5316" t="s">
        <v>951</v>
      </c>
      <c r="N5316">
        <v>2022</v>
      </c>
      <c r="O5316">
        <v>11</v>
      </c>
      <c r="P5316" t="s">
        <v>177</v>
      </c>
      <c r="Q5316" t="s">
        <v>178</v>
      </c>
      <c r="R5316">
        <v>4</v>
      </c>
      <c r="S5316" t="s">
        <v>81</v>
      </c>
    </row>
    <row r="5317" spans="1:19" x14ac:dyDescent="0.3">
      <c r="A5317" t="s">
        <v>477</v>
      </c>
      <c r="B5317" t="s">
        <v>157</v>
      </c>
      <c r="C5317" t="s">
        <v>21</v>
      </c>
      <c r="D5317">
        <v>15.632999999999999</v>
      </c>
      <c r="E5317">
        <v>1.8488000000000001E-2</v>
      </c>
      <c r="F5317" t="s">
        <v>48</v>
      </c>
      <c r="G5317">
        <v>1999</v>
      </c>
      <c r="H5317" t="s">
        <v>23</v>
      </c>
      <c r="I5317" t="s">
        <v>43</v>
      </c>
      <c r="J5317" t="s">
        <v>36</v>
      </c>
      <c r="K5317">
        <v>5038.6545999999998</v>
      </c>
      <c r="L5317">
        <v>4.5</v>
      </c>
      <c r="M5317" s="1">
        <v>44869</v>
      </c>
      <c r="N5317">
        <v>2022</v>
      </c>
      <c r="O5317">
        <v>4</v>
      </c>
      <c r="P5317" t="s">
        <v>103</v>
      </c>
      <c r="Q5317" t="s">
        <v>118</v>
      </c>
      <c r="R5317">
        <v>2</v>
      </c>
      <c r="S5317" t="s">
        <v>39</v>
      </c>
    </row>
    <row r="5318" spans="1:19" x14ac:dyDescent="0.3">
      <c r="A5318" t="s">
        <v>1624</v>
      </c>
      <c r="B5318" t="s">
        <v>69</v>
      </c>
      <c r="C5318" t="s">
        <v>21</v>
      </c>
      <c r="D5318">
        <v>8.7289999999999992</v>
      </c>
      <c r="E5318">
        <v>5.076E-2</v>
      </c>
      <c r="F5318" t="s">
        <v>33</v>
      </c>
      <c r="G5318">
        <v>2004</v>
      </c>
      <c r="H5318" t="s">
        <v>34</v>
      </c>
      <c r="I5318" t="s">
        <v>35</v>
      </c>
      <c r="J5318" t="s">
        <v>36</v>
      </c>
      <c r="K5318">
        <v>2677.8334</v>
      </c>
      <c r="L5318">
        <v>3.5</v>
      </c>
      <c r="M5318" t="s">
        <v>718</v>
      </c>
      <c r="N5318">
        <v>2023</v>
      </c>
      <c r="O5318">
        <v>2</v>
      </c>
      <c r="P5318" t="s">
        <v>79</v>
      </c>
      <c r="Q5318" t="s">
        <v>80</v>
      </c>
      <c r="R5318">
        <v>1</v>
      </c>
      <c r="S5318" t="s">
        <v>81</v>
      </c>
    </row>
    <row r="5319" spans="1:19" x14ac:dyDescent="0.3">
      <c r="A5319" t="s">
        <v>1118</v>
      </c>
      <c r="B5319" t="s">
        <v>60</v>
      </c>
      <c r="C5319" t="s">
        <v>32</v>
      </c>
      <c r="D5319">
        <v>19.745000000000001</v>
      </c>
      <c r="E5319">
        <v>8.8083999999999996E-2</v>
      </c>
      <c r="F5319" t="s">
        <v>54</v>
      </c>
      <c r="G5319">
        <v>1987</v>
      </c>
      <c r="H5319" t="s">
        <v>55</v>
      </c>
      <c r="I5319" t="s">
        <v>24</v>
      </c>
      <c r="J5319" t="s">
        <v>36</v>
      </c>
      <c r="K5319">
        <v>1684.4160999999999</v>
      </c>
      <c r="L5319">
        <v>3.7</v>
      </c>
      <c r="M5319" t="s">
        <v>72</v>
      </c>
      <c r="N5319">
        <v>2023</v>
      </c>
      <c r="O5319">
        <v>12</v>
      </c>
      <c r="P5319" t="s">
        <v>45</v>
      </c>
      <c r="Q5319" t="s">
        <v>73</v>
      </c>
      <c r="R5319">
        <v>4</v>
      </c>
      <c r="S5319" t="s">
        <v>81</v>
      </c>
    </row>
    <row r="5320" spans="1:19" x14ac:dyDescent="0.3">
      <c r="A5320" t="s">
        <v>1015</v>
      </c>
      <c r="B5320" t="s">
        <v>91</v>
      </c>
      <c r="C5320" t="s">
        <v>21</v>
      </c>
      <c r="D5320">
        <v>16.66</v>
      </c>
      <c r="E5320">
        <v>9.3229000000000006E-2</v>
      </c>
      <c r="F5320" t="s">
        <v>33</v>
      </c>
      <c r="G5320">
        <v>2004</v>
      </c>
      <c r="H5320" t="s">
        <v>34</v>
      </c>
      <c r="I5320" t="s">
        <v>35</v>
      </c>
      <c r="J5320" t="s">
        <v>36</v>
      </c>
      <c r="K5320">
        <v>8762.0971000000009</v>
      </c>
      <c r="L5320">
        <v>4.0999999999999996</v>
      </c>
      <c r="M5320" t="s">
        <v>978</v>
      </c>
      <c r="N5320">
        <v>2023</v>
      </c>
      <c r="O5320">
        <v>10</v>
      </c>
      <c r="P5320" t="s">
        <v>37</v>
      </c>
      <c r="Q5320" t="s">
        <v>165</v>
      </c>
      <c r="R5320">
        <v>4</v>
      </c>
      <c r="S5320" t="s">
        <v>29</v>
      </c>
    </row>
    <row r="5321" spans="1:19" x14ac:dyDescent="0.3">
      <c r="A5321" t="s">
        <v>859</v>
      </c>
      <c r="B5321" t="s">
        <v>113</v>
      </c>
      <c r="C5321" t="s">
        <v>21</v>
      </c>
      <c r="D5321">
        <v>9.6590000000000007</v>
      </c>
      <c r="E5321">
        <v>2.4629999999999999E-2</v>
      </c>
      <c r="F5321" t="s">
        <v>54</v>
      </c>
      <c r="G5321">
        <v>1987</v>
      </c>
      <c r="H5321" t="s">
        <v>55</v>
      </c>
      <c r="I5321" t="s">
        <v>24</v>
      </c>
      <c r="J5321" t="s">
        <v>36</v>
      </c>
      <c r="K5321">
        <v>4006.1695</v>
      </c>
      <c r="L5321">
        <v>3.9</v>
      </c>
      <c r="M5321" t="s">
        <v>689</v>
      </c>
      <c r="N5321">
        <v>2023</v>
      </c>
      <c r="O5321">
        <v>6</v>
      </c>
      <c r="P5321" t="s">
        <v>114</v>
      </c>
      <c r="Q5321" t="s">
        <v>115</v>
      </c>
      <c r="R5321">
        <v>2</v>
      </c>
      <c r="S5321" t="s">
        <v>81</v>
      </c>
    </row>
    <row r="5322" spans="1:19" x14ac:dyDescent="0.3">
      <c r="A5322" t="s">
        <v>1879</v>
      </c>
      <c r="B5322" t="s">
        <v>95</v>
      </c>
      <c r="C5322" t="s">
        <v>32</v>
      </c>
      <c r="D5322">
        <v>17.468</v>
      </c>
      <c r="E5322">
        <v>4.1707000000000001E-2</v>
      </c>
      <c r="F5322" t="s">
        <v>54</v>
      </c>
      <c r="G5322">
        <v>1987</v>
      </c>
      <c r="H5322" t="s">
        <v>55</v>
      </c>
      <c r="I5322" t="s">
        <v>24</v>
      </c>
      <c r="J5322" t="s">
        <v>36</v>
      </c>
      <c r="K5322">
        <v>2168.7721999999999</v>
      </c>
      <c r="L5322">
        <v>4.4000000000000004</v>
      </c>
      <c r="M5322" s="1">
        <v>44958</v>
      </c>
      <c r="N5322">
        <v>2023</v>
      </c>
      <c r="O5322">
        <v>1</v>
      </c>
      <c r="P5322" t="s">
        <v>56</v>
      </c>
      <c r="Q5322" t="s">
        <v>57</v>
      </c>
      <c r="R5322">
        <v>1</v>
      </c>
      <c r="S5322" t="s">
        <v>29</v>
      </c>
    </row>
    <row r="5323" spans="1:19" x14ac:dyDescent="0.3">
      <c r="A5323" t="s">
        <v>196</v>
      </c>
      <c r="B5323" t="s">
        <v>95</v>
      </c>
      <c r="C5323" t="s">
        <v>21</v>
      </c>
      <c r="D5323">
        <v>18.812999999999999</v>
      </c>
      <c r="E5323">
        <v>4.4907999999999997E-2</v>
      </c>
      <c r="F5323" t="s">
        <v>96</v>
      </c>
      <c r="G5323">
        <v>2007</v>
      </c>
      <c r="H5323" t="s">
        <v>71</v>
      </c>
      <c r="I5323" t="s">
        <v>35</v>
      </c>
      <c r="J5323" t="s">
        <v>36</v>
      </c>
      <c r="K5323">
        <v>4976.1265000000003</v>
      </c>
      <c r="L5323">
        <v>3.5</v>
      </c>
      <c r="M5323" t="s">
        <v>951</v>
      </c>
      <c r="N5323">
        <v>2022</v>
      </c>
      <c r="O5323">
        <v>11</v>
      </c>
      <c r="P5323" t="s">
        <v>177</v>
      </c>
      <c r="Q5323" t="s">
        <v>178</v>
      </c>
      <c r="R5323">
        <v>4</v>
      </c>
      <c r="S5323" t="s">
        <v>81</v>
      </c>
    </row>
    <row r="5324" spans="1:19" x14ac:dyDescent="0.3">
      <c r="A5324" t="s">
        <v>1233</v>
      </c>
      <c r="B5324" t="s">
        <v>113</v>
      </c>
      <c r="C5324" t="s">
        <v>21</v>
      </c>
      <c r="D5324">
        <v>5.0750000000000002</v>
      </c>
      <c r="E5324">
        <v>9.6557000000000004E-2</v>
      </c>
      <c r="F5324" t="s">
        <v>108</v>
      </c>
      <c r="G5324">
        <v>1998</v>
      </c>
      <c r="H5324" t="s">
        <v>71</v>
      </c>
      <c r="I5324" t="s">
        <v>24</v>
      </c>
      <c r="J5324" t="s">
        <v>109</v>
      </c>
      <c r="K5324">
        <v>1676.0074</v>
      </c>
      <c r="L5324">
        <v>4</v>
      </c>
      <c r="M5324" t="s">
        <v>1455</v>
      </c>
      <c r="N5324">
        <v>2023</v>
      </c>
      <c r="O5324">
        <v>4</v>
      </c>
      <c r="P5324" t="s">
        <v>103</v>
      </c>
      <c r="Q5324" t="s">
        <v>104</v>
      </c>
      <c r="R5324">
        <v>2</v>
      </c>
      <c r="S5324" t="s">
        <v>29</v>
      </c>
    </row>
    <row r="5325" spans="1:19" x14ac:dyDescent="0.3">
      <c r="A5325" t="s">
        <v>251</v>
      </c>
      <c r="B5325" t="s">
        <v>95</v>
      </c>
      <c r="C5325" t="s">
        <v>21</v>
      </c>
      <c r="D5325">
        <v>15.9</v>
      </c>
      <c r="E5325">
        <v>1.6142E-2</v>
      </c>
      <c r="F5325" t="s">
        <v>33</v>
      </c>
      <c r="G5325">
        <v>2004</v>
      </c>
      <c r="H5325" t="s">
        <v>34</v>
      </c>
      <c r="I5325" t="s">
        <v>35</v>
      </c>
      <c r="J5325" t="s">
        <v>36</v>
      </c>
      <c r="K5325">
        <v>6150.6031999999996</v>
      </c>
      <c r="L5325">
        <v>4.3</v>
      </c>
      <c r="M5325" s="1">
        <v>45083</v>
      </c>
      <c r="N5325">
        <v>2023</v>
      </c>
      <c r="O5325">
        <v>6</v>
      </c>
      <c r="P5325" t="s">
        <v>114</v>
      </c>
      <c r="Q5325" t="s">
        <v>115</v>
      </c>
      <c r="R5325">
        <v>2</v>
      </c>
      <c r="S5325" t="s">
        <v>29</v>
      </c>
    </row>
    <row r="5326" spans="1:19" x14ac:dyDescent="0.3">
      <c r="A5326" t="s">
        <v>425</v>
      </c>
      <c r="B5326" t="s">
        <v>95</v>
      </c>
      <c r="C5326" t="s">
        <v>21</v>
      </c>
      <c r="D5326">
        <v>8.3699999999999992</v>
      </c>
      <c r="E5326">
        <v>1.7999000000000001E-2</v>
      </c>
      <c r="F5326" t="s">
        <v>70</v>
      </c>
      <c r="G5326">
        <v>2002</v>
      </c>
      <c r="H5326" t="s">
        <v>71</v>
      </c>
      <c r="I5326" t="s">
        <v>35</v>
      </c>
      <c r="J5326" t="s">
        <v>36</v>
      </c>
      <c r="K5326">
        <v>1967.2692</v>
      </c>
      <c r="L5326">
        <v>3.7</v>
      </c>
      <c r="M5326" s="1">
        <v>45269</v>
      </c>
      <c r="N5326">
        <v>2023</v>
      </c>
      <c r="O5326">
        <v>9</v>
      </c>
      <c r="P5326" t="s">
        <v>76</v>
      </c>
      <c r="Q5326" t="s">
        <v>77</v>
      </c>
      <c r="R5326">
        <v>3</v>
      </c>
      <c r="S5326" t="s">
        <v>81</v>
      </c>
    </row>
    <row r="5327" spans="1:19" x14ac:dyDescent="0.3">
      <c r="A5327" t="s">
        <v>1708</v>
      </c>
      <c r="B5327" t="s">
        <v>31</v>
      </c>
      <c r="C5327" t="s">
        <v>32</v>
      </c>
      <c r="D5327">
        <v>20.033999999999999</v>
      </c>
      <c r="E5327">
        <v>4.5823999999999997E-2</v>
      </c>
      <c r="F5327" t="s">
        <v>64</v>
      </c>
      <c r="G5327">
        <v>1985</v>
      </c>
      <c r="H5327" t="s">
        <v>23</v>
      </c>
      <c r="I5327" t="s">
        <v>24</v>
      </c>
      <c r="J5327" t="s">
        <v>65</v>
      </c>
      <c r="K5327">
        <v>2625.0691999999999</v>
      </c>
      <c r="L5327">
        <v>3.6</v>
      </c>
      <c r="M5327" t="s">
        <v>694</v>
      </c>
      <c r="N5327">
        <v>2022</v>
      </c>
      <c r="O5327">
        <v>12</v>
      </c>
      <c r="P5327" t="s">
        <v>45</v>
      </c>
      <c r="Q5327" t="s">
        <v>46</v>
      </c>
      <c r="R5327">
        <v>4</v>
      </c>
      <c r="S5327" t="s">
        <v>81</v>
      </c>
    </row>
    <row r="5328" spans="1:19" x14ac:dyDescent="0.3">
      <c r="A5328" t="s">
        <v>1818</v>
      </c>
      <c r="B5328" t="s">
        <v>113</v>
      </c>
      <c r="C5328" t="s">
        <v>21</v>
      </c>
      <c r="D5328">
        <v>12.038</v>
      </c>
      <c r="E5328">
        <v>3.4630000000000001E-2</v>
      </c>
      <c r="F5328" t="s">
        <v>54</v>
      </c>
      <c r="G5328">
        <v>1987</v>
      </c>
      <c r="H5328" t="s">
        <v>55</v>
      </c>
      <c r="I5328" t="s">
        <v>24</v>
      </c>
      <c r="J5328" t="s">
        <v>36</v>
      </c>
      <c r="K5328">
        <v>2498.9996000000001</v>
      </c>
      <c r="L5328">
        <v>4.0999999999999996</v>
      </c>
      <c r="M5328" t="s">
        <v>658</v>
      </c>
      <c r="N5328">
        <v>2022</v>
      </c>
      <c r="O5328">
        <v>7</v>
      </c>
      <c r="P5328" t="s">
        <v>121</v>
      </c>
      <c r="Q5328" t="s">
        <v>138</v>
      </c>
      <c r="R5328">
        <v>3</v>
      </c>
      <c r="S5328" t="s">
        <v>29</v>
      </c>
    </row>
    <row r="5329" spans="1:19" x14ac:dyDescent="0.3">
      <c r="A5329" t="s">
        <v>1903</v>
      </c>
      <c r="B5329" t="s">
        <v>157</v>
      </c>
      <c r="C5329" t="s">
        <v>32</v>
      </c>
      <c r="D5329">
        <v>6.5960000000000001</v>
      </c>
      <c r="E5329">
        <v>4.5381999999999999E-2</v>
      </c>
      <c r="F5329" t="s">
        <v>48</v>
      </c>
      <c r="G5329">
        <v>1999</v>
      </c>
      <c r="H5329" t="s">
        <v>23</v>
      </c>
      <c r="I5329" t="s">
        <v>43</v>
      </c>
      <c r="J5329" t="s">
        <v>36</v>
      </c>
      <c r="K5329">
        <v>2346.3191000000002</v>
      </c>
      <c r="L5329">
        <v>4.5999999999999996</v>
      </c>
      <c r="M5329" s="1">
        <v>44838</v>
      </c>
      <c r="N5329">
        <v>2022</v>
      </c>
      <c r="O5329">
        <v>4</v>
      </c>
      <c r="P5329" t="s">
        <v>103</v>
      </c>
      <c r="Q5329" t="s">
        <v>118</v>
      </c>
      <c r="R5329">
        <v>2</v>
      </c>
      <c r="S5329" t="s">
        <v>39</v>
      </c>
    </row>
    <row r="5330" spans="1:19" x14ac:dyDescent="0.3">
      <c r="A5330" t="s">
        <v>1635</v>
      </c>
      <c r="B5330" t="s">
        <v>91</v>
      </c>
      <c r="C5330" t="s">
        <v>32</v>
      </c>
      <c r="D5330">
        <v>7.4980000000000002</v>
      </c>
      <c r="E5330">
        <v>0.13820199999999999</v>
      </c>
      <c r="F5330" t="s">
        <v>42</v>
      </c>
      <c r="G5330">
        <v>1997</v>
      </c>
      <c r="H5330" t="s">
        <v>34</v>
      </c>
      <c r="I5330" t="s">
        <v>43</v>
      </c>
      <c r="J5330" t="s">
        <v>36</v>
      </c>
      <c r="K5330">
        <v>5225.5096000000003</v>
      </c>
      <c r="L5330">
        <v>4.5999999999999996</v>
      </c>
      <c r="M5330" s="1">
        <v>45114</v>
      </c>
      <c r="N5330">
        <v>2023</v>
      </c>
      <c r="O5330">
        <v>7</v>
      </c>
      <c r="P5330" t="s">
        <v>121</v>
      </c>
      <c r="Q5330" t="s">
        <v>122</v>
      </c>
      <c r="R5330">
        <v>3</v>
      </c>
      <c r="S5330" t="s">
        <v>39</v>
      </c>
    </row>
    <row r="5331" spans="1:19" x14ac:dyDescent="0.3">
      <c r="A5331" t="s">
        <v>150</v>
      </c>
      <c r="B5331" t="s">
        <v>60</v>
      </c>
      <c r="C5331" t="s">
        <v>21</v>
      </c>
      <c r="D5331">
        <v>20.335000000000001</v>
      </c>
      <c r="E5331">
        <v>0.118034</v>
      </c>
      <c r="F5331" t="s">
        <v>108</v>
      </c>
      <c r="G5331">
        <v>1998</v>
      </c>
      <c r="H5331" t="s">
        <v>71</v>
      </c>
      <c r="I5331" t="s">
        <v>24</v>
      </c>
      <c r="J5331" t="s">
        <v>109</v>
      </c>
      <c r="K5331">
        <v>1952.7683</v>
      </c>
      <c r="L5331">
        <v>4.7</v>
      </c>
      <c r="M5331" t="s">
        <v>931</v>
      </c>
      <c r="N5331">
        <v>2023</v>
      </c>
      <c r="O5331">
        <v>4</v>
      </c>
      <c r="P5331" t="s">
        <v>103</v>
      </c>
      <c r="Q5331" t="s">
        <v>104</v>
      </c>
      <c r="R5331">
        <v>2</v>
      </c>
      <c r="S5331" t="s">
        <v>39</v>
      </c>
    </row>
    <row r="5332" spans="1:19" x14ac:dyDescent="0.3">
      <c r="A5332" t="s">
        <v>1497</v>
      </c>
      <c r="B5332" t="s">
        <v>31</v>
      </c>
      <c r="C5332" t="s">
        <v>21</v>
      </c>
      <c r="D5332">
        <v>18.497</v>
      </c>
      <c r="E5332">
        <v>8.8007000000000002E-2</v>
      </c>
      <c r="F5332" t="s">
        <v>42</v>
      </c>
      <c r="G5332">
        <v>1997</v>
      </c>
      <c r="H5332" t="s">
        <v>34</v>
      </c>
      <c r="I5332" t="s">
        <v>43</v>
      </c>
      <c r="J5332" t="s">
        <v>36</v>
      </c>
      <c r="K5332">
        <v>1354.5969</v>
      </c>
      <c r="L5332">
        <v>3.6</v>
      </c>
      <c r="M5332" t="s">
        <v>1739</v>
      </c>
      <c r="N5332">
        <v>2022</v>
      </c>
      <c r="O5332">
        <v>6</v>
      </c>
      <c r="P5332" t="s">
        <v>114</v>
      </c>
      <c r="Q5332" t="s">
        <v>135</v>
      </c>
      <c r="R5332">
        <v>2</v>
      </c>
      <c r="S5332" t="s">
        <v>81</v>
      </c>
    </row>
    <row r="5333" spans="1:19" x14ac:dyDescent="0.3">
      <c r="A5333" t="s">
        <v>288</v>
      </c>
      <c r="B5333" t="s">
        <v>53</v>
      </c>
      <c r="C5333" t="s">
        <v>21</v>
      </c>
      <c r="D5333">
        <v>4.7130000000000001</v>
      </c>
      <c r="E5333">
        <v>8.8363999999999998E-2</v>
      </c>
      <c r="F5333" t="s">
        <v>132</v>
      </c>
      <c r="G5333">
        <v>1985</v>
      </c>
      <c r="H5333" t="s">
        <v>34</v>
      </c>
      <c r="I5333" t="s">
        <v>43</v>
      </c>
      <c r="J5333" t="s">
        <v>109</v>
      </c>
      <c r="K5333">
        <v>2213.0680000000002</v>
      </c>
      <c r="L5333">
        <v>4</v>
      </c>
      <c r="M5333" t="s">
        <v>186</v>
      </c>
      <c r="N5333">
        <v>2023</v>
      </c>
      <c r="O5333">
        <v>10</v>
      </c>
      <c r="P5333" t="s">
        <v>37</v>
      </c>
      <c r="Q5333" t="s">
        <v>165</v>
      </c>
      <c r="R5333">
        <v>4</v>
      </c>
      <c r="S5333" t="s">
        <v>29</v>
      </c>
    </row>
    <row r="5334" spans="1:19" x14ac:dyDescent="0.3">
      <c r="A5334" t="s">
        <v>1536</v>
      </c>
      <c r="B5334" t="s">
        <v>91</v>
      </c>
      <c r="C5334" t="s">
        <v>21</v>
      </c>
      <c r="D5334">
        <v>8.3149999999999995</v>
      </c>
      <c r="E5334">
        <v>8.6043999999999995E-2</v>
      </c>
      <c r="F5334" t="s">
        <v>22</v>
      </c>
      <c r="G5334">
        <v>2009</v>
      </c>
      <c r="H5334" t="s">
        <v>23</v>
      </c>
      <c r="I5334" t="s">
        <v>24</v>
      </c>
      <c r="J5334" t="s">
        <v>25</v>
      </c>
      <c r="K5334">
        <v>2966.9937</v>
      </c>
      <c r="L5334">
        <v>4.4000000000000004</v>
      </c>
      <c r="M5334" t="s">
        <v>256</v>
      </c>
      <c r="N5334">
        <v>2022</v>
      </c>
      <c r="O5334">
        <v>1</v>
      </c>
      <c r="P5334" t="s">
        <v>56</v>
      </c>
      <c r="Q5334" t="s">
        <v>67</v>
      </c>
      <c r="R5334">
        <v>1</v>
      </c>
      <c r="S5334" t="s">
        <v>29</v>
      </c>
    </row>
    <row r="5335" spans="1:19" x14ac:dyDescent="0.3">
      <c r="A5335" t="s">
        <v>1677</v>
      </c>
      <c r="B5335" t="s">
        <v>31</v>
      </c>
      <c r="C5335" t="s">
        <v>21</v>
      </c>
      <c r="D5335">
        <v>13.831</v>
      </c>
      <c r="E5335">
        <v>5.7352E-2</v>
      </c>
      <c r="F5335" t="s">
        <v>108</v>
      </c>
      <c r="G5335">
        <v>1998</v>
      </c>
      <c r="H5335" t="s">
        <v>71</v>
      </c>
      <c r="I5335" t="s">
        <v>24</v>
      </c>
      <c r="J5335" t="s">
        <v>109</v>
      </c>
      <c r="K5335">
        <v>1163.3226999999999</v>
      </c>
      <c r="L5335">
        <v>4.5</v>
      </c>
      <c r="M5335" t="s">
        <v>593</v>
      </c>
      <c r="N5335">
        <v>2023</v>
      </c>
      <c r="O5335">
        <v>7</v>
      </c>
      <c r="P5335" t="s">
        <v>121</v>
      </c>
      <c r="Q5335" t="s">
        <v>122</v>
      </c>
      <c r="R5335">
        <v>3</v>
      </c>
      <c r="S5335" t="s">
        <v>39</v>
      </c>
    </row>
    <row r="5336" spans="1:19" x14ac:dyDescent="0.3">
      <c r="A5336" t="s">
        <v>707</v>
      </c>
      <c r="B5336" t="s">
        <v>91</v>
      </c>
      <c r="C5336" t="s">
        <v>32</v>
      </c>
      <c r="D5336">
        <v>6.5570000000000004</v>
      </c>
      <c r="E5336">
        <v>4.6607000000000003E-2</v>
      </c>
      <c r="F5336" t="s">
        <v>22</v>
      </c>
      <c r="G5336">
        <v>2009</v>
      </c>
      <c r="H5336" t="s">
        <v>23</v>
      </c>
      <c r="I5336" t="s">
        <v>24</v>
      </c>
      <c r="J5336" t="s">
        <v>25</v>
      </c>
      <c r="K5336">
        <v>1880.6195</v>
      </c>
      <c r="L5336">
        <v>4</v>
      </c>
      <c r="M5336" s="1">
        <v>44653</v>
      </c>
      <c r="N5336">
        <v>2022</v>
      </c>
      <c r="O5336">
        <v>2</v>
      </c>
      <c r="P5336" t="s">
        <v>79</v>
      </c>
      <c r="Q5336" t="s">
        <v>153</v>
      </c>
      <c r="R5336">
        <v>1</v>
      </c>
      <c r="S5336" t="s">
        <v>29</v>
      </c>
    </row>
    <row r="5337" spans="1:19" x14ac:dyDescent="0.3">
      <c r="A5337" t="s">
        <v>1439</v>
      </c>
      <c r="B5337" t="s">
        <v>41</v>
      </c>
      <c r="C5337" t="s">
        <v>32</v>
      </c>
      <c r="D5337">
        <v>9.0500000000000007</v>
      </c>
      <c r="E5337">
        <v>4.0694000000000001E-2</v>
      </c>
      <c r="F5337" t="s">
        <v>22</v>
      </c>
      <c r="G5337">
        <v>2009</v>
      </c>
      <c r="H5337" t="s">
        <v>23</v>
      </c>
      <c r="I5337" t="s">
        <v>24</v>
      </c>
      <c r="J5337" t="s">
        <v>25</v>
      </c>
      <c r="K5337">
        <v>1777.6458</v>
      </c>
      <c r="L5337">
        <v>4.5</v>
      </c>
      <c r="M5337" s="1">
        <v>44753</v>
      </c>
      <c r="N5337">
        <v>2022</v>
      </c>
      <c r="O5337">
        <v>11</v>
      </c>
      <c r="P5337" t="s">
        <v>177</v>
      </c>
      <c r="Q5337" t="s">
        <v>178</v>
      </c>
      <c r="R5337">
        <v>4</v>
      </c>
      <c r="S5337" t="s">
        <v>39</v>
      </c>
    </row>
    <row r="5338" spans="1:19" x14ac:dyDescent="0.3">
      <c r="A5338" t="s">
        <v>175</v>
      </c>
      <c r="B5338" t="s">
        <v>101</v>
      </c>
      <c r="C5338" t="s">
        <v>32</v>
      </c>
      <c r="D5338">
        <v>16.138999999999999</v>
      </c>
      <c r="E5338">
        <v>1.9098E-2</v>
      </c>
      <c r="F5338" t="s">
        <v>42</v>
      </c>
      <c r="G5338">
        <v>1997</v>
      </c>
      <c r="H5338" t="s">
        <v>34</v>
      </c>
      <c r="I5338" t="s">
        <v>43</v>
      </c>
      <c r="J5338" t="s">
        <v>36</v>
      </c>
      <c r="K5338">
        <v>2377.8413</v>
      </c>
      <c r="L5338">
        <v>4.3</v>
      </c>
      <c r="M5338" t="s">
        <v>556</v>
      </c>
      <c r="N5338">
        <v>2023</v>
      </c>
      <c r="O5338">
        <v>9</v>
      </c>
      <c r="P5338" t="s">
        <v>76</v>
      </c>
      <c r="Q5338" t="s">
        <v>77</v>
      </c>
      <c r="R5338">
        <v>3</v>
      </c>
      <c r="S5338" t="s">
        <v>29</v>
      </c>
    </row>
    <row r="5339" spans="1:19" x14ac:dyDescent="0.3">
      <c r="A5339" t="s">
        <v>301</v>
      </c>
      <c r="B5339" t="s">
        <v>91</v>
      </c>
      <c r="C5339" t="s">
        <v>32</v>
      </c>
      <c r="D5339">
        <v>10.949</v>
      </c>
      <c r="E5339">
        <v>3.1031E-2</v>
      </c>
      <c r="F5339" t="s">
        <v>22</v>
      </c>
      <c r="G5339">
        <v>2009</v>
      </c>
      <c r="H5339" t="s">
        <v>23</v>
      </c>
      <c r="I5339" t="s">
        <v>24</v>
      </c>
      <c r="J5339" t="s">
        <v>25</v>
      </c>
      <c r="K5339">
        <v>3503.9346</v>
      </c>
      <c r="L5339">
        <v>4.3</v>
      </c>
      <c r="M5339" s="1">
        <v>45262</v>
      </c>
      <c r="N5339">
        <v>2023</v>
      </c>
      <c r="O5339">
        <v>2</v>
      </c>
      <c r="P5339" t="s">
        <v>79</v>
      </c>
      <c r="Q5339" t="s">
        <v>80</v>
      </c>
      <c r="R5339">
        <v>1</v>
      </c>
      <c r="S5339" t="s">
        <v>29</v>
      </c>
    </row>
    <row r="5340" spans="1:19" x14ac:dyDescent="0.3">
      <c r="A5340" t="s">
        <v>1669</v>
      </c>
      <c r="B5340" t="s">
        <v>91</v>
      </c>
      <c r="C5340" t="s">
        <v>21</v>
      </c>
      <c r="D5340">
        <v>15.891999999999999</v>
      </c>
      <c r="E5340">
        <v>0.12281400000000001</v>
      </c>
      <c r="F5340" t="s">
        <v>132</v>
      </c>
      <c r="G5340">
        <v>1985</v>
      </c>
      <c r="H5340" t="s">
        <v>34</v>
      </c>
      <c r="I5340" t="s">
        <v>43</v>
      </c>
      <c r="J5340" t="s">
        <v>109</v>
      </c>
      <c r="K5340">
        <v>348.33319999999998</v>
      </c>
      <c r="L5340">
        <v>3.5</v>
      </c>
      <c r="M5340" s="1">
        <v>44718</v>
      </c>
      <c r="N5340">
        <v>2022</v>
      </c>
      <c r="O5340">
        <v>6</v>
      </c>
      <c r="P5340" t="s">
        <v>114</v>
      </c>
      <c r="Q5340" t="s">
        <v>135</v>
      </c>
      <c r="R5340">
        <v>2</v>
      </c>
      <c r="S5340" t="s">
        <v>81</v>
      </c>
    </row>
    <row r="5341" spans="1:19" x14ac:dyDescent="0.3">
      <c r="A5341" t="s">
        <v>1462</v>
      </c>
      <c r="B5341" t="s">
        <v>41</v>
      </c>
      <c r="C5341" t="s">
        <v>21</v>
      </c>
      <c r="D5341">
        <v>5.1429999999999998</v>
      </c>
      <c r="E5341">
        <v>7.2451000000000002E-2</v>
      </c>
      <c r="F5341" t="s">
        <v>48</v>
      </c>
      <c r="G5341">
        <v>1999</v>
      </c>
      <c r="H5341" t="s">
        <v>23</v>
      </c>
      <c r="I5341" t="s">
        <v>43</v>
      </c>
      <c r="J5341" t="s">
        <v>36</v>
      </c>
      <c r="K5341">
        <v>3069.7116999999998</v>
      </c>
      <c r="L5341">
        <v>4</v>
      </c>
      <c r="M5341" s="1">
        <v>44846</v>
      </c>
      <c r="N5341">
        <v>2022</v>
      </c>
      <c r="O5341">
        <v>12</v>
      </c>
      <c r="P5341" t="s">
        <v>45</v>
      </c>
      <c r="Q5341" t="s">
        <v>46</v>
      </c>
      <c r="R5341">
        <v>4</v>
      </c>
      <c r="S5341" t="s">
        <v>29</v>
      </c>
    </row>
    <row r="5342" spans="1:19" x14ac:dyDescent="0.3">
      <c r="A5342" t="s">
        <v>1253</v>
      </c>
      <c r="B5342" t="s">
        <v>60</v>
      </c>
      <c r="C5342" t="s">
        <v>21</v>
      </c>
      <c r="D5342">
        <v>11.303000000000001</v>
      </c>
      <c r="E5342">
        <v>0.10251399999999999</v>
      </c>
      <c r="F5342" t="s">
        <v>96</v>
      </c>
      <c r="G5342">
        <v>2007</v>
      </c>
      <c r="H5342" t="s">
        <v>71</v>
      </c>
      <c r="I5342" t="s">
        <v>35</v>
      </c>
      <c r="J5342" t="s">
        <v>36</v>
      </c>
      <c r="K5342">
        <v>2445.3110000000001</v>
      </c>
      <c r="L5342">
        <v>4.3</v>
      </c>
      <c r="M5342" t="s">
        <v>1288</v>
      </c>
      <c r="N5342">
        <v>2023</v>
      </c>
      <c r="O5342">
        <v>11</v>
      </c>
      <c r="P5342" t="s">
        <v>177</v>
      </c>
      <c r="Q5342" t="s">
        <v>195</v>
      </c>
      <c r="R5342">
        <v>4</v>
      </c>
      <c r="S5342" t="s">
        <v>29</v>
      </c>
    </row>
    <row r="5343" spans="1:19" x14ac:dyDescent="0.3">
      <c r="A5343" t="s">
        <v>826</v>
      </c>
      <c r="B5343" t="s">
        <v>69</v>
      </c>
      <c r="C5343" t="s">
        <v>21</v>
      </c>
      <c r="D5343">
        <v>16.539000000000001</v>
      </c>
      <c r="E5343">
        <v>3.8075999999999999E-2</v>
      </c>
      <c r="F5343" t="s">
        <v>33</v>
      </c>
      <c r="G5343">
        <v>2004</v>
      </c>
      <c r="H5343" t="s">
        <v>34</v>
      </c>
      <c r="I5343" t="s">
        <v>35</v>
      </c>
      <c r="J5343" t="s">
        <v>36</v>
      </c>
      <c r="K5343">
        <v>687.84119999999996</v>
      </c>
      <c r="L5343">
        <v>3.5</v>
      </c>
      <c r="M5343" t="s">
        <v>894</v>
      </c>
      <c r="N5343">
        <v>2022</v>
      </c>
      <c r="O5343">
        <v>9</v>
      </c>
      <c r="P5343" t="s">
        <v>76</v>
      </c>
      <c r="Q5343" t="s">
        <v>205</v>
      </c>
      <c r="R5343">
        <v>3</v>
      </c>
      <c r="S5343" t="s">
        <v>81</v>
      </c>
    </row>
    <row r="5344" spans="1:19" x14ac:dyDescent="0.3">
      <c r="A5344" t="s">
        <v>1713</v>
      </c>
      <c r="B5344" t="s">
        <v>69</v>
      </c>
      <c r="C5344" t="s">
        <v>21</v>
      </c>
      <c r="D5344">
        <v>13.831</v>
      </c>
      <c r="E5344">
        <v>4.3604999999999998E-2</v>
      </c>
      <c r="F5344" t="s">
        <v>33</v>
      </c>
      <c r="G5344">
        <v>2004</v>
      </c>
      <c r="H5344" t="s">
        <v>34</v>
      </c>
      <c r="I5344" t="s">
        <v>35</v>
      </c>
      <c r="J5344" t="s">
        <v>36</v>
      </c>
      <c r="K5344">
        <v>1553.1709000000001</v>
      </c>
      <c r="L5344">
        <v>3.9</v>
      </c>
      <c r="M5344" t="s">
        <v>148</v>
      </c>
      <c r="N5344">
        <v>2022</v>
      </c>
      <c r="O5344">
        <v>4</v>
      </c>
      <c r="P5344" t="s">
        <v>103</v>
      </c>
      <c r="Q5344" t="s">
        <v>118</v>
      </c>
      <c r="R5344">
        <v>2</v>
      </c>
      <c r="S5344" t="s">
        <v>81</v>
      </c>
    </row>
    <row r="5345" spans="1:19" x14ac:dyDescent="0.3">
      <c r="A5345" t="s">
        <v>968</v>
      </c>
      <c r="B5345" t="s">
        <v>69</v>
      </c>
      <c r="C5345" t="s">
        <v>21</v>
      </c>
      <c r="D5345">
        <v>6.8289999999999997</v>
      </c>
      <c r="E5345">
        <v>6.6874000000000003E-2</v>
      </c>
      <c r="F5345" t="s">
        <v>33</v>
      </c>
      <c r="G5345">
        <v>2004</v>
      </c>
      <c r="H5345" t="s">
        <v>34</v>
      </c>
      <c r="I5345" t="s">
        <v>35</v>
      </c>
      <c r="J5345" t="s">
        <v>36</v>
      </c>
      <c r="K5345">
        <v>3937.3647000000001</v>
      </c>
      <c r="L5345">
        <v>3.9</v>
      </c>
      <c r="M5345" s="1">
        <v>45079</v>
      </c>
      <c r="N5345">
        <v>2023</v>
      </c>
      <c r="O5345">
        <v>2</v>
      </c>
      <c r="P5345" t="s">
        <v>79</v>
      </c>
      <c r="Q5345" t="s">
        <v>80</v>
      </c>
      <c r="R5345">
        <v>1</v>
      </c>
      <c r="S5345" t="s">
        <v>81</v>
      </c>
    </row>
    <row r="5346" spans="1:19" x14ac:dyDescent="0.3">
      <c r="A5346" t="s">
        <v>526</v>
      </c>
      <c r="B5346" t="s">
        <v>41</v>
      </c>
      <c r="C5346" t="s">
        <v>21</v>
      </c>
      <c r="D5346">
        <v>9.3000000000000007</v>
      </c>
      <c r="E5346">
        <v>6.4739000000000005E-2</v>
      </c>
      <c r="F5346" t="s">
        <v>33</v>
      </c>
      <c r="G5346">
        <v>2004</v>
      </c>
      <c r="H5346" t="s">
        <v>34</v>
      </c>
      <c r="I5346" t="s">
        <v>35</v>
      </c>
      <c r="J5346" t="s">
        <v>36</v>
      </c>
      <c r="K5346">
        <v>662.72910000000002</v>
      </c>
      <c r="L5346">
        <v>3.9</v>
      </c>
      <c r="M5346" t="s">
        <v>341</v>
      </c>
      <c r="N5346">
        <v>2022</v>
      </c>
      <c r="O5346">
        <v>9</v>
      </c>
      <c r="P5346" t="s">
        <v>76</v>
      </c>
      <c r="Q5346" t="s">
        <v>205</v>
      </c>
      <c r="R5346">
        <v>3</v>
      </c>
      <c r="S5346" t="s">
        <v>81</v>
      </c>
    </row>
    <row r="5347" spans="1:19" x14ac:dyDescent="0.3">
      <c r="A5347" t="s">
        <v>1071</v>
      </c>
      <c r="B5347" t="s">
        <v>95</v>
      </c>
      <c r="C5347" t="s">
        <v>21</v>
      </c>
      <c r="D5347">
        <v>9.0990000000000002</v>
      </c>
      <c r="E5347">
        <v>1.6331999999999999E-2</v>
      </c>
      <c r="F5347" t="s">
        <v>33</v>
      </c>
      <c r="G5347">
        <v>2004</v>
      </c>
      <c r="H5347" t="s">
        <v>34</v>
      </c>
      <c r="I5347" t="s">
        <v>35</v>
      </c>
      <c r="J5347" t="s">
        <v>36</v>
      </c>
      <c r="K5347">
        <v>1494.0625</v>
      </c>
      <c r="L5347">
        <v>3.7</v>
      </c>
      <c r="M5347" s="1">
        <v>44785</v>
      </c>
      <c r="N5347">
        <v>2022</v>
      </c>
      <c r="O5347">
        <v>12</v>
      </c>
      <c r="P5347" t="s">
        <v>45</v>
      </c>
      <c r="Q5347" t="s">
        <v>46</v>
      </c>
      <c r="R5347">
        <v>4</v>
      </c>
      <c r="S5347" t="s">
        <v>81</v>
      </c>
    </row>
    <row r="5348" spans="1:19" x14ac:dyDescent="0.3">
      <c r="A5348" t="s">
        <v>1882</v>
      </c>
      <c r="B5348" t="s">
        <v>91</v>
      </c>
      <c r="C5348" t="s">
        <v>32</v>
      </c>
      <c r="D5348">
        <v>17.895</v>
      </c>
      <c r="E5348">
        <v>2.7033000000000001E-2</v>
      </c>
      <c r="F5348" t="s">
        <v>33</v>
      </c>
      <c r="G5348">
        <v>2004</v>
      </c>
      <c r="H5348" t="s">
        <v>34</v>
      </c>
      <c r="I5348" t="s">
        <v>35</v>
      </c>
      <c r="J5348" t="s">
        <v>36</v>
      </c>
      <c r="K5348">
        <v>5643.6111000000001</v>
      </c>
      <c r="L5348">
        <v>4.4000000000000004</v>
      </c>
      <c r="M5348" t="s">
        <v>85</v>
      </c>
      <c r="N5348">
        <v>2023</v>
      </c>
      <c r="O5348">
        <v>1</v>
      </c>
      <c r="P5348" t="s">
        <v>56</v>
      </c>
      <c r="Q5348" t="s">
        <v>57</v>
      </c>
      <c r="R5348">
        <v>1</v>
      </c>
      <c r="S5348" t="s">
        <v>29</v>
      </c>
    </row>
    <row r="5349" spans="1:19" x14ac:dyDescent="0.3">
      <c r="A5349" t="s">
        <v>1351</v>
      </c>
      <c r="B5349" t="s">
        <v>111</v>
      </c>
      <c r="C5349" t="s">
        <v>21</v>
      </c>
      <c r="D5349">
        <v>18.295000000000002</v>
      </c>
      <c r="E5349">
        <v>9.4413999999999998E-2</v>
      </c>
      <c r="F5349" t="s">
        <v>42</v>
      </c>
      <c r="G5349">
        <v>1997</v>
      </c>
      <c r="H5349" t="s">
        <v>34</v>
      </c>
      <c r="I5349" t="s">
        <v>43</v>
      </c>
      <c r="J5349" t="s">
        <v>36</v>
      </c>
      <c r="K5349">
        <v>1835.6904</v>
      </c>
      <c r="L5349">
        <v>3.7</v>
      </c>
      <c r="M5349" t="s">
        <v>598</v>
      </c>
      <c r="N5349">
        <v>2022</v>
      </c>
      <c r="O5349">
        <v>1</v>
      </c>
      <c r="P5349" t="s">
        <v>56</v>
      </c>
      <c r="Q5349" t="s">
        <v>67</v>
      </c>
      <c r="R5349">
        <v>1</v>
      </c>
      <c r="S5349" t="s">
        <v>81</v>
      </c>
    </row>
    <row r="5350" spans="1:19" x14ac:dyDescent="0.3">
      <c r="A5350" t="s">
        <v>721</v>
      </c>
      <c r="B5350" t="s">
        <v>31</v>
      </c>
      <c r="C5350" t="s">
        <v>21</v>
      </c>
      <c r="D5350">
        <v>15.906000000000001</v>
      </c>
      <c r="E5350">
        <v>4.87E-2</v>
      </c>
      <c r="F5350" t="s">
        <v>48</v>
      </c>
      <c r="G5350">
        <v>1999</v>
      </c>
      <c r="H5350" t="s">
        <v>23</v>
      </c>
      <c r="I5350" t="s">
        <v>43</v>
      </c>
      <c r="J5350" t="s">
        <v>36</v>
      </c>
      <c r="K5350">
        <v>1899.6773000000001</v>
      </c>
      <c r="L5350">
        <v>4.0999999999999996</v>
      </c>
      <c r="M5350" s="1">
        <v>44593</v>
      </c>
      <c r="N5350">
        <v>2022</v>
      </c>
      <c r="O5350">
        <v>1</v>
      </c>
      <c r="P5350" t="s">
        <v>56</v>
      </c>
      <c r="Q5350" t="s">
        <v>67</v>
      </c>
      <c r="R5350">
        <v>1</v>
      </c>
      <c r="S5350" t="s">
        <v>29</v>
      </c>
    </row>
    <row r="5351" spans="1:19" x14ac:dyDescent="0.3">
      <c r="A5351" t="s">
        <v>482</v>
      </c>
      <c r="B5351" t="s">
        <v>107</v>
      </c>
      <c r="C5351" t="s">
        <v>21</v>
      </c>
      <c r="D5351">
        <v>20.850999999999999</v>
      </c>
      <c r="E5351">
        <v>4.8548000000000001E-2</v>
      </c>
      <c r="F5351" t="s">
        <v>42</v>
      </c>
      <c r="G5351">
        <v>1997</v>
      </c>
      <c r="H5351" t="s">
        <v>34</v>
      </c>
      <c r="I5351" t="s">
        <v>43</v>
      </c>
      <c r="J5351" t="s">
        <v>36</v>
      </c>
      <c r="K5351">
        <v>1184.5820000000001</v>
      </c>
      <c r="L5351">
        <v>4.2</v>
      </c>
      <c r="M5351" t="s">
        <v>640</v>
      </c>
      <c r="N5351">
        <v>2022</v>
      </c>
      <c r="O5351">
        <v>7</v>
      </c>
      <c r="P5351" t="s">
        <v>121</v>
      </c>
      <c r="Q5351" t="s">
        <v>138</v>
      </c>
      <c r="R5351">
        <v>3</v>
      </c>
      <c r="S5351" t="s">
        <v>29</v>
      </c>
    </row>
    <row r="5352" spans="1:19" x14ac:dyDescent="0.3">
      <c r="A5352" t="s">
        <v>1713</v>
      </c>
      <c r="B5352" t="s">
        <v>69</v>
      </c>
      <c r="C5352" t="s">
        <v>21</v>
      </c>
      <c r="D5352">
        <v>13.831</v>
      </c>
      <c r="E5352">
        <v>6.0457999999999998E-2</v>
      </c>
      <c r="F5352" t="s">
        <v>42</v>
      </c>
      <c r="G5352">
        <v>1997</v>
      </c>
      <c r="H5352" t="s">
        <v>34</v>
      </c>
      <c r="I5352" t="s">
        <v>43</v>
      </c>
      <c r="J5352" t="s">
        <v>36</v>
      </c>
      <c r="K5352">
        <v>1772.2639999999999</v>
      </c>
      <c r="L5352">
        <v>4.5</v>
      </c>
      <c r="M5352" s="1">
        <v>44621</v>
      </c>
      <c r="N5352">
        <v>2022</v>
      </c>
      <c r="O5352">
        <v>1</v>
      </c>
      <c r="P5352" t="s">
        <v>56</v>
      </c>
      <c r="Q5352" t="s">
        <v>67</v>
      </c>
      <c r="R5352">
        <v>1</v>
      </c>
      <c r="S5352" t="s">
        <v>39</v>
      </c>
    </row>
    <row r="5353" spans="1:19" x14ac:dyDescent="0.3">
      <c r="A5353" t="s">
        <v>1187</v>
      </c>
      <c r="B5353" t="s">
        <v>91</v>
      </c>
      <c r="C5353" t="s">
        <v>32</v>
      </c>
      <c r="D5353">
        <v>18.262</v>
      </c>
      <c r="E5353">
        <v>2.2034000000000002E-2</v>
      </c>
      <c r="F5353" t="s">
        <v>42</v>
      </c>
      <c r="G5353">
        <v>1997</v>
      </c>
      <c r="H5353" t="s">
        <v>34</v>
      </c>
      <c r="I5353" t="s">
        <v>43</v>
      </c>
      <c r="J5353" t="s">
        <v>36</v>
      </c>
      <c r="K5353">
        <v>1858.1212</v>
      </c>
      <c r="L5353">
        <v>4.0999999999999996</v>
      </c>
      <c r="M5353" t="s">
        <v>742</v>
      </c>
      <c r="N5353">
        <v>2023</v>
      </c>
      <c r="O5353">
        <v>2</v>
      </c>
      <c r="P5353" t="s">
        <v>79</v>
      </c>
      <c r="Q5353" t="s">
        <v>80</v>
      </c>
      <c r="R5353">
        <v>1</v>
      </c>
      <c r="S5353" t="s">
        <v>29</v>
      </c>
    </row>
    <row r="5354" spans="1:19" x14ac:dyDescent="0.3">
      <c r="A5354" t="s">
        <v>765</v>
      </c>
      <c r="B5354" t="s">
        <v>95</v>
      </c>
      <c r="C5354" t="s">
        <v>21</v>
      </c>
      <c r="D5354">
        <v>14.121</v>
      </c>
      <c r="E5354">
        <v>4.8575E-2</v>
      </c>
      <c r="F5354" t="s">
        <v>54</v>
      </c>
      <c r="G5354">
        <v>1987</v>
      </c>
      <c r="H5354" t="s">
        <v>55</v>
      </c>
      <c r="I5354" t="s">
        <v>24</v>
      </c>
      <c r="J5354" t="s">
        <v>36</v>
      </c>
      <c r="K5354">
        <v>2340.9164999999998</v>
      </c>
      <c r="L5354">
        <v>4.5</v>
      </c>
      <c r="M5354" s="1">
        <v>44716</v>
      </c>
      <c r="N5354">
        <v>2022</v>
      </c>
      <c r="O5354">
        <v>4</v>
      </c>
      <c r="P5354" t="s">
        <v>103</v>
      </c>
      <c r="Q5354" t="s">
        <v>118</v>
      </c>
      <c r="R5354">
        <v>2</v>
      </c>
      <c r="S5354" t="s">
        <v>39</v>
      </c>
    </row>
    <row r="5355" spans="1:19" x14ac:dyDescent="0.3">
      <c r="A5355" t="s">
        <v>763</v>
      </c>
      <c r="B5355" t="s">
        <v>69</v>
      </c>
      <c r="C5355" t="s">
        <v>21</v>
      </c>
      <c r="D5355">
        <v>8.593</v>
      </c>
      <c r="E5355">
        <v>4.3027999999999997E-2</v>
      </c>
      <c r="F5355" t="s">
        <v>70</v>
      </c>
      <c r="G5355">
        <v>2002</v>
      </c>
      <c r="H5355" t="s">
        <v>71</v>
      </c>
      <c r="I5355" t="s">
        <v>35</v>
      </c>
      <c r="J5355" t="s">
        <v>36</v>
      </c>
      <c r="K5355">
        <v>1007.9157</v>
      </c>
      <c r="L5355">
        <v>4.5999999999999996</v>
      </c>
      <c r="M5355" t="s">
        <v>127</v>
      </c>
      <c r="N5355">
        <v>2023</v>
      </c>
      <c r="O5355">
        <v>5</v>
      </c>
      <c r="P5355" t="s">
        <v>50</v>
      </c>
      <c r="Q5355" t="s">
        <v>61</v>
      </c>
      <c r="R5355">
        <v>2</v>
      </c>
      <c r="S5355" t="s">
        <v>39</v>
      </c>
    </row>
    <row r="5356" spans="1:19" x14ac:dyDescent="0.3">
      <c r="A5356" t="s">
        <v>1259</v>
      </c>
      <c r="B5356" t="s">
        <v>20</v>
      </c>
      <c r="C5356" t="s">
        <v>21</v>
      </c>
      <c r="D5356">
        <v>14.13</v>
      </c>
      <c r="E5356">
        <v>0.13716</v>
      </c>
      <c r="F5356" t="s">
        <v>132</v>
      </c>
      <c r="G5356">
        <v>1985</v>
      </c>
      <c r="H5356" t="s">
        <v>34</v>
      </c>
      <c r="I5356" t="s">
        <v>43</v>
      </c>
      <c r="J5356" t="s">
        <v>109</v>
      </c>
      <c r="K5356">
        <v>458.46940000000001</v>
      </c>
      <c r="L5356">
        <v>3.3</v>
      </c>
      <c r="M5356" t="s">
        <v>770</v>
      </c>
      <c r="N5356">
        <v>2023</v>
      </c>
      <c r="O5356">
        <v>11</v>
      </c>
      <c r="P5356" t="s">
        <v>177</v>
      </c>
      <c r="Q5356" t="s">
        <v>195</v>
      </c>
      <c r="R5356">
        <v>4</v>
      </c>
      <c r="S5356" t="s">
        <v>58</v>
      </c>
    </row>
    <row r="5357" spans="1:19" x14ac:dyDescent="0.3">
      <c r="A5357" t="s">
        <v>322</v>
      </c>
      <c r="B5357" t="s">
        <v>41</v>
      </c>
      <c r="C5357" t="s">
        <v>21</v>
      </c>
      <c r="D5357">
        <v>10.991</v>
      </c>
      <c r="E5357">
        <v>0.11329599999999999</v>
      </c>
      <c r="F5357" t="s">
        <v>64</v>
      </c>
      <c r="G5357">
        <v>1985</v>
      </c>
      <c r="H5357" t="s">
        <v>23</v>
      </c>
      <c r="I5357" t="s">
        <v>24</v>
      </c>
      <c r="J5357" t="s">
        <v>65</v>
      </c>
      <c r="K5357">
        <v>5077.2251999999999</v>
      </c>
      <c r="L5357">
        <v>4.2</v>
      </c>
      <c r="M5357" t="s">
        <v>594</v>
      </c>
      <c r="N5357">
        <v>2023</v>
      </c>
      <c r="O5357">
        <v>2</v>
      </c>
      <c r="P5357" t="s">
        <v>79</v>
      </c>
      <c r="Q5357" t="s">
        <v>80</v>
      </c>
      <c r="R5357">
        <v>1</v>
      </c>
      <c r="S5357" t="s">
        <v>29</v>
      </c>
    </row>
    <row r="5358" spans="1:19" x14ac:dyDescent="0.3">
      <c r="A5358" t="s">
        <v>900</v>
      </c>
      <c r="B5358" t="s">
        <v>107</v>
      </c>
      <c r="C5358" t="s">
        <v>21</v>
      </c>
      <c r="D5358">
        <v>13.829000000000001</v>
      </c>
      <c r="E5358">
        <v>0.13050300000000001</v>
      </c>
      <c r="F5358" t="s">
        <v>33</v>
      </c>
      <c r="G5358">
        <v>2004</v>
      </c>
      <c r="H5358" t="s">
        <v>34</v>
      </c>
      <c r="I5358" t="s">
        <v>35</v>
      </c>
      <c r="J5358" t="s">
        <v>36</v>
      </c>
      <c r="K5358">
        <v>1987.1983</v>
      </c>
      <c r="L5358">
        <v>3.8</v>
      </c>
      <c r="M5358" t="s">
        <v>302</v>
      </c>
      <c r="N5358">
        <v>2023</v>
      </c>
      <c r="O5358">
        <v>6</v>
      </c>
      <c r="P5358" t="s">
        <v>114</v>
      </c>
      <c r="Q5358" t="s">
        <v>115</v>
      </c>
      <c r="R5358">
        <v>2</v>
      </c>
      <c r="S5358" t="s">
        <v>81</v>
      </c>
    </row>
    <row r="5359" spans="1:19" x14ac:dyDescent="0.3">
      <c r="A5359" t="s">
        <v>1699</v>
      </c>
      <c r="B5359" t="s">
        <v>69</v>
      </c>
      <c r="C5359" t="s">
        <v>21</v>
      </c>
      <c r="D5359">
        <v>13.789</v>
      </c>
      <c r="E5359">
        <v>3.3405999999999998E-2</v>
      </c>
      <c r="F5359" t="s">
        <v>42</v>
      </c>
      <c r="G5359">
        <v>1997</v>
      </c>
      <c r="H5359" t="s">
        <v>34</v>
      </c>
      <c r="I5359" t="s">
        <v>43</v>
      </c>
      <c r="J5359" t="s">
        <v>36</v>
      </c>
      <c r="K5359">
        <v>3056.6853999999998</v>
      </c>
      <c r="L5359">
        <v>4.2</v>
      </c>
      <c r="M5359" s="1">
        <v>44963</v>
      </c>
      <c r="N5359">
        <v>2023</v>
      </c>
      <c r="O5359">
        <v>6</v>
      </c>
      <c r="P5359" t="s">
        <v>114</v>
      </c>
      <c r="Q5359" t="s">
        <v>115</v>
      </c>
      <c r="R5359">
        <v>2</v>
      </c>
      <c r="S5359" t="s">
        <v>29</v>
      </c>
    </row>
    <row r="5360" spans="1:19" x14ac:dyDescent="0.3">
      <c r="A5360" t="s">
        <v>819</v>
      </c>
      <c r="B5360" t="s">
        <v>60</v>
      </c>
      <c r="C5360" t="s">
        <v>21</v>
      </c>
      <c r="D5360">
        <v>15.68</v>
      </c>
      <c r="E5360">
        <v>2.5794000000000001E-2</v>
      </c>
      <c r="F5360" t="s">
        <v>48</v>
      </c>
      <c r="G5360">
        <v>1999</v>
      </c>
      <c r="H5360" t="s">
        <v>23</v>
      </c>
      <c r="I5360" t="s">
        <v>43</v>
      </c>
      <c r="J5360" t="s">
        <v>36</v>
      </c>
      <c r="K5360">
        <v>2054.1878999999999</v>
      </c>
      <c r="L5360">
        <v>3.6</v>
      </c>
      <c r="M5360" s="1">
        <v>44713</v>
      </c>
      <c r="N5360">
        <v>2022</v>
      </c>
      <c r="O5360">
        <v>1</v>
      </c>
      <c r="P5360" t="s">
        <v>56</v>
      </c>
      <c r="Q5360" t="s">
        <v>67</v>
      </c>
      <c r="R5360">
        <v>1</v>
      </c>
      <c r="S5360" t="s">
        <v>81</v>
      </c>
    </row>
    <row r="5361" spans="1:19" x14ac:dyDescent="0.3">
      <c r="A5361" t="s">
        <v>990</v>
      </c>
      <c r="B5361" t="s">
        <v>41</v>
      </c>
      <c r="C5361" t="s">
        <v>21</v>
      </c>
      <c r="D5361">
        <v>18.972999999999999</v>
      </c>
      <c r="E5361">
        <v>2.1891000000000001E-2</v>
      </c>
      <c r="F5361" t="s">
        <v>22</v>
      </c>
      <c r="G5361">
        <v>2009</v>
      </c>
      <c r="H5361" t="s">
        <v>23</v>
      </c>
      <c r="I5361" t="s">
        <v>24</v>
      </c>
      <c r="J5361" t="s">
        <v>25</v>
      </c>
      <c r="K5361">
        <v>10265.507799999999</v>
      </c>
      <c r="L5361">
        <v>4.7</v>
      </c>
      <c r="M5361" s="1">
        <v>45180</v>
      </c>
      <c r="N5361">
        <v>2023</v>
      </c>
      <c r="O5361">
        <v>11</v>
      </c>
      <c r="P5361" t="s">
        <v>177</v>
      </c>
      <c r="Q5361" t="s">
        <v>195</v>
      </c>
      <c r="R5361">
        <v>4</v>
      </c>
      <c r="S5361" t="s">
        <v>39</v>
      </c>
    </row>
    <row r="5362" spans="1:19" x14ac:dyDescent="0.3">
      <c r="A5362" t="s">
        <v>202</v>
      </c>
      <c r="B5362" t="s">
        <v>41</v>
      </c>
      <c r="C5362" t="s">
        <v>32</v>
      </c>
      <c r="D5362">
        <v>15.593999999999999</v>
      </c>
      <c r="E5362">
        <v>1.452E-2</v>
      </c>
      <c r="F5362" t="s">
        <v>54</v>
      </c>
      <c r="G5362">
        <v>1987</v>
      </c>
      <c r="H5362" t="s">
        <v>55</v>
      </c>
      <c r="I5362" t="s">
        <v>24</v>
      </c>
      <c r="J5362" t="s">
        <v>36</v>
      </c>
      <c r="K5362">
        <v>3090.8314999999998</v>
      </c>
      <c r="L5362">
        <v>4.5</v>
      </c>
      <c r="M5362" s="1">
        <v>44875</v>
      </c>
      <c r="N5362">
        <v>2022</v>
      </c>
      <c r="O5362">
        <v>10</v>
      </c>
      <c r="P5362" t="s">
        <v>37</v>
      </c>
      <c r="Q5362" t="s">
        <v>38</v>
      </c>
      <c r="R5362">
        <v>4</v>
      </c>
      <c r="S5362" t="s">
        <v>39</v>
      </c>
    </row>
    <row r="5363" spans="1:19" x14ac:dyDescent="0.3">
      <c r="A5363" t="s">
        <v>133</v>
      </c>
      <c r="B5363" t="s">
        <v>69</v>
      </c>
      <c r="C5363" t="s">
        <v>21</v>
      </c>
      <c r="D5363">
        <v>17.459</v>
      </c>
      <c r="E5363">
        <v>4.8140000000000002E-2</v>
      </c>
      <c r="F5363" t="s">
        <v>64</v>
      </c>
      <c r="G5363">
        <v>1985</v>
      </c>
      <c r="H5363" t="s">
        <v>23</v>
      </c>
      <c r="I5363" t="s">
        <v>24</v>
      </c>
      <c r="J5363" t="s">
        <v>65</v>
      </c>
      <c r="K5363">
        <v>3420.1876000000002</v>
      </c>
      <c r="L5363">
        <v>4.3</v>
      </c>
      <c r="M5363" t="s">
        <v>401</v>
      </c>
      <c r="N5363">
        <v>2022</v>
      </c>
      <c r="O5363">
        <v>9</v>
      </c>
      <c r="P5363" t="s">
        <v>76</v>
      </c>
      <c r="Q5363" t="s">
        <v>205</v>
      </c>
      <c r="R5363">
        <v>3</v>
      </c>
      <c r="S5363" t="s">
        <v>29</v>
      </c>
    </row>
    <row r="5364" spans="1:19" x14ac:dyDescent="0.3">
      <c r="A5364" t="s">
        <v>976</v>
      </c>
      <c r="B5364" t="s">
        <v>53</v>
      </c>
      <c r="C5364" t="s">
        <v>21</v>
      </c>
      <c r="D5364">
        <v>16.658999999999999</v>
      </c>
      <c r="E5364">
        <v>3.3957000000000001E-2</v>
      </c>
      <c r="F5364" t="s">
        <v>22</v>
      </c>
      <c r="G5364">
        <v>2009</v>
      </c>
      <c r="H5364" t="s">
        <v>23</v>
      </c>
      <c r="I5364" t="s">
        <v>24</v>
      </c>
      <c r="J5364" t="s">
        <v>25</v>
      </c>
      <c r="K5364">
        <v>2441.0524</v>
      </c>
      <c r="L5364">
        <v>3.6</v>
      </c>
      <c r="M5364" t="s">
        <v>1676</v>
      </c>
      <c r="N5364">
        <v>2022</v>
      </c>
      <c r="O5364">
        <v>7</v>
      </c>
      <c r="P5364" t="s">
        <v>121</v>
      </c>
      <c r="Q5364" t="s">
        <v>138</v>
      </c>
      <c r="R5364">
        <v>3</v>
      </c>
      <c r="S5364" t="s">
        <v>81</v>
      </c>
    </row>
    <row r="5365" spans="1:19" x14ac:dyDescent="0.3">
      <c r="A5365" t="s">
        <v>1325</v>
      </c>
      <c r="B5365" t="s">
        <v>101</v>
      </c>
      <c r="C5365" t="s">
        <v>21</v>
      </c>
      <c r="D5365">
        <v>14.983000000000001</v>
      </c>
      <c r="E5365">
        <v>0.107948</v>
      </c>
      <c r="F5365" t="s">
        <v>64</v>
      </c>
      <c r="G5365">
        <v>1985</v>
      </c>
      <c r="H5365" t="s">
        <v>23</v>
      </c>
      <c r="I5365" t="s">
        <v>24</v>
      </c>
      <c r="J5365" t="s">
        <v>65</v>
      </c>
      <c r="K5365">
        <v>1156.8235999999999</v>
      </c>
      <c r="L5365">
        <v>4</v>
      </c>
      <c r="M5365" t="s">
        <v>894</v>
      </c>
      <c r="N5365">
        <v>2022</v>
      </c>
      <c r="O5365">
        <v>9</v>
      </c>
      <c r="P5365" t="s">
        <v>76</v>
      </c>
      <c r="Q5365" t="s">
        <v>205</v>
      </c>
      <c r="R5365">
        <v>3</v>
      </c>
      <c r="S5365" t="s">
        <v>29</v>
      </c>
    </row>
    <row r="5366" spans="1:19" x14ac:dyDescent="0.3">
      <c r="A5366" t="s">
        <v>1859</v>
      </c>
      <c r="B5366" t="s">
        <v>91</v>
      </c>
      <c r="C5366" t="s">
        <v>21</v>
      </c>
      <c r="D5366">
        <v>5.7450000000000001</v>
      </c>
      <c r="E5366">
        <v>5.0289E-2</v>
      </c>
      <c r="F5366" t="s">
        <v>96</v>
      </c>
      <c r="G5366">
        <v>2007</v>
      </c>
      <c r="H5366" t="s">
        <v>71</v>
      </c>
      <c r="I5366" t="s">
        <v>35</v>
      </c>
      <c r="J5366" t="s">
        <v>36</v>
      </c>
      <c r="K5366">
        <v>1834.1665</v>
      </c>
      <c r="L5366">
        <v>3.6</v>
      </c>
      <c r="M5366" t="s">
        <v>1556</v>
      </c>
      <c r="N5366">
        <v>2023</v>
      </c>
      <c r="O5366">
        <v>7</v>
      </c>
      <c r="P5366" t="s">
        <v>121</v>
      </c>
      <c r="Q5366" t="s">
        <v>122</v>
      </c>
      <c r="R5366">
        <v>3</v>
      </c>
      <c r="S5366" t="s">
        <v>81</v>
      </c>
    </row>
    <row r="5367" spans="1:19" x14ac:dyDescent="0.3">
      <c r="A5367" t="s">
        <v>517</v>
      </c>
      <c r="B5367" t="s">
        <v>113</v>
      </c>
      <c r="C5367" t="s">
        <v>21</v>
      </c>
      <c r="D5367">
        <v>17.927</v>
      </c>
      <c r="E5367">
        <v>5.1425999999999999E-2</v>
      </c>
      <c r="F5367" t="s">
        <v>33</v>
      </c>
      <c r="G5367">
        <v>2004</v>
      </c>
      <c r="H5367" t="s">
        <v>34</v>
      </c>
      <c r="I5367" t="s">
        <v>35</v>
      </c>
      <c r="J5367" t="s">
        <v>36</v>
      </c>
      <c r="K5367">
        <v>3271.6619000000001</v>
      </c>
      <c r="L5367">
        <v>3.9</v>
      </c>
      <c r="M5367" t="s">
        <v>830</v>
      </c>
      <c r="N5367">
        <v>2022</v>
      </c>
      <c r="O5367">
        <v>8</v>
      </c>
      <c r="P5367" t="s">
        <v>27</v>
      </c>
      <c r="Q5367" t="s">
        <v>28</v>
      </c>
      <c r="R5367">
        <v>3</v>
      </c>
      <c r="S5367" t="s">
        <v>81</v>
      </c>
    </row>
    <row r="5368" spans="1:19" x14ac:dyDescent="0.3">
      <c r="A5368" t="s">
        <v>726</v>
      </c>
      <c r="B5368" t="s">
        <v>91</v>
      </c>
      <c r="C5368" t="s">
        <v>32</v>
      </c>
      <c r="D5368">
        <v>20.48</v>
      </c>
      <c r="E5368">
        <v>6.3733999999999999E-2</v>
      </c>
      <c r="F5368" t="s">
        <v>70</v>
      </c>
      <c r="G5368">
        <v>2002</v>
      </c>
      <c r="H5368" t="s">
        <v>71</v>
      </c>
      <c r="I5368" t="s">
        <v>35</v>
      </c>
      <c r="J5368" t="s">
        <v>36</v>
      </c>
      <c r="K5368">
        <v>1390.4389000000001</v>
      </c>
      <c r="L5368">
        <v>3.9</v>
      </c>
      <c r="M5368" t="s">
        <v>884</v>
      </c>
      <c r="N5368">
        <v>2023</v>
      </c>
      <c r="O5368">
        <v>11</v>
      </c>
      <c r="P5368" t="s">
        <v>177</v>
      </c>
      <c r="Q5368" t="s">
        <v>195</v>
      </c>
      <c r="R5368">
        <v>4</v>
      </c>
      <c r="S5368" t="s">
        <v>81</v>
      </c>
    </row>
    <row r="5369" spans="1:19" x14ac:dyDescent="0.3">
      <c r="A5369" t="s">
        <v>521</v>
      </c>
      <c r="B5369" t="s">
        <v>157</v>
      </c>
      <c r="C5369" t="s">
        <v>32</v>
      </c>
      <c r="D5369">
        <v>12.548</v>
      </c>
      <c r="E5369">
        <v>2.1027000000000001E-2</v>
      </c>
      <c r="F5369" t="s">
        <v>22</v>
      </c>
      <c r="G5369">
        <v>2009</v>
      </c>
      <c r="H5369" t="s">
        <v>23</v>
      </c>
      <c r="I5369" t="s">
        <v>24</v>
      </c>
      <c r="J5369" t="s">
        <v>25</v>
      </c>
      <c r="K5369">
        <v>1790.9973</v>
      </c>
      <c r="L5369">
        <v>4.0999999999999996</v>
      </c>
      <c r="M5369" s="1">
        <v>45207</v>
      </c>
      <c r="N5369">
        <v>2023</v>
      </c>
      <c r="O5369">
        <v>8</v>
      </c>
      <c r="P5369" t="s">
        <v>27</v>
      </c>
      <c r="Q5369" t="s">
        <v>93</v>
      </c>
      <c r="R5369">
        <v>3</v>
      </c>
      <c r="S5369" t="s">
        <v>29</v>
      </c>
    </row>
    <row r="5370" spans="1:19" x14ac:dyDescent="0.3">
      <c r="A5370" t="s">
        <v>1811</v>
      </c>
      <c r="B5370" t="s">
        <v>91</v>
      </c>
      <c r="C5370" t="s">
        <v>32</v>
      </c>
      <c r="D5370">
        <v>12.385999999999999</v>
      </c>
      <c r="E5370">
        <v>4.6327E-2</v>
      </c>
      <c r="F5370" t="s">
        <v>33</v>
      </c>
      <c r="G5370">
        <v>2004</v>
      </c>
      <c r="H5370" t="s">
        <v>34</v>
      </c>
      <c r="I5370" t="s">
        <v>35</v>
      </c>
      <c r="J5370" t="s">
        <v>36</v>
      </c>
      <c r="K5370">
        <v>3937.6206999999999</v>
      </c>
      <c r="L5370">
        <v>3.7</v>
      </c>
      <c r="M5370" t="s">
        <v>1128</v>
      </c>
      <c r="N5370">
        <v>2023</v>
      </c>
      <c r="O5370">
        <v>8</v>
      </c>
      <c r="P5370" t="s">
        <v>27</v>
      </c>
      <c r="Q5370" t="s">
        <v>93</v>
      </c>
      <c r="R5370">
        <v>3</v>
      </c>
      <c r="S5370" t="s">
        <v>81</v>
      </c>
    </row>
    <row r="5371" spans="1:19" x14ac:dyDescent="0.3">
      <c r="A5371" t="s">
        <v>1227</v>
      </c>
      <c r="B5371" t="s">
        <v>113</v>
      </c>
      <c r="C5371" t="s">
        <v>21</v>
      </c>
      <c r="D5371">
        <v>4.66</v>
      </c>
      <c r="E5371">
        <v>4.8925999999999997E-2</v>
      </c>
      <c r="F5371" t="s">
        <v>64</v>
      </c>
      <c r="G5371">
        <v>1985</v>
      </c>
      <c r="H5371" t="s">
        <v>23</v>
      </c>
      <c r="I5371" t="s">
        <v>24</v>
      </c>
      <c r="J5371" t="s">
        <v>65</v>
      </c>
      <c r="K5371">
        <v>9128.5180999999993</v>
      </c>
      <c r="L5371">
        <v>3.7</v>
      </c>
      <c r="M5371" s="1">
        <v>45089</v>
      </c>
      <c r="N5371">
        <v>2023</v>
      </c>
      <c r="O5371">
        <v>12</v>
      </c>
      <c r="P5371" t="s">
        <v>45</v>
      </c>
      <c r="Q5371" t="s">
        <v>73</v>
      </c>
      <c r="R5371">
        <v>4</v>
      </c>
      <c r="S5371" t="s">
        <v>81</v>
      </c>
    </row>
    <row r="5372" spans="1:19" x14ac:dyDescent="0.3">
      <c r="A5372" t="s">
        <v>269</v>
      </c>
      <c r="B5372" t="s">
        <v>113</v>
      </c>
      <c r="C5372" t="s">
        <v>32</v>
      </c>
      <c r="D5372">
        <v>12.959</v>
      </c>
      <c r="E5372">
        <v>6.5929000000000001E-2</v>
      </c>
      <c r="F5372" t="s">
        <v>70</v>
      </c>
      <c r="G5372">
        <v>2002</v>
      </c>
      <c r="H5372" t="s">
        <v>71</v>
      </c>
      <c r="I5372" t="s">
        <v>35</v>
      </c>
      <c r="J5372" t="s">
        <v>36</v>
      </c>
      <c r="K5372">
        <v>1950.5990999999999</v>
      </c>
      <c r="L5372">
        <v>3.7</v>
      </c>
      <c r="M5372" s="1">
        <v>45232</v>
      </c>
      <c r="N5372">
        <v>2023</v>
      </c>
      <c r="O5372">
        <v>2</v>
      </c>
      <c r="P5372" t="s">
        <v>79</v>
      </c>
      <c r="Q5372" t="s">
        <v>80</v>
      </c>
      <c r="R5372">
        <v>1</v>
      </c>
      <c r="S5372" t="s">
        <v>81</v>
      </c>
    </row>
    <row r="5373" spans="1:19" x14ac:dyDescent="0.3">
      <c r="A5373" t="s">
        <v>1554</v>
      </c>
      <c r="B5373" t="s">
        <v>95</v>
      </c>
      <c r="C5373" t="s">
        <v>21</v>
      </c>
      <c r="D5373">
        <v>12.339</v>
      </c>
      <c r="E5373">
        <v>7.9960000000000003E-2</v>
      </c>
      <c r="F5373" t="s">
        <v>33</v>
      </c>
      <c r="G5373">
        <v>2004</v>
      </c>
      <c r="H5373" t="s">
        <v>34</v>
      </c>
      <c r="I5373" t="s">
        <v>35</v>
      </c>
      <c r="J5373" t="s">
        <v>36</v>
      </c>
      <c r="K5373">
        <v>2836.7719000000002</v>
      </c>
      <c r="L5373">
        <v>4.0999999999999996</v>
      </c>
      <c r="M5373" s="1">
        <v>45181</v>
      </c>
      <c r="N5373">
        <v>2023</v>
      </c>
      <c r="O5373">
        <v>12</v>
      </c>
      <c r="P5373" t="s">
        <v>45</v>
      </c>
      <c r="Q5373" t="s">
        <v>73</v>
      </c>
      <c r="R5373">
        <v>4</v>
      </c>
      <c r="S5373" t="s">
        <v>29</v>
      </c>
    </row>
    <row r="5374" spans="1:19" x14ac:dyDescent="0.3">
      <c r="A5374" t="s">
        <v>1717</v>
      </c>
      <c r="B5374" t="s">
        <v>107</v>
      </c>
      <c r="C5374" t="s">
        <v>21</v>
      </c>
      <c r="D5374">
        <v>15.58</v>
      </c>
      <c r="E5374">
        <v>4.8548000000000001E-2</v>
      </c>
      <c r="F5374" t="s">
        <v>22</v>
      </c>
      <c r="G5374">
        <v>2009</v>
      </c>
      <c r="H5374" t="s">
        <v>23</v>
      </c>
      <c r="I5374" t="s">
        <v>24</v>
      </c>
      <c r="J5374" t="s">
        <v>25</v>
      </c>
      <c r="K5374">
        <v>2070.2901999999999</v>
      </c>
      <c r="L5374">
        <v>4.0999999999999996</v>
      </c>
      <c r="M5374" t="s">
        <v>1326</v>
      </c>
      <c r="N5374">
        <v>2022</v>
      </c>
      <c r="O5374">
        <v>9</v>
      </c>
      <c r="P5374" t="s">
        <v>76</v>
      </c>
      <c r="Q5374" t="s">
        <v>205</v>
      </c>
      <c r="R5374">
        <v>3</v>
      </c>
      <c r="S5374" t="s">
        <v>29</v>
      </c>
    </row>
    <row r="5375" spans="1:19" x14ac:dyDescent="0.3">
      <c r="A5375" t="s">
        <v>1904</v>
      </c>
      <c r="B5375" t="s">
        <v>20</v>
      </c>
      <c r="C5375" t="s">
        <v>21</v>
      </c>
      <c r="D5375">
        <v>20.634</v>
      </c>
      <c r="E5375">
        <v>3.6186999999999997E-2</v>
      </c>
      <c r="F5375" t="s">
        <v>96</v>
      </c>
      <c r="G5375">
        <v>2007</v>
      </c>
      <c r="H5375" t="s">
        <v>71</v>
      </c>
      <c r="I5375" t="s">
        <v>35</v>
      </c>
      <c r="J5375" t="s">
        <v>36</v>
      </c>
      <c r="K5375">
        <v>1196.1414</v>
      </c>
      <c r="L5375">
        <v>3.8</v>
      </c>
      <c r="M5375" t="s">
        <v>171</v>
      </c>
      <c r="N5375">
        <v>2023</v>
      </c>
      <c r="O5375">
        <v>8</v>
      </c>
      <c r="P5375" t="s">
        <v>27</v>
      </c>
      <c r="Q5375" t="s">
        <v>93</v>
      </c>
      <c r="R5375">
        <v>3</v>
      </c>
      <c r="S5375" t="s">
        <v>81</v>
      </c>
    </row>
    <row r="5376" spans="1:19" x14ac:dyDescent="0.3">
      <c r="A5376" t="s">
        <v>763</v>
      </c>
      <c r="B5376" t="s">
        <v>69</v>
      </c>
      <c r="C5376" t="s">
        <v>21</v>
      </c>
      <c r="D5376">
        <v>8.593</v>
      </c>
      <c r="E5376">
        <v>5.4177999999999997E-2</v>
      </c>
      <c r="F5376" t="s">
        <v>22</v>
      </c>
      <c r="G5376">
        <v>2009</v>
      </c>
      <c r="H5376" t="s">
        <v>23</v>
      </c>
      <c r="I5376" t="s">
        <v>24</v>
      </c>
      <c r="J5376" t="s">
        <v>25</v>
      </c>
      <c r="K5376">
        <v>5973.2047000000002</v>
      </c>
      <c r="L5376">
        <v>4.0999999999999996</v>
      </c>
      <c r="M5376" s="1">
        <v>45024</v>
      </c>
      <c r="N5376">
        <v>2023</v>
      </c>
      <c r="O5376">
        <v>8</v>
      </c>
      <c r="P5376" t="s">
        <v>27</v>
      </c>
      <c r="Q5376" t="s">
        <v>93</v>
      </c>
      <c r="R5376">
        <v>3</v>
      </c>
      <c r="S5376" t="s">
        <v>29</v>
      </c>
    </row>
    <row r="5377" spans="1:19" x14ac:dyDescent="0.3">
      <c r="A5377" t="s">
        <v>655</v>
      </c>
      <c r="B5377" t="s">
        <v>101</v>
      </c>
      <c r="C5377" t="s">
        <v>32</v>
      </c>
      <c r="D5377">
        <v>14.805</v>
      </c>
      <c r="E5377">
        <v>6.1580000000000003E-2</v>
      </c>
      <c r="F5377" t="s">
        <v>70</v>
      </c>
      <c r="G5377">
        <v>2002</v>
      </c>
      <c r="H5377" t="s">
        <v>71</v>
      </c>
      <c r="I5377" t="s">
        <v>35</v>
      </c>
      <c r="J5377" t="s">
        <v>36</v>
      </c>
      <c r="K5377">
        <v>4651.5688</v>
      </c>
      <c r="L5377">
        <v>3.6</v>
      </c>
      <c r="M5377" t="s">
        <v>452</v>
      </c>
      <c r="N5377">
        <v>2023</v>
      </c>
      <c r="O5377">
        <v>10</v>
      </c>
      <c r="P5377" t="s">
        <v>37</v>
      </c>
      <c r="Q5377" t="s">
        <v>165</v>
      </c>
      <c r="R5377">
        <v>4</v>
      </c>
      <c r="S5377" t="s">
        <v>81</v>
      </c>
    </row>
    <row r="5378" spans="1:19" x14ac:dyDescent="0.3">
      <c r="A5378" t="s">
        <v>755</v>
      </c>
      <c r="B5378" t="s">
        <v>107</v>
      </c>
      <c r="C5378" t="s">
        <v>32</v>
      </c>
      <c r="D5378">
        <v>4.8</v>
      </c>
      <c r="E5378">
        <v>3.3273999999999998E-2</v>
      </c>
      <c r="F5378" t="s">
        <v>96</v>
      </c>
      <c r="G5378">
        <v>2007</v>
      </c>
      <c r="H5378" t="s">
        <v>71</v>
      </c>
      <c r="I5378" t="s">
        <v>35</v>
      </c>
      <c r="J5378" t="s">
        <v>36</v>
      </c>
      <c r="K5378">
        <v>4166.7374</v>
      </c>
      <c r="L5378">
        <v>4.0999999999999996</v>
      </c>
      <c r="M5378" s="1">
        <v>44836</v>
      </c>
      <c r="N5378">
        <v>2022</v>
      </c>
      <c r="O5378">
        <v>2</v>
      </c>
      <c r="P5378" t="s">
        <v>79</v>
      </c>
      <c r="Q5378" t="s">
        <v>153</v>
      </c>
      <c r="R5378">
        <v>1</v>
      </c>
      <c r="S5378" t="s">
        <v>29</v>
      </c>
    </row>
    <row r="5379" spans="1:19" x14ac:dyDescent="0.3">
      <c r="A5379" t="s">
        <v>133</v>
      </c>
      <c r="B5379" t="s">
        <v>69</v>
      </c>
      <c r="C5379" t="s">
        <v>21</v>
      </c>
      <c r="D5379">
        <v>17.459</v>
      </c>
      <c r="E5379">
        <v>0.18259400000000001</v>
      </c>
      <c r="F5379" t="s">
        <v>108</v>
      </c>
      <c r="G5379">
        <v>1998</v>
      </c>
      <c r="H5379" t="s">
        <v>71</v>
      </c>
      <c r="I5379" t="s">
        <v>24</v>
      </c>
      <c r="J5379" t="s">
        <v>109</v>
      </c>
      <c r="K5379">
        <v>1824.4490000000001</v>
      </c>
      <c r="L5379">
        <v>3.5</v>
      </c>
      <c r="M5379" s="1">
        <v>44814</v>
      </c>
      <c r="N5379">
        <v>2022</v>
      </c>
      <c r="O5379">
        <v>10</v>
      </c>
      <c r="P5379" t="s">
        <v>37</v>
      </c>
      <c r="Q5379" t="s">
        <v>38</v>
      </c>
      <c r="R5379">
        <v>4</v>
      </c>
      <c r="S5379" t="s">
        <v>81</v>
      </c>
    </row>
    <row r="5380" spans="1:19" x14ac:dyDescent="0.3">
      <c r="A5380" t="s">
        <v>84</v>
      </c>
      <c r="B5380" t="s">
        <v>41</v>
      </c>
      <c r="C5380" t="s">
        <v>21</v>
      </c>
      <c r="D5380">
        <v>11.028</v>
      </c>
      <c r="E5380">
        <v>1.3715E-2</v>
      </c>
      <c r="F5380" t="s">
        <v>48</v>
      </c>
      <c r="G5380">
        <v>1999</v>
      </c>
      <c r="H5380" t="s">
        <v>23</v>
      </c>
      <c r="I5380" t="s">
        <v>43</v>
      </c>
      <c r="J5380" t="s">
        <v>36</v>
      </c>
      <c r="K5380">
        <v>6506.9156000000003</v>
      </c>
      <c r="L5380">
        <v>4.3</v>
      </c>
      <c r="M5380" t="s">
        <v>668</v>
      </c>
      <c r="N5380">
        <v>2022</v>
      </c>
      <c r="O5380">
        <v>6</v>
      </c>
      <c r="P5380" t="s">
        <v>114</v>
      </c>
      <c r="Q5380" t="s">
        <v>135</v>
      </c>
      <c r="R5380">
        <v>2</v>
      </c>
      <c r="S5380" t="s">
        <v>29</v>
      </c>
    </row>
    <row r="5381" spans="1:19" x14ac:dyDescent="0.3">
      <c r="A5381" t="s">
        <v>1886</v>
      </c>
      <c r="B5381" t="s">
        <v>113</v>
      </c>
      <c r="C5381" t="s">
        <v>21</v>
      </c>
      <c r="D5381">
        <v>5.3520000000000003</v>
      </c>
      <c r="E5381">
        <v>0.121128</v>
      </c>
      <c r="F5381" t="s">
        <v>96</v>
      </c>
      <c r="G5381">
        <v>2007</v>
      </c>
      <c r="H5381" t="s">
        <v>71</v>
      </c>
      <c r="I5381" t="s">
        <v>35</v>
      </c>
      <c r="J5381" t="s">
        <v>36</v>
      </c>
      <c r="K5381">
        <v>2109.2348999999999</v>
      </c>
      <c r="L5381">
        <v>4</v>
      </c>
      <c r="M5381" t="s">
        <v>1569</v>
      </c>
      <c r="N5381">
        <v>2023</v>
      </c>
      <c r="O5381">
        <v>6</v>
      </c>
      <c r="P5381" t="s">
        <v>114</v>
      </c>
      <c r="Q5381" t="s">
        <v>115</v>
      </c>
      <c r="R5381">
        <v>2</v>
      </c>
      <c r="S5381" t="s">
        <v>29</v>
      </c>
    </row>
    <row r="5382" spans="1:19" x14ac:dyDescent="0.3">
      <c r="A5382" t="s">
        <v>333</v>
      </c>
      <c r="B5382" t="s">
        <v>20</v>
      </c>
      <c r="C5382" t="s">
        <v>21</v>
      </c>
      <c r="D5382">
        <v>9.8330000000000002</v>
      </c>
      <c r="E5382">
        <v>4.6724000000000002E-2</v>
      </c>
      <c r="F5382" t="s">
        <v>96</v>
      </c>
      <c r="G5382">
        <v>2007</v>
      </c>
      <c r="H5382" t="s">
        <v>71</v>
      </c>
      <c r="I5382" t="s">
        <v>35</v>
      </c>
      <c r="J5382" t="s">
        <v>36</v>
      </c>
      <c r="K5382">
        <v>6215.3392000000003</v>
      </c>
      <c r="L5382">
        <v>4</v>
      </c>
      <c r="M5382" t="s">
        <v>167</v>
      </c>
      <c r="N5382">
        <v>2022</v>
      </c>
      <c r="O5382">
        <v>4</v>
      </c>
      <c r="P5382" t="s">
        <v>103</v>
      </c>
      <c r="Q5382" t="s">
        <v>118</v>
      </c>
      <c r="R5382">
        <v>2</v>
      </c>
      <c r="S5382" t="s">
        <v>29</v>
      </c>
    </row>
    <row r="5383" spans="1:19" x14ac:dyDescent="0.3">
      <c r="A5383" t="s">
        <v>996</v>
      </c>
      <c r="B5383" t="s">
        <v>20</v>
      </c>
      <c r="C5383" t="s">
        <v>21</v>
      </c>
      <c r="D5383">
        <v>8.5419999999999998</v>
      </c>
      <c r="E5383">
        <v>0.103021</v>
      </c>
      <c r="F5383" t="s">
        <v>22</v>
      </c>
      <c r="G5383">
        <v>2009</v>
      </c>
      <c r="H5383" t="s">
        <v>23</v>
      </c>
      <c r="I5383" t="s">
        <v>24</v>
      </c>
      <c r="J5383" t="s">
        <v>25</v>
      </c>
      <c r="K5383">
        <v>3151.3652999999999</v>
      </c>
      <c r="L5383">
        <v>3.4</v>
      </c>
      <c r="M5383" t="s">
        <v>1220</v>
      </c>
      <c r="N5383">
        <v>2023</v>
      </c>
      <c r="O5383">
        <v>11</v>
      </c>
      <c r="P5383" t="s">
        <v>177</v>
      </c>
      <c r="Q5383" t="s">
        <v>195</v>
      </c>
      <c r="R5383">
        <v>4</v>
      </c>
      <c r="S5383" t="s">
        <v>58</v>
      </c>
    </row>
    <row r="5384" spans="1:19" x14ac:dyDescent="0.3">
      <c r="A5384" t="s">
        <v>1274</v>
      </c>
      <c r="B5384" t="s">
        <v>95</v>
      </c>
      <c r="C5384" t="s">
        <v>21</v>
      </c>
      <c r="D5384">
        <v>11.266</v>
      </c>
      <c r="E5384">
        <v>6.5197000000000005E-2</v>
      </c>
      <c r="F5384" t="s">
        <v>22</v>
      </c>
      <c r="G5384">
        <v>2009</v>
      </c>
      <c r="H5384" t="s">
        <v>23</v>
      </c>
      <c r="I5384" t="s">
        <v>24</v>
      </c>
      <c r="J5384" t="s">
        <v>25</v>
      </c>
      <c r="K5384">
        <v>1852.0134</v>
      </c>
      <c r="L5384">
        <v>3.8</v>
      </c>
      <c r="M5384" t="s">
        <v>1165</v>
      </c>
      <c r="N5384">
        <v>2023</v>
      </c>
      <c r="O5384">
        <v>1</v>
      </c>
      <c r="P5384" t="s">
        <v>56</v>
      </c>
      <c r="Q5384" t="s">
        <v>57</v>
      </c>
      <c r="R5384">
        <v>1</v>
      </c>
      <c r="S5384" t="s">
        <v>81</v>
      </c>
    </row>
    <row r="5385" spans="1:19" x14ac:dyDescent="0.3">
      <c r="A5385" t="s">
        <v>1655</v>
      </c>
      <c r="B5385" t="s">
        <v>53</v>
      </c>
      <c r="C5385" t="s">
        <v>32</v>
      </c>
      <c r="D5385">
        <v>7.1029999999999998</v>
      </c>
      <c r="E5385">
        <v>0.15407399999999999</v>
      </c>
      <c r="F5385" t="s">
        <v>54</v>
      </c>
      <c r="G5385">
        <v>1987</v>
      </c>
      <c r="H5385" t="s">
        <v>55</v>
      </c>
      <c r="I5385" t="s">
        <v>24</v>
      </c>
      <c r="J5385" t="s">
        <v>36</v>
      </c>
      <c r="K5385">
        <v>1380.1738</v>
      </c>
      <c r="L5385">
        <v>4.2</v>
      </c>
      <c r="M5385" s="1">
        <v>45175</v>
      </c>
      <c r="N5385">
        <v>2023</v>
      </c>
      <c r="O5385">
        <v>6</v>
      </c>
      <c r="P5385" t="s">
        <v>114</v>
      </c>
      <c r="Q5385" t="s">
        <v>115</v>
      </c>
      <c r="R5385">
        <v>2</v>
      </c>
      <c r="S5385" t="s">
        <v>29</v>
      </c>
    </row>
    <row r="5386" spans="1:19" x14ac:dyDescent="0.3">
      <c r="A5386" t="s">
        <v>172</v>
      </c>
      <c r="B5386" t="s">
        <v>60</v>
      </c>
      <c r="C5386" t="s">
        <v>32</v>
      </c>
      <c r="D5386">
        <v>16.266999999999999</v>
      </c>
      <c r="E5386">
        <v>3.8359999999999998E-2</v>
      </c>
      <c r="F5386" t="s">
        <v>22</v>
      </c>
      <c r="G5386">
        <v>2009</v>
      </c>
      <c r="H5386" t="s">
        <v>23</v>
      </c>
      <c r="I5386" t="s">
        <v>24</v>
      </c>
      <c r="J5386" t="s">
        <v>25</v>
      </c>
      <c r="K5386">
        <v>2608.9555999999998</v>
      </c>
      <c r="L5386">
        <v>3.3</v>
      </c>
      <c r="M5386" t="s">
        <v>886</v>
      </c>
      <c r="N5386">
        <v>2022</v>
      </c>
      <c r="O5386">
        <v>3</v>
      </c>
      <c r="P5386" t="s">
        <v>88</v>
      </c>
      <c r="Q5386" t="s">
        <v>207</v>
      </c>
      <c r="R5386">
        <v>1</v>
      </c>
      <c r="S5386" t="s">
        <v>58</v>
      </c>
    </row>
    <row r="5387" spans="1:19" x14ac:dyDescent="0.3">
      <c r="A5387" t="s">
        <v>1033</v>
      </c>
      <c r="B5387" t="s">
        <v>20</v>
      </c>
      <c r="C5387" t="s">
        <v>21</v>
      </c>
      <c r="D5387">
        <v>16.100000000000001</v>
      </c>
      <c r="E5387">
        <v>2.8368999999999998E-2</v>
      </c>
      <c r="F5387" t="s">
        <v>48</v>
      </c>
      <c r="G5387">
        <v>1999</v>
      </c>
      <c r="H5387" t="s">
        <v>23</v>
      </c>
      <c r="I5387" t="s">
        <v>43</v>
      </c>
      <c r="J5387" t="s">
        <v>36</v>
      </c>
      <c r="K5387">
        <v>1542.7834</v>
      </c>
      <c r="L5387">
        <v>3.9</v>
      </c>
      <c r="M5387" s="1">
        <v>44902</v>
      </c>
      <c r="N5387">
        <v>2022</v>
      </c>
      <c r="O5387">
        <v>7</v>
      </c>
      <c r="P5387" t="s">
        <v>121</v>
      </c>
      <c r="Q5387" t="s">
        <v>138</v>
      </c>
      <c r="R5387">
        <v>3</v>
      </c>
      <c r="S5387" t="s">
        <v>81</v>
      </c>
    </row>
    <row r="5388" spans="1:19" x14ac:dyDescent="0.3">
      <c r="A5388" t="s">
        <v>533</v>
      </c>
      <c r="B5388" t="s">
        <v>20</v>
      </c>
      <c r="C5388" t="s">
        <v>21</v>
      </c>
      <c r="D5388">
        <v>13.574999999999999</v>
      </c>
      <c r="E5388">
        <v>4.9523999999999999E-2</v>
      </c>
      <c r="F5388" t="s">
        <v>42</v>
      </c>
      <c r="G5388">
        <v>1997</v>
      </c>
      <c r="H5388" t="s">
        <v>34</v>
      </c>
      <c r="I5388" t="s">
        <v>43</v>
      </c>
      <c r="J5388" t="s">
        <v>36</v>
      </c>
      <c r="K5388">
        <v>1028.1341</v>
      </c>
      <c r="L5388">
        <v>4.4000000000000004</v>
      </c>
      <c r="M5388" s="1">
        <v>44688</v>
      </c>
      <c r="N5388">
        <v>2022</v>
      </c>
      <c r="O5388">
        <v>7</v>
      </c>
      <c r="P5388" t="s">
        <v>121</v>
      </c>
      <c r="Q5388" t="s">
        <v>138</v>
      </c>
      <c r="R5388">
        <v>3</v>
      </c>
      <c r="S5388" t="s">
        <v>29</v>
      </c>
    </row>
    <row r="5389" spans="1:19" x14ac:dyDescent="0.3">
      <c r="A5389" t="s">
        <v>513</v>
      </c>
      <c r="B5389" t="s">
        <v>41</v>
      </c>
      <c r="C5389" t="s">
        <v>32</v>
      </c>
      <c r="D5389">
        <v>6.8250000000000002</v>
      </c>
      <c r="E5389">
        <v>3.5379000000000001E-2</v>
      </c>
      <c r="F5389" t="s">
        <v>54</v>
      </c>
      <c r="G5389">
        <v>1987</v>
      </c>
      <c r="H5389" t="s">
        <v>55</v>
      </c>
      <c r="I5389" t="s">
        <v>24</v>
      </c>
      <c r="J5389" t="s">
        <v>36</v>
      </c>
      <c r="K5389">
        <v>1523.9228000000001</v>
      </c>
      <c r="L5389">
        <v>4</v>
      </c>
      <c r="M5389" t="s">
        <v>1777</v>
      </c>
      <c r="N5389">
        <v>2023</v>
      </c>
      <c r="O5389">
        <v>2</v>
      </c>
      <c r="P5389" t="s">
        <v>79</v>
      </c>
      <c r="Q5389" t="s">
        <v>80</v>
      </c>
      <c r="R5389">
        <v>1</v>
      </c>
      <c r="S5389" t="s">
        <v>29</v>
      </c>
    </row>
    <row r="5390" spans="1:19" x14ac:dyDescent="0.3">
      <c r="A5390" t="s">
        <v>1916</v>
      </c>
      <c r="B5390" t="s">
        <v>157</v>
      </c>
      <c r="C5390" t="s">
        <v>32</v>
      </c>
      <c r="D5390">
        <v>10.734</v>
      </c>
      <c r="E5390">
        <v>3.4233E-2</v>
      </c>
      <c r="F5390" t="s">
        <v>42</v>
      </c>
      <c r="G5390">
        <v>1997</v>
      </c>
      <c r="H5390" t="s">
        <v>34</v>
      </c>
      <c r="I5390" t="s">
        <v>43</v>
      </c>
      <c r="J5390" t="s">
        <v>36</v>
      </c>
      <c r="K5390">
        <v>2687.0560999999998</v>
      </c>
      <c r="L5390">
        <v>3.7</v>
      </c>
      <c r="M5390" t="s">
        <v>972</v>
      </c>
      <c r="N5390">
        <v>2023</v>
      </c>
      <c r="O5390">
        <v>5</v>
      </c>
      <c r="P5390" t="s">
        <v>50</v>
      </c>
      <c r="Q5390" t="s">
        <v>61</v>
      </c>
      <c r="R5390">
        <v>2</v>
      </c>
      <c r="S5390" t="s">
        <v>81</v>
      </c>
    </row>
    <row r="5391" spans="1:19" x14ac:dyDescent="0.3">
      <c r="A5391" t="s">
        <v>1749</v>
      </c>
      <c r="B5391" t="s">
        <v>113</v>
      </c>
      <c r="C5391" t="s">
        <v>21</v>
      </c>
      <c r="D5391">
        <v>20.134</v>
      </c>
      <c r="E5391">
        <v>9.4663999999999998E-2</v>
      </c>
      <c r="F5391" t="s">
        <v>64</v>
      </c>
      <c r="G5391">
        <v>1985</v>
      </c>
      <c r="H5391" t="s">
        <v>23</v>
      </c>
      <c r="I5391" t="s">
        <v>24</v>
      </c>
      <c r="J5391" t="s">
        <v>65</v>
      </c>
      <c r="K5391">
        <v>4478.0450000000001</v>
      </c>
      <c r="L5391">
        <v>3.9</v>
      </c>
      <c r="M5391" t="s">
        <v>1003</v>
      </c>
      <c r="N5391">
        <v>2022</v>
      </c>
      <c r="O5391">
        <v>8</v>
      </c>
      <c r="P5391" t="s">
        <v>27</v>
      </c>
      <c r="Q5391" t="s">
        <v>28</v>
      </c>
      <c r="R5391">
        <v>3</v>
      </c>
      <c r="S5391" t="s">
        <v>81</v>
      </c>
    </row>
    <row r="5392" spans="1:19" x14ac:dyDescent="0.3">
      <c r="A5392" t="s">
        <v>1311</v>
      </c>
      <c r="B5392" t="s">
        <v>41</v>
      </c>
      <c r="C5392" t="s">
        <v>21</v>
      </c>
      <c r="D5392">
        <v>5.8970000000000002</v>
      </c>
      <c r="E5392">
        <v>2.4233000000000001E-2</v>
      </c>
      <c r="F5392" t="s">
        <v>22</v>
      </c>
      <c r="G5392">
        <v>2009</v>
      </c>
      <c r="H5392" t="s">
        <v>23</v>
      </c>
      <c r="I5392" t="s">
        <v>24</v>
      </c>
      <c r="J5392" t="s">
        <v>25</v>
      </c>
      <c r="K5392">
        <v>1743.0362</v>
      </c>
      <c r="L5392">
        <v>3.7</v>
      </c>
      <c r="M5392" t="s">
        <v>1237</v>
      </c>
      <c r="N5392">
        <v>2022</v>
      </c>
      <c r="O5392">
        <v>4</v>
      </c>
      <c r="P5392" t="s">
        <v>103</v>
      </c>
      <c r="Q5392" t="s">
        <v>118</v>
      </c>
      <c r="R5392">
        <v>2</v>
      </c>
      <c r="S5392" t="s">
        <v>81</v>
      </c>
    </row>
    <row r="5393" spans="1:19" x14ac:dyDescent="0.3">
      <c r="A5393" t="s">
        <v>1557</v>
      </c>
      <c r="B5393" t="s">
        <v>113</v>
      </c>
      <c r="C5393" t="s">
        <v>21</v>
      </c>
      <c r="D5393">
        <v>17.401</v>
      </c>
      <c r="E5393">
        <v>4.2612999999999998E-2</v>
      </c>
      <c r="F5393" t="s">
        <v>48</v>
      </c>
      <c r="G5393">
        <v>1999</v>
      </c>
      <c r="H5393" t="s">
        <v>23</v>
      </c>
      <c r="I5393" t="s">
        <v>43</v>
      </c>
      <c r="J5393" t="s">
        <v>36</v>
      </c>
      <c r="K5393">
        <v>2766.1615999999999</v>
      </c>
      <c r="L5393">
        <v>4</v>
      </c>
      <c r="M5393" t="s">
        <v>1194</v>
      </c>
      <c r="N5393">
        <v>2022</v>
      </c>
      <c r="O5393">
        <v>1</v>
      </c>
      <c r="P5393" t="s">
        <v>56</v>
      </c>
      <c r="Q5393" t="s">
        <v>67</v>
      </c>
      <c r="R5393">
        <v>1</v>
      </c>
      <c r="S5393" t="s">
        <v>29</v>
      </c>
    </row>
    <row r="5394" spans="1:19" x14ac:dyDescent="0.3">
      <c r="A5394" t="s">
        <v>1648</v>
      </c>
      <c r="B5394" t="s">
        <v>31</v>
      </c>
      <c r="C5394" t="s">
        <v>21</v>
      </c>
      <c r="D5394">
        <v>4.9109999999999996</v>
      </c>
      <c r="E5394">
        <v>7.4574000000000001E-2</v>
      </c>
      <c r="F5394" t="s">
        <v>22</v>
      </c>
      <c r="G5394">
        <v>2009</v>
      </c>
      <c r="H5394" t="s">
        <v>23</v>
      </c>
      <c r="I5394" t="s">
        <v>24</v>
      </c>
      <c r="J5394" t="s">
        <v>25</v>
      </c>
      <c r="K5394">
        <v>3461.7458000000001</v>
      </c>
      <c r="L5394">
        <v>4.2</v>
      </c>
      <c r="M5394" t="s">
        <v>320</v>
      </c>
      <c r="N5394">
        <v>2022</v>
      </c>
      <c r="O5394">
        <v>5</v>
      </c>
      <c r="P5394" t="s">
        <v>50</v>
      </c>
      <c r="Q5394" t="s">
        <v>51</v>
      </c>
      <c r="R5394">
        <v>2</v>
      </c>
      <c r="S5394" t="s">
        <v>29</v>
      </c>
    </row>
    <row r="5395" spans="1:19" x14ac:dyDescent="0.3">
      <c r="A5395" t="s">
        <v>1022</v>
      </c>
      <c r="B5395" t="s">
        <v>107</v>
      </c>
      <c r="C5395" t="s">
        <v>21</v>
      </c>
      <c r="D5395">
        <v>19.379000000000001</v>
      </c>
      <c r="E5395">
        <v>2.8693E-2</v>
      </c>
      <c r="F5395" t="s">
        <v>70</v>
      </c>
      <c r="G5395">
        <v>2002</v>
      </c>
      <c r="H5395" t="s">
        <v>71</v>
      </c>
      <c r="I5395" t="s">
        <v>35</v>
      </c>
      <c r="J5395" t="s">
        <v>36</v>
      </c>
      <c r="K5395">
        <v>1384.1042</v>
      </c>
      <c r="L5395">
        <v>3.5</v>
      </c>
      <c r="M5395" t="s">
        <v>1031</v>
      </c>
      <c r="N5395">
        <v>2022</v>
      </c>
      <c r="O5395">
        <v>3</v>
      </c>
      <c r="P5395" t="s">
        <v>88</v>
      </c>
      <c r="Q5395" t="s">
        <v>207</v>
      </c>
      <c r="R5395">
        <v>1</v>
      </c>
      <c r="S5395" t="s">
        <v>81</v>
      </c>
    </row>
    <row r="5396" spans="1:19" x14ac:dyDescent="0.3">
      <c r="A5396" t="s">
        <v>1737</v>
      </c>
      <c r="B5396" t="s">
        <v>63</v>
      </c>
      <c r="C5396" t="s">
        <v>21</v>
      </c>
      <c r="D5396">
        <v>13.755000000000001</v>
      </c>
      <c r="E5396">
        <v>2.1926000000000001E-2</v>
      </c>
      <c r="F5396" t="s">
        <v>54</v>
      </c>
      <c r="G5396">
        <v>1987</v>
      </c>
      <c r="H5396" t="s">
        <v>55</v>
      </c>
      <c r="I5396" t="s">
        <v>24</v>
      </c>
      <c r="J5396" t="s">
        <v>36</v>
      </c>
      <c r="K5396">
        <v>2414.4398000000001</v>
      </c>
      <c r="L5396">
        <v>4.0999999999999996</v>
      </c>
      <c r="M5396" t="s">
        <v>1484</v>
      </c>
      <c r="N5396">
        <v>2022</v>
      </c>
      <c r="O5396">
        <v>9</v>
      </c>
      <c r="P5396" t="s">
        <v>76</v>
      </c>
      <c r="Q5396" t="s">
        <v>205</v>
      </c>
      <c r="R5396">
        <v>3</v>
      </c>
      <c r="S5396" t="s">
        <v>29</v>
      </c>
    </row>
    <row r="5397" spans="1:19" x14ac:dyDescent="0.3">
      <c r="A5397" t="s">
        <v>1543</v>
      </c>
      <c r="B5397" t="s">
        <v>113</v>
      </c>
      <c r="C5397" t="s">
        <v>21</v>
      </c>
      <c r="D5397">
        <v>16.122</v>
      </c>
      <c r="E5397">
        <v>4.3923999999999998E-2</v>
      </c>
      <c r="F5397" t="s">
        <v>22</v>
      </c>
      <c r="G5397">
        <v>2009</v>
      </c>
      <c r="H5397" t="s">
        <v>23</v>
      </c>
      <c r="I5397" t="s">
        <v>24</v>
      </c>
      <c r="J5397" t="s">
        <v>25</v>
      </c>
      <c r="K5397">
        <v>5262.6310000000003</v>
      </c>
      <c r="L5397">
        <v>4.2</v>
      </c>
      <c r="M5397" s="1">
        <v>45028</v>
      </c>
      <c r="N5397">
        <v>2023</v>
      </c>
      <c r="O5397">
        <v>12</v>
      </c>
      <c r="P5397" t="s">
        <v>45</v>
      </c>
      <c r="Q5397" t="s">
        <v>73</v>
      </c>
      <c r="R5397">
        <v>4</v>
      </c>
      <c r="S5397" t="s">
        <v>29</v>
      </c>
    </row>
    <row r="5398" spans="1:19" x14ac:dyDescent="0.3">
      <c r="A5398" t="s">
        <v>442</v>
      </c>
      <c r="B5398" t="s">
        <v>113</v>
      </c>
      <c r="C5398" t="s">
        <v>32</v>
      </c>
      <c r="D5398">
        <v>20.83</v>
      </c>
      <c r="E5398">
        <v>2.4471E-2</v>
      </c>
      <c r="F5398" t="s">
        <v>48</v>
      </c>
      <c r="G5398">
        <v>1999</v>
      </c>
      <c r="H5398" t="s">
        <v>23</v>
      </c>
      <c r="I5398" t="s">
        <v>43</v>
      </c>
      <c r="J5398" t="s">
        <v>36</v>
      </c>
      <c r="K5398">
        <v>3286.4605000000001</v>
      </c>
      <c r="L5398">
        <v>4.0999999999999996</v>
      </c>
      <c r="M5398" t="s">
        <v>1332</v>
      </c>
      <c r="N5398">
        <v>2022</v>
      </c>
      <c r="O5398">
        <v>12</v>
      </c>
      <c r="P5398" t="s">
        <v>45</v>
      </c>
      <c r="Q5398" t="s">
        <v>46</v>
      </c>
      <c r="R5398">
        <v>4</v>
      </c>
      <c r="S5398" t="s">
        <v>29</v>
      </c>
    </row>
    <row r="5399" spans="1:19" x14ac:dyDescent="0.3">
      <c r="A5399" t="s">
        <v>606</v>
      </c>
      <c r="B5399" t="s">
        <v>113</v>
      </c>
      <c r="C5399" t="s">
        <v>32</v>
      </c>
      <c r="D5399">
        <v>8.2629999999999999</v>
      </c>
      <c r="E5399">
        <v>3.7588000000000003E-2</v>
      </c>
      <c r="F5399" t="s">
        <v>96</v>
      </c>
      <c r="G5399">
        <v>2007</v>
      </c>
      <c r="H5399" t="s">
        <v>71</v>
      </c>
      <c r="I5399" t="s">
        <v>35</v>
      </c>
      <c r="J5399" t="s">
        <v>36</v>
      </c>
      <c r="K5399">
        <v>988.33320000000003</v>
      </c>
      <c r="L5399">
        <v>3.6</v>
      </c>
      <c r="M5399" s="1">
        <v>45113</v>
      </c>
      <c r="N5399">
        <v>2023</v>
      </c>
      <c r="O5399">
        <v>6</v>
      </c>
      <c r="P5399" t="s">
        <v>114</v>
      </c>
      <c r="Q5399" t="s">
        <v>115</v>
      </c>
      <c r="R5399">
        <v>2</v>
      </c>
      <c r="S5399" t="s">
        <v>81</v>
      </c>
    </row>
    <row r="5400" spans="1:19" x14ac:dyDescent="0.3">
      <c r="A5400" t="s">
        <v>820</v>
      </c>
      <c r="B5400" t="s">
        <v>31</v>
      </c>
      <c r="C5400" t="s">
        <v>21</v>
      </c>
      <c r="D5400">
        <v>15.727</v>
      </c>
      <c r="E5400">
        <v>0.100234</v>
      </c>
      <c r="F5400" t="s">
        <v>33</v>
      </c>
      <c r="G5400">
        <v>2004</v>
      </c>
      <c r="H5400" t="s">
        <v>34</v>
      </c>
      <c r="I5400" t="s">
        <v>35</v>
      </c>
      <c r="J5400" t="s">
        <v>36</v>
      </c>
      <c r="K5400">
        <v>2889.2525000000001</v>
      </c>
      <c r="L5400">
        <v>4.0999999999999996</v>
      </c>
      <c r="M5400" t="s">
        <v>476</v>
      </c>
      <c r="N5400">
        <v>2022</v>
      </c>
      <c r="O5400">
        <v>11</v>
      </c>
      <c r="P5400" t="s">
        <v>177</v>
      </c>
      <c r="Q5400" t="s">
        <v>178</v>
      </c>
      <c r="R5400">
        <v>4</v>
      </c>
      <c r="S5400" t="s">
        <v>29</v>
      </c>
    </row>
    <row r="5401" spans="1:19" x14ac:dyDescent="0.3">
      <c r="A5401" t="s">
        <v>1297</v>
      </c>
      <c r="B5401" t="s">
        <v>95</v>
      </c>
      <c r="C5401" t="s">
        <v>21</v>
      </c>
      <c r="D5401">
        <v>11.757</v>
      </c>
      <c r="E5401">
        <v>3.9945000000000001E-2</v>
      </c>
      <c r="F5401" t="s">
        <v>64</v>
      </c>
      <c r="G5401">
        <v>1985</v>
      </c>
      <c r="H5401" t="s">
        <v>23</v>
      </c>
      <c r="I5401" t="s">
        <v>24</v>
      </c>
      <c r="J5401" t="s">
        <v>65</v>
      </c>
      <c r="K5401">
        <v>5837.3188</v>
      </c>
      <c r="L5401">
        <v>4.0999999999999996</v>
      </c>
      <c r="M5401" s="1">
        <v>44724</v>
      </c>
      <c r="N5401">
        <v>2022</v>
      </c>
      <c r="O5401">
        <v>12</v>
      </c>
      <c r="P5401" t="s">
        <v>45</v>
      </c>
      <c r="Q5401" t="s">
        <v>46</v>
      </c>
      <c r="R5401">
        <v>4</v>
      </c>
      <c r="S5401" t="s">
        <v>29</v>
      </c>
    </row>
    <row r="5402" spans="1:19" x14ac:dyDescent="0.3">
      <c r="A5402" t="s">
        <v>1273</v>
      </c>
      <c r="B5402" t="s">
        <v>107</v>
      </c>
      <c r="C5402" t="s">
        <v>32</v>
      </c>
      <c r="D5402">
        <v>5.7519999999999998</v>
      </c>
      <c r="E5402">
        <v>3.9883000000000002E-2</v>
      </c>
      <c r="F5402" t="s">
        <v>108</v>
      </c>
      <c r="G5402">
        <v>1998</v>
      </c>
      <c r="H5402" t="s">
        <v>71</v>
      </c>
      <c r="I5402" t="s">
        <v>24</v>
      </c>
      <c r="J5402" t="s">
        <v>109</v>
      </c>
      <c r="K5402">
        <v>898.29169999999999</v>
      </c>
      <c r="L5402">
        <v>4</v>
      </c>
      <c r="M5402" s="1">
        <v>44754</v>
      </c>
      <c r="N5402">
        <v>2022</v>
      </c>
      <c r="O5402">
        <v>12</v>
      </c>
      <c r="P5402" t="s">
        <v>45</v>
      </c>
      <c r="Q5402" t="s">
        <v>46</v>
      </c>
      <c r="R5402">
        <v>4</v>
      </c>
      <c r="S5402" t="s">
        <v>29</v>
      </c>
    </row>
    <row r="5403" spans="1:19" x14ac:dyDescent="0.3">
      <c r="A5403" t="s">
        <v>1850</v>
      </c>
      <c r="B5403" t="s">
        <v>113</v>
      </c>
      <c r="C5403" t="s">
        <v>21</v>
      </c>
      <c r="D5403">
        <v>19.917999999999999</v>
      </c>
      <c r="E5403">
        <v>0.139487</v>
      </c>
      <c r="F5403" t="s">
        <v>70</v>
      </c>
      <c r="G5403">
        <v>2002</v>
      </c>
      <c r="H5403" t="s">
        <v>71</v>
      </c>
      <c r="I5403" t="s">
        <v>35</v>
      </c>
      <c r="J5403" t="s">
        <v>36</v>
      </c>
      <c r="K5403">
        <v>1498.8091999999999</v>
      </c>
      <c r="L5403">
        <v>3.8</v>
      </c>
      <c r="M5403" t="s">
        <v>383</v>
      </c>
      <c r="N5403">
        <v>2022</v>
      </c>
      <c r="O5403">
        <v>12</v>
      </c>
      <c r="P5403" t="s">
        <v>45</v>
      </c>
      <c r="Q5403" t="s">
        <v>46</v>
      </c>
      <c r="R5403">
        <v>4</v>
      </c>
      <c r="S5403" t="s">
        <v>81</v>
      </c>
    </row>
    <row r="5404" spans="1:19" x14ac:dyDescent="0.3">
      <c r="A5404" t="s">
        <v>1353</v>
      </c>
      <c r="B5404" t="s">
        <v>113</v>
      </c>
      <c r="C5404" t="s">
        <v>32</v>
      </c>
      <c r="D5404">
        <v>12.135</v>
      </c>
      <c r="E5404">
        <v>6.1441000000000003E-2</v>
      </c>
      <c r="F5404" t="s">
        <v>42</v>
      </c>
      <c r="G5404">
        <v>1997</v>
      </c>
      <c r="H5404" t="s">
        <v>34</v>
      </c>
      <c r="I5404" t="s">
        <v>43</v>
      </c>
      <c r="J5404" t="s">
        <v>36</v>
      </c>
      <c r="K5404">
        <v>1038.9467</v>
      </c>
      <c r="L5404">
        <v>3.7</v>
      </c>
      <c r="M5404" s="1">
        <v>45028</v>
      </c>
      <c r="N5404">
        <v>2023</v>
      </c>
      <c r="O5404">
        <v>12</v>
      </c>
      <c r="P5404" t="s">
        <v>45</v>
      </c>
      <c r="Q5404" t="s">
        <v>73</v>
      </c>
      <c r="R5404">
        <v>4</v>
      </c>
      <c r="S5404" t="s">
        <v>81</v>
      </c>
    </row>
    <row r="5405" spans="1:19" x14ac:dyDescent="0.3">
      <c r="A5405" t="s">
        <v>1516</v>
      </c>
      <c r="B5405" t="s">
        <v>91</v>
      </c>
      <c r="C5405" t="s">
        <v>21</v>
      </c>
      <c r="D5405">
        <v>5.5540000000000003</v>
      </c>
      <c r="E5405">
        <v>4.2389000000000003E-2</v>
      </c>
      <c r="F5405" t="s">
        <v>54</v>
      </c>
      <c r="G5405">
        <v>1987</v>
      </c>
      <c r="H5405" t="s">
        <v>55</v>
      </c>
      <c r="I5405" t="s">
        <v>24</v>
      </c>
      <c r="J5405" t="s">
        <v>36</v>
      </c>
      <c r="K5405">
        <v>3862.3742999999999</v>
      </c>
      <c r="L5405">
        <v>3.9</v>
      </c>
      <c r="M5405" t="s">
        <v>1468</v>
      </c>
      <c r="N5405">
        <v>2023</v>
      </c>
      <c r="O5405">
        <v>9</v>
      </c>
      <c r="P5405" t="s">
        <v>76</v>
      </c>
      <c r="Q5405" t="s">
        <v>77</v>
      </c>
      <c r="R5405">
        <v>3</v>
      </c>
      <c r="S5405" t="s">
        <v>81</v>
      </c>
    </row>
    <row r="5406" spans="1:19" x14ac:dyDescent="0.3">
      <c r="A5406" t="s">
        <v>1295</v>
      </c>
      <c r="B5406" t="s">
        <v>31</v>
      </c>
      <c r="C5406" t="s">
        <v>21</v>
      </c>
      <c r="D5406">
        <v>11.932</v>
      </c>
      <c r="E5406">
        <v>4.87E-2</v>
      </c>
      <c r="F5406" t="s">
        <v>42</v>
      </c>
      <c r="G5406">
        <v>1997</v>
      </c>
      <c r="H5406" t="s">
        <v>34</v>
      </c>
      <c r="I5406" t="s">
        <v>43</v>
      </c>
      <c r="J5406" t="s">
        <v>36</v>
      </c>
      <c r="K5406">
        <v>1009.6479</v>
      </c>
      <c r="L5406">
        <v>3.7</v>
      </c>
      <c r="M5406" t="s">
        <v>611</v>
      </c>
      <c r="N5406">
        <v>2022</v>
      </c>
      <c r="O5406">
        <v>3</v>
      </c>
      <c r="P5406" t="s">
        <v>88</v>
      </c>
      <c r="Q5406" t="s">
        <v>207</v>
      </c>
      <c r="R5406">
        <v>1</v>
      </c>
      <c r="S5406" t="s">
        <v>81</v>
      </c>
    </row>
    <row r="5407" spans="1:19" x14ac:dyDescent="0.3">
      <c r="A5407" t="s">
        <v>1848</v>
      </c>
      <c r="B5407" t="s">
        <v>31</v>
      </c>
      <c r="C5407" t="s">
        <v>21</v>
      </c>
      <c r="D5407">
        <v>15.590999999999999</v>
      </c>
      <c r="E5407">
        <v>9.4069E-2</v>
      </c>
      <c r="F5407" t="s">
        <v>48</v>
      </c>
      <c r="G5407">
        <v>1999</v>
      </c>
      <c r="H5407" t="s">
        <v>23</v>
      </c>
      <c r="I5407" t="s">
        <v>43</v>
      </c>
      <c r="J5407" t="s">
        <v>36</v>
      </c>
      <c r="K5407">
        <v>3943.5529999999999</v>
      </c>
      <c r="L5407">
        <v>3.9</v>
      </c>
      <c r="M5407" s="1">
        <v>45208</v>
      </c>
      <c r="N5407">
        <v>2023</v>
      </c>
      <c r="O5407">
        <v>9</v>
      </c>
      <c r="P5407" t="s">
        <v>76</v>
      </c>
      <c r="Q5407" t="s">
        <v>77</v>
      </c>
      <c r="R5407">
        <v>3</v>
      </c>
      <c r="S5407" t="s">
        <v>81</v>
      </c>
    </row>
    <row r="5408" spans="1:19" x14ac:dyDescent="0.3">
      <c r="A5408" t="s">
        <v>1757</v>
      </c>
      <c r="B5408" t="s">
        <v>157</v>
      </c>
      <c r="C5408" t="s">
        <v>21</v>
      </c>
      <c r="D5408">
        <v>14.337999999999999</v>
      </c>
      <c r="E5408">
        <v>1.8260999999999999E-2</v>
      </c>
      <c r="F5408" t="s">
        <v>33</v>
      </c>
      <c r="G5408">
        <v>2004</v>
      </c>
      <c r="H5408" t="s">
        <v>34</v>
      </c>
      <c r="I5408" t="s">
        <v>35</v>
      </c>
      <c r="J5408" t="s">
        <v>36</v>
      </c>
      <c r="K5408">
        <v>2087.2323000000001</v>
      </c>
      <c r="L5408">
        <v>3.4</v>
      </c>
      <c r="M5408" s="1">
        <v>45050</v>
      </c>
      <c r="N5408">
        <v>2023</v>
      </c>
      <c r="O5408">
        <v>4</v>
      </c>
      <c r="P5408" t="s">
        <v>103</v>
      </c>
      <c r="Q5408" t="s">
        <v>104</v>
      </c>
      <c r="R5408">
        <v>2</v>
      </c>
      <c r="S5408" t="s">
        <v>58</v>
      </c>
    </row>
    <row r="5409" spans="1:19" x14ac:dyDescent="0.3">
      <c r="A5409" t="s">
        <v>1841</v>
      </c>
      <c r="B5409" t="s">
        <v>113</v>
      </c>
      <c r="C5409" t="s">
        <v>21</v>
      </c>
      <c r="D5409">
        <v>14.494</v>
      </c>
      <c r="E5409">
        <v>4.0686E-2</v>
      </c>
      <c r="F5409" t="s">
        <v>22</v>
      </c>
      <c r="G5409">
        <v>2009</v>
      </c>
      <c r="H5409" t="s">
        <v>23</v>
      </c>
      <c r="I5409" t="s">
        <v>24</v>
      </c>
      <c r="J5409" t="s">
        <v>25</v>
      </c>
      <c r="K5409">
        <v>2915.2379999999998</v>
      </c>
      <c r="L5409">
        <v>3.3</v>
      </c>
      <c r="M5409" t="s">
        <v>1739</v>
      </c>
      <c r="N5409">
        <v>2022</v>
      </c>
      <c r="O5409">
        <v>6</v>
      </c>
      <c r="P5409" t="s">
        <v>114</v>
      </c>
      <c r="Q5409" t="s">
        <v>135</v>
      </c>
      <c r="R5409">
        <v>2</v>
      </c>
      <c r="S5409" t="s">
        <v>58</v>
      </c>
    </row>
    <row r="5410" spans="1:19" x14ac:dyDescent="0.3">
      <c r="A5410" t="s">
        <v>1197</v>
      </c>
      <c r="B5410" t="s">
        <v>157</v>
      </c>
      <c r="C5410" t="s">
        <v>32</v>
      </c>
      <c r="D5410">
        <v>18.149999999999999</v>
      </c>
      <c r="E5410">
        <v>5.7097000000000002E-2</v>
      </c>
      <c r="F5410" t="s">
        <v>33</v>
      </c>
      <c r="G5410">
        <v>2004</v>
      </c>
      <c r="H5410" t="s">
        <v>34</v>
      </c>
      <c r="I5410" t="s">
        <v>35</v>
      </c>
      <c r="J5410" t="s">
        <v>36</v>
      </c>
      <c r="K5410">
        <v>2431.3096999999998</v>
      </c>
      <c r="L5410">
        <v>4</v>
      </c>
      <c r="M5410" s="1">
        <v>44866</v>
      </c>
      <c r="N5410">
        <v>2022</v>
      </c>
      <c r="O5410">
        <v>1</v>
      </c>
      <c r="P5410" t="s">
        <v>56</v>
      </c>
      <c r="Q5410" t="s">
        <v>67</v>
      </c>
      <c r="R5410">
        <v>1</v>
      </c>
      <c r="S5410" t="s">
        <v>29</v>
      </c>
    </row>
    <row r="5411" spans="1:19" x14ac:dyDescent="0.3">
      <c r="A5411" t="s">
        <v>126</v>
      </c>
      <c r="B5411" t="s">
        <v>63</v>
      </c>
      <c r="C5411" t="s">
        <v>21</v>
      </c>
      <c r="D5411">
        <v>10.456</v>
      </c>
      <c r="E5411">
        <v>9.4480999999999996E-2</v>
      </c>
      <c r="F5411" t="s">
        <v>48</v>
      </c>
      <c r="G5411">
        <v>1999</v>
      </c>
      <c r="H5411" t="s">
        <v>23</v>
      </c>
      <c r="I5411" t="s">
        <v>43</v>
      </c>
      <c r="J5411" t="s">
        <v>36</v>
      </c>
      <c r="K5411">
        <v>908.33489999999995</v>
      </c>
      <c r="L5411">
        <v>3.8</v>
      </c>
      <c r="M5411" s="1">
        <v>44653</v>
      </c>
      <c r="N5411">
        <v>2022</v>
      </c>
      <c r="O5411">
        <v>2</v>
      </c>
      <c r="P5411" t="s">
        <v>79</v>
      </c>
      <c r="Q5411" t="s">
        <v>153</v>
      </c>
      <c r="R5411">
        <v>1</v>
      </c>
      <c r="S5411" t="s">
        <v>81</v>
      </c>
    </row>
    <row r="5412" spans="1:19" x14ac:dyDescent="0.3">
      <c r="A5412" t="s">
        <v>299</v>
      </c>
      <c r="B5412" t="s">
        <v>113</v>
      </c>
      <c r="C5412" t="s">
        <v>32</v>
      </c>
      <c r="D5412">
        <v>8.0510000000000002</v>
      </c>
      <c r="E5412">
        <v>5.8547000000000002E-2</v>
      </c>
      <c r="F5412" t="s">
        <v>48</v>
      </c>
      <c r="G5412">
        <v>1999</v>
      </c>
      <c r="H5412" t="s">
        <v>23</v>
      </c>
      <c r="I5412" t="s">
        <v>43</v>
      </c>
      <c r="J5412" t="s">
        <v>36</v>
      </c>
      <c r="K5412">
        <v>1736.3960999999999</v>
      </c>
      <c r="L5412">
        <v>3.7</v>
      </c>
      <c r="M5412" t="s">
        <v>484</v>
      </c>
      <c r="N5412">
        <v>2022</v>
      </c>
      <c r="O5412">
        <v>12</v>
      </c>
      <c r="P5412" t="s">
        <v>45</v>
      </c>
      <c r="Q5412" t="s">
        <v>46</v>
      </c>
      <c r="R5412">
        <v>4</v>
      </c>
      <c r="S5412" t="s">
        <v>81</v>
      </c>
    </row>
    <row r="5413" spans="1:19" x14ac:dyDescent="0.3">
      <c r="A5413" t="s">
        <v>1590</v>
      </c>
      <c r="B5413" t="s">
        <v>107</v>
      </c>
      <c r="C5413" t="s">
        <v>21</v>
      </c>
      <c r="D5413">
        <v>18.103999999999999</v>
      </c>
      <c r="E5413">
        <v>4.0966000000000002E-2</v>
      </c>
      <c r="F5413" t="s">
        <v>22</v>
      </c>
      <c r="G5413">
        <v>2009</v>
      </c>
      <c r="H5413" t="s">
        <v>23</v>
      </c>
      <c r="I5413" t="s">
        <v>24</v>
      </c>
      <c r="J5413" t="s">
        <v>25</v>
      </c>
      <c r="K5413">
        <v>3188.4645</v>
      </c>
      <c r="L5413">
        <v>3.8</v>
      </c>
      <c r="M5413" t="s">
        <v>1727</v>
      </c>
      <c r="N5413">
        <v>2022</v>
      </c>
      <c r="O5413">
        <v>6</v>
      </c>
      <c r="P5413" t="s">
        <v>114</v>
      </c>
      <c r="Q5413" t="s">
        <v>135</v>
      </c>
      <c r="R5413">
        <v>2</v>
      </c>
      <c r="S5413" t="s">
        <v>81</v>
      </c>
    </row>
    <row r="5414" spans="1:19" x14ac:dyDescent="0.3">
      <c r="A5414" t="s">
        <v>635</v>
      </c>
      <c r="B5414" t="s">
        <v>31</v>
      </c>
      <c r="C5414" t="s">
        <v>32</v>
      </c>
      <c r="D5414">
        <v>13.472</v>
      </c>
      <c r="E5414">
        <v>4.5121000000000001E-2</v>
      </c>
      <c r="F5414" t="s">
        <v>48</v>
      </c>
      <c r="G5414">
        <v>1999</v>
      </c>
      <c r="H5414" t="s">
        <v>23</v>
      </c>
      <c r="I5414" t="s">
        <v>43</v>
      </c>
      <c r="J5414" t="s">
        <v>36</v>
      </c>
      <c r="K5414">
        <v>3161.3751000000002</v>
      </c>
      <c r="L5414">
        <v>4</v>
      </c>
      <c r="M5414" s="1">
        <v>44780</v>
      </c>
      <c r="N5414">
        <v>2022</v>
      </c>
      <c r="O5414">
        <v>7</v>
      </c>
      <c r="P5414" t="s">
        <v>121</v>
      </c>
      <c r="Q5414" t="s">
        <v>138</v>
      </c>
      <c r="R5414">
        <v>3</v>
      </c>
      <c r="S5414" t="s">
        <v>29</v>
      </c>
    </row>
    <row r="5415" spans="1:19" x14ac:dyDescent="0.3">
      <c r="A5415" t="s">
        <v>1802</v>
      </c>
      <c r="B5415" t="s">
        <v>111</v>
      </c>
      <c r="C5415" t="s">
        <v>21</v>
      </c>
      <c r="D5415">
        <v>16.405000000000001</v>
      </c>
      <c r="E5415">
        <v>7.3522000000000004E-2</v>
      </c>
      <c r="F5415" t="s">
        <v>70</v>
      </c>
      <c r="G5415">
        <v>2002</v>
      </c>
      <c r="H5415" t="s">
        <v>71</v>
      </c>
      <c r="I5415" t="s">
        <v>35</v>
      </c>
      <c r="J5415" t="s">
        <v>36</v>
      </c>
      <c r="K5415">
        <v>6595.0028000000002</v>
      </c>
      <c r="L5415">
        <v>4.2</v>
      </c>
      <c r="M5415" s="1">
        <v>45056</v>
      </c>
      <c r="N5415">
        <v>2023</v>
      </c>
      <c r="O5415">
        <v>10</v>
      </c>
      <c r="P5415" t="s">
        <v>37</v>
      </c>
      <c r="Q5415" t="s">
        <v>165</v>
      </c>
      <c r="R5415">
        <v>4</v>
      </c>
      <c r="S5415" t="s">
        <v>29</v>
      </c>
    </row>
    <row r="5416" spans="1:19" x14ac:dyDescent="0.3">
      <c r="A5416" t="s">
        <v>369</v>
      </c>
      <c r="B5416" t="s">
        <v>111</v>
      </c>
      <c r="C5416" t="s">
        <v>21</v>
      </c>
      <c r="D5416">
        <v>10.826000000000001</v>
      </c>
      <c r="E5416">
        <v>1.1615E-2</v>
      </c>
      <c r="F5416" t="s">
        <v>22</v>
      </c>
      <c r="G5416">
        <v>2009</v>
      </c>
      <c r="H5416" t="s">
        <v>23</v>
      </c>
      <c r="I5416" t="s">
        <v>24</v>
      </c>
      <c r="J5416" t="s">
        <v>25</v>
      </c>
      <c r="K5416">
        <v>876.86710000000005</v>
      </c>
      <c r="L5416">
        <v>3.9</v>
      </c>
      <c r="M5416" s="1">
        <v>44719</v>
      </c>
      <c r="N5416">
        <v>2022</v>
      </c>
      <c r="O5416">
        <v>7</v>
      </c>
      <c r="P5416" t="s">
        <v>121</v>
      </c>
      <c r="Q5416" t="s">
        <v>138</v>
      </c>
      <c r="R5416">
        <v>3</v>
      </c>
      <c r="S5416" t="s">
        <v>81</v>
      </c>
    </row>
    <row r="5417" spans="1:19" x14ac:dyDescent="0.3">
      <c r="A5417" t="s">
        <v>1051</v>
      </c>
      <c r="B5417" t="s">
        <v>41</v>
      </c>
      <c r="C5417" t="s">
        <v>21</v>
      </c>
      <c r="D5417">
        <v>12.504</v>
      </c>
      <c r="E5417">
        <v>5.5187E-2</v>
      </c>
      <c r="F5417" t="s">
        <v>70</v>
      </c>
      <c r="G5417">
        <v>2002</v>
      </c>
      <c r="H5417" t="s">
        <v>71</v>
      </c>
      <c r="I5417" t="s">
        <v>35</v>
      </c>
      <c r="J5417" t="s">
        <v>36</v>
      </c>
      <c r="K5417">
        <v>1130.2496000000001</v>
      </c>
      <c r="L5417">
        <v>3.9</v>
      </c>
      <c r="M5417" t="s">
        <v>436</v>
      </c>
      <c r="N5417">
        <v>2023</v>
      </c>
      <c r="O5417">
        <v>2</v>
      </c>
      <c r="P5417" t="s">
        <v>79</v>
      </c>
      <c r="Q5417" t="s">
        <v>80</v>
      </c>
      <c r="R5417">
        <v>1</v>
      </c>
      <c r="S5417" t="s">
        <v>81</v>
      </c>
    </row>
    <row r="5418" spans="1:19" x14ac:dyDescent="0.3">
      <c r="A5418" t="s">
        <v>1422</v>
      </c>
      <c r="B5418" t="s">
        <v>111</v>
      </c>
      <c r="C5418" t="s">
        <v>21</v>
      </c>
      <c r="D5418">
        <v>17.07</v>
      </c>
      <c r="E5418">
        <v>0.15066399999999999</v>
      </c>
      <c r="F5418" t="s">
        <v>33</v>
      </c>
      <c r="G5418">
        <v>2004</v>
      </c>
      <c r="H5418" t="s">
        <v>34</v>
      </c>
      <c r="I5418" t="s">
        <v>35</v>
      </c>
      <c r="J5418" t="s">
        <v>36</v>
      </c>
      <c r="K5418">
        <v>1834.9689000000001</v>
      </c>
      <c r="L5418">
        <v>3.5</v>
      </c>
      <c r="M5418" t="s">
        <v>729</v>
      </c>
      <c r="N5418">
        <v>2023</v>
      </c>
      <c r="O5418">
        <v>2</v>
      </c>
      <c r="P5418" t="s">
        <v>79</v>
      </c>
      <c r="Q5418" t="s">
        <v>80</v>
      </c>
      <c r="R5418">
        <v>1</v>
      </c>
      <c r="S5418" t="s">
        <v>81</v>
      </c>
    </row>
    <row r="5419" spans="1:19" x14ac:dyDescent="0.3">
      <c r="A5419" t="s">
        <v>159</v>
      </c>
      <c r="B5419" t="s">
        <v>91</v>
      </c>
      <c r="C5419" t="s">
        <v>21</v>
      </c>
      <c r="D5419">
        <v>20.43</v>
      </c>
      <c r="E5419">
        <v>4.3296000000000001E-2</v>
      </c>
      <c r="F5419" t="s">
        <v>108</v>
      </c>
      <c r="G5419">
        <v>1998</v>
      </c>
      <c r="H5419" t="s">
        <v>71</v>
      </c>
      <c r="I5419" t="s">
        <v>24</v>
      </c>
      <c r="J5419" t="s">
        <v>109</v>
      </c>
      <c r="K5419">
        <v>1240.1784</v>
      </c>
      <c r="L5419">
        <v>4.3</v>
      </c>
      <c r="M5419" t="s">
        <v>1408</v>
      </c>
      <c r="N5419">
        <v>2023</v>
      </c>
      <c r="O5419">
        <v>3</v>
      </c>
      <c r="P5419" t="s">
        <v>88</v>
      </c>
      <c r="Q5419" t="s">
        <v>89</v>
      </c>
      <c r="R5419">
        <v>1</v>
      </c>
      <c r="S5419" t="s">
        <v>29</v>
      </c>
    </row>
    <row r="5420" spans="1:19" x14ac:dyDescent="0.3">
      <c r="A5420" t="s">
        <v>1250</v>
      </c>
      <c r="B5420" t="s">
        <v>31</v>
      </c>
      <c r="C5420" t="s">
        <v>21</v>
      </c>
      <c r="D5420">
        <v>5.0129999999999999</v>
      </c>
      <c r="E5420">
        <v>8.2659999999999997E-2</v>
      </c>
      <c r="F5420" t="s">
        <v>48</v>
      </c>
      <c r="G5420">
        <v>1999</v>
      </c>
      <c r="H5420" t="s">
        <v>23</v>
      </c>
      <c r="I5420" t="s">
        <v>43</v>
      </c>
      <c r="J5420" t="s">
        <v>36</v>
      </c>
      <c r="K5420">
        <v>3023.3919999999998</v>
      </c>
      <c r="L5420">
        <v>4.3</v>
      </c>
      <c r="M5420" t="s">
        <v>233</v>
      </c>
      <c r="N5420">
        <v>2023</v>
      </c>
      <c r="O5420">
        <v>4</v>
      </c>
      <c r="P5420" t="s">
        <v>103</v>
      </c>
      <c r="Q5420" t="s">
        <v>104</v>
      </c>
      <c r="R5420">
        <v>2</v>
      </c>
      <c r="S5420" t="s">
        <v>29</v>
      </c>
    </row>
    <row r="5421" spans="1:19" x14ac:dyDescent="0.3">
      <c r="A5421" t="s">
        <v>1000</v>
      </c>
      <c r="B5421" t="s">
        <v>69</v>
      </c>
      <c r="C5421" t="s">
        <v>21</v>
      </c>
      <c r="D5421">
        <v>17.876999999999999</v>
      </c>
      <c r="E5421">
        <v>3.4914000000000001E-2</v>
      </c>
      <c r="F5421" t="s">
        <v>64</v>
      </c>
      <c r="G5421">
        <v>1985</v>
      </c>
      <c r="H5421" t="s">
        <v>23</v>
      </c>
      <c r="I5421" t="s">
        <v>24</v>
      </c>
      <c r="J5421" t="s">
        <v>65</v>
      </c>
      <c r="K5421">
        <v>3871.0758999999998</v>
      </c>
      <c r="L5421">
        <v>3.9</v>
      </c>
      <c r="M5421" t="s">
        <v>978</v>
      </c>
      <c r="N5421">
        <v>2023</v>
      </c>
      <c r="O5421">
        <v>10</v>
      </c>
      <c r="P5421" t="s">
        <v>37</v>
      </c>
      <c r="Q5421" t="s">
        <v>165</v>
      </c>
      <c r="R5421">
        <v>4</v>
      </c>
      <c r="S5421" t="s">
        <v>81</v>
      </c>
    </row>
    <row r="5422" spans="1:19" x14ac:dyDescent="0.3">
      <c r="A5422" t="s">
        <v>487</v>
      </c>
      <c r="B5422" t="s">
        <v>111</v>
      </c>
      <c r="C5422" t="s">
        <v>21</v>
      </c>
      <c r="D5422">
        <v>5.68</v>
      </c>
      <c r="E5422">
        <v>6.5420000000000006E-2</v>
      </c>
      <c r="F5422" t="s">
        <v>22</v>
      </c>
      <c r="G5422">
        <v>2009</v>
      </c>
      <c r="H5422" t="s">
        <v>23</v>
      </c>
      <c r="I5422" t="s">
        <v>24</v>
      </c>
      <c r="J5422" t="s">
        <v>25</v>
      </c>
      <c r="K5422">
        <v>4422.7686000000003</v>
      </c>
      <c r="L5422">
        <v>4.0999999999999996</v>
      </c>
      <c r="M5422" s="1">
        <v>44721</v>
      </c>
      <c r="N5422">
        <v>2022</v>
      </c>
      <c r="O5422">
        <v>9</v>
      </c>
      <c r="P5422" t="s">
        <v>76</v>
      </c>
      <c r="Q5422" t="s">
        <v>205</v>
      </c>
      <c r="R5422">
        <v>3</v>
      </c>
      <c r="S5422" t="s">
        <v>29</v>
      </c>
    </row>
    <row r="5423" spans="1:19" x14ac:dyDescent="0.3">
      <c r="A5423" t="s">
        <v>1287</v>
      </c>
      <c r="B5423" t="s">
        <v>95</v>
      </c>
      <c r="C5423" t="s">
        <v>32</v>
      </c>
      <c r="D5423">
        <v>5.7050000000000001</v>
      </c>
      <c r="E5423">
        <v>3.2611000000000001E-2</v>
      </c>
      <c r="F5423" t="s">
        <v>54</v>
      </c>
      <c r="G5423">
        <v>1987</v>
      </c>
      <c r="H5423" t="s">
        <v>55</v>
      </c>
      <c r="I5423" t="s">
        <v>24</v>
      </c>
      <c r="J5423" t="s">
        <v>36</v>
      </c>
      <c r="K5423">
        <v>1565.5761</v>
      </c>
      <c r="L5423">
        <v>3.8</v>
      </c>
      <c r="M5423" t="s">
        <v>1468</v>
      </c>
      <c r="N5423">
        <v>2023</v>
      </c>
      <c r="O5423">
        <v>9</v>
      </c>
      <c r="P5423" t="s">
        <v>76</v>
      </c>
      <c r="Q5423" t="s">
        <v>77</v>
      </c>
      <c r="R5423">
        <v>3</v>
      </c>
      <c r="S5423" t="s">
        <v>81</v>
      </c>
    </row>
    <row r="5424" spans="1:19" x14ac:dyDescent="0.3">
      <c r="A5424" t="s">
        <v>897</v>
      </c>
      <c r="B5424" t="s">
        <v>20</v>
      </c>
      <c r="C5424" t="s">
        <v>21</v>
      </c>
      <c r="D5424">
        <v>9.2940000000000005</v>
      </c>
      <c r="E5424">
        <v>2.1943000000000001E-2</v>
      </c>
      <c r="F5424" t="s">
        <v>42</v>
      </c>
      <c r="G5424">
        <v>1997</v>
      </c>
      <c r="H5424" t="s">
        <v>34</v>
      </c>
      <c r="I5424" t="s">
        <v>43</v>
      </c>
      <c r="J5424" t="s">
        <v>36</v>
      </c>
      <c r="K5424">
        <v>550.69740000000002</v>
      </c>
      <c r="L5424">
        <v>3.8</v>
      </c>
      <c r="M5424" t="s">
        <v>1657</v>
      </c>
      <c r="N5424">
        <v>2023</v>
      </c>
      <c r="O5424">
        <v>6</v>
      </c>
      <c r="P5424" t="s">
        <v>114</v>
      </c>
      <c r="Q5424" t="s">
        <v>115</v>
      </c>
      <c r="R5424">
        <v>2</v>
      </c>
      <c r="S5424" t="s">
        <v>81</v>
      </c>
    </row>
    <row r="5425" spans="1:19" x14ac:dyDescent="0.3">
      <c r="A5425" t="s">
        <v>1734</v>
      </c>
      <c r="B5425" t="s">
        <v>60</v>
      </c>
      <c r="C5425" t="s">
        <v>32</v>
      </c>
      <c r="D5425">
        <v>19.16</v>
      </c>
      <c r="E5425">
        <v>4.2768E-2</v>
      </c>
      <c r="F5425" t="s">
        <v>22</v>
      </c>
      <c r="G5425">
        <v>2009</v>
      </c>
      <c r="H5425" t="s">
        <v>23</v>
      </c>
      <c r="I5425" t="s">
        <v>24</v>
      </c>
      <c r="J5425" t="s">
        <v>25</v>
      </c>
      <c r="K5425">
        <v>736.75800000000004</v>
      </c>
      <c r="L5425">
        <v>4.0999999999999996</v>
      </c>
      <c r="M5425" s="1">
        <v>45141</v>
      </c>
      <c r="N5425">
        <v>2023</v>
      </c>
      <c r="O5425">
        <v>3</v>
      </c>
      <c r="P5425" t="s">
        <v>88</v>
      </c>
      <c r="Q5425" t="s">
        <v>89</v>
      </c>
      <c r="R5425">
        <v>1</v>
      </c>
      <c r="S5425" t="s">
        <v>29</v>
      </c>
    </row>
    <row r="5426" spans="1:19" x14ac:dyDescent="0.3">
      <c r="A5426" t="s">
        <v>1501</v>
      </c>
      <c r="B5426" t="s">
        <v>189</v>
      </c>
      <c r="C5426" t="s">
        <v>21</v>
      </c>
      <c r="D5426">
        <v>8.1020000000000003</v>
      </c>
      <c r="E5426">
        <v>1.6608999999999999E-2</v>
      </c>
      <c r="F5426" t="s">
        <v>22</v>
      </c>
      <c r="G5426">
        <v>2009</v>
      </c>
      <c r="H5426" t="s">
        <v>23</v>
      </c>
      <c r="I5426" t="s">
        <v>24</v>
      </c>
      <c r="J5426" t="s">
        <v>25</v>
      </c>
      <c r="K5426">
        <v>1825.4423999999999</v>
      </c>
      <c r="L5426">
        <v>3.6</v>
      </c>
      <c r="M5426" t="s">
        <v>866</v>
      </c>
      <c r="N5426">
        <v>2022</v>
      </c>
      <c r="O5426">
        <v>1</v>
      </c>
      <c r="P5426" t="s">
        <v>56</v>
      </c>
      <c r="Q5426" t="s">
        <v>67</v>
      </c>
      <c r="R5426">
        <v>1</v>
      </c>
      <c r="S5426" t="s">
        <v>81</v>
      </c>
    </row>
    <row r="5427" spans="1:19" x14ac:dyDescent="0.3">
      <c r="A5427" t="s">
        <v>1209</v>
      </c>
      <c r="B5427" t="s">
        <v>60</v>
      </c>
      <c r="C5427" t="s">
        <v>21</v>
      </c>
      <c r="D5427">
        <v>9.8650000000000002</v>
      </c>
      <c r="E5427">
        <v>6.3292000000000001E-2</v>
      </c>
      <c r="F5427" t="s">
        <v>54</v>
      </c>
      <c r="G5427">
        <v>1987</v>
      </c>
      <c r="H5427" t="s">
        <v>55</v>
      </c>
      <c r="I5427" t="s">
        <v>24</v>
      </c>
      <c r="J5427" t="s">
        <v>36</v>
      </c>
      <c r="K5427">
        <v>1731.7407000000001</v>
      </c>
      <c r="L5427">
        <v>4.2</v>
      </c>
      <c r="M5427" s="1">
        <v>45211</v>
      </c>
      <c r="N5427">
        <v>2023</v>
      </c>
      <c r="O5427">
        <v>12</v>
      </c>
      <c r="P5427" t="s">
        <v>45</v>
      </c>
      <c r="Q5427" t="s">
        <v>73</v>
      </c>
      <c r="R5427">
        <v>4</v>
      </c>
      <c r="S5427" t="s">
        <v>29</v>
      </c>
    </row>
    <row r="5428" spans="1:19" x14ac:dyDescent="0.3">
      <c r="A5428" t="s">
        <v>1881</v>
      </c>
      <c r="B5428" t="s">
        <v>91</v>
      </c>
      <c r="C5428" t="s">
        <v>32</v>
      </c>
      <c r="D5428">
        <v>11.855</v>
      </c>
      <c r="E5428">
        <v>2.189E-2</v>
      </c>
      <c r="F5428" t="s">
        <v>42</v>
      </c>
      <c r="G5428">
        <v>1997</v>
      </c>
      <c r="H5428" t="s">
        <v>34</v>
      </c>
      <c r="I5428" t="s">
        <v>43</v>
      </c>
      <c r="J5428" t="s">
        <v>36</v>
      </c>
      <c r="K5428">
        <v>2744.8742999999999</v>
      </c>
      <c r="L5428">
        <v>3.8</v>
      </c>
      <c r="M5428" t="s">
        <v>1768</v>
      </c>
      <c r="N5428">
        <v>2022</v>
      </c>
      <c r="O5428">
        <v>11</v>
      </c>
      <c r="P5428" t="s">
        <v>177</v>
      </c>
      <c r="Q5428" t="s">
        <v>178</v>
      </c>
      <c r="R5428">
        <v>4</v>
      </c>
      <c r="S5428" t="s">
        <v>81</v>
      </c>
    </row>
    <row r="5429" spans="1:19" x14ac:dyDescent="0.3">
      <c r="A5429" t="s">
        <v>1801</v>
      </c>
      <c r="B5429" t="s">
        <v>91</v>
      </c>
      <c r="C5429" t="s">
        <v>21</v>
      </c>
      <c r="D5429">
        <v>5.3630000000000004</v>
      </c>
      <c r="E5429">
        <v>5.0137000000000001E-2</v>
      </c>
      <c r="F5429" t="s">
        <v>42</v>
      </c>
      <c r="G5429">
        <v>1997</v>
      </c>
      <c r="H5429" t="s">
        <v>34</v>
      </c>
      <c r="I5429" t="s">
        <v>43</v>
      </c>
      <c r="J5429" t="s">
        <v>36</v>
      </c>
      <c r="K5429">
        <v>3149.8006999999998</v>
      </c>
      <c r="L5429">
        <v>3.8</v>
      </c>
      <c r="M5429" t="s">
        <v>484</v>
      </c>
      <c r="N5429">
        <v>2022</v>
      </c>
      <c r="O5429">
        <v>12</v>
      </c>
      <c r="P5429" t="s">
        <v>45</v>
      </c>
      <c r="Q5429" t="s">
        <v>46</v>
      </c>
      <c r="R5429">
        <v>4</v>
      </c>
      <c r="S5429" t="s">
        <v>81</v>
      </c>
    </row>
    <row r="5430" spans="1:19" x14ac:dyDescent="0.3">
      <c r="A5430" t="s">
        <v>868</v>
      </c>
      <c r="B5430" t="s">
        <v>91</v>
      </c>
      <c r="C5430" t="s">
        <v>21</v>
      </c>
      <c r="D5430">
        <v>11.352</v>
      </c>
      <c r="E5430">
        <v>5.9230000000000003E-3</v>
      </c>
      <c r="F5430" t="s">
        <v>48</v>
      </c>
      <c r="G5430">
        <v>1999</v>
      </c>
      <c r="H5430" t="s">
        <v>23</v>
      </c>
      <c r="I5430" t="s">
        <v>43</v>
      </c>
      <c r="J5430" t="s">
        <v>36</v>
      </c>
      <c r="K5430">
        <v>2196.7026000000001</v>
      </c>
      <c r="L5430">
        <v>3.5</v>
      </c>
      <c r="M5430" t="s">
        <v>280</v>
      </c>
      <c r="N5430">
        <v>2023</v>
      </c>
      <c r="O5430">
        <v>4</v>
      </c>
      <c r="P5430" t="s">
        <v>103</v>
      </c>
      <c r="Q5430" t="s">
        <v>104</v>
      </c>
      <c r="R5430">
        <v>2</v>
      </c>
      <c r="S5430" t="s">
        <v>81</v>
      </c>
    </row>
    <row r="5431" spans="1:19" x14ac:dyDescent="0.3">
      <c r="A5431" t="s">
        <v>322</v>
      </c>
      <c r="B5431" t="s">
        <v>41</v>
      </c>
      <c r="C5431" t="s">
        <v>21</v>
      </c>
      <c r="D5431">
        <v>10.991</v>
      </c>
      <c r="E5431">
        <v>4.3291999999999997E-2</v>
      </c>
      <c r="F5431" t="s">
        <v>132</v>
      </c>
      <c r="G5431">
        <v>1985</v>
      </c>
      <c r="H5431" t="s">
        <v>34</v>
      </c>
      <c r="I5431" t="s">
        <v>43</v>
      </c>
      <c r="J5431" t="s">
        <v>109</v>
      </c>
      <c r="K5431">
        <v>278.26909999999998</v>
      </c>
      <c r="L5431">
        <v>4.4000000000000004</v>
      </c>
      <c r="M5431" t="s">
        <v>353</v>
      </c>
      <c r="N5431">
        <v>2022</v>
      </c>
      <c r="O5431">
        <v>2</v>
      </c>
      <c r="P5431" t="s">
        <v>79</v>
      </c>
      <c r="Q5431" t="s">
        <v>153</v>
      </c>
      <c r="R5431">
        <v>1</v>
      </c>
      <c r="S5431" t="s">
        <v>29</v>
      </c>
    </row>
    <row r="5432" spans="1:19" x14ac:dyDescent="0.3">
      <c r="A5432" t="s">
        <v>674</v>
      </c>
      <c r="B5432" t="s">
        <v>95</v>
      </c>
      <c r="C5432" t="s">
        <v>21</v>
      </c>
      <c r="D5432">
        <v>11.875999999999999</v>
      </c>
      <c r="E5432">
        <v>2.3351E-2</v>
      </c>
      <c r="F5432" t="s">
        <v>96</v>
      </c>
      <c r="G5432">
        <v>2007</v>
      </c>
      <c r="H5432" t="s">
        <v>71</v>
      </c>
      <c r="I5432" t="s">
        <v>35</v>
      </c>
      <c r="J5432" t="s">
        <v>36</v>
      </c>
      <c r="K5432">
        <v>1208.0173</v>
      </c>
      <c r="L5432">
        <v>3.8</v>
      </c>
      <c r="M5432" t="s">
        <v>252</v>
      </c>
      <c r="N5432">
        <v>2022</v>
      </c>
      <c r="O5432">
        <v>1</v>
      </c>
      <c r="P5432" t="s">
        <v>56</v>
      </c>
      <c r="Q5432" t="s">
        <v>67</v>
      </c>
      <c r="R5432">
        <v>1</v>
      </c>
      <c r="S5432" t="s">
        <v>81</v>
      </c>
    </row>
    <row r="5433" spans="1:19" x14ac:dyDescent="0.3">
      <c r="A5433" t="s">
        <v>577</v>
      </c>
      <c r="B5433" t="s">
        <v>91</v>
      </c>
      <c r="C5433" t="s">
        <v>21</v>
      </c>
      <c r="D5433">
        <v>16.315999999999999</v>
      </c>
      <c r="E5433">
        <v>8.0699999999999994E-2</v>
      </c>
      <c r="F5433" t="s">
        <v>70</v>
      </c>
      <c r="G5433">
        <v>2002</v>
      </c>
      <c r="H5433" t="s">
        <v>71</v>
      </c>
      <c r="I5433" t="s">
        <v>35</v>
      </c>
      <c r="J5433" t="s">
        <v>36</v>
      </c>
      <c r="K5433">
        <v>8555.7013000000006</v>
      </c>
      <c r="L5433">
        <v>3.5</v>
      </c>
      <c r="M5433" s="1">
        <v>44568</v>
      </c>
      <c r="N5433">
        <v>2022</v>
      </c>
      <c r="O5433">
        <v>7</v>
      </c>
      <c r="P5433" t="s">
        <v>121</v>
      </c>
      <c r="Q5433" t="s">
        <v>138</v>
      </c>
      <c r="R5433">
        <v>3</v>
      </c>
      <c r="S5433" t="s">
        <v>81</v>
      </c>
    </row>
    <row r="5434" spans="1:19" x14ac:dyDescent="0.3">
      <c r="A5434" t="s">
        <v>1625</v>
      </c>
      <c r="B5434" t="s">
        <v>95</v>
      </c>
      <c r="C5434" t="s">
        <v>21</v>
      </c>
      <c r="D5434">
        <v>10.581</v>
      </c>
      <c r="E5434">
        <v>2.8361000000000001E-2</v>
      </c>
      <c r="F5434" t="s">
        <v>64</v>
      </c>
      <c r="G5434">
        <v>1985</v>
      </c>
      <c r="H5434" t="s">
        <v>23</v>
      </c>
      <c r="I5434" t="s">
        <v>24</v>
      </c>
      <c r="J5434" t="s">
        <v>65</v>
      </c>
      <c r="K5434">
        <v>1258.4563000000001</v>
      </c>
      <c r="L5434">
        <v>4</v>
      </c>
      <c r="M5434" t="s">
        <v>697</v>
      </c>
      <c r="N5434">
        <v>2023</v>
      </c>
      <c r="O5434">
        <v>7</v>
      </c>
      <c r="P5434" t="s">
        <v>121</v>
      </c>
      <c r="Q5434" t="s">
        <v>122</v>
      </c>
      <c r="R5434">
        <v>3</v>
      </c>
      <c r="S5434" t="s">
        <v>29</v>
      </c>
    </row>
    <row r="5435" spans="1:19" x14ac:dyDescent="0.3">
      <c r="A5435" t="s">
        <v>1745</v>
      </c>
      <c r="B5435" t="s">
        <v>111</v>
      </c>
      <c r="C5435" t="s">
        <v>21</v>
      </c>
      <c r="D5435">
        <v>13.163</v>
      </c>
      <c r="E5435">
        <v>2.1458999999999999E-2</v>
      </c>
      <c r="F5435" t="s">
        <v>96</v>
      </c>
      <c r="G5435">
        <v>2007</v>
      </c>
      <c r="H5435" t="s">
        <v>71</v>
      </c>
      <c r="I5435" t="s">
        <v>35</v>
      </c>
      <c r="J5435" t="s">
        <v>36</v>
      </c>
      <c r="K5435">
        <v>855.41719999999998</v>
      </c>
      <c r="L5435">
        <v>4.3</v>
      </c>
      <c r="M5435" s="1">
        <v>45144</v>
      </c>
      <c r="N5435">
        <v>2023</v>
      </c>
      <c r="O5435">
        <v>6</v>
      </c>
      <c r="P5435" t="s">
        <v>114</v>
      </c>
      <c r="Q5435" t="s">
        <v>115</v>
      </c>
      <c r="R5435">
        <v>2</v>
      </c>
      <c r="S5435" t="s">
        <v>29</v>
      </c>
    </row>
    <row r="5436" spans="1:19" x14ac:dyDescent="0.3">
      <c r="A5436" t="s">
        <v>1431</v>
      </c>
      <c r="B5436" t="s">
        <v>107</v>
      </c>
      <c r="C5436" t="s">
        <v>32</v>
      </c>
      <c r="D5436">
        <v>20.789000000000001</v>
      </c>
      <c r="E5436">
        <v>0.128997</v>
      </c>
      <c r="F5436" t="s">
        <v>64</v>
      </c>
      <c r="G5436">
        <v>1985</v>
      </c>
      <c r="H5436" t="s">
        <v>23</v>
      </c>
      <c r="I5436" t="s">
        <v>24</v>
      </c>
      <c r="J5436" t="s">
        <v>65</v>
      </c>
      <c r="K5436">
        <v>13086.9648</v>
      </c>
      <c r="L5436">
        <v>4.4000000000000004</v>
      </c>
      <c r="M5436" t="s">
        <v>1070</v>
      </c>
      <c r="N5436">
        <v>2022</v>
      </c>
      <c r="O5436">
        <v>7</v>
      </c>
      <c r="P5436" t="s">
        <v>121</v>
      </c>
      <c r="Q5436" t="s">
        <v>138</v>
      </c>
      <c r="R5436">
        <v>3</v>
      </c>
      <c r="S5436" t="s">
        <v>29</v>
      </c>
    </row>
    <row r="5437" spans="1:19" x14ac:dyDescent="0.3">
      <c r="A5437" t="s">
        <v>1375</v>
      </c>
      <c r="B5437" t="s">
        <v>63</v>
      </c>
      <c r="C5437" t="s">
        <v>32</v>
      </c>
      <c r="D5437">
        <v>17.71</v>
      </c>
      <c r="E5437">
        <v>2.3573E-2</v>
      </c>
      <c r="F5437" t="s">
        <v>22</v>
      </c>
      <c r="G5437">
        <v>2009</v>
      </c>
      <c r="H5437" t="s">
        <v>23</v>
      </c>
      <c r="I5437" t="s">
        <v>24</v>
      </c>
      <c r="J5437" t="s">
        <v>25</v>
      </c>
      <c r="K5437">
        <v>1575.2192</v>
      </c>
      <c r="L5437">
        <v>3.1</v>
      </c>
      <c r="M5437" s="1">
        <v>44655</v>
      </c>
      <c r="N5437">
        <v>2022</v>
      </c>
      <c r="O5437">
        <v>4</v>
      </c>
      <c r="P5437" t="s">
        <v>103</v>
      </c>
      <c r="Q5437" t="s">
        <v>118</v>
      </c>
      <c r="R5437">
        <v>2</v>
      </c>
      <c r="S5437" t="s">
        <v>58</v>
      </c>
    </row>
    <row r="5438" spans="1:19" x14ac:dyDescent="0.3">
      <c r="A5438" t="s">
        <v>1471</v>
      </c>
      <c r="B5438" t="s">
        <v>101</v>
      </c>
      <c r="C5438" t="s">
        <v>21</v>
      </c>
      <c r="D5438">
        <v>6.61</v>
      </c>
      <c r="E5438">
        <v>6.2293000000000001E-2</v>
      </c>
      <c r="F5438" t="s">
        <v>108</v>
      </c>
      <c r="G5438">
        <v>1998</v>
      </c>
      <c r="H5438" t="s">
        <v>71</v>
      </c>
      <c r="I5438" t="s">
        <v>24</v>
      </c>
      <c r="J5438" t="s">
        <v>109</v>
      </c>
      <c r="K5438">
        <v>2246.1414</v>
      </c>
      <c r="L5438">
        <v>3.8</v>
      </c>
      <c r="M5438" t="s">
        <v>700</v>
      </c>
      <c r="N5438">
        <v>2023</v>
      </c>
      <c r="O5438">
        <v>8</v>
      </c>
      <c r="P5438" t="s">
        <v>27</v>
      </c>
      <c r="Q5438" t="s">
        <v>93</v>
      </c>
      <c r="R5438">
        <v>3</v>
      </c>
      <c r="S5438" t="s">
        <v>81</v>
      </c>
    </row>
    <row r="5439" spans="1:19" x14ac:dyDescent="0.3">
      <c r="A5439" t="s">
        <v>1748</v>
      </c>
      <c r="B5439" t="s">
        <v>91</v>
      </c>
      <c r="C5439" t="s">
        <v>21</v>
      </c>
      <c r="D5439">
        <v>20.640999999999998</v>
      </c>
      <c r="E5439">
        <v>4.5351000000000002E-2</v>
      </c>
      <c r="F5439" t="s">
        <v>22</v>
      </c>
      <c r="G5439">
        <v>2009</v>
      </c>
      <c r="H5439" t="s">
        <v>23</v>
      </c>
      <c r="I5439" t="s">
        <v>24</v>
      </c>
      <c r="J5439" t="s">
        <v>25</v>
      </c>
      <c r="K5439">
        <v>3014.4805999999999</v>
      </c>
      <c r="L5439">
        <v>3.9</v>
      </c>
      <c r="M5439" t="s">
        <v>1097</v>
      </c>
      <c r="N5439">
        <v>2022</v>
      </c>
      <c r="O5439">
        <v>9</v>
      </c>
      <c r="P5439" t="s">
        <v>76</v>
      </c>
      <c r="Q5439" t="s">
        <v>205</v>
      </c>
      <c r="R5439">
        <v>3</v>
      </c>
      <c r="S5439" t="s">
        <v>81</v>
      </c>
    </row>
    <row r="5440" spans="1:19" x14ac:dyDescent="0.3">
      <c r="A5440" t="s">
        <v>757</v>
      </c>
      <c r="B5440" t="s">
        <v>53</v>
      </c>
      <c r="C5440" t="s">
        <v>21</v>
      </c>
      <c r="D5440">
        <v>17.02</v>
      </c>
      <c r="E5440">
        <v>5.0448E-2</v>
      </c>
      <c r="F5440" t="s">
        <v>70</v>
      </c>
      <c r="G5440">
        <v>2002</v>
      </c>
      <c r="H5440" t="s">
        <v>71</v>
      </c>
      <c r="I5440" t="s">
        <v>35</v>
      </c>
      <c r="J5440" t="s">
        <v>36</v>
      </c>
      <c r="K5440">
        <v>1420.4214999999999</v>
      </c>
      <c r="L5440">
        <v>4</v>
      </c>
      <c r="M5440" t="s">
        <v>547</v>
      </c>
      <c r="N5440">
        <v>2022</v>
      </c>
      <c r="O5440">
        <v>2</v>
      </c>
      <c r="P5440" t="s">
        <v>79</v>
      </c>
      <c r="Q5440" t="s">
        <v>153</v>
      </c>
      <c r="R5440">
        <v>1</v>
      </c>
      <c r="S5440" t="s">
        <v>29</v>
      </c>
    </row>
    <row r="5441" spans="1:19" x14ac:dyDescent="0.3">
      <c r="A5441" t="s">
        <v>1837</v>
      </c>
      <c r="B5441" t="s">
        <v>69</v>
      </c>
      <c r="C5441" t="s">
        <v>21</v>
      </c>
      <c r="D5441">
        <v>6.2679999999999998</v>
      </c>
      <c r="E5441">
        <v>5.3564000000000001E-2</v>
      </c>
      <c r="F5441" t="s">
        <v>42</v>
      </c>
      <c r="G5441">
        <v>1997</v>
      </c>
      <c r="H5441" t="s">
        <v>34</v>
      </c>
      <c r="I5441" t="s">
        <v>43</v>
      </c>
      <c r="J5441" t="s">
        <v>36</v>
      </c>
      <c r="K5441">
        <v>2486.9704999999999</v>
      </c>
      <c r="L5441">
        <v>4.2</v>
      </c>
      <c r="M5441" s="1">
        <v>44595</v>
      </c>
      <c r="N5441">
        <v>2022</v>
      </c>
      <c r="O5441">
        <v>3</v>
      </c>
      <c r="P5441" t="s">
        <v>88</v>
      </c>
      <c r="Q5441" t="s">
        <v>207</v>
      </c>
      <c r="R5441">
        <v>1</v>
      </c>
      <c r="S5441" t="s">
        <v>29</v>
      </c>
    </row>
    <row r="5442" spans="1:19" x14ac:dyDescent="0.3">
      <c r="A5442" t="s">
        <v>1115</v>
      </c>
      <c r="B5442" t="s">
        <v>31</v>
      </c>
      <c r="C5442" t="s">
        <v>21</v>
      </c>
      <c r="D5442">
        <v>7.8360000000000003</v>
      </c>
      <c r="E5442">
        <v>4.9026E-2</v>
      </c>
      <c r="F5442" t="s">
        <v>108</v>
      </c>
      <c r="G5442">
        <v>1998</v>
      </c>
      <c r="H5442" t="s">
        <v>71</v>
      </c>
      <c r="I5442" t="s">
        <v>24</v>
      </c>
      <c r="J5442" t="s">
        <v>109</v>
      </c>
      <c r="K5442">
        <v>843.82259999999997</v>
      </c>
      <c r="L5442">
        <v>4</v>
      </c>
      <c r="M5442" s="1">
        <v>45028</v>
      </c>
      <c r="N5442">
        <v>2023</v>
      </c>
      <c r="O5442">
        <v>12</v>
      </c>
      <c r="P5442" t="s">
        <v>45</v>
      </c>
      <c r="Q5442" t="s">
        <v>73</v>
      </c>
      <c r="R5442">
        <v>4</v>
      </c>
      <c r="S5442" t="s">
        <v>29</v>
      </c>
    </row>
    <row r="5443" spans="1:19" x14ac:dyDescent="0.3">
      <c r="A5443" t="s">
        <v>1586</v>
      </c>
      <c r="B5443" t="s">
        <v>60</v>
      </c>
      <c r="C5443" t="s">
        <v>32</v>
      </c>
      <c r="D5443">
        <v>14.14</v>
      </c>
      <c r="E5443">
        <v>4.4783000000000003E-2</v>
      </c>
      <c r="F5443" t="s">
        <v>70</v>
      </c>
      <c r="G5443">
        <v>2002</v>
      </c>
      <c r="H5443" t="s">
        <v>71</v>
      </c>
      <c r="I5443" t="s">
        <v>35</v>
      </c>
      <c r="J5443" t="s">
        <v>36</v>
      </c>
      <c r="K5443">
        <v>3362.9582</v>
      </c>
      <c r="L5443">
        <v>3.6</v>
      </c>
      <c r="M5443" t="s">
        <v>49</v>
      </c>
      <c r="N5443">
        <v>2022</v>
      </c>
      <c r="O5443">
        <v>5</v>
      </c>
      <c r="P5443" t="s">
        <v>50</v>
      </c>
      <c r="Q5443" t="s">
        <v>51</v>
      </c>
      <c r="R5443">
        <v>2</v>
      </c>
      <c r="S5443" t="s">
        <v>81</v>
      </c>
    </row>
    <row r="5444" spans="1:19" x14ac:dyDescent="0.3">
      <c r="A5444" t="s">
        <v>1151</v>
      </c>
      <c r="B5444" t="s">
        <v>157</v>
      </c>
      <c r="C5444" t="s">
        <v>21</v>
      </c>
      <c r="D5444">
        <v>11.471</v>
      </c>
      <c r="E5444">
        <v>2.9321E-2</v>
      </c>
      <c r="F5444" t="s">
        <v>22</v>
      </c>
      <c r="G5444">
        <v>2009</v>
      </c>
      <c r="H5444" t="s">
        <v>23</v>
      </c>
      <c r="I5444" t="s">
        <v>24</v>
      </c>
      <c r="J5444" t="s">
        <v>25</v>
      </c>
      <c r="K5444">
        <v>2013.8507999999999</v>
      </c>
      <c r="L5444">
        <v>3.3</v>
      </c>
      <c r="M5444" t="s">
        <v>1777</v>
      </c>
      <c r="N5444">
        <v>2023</v>
      </c>
      <c r="O5444">
        <v>2</v>
      </c>
      <c r="P5444" t="s">
        <v>79</v>
      </c>
      <c r="Q5444" t="s">
        <v>80</v>
      </c>
      <c r="R5444">
        <v>1</v>
      </c>
      <c r="S5444" t="s">
        <v>58</v>
      </c>
    </row>
    <row r="5445" spans="1:19" x14ac:dyDescent="0.3">
      <c r="A5445" t="s">
        <v>1809</v>
      </c>
      <c r="B5445" t="s">
        <v>60</v>
      </c>
      <c r="C5445" t="s">
        <v>21</v>
      </c>
      <c r="D5445">
        <v>9.8140000000000001</v>
      </c>
      <c r="E5445">
        <v>0.108682</v>
      </c>
      <c r="F5445" t="s">
        <v>54</v>
      </c>
      <c r="G5445">
        <v>1987</v>
      </c>
      <c r="H5445" t="s">
        <v>55</v>
      </c>
      <c r="I5445" t="s">
        <v>24</v>
      </c>
      <c r="J5445" t="s">
        <v>36</v>
      </c>
      <c r="K5445">
        <v>2216.7305999999999</v>
      </c>
      <c r="L5445">
        <v>3.9</v>
      </c>
      <c r="M5445" s="1">
        <v>44840</v>
      </c>
      <c r="N5445">
        <v>2022</v>
      </c>
      <c r="O5445">
        <v>6</v>
      </c>
      <c r="P5445" t="s">
        <v>114</v>
      </c>
      <c r="Q5445" t="s">
        <v>135</v>
      </c>
      <c r="R5445">
        <v>2</v>
      </c>
      <c r="S5445" t="s">
        <v>81</v>
      </c>
    </row>
    <row r="5446" spans="1:19" x14ac:dyDescent="0.3">
      <c r="A5446" t="s">
        <v>433</v>
      </c>
      <c r="B5446" t="s">
        <v>31</v>
      </c>
      <c r="C5446" t="s">
        <v>32</v>
      </c>
      <c r="D5446">
        <v>17.939</v>
      </c>
      <c r="E5446">
        <v>0.12109</v>
      </c>
      <c r="F5446" t="s">
        <v>96</v>
      </c>
      <c r="G5446">
        <v>2007</v>
      </c>
      <c r="H5446" t="s">
        <v>71</v>
      </c>
      <c r="I5446" t="s">
        <v>35</v>
      </c>
      <c r="J5446" t="s">
        <v>36</v>
      </c>
      <c r="K5446">
        <v>4663.9865</v>
      </c>
      <c r="L5446">
        <v>4</v>
      </c>
      <c r="M5446" t="s">
        <v>516</v>
      </c>
      <c r="N5446">
        <v>2022</v>
      </c>
      <c r="O5446">
        <v>1</v>
      </c>
      <c r="P5446" t="s">
        <v>56</v>
      </c>
      <c r="Q5446" t="s">
        <v>67</v>
      </c>
      <c r="R5446">
        <v>1</v>
      </c>
      <c r="S5446" t="s">
        <v>29</v>
      </c>
    </row>
    <row r="5447" spans="1:19" x14ac:dyDescent="0.3">
      <c r="A5447" t="s">
        <v>1680</v>
      </c>
      <c r="B5447" t="s">
        <v>31</v>
      </c>
      <c r="C5447" t="s">
        <v>32</v>
      </c>
      <c r="D5447">
        <v>17.035</v>
      </c>
      <c r="E5447">
        <v>0.123159</v>
      </c>
      <c r="F5447" t="s">
        <v>48</v>
      </c>
      <c r="G5447">
        <v>1999</v>
      </c>
      <c r="H5447" t="s">
        <v>23</v>
      </c>
      <c r="I5447" t="s">
        <v>43</v>
      </c>
      <c r="J5447" t="s">
        <v>36</v>
      </c>
      <c r="K5447">
        <v>2988.6927000000001</v>
      </c>
      <c r="L5447">
        <v>4.9000000000000004</v>
      </c>
      <c r="M5447" t="s">
        <v>66</v>
      </c>
      <c r="N5447">
        <v>2022</v>
      </c>
      <c r="O5447">
        <v>1</v>
      </c>
      <c r="P5447" t="s">
        <v>56</v>
      </c>
      <c r="Q5447" t="s">
        <v>67</v>
      </c>
      <c r="R5447">
        <v>1</v>
      </c>
      <c r="S5447" t="s">
        <v>39</v>
      </c>
    </row>
    <row r="5448" spans="1:19" x14ac:dyDescent="0.3">
      <c r="A5448" t="s">
        <v>1306</v>
      </c>
      <c r="B5448" t="s">
        <v>60</v>
      </c>
      <c r="C5448" t="s">
        <v>21</v>
      </c>
      <c r="D5448">
        <v>9.6660000000000004</v>
      </c>
      <c r="E5448">
        <v>2.4957E-2</v>
      </c>
      <c r="F5448" t="s">
        <v>96</v>
      </c>
      <c r="G5448">
        <v>2007</v>
      </c>
      <c r="H5448" t="s">
        <v>71</v>
      </c>
      <c r="I5448" t="s">
        <v>35</v>
      </c>
      <c r="J5448" t="s">
        <v>36</v>
      </c>
      <c r="K5448">
        <v>2092.6298000000002</v>
      </c>
      <c r="L5448">
        <v>4</v>
      </c>
      <c r="M5448" t="s">
        <v>596</v>
      </c>
      <c r="N5448">
        <v>2023</v>
      </c>
      <c r="O5448">
        <v>9</v>
      </c>
      <c r="P5448" t="s">
        <v>76</v>
      </c>
      <c r="Q5448" t="s">
        <v>77</v>
      </c>
      <c r="R5448">
        <v>3</v>
      </c>
      <c r="S5448" t="s">
        <v>29</v>
      </c>
    </row>
    <row r="5449" spans="1:19" x14ac:dyDescent="0.3">
      <c r="A5449" t="s">
        <v>813</v>
      </c>
      <c r="B5449" t="s">
        <v>31</v>
      </c>
      <c r="C5449" t="s">
        <v>21</v>
      </c>
      <c r="D5449">
        <v>20.449000000000002</v>
      </c>
      <c r="E5449">
        <v>6.7613999999999994E-2</v>
      </c>
      <c r="F5449" t="s">
        <v>70</v>
      </c>
      <c r="G5449">
        <v>2002</v>
      </c>
      <c r="H5449" t="s">
        <v>71</v>
      </c>
      <c r="I5449" t="s">
        <v>35</v>
      </c>
      <c r="J5449" t="s">
        <v>36</v>
      </c>
      <c r="K5449">
        <v>4006.9805000000001</v>
      </c>
      <c r="L5449">
        <v>4</v>
      </c>
      <c r="M5449" s="1">
        <v>44717</v>
      </c>
      <c r="N5449">
        <v>2022</v>
      </c>
      <c r="O5449">
        <v>5</v>
      </c>
      <c r="P5449" t="s">
        <v>50</v>
      </c>
      <c r="Q5449" t="s">
        <v>51</v>
      </c>
      <c r="R5449">
        <v>2</v>
      </c>
      <c r="S5449" t="s">
        <v>29</v>
      </c>
    </row>
    <row r="5450" spans="1:19" x14ac:dyDescent="0.3">
      <c r="A5450" t="s">
        <v>1827</v>
      </c>
      <c r="B5450" t="s">
        <v>53</v>
      </c>
      <c r="C5450" t="s">
        <v>21</v>
      </c>
      <c r="D5450">
        <v>19.311</v>
      </c>
      <c r="E5450">
        <v>4.0861000000000001E-2</v>
      </c>
      <c r="F5450" t="s">
        <v>33</v>
      </c>
      <c r="G5450">
        <v>2004</v>
      </c>
      <c r="H5450" t="s">
        <v>34</v>
      </c>
      <c r="I5450" t="s">
        <v>35</v>
      </c>
      <c r="J5450" t="s">
        <v>36</v>
      </c>
      <c r="K5450">
        <v>2645.5726</v>
      </c>
      <c r="L5450">
        <v>3.3</v>
      </c>
      <c r="M5450" t="s">
        <v>1372</v>
      </c>
      <c r="N5450">
        <v>2023</v>
      </c>
      <c r="O5450">
        <v>4</v>
      </c>
      <c r="P5450" t="s">
        <v>103</v>
      </c>
      <c r="Q5450" t="s">
        <v>104</v>
      </c>
      <c r="R5450">
        <v>2</v>
      </c>
      <c r="S5450" t="s">
        <v>58</v>
      </c>
    </row>
    <row r="5451" spans="1:19" x14ac:dyDescent="0.3">
      <c r="A5451" t="s">
        <v>1685</v>
      </c>
      <c r="B5451" t="s">
        <v>60</v>
      </c>
      <c r="C5451" t="s">
        <v>21</v>
      </c>
      <c r="D5451">
        <v>19.721</v>
      </c>
      <c r="E5451">
        <v>1.8252999999999998E-2</v>
      </c>
      <c r="F5451" t="s">
        <v>54</v>
      </c>
      <c r="G5451">
        <v>1987</v>
      </c>
      <c r="H5451" t="s">
        <v>55</v>
      </c>
      <c r="I5451" t="s">
        <v>24</v>
      </c>
      <c r="J5451" t="s">
        <v>36</v>
      </c>
      <c r="K5451">
        <v>1432.1998000000001</v>
      </c>
      <c r="L5451">
        <v>3.4</v>
      </c>
      <c r="M5451" s="1">
        <v>44572</v>
      </c>
      <c r="N5451">
        <v>2022</v>
      </c>
      <c r="O5451">
        <v>11</v>
      </c>
      <c r="P5451" t="s">
        <v>177</v>
      </c>
      <c r="Q5451" t="s">
        <v>178</v>
      </c>
      <c r="R5451">
        <v>4</v>
      </c>
      <c r="S5451" t="s">
        <v>58</v>
      </c>
    </row>
    <row r="5452" spans="1:19" x14ac:dyDescent="0.3">
      <c r="A5452" t="s">
        <v>1568</v>
      </c>
      <c r="B5452" t="s">
        <v>113</v>
      </c>
      <c r="C5452" t="s">
        <v>21</v>
      </c>
      <c r="D5452">
        <v>19.954000000000001</v>
      </c>
      <c r="E5452">
        <v>8.1745999999999999E-2</v>
      </c>
      <c r="F5452" t="s">
        <v>54</v>
      </c>
      <c r="G5452">
        <v>1987</v>
      </c>
      <c r="H5452" t="s">
        <v>55</v>
      </c>
      <c r="I5452" t="s">
        <v>24</v>
      </c>
      <c r="J5452" t="s">
        <v>36</v>
      </c>
      <c r="K5452">
        <v>2332.8314999999998</v>
      </c>
      <c r="L5452">
        <v>3.7</v>
      </c>
      <c r="M5452" t="s">
        <v>506</v>
      </c>
      <c r="N5452">
        <v>2023</v>
      </c>
      <c r="O5452">
        <v>6</v>
      </c>
      <c r="P5452" t="s">
        <v>114</v>
      </c>
      <c r="Q5452" t="s">
        <v>115</v>
      </c>
      <c r="R5452">
        <v>2</v>
      </c>
      <c r="S5452" t="s">
        <v>81</v>
      </c>
    </row>
    <row r="5453" spans="1:19" x14ac:dyDescent="0.3">
      <c r="A5453" t="s">
        <v>1173</v>
      </c>
      <c r="B5453" t="s">
        <v>60</v>
      </c>
      <c r="C5453" t="s">
        <v>21</v>
      </c>
      <c r="D5453">
        <v>4.5940000000000003</v>
      </c>
      <c r="E5453">
        <v>2.0857000000000001E-2</v>
      </c>
      <c r="F5453" t="s">
        <v>48</v>
      </c>
      <c r="G5453">
        <v>1999</v>
      </c>
      <c r="H5453" t="s">
        <v>23</v>
      </c>
      <c r="I5453" t="s">
        <v>43</v>
      </c>
      <c r="J5453" t="s">
        <v>36</v>
      </c>
      <c r="K5453">
        <v>1506.0686000000001</v>
      </c>
      <c r="L5453">
        <v>3.7</v>
      </c>
      <c r="M5453" t="s">
        <v>978</v>
      </c>
      <c r="N5453">
        <v>2023</v>
      </c>
      <c r="O5453">
        <v>10</v>
      </c>
      <c r="P5453" t="s">
        <v>37</v>
      </c>
      <c r="Q5453" t="s">
        <v>165</v>
      </c>
      <c r="R5453">
        <v>4</v>
      </c>
      <c r="S5453" t="s">
        <v>81</v>
      </c>
    </row>
    <row r="5454" spans="1:19" x14ac:dyDescent="0.3">
      <c r="A5454" t="s">
        <v>1564</v>
      </c>
      <c r="B5454" t="s">
        <v>60</v>
      </c>
      <c r="C5454" t="s">
        <v>21</v>
      </c>
      <c r="D5454">
        <v>15.739000000000001</v>
      </c>
      <c r="E5454">
        <v>2.9439E-2</v>
      </c>
      <c r="F5454" t="s">
        <v>64</v>
      </c>
      <c r="G5454">
        <v>1985</v>
      </c>
      <c r="H5454" t="s">
        <v>23</v>
      </c>
      <c r="I5454" t="s">
        <v>24</v>
      </c>
      <c r="J5454" t="s">
        <v>65</v>
      </c>
      <c r="K5454">
        <v>4433.4694</v>
      </c>
      <c r="L5454">
        <v>3.9</v>
      </c>
      <c r="M5454" t="s">
        <v>97</v>
      </c>
      <c r="N5454">
        <v>2023</v>
      </c>
      <c r="O5454">
        <v>2</v>
      </c>
      <c r="P5454" t="s">
        <v>79</v>
      </c>
      <c r="Q5454" t="s">
        <v>80</v>
      </c>
      <c r="R5454">
        <v>1</v>
      </c>
      <c r="S5454" t="s">
        <v>81</v>
      </c>
    </row>
    <row r="5455" spans="1:19" x14ac:dyDescent="0.3">
      <c r="A5455" t="s">
        <v>922</v>
      </c>
      <c r="B5455" t="s">
        <v>20</v>
      </c>
      <c r="C5455" t="s">
        <v>21</v>
      </c>
      <c r="D5455">
        <v>16.323</v>
      </c>
      <c r="E5455">
        <v>8.3877999999999994E-2</v>
      </c>
      <c r="F5455" t="s">
        <v>54</v>
      </c>
      <c r="G5455">
        <v>1987</v>
      </c>
      <c r="H5455" t="s">
        <v>55</v>
      </c>
      <c r="I5455" t="s">
        <v>24</v>
      </c>
      <c r="J5455" t="s">
        <v>36</v>
      </c>
      <c r="K5455">
        <v>1459.0291</v>
      </c>
      <c r="L5455">
        <v>3.5</v>
      </c>
      <c r="M5455" t="s">
        <v>925</v>
      </c>
      <c r="N5455">
        <v>2022</v>
      </c>
      <c r="O5455">
        <v>1</v>
      </c>
      <c r="P5455" t="s">
        <v>56</v>
      </c>
      <c r="Q5455" t="s">
        <v>67</v>
      </c>
      <c r="R5455">
        <v>1</v>
      </c>
      <c r="S5455" t="s">
        <v>81</v>
      </c>
    </row>
    <row r="5456" spans="1:19" x14ac:dyDescent="0.3">
      <c r="A5456" t="s">
        <v>1422</v>
      </c>
      <c r="B5456" t="s">
        <v>111</v>
      </c>
      <c r="C5456" t="s">
        <v>21</v>
      </c>
      <c r="D5456">
        <v>17.07</v>
      </c>
      <c r="E5456">
        <v>0.116592</v>
      </c>
      <c r="F5456" t="s">
        <v>64</v>
      </c>
      <c r="G5456">
        <v>1985</v>
      </c>
      <c r="H5456" t="s">
        <v>23</v>
      </c>
      <c r="I5456" t="s">
        <v>24</v>
      </c>
      <c r="J5456" t="s">
        <v>65</v>
      </c>
      <c r="K5456">
        <v>5070.8626999999997</v>
      </c>
      <c r="L5456">
        <v>4.0999999999999996</v>
      </c>
      <c r="M5456" s="1">
        <v>44936</v>
      </c>
      <c r="N5456">
        <v>2023</v>
      </c>
      <c r="O5456">
        <v>10</v>
      </c>
      <c r="P5456" t="s">
        <v>37</v>
      </c>
      <c r="Q5456" t="s">
        <v>165</v>
      </c>
      <c r="R5456">
        <v>4</v>
      </c>
      <c r="S5456" t="s">
        <v>29</v>
      </c>
    </row>
    <row r="5457" spans="1:19" x14ac:dyDescent="0.3">
      <c r="A5457" t="s">
        <v>1118</v>
      </c>
      <c r="B5457" t="s">
        <v>60</v>
      </c>
      <c r="C5457" t="s">
        <v>32</v>
      </c>
      <c r="D5457">
        <v>19.745000000000001</v>
      </c>
      <c r="E5457">
        <v>2.9217E-2</v>
      </c>
      <c r="F5457" t="s">
        <v>96</v>
      </c>
      <c r="G5457">
        <v>2007</v>
      </c>
      <c r="H5457" t="s">
        <v>71</v>
      </c>
      <c r="I5457" t="s">
        <v>35</v>
      </c>
      <c r="J5457" t="s">
        <v>36</v>
      </c>
      <c r="K5457">
        <v>809.4855</v>
      </c>
      <c r="L5457">
        <v>4</v>
      </c>
      <c r="M5457" s="1">
        <v>45231</v>
      </c>
      <c r="N5457">
        <v>2023</v>
      </c>
      <c r="O5457">
        <v>1</v>
      </c>
      <c r="P5457" t="s">
        <v>56</v>
      </c>
      <c r="Q5457" t="s">
        <v>57</v>
      </c>
      <c r="R5457">
        <v>1</v>
      </c>
      <c r="S5457" t="s">
        <v>29</v>
      </c>
    </row>
    <row r="5458" spans="1:19" x14ac:dyDescent="0.3">
      <c r="A5458" t="s">
        <v>552</v>
      </c>
      <c r="B5458" t="s">
        <v>113</v>
      </c>
      <c r="C5458" t="s">
        <v>32</v>
      </c>
      <c r="D5458">
        <v>9.9770000000000003</v>
      </c>
      <c r="E5458">
        <v>7.8571000000000002E-2</v>
      </c>
      <c r="F5458" t="s">
        <v>54</v>
      </c>
      <c r="G5458">
        <v>1987</v>
      </c>
      <c r="H5458" t="s">
        <v>55</v>
      </c>
      <c r="I5458" t="s">
        <v>24</v>
      </c>
      <c r="J5458" t="s">
        <v>36</v>
      </c>
      <c r="K5458">
        <v>1933.1869999999999</v>
      </c>
      <c r="L5458">
        <v>4.2</v>
      </c>
      <c r="M5458" t="s">
        <v>1604</v>
      </c>
      <c r="N5458">
        <v>2022</v>
      </c>
      <c r="O5458">
        <v>3</v>
      </c>
      <c r="P5458" t="s">
        <v>88</v>
      </c>
      <c r="Q5458" t="s">
        <v>207</v>
      </c>
      <c r="R5458">
        <v>1</v>
      </c>
      <c r="S5458" t="s">
        <v>29</v>
      </c>
    </row>
    <row r="5459" spans="1:19" x14ac:dyDescent="0.3">
      <c r="A5459" t="s">
        <v>1210</v>
      </c>
      <c r="B5459" t="s">
        <v>41</v>
      </c>
      <c r="C5459" t="s">
        <v>32</v>
      </c>
      <c r="D5459">
        <v>15.648</v>
      </c>
      <c r="E5459">
        <v>5.2000999999999999E-2</v>
      </c>
      <c r="F5459" t="s">
        <v>48</v>
      </c>
      <c r="G5459">
        <v>1999</v>
      </c>
      <c r="H5459" t="s">
        <v>23</v>
      </c>
      <c r="I5459" t="s">
        <v>43</v>
      </c>
      <c r="J5459" t="s">
        <v>36</v>
      </c>
      <c r="K5459">
        <v>1828.6568</v>
      </c>
      <c r="L5459">
        <v>4.5</v>
      </c>
      <c r="M5459" t="s">
        <v>158</v>
      </c>
      <c r="N5459">
        <v>2022</v>
      </c>
      <c r="O5459">
        <v>10</v>
      </c>
      <c r="P5459" t="s">
        <v>37</v>
      </c>
      <c r="Q5459" t="s">
        <v>38</v>
      </c>
      <c r="R5459">
        <v>4</v>
      </c>
      <c r="S5459" t="s">
        <v>39</v>
      </c>
    </row>
    <row r="5460" spans="1:19" x14ac:dyDescent="0.3">
      <c r="A5460" t="s">
        <v>1709</v>
      </c>
      <c r="B5460" t="s">
        <v>41</v>
      </c>
      <c r="C5460" t="s">
        <v>21</v>
      </c>
      <c r="D5460">
        <v>11.083</v>
      </c>
      <c r="E5460">
        <v>2.0976000000000002E-2</v>
      </c>
      <c r="F5460" t="s">
        <v>132</v>
      </c>
      <c r="G5460">
        <v>1985</v>
      </c>
      <c r="H5460" t="s">
        <v>34</v>
      </c>
      <c r="I5460" t="s">
        <v>43</v>
      </c>
      <c r="J5460" t="s">
        <v>109</v>
      </c>
      <c r="K5460">
        <v>1093.3354999999999</v>
      </c>
      <c r="L5460">
        <v>3.9</v>
      </c>
      <c r="M5460" t="s">
        <v>372</v>
      </c>
      <c r="N5460">
        <v>2022</v>
      </c>
      <c r="O5460">
        <v>2</v>
      </c>
      <c r="P5460" t="s">
        <v>79</v>
      </c>
      <c r="Q5460" t="s">
        <v>153</v>
      </c>
      <c r="R5460">
        <v>1</v>
      </c>
      <c r="S5460" t="s">
        <v>81</v>
      </c>
    </row>
    <row r="5461" spans="1:19" x14ac:dyDescent="0.3">
      <c r="A5461" t="s">
        <v>1104</v>
      </c>
      <c r="B5461" t="s">
        <v>101</v>
      </c>
      <c r="C5461" t="s">
        <v>21</v>
      </c>
      <c r="D5461">
        <v>7.976</v>
      </c>
      <c r="E5461">
        <v>3.2043000000000002E-2</v>
      </c>
      <c r="F5461" t="s">
        <v>54</v>
      </c>
      <c r="G5461">
        <v>1987</v>
      </c>
      <c r="H5461" t="s">
        <v>55</v>
      </c>
      <c r="I5461" t="s">
        <v>24</v>
      </c>
      <c r="J5461" t="s">
        <v>36</v>
      </c>
      <c r="K5461">
        <v>2745.0699</v>
      </c>
      <c r="L5461">
        <v>4.0999999999999996</v>
      </c>
      <c r="M5461" t="s">
        <v>545</v>
      </c>
      <c r="N5461">
        <v>2023</v>
      </c>
      <c r="O5461">
        <v>1</v>
      </c>
      <c r="P5461" t="s">
        <v>56</v>
      </c>
      <c r="Q5461" t="s">
        <v>57</v>
      </c>
      <c r="R5461">
        <v>1</v>
      </c>
      <c r="S5461" t="s">
        <v>29</v>
      </c>
    </row>
    <row r="5462" spans="1:19" x14ac:dyDescent="0.3">
      <c r="A5462" t="s">
        <v>938</v>
      </c>
      <c r="B5462" t="s">
        <v>95</v>
      </c>
      <c r="C5462" t="s">
        <v>32</v>
      </c>
      <c r="D5462">
        <v>18.542999999999999</v>
      </c>
      <c r="E5462">
        <v>7.5850000000000001E-2</v>
      </c>
      <c r="F5462" t="s">
        <v>108</v>
      </c>
      <c r="G5462">
        <v>1998</v>
      </c>
      <c r="H5462" t="s">
        <v>71</v>
      </c>
      <c r="I5462" t="s">
        <v>24</v>
      </c>
      <c r="J5462" t="s">
        <v>109</v>
      </c>
      <c r="K5462">
        <v>1670.3794</v>
      </c>
      <c r="L5462">
        <v>3.8</v>
      </c>
      <c r="M5462" s="1">
        <v>44661</v>
      </c>
      <c r="N5462">
        <v>2022</v>
      </c>
      <c r="O5462">
        <v>10</v>
      </c>
      <c r="P5462" t="s">
        <v>37</v>
      </c>
      <c r="Q5462" t="s">
        <v>38</v>
      </c>
      <c r="R5462">
        <v>4</v>
      </c>
      <c r="S5462" t="s">
        <v>81</v>
      </c>
    </row>
    <row r="5463" spans="1:19" x14ac:dyDescent="0.3">
      <c r="A5463" t="s">
        <v>1895</v>
      </c>
      <c r="B5463" t="s">
        <v>91</v>
      </c>
      <c r="C5463" t="s">
        <v>21</v>
      </c>
      <c r="D5463">
        <v>20.173999999999999</v>
      </c>
      <c r="E5463">
        <v>2.0761999999999999E-2</v>
      </c>
      <c r="F5463" t="s">
        <v>54</v>
      </c>
      <c r="G5463">
        <v>1987</v>
      </c>
      <c r="H5463" t="s">
        <v>55</v>
      </c>
      <c r="I5463" t="s">
        <v>24</v>
      </c>
      <c r="J5463" t="s">
        <v>36</v>
      </c>
      <c r="K5463">
        <v>5042.6720999999998</v>
      </c>
      <c r="L5463">
        <v>4.3</v>
      </c>
      <c r="M5463" t="s">
        <v>468</v>
      </c>
      <c r="N5463">
        <v>2022</v>
      </c>
      <c r="O5463">
        <v>2</v>
      </c>
      <c r="P5463" t="s">
        <v>79</v>
      </c>
      <c r="Q5463" t="s">
        <v>153</v>
      </c>
      <c r="R5463">
        <v>1</v>
      </c>
      <c r="S5463" t="s">
        <v>29</v>
      </c>
    </row>
    <row r="5464" spans="1:19" x14ac:dyDescent="0.3">
      <c r="A5464" t="s">
        <v>1164</v>
      </c>
      <c r="B5464" t="s">
        <v>41</v>
      </c>
      <c r="C5464" t="s">
        <v>21</v>
      </c>
      <c r="D5464">
        <v>20.734999999999999</v>
      </c>
      <c r="E5464">
        <v>2.9819999999999999E-2</v>
      </c>
      <c r="F5464" t="s">
        <v>64</v>
      </c>
      <c r="G5464">
        <v>1985</v>
      </c>
      <c r="H5464" t="s">
        <v>23</v>
      </c>
      <c r="I5464" t="s">
        <v>24</v>
      </c>
      <c r="J5464" t="s">
        <v>65</v>
      </c>
      <c r="K5464">
        <v>1593.3641</v>
      </c>
      <c r="L5464">
        <v>3.7</v>
      </c>
      <c r="M5464" s="1">
        <v>44746</v>
      </c>
      <c r="N5464">
        <v>2022</v>
      </c>
      <c r="O5464">
        <v>4</v>
      </c>
      <c r="P5464" t="s">
        <v>103</v>
      </c>
      <c r="Q5464" t="s">
        <v>118</v>
      </c>
      <c r="R5464">
        <v>2</v>
      </c>
      <c r="S5464" t="s">
        <v>81</v>
      </c>
    </row>
    <row r="5465" spans="1:19" x14ac:dyDescent="0.3">
      <c r="A5465" t="s">
        <v>405</v>
      </c>
      <c r="B5465" t="s">
        <v>91</v>
      </c>
      <c r="C5465" t="s">
        <v>32</v>
      </c>
      <c r="D5465">
        <v>8.0760000000000005</v>
      </c>
      <c r="E5465">
        <v>3.8796999999999998E-2</v>
      </c>
      <c r="F5465" t="s">
        <v>22</v>
      </c>
      <c r="G5465">
        <v>2009</v>
      </c>
      <c r="H5465" t="s">
        <v>23</v>
      </c>
      <c r="I5465" t="s">
        <v>24</v>
      </c>
      <c r="J5465" t="s">
        <v>25</v>
      </c>
      <c r="K5465">
        <v>9470.5776000000005</v>
      </c>
      <c r="L5465">
        <v>3.8</v>
      </c>
      <c r="M5465" s="1">
        <v>45084</v>
      </c>
      <c r="N5465">
        <v>2023</v>
      </c>
      <c r="O5465">
        <v>7</v>
      </c>
      <c r="P5465" t="s">
        <v>121</v>
      </c>
      <c r="Q5465" t="s">
        <v>122</v>
      </c>
      <c r="R5465">
        <v>3</v>
      </c>
      <c r="S5465" t="s">
        <v>81</v>
      </c>
    </row>
    <row r="5466" spans="1:19" x14ac:dyDescent="0.3">
      <c r="A5466" t="s">
        <v>1793</v>
      </c>
      <c r="B5466" t="s">
        <v>111</v>
      </c>
      <c r="C5466" t="s">
        <v>21</v>
      </c>
      <c r="D5466">
        <v>16.779</v>
      </c>
      <c r="E5466">
        <v>1.3105E-2</v>
      </c>
      <c r="F5466" t="s">
        <v>70</v>
      </c>
      <c r="G5466">
        <v>2002</v>
      </c>
      <c r="H5466" t="s">
        <v>71</v>
      </c>
      <c r="I5466" t="s">
        <v>35</v>
      </c>
      <c r="J5466" t="s">
        <v>36</v>
      </c>
      <c r="K5466">
        <v>723.99540000000002</v>
      </c>
      <c r="L5466">
        <v>4.0999999999999996</v>
      </c>
      <c r="M5466" t="s">
        <v>1478</v>
      </c>
      <c r="N5466">
        <v>2022</v>
      </c>
      <c r="O5466">
        <v>4</v>
      </c>
      <c r="P5466" t="s">
        <v>103</v>
      </c>
      <c r="Q5466" t="s">
        <v>118</v>
      </c>
      <c r="R5466">
        <v>2</v>
      </c>
      <c r="S5466" t="s">
        <v>29</v>
      </c>
    </row>
    <row r="5467" spans="1:19" x14ac:dyDescent="0.3">
      <c r="A5467" t="s">
        <v>1729</v>
      </c>
      <c r="B5467" t="s">
        <v>107</v>
      </c>
      <c r="C5467" t="s">
        <v>21</v>
      </c>
      <c r="D5467">
        <v>5.72</v>
      </c>
      <c r="E5467">
        <v>2.0631E-2</v>
      </c>
      <c r="F5467" t="s">
        <v>96</v>
      </c>
      <c r="G5467">
        <v>2007</v>
      </c>
      <c r="H5467" t="s">
        <v>71</v>
      </c>
      <c r="I5467" t="s">
        <v>35</v>
      </c>
      <c r="J5467" t="s">
        <v>36</v>
      </c>
      <c r="K5467">
        <v>4401.4762000000001</v>
      </c>
      <c r="L5467">
        <v>4</v>
      </c>
      <c r="M5467" s="1">
        <v>44661</v>
      </c>
      <c r="N5467">
        <v>2022</v>
      </c>
      <c r="O5467">
        <v>10</v>
      </c>
      <c r="P5467" t="s">
        <v>37</v>
      </c>
      <c r="Q5467" t="s">
        <v>38</v>
      </c>
      <c r="R5467">
        <v>4</v>
      </c>
      <c r="S5467" t="s">
        <v>29</v>
      </c>
    </row>
    <row r="5468" spans="1:19" x14ac:dyDescent="0.3">
      <c r="A5468" t="s">
        <v>604</v>
      </c>
      <c r="B5468" t="s">
        <v>113</v>
      </c>
      <c r="C5468" t="s">
        <v>21</v>
      </c>
      <c r="D5468">
        <v>13.869</v>
      </c>
      <c r="E5468">
        <v>3.8464999999999999E-2</v>
      </c>
      <c r="F5468" t="s">
        <v>42</v>
      </c>
      <c r="G5468">
        <v>1997</v>
      </c>
      <c r="H5468" t="s">
        <v>34</v>
      </c>
      <c r="I5468" t="s">
        <v>43</v>
      </c>
      <c r="J5468" t="s">
        <v>36</v>
      </c>
      <c r="K5468">
        <v>3218.0641999999998</v>
      </c>
      <c r="L5468">
        <v>3.7</v>
      </c>
      <c r="M5468" t="s">
        <v>1165</v>
      </c>
      <c r="N5468">
        <v>2023</v>
      </c>
      <c r="O5468">
        <v>1</v>
      </c>
      <c r="P5468" t="s">
        <v>56</v>
      </c>
      <c r="Q5468" t="s">
        <v>57</v>
      </c>
      <c r="R5468">
        <v>1</v>
      </c>
      <c r="S5468" t="s">
        <v>81</v>
      </c>
    </row>
    <row r="5469" spans="1:19" x14ac:dyDescent="0.3">
      <c r="A5469" t="s">
        <v>1601</v>
      </c>
      <c r="B5469" t="s">
        <v>69</v>
      </c>
      <c r="C5469" t="s">
        <v>21</v>
      </c>
      <c r="D5469">
        <v>6.2249999999999996</v>
      </c>
      <c r="E5469">
        <v>4.8140000000000002E-2</v>
      </c>
      <c r="F5469" t="s">
        <v>22</v>
      </c>
      <c r="G5469">
        <v>2009</v>
      </c>
      <c r="H5469" t="s">
        <v>23</v>
      </c>
      <c r="I5469" t="s">
        <v>24</v>
      </c>
      <c r="J5469" t="s">
        <v>25</v>
      </c>
      <c r="K5469">
        <v>2909.8701999999998</v>
      </c>
      <c r="L5469">
        <v>3.8</v>
      </c>
      <c r="M5469" s="1">
        <v>45079</v>
      </c>
      <c r="N5469">
        <v>2023</v>
      </c>
      <c r="O5469">
        <v>2</v>
      </c>
      <c r="P5469" t="s">
        <v>79</v>
      </c>
      <c r="Q5469" t="s">
        <v>80</v>
      </c>
      <c r="R5469">
        <v>1</v>
      </c>
      <c r="S5469" t="s">
        <v>81</v>
      </c>
    </row>
    <row r="5470" spans="1:19" x14ac:dyDescent="0.3">
      <c r="A5470" t="s">
        <v>1044</v>
      </c>
      <c r="B5470" t="s">
        <v>20</v>
      </c>
      <c r="C5470" t="s">
        <v>21</v>
      </c>
      <c r="D5470">
        <v>19.491</v>
      </c>
      <c r="E5470">
        <v>8.8271000000000002E-2</v>
      </c>
      <c r="F5470" t="s">
        <v>70</v>
      </c>
      <c r="G5470">
        <v>2002</v>
      </c>
      <c r="H5470" t="s">
        <v>71</v>
      </c>
      <c r="I5470" t="s">
        <v>35</v>
      </c>
      <c r="J5470" t="s">
        <v>36</v>
      </c>
      <c r="K5470">
        <v>1265.4604999999999</v>
      </c>
      <c r="L5470">
        <v>4.4000000000000004</v>
      </c>
      <c r="M5470" s="1">
        <v>45236</v>
      </c>
      <c r="N5470">
        <v>2023</v>
      </c>
      <c r="O5470">
        <v>6</v>
      </c>
      <c r="P5470" t="s">
        <v>114</v>
      </c>
      <c r="Q5470" t="s">
        <v>115</v>
      </c>
      <c r="R5470">
        <v>2</v>
      </c>
      <c r="S5470" t="s">
        <v>29</v>
      </c>
    </row>
    <row r="5471" spans="1:19" x14ac:dyDescent="0.3">
      <c r="A5471" t="s">
        <v>1063</v>
      </c>
      <c r="B5471" t="s">
        <v>113</v>
      </c>
      <c r="C5471" t="s">
        <v>32</v>
      </c>
      <c r="D5471">
        <v>5.4969999999999999</v>
      </c>
      <c r="E5471">
        <v>9.5575999999999994E-2</v>
      </c>
      <c r="F5471" t="s">
        <v>54</v>
      </c>
      <c r="G5471">
        <v>1987</v>
      </c>
      <c r="H5471" t="s">
        <v>55</v>
      </c>
      <c r="I5471" t="s">
        <v>24</v>
      </c>
      <c r="J5471" t="s">
        <v>36</v>
      </c>
      <c r="K5471">
        <v>4542.1444000000001</v>
      </c>
      <c r="L5471">
        <v>4</v>
      </c>
      <c r="M5471" s="1">
        <v>44685</v>
      </c>
      <c r="N5471">
        <v>2022</v>
      </c>
      <c r="O5471">
        <v>4</v>
      </c>
      <c r="P5471" t="s">
        <v>103</v>
      </c>
      <c r="Q5471" t="s">
        <v>118</v>
      </c>
      <c r="R5471">
        <v>2</v>
      </c>
      <c r="S5471" t="s">
        <v>29</v>
      </c>
    </row>
    <row r="5472" spans="1:19" x14ac:dyDescent="0.3">
      <c r="A5472" t="s">
        <v>1624</v>
      </c>
      <c r="B5472" t="s">
        <v>69</v>
      </c>
      <c r="C5472" t="s">
        <v>21</v>
      </c>
      <c r="D5472">
        <v>8.7289999999999992</v>
      </c>
      <c r="E5472">
        <v>0.105411</v>
      </c>
      <c r="F5472" t="s">
        <v>96</v>
      </c>
      <c r="G5472">
        <v>2007</v>
      </c>
      <c r="H5472" t="s">
        <v>71</v>
      </c>
      <c r="I5472" t="s">
        <v>35</v>
      </c>
      <c r="J5472" t="s">
        <v>36</v>
      </c>
      <c r="K5472">
        <v>1926.8277</v>
      </c>
      <c r="L5472">
        <v>4.5</v>
      </c>
      <c r="M5472" s="1">
        <v>44986</v>
      </c>
      <c r="N5472">
        <v>2023</v>
      </c>
      <c r="O5472">
        <v>1</v>
      </c>
      <c r="P5472" t="s">
        <v>56</v>
      </c>
      <c r="Q5472" t="s">
        <v>57</v>
      </c>
      <c r="R5472">
        <v>1</v>
      </c>
      <c r="S5472" t="s">
        <v>39</v>
      </c>
    </row>
    <row r="5473" spans="1:19" x14ac:dyDescent="0.3">
      <c r="A5473" t="s">
        <v>1910</v>
      </c>
      <c r="B5473" t="s">
        <v>91</v>
      </c>
      <c r="C5473" t="s">
        <v>32</v>
      </c>
      <c r="D5473">
        <v>11.332000000000001</v>
      </c>
      <c r="E5473">
        <v>0.159687</v>
      </c>
      <c r="F5473" t="s">
        <v>64</v>
      </c>
      <c r="G5473">
        <v>1985</v>
      </c>
      <c r="H5473" t="s">
        <v>23</v>
      </c>
      <c r="I5473" t="s">
        <v>24</v>
      </c>
      <c r="J5473" t="s">
        <v>65</v>
      </c>
      <c r="K5473">
        <v>4709.4331000000002</v>
      </c>
      <c r="L5473">
        <v>3.7</v>
      </c>
      <c r="M5473" t="s">
        <v>878</v>
      </c>
      <c r="N5473">
        <v>2022</v>
      </c>
      <c r="O5473">
        <v>10</v>
      </c>
      <c r="P5473" t="s">
        <v>37</v>
      </c>
      <c r="Q5473" t="s">
        <v>38</v>
      </c>
      <c r="R5473">
        <v>4</v>
      </c>
      <c r="S5473" t="s">
        <v>81</v>
      </c>
    </row>
    <row r="5474" spans="1:19" x14ac:dyDescent="0.3">
      <c r="A5474" t="s">
        <v>623</v>
      </c>
      <c r="B5474" t="s">
        <v>41</v>
      </c>
      <c r="C5474" t="s">
        <v>21</v>
      </c>
      <c r="D5474">
        <v>11.544</v>
      </c>
      <c r="E5474">
        <v>2.4702000000000002E-2</v>
      </c>
      <c r="F5474" t="s">
        <v>22</v>
      </c>
      <c r="G5474">
        <v>2009</v>
      </c>
      <c r="H5474" t="s">
        <v>23</v>
      </c>
      <c r="I5474" t="s">
        <v>24</v>
      </c>
      <c r="J5474" t="s">
        <v>25</v>
      </c>
      <c r="K5474">
        <v>1872.4969000000001</v>
      </c>
      <c r="L5474">
        <v>4.0999999999999996</v>
      </c>
      <c r="M5474" s="1">
        <v>44658</v>
      </c>
      <c r="N5474">
        <v>2022</v>
      </c>
      <c r="O5474">
        <v>7</v>
      </c>
      <c r="P5474" t="s">
        <v>121</v>
      </c>
      <c r="Q5474" t="s">
        <v>138</v>
      </c>
      <c r="R5474">
        <v>3</v>
      </c>
      <c r="S5474" t="s">
        <v>29</v>
      </c>
    </row>
    <row r="5475" spans="1:19" x14ac:dyDescent="0.3">
      <c r="A5475" t="s">
        <v>960</v>
      </c>
      <c r="B5475" t="s">
        <v>157</v>
      </c>
      <c r="C5475" t="s">
        <v>32</v>
      </c>
      <c r="D5475">
        <v>19.864000000000001</v>
      </c>
      <c r="E5475">
        <v>6.0373999999999997E-2</v>
      </c>
      <c r="F5475" t="s">
        <v>54</v>
      </c>
      <c r="G5475">
        <v>1987</v>
      </c>
      <c r="H5475" t="s">
        <v>55</v>
      </c>
      <c r="I5475" t="s">
        <v>24</v>
      </c>
      <c r="J5475" t="s">
        <v>36</v>
      </c>
      <c r="K5475">
        <v>4187.5257000000001</v>
      </c>
      <c r="L5475">
        <v>4.0999999999999996</v>
      </c>
      <c r="M5475" s="1">
        <v>44632</v>
      </c>
      <c r="N5475">
        <v>2022</v>
      </c>
      <c r="O5475">
        <v>12</v>
      </c>
      <c r="P5475" t="s">
        <v>45</v>
      </c>
      <c r="Q5475" t="s">
        <v>46</v>
      </c>
      <c r="R5475">
        <v>4</v>
      </c>
      <c r="S5475" t="s">
        <v>29</v>
      </c>
    </row>
    <row r="5476" spans="1:19" x14ac:dyDescent="0.3">
      <c r="A5476" t="s">
        <v>215</v>
      </c>
      <c r="B5476" t="s">
        <v>95</v>
      </c>
      <c r="C5476" t="s">
        <v>32</v>
      </c>
      <c r="D5476">
        <v>10.919</v>
      </c>
      <c r="E5476">
        <v>0.13445199999999999</v>
      </c>
      <c r="F5476" t="s">
        <v>64</v>
      </c>
      <c r="G5476">
        <v>1985</v>
      </c>
      <c r="H5476" t="s">
        <v>23</v>
      </c>
      <c r="I5476" t="s">
        <v>24</v>
      </c>
      <c r="J5476" t="s">
        <v>65</v>
      </c>
      <c r="K5476">
        <v>13086.9648</v>
      </c>
      <c r="L5476">
        <v>4.0999999999999996</v>
      </c>
      <c r="M5476" t="s">
        <v>1107</v>
      </c>
      <c r="N5476">
        <v>2022</v>
      </c>
      <c r="O5476">
        <v>2</v>
      </c>
      <c r="P5476" t="s">
        <v>79</v>
      </c>
      <c r="Q5476" t="s">
        <v>153</v>
      </c>
      <c r="R5476">
        <v>1</v>
      </c>
      <c r="S5476" t="s">
        <v>29</v>
      </c>
    </row>
    <row r="5477" spans="1:19" x14ac:dyDescent="0.3">
      <c r="A5477" t="s">
        <v>898</v>
      </c>
      <c r="B5477" t="s">
        <v>107</v>
      </c>
      <c r="C5477" t="s">
        <v>32</v>
      </c>
      <c r="D5477">
        <v>9.0619999999999994</v>
      </c>
      <c r="E5477">
        <v>2.5669999999999998E-2</v>
      </c>
      <c r="F5477" t="s">
        <v>42</v>
      </c>
      <c r="G5477">
        <v>1997</v>
      </c>
      <c r="H5477" t="s">
        <v>34</v>
      </c>
      <c r="I5477" t="s">
        <v>43</v>
      </c>
      <c r="J5477" t="s">
        <v>36</v>
      </c>
      <c r="K5477">
        <v>1601.1795999999999</v>
      </c>
      <c r="L5477">
        <v>4.5</v>
      </c>
      <c r="M5477" t="s">
        <v>315</v>
      </c>
      <c r="N5477">
        <v>2023</v>
      </c>
      <c r="O5477">
        <v>12</v>
      </c>
      <c r="P5477" t="s">
        <v>45</v>
      </c>
      <c r="Q5477" t="s">
        <v>73</v>
      </c>
      <c r="R5477">
        <v>4</v>
      </c>
      <c r="S5477" t="s">
        <v>39</v>
      </c>
    </row>
    <row r="5478" spans="1:19" x14ac:dyDescent="0.3">
      <c r="A5478" t="s">
        <v>789</v>
      </c>
      <c r="B5478" t="s">
        <v>41</v>
      </c>
      <c r="C5478" t="s">
        <v>21</v>
      </c>
      <c r="D5478">
        <v>11.195</v>
      </c>
      <c r="E5478">
        <v>4.4665999999999997E-2</v>
      </c>
      <c r="F5478" t="s">
        <v>70</v>
      </c>
      <c r="G5478">
        <v>2002</v>
      </c>
      <c r="H5478" t="s">
        <v>71</v>
      </c>
      <c r="I5478" t="s">
        <v>35</v>
      </c>
      <c r="J5478" t="s">
        <v>36</v>
      </c>
      <c r="K5478">
        <v>1892.2905000000001</v>
      </c>
      <c r="L5478">
        <v>4.0999999999999996</v>
      </c>
      <c r="M5478" s="1">
        <v>44690</v>
      </c>
      <c r="N5478">
        <v>2022</v>
      </c>
      <c r="O5478">
        <v>9</v>
      </c>
      <c r="P5478" t="s">
        <v>76</v>
      </c>
      <c r="Q5478" t="s">
        <v>205</v>
      </c>
      <c r="R5478">
        <v>3</v>
      </c>
      <c r="S5478" t="s">
        <v>29</v>
      </c>
    </row>
    <row r="5479" spans="1:19" x14ac:dyDescent="0.3">
      <c r="A5479" t="s">
        <v>751</v>
      </c>
      <c r="B5479" t="s">
        <v>41</v>
      </c>
      <c r="C5479" t="s">
        <v>32</v>
      </c>
      <c r="D5479">
        <v>8.3350000000000009</v>
      </c>
      <c r="E5479">
        <v>4.3097000000000003E-2</v>
      </c>
      <c r="F5479" t="s">
        <v>64</v>
      </c>
      <c r="G5479">
        <v>1985</v>
      </c>
      <c r="H5479" t="s">
        <v>23</v>
      </c>
      <c r="I5479" t="s">
        <v>24</v>
      </c>
      <c r="J5479" t="s">
        <v>65</v>
      </c>
      <c r="K5479">
        <v>4099.5617000000002</v>
      </c>
      <c r="L5479">
        <v>4.2</v>
      </c>
      <c r="M5479" t="s">
        <v>925</v>
      </c>
      <c r="N5479">
        <v>2022</v>
      </c>
      <c r="O5479">
        <v>1</v>
      </c>
      <c r="P5479" t="s">
        <v>56</v>
      </c>
      <c r="Q5479" t="s">
        <v>67</v>
      </c>
      <c r="R5479">
        <v>1</v>
      </c>
      <c r="S5479" t="s">
        <v>29</v>
      </c>
    </row>
    <row r="5480" spans="1:19" x14ac:dyDescent="0.3">
      <c r="A5480" t="s">
        <v>540</v>
      </c>
      <c r="B5480" t="s">
        <v>63</v>
      </c>
      <c r="C5480" t="s">
        <v>32</v>
      </c>
      <c r="D5480">
        <v>18.350000000000001</v>
      </c>
      <c r="E5480">
        <v>6.1525999999999997E-2</v>
      </c>
      <c r="F5480" t="s">
        <v>108</v>
      </c>
      <c r="G5480">
        <v>1998</v>
      </c>
      <c r="H5480" t="s">
        <v>71</v>
      </c>
      <c r="I5480" t="s">
        <v>24</v>
      </c>
      <c r="J5480" t="s">
        <v>109</v>
      </c>
      <c r="K5480">
        <v>975.65830000000005</v>
      </c>
      <c r="L5480">
        <v>4.0999999999999996</v>
      </c>
      <c r="M5480" t="s">
        <v>615</v>
      </c>
      <c r="N5480">
        <v>2022</v>
      </c>
      <c r="O5480">
        <v>5</v>
      </c>
      <c r="P5480" t="s">
        <v>50</v>
      </c>
      <c r="Q5480" t="s">
        <v>51</v>
      </c>
      <c r="R5480">
        <v>2</v>
      </c>
      <c r="S5480" t="s">
        <v>29</v>
      </c>
    </row>
    <row r="5481" spans="1:19" x14ac:dyDescent="0.3">
      <c r="A5481" t="s">
        <v>1619</v>
      </c>
      <c r="B5481" t="s">
        <v>91</v>
      </c>
      <c r="C5481" t="s">
        <v>21</v>
      </c>
      <c r="D5481">
        <v>20.099</v>
      </c>
      <c r="E5481">
        <v>8.9969999999999994E-2</v>
      </c>
      <c r="F5481" t="s">
        <v>42</v>
      </c>
      <c r="G5481">
        <v>1997</v>
      </c>
      <c r="H5481" t="s">
        <v>34</v>
      </c>
      <c r="I5481" t="s">
        <v>43</v>
      </c>
      <c r="J5481" t="s">
        <v>36</v>
      </c>
      <c r="K5481">
        <v>2656.8724999999999</v>
      </c>
      <c r="L5481">
        <v>3.6</v>
      </c>
      <c r="M5481" t="s">
        <v>274</v>
      </c>
      <c r="N5481">
        <v>2023</v>
      </c>
      <c r="O5481">
        <v>9</v>
      </c>
      <c r="P5481" t="s">
        <v>76</v>
      </c>
      <c r="Q5481" t="s">
        <v>77</v>
      </c>
      <c r="R5481">
        <v>3</v>
      </c>
      <c r="S5481" t="s">
        <v>81</v>
      </c>
    </row>
    <row r="5482" spans="1:19" x14ac:dyDescent="0.3">
      <c r="A5482" t="s">
        <v>1620</v>
      </c>
      <c r="B5482" t="s">
        <v>41</v>
      </c>
      <c r="C5482" t="s">
        <v>21</v>
      </c>
      <c r="D5482">
        <v>6.4740000000000002</v>
      </c>
      <c r="E5482">
        <v>0.103367</v>
      </c>
      <c r="F5482" t="s">
        <v>54</v>
      </c>
      <c r="G5482">
        <v>1987</v>
      </c>
      <c r="H5482" t="s">
        <v>55</v>
      </c>
      <c r="I5482" t="s">
        <v>24</v>
      </c>
      <c r="J5482" t="s">
        <v>36</v>
      </c>
      <c r="K5482">
        <v>2383.4785999999999</v>
      </c>
      <c r="L5482">
        <v>3.8</v>
      </c>
      <c r="M5482" s="1">
        <v>44600</v>
      </c>
      <c r="N5482">
        <v>2022</v>
      </c>
      <c r="O5482">
        <v>8</v>
      </c>
      <c r="P5482" t="s">
        <v>27</v>
      </c>
      <c r="Q5482" t="s">
        <v>28</v>
      </c>
      <c r="R5482">
        <v>3</v>
      </c>
      <c r="S5482" t="s">
        <v>81</v>
      </c>
    </row>
    <row r="5483" spans="1:19" x14ac:dyDescent="0.3">
      <c r="A5483" t="s">
        <v>427</v>
      </c>
      <c r="B5483" t="s">
        <v>91</v>
      </c>
      <c r="C5483" t="s">
        <v>21</v>
      </c>
      <c r="D5483">
        <v>8.9860000000000007</v>
      </c>
      <c r="E5483">
        <v>3.6623999999999997E-2</v>
      </c>
      <c r="F5483" t="s">
        <v>96</v>
      </c>
      <c r="G5483">
        <v>2007</v>
      </c>
      <c r="H5483" t="s">
        <v>71</v>
      </c>
      <c r="I5483" t="s">
        <v>35</v>
      </c>
      <c r="J5483" t="s">
        <v>36</v>
      </c>
      <c r="K5483">
        <v>3465.8975</v>
      </c>
      <c r="L5483">
        <v>4.5999999999999996</v>
      </c>
      <c r="M5483" s="1">
        <v>44689</v>
      </c>
      <c r="N5483">
        <v>2022</v>
      </c>
      <c r="O5483">
        <v>8</v>
      </c>
      <c r="P5483" t="s">
        <v>27</v>
      </c>
      <c r="Q5483" t="s">
        <v>28</v>
      </c>
      <c r="R5483">
        <v>3</v>
      </c>
      <c r="S5483" t="s">
        <v>39</v>
      </c>
    </row>
    <row r="5484" spans="1:19" x14ac:dyDescent="0.3">
      <c r="A5484" t="s">
        <v>1293</v>
      </c>
      <c r="B5484" t="s">
        <v>41</v>
      </c>
      <c r="C5484" t="s">
        <v>21</v>
      </c>
      <c r="D5484">
        <v>12.262</v>
      </c>
      <c r="E5484">
        <v>6.9721000000000005E-2</v>
      </c>
      <c r="F5484" t="s">
        <v>33</v>
      </c>
      <c r="G5484">
        <v>2004</v>
      </c>
      <c r="H5484" t="s">
        <v>34</v>
      </c>
      <c r="I5484" t="s">
        <v>35</v>
      </c>
      <c r="J5484" t="s">
        <v>36</v>
      </c>
      <c r="K5484">
        <v>1028.9060999999999</v>
      </c>
      <c r="L5484">
        <v>4</v>
      </c>
      <c r="M5484" s="1">
        <v>44720</v>
      </c>
      <c r="N5484">
        <v>2022</v>
      </c>
      <c r="O5484">
        <v>8</v>
      </c>
      <c r="P5484" t="s">
        <v>27</v>
      </c>
      <c r="Q5484" t="s">
        <v>28</v>
      </c>
      <c r="R5484">
        <v>3</v>
      </c>
      <c r="S5484" t="s">
        <v>29</v>
      </c>
    </row>
    <row r="5485" spans="1:19" x14ac:dyDescent="0.3">
      <c r="A5485" t="s">
        <v>442</v>
      </c>
      <c r="B5485" t="s">
        <v>113</v>
      </c>
      <c r="C5485" t="s">
        <v>32</v>
      </c>
      <c r="D5485">
        <v>20.83</v>
      </c>
      <c r="E5485">
        <v>0.107044</v>
      </c>
      <c r="F5485" t="s">
        <v>70</v>
      </c>
      <c r="G5485">
        <v>2002</v>
      </c>
      <c r="H5485" t="s">
        <v>71</v>
      </c>
      <c r="I5485" t="s">
        <v>35</v>
      </c>
      <c r="J5485" t="s">
        <v>36</v>
      </c>
      <c r="K5485">
        <v>2959.2139999999999</v>
      </c>
      <c r="L5485">
        <v>3.9</v>
      </c>
      <c r="M5485" t="s">
        <v>300</v>
      </c>
      <c r="N5485">
        <v>2023</v>
      </c>
      <c r="O5485">
        <v>12</v>
      </c>
      <c r="P5485" t="s">
        <v>45</v>
      </c>
      <c r="Q5485" t="s">
        <v>73</v>
      </c>
      <c r="R5485">
        <v>4</v>
      </c>
      <c r="S5485" t="s">
        <v>81</v>
      </c>
    </row>
    <row r="5486" spans="1:19" x14ac:dyDescent="0.3">
      <c r="A5486" t="s">
        <v>1852</v>
      </c>
      <c r="B5486" t="s">
        <v>107</v>
      </c>
      <c r="C5486" t="s">
        <v>21</v>
      </c>
      <c r="D5486">
        <v>12.414</v>
      </c>
      <c r="E5486">
        <v>3.6144000000000003E-2</v>
      </c>
      <c r="F5486" t="s">
        <v>64</v>
      </c>
      <c r="G5486">
        <v>1985</v>
      </c>
      <c r="H5486" t="s">
        <v>23</v>
      </c>
      <c r="I5486" t="s">
        <v>24</v>
      </c>
      <c r="J5486" t="s">
        <v>65</v>
      </c>
      <c r="K5486">
        <v>5497.0527000000002</v>
      </c>
      <c r="L5486">
        <v>4.5999999999999996</v>
      </c>
      <c r="M5486" s="1">
        <v>45262</v>
      </c>
      <c r="N5486">
        <v>2023</v>
      </c>
      <c r="O5486">
        <v>2</v>
      </c>
      <c r="P5486" t="s">
        <v>79</v>
      </c>
      <c r="Q5486" t="s">
        <v>80</v>
      </c>
      <c r="R5486">
        <v>1</v>
      </c>
      <c r="S5486" t="s">
        <v>39</v>
      </c>
    </row>
    <row r="5487" spans="1:19" x14ac:dyDescent="0.3">
      <c r="A5487" t="s">
        <v>1902</v>
      </c>
      <c r="B5487" t="s">
        <v>53</v>
      </c>
      <c r="C5487" t="s">
        <v>21</v>
      </c>
      <c r="D5487">
        <v>11.006</v>
      </c>
      <c r="E5487">
        <v>2.0691000000000001E-2</v>
      </c>
      <c r="F5487" t="s">
        <v>96</v>
      </c>
      <c r="G5487">
        <v>2007</v>
      </c>
      <c r="H5487" t="s">
        <v>71</v>
      </c>
      <c r="I5487" t="s">
        <v>35</v>
      </c>
      <c r="J5487" t="s">
        <v>36</v>
      </c>
      <c r="K5487">
        <v>6705.134</v>
      </c>
      <c r="L5487">
        <v>4</v>
      </c>
      <c r="M5487" s="1">
        <v>44631</v>
      </c>
      <c r="N5487">
        <v>2022</v>
      </c>
      <c r="O5487">
        <v>11</v>
      </c>
      <c r="P5487" t="s">
        <v>177</v>
      </c>
      <c r="Q5487" t="s">
        <v>178</v>
      </c>
      <c r="R5487">
        <v>4</v>
      </c>
      <c r="S5487" t="s">
        <v>29</v>
      </c>
    </row>
    <row r="5488" spans="1:19" x14ac:dyDescent="0.3">
      <c r="A5488" t="s">
        <v>1900</v>
      </c>
      <c r="B5488" t="s">
        <v>60</v>
      </c>
      <c r="C5488" t="s">
        <v>32</v>
      </c>
      <c r="D5488">
        <v>14.269</v>
      </c>
      <c r="E5488">
        <v>4.5074999999999997E-2</v>
      </c>
      <c r="F5488" t="s">
        <v>22</v>
      </c>
      <c r="G5488">
        <v>2009</v>
      </c>
      <c r="H5488" t="s">
        <v>23</v>
      </c>
      <c r="I5488" t="s">
        <v>24</v>
      </c>
      <c r="J5488" t="s">
        <v>25</v>
      </c>
      <c r="K5488">
        <v>2710.6505999999999</v>
      </c>
      <c r="L5488">
        <v>3.7</v>
      </c>
      <c r="M5488" t="s">
        <v>567</v>
      </c>
      <c r="N5488">
        <v>2023</v>
      </c>
      <c r="O5488">
        <v>5</v>
      </c>
      <c r="P5488" t="s">
        <v>50</v>
      </c>
      <c r="Q5488" t="s">
        <v>61</v>
      </c>
      <c r="R5488">
        <v>2</v>
      </c>
      <c r="S5488" t="s">
        <v>81</v>
      </c>
    </row>
    <row r="5489" spans="1:19" x14ac:dyDescent="0.3">
      <c r="A5489" t="s">
        <v>1817</v>
      </c>
      <c r="B5489" t="s">
        <v>41</v>
      </c>
      <c r="C5489" t="s">
        <v>32</v>
      </c>
      <c r="D5489">
        <v>11.084</v>
      </c>
      <c r="E5489">
        <v>4.2012000000000001E-2</v>
      </c>
      <c r="F5489" t="s">
        <v>33</v>
      </c>
      <c r="G5489">
        <v>2004</v>
      </c>
      <c r="H5489" t="s">
        <v>34</v>
      </c>
      <c r="I5489" t="s">
        <v>35</v>
      </c>
      <c r="J5489" t="s">
        <v>36</v>
      </c>
      <c r="K5489">
        <v>2256.0601000000001</v>
      </c>
      <c r="L5489">
        <v>3.4</v>
      </c>
      <c r="M5489" s="1">
        <v>45206</v>
      </c>
      <c r="N5489">
        <v>2023</v>
      </c>
      <c r="O5489">
        <v>7</v>
      </c>
      <c r="P5489" t="s">
        <v>121</v>
      </c>
      <c r="Q5489" t="s">
        <v>122</v>
      </c>
      <c r="R5489">
        <v>3</v>
      </c>
      <c r="S5489" t="s">
        <v>58</v>
      </c>
    </row>
    <row r="5490" spans="1:19" x14ac:dyDescent="0.3">
      <c r="A5490" t="s">
        <v>804</v>
      </c>
      <c r="B5490" t="s">
        <v>157</v>
      </c>
      <c r="C5490" t="s">
        <v>32</v>
      </c>
      <c r="D5490">
        <v>4.8899999999999997</v>
      </c>
      <c r="E5490">
        <v>0.11522</v>
      </c>
      <c r="F5490" t="s">
        <v>54</v>
      </c>
      <c r="G5490">
        <v>1987</v>
      </c>
      <c r="H5490" t="s">
        <v>55</v>
      </c>
      <c r="I5490" t="s">
        <v>24</v>
      </c>
      <c r="J5490" t="s">
        <v>36</v>
      </c>
      <c r="K5490">
        <v>2631.0853999999999</v>
      </c>
      <c r="L5490">
        <v>4.4000000000000004</v>
      </c>
      <c r="M5490" s="1">
        <v>44873</v>
      </c>
      <c r="N5490">
        <v>2022</v>
      </c>
      <c r="O5490">
        <v>8</v>
      </c>
      <c r="P5490" t="s">
        <v>27</v>
      </c>
      <c r="Q5490" t="s">
        <v>28</v>
      </c>
      <c r="R5490">
        <v>3</v>
      </c>
      <c r="S5490" t="s">
        <v>29</v>
      </c>
    </row>
    <row r="5491" spans="1:19" x14ac:dyDescent="0.3">
      <c r="A5491" t="s">
        <v>986</v>
      </c>
      <c r="B5491" t="s">
        <v>91</v>
      </c>
      <c r="C5491" t="s">
        <v>21</v>
      </c>
      <c r="D5491">
        <v>9.4979999999999993</v>
      </c>
      <c r="E5491">
        <v>0.114452</v>
      </c>
      <c r="F5491" t="s">
        <v>54</v>
      </c>
      <c r="G5491">
        <v>1987</v>
      </c>
      <c r="H5491" t="s">
        <v>55</v>
      </c>
      <c r="I5491" t="s">
        <v>24</v>
      </c>
      <c r="J5491" t="s">
        <v>36</v>
      </c>
      <c r="K5491">
        <v>1958.3122000000001</v>
      </c>
      <c r="L5491">
        <v>4.3</v>
      </c>
      <c r="M5491" t="s">
        <v>127</v>
      </c>
      <c r="N5491">
        <v>2023</v>
      </c>
      <c r="O5491">
        <v>5</v>
      </c>
      <c r="P5491" t="s">
        <v>50</v>
      </c>
      <c r="Q5491" t="s">
        <v>61</v>
      </c>
      <c r="R5491">
        <v>2</v>
      </c>
      <c r="S5491" t="s">
        <v>29</v>
      </c>
    </row>
    <row r="5492" spans="1:19" x14ac:dyDescent="0.3">
      <c r="A5492" t="s">
        <v>1253</v>
      </c>
      <c r="B5492" t="s">
        <v>60</v>
      </c>
      <c r="C5492" t="s">
        <v>21</v>
      </c>
      <c r="D5492">
        <v>11.303000000000001</v>
      </c>
      <c r="E5492">
        <v>4.3386000000000001E-2</v>
      </c>
      <c r="F5492" t="s">
        <v>48</v>
      </c>
      <c r="G5492">
        <v>1999</v>
      </c>
      <c r="H5492" t="s">
        <v>23</v>
      </c>
      <c r="I5492" t="s">
        <v>43</v>
      </c>
      <c r="J5492" t="s">
        <v>36</v>
      </c>
      <c r="K5492">
        <v>2137.2071000000001</v>
      </c>
      <c r="L5492">
        <v>3.5</v>
      </c>
      <c r="M5492" s="1">
        <v>44682</v>
      </c>
      <c r="N5492">
        <v>2022</v>
      </c>
      <c r="O5492">
        <v>1</v>
      </c>
      <c r="P5492" t="s">
        <v>56</v>
      </c>
      <c r="Q5492" t="s">
        <v>67</v>
      </c>
      <c r="R5492">
        <v>1</v>
      </c>
      <c r="S5492" t="s">
        <v>81</v>
      </c>
    </row>
    <row r="5493" spans="1:19" x14ac:dyDescent="0.3">
      <c r="A5493" t="s">
        <v>1243</v>
      </c>
      <c r="B5493" t="s">
        <v>95</v>
      </c>
      <c r="C5493" t="s">
        <v>32</v>
      </c>
      <c r="D5493">
        <v>18.209</v>
      </c>
      <c r="E5493">
        <v>3.3890000000000003E-2</v>
      </c>
      <c r="F5493" t="s">
        <v>42</v>
      </c>
      <c r="G5493">
        <v>1997</v>
      </c>
      <c r="H5493" t="s">
        <v>34</v>
      </c>
      <c r="I5493" t="s">
        <v>43</v>
      </c>
      <c r="J5493" t="s">
        <v>36</v>
      </c>
      <c r="K5493">
        <v>1788.3535999999999</v>
      </c>
      <c r="L5493">
        <v>4.7</v>
      </c>
      <c r="M5493" t="s">
        <v>313</v>
      </c>
      <c r="N5493">
        <v>2022</v>
      </c>
      <c r="O5493">
        <v>5</v>
      </c>
      <c r="P5493" t="s">
        <v>50</v>
      </c>
      <c r="Q5493" t="s">
        <v>51</v>
      </c>
      <c r="R5493">
        <v>2</v>
      </c>
      <c r="S5493" t="s">
        <v>39</v>
      </c>
    </row>
    <row r="5494" spans="1:19" x14ac:dyDescent="0.3">
      <c r="A5494" t="s">
        <v>1660</v>
      </c>
      <c r="B5494" t="s">
        <v>189</v>
      </c>
      <c r="C5494" t="s">
        <v>21</v>
      </c>
      <c r="D5494">
        <v>15.124000000000001</v>
      </c>
      <c r="E5494">
        <v>3.1067000000000001E-2</v>
      </c>
      <c r="F5494" t="s">
        <v>70</v>
      </c>
      <c r="G5494">
        <v>2002</v>
      </c>
      <c r="H5494" t="s">
        <v>71</v>
      </c>
      <c r="I5494" t="s">
        <v>35</v>
      </c>
      <c r="J5494" t="s">
        <v>36</v>
      </c>
      <c r="K5494">
        <v>1509.1860999999999</v>
      </c>
      <c r="L5494">
        <v>3.8</v>
      </c>
      <c r="M5494" t="s">
        <v>176</v>
      </c>
      <c r="N5494">
        <v>2022</v>
      </c>
      <c r="O5494">
        <v>11</v>
      </c>
      <c r="P5494" t="s">
        <v>177</v>
      </c>
      <c r="Q5494" t="s">
        <v>178</v>
      </c>
      <c r="R5494">
        <v>4</v>
      </c>
      <c r="S5494" t="s">
        <v>81</v>
      </c>
    </row>
    <row r="5495" spans="1:19" x14ac:dyDescent="0.3">
      <c r="A5495" t="s">
        <v>675</v>
      </c>
      <c r="B5495" t="s">
        <v>157</v>
      </c>
      <c r="C5495" t="s">
        <v>21</v>
      </c>
      <c r="D5495">
        <v>16.515999999999998</v>
      </c>
      <c r="E5495">
        <v>3.7429999999999998E-2</v>
      </c>
      <c r="F5495" t="s">
        <v>48</v>
      </c>
      <c r="G5495">
        <v>1999</v>
      </c>
      <c r="H5495" t="s">
        <v>23</v>
      </c>
      <c r="I5495" t="s">
        <v>43</v>
      </c>
      <c r="J5495" t="s">
        <v>36</v>
      </c>
      <c r="K5495">
        <v>1759.8131000000001</v>
      </c>
      <c r="L5495">
        <v>3.6</v>
      </c>
      <c r="M5495" s="1">
        <v>44743</v>
      </c>
      <c r="N5495">
        <v>2022</v>
      </c>
      <c r="O5495">
        <v>1</v>
      </c>
      <c r="P5495" t="s">
        <v>56</v>
      </c>
      <c r="Q5495" t="s">
        <v>67</v>
      </c>
      <c r="R5495">
        <v>1</v>
      </c>
      <c r="S5495" t="s">
        <v>81</v>
      </c>
    </row>
    <row r="5496" spans="1:19" x14ac:dyDescent="0.3">
      <c r="A5496" t="s">
        <v>1701</v>
      </c>
      <c r="B5496" t="s">
        <v>95</v>
      </c>
      <c r="C5496" t="s">
        <v>32</v>
      </c>
      <c r="D5496">
        <v>9.9589999999999996</v>
      </c>
      <c r="E5496">
        <v>2.4124E-2</v>
      </c>
      <c r="F5496" t="s">
        <v>96</v>
      </c>
      <c r="G5496">
        <v>2007</v>
      </c>
      <c r="H5496" t="s">
        <v>71</v>
      </c>
      <c r="I5496" t="s">
        <v>35</v>
      </c>
      <c r="J5496" t="s">
        <v>36</v>
      </c>
      <c r="K5496">
        <v>4017.0164</v>
      </c>
      <c r="L5496">
        <v>4.0999999999999996</v>
      </c>
      <c r="M5496" s="1">
        <v>45240</v>
      </c>
      <c r="N5496">
        <v>2023</v>
      </c>
      <c r="O5496">
        <v>10</v>
      </c>
      <c r="P5496" t="s">
        <v>37</v>
      </c>
      <c r="Q5496" t="s">
        <v>165</v>
      </c>
      <c r="R5496">
        <v>4</v>
      </c>
      <c r="S5496" t="s">
        <v>29</v>
      </c>
    </row>
    <row r="5497" spans="1:19" x14ac:dyDescent="0.3">
      <c r="A5497" t="s">
        <v>1723</v>
      </c>
      <c r="B5497" t="s">
        <v>41</v>
      </c>
      <c r="C5497" t="s">
        <v>21</v>
      </c>
      <c r="D5497">
        <v>18.579999999999998</v>
      </c>
      <c r="E5497">
        <v>4.3999999999999997E-2</v>
      </c>
      <c r="F5497" t="s">
        <v>64</v>
      </c>
      <c r="G5497">
        <v>1985</v>
      </c>
      <c r="H5497" t="s">
        <v>23</v>
      </c>
      <c r="I5497" t="s">
        <v>24</v>
      </c>
      <c r="J5497" t="s">
        <v>65</v>
      </c>
      <c r="K5497">
        <v>5860.3733000000002</v>
      </c>
      <c r="L5497">
        <v>4.2</v>
      </c>
      <c r="M5497" t="s">
        <v>951</v>
      </c>
      <c r="N5497">
        <v>2022</v>
      </c>
      <c r="O5497">
        <v>11</v>
      </c>
      <c r="P5497" t="s">
        <v>177</v>
      </c>
      <c r="Q5497" t="s">
        <v>178</v>
      </c>
      <c r="R5497">
        <v>4</v>
      </c>
      <c r="S5497" t="s">
        <v>29</v>
      </c>
    </row>
    <row r="5498" spans="1:19" x14ac:dyDescent="0.3">
      <c r="A5498" t="s">
        <v>1867</v>
      </c>
      <c r="B5498" t="s">
        <v>41</v>
      </c>
      <c r="C5498" t="s">
        <v>21</v>
      </c>
      <c r="D5498">
        <v>15.234999999999999</v>
      </c>
      <c r="E5498">
        <v>0.15229500000000001</v>
      </c>
      <c r="F5498" t="s">
        <v>22</v>
      </c>
      <c r="G5498">
        <v>2009</v>
      </c>
      <c r="H5498" t="s">
        <v>23</v>
      </c>
      <c r="I5498" t="s">
        <v>24</v>
      </c>
      <c r="J5498" t="s">
        <v>25</v>
      </c>
      <c r="K5498">
        <v>3794.9337</v>
      </c>
      <c r="L5498">
        <v>4.5</v>
      </c>
      <c r="M5498" t="s">
        <v>1345</v>
      </c>
      <c r="N5498">
        <v>2023</v>
      </c>
      <c r="O5498">
        <v>12</v>
      </c>
      <c r="P5498" t="s">
        <v>45</v>
      </c>
      <c r="Q5498" t="s">
        <v>73</v>
      </c>
      <c r="R5498">
        <v>4</v>
      </c>
      <c r="S5498" t="s">
        <v>39</v>
      </c>
    </row>
    <row r="5499" spans="1:19" x14ac:dyDescent="0.3">
      <c r="A5499" t="s">
        <v>817</v>
      </c>
      <c r="B5499" t="s">
        <v>31</v>
      </c>
      <c r="C5499" t="s">
        <v>21</v>
      </c>
      <c r="D5499">
        <v>17.260000000000002</v>
      </c>
      <c r="E5499">
        <v>6.1148000000000001E-2</v>
      </c>
      <c r="F5499" t="s">
        <v>42</v>
      </c>
      <c r="G5499">
        <v>1997</v>
      </c>
      <c r="H5499" t="s">
        <v>34</v>
      </c>
      <c r="I5499" t="s">
        <v>43</v>
      </c>
      <c r="J5499" t="s">
        <v>36</v>
      </c>
      <c r="K5499">
        <v>2216.6902</v>
      </c>
      <c r="L5499">
        <v>3.9</v>
      </c>
      <c r="M5499" t="s">
        <v>102</v>
      </c>
      <c r="N5499">
        <v>2023</v>
      </c>
      <c r="O5499">
        <v>4</v>
      </c>
      <c r="P5499" t="s">
        <v>103</v>
      </c>
      <c r="Q5499" t="s">
        <v>104</v>
      </c>
      <c r="R5499">
        <v>2</v>
      </c>
      <c r="S5499" t="s">
        <v>81</v>
      </c>
    </row>
    <row r="5500" spans="1:19" x14ac:dyDescent="0.3">
      <c r="A5500" t="s">
        <v>704</v>
      </c>
      <c r="B5500" t="s">
        <v>157</v>
      </c>
      <c r="C5500" t="s">
        <v>21</v>
      </c>
      <c r="D5500">
        <v>10.128</v>
      </c>
      <c r="E5500">
        <v>0.192776</v>
      </c>
      <c r="F5500" t="s">
        <v>33</v>
      </c>
      <c r="G5500">
        <v>2004</v>
      </c>
      <c r="H5500" t="s">
        <v>34</v>
      </c>
      <c r="I5500" t="s">
        <v>35</v>
      </c>
      <c r="J5500" t="s">
        <v>36</v>
      </c>
      <c r="K5500">
        <v>3818.5032999999999</v>
      </c>
      <c r="L5500">
        <v>4.5</v>
      </c>
      <c r="M5500" s="1">
        <v>45142</v>
      </c>
      <c r="N5500">
        <v>2023</v>
      </c>
      <c r="O5500">
        <v>4</v>
      </c>
      <c r="P5500" t="s">
        <v>103</v>
      </c>
      <c r="Q5500" t="s">
        <v>104</v>
      </c>
      <c r="R5500">
        <v>2</v>
      </c>
      <c r="S5500" t="s">
        <v>39</v>
      </c>
    </row>
    <row r="5501" spans="1:19" x14ac:dyDescent="0.3">
      <c r="A5501" t="s">
        <v>827</v>
      </c>
      <c r="B5501" t="s">
        <v>91</v>
      </c>
      <c r="C5501" t="s">
        <v>21</v>
      </c>
      <c r="D5501">
        <v>7.8470000000000004</v>
      </c>
      <c r="E5501">
        <v>1.7982000000000001E-2</v>
      </c>
      <c r="F5501" t="s">
        <v>96</v>
      </c>
      <c r="G5501">
        <v>2007</v>
      </c>
      <c r="H5501" t="s">
        <v>71</v>
      </c>
      <c r="I5501" t="s">
        <v>35</v>
      </c>
      <c r="J5501" t="s">
        <v>36</v>
      </c>
      <c r="K5501">
        <v>2937.8177999999998</v>
      </c>
      <c r="L5501">
        <v>3.7</v>
      </c>
      <c r="M5501" s="1">
        <v>44927</v>
      </c>
      <c r="N5501">
        <v>2023</v>
      </c>
      <c r="O5501">
        <v>1</v>
      </c>
      <c r="P5501" t="s">
        <v>56</v>
      </c>
      <c r="Q5501" t="s">
        <v>57</v>
      </c>
      <c r="R5501">
        <v>1</v>
      </c>
      <c r="S5501" t="s">
        <v>81</v>
      </c>
    </row>
    <row r="5502" spans="1:19" x14ac:dyDescent="0.3">
      <c r="A5502" t="s">
        <v>1086</v>
      </c>
      <c r="B5502" t="s">
        <v>107</v>
      </c>
      <c r="C5502" t="s">
        <v>32</v>
      </c>
      <c r="D5502">
        <v>6.9829999999999997</v>
      </c>
      <c r="E5502">
        <v>3.5629000000000001E-2</v>
      </c>
      <c r="F5502" t="s">
        <v>48</v>
      </c>
      <c r="G5502">
        <v>1999</v>
      </c>
      <c r="H5502" t="s">
        <v>23</v>
      </c>
      <c r="I5502" t="s">
        <v>43</v>
      </c>
      <c r="J5502" t="s">
        <v>36</v>
      </c>
      <c r="K5502">
        <v>3241.4987999999998</v>
      </c>
      <c r="L5502">
        <v>4.4000000000000004</v>
      </c>
      <c r="M5502" t="s">
        <v>1523</v>
      </c>
      <c r="N5502">
        <v>2022</v>
      </c>
      <c r="O5502">
        <v>3</v>
      </c>
      <c r="P5502" t="s">
        <v>88</v>
      </c>
      <c r="Q5502" t="s">
        <v>207</v>
      </c>
      <c r="R5502">
        <v>1</v>
      </c>
      <c r="S5502" t="s">
        <v>29</v>
      </c>
    </row>
    <row r="5503" spans="1:19" x14ac:dyDescent="0.3">
      <c r="A5503" t="s">
        <v>1542</v>
      </c>
      <c r="B5503" t="s">
        <v>95</v>
      </c>
      <c r="C5503" t="s">
        <v>32</v>
      </c>
      <c r="D5503">
        <v>6.2409999999999997</v>
      </c>
      <c r="E5503">
        <v>6.5958000000000003E-2</v>
      </c>
      <c r="F5503" t="s">
        <v>42</v>
      </c>
      <c r="G5503">
        <v>1997</v>
      </c>
      <c r="H5503" t="s">
        <v>34</v>
      </c>
      <c r="I5503" t="s">
        <v>43</v>
      </c>
      <c r="J5503" t="s">
        <v>36</v>
      </c>
      <c r="K5503">
        <v>3849.643</v>
      </c>
      <c r="L5503">
        <v>3.8</v>
      </c>
      <c r="M5503" t="s">
        <v>1237</v>
      </c>
      <c r="N5503">
        <v>2022</v>
      </c>
      <c r="O5503">
        <v>4</v>
      </c>
      <c r="P5503" t="s">
        <v>103</v>
      </c>
      <c r="Q5503" t="s">
        <v>118</v>
      </c>
      <c r="R5503">
        <v>2</v>
      </c>
      <c r="S5503" t="s">
        <v>81</v>
      </c>
    </row>
    <row r="5504" spans="1:19" x14ac:dyDescent="0.3">
      <c r="A5504" t="s">
        <v>1632</v>
      </c>
      <c r="B5504" t="s">
        <v>41</v>
      </c>
      <c r="C5504" t="s">
        <v>32</v>
      </c>
      <c r="D5504">
        <v>17.771000000000001</v>
      </c>
      <c r="E5504">
        <v>3.0454999999999999E-2</v>
      </c>
      <c r="F5504" t="s">
        <v>96</v>
      </c>
      <c r="G5504">
        <v>2007</v>
      </c>
      <c r="H5504" t="s">
        <v>71</v>
      </c>
      <c r="I5504" t="s">
        <v>35</v>
      </c>
      <c r="J5504" t="s">
        <v>36</v>
      </c>
      <c r="K5504">
        <v>567.08219999999994</v>
      </c>
      <c r="L5504">
        <v>3.9</v>
      </c>
      <c r="M5504" t="s">
        <v>843</v>
      </c>
      <c r="N5504">
        <v>2022</v>
      </c>
      <c r="O5504">
        <v>1</v>
      </c>
      <c r="P5504" t="s">
        <v>56</v>
      </c>
      <c r="Q5504" t="s">
        <v>67</v>
      </c>
      <c r="R5504">
        <v>1</v>
      </c>
      <c r="S5504" t="s">
        <v>81</v>
      </c>
    </row>
    <row r="5505" spans="1:19" x14ac:dyDescent="0.3">
      <c r="A5505" t="s">
        <v>1240</v>
      </c>
      <c r="B5505" t="s">
        <v>31</v>
      </c>
      <c r="C5505" t="s">
        <v>32</v>
      </c>
      <c r="D5505">
        <v>19.908000000000001</v>
      </c>
      <c r="E5505">
        <v>3.8601999999999997E-2</v>
      </c>
      <c r="F5505" t="s">
        <v>108</v>
      </c>
      <c r="G5505">
        <v>1998</v>
      </c>
      <c r="H5505" t="s">
        <v>71</v>
      </c>
      <c r="I5505" t="s">
        <v>24</v>
      </c>
      <c r="J5505" t="s">
        <v>109</v>
      </c>
      <c r="K5505">
        <v>2905.6116999999999</v>
      </c>
      <c r="L5505">
        <v>3.7</v>
      </c>
      <c r="M5505" t="s">
        <v>1323</v>
      </c>
      <c r="N5505">
        <v>2022</v>
      </c>
      <c r="O5505">
        <v>2</v>
      </c>
      <c r="P5505" t="s">
        <v>79</v>
      </c>
      <c r="Q5505" t="s">
        <v>153</v>
      </c>
      <c r="R5505">
        <v>1</v>
      </c>
      <c r="S5505" t="s">
        <v>81</v>
      </c>
    </row>
    <row r="5506" spans="1:19" x14ac:dyDescent="0.3">
      <c r="A5506" t="s">
        <v>899</v>
      </c>
      <c r="B5506" t="s">
        <v>157</v>
      </c>
      <c r="C5506" t="s">
        <v>21</v>
      </c>
      <c r="D5506">
        <v>15.683</v>
      </c>
      <c r="E5506">
        <v>4.2272999999999998E-2</v>
      </c>
      <c r="F5506" t="s">
        <v>64</v>
      </c>
      <c r="G5506">
        <v>1985</v>
      </c>
      <c r="H5506" t="s">
        <v>23</v>
      </c>
      <c r="I5506" t="s">
        <v>24</v>
      </c>
      <c r="J5506" t="s">
        <v>65</v>
      </c>
      <c r="K5506">
        <v>7689.5409</v>
      </c>
      <c r="L5506">
        <v>4.4000000000000004</v>
      </c>
      <c r="M5506" s="1">
        <v>44896</v>
      </c>
      <c r="N5506">
        <v>2022</v>
      </c>
      <c r="O5506">
        <v>1</v>
      </c>
      <c r="P5506" t="s">
        <v>56</v>
      </c>
      <c r="Q5506" t="s">
        <v>67</v>
      </c>
      <c r="R5506">
        <v>1</v>
      </c>
      <c r="S5506" t="s">
        <v>29</v>
      </c>
    </row>
    <row r="5507" spans="1:19" x14ac:dyDescent="0.3">
      <c r="A5507" t="s">
        <v>674</v>
      </c>
      <c r="B5507" t="s">
        <v>95</v>
      </c>
      <c r="C5507" t="s">
        <v>21</v>
      </c>
      <c r="D5507">
        <v>11.875999999999999</v>
      </c>
      <c r="E5507">
        <v>5.3413000000000002E-2</v>
      </c>
      <c r="F5507" t="s">
        <v>54</v>
      </c>
      <c r="G5507">
        <v>1987</v>
      </c>
      <c r="H5507" t="s">
        <v>55</v>
      </c>
      <c r="I5507" t="s">
        <v>24</v>
      </c>
      <c r="J5507" t="s">
        <v>36</v>
      </c>
      <c r="K5507">
        <v>1576.9721</v>
      </c>
      <c r="L5507">
        <v>3.2</v>
      </c>
      <c r="M5507" s="1">
        <v>44684</v>
      </c>
      <c r="N5507">
        <v>2022</v>
      </c>
      <c r="O5507">
        <v>3</v>
      </c>
      <c r="P5507" t="s">
        <v>88</v>
      </c>
      <c r="Q5507" t="s">
        <v>207</v>
      </c>
      <c r="R5507">
        <v>1</v>
      </c>
      <c r="S5507" t="s">
        <v>58</v>
      </c>
    </row>
    <row r="5508" spans="1:19" x14ac:dyDescent="0.3">
      <c r="A5508" t="s">
        <v>1858</v>
      </c>
      <c r="B5508" t="s">
        <v>60</v>
      </c>
      <c r="C5508" t="s">
        <v>21</v>
      </c>
      <c r="D5508">
        <v>11.754</v>
      </c>
      <c r="E5508">
        <v>2.5392999999999999E-2</v>
      </c>
      <c r="F5508" t="s">
        <v>96</v>
      </c>
      <c r="G5508">
        <v>2007</v>
      </c>
      <c r="H5508" t="s">
        <v>71</v>
      </c>
      <c r="I5508" t="s">
        <v>35</v>
      </c>
      <c r="J5508" t="s">
        <v>36</v>
      </c>
      <c r="K5508">
        <v>5073.6624000000002</v>
      </c>
      <c r="L5508">
        <v>4.3</v>
      </c>
      <c r="M5508" t="s">
        <v>642</v>
      </c>
      <c r="N5508">
        <v>2023</v>
      </c>
      <c r="O5508">
        <v>11</v>
      </c>
      <c r="P5508" t="s">
        <v>177</v>
      </c>
      <c r="Q5508" t="s">
        <v>195</v>
      </c>
      <c r="R5508">
        <v>4</v>
      </c>
      <c r="S5508" t="s">
        <v>29</v>
      </c>
    </row>
    <row r="5509" spans="1:19" x14ac:dyDescent="0.3">
      <c r="A5509" t="s">
        <v>1446</v>
      </c>
      <c r="B5509" t="s">
        <v>41</v>
      </c>
      <c r="C5509" t="s">
        <v>21</v>
      </c>
      <c r="D5509">
        <v>18.71</v>
      </c>
      <c r="E5509">
        <v>4.1681999999999997E-2</v>
      </c>
      <c r="F5509" t="s">
        <v>48</v>
      </c>
      <c r="G5509">
        <v>1999</v>
      </c>
      <c r="H5509" t="s">
        <v>23</v>
      </c>
      <c r="I5509" t="s">
        <v>43</v>
      </c>
      <c r="J5509" t="s">
        <v>36</v>
      </c>
      <c r="K5509">
        <v>1527.0269000000001</v>
      </c>
      <c r="L5509">
        <v>4.2</v>
      </c>
      <c r="M5509" s="1">
        <v>44936</v>
      </c>
      <c r="N5509">
        <v>2023</v>
      </c>
      <c r="O5509">
        <v>10</v>
      </c>
      <c r="P5509" t="s">
        <v>37</v>
      </c>
      <c r="Q5509" t="s">
        <v>165</v>
      </c>
      <c r="R5509">
        <v>4</v>
      </c>
      <c r="S5509" t="s">
        <v>29</v>
      </c>
    </row>
    <row r="5510" spans="1:19" x14ac:dyDescent="0.3">
      <c r="A5510" t="s">
        <v>440</v>
      </c>
      <c r="B5510" t="s">
        <v>69</v>
      </c>
      <c r="C5510" t="s">
        <v>21</v>
      </c>
      <c r="D5510">
        <v>5.5039999999999996</v>
      </c>
      <c r="E5510">
        <v>4.2856999999999999E-2</v>
      </c>
      <c r="F5510" t="s">
        <v>70</v>
      </c>
      <c r="G5510">
        <v>2002</v>
      </c>
      <c r="H5510" t="s">
        <v>71</v>
      </c>
      <c r="I5510" t="s">
        <v>35</v>
      </c>
      <c r="J5510" t="s">
        <v>36</v>
      </c>
      <c r="K5510">
        <v>1076.0454999999999</v>
      </c>
      <c r="L5510">
        <v>3.6</v>
      </c>
      <c r="M5510" t="s">
        <v>1546</v>
      </c>
      <c r="N5510">
        <v>2023</v>
      </c>
      <c r="O5510">
        <v>8</v>
      </c>
      <c r="P5510" t="s">
        <v>27</v>
      </c>
      <c r="Q5510" t="s">
        <v>93</v>
      </c>
      <c r="R5510">
        <v>3</v>
      </c>
      <c r="S5510" t="s">
        <v>81</v>
      </c>
    </row>
    <row r="5511" spans="1:19" x14ac:dyDescent="0.3">
      <c r="A5511" t="s">
        <v>1745</v>
      </c>
      <c r="B5511" t="s">
        <v>111</v>
      </c>
      <c r="C5511" t="s">
        <v>21</v>
      </c>
      <c r="D5511">
        <v>13.163</v>
      </c>
      <c r="E5511">
        <v>5.4815999999999997E-2</v>
      </c>
      <c r="F5511" t="s">
        <v>22</v>
      </c>
      <c r="G5511">
        <v>2009</v>
      </c>
      <c r="H5511" t="s">
        <v>23</v>
      </c>
      <c r="I5511" t="s">
        <v>24</v>
      </c>
      <c r="J5511" t="s">
        <v>25</v>
      </c>
      <c r="K5511">
        <v>2157.3672000000001</v>
      </c>
      <c r="L5511">
        <v>4</v>
      </c>
      <c r="M5511" t="s">
        <v>611</v>
      </c>
      <c r="N5511">
        <v>2022</v>
      </c>
      <c r="O5511">
        <v>3</v>
      </c>
      <c r="P5511" t="s">
        <v>88</v>
      </c>
      <c r="Q5511" t="s">
        <v>207</v>
      </c>
      <c r="R5511">
        <v>1</v>
      </c>
      <c r="S5511" t="s">
        <v>29</v>
      </c>
    </row>
    <row r="5512" spans="1:19" x14ac:dyDescent="0.3">
      <c r="A5512" t="s">
        <v>1798</v>
      </c>
      <c r="B5512" t="s">
        <v>41</v>
      </c>
      <c r="C5512" t="s">
        <v>21</v>
      </c>
      <c r="D5512">
        <v>19.564</v>
      </c>
      <c r="E5512">
        <v>2.317E-2</v>
      </c>
      <c r="F5512" t="s">
        <v>48</v>
      </c>
      <c r="G5512">
        <v>1999</v>
      </c>
      <c r="H5512" t="s">
        <v>23</v>
      </c>
      <c r="I5512" t="s">
        <v>43</v>
      </c>
      <c r="J5512" t="s">
        <v>36</v>
      </c>
      <c r="K5512">
        <v>1864.3697</v>
      </c>
      <c r="L5512">
        <v>4.5999999999999996</v>
      </c>
      <c r="M5512" t="s">
        <v>734</v>
      </c>
      <c r="N5512">
        <v>2023</v>
      </c>
      <c r="O5512">
        <v>1</v>
      </c>
      <c r="P5512" t="s">
        <v>56</v>
      </c>
      <c r="Q5512" t="s">
        <v>57</v>
      </c>
      <c r="R5512">
        <v>1</v>
      </c>
      <c r="S5512" t="s">
        <v>39</v>
      </c>
    </row>
    <row r="5513" spans="1:19" x14ac:dyDescent="0.3">
      <c r="A5513" t="s">
        <v>1206</v>
      </c>
      <c r="B5513" t="s">
        <v>157</v>
      </c>
      <c r="C5513" t="s">
        <v>32</v>
      </c>
      <c r="D5513">
        <v>18.128</v>
      </c>
      <c r="E5513">
        <v>2.1596000000000001E-2</v>
      </c>
      <c r="F5513" t="s">
        <v>48</v>
      </c>
      <c r="G5513">
        <v>1999</v>
      </c>
      <c r="H5513" t="s">
        <v>23</v>
      </c>
      <c r="I5513" t="s">
        <v>43</v>
      </c>
      <c r="J5513" t="s">
        <v>36</v>
      </c>
      <c r="K5513">
        <v>2990.1669000000002</v>
      </c>
      <c r="L5513">
        <v>3.9</v>
      </c>
      <c r="M5513" t="s">
        <v>649</v>
      </c>
      <c r="N5513">
        <v>2023</v>
      </c>
      <c r="O5513">
        <v>6</v>
      </c>
      <c r="P5513" t="s">
        <v>114</v>
      </c>
      <c r="Q5513" t="s">
        <v>115</v>
      </c>
      <c r="R5513">
        <v>2</v>
      </c>
      <c r="S5513" t="s">
        <v>81</v>
      </c>
    </row>
    <row r="5514" spans="1:19" x14ac:dyDescent="0.3">
      <c r="A5514" t="s">
        <v>136</v>
      </c>
      <c r="B5514" t="s">
        <v>31</v>
      </c>
      <c r="C5514" t="s">
        <v>32</v>
      </c>
      <c r="D5514">
        <v>17.902000000000001</v>
      </c>
      <c r="E5514">
        <v>4.0662999999999998E-2</v>
      </c>
      <c r="F5514" t="s">
        <v>96</v>
      </c>
      <c r="G5514">
        <v>2007</v>
      </c>
      <c r="H5514" t="s">
        <v>71</v>
      </c>
      <c r="I5514" t="s">
        <v>35</v>
      </c>
      <c r="J5514" t="s">
        <v>36</v>
      </c>
      <c r="K5514">
        <v>3888.2467999999999</v>
      </c>
      <c r="L5514">
        <v>4.4000000000000004</v>
      </c>
      <c r="M5514" s="1">
        <v>44655</v>
      </c>
      <c r="N5514">
        <v>2022</v>
      </c>
      <c r="O5514">
        <v>4</v>
      </c>
      <c r="P5514" t="s">
        <v>103</v>
      </c>
      <c r="Q5514" t="s">
        <v>118</v>
      </c>
      <c r="R5514">
        <v>2</v>
      </c>
      <c r="S5514" t="s">
        <v>29</v>
      </c>
    </row>
    <row r="5515" spans="1:19" x14ac:dyDescent="0.3">
      <c r="A5515" t="s">
        <v>136</v>
      </c>
      <c r="B5515" t="s">
        <v>31</v>
      </c>
      <c r="C5515" t="s">
        <v>32</v>
      </c>
      <c r="D5515">
        <v>17.902000000000001</v>
      </c>
      <c r="E5515">
        <v>4.7253999999999997E-2</v>
      </c>
      <c r="F5515" t="s">
        <v>108</v>
      </c>
      <c r="G5515">
        <v>1998</v>
      </c>
      <c r="H5515" t="s">
        <v>71</v>
      </c>
      <c r="I5515" t="s">
        <v>24</v>
      </c>
      <c r="J5515" t="s">
        <v>109</v>
      </c>
      <c r="K5515">
        <v>3517.5118000000002</v>
      </c>
      <c r="L5515">
        <v>3.6</v>
      </c>
      <c r="M5515" t="s">
        <v>218</v>
      </c>
      <c r="N5515">
        <v>2023</v>
      </c>
      <c r="O5515">
        <v>10</v>
      </c>
      <c r="P5515" t="s">
        <v>37</v>
      </c>
      <c r="Q5515" t="s">
        <v>165</v>
      </c>
      <c r="R5515">
        <v>4</v>
      </c>
      <c r="S5515" t="s">
        <v>81</v>
      </c>
    </row>
    <row r="5516" spans="1:19" x14ac:dyDescent="0.3">
      <c r="A5516" t="s">
        <v>1374</v>
      </c>
      <c r="B5516" t="s">
        <v>226</v>
      </c>
      <c r="C5516" t="s">
        <v>21</v>
      </c>
      <c r="D5516">
        <v>11.484</v>
      </c>
      <c r="E5516">
        <v>6.7845000000000003E-2</v>
      </c>
      <c r="F5516" t="s">
        <v>132</v>
      </c>
      <c r="G5516">
        <v>1985</v>
      </c>
      <c r="H5516" t="s">
        <v>34</v>
      </c>
      <c r="I5516" t="s">
        <v>43</v>
      </c>
      <c r="J5516" t="s">
        <v>109</v>
      </c>
      <c r="K5516">
        <v>465.59930000000003</v>
      </c>
      <c r="L5516">
        <v>4</v>
      </c>
      <c r="M5516" t="s">
        <v>699</v>
      </c>
      <c r="N5516">
        <v>2023</v>
      </c>
      <c r="O5516">
        <v>3</v>
      </c>
      <c r="P5516" t="s">
        <v>88</v>
      </c>
      <c r="Q5516" t="s">
        <v>89</v>
      </c>
      <c r="R5516">
        <v>1</v>
      </c>
      <c r="S5516" t="s">
        <v>29</v>
      </c>
    </row>
    <row r="5517" spans="1:19" x14ac:dyDescent="0.3">
      <c r="A5517" t="s">
        <v>1893</v>
      </c>
      <c r="B5517" t="s">
        <v>53</v>
      </c>
      <c r="C5517" t="s">
        <v>21</v>
      </c>
      <c r="D5517">
        <v>20.405999999999999</v>
      </c>
      <c r="E5517">
        <v>3.0970000000000001E-2</v>
      </c>
      <c r="F5517" t="s">
        <v>54</v>
      </c>
      <c r="G5517">
        <v>1987</v>
      </c>
      <c r="H5517" t="s">
        <v>55</v>
      </c>
      <c r="I5517" t="s">
        <v>24</v>
      </c>
      <c r="J5517" t="s">
        <v>36</v>
      </c>
      <c r="K5517">
        <v>2476.9744000000001</v>
      </c>
      <c r="L5517">
        <v>4.3</v>
      </c>
      <c r="M5517" t="s">
        <v>797</v>
      </c>
      <c r="N5517">
        <v>2023</v>
      </c>
      <c r="O5517">
        <v>10</v>
      </c>
      <c r="P5517" t="s">
        <v>37</v>
      </c>
      <c r="Q5517" t="s">
        <v>165</v>
      </c>
      <c r="R5517">
        <v>4</v>
      </c>
      <c r="S5517" t="s">
        <v>29</v>
      </c>
    </row>
    <row r="5518" spans="1:19" x14ac:dyDescent="0.3">
      <c r="A5518" t="s">
        <v>1543</v>
      </c>
      <c r="B5518" t="s">
        <v>113</v>
      </c>
      <c r="C5518" t="s">
        <v>21</v>
      </c>
      <c r="D5518">
        <v>16.122</v>
      </c>
      <c r="E5518">
        <v>6.3708000000000001E-2</v>
      </c>
      <c r="F5518" t="s">
        <v>33</v>
      </c>
      <c r="G5518">
        <v>2004</v>
      </c>
      <c r="H5518" t="s">
        <v>34</v>
      </c>
      <c r="I5518" t="s">
        <v>35</v>
      </c>
      <c r="J5518" t="s">
        <v>36</v>
      </c>
      <c r="K5518">
        <v>2295.1891999999998</v>
      </c>
      <c r="L5518">
        <v>3.6</v>
      </c>
      <c r="M5518" s="1">
        <v>44905</v>
      </c>
      <c r="N5518">
        <v>2022</v>
      </c>
      <c r="O5518">
        <v>10</v>
      </c>
      <c r="P5518" t="s">
        <v>37</v>
      </c>
      <c r="Q5518" t="s">
        <v>38</v>
      </c>
      <c r="R5518">
        <v>4</v>
      </c>
      <c r="S5518" t="s">
        <v>81</v>
      </c>
    </row>
    <row r="5519" spans="1:19" x14ac:dyDescent="0.3">
      <c r="A5519" t="s">
        <v>1702</v>
      </c>
      <c r="B5519" t="s">
        <v>95</v>
      </c>
      <c r="C5519" t="s">
        <v>32</v>
      </c>
      <c r="D5519">
        <v>5.8339999999999996</v>
      </c>
      <c r="E5519">
        <v>2.9083999999999999E-2</v>
      </c>
      <c r="F5519" t="s">
        <v>96</v>
      </c>
      <c r="G5519">
        <v>2007</v>
      </c>
      <c r="H5519" t="s">
        <v>71</v>
      </c>
      <c r="I5519" t="s">
        <v>35</v>
      </c>
      <c r="J5519" t="s">
        <v>36</v>
      </c>
      <c r="K5519">
        <v>5243.1495000000004</v>
      </c>
      <c r="L5519">
        <v>4.4000000000000004</v>
      </c>
      <c r="M5519" s="1">
        <v>45171</v>
      </c>
      <c r="N5519">
        <v>2023</v>
      </c>
      <c r="O5519">
        <v>2</v>
      </c>
      <c r="P5519" t="s">
        <v>79</v>
      </c>
      <c r="Q5519" t="s">
        <v>80</v>
      </c>
      <c r="R5519">
        <v>1</v>
      </c>
      <c r="S5519" t="s">
        <v>29</v>
      </c>
    </row>
    <row r="5520" spans="1:19" x14ac:dyDescent="0.3">
      <c r="A5520" t="s">
        <v>1580</v>
      </c>
      <c r="B5520" t="s">
        <v>20</v>
      </c>
      <c r="C5520" t="s">
        <v>21</v>
      </c>
      <c r="D5520">
        <v>15.920999999999999</v>
      </c>
      <c r="E5520">
        <v>0.11845899999999999</v>
      </c>
      <c r="F5520" t="s">
        <v>64</v>
      </c>
      <c r="G5520">
        <v>1985</v>
      </c>
      <c r="H5520" t="s">
        <v>23</v>
      </c>
      <c r="I5520" t="s">
        <v>24</v>
      </c>
      <c r="J5520" t="s">
        <v>65</v>
      </c>
      <c r="K5520">
        <v>5075.1125000000002</v>
      </c>
      <c r="L5520">
        <v>4.0999999999999996</v>
      </c>
      <c r="M5520" s="1">
        <v>44747</v>
      </c>
      <c r="N5520">
        <v>2022</v>
      </c>
      <c r="O5520">
        <v>5</v>
      </c>
      <c r="P5520" t="s">
        <v>50</v>
      </c>
      <c r="Q5520" t="s">
        <v>51</v>
      </c>
      <c r="R5520">
        <v>2</v>
      </c>
      <c r="S5520" t="s">
        <v>29</v>
      </c>
    </row>
    <row r="5521" spans="1:19" x14ac:dyDescent="0.3">
      <c r="A5521" t="s">
        <v>1088</v>
      </c>
      <c r="B5521" t="s">
        <v>157</v>
      </c>
      <c r="C5521" t="s">
        <v>21</v>
      </c>
      <c r="D5521">
        <v>5.0659999999999998</v>
      </c>
      <c r="E5521">
        <v>1.1851E-2</v>
      </c>
      <c r="F5521" t="s">
        <v>54</v>
      </c>
      <c r="G5521">
        <v>1987</v>
      </c>
      <c r="H5521" t="s">
        <v>55</v>
      </c>
      <c r="I5521" t="s">
        <v>24</v>
      </c>
      <c r="J5521" t="s">
        <v>36</v>
      </c>
      <c r="K5521">
        <v>1195.3182999999999</v>
      </c>
      <c r="L5521">
        <v>3.4</v>
      </c>
      <c r="M5521" s="1">
        <v>44816</v>
      </c>
      <c r="N5521">
        <v>2022</v>
      </c>
      <c r="O5521">
        <v>12</v>
      </c>
      <c r="P5521" t="s">
        <v>45</v>
      </c>
      <c r="Q5521" t="s">
        <v>46</v>
      </c>
      <c r="R5521">
        <v>4</v>
      </c>
      <c r="S5521" t="s">
        <v>58</v>
      </c>
    </row>
    <row r="5522" spans="1:19" x14ac:dyDescent="0.3">
      <c r="A5522" t="s">
        <v>416</v>
      </c>
      <c r="B5522" t="s">
        <v>41</v>
      </c>
      <c r="C5522" t="s">
        <v>21</v>
      </c>
      <c r="D5522">
        <v>14.009</v>
      </c>
      <c r="E5522">
        <v>0.11873300000000001</v>
      </c>
      <c r="F5522" t="s">
        <v>54</v>
      </c>
      <c r="G5522">
        <v>1987</v>
      </c>
      <c r="H5522" t="s">
        <v>55</v>
      </c>
      <c r="I5522" t="s">
        <v>24</v>
      </c>
      <c r="J5522" t="s">
        <v>36</v>
      </c>
      <c r="K5522">
        <v>2625.4493000000002</v>
      </c>
      <c r="L5522">
        <v>3.8</v>
      </c>
      <c r="M5522" t="s">
        <v>654</v>
      </c>
      <c r="N5522">
        <v>2022</v>
      </c>
      <c r="O5522">
        <v>5</v>
      </c>
      <c r="P5522" t="s">
        <v>50</v>
      </c>
      <c r="Q5522" t="s">
        <v>51</v>
      </c>
      <c r="R5522">
        <v>2</v>
      </c>
      <c r="S5522" t="s">
        <v>81</v>
      </c>
    </row>
    <row r="5523" spans="1:19" x14ac:dyDescent="0.3">
      <c r="A5523" t="s">
        <v>1577</v>
      </c>
      <c r="B5523" t="s">
        <v>31</v>
      </c>
      <c r="C5523" t="s">
        <v>21</v>
      </c>
      <c r="D5523">
        <v>14.247999999999999</v>
      </c>
      <c r="E5523">
        <v>7.5540999999999997E-2</v>
      </c>
      <c r="F5523" t="s">
        <v>108</v>
      </c>
      <c r="G5523">
        <v>1998</v>
      </c>
      <c r="H5523" t="s">
        <v>71</v>
      </c>
      <c r="I5523" t="s">
        <v>24</v>
      </c>
      <c r="J5523" t="s">
        <v>109</v>
      </c>
      <c r="K5523">
        <v>506.48989999999998</v>
      </c>
      <c r="L5523">
        <v>4.0999999999999996</v>
      </c>
      <c r="M5523" t="s">
        <v>925</v>
      </c>
      <c r="N5523">
        <v>2022</v>
      </c>
      <c r="O5523">
        <v>1</v>
      </c>
      <c r="P5523" t="s">
        <v>56</v>
      </c>
      <c r="Q5523" t="s">
        <v>67</v>
      </c>
      <c r="R5523">
        <v>1</v>
      </c>
      <c r="S5523" t="s">
        <v>29</v>
      </c>
    </row>
    <row r="5524" spans="1:19" x14ac:dyDescent="0.3">
      <c r="A5524" t="s">
        <v>800</v>
      </c>
      <c r="B5524" t="s">
        <v>53</v>
      </c>
      <c r="C5524" t="s">
        <v>21</v>
      </c>
      <c r="D5524">
        <v>18.442</v>
      </c>
      <c r="E5524">
        <v>4.8062000000000001E-2</v>
      </c>
      <c r="F5524" t="s">
        <v>42</v>
      </c>
      <c r="G5524">
        <v>1997</v>
      </c>
      <c r="H5524" t="s">
        <v>34</v>
      </c>
      <c r="I5524" t="s">
        <v>43</v>
      </c>
      <c r="J5524" t="s">
        <v>36</v>
      </c>
      <c r="K5524">
        <v>593.61760000000004</v>
      </c>
      <c r="L5524">
        <v>3.1</v>
      </c>
      <c r="M5524" t="s">
        <v>1792</v>
      </c>
      <c r="N5524">
        <v>2022</v>
      </c>
      <c r="O5524">
        <v>2</v>
      </c>
      <c r="P5524" t="s">
        <v>79</v>
      </c>
      <c r="Q5524" t="s">
        <v>153</v>
      </c>
      <c r="R5524">
        <v>1</v>
      </c>
      <c r="S5524" t="s">
        <v>58</v>
      </c>
    </row>
    <row r="5525" spans="1:19" x14ac:dyDescent="0.3">
      <c r="A5525" t="s">
        <v>1020</v>
      </c>
      <c r="B5525" t="s">
        <v>41</v>
      </c>
      <c r="C5525" t="s">
        <v>32</v>
      </c>
      <c r="D5525">
        <v>9.5809999999999995</v>
      </c>
      <c r="E5525">
        <v>4.6406999999999997E-2</v>
      </c>
      <c r="F5525" t="s">
        <v>22</v>
      </c>
      <c r="G5525">
        <v>2009</v>
      </c>
      <c r="H5525" t="s">
        <v>23</v>
      </c>
      <c r="I5525" t="s">
        <v>24</v>
      </c>
      <c r="J5525" t="s">
        <v>25</v>
      </c>
      <c r="K5525">
        <v>2555.011</v>
      </c>
      <c r="L5525">
        <v>3.9</v>
      </c>
      <c r="M5525" t="s">
        <v>233</v>
      </c>
      <c r="N5525">
        <v>2023</v>
      </c>
      <c r="O5525">
        <v>4</v>
      </c>
      <c r="P5525" t="s">
        <v>103</v>
      </c>
      <c r="Q5525" t="s">
        <v>104</v>
      </c>
      <c r="R5525">
        <v>2</v>
      </c>
      <c r="S5525" t="s">
        <v>81</v>
      </c>
    </row>
    <row r="5526" spans="1:19" x14ac:dyDescent="0.3">
      <c r="A5526" t="s">
        <v>616</v>
      </c>
      <c r="B5526" t="s">
        <v>107</v>
      </c>
      <c r="C5526" t="s">
        <v>32</v>
      </c>
      <c r="D5526">
        <v>14.039</v>
      </c>
      <c r="E5526">
        <v>3.0488999999999999E-2</v>
      </c>
      <c r="F5526" t="s">
        <v>33</v>
      </c>
      <c r="G5526">
        <v>2004</v>
      </c>
      <c r="H5526" t="s">
        <v>34</v>
      </c>
      <c r="I5526" t="s">
        <v>35</v>
      </c>
      <c r="J5526" t="s">
        <v>36</v>
      </c>
      <c r="K5526">
        <v>2910.4346999999998</v>
      </c>
      <c r="L5526">
        <v>4.3</v>
      </c>
      <c r="M5526" t="s">
        <v>558</v>
      </c>
      <c r="N5526">
        <v>2022</v>
      </c>
      <c r="O5526">
        <v>11</v>
      </c>
      <c r="P5526" t="s">
        <v>177</v>
      </c>
      <c r="Q5526" t="s">
        <v>178</v>
      </c>
      <c r="R5526">
        <v>4</v>
      </c>
      <c r="S5526" t="s">
        <v>29</v>
      </c>
    </row>
    <row r="5527" spans="1:19" x14ac:dyDescent="0.3">
      <c r="A5527" t="s">
        <v>1634</v>
      </c>
      <c r="B5527" t="s">
        <v>69</v>
      </c>
      <c r="C5527" t="s">
        <v>21</v>
      </c>
      <c r="D5527">
        <v>9.0250000000000004</v>
      </c>
      <c r="E5527">
        <v>4.2321999999999999E-2</v>
      </c>
      <c r="F5527" t="s">
        <v>132</v>
      </c>
      <c r="G5527">
        <v>1985</v>
      </c>
      <c r="H5527" t="s">
        <v>34</v>
      </c>
      <c r="I5527" t="s">
        <v>43</v>
      </c>
      <c r="J5527" t="s">
        <v>109</v>
      </c>
      <c r="K5527">
        <v>1651.2089000000001</v>
      </c>
      <c r="L5527">
        <v>4</v>
      </c>
      <c r="M5527" s="1">
        <v>44906</v>
      </c>
      <c r="N5527">
        <v>2022</v>
      </c>
      <c r="O5527">
        <v>11</v>
      </c>
      <c r="P5527" t="s">
        <v>177</v>
      </c>
      <c r="Q5527" t="s">
        <v>178</v>
      </c>
      <c r="R5527">
        <v>4</v>
      </c>
      <c r="S5527" t="s">
        <v>29</v>
      </c>
    </row>
    <row r="5528" spans="1:19" x14ac:dyDescent="0.3">
      <c r="A5528" t="s">
        <v>1095</v>
      </c>
      <c r="B5528" t="s">
        <v>60</v>
      </c>
      <c r="C5528" t="s">
        <v>21</v>
      </c>
      <c r="D5528">
        <v>20.588999999999999</v>
      </c>
      <c r="E5528">
        <v>6.7239999999999994E-2</v>
      </c>
      <c r="F5528" t="s">
        <v>70</v>
      </c>
      <c r="G5528">
        <v>2002</v>
      </c>
      <c r="H5528" t="s">
        <v>71</v>
      </c>
      <c r="I5528" t="s">
        <v>35</v>
      </c>
      <c r="J5528" t="s">
        <v>36</v>
      </c>
      <c r="K5528">
        <v>1923.8484000000001</v>
      </c>
      <c r="L5528">
        <v>3.7</v>
      </c>
      <c r="M5528" t="s">
        <v>1332</v>
      </c>
      <c r="N5528">
        <v>2022</v>
      </c>
      <c r="O5528">
        <v>12</v>
      </c>
      <c r="P5528" t="s">
        <v>45</v>
      </c>
      <c r="Q5528" t="s">
        <v>46</v>
      </c>
      <c r="R5528">
        <v>4</v>
      </c>
      <c r="S5528" t="s">
        <v>81</v>
      </c>
    </row>
    <row r="5529" spans="1:19" x14ac:dyDescent="0.3">
      <c r="A5529" t="s">
        <v>627</v>
      </c>
      <c r="B5529" t="s">
        <v>113</v>
      </c>
      <c r="C5529" t="s">
        <v>32</v>
      </c>
      <c r="D5529">
        <v>20.503</v>
      </c>
      <c r="E5529">
        <v>7.1427000000000004E-2</v>
      </c>
      <c r="F5529" t="s">
        <v>64</v>
      </c>
      <c r="G5529">
        <v>1985</v>
      </c>
      <c r="H5529" t="s">
        <v>23</v>
      </c>
      <c r="I5529" t="s">
        <v>24</v>
      </c>
      <c r="J5529" t="s">
        <v>65</v>
      </c>
      <c r="K5529">
        <v>8684.0221999999994</v>
      </c>
      <c r="L5529">
        <v>4</v>
      </c>
      <c r="M5529" t="s">
        <v>1583</v>
      </c>
      <c r="N5529">
        <v>2022</v>
      </c>
      <c r="O5529">
        <v>11</v>
      </c>
      <c r="P5529" t="s">
        <v>177</v>
      </c>
      <c r="Q5529" t="s">
        <v>178</v>
      </c>
      <c r="R5529">
        <v>4</v>
      </c>
      <c r="S5529" t="s">
        <v>29</v>
      </c>
    </row>
    <row r="5530" spans="1:19" x14ac:dyDescent="0.3">
      <c r="A5530" t="s">
        <v>130</v>
      </c>
      <c r="B5530" t="s">
        <v>113</v>
      </c>
      <c r="C5530" t="s">
        <v>32</v>
      </c>
      <c r="D5530">
        <v>17.501000000000001</v>
      </c>
      <c r="E5530">
        <v>2.1294E-2</v>
      </c>
      <c r="F5530" t="s">
        <v>42</v>
      </c>
      <c r="G5530">
        <v>1997</v>
      </c>
      <c r="H5530" t="s">
        <v>34</v>
      </c>
      <c r="I5530" t="s">
        <v>43</v>
      </c>
      <c r="J5530" t="s">
        <v>36</v>
      </c>
      <c r="K5530">
        <v>1266.5606</v>
      </c>
      <c r="L5530">
        <v>4.3</v>
      </c>
      <c r="M5530" t="s">
        <v>575</v>
      </c>
      <c r="N5530">
        <v>2022</v>
      </c>
      <c r="O5530">
        <v>7</v>
      </c>
      <c r="P5530" t="s">
        <v>121</v>
      </c>
      <c r="Q5530" t="s">
        <v>138</v>
      </c>
      <c r="R5530">
        <v>3</v>
      </c>
      <c r="S5530" t="s">
        <v>29</v>
      </c>
    </row>
    <row r="5531" spans="1:19" x14ac:dyDescent="0.3">
      <c r="A5531" t="s">
        <v>1514</v>
      </c>
      <c r="B5531" t="s">
        <v>107</v>
      </c>
      <c r="C5531" t="s">
        <v>21</v>
      </c>
      <c r="D5531">
        <v>7.1210000000000004</v>
      </c>
      <c r="E5531">
        <v>2.3734000000000002E-2</v>
      </c>
      <c r="F5531" t="s">
        <v>108</v>
      </c>
      <c r="G5531">
        <v>1998</v>
      </c>
      <c r="H5531" t="s">
        <v>71</v>
      </c>
      <c r="I5531" t="s">
        <v>24</v>
      </c>
      <c r="J5531" t="s">
        <v>109</v>
      </c>
      <c r="K5531">
        <v>2337.5077000000001</v>
      </c>
      <c r="L5531">
        <v>4.4000000000000004</v>
      </c>
      <c r="M5531" s="1">
        <v>44931</v>
      </c>
      <c r="N5531">
        <v>2023</v>
      </c>
      <c r="O5531">
        <v>5</v>
      </c>
      <c r="P5531" t="s">
        <v>50</v>
      </c>
      <c r="Q5531" t="s">
        <v>61</v>
      </c>
      <c r="R5531">
        <v>2</v>
      </c>
      <c r="S5531" t="s">
        <v>29</v>
      </c>
    </row>
    <row r="5532" spans="1:19" x14ac:dyDescent="0.3">
      <c r="A5532" t="s">
        <v>1690</v>
      </c>
      <c r="B5532" t="s">
        <v>69</v>
      </c>
      <c r="C5532" t="s">
        <v>21</v>
      </c>
      <c r="D5532">
        <v>12.08</v>
      </c>
      <c r="E5532">
        <v>7.9270999999999994E-2</v>
      </c>
      <c r="F5532" t="s">
        <v>48</v>
      </c>
      <c r="G5532">
        <v>1999</v>
      </c>
      <c r="H5532" t="s">
        <v>23</v>
      </c>
      <c r="I5532" t="s">
        <v>43</v>
      </c>
      <c r="J5532" t="s">
        <v>36</v>
      </c>
      <c r="K5532">
        <v>4333.8672999999999</v>
      </c>
      <c r="L5532">
        <v>4.5</v>
      </c>
      <c r="M5532" s="1">
        <v>44988</v>
      </c>
      <c r="N5532">
        <v>2023</v>
      </c>
      <c r="O5532">
        <v>3</v>
      </c>
      <c r="P5532" t="s">
        <v>88</v>
      </c>
      <c r="Q5532" t="s">
        <v>89</v>
      </c>
      <c r="R5532">
        <v>1</v>
      </c>
      <c r="S5532" t="s">
        <v>39</v>
      </c>
    </row>
    <row r="5533" spans="1:19" x14ac:dyDescent="0.3">
      <c r="A5533" t="s">
        <v>221</v>
      </c>
      <c r="B5533" t="s">
        <v>113</v>
      </c>
      <c r="C5533" t="s">
        <v>21</v>
      </c>
      <c r="D5533">
        <v>17.282</v>
      </c>
      <c r="E5533">
        <v>4.6884000000000002E-2</v>
      </c>
      <c r="F5533" t="s">
        <v>54</v>
      </c>
      <c r="G5533">
        <v>1987</v>
      </c>
      <c r="H5533" t="s">
        <v>55</v>
      </c>
      <c r="I5533" t="s">
        <v>24</v>
      </c>
      <c r="J5533" t="s">
        <v>36</v>
      </c>
      <c r="K5533">
        <v>1558.3905</v>
      </c>
      <c r="L5533">
        <v>3.8</v>
      </c>
      <c r="M5533" t="s">
        <v>654</v>
      </c>
      <c r="N5533">
        <v>2022</v>
      </c>
      <c r="O5533">
        <v>5</v>
      </c>
      <c r="P5533" t="s">
        <v>50</v>
      </c>
      <c r="Q5533" t="s">
        <v>51</v>
      </c>
      <c r="R5533">
        <v>2</v>
      </c>
      <c r="S5533" t="s">
        <v>81</v>
      </c>
    </row>
    <row r="5534" spans="1:19" x14ac:dyDescent="0.3">
      <c r="A5534" t="s">
        <v>1186</v>
      </c>
      <c r="B5534" t="s">
        <v>107</v>
      </c>
      <c r="C5534" t="s">
        <v>21</v>
      </c>
      <c r="D5534">
        <v>20.593</v>
      </c>
      <c r="E5534">
        <v>7.6007000000000005E-2</v>
      </c>
      <c r="F5534" t="s">
        <v>48</v>
      </c>
      <c r="G5534">
        <v>1999</v>
      </c>
      <c r="H5534" t="s">
        <v>23</v>
      </c>
      <c r="I5534" t="s">
        <v>43</v>
      </c>
      <c r="J5534" t="s">
        <v>36</v>
      </c>
      <c r="K5534">
        <v>3474.0050000000001</v>
      </c>
      <c r="L5534">
        <v>3.9</v>
      </c>
      <c r="M5534" s="1">
        <v>44713</v>
      </c>
      <c r="N5534">
        <v>2022</v>
      </c>
      <c r="O5534">
        <v>1</v>
      </c>
      <c r="P5534" t="s">
        <v>56</v>
      </c>
      <c r="Q5534" t="s">
        <v>67</v>
      </c>
      <c r="R5534">
        <v>1</v>
      </c>
      <c r="S5534" t="s">
        <v>81</v>
      </c>
    </row>
    <row r="5535" spans="1:19" x14ac:dyDescent="0.3">
      <c r="A5535" t="s">
        <v>1223</v>
      </c>
      <c r="B5535" t="s">
        <v>157</v>
      </c>
      <c r="C5535" t="s">
        <v>21</v>
      </c>
      <c r="D5535">
        <v>4.6589999999999998</v>
      </c>
      <c r="E5535">
        <v>7.3801000000000005E-2</v>
      </c>
      <c r="F5535" t="s">
        <v>22</v>
      </c>
      <c r="G5535">
        <v>2009</v>
      </c>
      <c r="H5535" t="s">
        <v>23</v>
      </c>
      <c r="I5535" t="s">
        <v>24</v>
      </c>
      <c r="J5535" t="s">
        <v>25</v>
      </c>
      <c r="K5535">
        <v>1699.0726999999999</v>
      </c>
      <c r="L5535">
        <v>3.8</v>
      </c>
      <c r="M5535" t="s">
        <v>854</v>
      </c>
      <c r="N5535">
        <v>2023</v>
      </c>
      <c r="O5535">
        <v>6</v>
      </c>
      <c r="P5535" t="s">
        <v>114</v>
      </c>
      <c r="Q5535" t="s">
        <v>115</v>
      </c>
      <c r="R5535">
        <v>2</v>
      </c>
      <c r="S5535" t="s">
        <v>81</v>
      </c>
    </row>
    <row r="5536" spans="1:19" x14ac:dyDescent="0.3">
      <c r="A5536" t="s">
        <v>1627</v>
      </c>
      <c r="B5536" t="s">
        <v>31</v>
      </c>
      <c r="C5536" t="s">
        <v>21</v>
      </c>
      <c r="D5536">
        <v>20.827999999999999</v>
      </c>
      <c r="E5536">
        <v>6.5347000000000002E-2</v>
      </c>
      <c r="F5536" t="s">
        <v>33</v>
      </c>
      <c r="G5536">
        <v>2004</v>
      </c>
      <c r="H5536" t="s">
        <v>34</v>
      </c>
      <c r="I5536" t="s">
        <v>35</v>
      </c>
      <c r="J5536" t="s">
        <v>36</v>
      </c>
      <c r="K5536">
        <v>1412.4407000000001</v>
      </c>
      <c r="L5536">
        <v>4.5</v>
      </c>
      <c r="M5536" s="1">
        <v>44835</v>
      </c>
      <c r="N5536">
        <v>2022</v>
      </c>
      <c r="O5536">
        <v>1</v>
      </c>
      <c r="P5536" t="s">
        <v>56</v>
      </c>
      <c r="Q5536" t="s">
        <v>67</v>
      </c>
      <c r="R5536">
        <v>1</v>
      </c>
      <c r="S5536" t="s">
        <v>39</v>
      </c>
    </row>
    <row r="5537" spans="1:19" x14ac:dyDescent="0.3">
      <c r="A5537" t="s">
        <v>1799</v>
      </c>
      <c r="B5537" t="s">
        <v>189</v>
      </c>
      <c r="C5537" t="s">
        <v>21</v>
      </c>
      <c r="D5537">
        <v>17.611999999999998</v>
      </c>
      <c r="E5537">
        <v>6.6410000000000002E-3</v>
      </c>
      <c r="F5537" t="s">
        <v>48</v>
      </c>
      <c r="G5537">
        <v>1999</v>
      </c>
      <c r="H5537" t="s">
        <v>23</v>
      </c>
      <c r="I5537" t="s">
        <v>43</v>
      </c>
      <c r="J5537" t="s">
        <v>36</v>
      </c>
      <c r="K5537">
        <v>3101.8717000000001</v>
      </c>
      <c r="L5537">
        <v>4.0999999999999996</v>
      </c>
      <c r="M5537" s="1">
        <v>44692</v>
      </c>
      <c r="N5537">
        <v>2022</v>
      </c>
      <c r="O5537">
        <v>11</v>
      </c>
      <c r="P5537" t="s">
        <v>177</v>
      </c>
      <c r="Q5537" t="s">
        <v>178</v>
      </c>
      <c r="R5537">
        <v>4</v>
      </c>
      <c r="S5537" t="s">
        <v>29</v>
      </c>
    </row>
    <row r="5538" spans="1:19" x14ac:dyDescent="0.3">
      <c r="A5538" t="s">
        <v>1580</v>
      </c>
      <c r="B5538" t="s">
        <v>20</v>
      </c>
      <c r="C5538" t="s">
        <v>21</v>
      </c>
      <c r="D5538">
        <v>15.920999999999999</v>
      </c>
      <c r="E5538">
        <v>9.3241000000000004E-2</v>
      </c>
      <c r="F5538" t="s">
        <v>54</v>
      </c>
      <c r="G5538">
        <v>1987</v>
      </c>
      <c r="H5538" t="s">
        <v>55</v>
      </c>
      <c r="I5538" t="s">
        <v>24</v>
      </c>
      <c r="J5538" t="s">
        <v>36</v>
      </c>
      <c r="K5538">
        <v>1023.9112</v>
      </c>
      <c r="L5538">
        <v>3.7</v>
      </c>
      <c r="M5538" t="s">
        <v>231</v>
      </c>
      <c r="N5538">
        <v>2022</v>
      </c>
      <c r="O5538">
        <v>7</v>
      </c>
      <c r="P5538" t="s">
        <v>121</v>
      </c>
      <c r="Q5538" t="s">
        <v>138</v>
      </c>
      <c r="R5538">
        <v>3</v>
      </c>
      <c r="S5538" t="s">
        <v>81</v>
      </c>
    </row>
    <row r="5539" spans="1:19" x14ac:dyDescent="0.3">
      <c r="A5539" t="s">
        <v>964</v>
      </c>
      <c r="B5539" t="s">
        <v>20</v>
      </c>
      <c r="C5539" t="s">
        <v>21</v>
      </c>
      <c r="D5539">
        <v>8.5670000000000002</v>
      </c>
      <c r="E5539">
        <v>2.3123000000000001E-2</v>
      </c>
      <c r="F5539" t="s">
        <v>22</v>
      </c>
      <c r="G5539">
        <v>2009</v>
      </c>
      <c r="H5539" t="s">
        <v>23</v>
      </c>
      <c r="I5539" t="s">
        <v>24</v>
      </c>
      <c r="J5539" t="s">
        <v>25</v>
      </c>
      <c r="K5539">
        <v>2866.2716</v>
      </c>
      <c r="L5539">
        <v>3.9</v>
      </c>
      <c r="M5539" t="s">
        <v>324</v>
      </c>
      <c r="N5539">
        <v>2023</v>
      </c>
      <c r="O5539">
        <v>5</v>
      </c>
      <c r="P5539" t="s">
        <v>50</v>
      </c>
      <c r="Q5539" t="s">
        <v>61</v>
      </c>
      <c r="R5539">
        <v>2</v>
      </c>
      <c r="S5539" t="s">
        <v>81</v>
      </c>
    </row>
    <row r="5540" spans="1:19" x14ac:dyDescent="0.3">
      <c r="A5540" t="s">
        <v>505</v>
      </c>
      <c r="B5540" t="s">
        <v>107</v>
      </c>
      <c r="C5540" t="s">
        <v>21</v>
      </c>
      <c r="D5540">
        <v>13.961</v>
      </c>
      <c r="E5540">
        <v>3.0433000000000002E-2</v>
      </c>
      <c r="F5540" t="s">
        <v>48</v>
      </c>
      <c r="G5540">
        <v>1999</v>
      </c>
      <c r="H5540" t="s">
        <v>23</v>
      </c>
      <c r="I5540" t="s">
        <v>43</v>
      </c>
      <c r="J5540" t="s">
        <v>36</v>
      </c>
      <c r="K5540">
        <v>2888.5779000000002</v>
      </c>
      <c r="L5540">
        <v>4</v>
      </c>
      <c r="M5540" s="1">
        <v>45264</v>
      </c>
      <c r="N5540">
        <v>2023</v>
      </c>
      <c r="O5540">
        <v>4</v>
      </c>
      <c r="P5540" t="s">
        <v>103</v>
      </c>
      <c r="Q5540" t="s">
        <v>104</v>
      </c>
      <c r="R5540">
        <v>2</v>
      </c>
      <c r="S5540" t="s">
        <v>29</v>
      </c>
    </row>
    <row r="5541" spans="1:19" x14ac:dyDescent="0.3">
      <c r="A5541" t="s">
        <v>1798</v>
      </c>
      <c r="B5541" t="s">
        <v>41</v>
      </c>
      <c r="C5541" t="s">
        <v>21</v>
      </c>
      <c r="D5541">
        <v>19.564</v>
      </c>
      <c r="E5541">
        <v>2.6671E-2</v>
      </c>
      <c r="F5541" t="s">
        <v>70</v>
      </c>
      <c r="G5541">
        <v>2002</v>
      </c>
      <c r="H5541" t="s">
        <v>71</v>
      </c>
      <c r="I5541" t="s">
        <v>35</v>
      </c>
      <c r="J5541" t="s">
        <v>36</v>
      </c>
      <c r="K5541">
        <v>3560.1053999999999</v>
      </c>
      <c r="L5541">
        <v>4.5</v>
      </c>
      <c r="M5541" s="1">
        <v>44814</v>
      </c>
      <c r="N5541">
        <v>2022</v>
      </c>
      <c r="O5541">
        <v>10</v>
      </c>
      <c r="P5541" t="s">
        <v>37</v>
      </c>
      <c r="Q5541" t="s">
        <v>38</v>
      </c>
      <c r="R5541">
        <v>4</v>
      </c>
      <c r="S5541" t="s">
        <v>39</v>
      </c>
    </row>
    <row r="5542" spans="1:19" x14ac:dyDescent="0.3">
      <c r="A5542" t="s">
        <v>1243</v>
      </c>
      <c r="B5542" t="s">
        <v>95</v>
      </c>
      <c r="C5542" t="s">
        <v>32</v>
      </c>
      <c r="D5542">
        <v>18.209</v>
      </c>
      <c r="E5542">
        <v>1.9296000000000001E-2</v>
      </c>
      <c r="F5542" t="s">
        <v>96</v>
      </c>
      <c r="G5542">
        <v>2007</v>
      </c>
      <c r="H5542" t="s">
        <v>71</v>
      </c>
      <c r="I5542" t="s">
        <v>35</v>
      </c>
      <c r="J5542" t="s">
        <v>36</v>
      </c>
      <c r="K5542">
        <v>3604.0637000000002</v>
      </c>
      <c r="L5542">
        <v>4.3</v>
      </c>
      <c r="M5542" t="s">
        <v>1457</v>
      </c>
      <c r="N5542">
        <v>2023</v>
      </c>
      <c r="O5542">
        <v>8</v>
      </c>
      <c r="P5542" t="s">
        <v>27</v>
      </c>
      <c r="Q5542" t="s">
        <v>93</v>
      </c>
      <c r="R5542">
        <v>3</v>
      </c>
      <c r="S5542" t="s">
        <v>29</v>
      </c>
    </row>
    <row r="5543" spans="1:19" x14ac:dyDescent="0.3">
      <c r="A5543" t="s">
        <v>159</v>
      </c>
      <c r="B5543" t="s">
        <v>91</v>
      </c>
      <c r="C5543" t="s">
        <v>21</v>
      </c>
      <c r="D5543">
        <v>20.43</v>
      </c>
      <c r="E5543">
        <v>8.0837999999999993E-2</v>
      </c>
      <c r="F5543" t="s">
        <v>33</v>
      </c>
      <c r="G5543">
        <v>2004</v>
      </c>
      <c r="H5543" t="s">
        <v>34</v>
      </c>
      <c r="I5543" t="s">
        <v>35</v>
      </c>
      <c r="J5543" t="s">
        <v>36</v>
      </c>
      <c r="K5543">
        <v>2515.3906999999999</v>
      </c>
      <c r="L5543">
        <v>4.2</v>
      </c>
      <c r="M5543" t="s">
        <v>741</v>
      </c>
      <c r="N5543">
        <v>2022</v>
      </c>
      <c r="O5543">
        <v>8</v>
      </c>
      <c r="P5543" t="s">
        <v>27</v>
      </c>
      <c r="Q5543" t="s">
        <v>28</v>
      </c>
      <c r="R5543">
        <v>3</v>
      </c>
      <c r="S5543" t="s">
        <v>29</v>
      </c>
    </row>
    <row r="5544" spans="1:19" x14ac:dyDescent="0.3">
      <c r="A5544" t="s">
        <v>474</v>
      </c>
      <c r="B5544" t="s">
        <v>91</v>
      </c>
      <c r="C5544" t="s">
        <v>32</v>
      </c>
      <c r="D5544">
        <v>9.5150000000000006</v>
      </c>
      <c r="E5544">
        <v>0.17672499999999999</v>
      </c>
      <c r="F5544" t="s">
        <v>96</v>
      </c>
      <c r="G5544">
        <v>2007</v>
      </c>
      <c r="H5544" t="s">
        <v>71</v>
      </c>
      <c r="I5544" t="s">
        <v>35</v>
      </c>
      <c r="J5544" t="s">
        <v>36</v>
      </c>
      <c r="K5544">
        <v>1891.7904000000001</v>
      </c>
      <c r="L5544">
        <v>4.5999999999999996</v>
      </c>
      <c r="M5544" t="s">
        <v>351</v>
      </c>
      <c r="N5544">
        <v>2022</v>
      </c>
      <c r="O5544">
        <v>3</v>
      </c>
      <c r="P5544" t="s">
        <v>88</v>
      </c>
      <c r="Q5544" t="s">
        <v>207</v>
      </c>
      <c r="R5544">
        <v>1</v>
      </c>
      <c r="S5544" t="s">
        <v>39</v>
      </c>
    </row>
    <row r="5545" spans="1:19" x14ac:dyDescent="0.3">
      <c r="A5545" t="s">
        <v>688</v>
      </c>
      <c r="B5545" t="s">
        <v>95</v>
      </c>
      <c r="C5545" t="s">
        <v>21</v>
      </c>
      <c r="D5545">
        <v>18.507000000000001</v>
      </c>
      <c r="E5545">
        <v>6.9832000000000005E-2</v>
      </c>
      <c r="F5545" t="s">
        <v>64</v>
      </c>
      <c r="G5545">
        <v>1985</v>
      </c>
      <c r="H5545" t="s">
        <v>23</v>
      </c>
      <c r="I5545" t="s">
        <v>24</v>
      </c>
      <c r="J5545" t="s">
        <v>65</v>
      </c>
      <c r="K5545">
        <v>5976.0698000000002</v>
      </c>
      <c r="L5545">
        <v>3.8</v>
      </c>
      <c r="M5545" t="s">
        <v>967</v>
      </c>
      <c r="N5545">
        <v>2022</v>
      </c>
      <c r="O5545">
        <v>10</v>
      </c>
      <c r="P5545" t="s">
        <v>37</v>
      </c>
      <c r="Q5545" t="s">
        <v>38</v>
      </c>
      <c r="R5545">
        <v>4</v>
      </c>
      <c r="S5545" t="s">
        <v>81</v>
      </c>
    </row>
    <row r="5546" spans="1:19" x14ac:dyDescent="0.3">
      <c r="A5546" t="s">
        <v>257</v>
      </c>
      <c r="B5546" t="s">
        <v>31</v>
      </c>
      <c r="C5546" t="s">
        <v>21</v>
      </c>
      <c r="D5546">
        <v>15.635</v>
      </c>
      <c r="E5546">
        <v>6.0255000000000003E-2</v>
      </c>
      <c r="F5546" t="s">
        <v>54</v>
      </c>
      <c r="G5546">
        <v>1987</v>
      </c>
      <c r="H5546" t="s">
        <v>55</v>
      </c>
      <c r="I5546" t="s">
        <v>24</v>
      </c>
      <c r="J5546" t="s">
        <v>36</v>
      </c>
      <c r="K5546">
        <v>4083.9016999999999</v>
      </c>
      <c r="L5546">
        <v>4.5</v>
      </c>
      <c r="M5546" s="1">
        <v>44687</v>
      </c>
      <c r="N5546">
        <v>2022</v>
      </c>
      <c r="O5546">
        <v>6</v>
      </c>
      <c r="P5546" t="s">
        <v>114</v>
      </c>
      <c r="Q5546" t="s">
        <v>135</v>
      </c>
      <c r="R5546">
        <v>2</v>
      </c>
      <c r="S5546" t="s">
        <v>39</v>
      </c>
    </row>
    <row r="5547" spans="1:19" x14ac:dyDescent="0.3">
      <c r="A5547" t="s">
        <v>1884</v>
      </c>
      <c r="B5547" t="s">
        <v>53</v>
      </c>
      <c r="C5547" t="s">
        <v>32</v>
      </c>
      <c r="D5547">
        <v>5.7610000000000001</v>
      </c>
      <c r="E5547">
        <v>4.0341000000000002E-2</v>
      </c>
      <c r="F5547" t="s">
        <v>70</v>
      </c>
      <c r="G5547">
        <v>2002</v>
      </c>
      <c r="H5547" t="s">
        <v>71</v>
      </c>
      <c r="I5547" t="s">
        <v>35</v>
      </c>
      <c r="J5547" t="s">
        <v>36</v>
      </c>
      <c r="K5547">
        <v>11178.762699999999</v>
      </c>
      <c r="L5547">
        <v>4</v>
      </c>
      <c r="M5547" s="1">
        <v>44843</v>
      </c>
      <c r="N5547">
        <v>2022</v>
      </c>
      <c r="O5547">
        <v>9</v>
      </c>
      <c r="P5547" t="s">
        <v>76</v>
      </c>
      <c r="Q5547" t="s">
        <v>205</v>
      </c>
      <c r="R5547">
        <v>3</v>
      </c>
      <c r="S5547" t="s">
        <v>29</v>
      </c>
    </row>
    <row r="5548" spans="1:19" x14ac:dyDescent="0.3">
      <c r="A5548" t="s">
        <v>947</v>
      </c>
      <c r="B5548" t="s">
        <v>95</v>
      </c>
      <c r="C5548" t="s">
        <v>21</v>
      </c>
      <c r="D5548">
        <v>20.22</v>
      </c>
      <c r="E5548">
        <v>7.3435E-2</v>
      </c>
      <c r="F5548" t="s">
        <v>70</v>
      </c>
      <c r="G5548">
        <v>2002</v>
      </c>
      <c r="H5548" t="s">
        <v>71</v>
      </c>
      <c r="I5548" t="s">
        <v>35</v>
      </c>
      <c r="J5548" t="s">
        <v>36</v>
      </c>
      <c r="K5548">
        <v>2167.7312999999999</v>
      </c>
      <c r="L5548">
        <v>3.4</v>
      </c>
      <c r="M5548" t="s">
        <v>927</v>
      </c>
      <c r="N5548">
        <v>2022</v>
      </c>
      <c r="O5548">
        <v>8</v>
      </c>
      <c r="P5548" t="s">
        <v>27</v>
      </c>
      <c r="Q5548" t="s">
        <v>28</v>
      </c>
      <c r="R5548">
        <v>3</v>
      </c>
      <c r="S5548" t="s">
        <v>58</v>
      </c>
    </row>
    <row r="5549" spans="1:19" x14ac:dyDescent="0.3">
      <c r="A5549" t="s">
        <v>1131</v>
      </c>
      <c r="B5549" t="s">
        <v>157</v>
      </c>
      <c r="C5549" t="s">
        <v>21</v>
      </c>
      <c r="D5549">
        <v>10.816000000000001</v>
      </c>
      <c r="E5549">
        <v>7.3247000000000007E-2</v>
      </c>
      <c r="F5549" t="s">
        <v>42</v>
      </c>
      <c r="G5549">
        <v>1997</v>
      </c>
      <c r="H5549" t="s">
        <v>34</v>
      </c>
      <c r="I5549" t="s">
        <v>43</v>
      </c>
      <c r="J5549" t="s">
        <v>36</v>
      </c>
      <c r="K5549">
        <v>4226.2460000000001</v>
      </c>
      <c r="L5549">
        <v>4.2</v>
      </c>
      <c r="M5549" s="1">
        <v>45114</v>
      </c>
      <c r="N5549">
        <v>2023</v>
      </c>
      <c r="O5549">
        <v>7</v>
      </c>
      <c r="P5549" t="s">
        <v>121</v>
      </c>
      <c r="Q5549" t="s">
        <v>122</v>
      </c>
      <c r="R5549">
        <v>3</v>
      </c>
      <c r="S5549" t="s">
        <v>29</v>
      </c>
    </row>
    <row r="5550" spans="1:19" x14ac:dyDescent="0.3">
      <c r="A5550" t="s">
        <v>1501</v>
      </c>
      <c r="B5550" t="s">
        <v>189</v>
      </c>
      <c r="C5550" t="s">
        <v>21</v>
      </c>
      <c r="D5550">
        <v>8.1020000000000003</v>
      </c>
      <c r="E5550">
        <v>2.1944999999999999E-2</v>
      </c>
      <c r="F5550" t="s">
        <v>54</v>
      </c>
      <c r="G5550">
        <v>1987</v>
      </c>
      <c r="H5550" t="s">
        <v>55</v>
      </c>
      <c r="I5550" t="s">
        <v>24</v>
      </c>
      <c r="J5550" t="s">
        <v>36</v>
      </c>
      <c r="K5550">
        <v>2518.4555999999998</v>
      </c>
      <c r="L5550">
        <v>4.3</v>
      </c>
      <c r="M5550" s="1">
        <v>44621</v>
      </c>
      <c r="N5550">
        <v>2022</v>
      </c>
      <c r="O5550">
        <v>1</v>
      </c>
      <c r="P5550" t="s">
        <v>56</v>
      </c>
      <c r="Q5550" t="s">
        <v>67</v>
      </c>
      <c r="R5550">
        <v>1</v>
      </c>
      <c r="S5550" t="s">
        <v>29</v>
      </c>
    </row>
    <row r="5551" spans="1:19" x14ac:dyDescent="0.3">
      <c r="A5551" t="s">
        <v>1379</v>
      </c>
      <c r="B5551" t="s">
        <v>157</v>
      </c>
      <c r="C5551" t="s">
        <v>21</v>
      </c>
      <c r="D5551">
        <v>7.2709999999999999</v>
      </c>
      <c r="E5551">
        <v>0.175457</v>
      </c>
      <c r="F5551" t="s">
        <v>54</v>
      </c>
      <c r="G5551">
        <v>1987</v>
      </c>
      <c r="H5551" t="s">
        <v>55</v>
      </c>
      <c r="I5551" t="s">
        <v>24</v>
      </c>
      <c r="J5551" t="s">
        <v>36</v>
      </c>
      <c r="K5551">
        <v>2965.6938</v>
      </c>
      <c r="L5551">
        <v>4.0999999999999996</v>
      </c>
      <c r="M5551" s="1">
        <v>44744</v>
      </c>
      <c r="N5551">
        <v>2022</v>
      </c>
      <c r="O5551">
        <v>2</v>
      </c>
      <c r="P5551" t="s">
        <v>79</v>
      </c>
      <c r="Q5551" t="s">
        <v>153</v>
      </c>
      <c r="R5551">
        <v>1</v>
      </c>
      <c r="S5551" t="s">
        <v>29</v>
      </c>
    </row>
    <row r="5552" spans="1:19" x14ac:dyDescent="0.3">
      <c r="A5552" t="s">
        <v>1025</v>
      </c>
      <c r="B5552" t="s">
        <v>60</v>
      </c>
      <c r="C5552" t="s">
        <v>21</v>
      </c>
      <c r="D5552">
        <v>10.414999999999999</v>
      </c>
      <c r="E5552">
        <v>2.9252E-2</v>
      </c>
      <c r="F5552" t="s">
        <v>54</v>
      </c>
      <c r="G5552">
        <v>1987</v>
      </c>
      <c r="H5552" t="s">
        <v>55</v>
      </c>
      <c r="I5552" t="s">
        <v>24</v>
      </c>
      <c r="J5552" t="s">
        <v>36</v>
      </c>
      <c r="K5552">
        <v>2038.6696999999999</v>
      </c>
      <c r="L5552">
        <v>3.5</v>
      </c>
      <c r="M5552" t="s">
        <v>821</v>
      </c>
      <c r="N5552">
        <v>2023</v>
      </c>
      <c r="O5552">
        <v>3</v>
      </c>
      <c r="P5552" t="s">
        <v>88</v>
      </c>
      <c r="Q5552" t="s">
        <v>89</v>
      </c>
      <c r="R5552">
        <v>1</v>
      </c>
      <c r="S5552" t="s">
        <v>81</v>
      </c>
    </row>
    <row r="5553" spans="1:19" x14ac:dyDescent="0.3">
      <c r="A5553" t="s">
        <v>1589</v>
      </c>
      <c r="B5553" t="s">
        <v>63</v>
      </c>
      <c r="C5553" t="s">
        <v>32</v>
      </c>
      <c r="D5553">
        <v>20.945</v>
      </c>
      <c r="E5553">
        <v>2.0249E-2</v>
      </c>
      <c r="F5553" t="s">
        <v>33</v>
      </c>
      <c r="G5553">
        <v>2004</v>
      </c>
      <c r="H5553" t="s">
        <v>34</v>
      </c>
      <c r="I5553" t="s">
        <v>35</v>
      </c>
      <c r="J5553" t="s">
        <v>36</v>
      </c>
      <c r="K5553">
        <v>1888.3616999999999</v>
      </c>
      <c r="L5553">
        <v>3.9</v>
      </c>
      <c r="M5553" t="s">
        <v>621</v>
      </c>
      <c r="N5553">
        <v>2022</v>
      </c>
      <c r="O5553">
        <v>3</v>
      </c>
      <c r="P5553" t="s">
        <v>88</v>
      </c>
      <c r="Q5553" t="s">
        <v>207</v>
      </c>
      <c r="R5553">
        <v>1</v>
      </c>
      <c r="S5553" t="s">
        <v>81</v>
      </c>
    </row>
    <row r="5554" spans="1:19" x14ac:dyDescent="0.3">
      <c r="A5554" t="s">
        <v>1832</v>
      </c>
      <c r="B5554" t="s">
        <v>31</v>
      </c>
      <c r="C5554" t="s">
        <v>21</v>
      </c>
      <c r="D5554">
        <v>6.0540000000000003</v>
      </c>
      <c r="E5554">
        <v>0.11723600000000001</v>
      </c>
      <c r="F5554" t="s">
        <v>64</v>
      </c>
      <c r="G5554">
        <v>1985</v>
      </c>
      <c r="H5554" t="s">
        <v>23</v>
      </c>
      <c r="I5554" t="s">
        <v>24</v>
      </c>
      <c r="J5554" t="s">
        <v>65</v>
      </c>
      <c r="K5554">
        <v>3526.7003</v>
      </c>
      <c r="L5554">
        <v>3.8</v>
      </c>
      <c r="M5554" t="s">
        <v>1368</v>
      </c>
      <c r="N5554">
        <v>2023</v>
      </c>
      <c r="O5554">
        <v>12</v>
      </c>
      <c r="P5554" t="s">
        <v>45</v>
      </c>
      <c r="Q5554" t="s">
        <v>73</v>
      </c>
      <c r="R5554">
        <v>4</v>
      </c>
      <c r="S5554" t="s">
        <v>81</v>
      </c>
    </row>
    <row r="5555" spans="1:19" x14ac:dyDescent="0.3">
      <c r="A5555" t="s">
        <v>880</v>
      </c>
      <c r="B5555" t="s">
        <v>95</v>
      </c>
      <c r="C5555" t="s">
        <v>21</v>
      </c>
      <c r="D5555">
        <v>6.4470000000000001</v>
      </c>
      <c r="E5555">
        <v>5.2246000000000001E-2</v>
      </c>
      <c r="F5555" t="s">
        <v>70</v>
      </c>
      <c r="G5555">
        <v>2002</v>
      </c>
      <c r="H5555" t="s">
        <v>71</v>
      </c>
      <c r="I5555" t="s">
        <v>35</v>
      </c>
      <c r="J5555" t="s">
        <v>36</v>
      </c>
      <c r="K5555">
        <v>1747.8885</v>
      </c>
      <c r="L5555">
        <v>4</v>
      </c>
      <c r="M5555" t="s">
        <v>294</v>
      </c>
      <c r="N5555">
        <v>2023</v>
      </c>
      <c r="O5555">
        <v>4</v>
      </c>
      <c r="P5555" t="s">
        <v>103</v>
      </c>
      <c r="Q5555" t="s">
        <v>104</v>
      </c>
      <c r="R5555">
        <v>2</v>
      </c>
      <c r="S5555" t="s">
        <v>29</v>
      </c>
    </row>
    <row r="5556" spans="1:19" x14ac:dyDescent="0.3">
      <c r="A5556" t="s">
        <v>715</v>
      </c>
      <c r="B5556" t="s">
        <v>31</v>
      </c>
      <c r="C5556" t="s">
        <v>21</v>
      </c>
      <c r="D5556">
        <v>18.417000000000002</v>
      </c>
      <c r="E5556">
        <v>2.6131000000000001E-2</v>
      </c>
      <c r="F5556" t="s">
        <v>96</v>
      </c>
      <c r="G5556">
        <v>2007</v>
      </c>
      <c r="H5556" t="s">
        <v>71</v>
      </c>
      <c r="I5556" t="s">
        <v>35</v>
      </c>
      <c r="J5556" t="s">
        <v>36</v>
      </c>
      <c r="K5556">
        <v>1728.8835999999999</v>
      </c>
      <c r="L5556">
        <v>3.7</v>
      </c>
      <c r="M5556" t="s">
        <v>1130</v>
      </c>
      <c r="N5556">
        <v>2023</v>
      </c>
      <c r="O5556">
        <v>5</v>
      </c>
      <c r="P5556" t="s">
        <v>50</v>
      </c>
      <c r="Q5556" t="s">
        <v>61</v>
      </c>
      <c r="R5556">
        <v>2</v>
      </c>
      <c r="S5556" t="s">
        <v>81</v>
      </c>
    </row>
    <row r="5557" spans="1:19" x14ac:dyDescent="0.3">
      <c r="A5557" t="s">
        <v>814</v>
      </c>
      <c r="B5557" t="s">
        <v>31</v>
      </c>
      <c r="C5557" t="s">
        <v>21</v>
      </c>
      <c r="D5557">
        <v>20.928999999999998</v>
      </c>
      <c r="E5557">
        <v>3.4583000000000003E-2</v>
      </c>
      <c r="F5557" t="s">
        <v>42</v>
      </c>
      <c r="G5557">
        <v>1997</v>
      </c>
      <c r="H5557" t="s">
        <v>34</v>
      </c>
      <c r="I5557" t="s">
        <v>43</v>
      </c>
      <c r="J5557" t="s">
        <v>36</v>
      </c>
      <c r="K5557">
        <v>1035.5929000000001</v>
      </c>
      <c r="L5557">
        <v>4.0999999999999996</v>
      </c>
      <c r="M5557" t="s">
        <v>385</v>
      </c>
      <c r="N5557">
        <v>2022</v>
      </c>
      <c r="O5557">
        <v>7</v>
      </c>
      <c r="P5557" t="s">
        <v>121</v>
      </c>
      <c r="Q5557" t="s">
        <v>138</v>
      </c>
      <c r="R5557">
        <v>3</v>
      </c>
      <c r="S5557" t="s">
        <v>29</v>
      </c>
    </row>
    <row r="5558" spans="1:19" x14ac:dyDescent="0.3">
      <c r="A5558" t="s">
        <v>1724</v>
      </c>
      <c r="B5558" t="s">
        <v>63</v>
      </c>
      <c r="C5558" t="s">
        <v>21</v>
      </c>
      <c r="D5558">
        <v>17.341999999999999</v>
      </c>
      <c r="E5558">
        <v>5.9748000000000002E-2</v>
      </c>
      <c r="F5558" t="s">
        <v>64</v>
      </c>
      <c r="G5558">
        <v>1985</v>
      </c>
      <c r="H5558" t="s">
        <v>23</v>
      </c>
      <c r="I5558" t="s">
        <v>24</v>
      </c>
      <c r="J5558" t="s">
        <v>65</v>
      </c>
      <c r="K5558">
        <v>3917.6113</v>
      </c>
      <c r="L5558">
        <v>4.3</v>
      </c>
      <c r="M5558" t="s">
        <v>685</v>
      </c>
      <c r="N5558">
        <v>2023</v>
      </c>
      <c r="O5558">
        <v>1</v>
      </c>
      <c r="P5558" t="s">
        <v>56</v>
      </c>
      <c r="Q5558" t="s">
        <v>57</v>
      </c>
      <c r="R5558">
        <v>1</v>
      </c>
      <c r="S5558" t="s">
        <v>29</v>
      </c>
    </row>
    <row r="5559" spans="1:19" x14ac:dyDescent="0.3">
      <c r="A5559" t="s">
        <v>308</v>
      </c>
      <c r="B5559" t="s">
        <v>189</v>
      </c>
      <c r="C5559" t="s">
        <v>21</v>
      </c>
      <c r="D5559">
        <v>8.0050000000000008</v>
      </c>
      <c r="E5559">
        <v>3.4999000000000002E-2</v>
      </c>
      <c r="F5559" t="s">
        <v>22</v>
      </c>
      <c r="G5559">
        <v>2009</v>
      </c>
      <c r="H5559" t="s">
        <v>23</v>
      </c>
      <c r="I5559" t="s">
        <v>24</v>
      </c>
      <c r="J5559" t="s">
        <v>25</v>
      </c>
      <c r="K5559">
        <v>2630.8240000000001</v>
      </c>
      <c r="L5559">
        <v>3.6</v>
      </c>
      <c r="M5559" t="s">
        <v>1068</v>
      </c>
      <c r="N5559">
        <v>2022</v>
      </c>
      <c r="O5559">
        <v>4</v>
      </c>
      <c r="P5559" t="s">
        <v>103</v>
      </c>
      <c r="Q5559" t="s">
        <v>118</v>
      </c>
      <c r="R5559">
        <v>2</v>
      </c>
      <c r="S5559" t="s">
        <v>81</v>
      </c>
    </row>
    <row r="5560" spans="1:19" x14ac:dyDescent="0.3">
      <c r="A5560" t="s">
        <v>1254</v>
      </c>
      <c r="B5560" t="s">
        <v>31</v>
      </c>
      <c r="C5560" t="s">
        <v>21</v>
      </c>
      <c r="D5560">
        <v>15.743</v>
      </c>
      <c r="E5560">
        <v>2.8934000000000001E-2</v>
      </c>
      <c r="F5560" t="s">
        <v>96</v>
      </c>
      <c r="G5560">
        <v>2007</v>
      </c>
      <c r="H5560" t="s">
        <v>71</v>
      </c>
      <c r="I5560" t="s">
        <v>35</v>
      </c>
      <c r="J5560" t="s">
        <v>36</v>
      </c>
      <c r="K5560">
        <v>3884.2948999999999</v>
      </c>
      <c r="L5560">
        <v>4.2</v>
      </c>
      <c r="M5560" s="1">
        <v>44969</v>
      </c>
      <c r="N5560">
        <v>2023</v>
      </c>
      <c r="O5560">
        <v>12</v>
      </c>
      <c r="P5560" t="s">
        <v>45</v>
      </c>
      <c r="Q5560" t="s">
        <v>73</v>
      </c>
      <c r="R5560">
        <v>4</v>
      </c>
      <c r="S5560" t="s">
        <v>29</v>
      </c>
    </row>
    <row r="5561" spans="1:19" x14ac:dyDescent="0.3">
      <c r="A5561" t="s">
        <v>1150</v>
      </c>
      <c r="B5561" t="s">
        <v>101</v>
      </c>
      <c r="C5561" t="s">
        <v>21</v>
      </c>
      <c r="D5561">
        <v>12.19</v>
      </c>
      <c r="E5561">
        <v>3.6110000000000003E-2</v>
      </c>
      <c r="F5561" t="s">
        <v>132</v>
      </c>
      <c r="G5561">
        <v>1985</v>
      </c>
      <c r="H5561" t="s">
        <v>34</v>
      </c>
      <c r="I5561" t="s">
        <v>43</v>
      </c>
      <c r="J5561" t="s">
        <v>109</v>
      </c>
      <c r="K5561">
        <v>2380.6284000000001</v>
      </c>
      <c r="L5561">
        <v>3.8</v>
      </c>
      <c r="M5561" s="1">
        <v>45238</v>
      </c>
      <c r="N5561">
        <v>2023</v>
      </c>
      <c r="O5561">
        <v>8</v>
      </c>
      <c r="P5561" t="s">
        <v>27</v>
      </c>
      <c r="Q5561" t="s">
        <v>93</v>
      </c>
      <c r="R5561">
        <v>3</v>
      </c>
      <c r="S5561" t="s">
        <v>81</v>
      </c>
    </row>
    <row r="5562" spans="1:19" x14ac:dyDescent="0.3">
      <c r="A5562" t="s">
        <v>1328</v>
      </c>
      <c r="B5562" t="s">
        <v>31</v>
      </c>
      <c r="C5562" t="s">
        <v>21</v>
      </c>
      <c r="D5562">
        <v>12.14</v>
      </c>
      <c r="E5562">
        <v>3.2282999999999999E-2</v>
      </c>
      <c r="F5562" t="s">
        <v>22</v>
      </c>
      <c r="G5562">
        <v>2009</v>
      </c>
      <c r="H5562" t="s">
        <v>23</v>
      </c>
      <c r="I5562" t="s">
        <v>24</v>
      </c>
      <c r="J5562" t="s">
        <v>25</v>
      </c>
      <c r="K5562">
        <v>2688.6646000000001</v>
      </c>
      <c r="L5562">
        <v>3.9</v>
      </c>
      <c r="M5562" t="s">
        <v>366</v>
      </c>
      <c r="N5562">
        <v>2023</v>
      </c>
      <c r="O5562">
        <v>10</v>
      </c>
      <c r="P5562" t="s">
        <v>37</v>
      </c>
      <c r="Q5562" t="s">
        <v>165</v>
      </c>
      <c r="R5562">
        <v>4</v>
      </c>
      <c r="S5562" t="s">
        <v>81</v>
      </c>
    </row>
    <row r="5563" spans="1:19" x14ac:dyDescent="0.3">
      <c r="A5563" t="s">
        <v>1705</v>
      </c>
      <c r="B5563" t="s">
        <v>69</v>
      </c>
      <c r="C5563" t="s">
        <v>21</v>
      </c>
      <c r="D5563">
        <v>19.925000000000001</v>
      </c>
      <c r="E5563">
        <v>9.1773999999999994E-2</v>
      </c>
      <c r="F5563" t="s">
        <v>42</v>
      </c>
      <c r="G5563">
        <v>1997</v>
      </c>
      <c r="H5563" t="s">
        <v>34</v>
      </c>
      <c r="I5563" t="s">
        <v>43</v>
      </c>
      <c r="J5563" t="s">
        <v>36</v>
      </c>
      <c r="K5563">
        <v>734.58230000000003</v>
      </c>
      <c r="L5563">
        <v>3.8</v>
      </c>
      <c r="M5563" s="1">
        <v>44782</v>
      </c>
      <c r="N5563">
        <v>2022</v>
      </c>
      <c r="O5563">
        <v>9</v>
      </c>
      <c r="P5563" t="s">
        <v>76</v>
      </c>
      <c r="Q5563" t="s">
        <v>205</v>
      </c>
      <c r="R5563">
        <v>3</v>
      </c>
      <c r="S5563" t="s">
        <v>81</v>
      </c>
    </row>
    <row r="5564" spans="1:19" x14ac:dyDescent="0.3">
      <c r="A5564" t="s">
        <v>1369</v>
      </c>
      <c r="B5564" t="s">
        <v>60</v>
      </c>
      <c r="C5564" t="s">
        <v>32</v>
      </c>
      <c r="D5564">
        <v>13.958</v>
      </c>
      <c r="E5564">
        <v>3.3228000000000001E-2</v>
      </c>
      <c r="F5564" t="s">
        <v>132</v>
      </c>
      <c r="G5564">
        <v>1985</v>
      </c>
      <c r="H5564" t="s">
        <v>34</v>
      </c>
      <c r="I5564" t="s">
        <v>43</v>
      </c>
      <c r="J5564" t="s">
        <v>109</v>
      </c>
      <c r="K5564">
        <v>611.58789999999999</v>
      </c>
      <c r="L5564">
        <v>4.2</v>
      </c>
      <c r="M5564" t="s">
        <v>370</v>
      </c>
      <c r="N5564">
        <v>2022</v>
      </c>
      <c r="O5564">
        <v>2</v>
      </c>
      <c r="P5564" t="s">
        <v>79</v>
      </c>
      <c r="Q5564" t="s">
        <v>153</v>
      </c>
      <c r="R5564">
        <v>1</v>
      </c>
      <c r="S5564" t="s">
        <v>29</v>
      </c>
    </row>
    <row r="5565" spans="1:19" x14ac:dyDescent="0.3">
      <c r="A5565" t="s">
        <v>1357</v>
      </c>
      <c r="B5565" t="s">
        <v>95</v>
      </c>
      <c r="C5565" t="s">
        <v>21</v>
      </c>
      <c r="D5565">
        <v>11.853</v>
      </c>
      <c r="E5565">
        <v>5.4789999999999998E-2</v>
      </c>
      <c r="F5565" t="s">
        <v>22</v>
      </c>
      <c r="G5565">
        <v>2009</v>
      </c>
      <c r="H5565" t="s">
        <v>23</v>
      </c>
      <c r="I5565" t="s">
        <v>24</v>
      </c>
      <c r="J5565" t="s">
        <v>25</v>
      </c>
      <c r="K5565">
        <v>1160.2235000000001</v>
      </c>
      <c r="L5565">
        <v>4.5</v>
      </c>
      <c r="M5565" s="1">
        <v>44595</v>
      </c>
      <c r="N5565">
        <v>2022</v>
      </c>
      <c r="O5565">
        <v>3</v>
      </c>
      <c r="P5565" t="s">
        <v>88</v>
      </c>
      <c r="Q5565" t="s">
        <v>207</v>
      </c>
      <c r="R5565">
        <v>1</v>
      </c>
      <c r="S5565" t="s">
        <v>39</v>
      </c>
    </row>
    <row r="5566" spans="1:19" x14ac:dyDescent="0.3">
      <c r="A5566" t="s">
        <v>1900</v>
      </c>
      <c r="B5566" t="s">
        <v>60</v>
      </c>
      <c r="C5566" t="s">
        <v>32</v>
      </c>
      <c r="D5566">
        <v>14.269</v>
      </c>
      <c r="E5566">
        <v>6.0359000000000003E-2</v>
      </c>
      <c r="F5566" t="s">
        <v>132</v>
      </c>
      <c r="G5566">
        <v>1985</v>
      </c>
      <c r="H5566" t="s">
        <v>34</v>
      </c>
      <c r="I5566" t="s">
        <v>43</v>
      </c>
      <c r="J5566" t="s">
        <v>109</v>
      </c>
      <c r="K5566">
        <v>530.39710000000002</v>
      </c>
      <c r="L5566">
        <v>3.8</v>
      </c>
      <c r="M5566" s="1">
        <v>44815</v>
      </c>
      <c r="N5566">
        <v>2022</v>
      </c>
      <c r="O5566">
        <v>11</v>
      </c>
      <c r="P5566" t="s">
        <v>177</v>
      </c>
      <c r="Q5566" t="s">
        <v>178</v>
      </c>
      <c r="R5566">
        <v>4</v>
      </c>
      <c r="S5566" t="s">
        <v>81</v>
      </c>
    </row>
    <row r="5567" spans="1:19" x14ac:dyDescent="0.3">
      <c r="A5567" t="s">
        <v>1623</v>
      </c>
      <c r="B5567" t="s">
        <v>31</v>
      </c>
      <c r="C5567" t="s">
        <v>32</v>
      </c>
      <c r="D5567">
        <v>18.172999999999998</v>
      </c>
      <c r="E5567">
        <v>2.5728000000000001E-2</v>
      </c>
      <c r="F5567" t="s">
        <v>70</v>
      </c>
      <c r="G5567">
        <v>2002</v>
      </c>
      <c r="H5567" t="s">
        <v>71</v>
      </c>
      <c r="I5567" t="s">
        <v>35</v>
      </c>
      <c r="J5567" t="s">
        <v>36</v>
      </c>
      <c r="K5567">
        <v>1372.9312</v>
      </c>
      <c r="L5567">
        <v>3.9</v>
      </c>
      <c r="M5567" s="1">
        <v>44785</v>
      </c>
      <c r="N5567">
        <v>2022</v>
      </c>
      <c r="O5567">
        <v>12</v>
      </c>
      <c r="P5567" t="s">
        <v>45</v>
      </c>
      <c r="Q5567" t="s">
        <v>46</v>
      </c>
      <c r="R5567">
        <v>4</v>
      </c>
      <c r="S5567" t="s">
        <v>81</v>
      </c>
    </row>
    <row r="5568" spans="1:19" x14ac:dyDescent="0.3">
      <c r="A5568" t="s">
        <v>1445</v>
      </c>
      <c r="B5568" t="s">
        <v>95</v>
      </c>
      <c r="C5568" t="s">
        <v>21</v>
      </c>
      <c r="D5568">
        <v>6.6349999999999998</v>
      </c>
      <c r="E5568">
        <v>2.0227999999999999E-2</v>
      </c>
      <c r="F5568" t="s">
        <v>42</v>
      </c>
      <c r="G5568">
        <v>1997</v>
      </c>
      <c r="H5568" t="s">
        <v>34</v>
      </c>
      <c r="I5568" t="s">
        <v>43</v>
      </c>
      <c r="J5568" t="s">
        <v>36</v>
      </c>
      <c r="K5568">
        <v>3455.5816</v>
      </c>
      <c r="L5568">
        <v>4.0999999999999996</v>
      </c>
      <c r="M5568" t="s">
        <v>1237</v>
      </c>
      <c r="N5568">
        <v>2022</v>
      </c>
      <c r="O5568">
        <v>4</v>
      </c>
      <c r="P5568" t="s">
        <v>103</v>
      </c>
      <c r="Q5568" t="s">
        <v>118</v>
      </c>
      <c r="R5568">
        <v>2</v>
      </c>
      <c r="S5568" t="s">
        <v>29</v>
      </c>
    </row>
    <row r="5569" spans="1:19" x14ac:dyDescent="0.3">
      <c r="A5569" t="s">
        <v>1769</v>
      </c>
      <c r="B5569" t="s">
        <v>31</v>
      </c>
      <c r="C5569" t="s">
        <v>21</v>
      </c>
      <c r="D5569">
        <v>8.4969999999999999</v>
      </c>
      <c r="E5569">
        <v>3.0897000000000001E-2</v>
      </c>
      <c r="F5569" t="s">
        <v>132</v>
      </c>
      <c r="G5569">
        <v>1985</v>
      </c>
      <c r="H5569" t="s">
        <v>34</v>
      </c>
      <c r="I5569" t="s">
        <v>43</v>
      </c>
      <c r="J5569" t="s">
        <v>109</v>
      </c>
      <c r="K5569">
        <v>381.55410000000001</v>
      </c>
      <c r="L5569">
        <v>3.9</v>
      </c>
      <c r="M5569" s="1">
        <v>45019</v>
      </c>
      <c r="N5569">
        <v>2023</v>
      </c>
      <c r="O5569">
        <v>3</v>
      </c>
      <c r="P5569" t="s">
        <v>88</v>
      </c>
      <c r="Q5569" t="s">
        <v>89</v>
      </c>
      <c r="R5569">
        <v>1</v>
      </c>
      <c r="S5569" t="s">
        <v>81</v>
      </c>
    </row>
    <row r="5570" spans="1:19" x14ac:dyDescent="0.3">
      <c r="A5570" t="s">
        <v>936</v>
      </c>
      <c r="B5570" t="s">
        <v>31</v>
      </c>
      <c r="C5570" t="s">
        <v>21</v>
      </c>
      <c r="D5570">
        <v>20.693000000000001</v>
      </c>
      <c r="E5570">
        <v>1.5692000000000001E-2</v>
      </c>
      <c r="F5570" t="s">
        <v>42</v>
      </c>
      <c r="G5570">
        <v>1997</v>
      </c>
      <c r="H5570" t="s">
        <v>34</v>
      </c>
      <c r="I5570" t="s">
        <v>43</v>
      </c>
      <c r="J5570" t="s">
        <v>36</v>
      </c>
      <c r="K5570">
        <v>2683.6282000000001</v>
      </c>
      <c r="L5570">
        <v>3.9</v>
      </c>
      <c r="M5570" s="1">
        <v>44721</v>
      </c>
      <c r="N5570">
        <v>2022</v>
      </c>
      <c r="O5570">
        <v>9</v>
      </c>
      <c r="P5570" t="s">
        <v>76</v>
      </c>
      <c r="Q5570" t="s">
        <v>205</v>
      </c>
      <c r="R5570">
        <v>3</v>
      </c>
      <c r="S5570" t="s">
        <v>81</v>
      </c>
    </row>
    <row r="5571" spans="1:19" x14ac:dyDescent="0.3">
      <c r="A5571" t="s">
        <v>1908</v>
      </c>
      <c r="B5571" t="s">
        <v>95</v>
      </c>
      <c r="C5571" t="s">
        <v>32</v>
      </c>
      <c r="D5571">
        <v>15.526</v>
      </c>
      <c r="E5571">
        <v>3.6365000000000001E-2</v>
      </c>
      <c r="F5571" t="s">
        <v>22</v>
      </c>
      <c r="G5571">
        <v>2009</v>
      </c>
      <c r="H5571" t="s">
        <v>23</v>
      </c>
      <c r="I5571" t="s">
        <v>24</v>
      </c>
      <c r="J5571" t="s">
        <v>25</v>
      </c>
      <c r="K5571">
        <v>2166.3827000000001</v>
      </c>
      <c r="L5571">
        <v>3.5</v>
      </c>
      <c r="M5571" t="s">
        <v>1561</v>
      </c>
      <c r="N5571">
        <v>2022</v>
      </c>
      <c r="O5571">
        <v>10</v>
      </c>
      <c r="P5571" t="s">
        <v>37</v>
      </c>
      <c r="Q5571" t="s">
        <v>38</v>
      </c>
      <c r="R5571">
        <v>4</v>
      </c>
      <c r="S5571" t="s">
        <v>81</v>
      </c>
    </row>
    <row r="5572" spans="1:19" x14ac:dyDescent="0.3">
      <c r="A5572" t="s">
        <v>1760</v>
      </c>
      <c r="B5572" t="s">
        <v>31</v>
      </c>
      <c r="C5572" t="s">
        <v>21</v>
      </c>
      <c r="D5572">
        <v>17.716999999999999</v>
      </c>
      <c r="E5572">
        <v>4.87E-2</v>
      </c>
      <c r="F5572" t="s">
        <v>96</v>
      </c>
      <c r="G5572">
        <v>2007</v>
      </c>
      <c r="H5572" t="s">
        <v>71</v>
      </c>
      <c r="I5572" t="s">
        <v>35</v>
      </c>
      <c r="J5572" t="s">
        <v>36</v>
      </c>
      <c r="K5572">
        <v>6405.3678</v>
      </c>
      <c r="L5572">
        <v>3.8</v>
      </c>
      <c r="M5572" s="1">
        <v>45207</v>
      </c>
      <c r="N5572">
        <v>2023</v>
      </c>
      <c r="O5572">
        <v>8</v>
      </c>
      <c r="P5572" t="s">
        <v>27</v>
      </c>
      <c r="Q5572" t="s">
        <v>93</v>
      </c>
      <c r="R5572">
        <v>3</v>
      </c>
      <c r="S5572" t="s">
        <v>81</v>
      </c>
    </row>
    <row r="5573" spans="1:19" x14ac:dyDescent="0.3">
      <c r="A5573" t="s">
        <v>1828</v>
      </c>
      <c r="B5573" t="s">
        <v>111</v>
      </c>
      <c r="C5573" t="s">
        <v>32</v>
      </c>
      <c r="D5573">
        <v>10.702</v>
      </c>
      <c r="E5573">
        <v>6.4648999999999998E-2</v>
      </c>
      <c r="F5573" t="s">
        <v>48</v>
      </c>
      <c r="G5573">
        <v>1999</v>
      </c>
      <c r="H5573" t="s">
        <v>23</v>
      </c>
      <c r="I5573" t="s">
        <v>43</v>
      </c>
      <c r="J5573" t="s">
        <v>36</v>
      </c>
      <c r="K5573">
        <v>4371.2905000000001</v>
      </c>
      <c r="L5573">
        <v>3.9</v>
      </c>
      <c r="M5573" t="s">
        <v>1019</v>
      </c>
      <c r="N5573">
        <v>2022</v>
      </c>
      <c r="O5573">
        <v>6</v>
      </c>
      <c r="P5573" t="s">
        <v>114</v>
      </c>
      <c r="Q5573" t="s">
        <v>135</v>
      </c>
      <c r="R5573">
        <v>2</v>
      </c>
      <c r="S5573" t="s">
        <v>81</v>
      </c>
    </row>
    <row r="5574" spans="1:19" x14ac:dyDescent="0.3">
      <c r="A5574" t="s">
        <v>475</v>
      </c>
      <c r="B5574" t="s">
        <v>157</v>
      </c>
      <c r="C5574" t="s">
        <v>21</v>
      </c>
      <c r="D5574">
        <v>13.553000000000001</v>
      </c>
      <c r="E5574">
        <v>2.0469000000000001E-2</v>
      </c>
      <c r="F5574" t="s">
        <v>108</v>
      </c>
      <c r="G5574">
        <v>1998</v>
      </c>
      <c r="H5574" t="s">
        <v>71</v>
      </c>
      <c r="I5574" t="s">
        <v>24</v>
      </c>
      <c r="J5574" t="s">
        <v>109</v>
      </c>
      <c r="K5574">
        <v>3485.1759000000002</v>
      </c>
      <c r="L5574">
        <v>4</v>
      </c>
      <c r="M5574" s="1">
        <v>45200</v>
      </c>
      <c r="N5574">
        <v>2023</v>
      </c>
      <c r="O5574">
        <v>1</v>
      </c>
      <c r="P5574" t="s">
        <v>56</v>
      </c>
      <c r="Q5574" t="s">
        <v>57</v>
      </c>
      <c r="R5574">
        <v>1</v>
      </c>
      <c r="S5574" t="s">
        <v>29</v>
      </c>
    </row>
    <row r="5575" spans="1:19" x14ac:dyDescent="0.3">
      <c r="A5575" t="s">
        <v>1726</v>
      </c>
      <c r="B5575" t="s">
        <v>31</v>
      </c>
      <c r="C5575" t="s">
        <v>32</v>
      </c>
      <c r="D5575">
        <v>15.029</v>
      </c>
      <c r="E5575">
        <v>0.109722</v>
      </c>
      <c r="F5575" t="s">
        <v>22</v>
      </c>
      <c r="G5575">
        <v>2009</v>
      </c>
      <c r="H5575" t="s">
        <v>23</v>
      </c>
      <c r="I5575" t="s">
        <v>24</v>
      </c>
      <c r="J5575" t="s">
        <v>25</v>
      </c>
      <c r="K5575">
        <v>2778.4436999999998</v>
      </c>
      <c r="L5575">
        <v>4.3</v>
      </c>
      <c r="M5575" s="1">
        <v>44631</v>
      </c>
      <c r="N5575">
        <v>2022</v>
      </c>
      <c r="O5575">
        <v>11</v>
      </c>
      <c r="P5575" t="s">
        <v>177</v>
      </c>
      <c r="Q5575" t="s">
        <v>178</v>
      </c>
      <c r="R5575">
        <v>4</v>
      </c>
      <c r="S5575" t="s">
        <v>29</v>
      </c>
    </row>
    <row r="5576" spans="1:19" x14ac:dyDescent="0.3">
      <c r="A5576" t="s">
        <v>1249</v>
      </c>
      <c r="B5576" t="s">
        <v>31</v>
      </c>
      <c r="C5576" t="s">
        <v>32</v>
      </c>
      <c r="D5576">
        <v>12.951000000000001</v>
      </c>
      <c r="E5576">
        <v>4.1681999999999997E-2</v>
      </c>
      <c r="F5576" t="s">
        <v>64</v>
      </c>
      <c r="G5576">
        <v>1985</v>
      </c>
      <c r="H5576" t="s">
        <v>23</v>
      </c>
      <c r="I5576" t="s">
        <v>24</v>
      </c>
      <c r="J5576" t="s">
        <v>65</v>
      </c>
      <c r="K5576">
        <v>11275.012500000001</v>
      </c>
      <c r="L5576">
        <v>3.6</v>
      </c>
      <c r="M5576" t="s">
        <v>840</v>
      </c>
      <c r="N5576">
        <v>2022</v>
      </c>
      <c r="O5576">
        <v>5</v>
      </c>
      <c r="P5576" t="s">
        <v>50</v>
      </c>
      <c r="Q5576" t="s">
        <v>51</v>
      </c>
      <c r="R5576">
        <v>2</v>
      </c>
      <c r="S5576" t="s">
        <v>81</v>
      </c>
    </row>
    <row r="5577" spans="1:19" x14ac:dyDescent="0.3">
      <c r="A5577" t="s">
        <v>1047</v>
      </c>
      <c r="B5577" t="s">
        <v>60</v>
      </c>
      <c r="C5577" t="s">
        <v>21</v>
      </c>
      <c r="D5577">
        <v>9.1539999999999999</v>
      </c>
      <c r="E5577">
        <v>0.104392</v>
      </c>
      <c r="F5577" t="s">
        <v>132</v>
      </c>
      <c r="G5577">
        <v>1985</v>
      </c>
      <c r="H5577" t="s">
        <v>34</v>
      </c>
      <c r="I5577" t="s">
        <v>43</v>
      </c>
      <c r="J5577" t="s">
        <v>109</v>
      </c>
      <c r="K5577">
        <v>210.6097</v>
      </c>
      <c r="L5577">
        <v>3.8</v>
      </c>
      <c r="M5577" t="s">
        <v>752</v>
      </c>
      <c r="N5577">
        <v>2022</v>
      </c>
      <c r="O5577">
        <v>4</v>
      </c>
      <c r="P5577" t="s">
        <v>103</v>
      </c>
      <c r="Q5577" t="s">
        <v>118</v>
      </c>
      <c r="R5577">
        <v>2</v>
      </c>
      <c r="S5577" t="s">
        <v>81</v>
      </c>
    </row>
    <row r="5578" spans="1:19" x14ac:dyDescent="0.3">
      <c r="A5578" t="s">
        <v>172</v>
      </c>
      <c r="B5578" t="s">
        <v>60</v>
      </c>
      <c r="C5578" t="s">
        <v>32</v>
      </c>
      <c r="D5578">
        <v>16.266999999999999</v>
      </c>
      <c r="E5578">
        <v>3.6900000000000002E-2</v>
      </c>
      <c r="F5578" t="s">
        <v>96</v>
      </c>
      <c r="G5578">
        <v>2007</v>
      </c>
      <c r="H5578" t="s">
        <v>71</v>
      </c>
      <c r="I5578" t="s">
        <v>35</v>
      </c>
      <c r="J5578" t="s">
        <v>36</v>
      </c>
      <c r="K5578">
        <v>3434.5763999999999</v>
      </c>
      <c r="L5578">
        <v>4.3</v>
      </c>
      <c r="M5578" t="s">
        <v>633</v>
      </c>
      <c r="N5578">
        <v>2023</v>
      </c>
      <c r="O5578">
        <v>5</v>
      </c>
      <c r="P5578" t="s">
        <v>50</v>
      </c>
      <c r="Q5578" t="s">
        <v>61</v>
      </c>
      <c r="R5578">
        <v>2</v>
      </c>
      <c r="S5578" t="s">
        <v>29</v>
      </c>
    </row>
    <row r="5579" spans="1:19" x14ac:dyDescent="0.3">
      <c r="A5579" t="s">
        <v>1433</v>
      </c>
      <c r="B5579" t="s">
        <v>31</v>
      </c>
      <c r="C5579" t="s">
        <v>21</v>
      </c>
      <c r="D5579">
        <v>16.291</v>
      </c>
      <c r="E5579">
        <v>6.1244E-2</v>
      </c>
      <c r="F5579" t="s">
        <v>54</v>
      </c>
      <c r="G5579">
        <v>1987</v>
      </c>
      <c r="H5579" t="s">
        <v>55</v>
      </c>
      <c r="I5579" t="s">
        <v>24</v>
      </c>
      <c r="J5579" t="s">
        <v>36</v>
      </c>
      <c r="K5579">
        <v>4113.5862999999999</v>
      </c>
      <c r="L5579">
        <v>4</v>
      </c>
      <c r="M5579" s="1">
        <v>45118</v>
      </c>
      <c r="N5579">
        <v>2023</v>
      </c>
      <c r="O5579">
        <v>11</v>
      </c>
      <c r="P5579" t="s">
        <v>177</v>
      </c>
      <c r="Q5579" t="s">
        <v>195</v>
      </c>
      <c r="R5579">
        <v>4</v>
      </c>
      <c r="S5579" t="s">
        <v>29</v>
      </c>
    </row>
    <row r="5580" spans="1:19" x14ac:dyDescent="0.3">
      <c r="A5580" t="s">
        <v>845</v>
      </c>
      <c r="B5580" t="s">
        <v>31</v>
      </c>
      <c r="C5580" t="s">
        <v>21</v>
      </c>
      <c r="D5580">
        <v>11.932</v>
      </c>
      <c r="E5580">
        <v>2.1443E-2</v>
      </c>
      <c r="F5580" t="s">
        <v>48</v>
      </c>
      <c r="G5580">
        <v>1999</v>
      </c>
      <c r="H5580" t="s">
        <v>23</v>
      </c>
      <c r="I5580" t="s">
        <v>43</v>
      </c>
      <c r="J5580" t="s">
        <v>36</v>
      </c>
      <c r="K5580">
        <v>1378.26</v>
      </c>
      <c r="L5580">
        <v>4.0999999999999996</v>
      </c>
      <c r="M5580" s="1">
        <v>44866</v>
      </c>
      <c r="N5580">
        <v>2022</v>
      </c>
      <c r="O5580">
        <v>1</v>
      </c>
      <c r="P5580" t="s">
        <v>56</v>
      </c>
      <c r="Q5580" t="s">
        <v>67</v>
      </c>
      <c r="R5580">
        <v>1</v>
      </c>
      <c r="S5580" t="s">
        <v>29</v>
      </c>
    </row>
    <row r="5581" spans="1:19" x14ac:dyDescent="0.3">
      <c r="A5581" t="s">
        <v>1605</v>
      </c>
      <c r="B5581" t="s">
        <v>69</v>
      </c>
      <c r="C5581" t="s">
        <v>21</v>
      </c>
      <c r="D5581">
        <v>7.4</v>
      </c>
      <c r="E5581">
        <v>2.9982000000000002E-2</v>
      </c>
      <c r="F5581" t="s">
        <v>54</v>
      </c>
      <c r="G5581">
        <v>1987</v>
      </c>
      <c r="H5581" t="s">
        <v>55</v>
      </c>
      <c r="I5581" t="s">
        <v>24</v>
      </c>
      <c r="J5581" t="s">
        <v>36</v>
      </c>
      <c r="K5581">
        <v>944.65890000000002</v>
      </c>
      <c r="L5581">
        <v>4</v>
      </c>
      <c r="M5581" t="s">
        <v>370</v>
      </c>
      <c r="N5581">
        <v>2022</v>
      </c>
      <c r="O5581">
        <v>2</v>
      </c>
      <c r="P5581" t="s">
        <v>79</v>
      </c>
      <c r="Q5581" t="s">
        <v>153</v>
      </c>
      <c r="R5581">
        <v>1</v>
      </c>
      <c r="S5581" t="s">
        <v>29</v>
      </c>
    </row>
    <row r="5582" spans="1:19" x14ac:dyDescent="0.3">
      <c r="A5582" t="s">
        <v>895</v>
      </c>
      <c r="B5582" t="s">
        <v>60</v>
      </c>
      <c r="C5582" t="s">
        <v>32</v>
      </c>
      <c r="D5582">
        <v>6.3109999999999999</v>
      </c>
      <c r="E5582">
        <v>0.137901</v>
      </c>
      <c r="F5582" t="s">
        <v>96</v>
      </c>
      <c r="G5582">
        <v>2007</v>
      </c>
      <c r="H5582" t="s">
        <v>71</v>
      </c>
      <c r="I5582" t="s">
        <v>35</v>
      </c>
      <c r="J5582" t="s">
        <v>36</v>
      </c>
      <c r="K5582">
        <v>4546.3752999999997</v>
      </c>
      <c r="L5582">
        <v>4.2</v>
      </c>
      <c r="M5582" t="s">
        <v>742</v>
      </c>
      <c r="N5582">
        <v>2023</v>
      </c>
      <c r="O5582">
        <v>2</v>
      </c>
      <c r="P5582" t="s">
        <v>79</v>
      </c>
      <c r="Q5582" t="s">
        <v>80</v>
      </c>
      <c r="R5582">
        <v>1</v>
      </c>
      <c r="S5582" t="s">
        <v>29</v>
      </c>
    </row>
    <row r="5583" spans="1:19" x14ac:dyDescent="0.3">
      <c r="A5583" t="s">
        <v>647</v>
      </c>
      <c r="B5583" t="s">
        <v>157</v>
      </c>
      <c r="C5583" t="s">
        <v>21</v>
      </c>
      <c r="D5583">
        <v>16.593</v>
      </c>
      <c r="E5583">
        <v>1.1606E-2</v>
      </c>
      <c r="F5583" t="s">
        <v>96</v>
      </c>
      <c r="G5583">
        <v>2007</v>
      </c>
      <c r="H5583" t="s">
        <v>71</v>
      </c>
      <c r="I5583" t="s">
        <v>35</v>
      </c>
      <c r="J5583" t="s">
        <v>36</v>
      </c>
      <c r="K5583">
        <v>2109.4097999999999</v>
      </c>
      <c r="L5583">
        <v>3.9</v>
      </c>
      <c r="M5583" t="s">
        <v>190</v>
      </c>
      <c r="N5583">
        <v>2022</v>
      </c>
      <c r="O5583">
        <v>6</v>
      </c>
      <c r="P5583" t="s">
        <v>114</v>
      </c>
      <c r="Q5583" t="s">
        <v>135</v>
      </c>
      <c r="R5583">
        <v>2</v>
      </c>
      <c r="S5583" t="s">
        <v>81</v>
      </c>
    </row>
    <row r="5584" spans="1:19" x14ac:dyDescent="0.3">
      <c r="A5584" t="s">
        <v>838</v>
      </c>
      <c r="B5584" t="s">
        <v>53</v>
      </c>
      <c r="C5584" t="s">
        <v>32</v>
      </c>
      <c r="D5584">
        <v>6.601</v>
      </c>
      <c r="E5584">
        <v>6.8371000000000001E-2</v>
      </c>
      <c r="F5584" t="s">
        <v>48</v>
      </c>
      <c r="G5584">
        <v>1999</v>
      </c>
      <c r="H5584" t="s">
        <v>23</v>
      </c>
      <c r="I5584" t="s">
        <v>43</v>
      </c>
      <c r="J5584" t="s">
        <v>36</v>
      </c>
      <c r="K5584">
        <v>2910.5453000000002</v>
      </c>
      <c r="L5584">
        <v>4.0999999999999996</v>
      </c>
      <c r="M5584" t="s">
        <v>1784</v>
      </c>
      <c r="N5584">
        <v>2023</v>
      </c>
      <c r="O5584">
        <v>6</v>
      </c>
      <c r="P5584" t="s">
        <v>114</v>
      </c>
      <c r="Q5584" t="s">
        <v>115</v>
      </c>
      <c r="R5584">
        <v>2</v>
      </c>
      <c r="S5584" t="s">
        <v>29</v>
      </c>
    </row>
    <row r="5585" spans="1:19" x14ac:dyDescent="0.3">
      <c r="A5585" t="s">
        <v>480</v>
      </c>
      <c r="B5585" t="s">
        <v>157</v>
      </c>
      <c r="C5585" t="s">
        <v>21</v>
      </c>
      <c r="D5585">
        <v>17.997</v>
      </c>
      <c r="E5585">
        <v>2.1963E-2</v>
      </c>
      <c r="F5585" t="s">
        <v>22</v>
      </c>
      <c r="G5585">
        <v>2009</v>
      </c>
      <c r="H5585" t="s">
        <v>23</v>
      </c>
      <c r="I5585" t="s">
        <v>24</v>
      </c>
      <c r="J5585" t="s">
        <v>25</v>
      </c>
      <c r="K5585">
        <v>2624.2231999999999</v>
      </c>
      <c r="L5585">
        <v>3.7</v>
      </c>
      <c r="M5585" t="s">
        <v>1143</v>
      </c>
      <c r="N5585">
        <v>2023</v>
      </c>
      <c r="O5585">
        <v>1</v>
      </c>
      <c r="P5585" t="s">
        <v>56</v>
      </c>
      <c r="Q5585" t="s">
        <v>57</v>
      </c>
      <c r="R5585">
        <v>1</v>
      </c>
      <c r="S5585" t="s">
        <v>81</v>
      </c>
    </row>
    <row r="5586" spans="1:19" x14ac:dyDescent="0.3">
      <c r="A5586" t="s">
        <v>1510</v>
      </c>
      <c r="B5586" t="s">
        <v>91</v>
      </c>
      <c r="C5586" t="s">
        <v>32</v>
      </c>
      <c r="D5586">
        <v>19.751999999999999</v>
      </c>
      <c r="E5586">
        <v>4.8425000000000003E-2</v>
      </c>
      <c r="F5586" t="s">
        <v>108</v>
      </c>
      <c r="G5586">
        <v>1998</v>
      </c>
      <c r="H5586" t="s">
        <v>71</v>
      </c>
      <c r="I5586" t="s">
        <v>24</v>
      </c>
      <c r="J5586" t="s">
        <v>109</v>
      </c>
      <c r="K5586">
        <v>369.92970000000003</v>
      </c>
      <c r="L5586">
        <v>4.2</v>
      </c>
      <c r="M5586" t="s">
        <v>145</v>
      </c>
      <c r="N5586">
        <v>2023</v>
      </c>
      <c r="O5586">
        <v>5</v>
      </c>
      <c r="P5586" t="s">
        <v>50</v>
      </c>
      <c r="Q5586" t="s">
        <v>61</v>
      </c>
      <c r="R5586">
        <v>2</v>
      </c>
      <c r="S5586" t="s">
        <v>29</v>
      </c>
    </row>
    <row r="5587" spans="1:19" x14ac:dyDescent="0.3">
      <c r="A5587" t="s">
        <v>1870</v>
      </c>
      <c r="B5587" t="s">
        <v>60</v>
      </c>
      <c r="C5587" t="s">
        <v>21</v>
      </c>
      <c r="D5587">
        <v>20.622</v>
      </c>
      <c r="E5587">
        <v>6.386E-2</v>
      </c>
      <c r="F5587" t="s">
        <v>48</v>
      </c>
      <c r="G5587">
        <v>1999</v>
      </c>
      <c r="H5587" t="s">
        <v>23</v>
      </c>
      <c r="I5587" t="s">
        <v>43</v>
      </c>
      <c r="J5587" t="s">
        <v>36</v>
      </c>
      <c r="K5587">
        <v>3022.5209</v>
      </c>
      <c r="L5587">
        <v>4.3</v>
      </c>
      <c r="M5587" t="s">
        <v>847</v>
      </c>
      <c r="N5587">
        <v>2023</v>
      </c>
      <c r="O5587">
        <v>9</v>
      </c>
      <c r="P5587" t="s">
        <v>76</v>
      </c>
      <c r="Q5587" t="s">
        <v>77</v>
      </c>
      <c r="R5587">
        <v>3</v>
      </c>
      <c r="S5587" t="s">
        <v>29</v>
      </c>
    </row>
    <row r="5588" spans="1:19" x14ac:dyDescent="0.3">
      <c r="A5588" t="s">
        <v>253</v>
      </c>
      <c r="B5588" t="s">
        <v>41</v>
      </c>
      <c r="C5588" t="s">
        <v>21</v>
      </c>
      <c r="D5588">
        <v>14.958</v>
      </c>
      <c r="E5588">
        <v>4.3936000000000003E-2</v>
      </c>
      <c r="F5588" t="s">
        <v>108</v>
      </c>
      <c r="G5588">
        <v>1998</v>
      </c>
      <c r="H5588" t="s">
        <v>71</v>
      </c>
      <c r="I5588" t="s">
        <v>24</v>
      </c>
      <c r="J5588" t="s">
        <v>109</v>
      </c>
      <c r="K5588">
        <v>2457.9177</v>
      </c>
      <c r="L5588">
        <v>4.2</v>
      </c>
      <c r="M5588" t="s">
        <v>304</v>
      </c>
      <c r="N5588">
        <v>2022</v>
      </c>
      <c r="O5588">
        <v>6</v>
      </c>
      <c r="P5588" t="s">
        <v>114</v>
      </c>
      <c r="Q5588" t="s">
        <v>135</v>
      </c>
      <c r="R5588">
        <v>2</v>
      </c>
      <c r="S5588" t="s">
        <v>29</v>
      </c>
    </row>
    <row r="5589" spans="1:19" x14ac:dyDescent="0.3">
      <c r="A5589" t="s">
        <v>1627</v>
      </c>
      <c r="B5589" t="s">
        <v>31</v>
      </c>
      <c r="C5589" t="s">
        <v>21</v>
      </c>
      <c r="D5589">
        <v>20.827999999999999</v>
      </c>
      <c r="E5589">
        <v>4.87E-2</v>
      </c>
      <c r="F5589" t="s">
        <v>108</v>
      </c>
      <c r="G5589">
        <v>1998</v>
      </c>
      <c r="H5589" t="s">
        <v>71</v>
      </c>
      <c r="I5589" t="s">
        <v>24</v>
      </c>
      <c r="J5589" t="s">
        <v>109</v>
      </c>
      <c r="K5589">
        <v>821.80799999999999</v>
      </c>
      <c r="L5589">
        <v>3.8</v>
      </c>
      <c r="M5589" t="s">
        <v>254</v>
      </c>
      <c r="N5589">
        <v>2022</v>
      </c>
      <c r="O5589">
        <v>12</v>
      </c>
      <c r="P5589" t="s">
        <v>45</v>
      </c>
      <c r="Q5589" t="s">
        <v>46</v>
      </c>
      <c r="R5589">
        <v>4</v>
      </c>
      <c r="S5589" t="s">
        <v>81</v>
      </c>
    </row>
    <row r="5590" spans="1:19" x14ac:dyDescent="0.3">
      <c r="A5590" t="s">
        <v>311</v>
      </c>
      <c r="B5590" t="s">
        <v>69</v>
      </c>
      <c r="C5590" t="s">
        <v>21</v>
      </c>
      <c r="D5590">
        <v>14.802</v>
      </c>
      <c r="E5590">
        <v>0.104953</v>
      </c>
      <c r="F5590" t="s">
        <v>70</v>
      </c>
      <c r="G5590">
        <v>2002</v>
      </c>
      <c r="H5590" t="s">
        <v>71</v>
      </c>
      <c r="I5590" t="s">
        <v>35</v>
      </c>
      <c r="J5590" t="s">
        <v>36</v>
      </c>
      <c r="K5590">
        <v>4139.1311999999998</v>
      </c>
      <c r="L5590">
        <v>3.5</v>
      </c>
      <c r="M5590" s="1">
        <v>44876</v>
      </c>
      <c r="N5590">
        <v>2022</v>
      </c>
      <c r="O5590">
        <v>11</v>
      </c>
      <c r="P5590" t="s">
        <v>177</v>
      </c>
      <c r="Q5590" t="s">
        <v>178</v>
      </c>
      <c r="R5590">
        <v>4</v>
      </c>
      <c r="S5590" t="s">
        <v>81</v>
      </c>
    </row>
    <row r="5591" spans="1:19" x14ac:dyDescent="0.3">
      <c r="A5591" t="s">
        <v>406</v>
      </c>
      <c r="B5591" t="s">
        <v>41</v>
      </c>
      <c r="C5591" t="s">
        <v>32</v>
      </c>
      <c r="D5591">
        <v>10.772</v>
      </c>
      <c r="E5591">
        <v>4.2459999999999998E-2</v>
      </c>
      <c r="F5591" t="s">
        <v>33</v>
      </c>
      <c r="G5591">
        <v>2004</v>
      </c>
      <c r="H5591" t="s">
        <v>34</v>
      </c>
      <c r="I5591" t="s">
        <v>35</v>
      </c>
      <c r="J5591" t="s">
        <v>36</v>
      </c>
      <c r="K5591">
        <v>841.97670000000005</v>
      </c>
      <c r="L5591">
        <v>4.2</v>
      </c>
      <c r="M5591" s="1">
        <v>44573</v>
      </c>
      <c r="N5591">
        <v>2022</v>
      </c>
      <c r="O5591">
        <v>12</v>
      </c>
      <c r="P5591" t="s">
        <v>45</v>
      </c>
      <c r="Q5591" t="s">
        <v>46</v>
      </c>
      <c r="R5591">
        <v>4</v>
      </c>
      <c r="S5591" t="s">
        <v>29</v>
      </c>
    </row>
    <row r="5592" spans="1:19" x14ac:dyDescent="0.3">
      <c r="A5592" t="s">
        <v>1788</v>
      </c>
      <c r="B5592" t="s">
        <v>95</v>
      </c>
      <c r="C5592" t="s">
        <v>21</v>
      </c>
      <c r="D5592">
        <v>13.005000000000001</v>
      </c>
      <c r="E5592">
        <v>0.20876</v>
      </c>
      <c r="F5592" t="s">
        <v>48</v>
      </c>
      <c r="G5592">
        <v>1999</v>
      </c>
      <c r="H5592" t="s">
        <v>23</v>
      </c>
      <c r="I5592" t="s">
        <v>43</v>
      </c>
      <c r="J5592" t="s">
        <v>36</v>
      </c>
      <c r="K5592">
        <v>6930.2754999999997</v>
      </c>
      <c r="L5592">
        <v>3.6</v>
      </c>
      <c r="M5592" s="1">
        <v>44754</v>
      </c>
      <c r="N5592">
        <v>2022</v>
      </c>
      <c r="O5592">
        <v>12</v>
      </c>
      <c r="P5592" t="s">
        <v>45</v>
      </c>
      <c r="Q5592" t="s">
        <v>46</v>
      </c>
      <c r="R5592">
        <v>4</v>
      </c>
      <c r="S5592" t="s">
        <v>81</v>
      </c>
    </row>
    <row r="5593" spans="1:19" x14ac:dyDescent="0.3">
      <c r="A5593" t="s">
        <v>230</v>
      </c>
      <c r="B5593" t="s">
        <v>20</v>
      </c>
      <c r="C5593" t="s">
        <v>21</v>
      </c>
      <c r="D5593">
        <v>14.385999999999999</v>
      </c>
      <c r="E5593">
        <v>3.9343000000000003E-2</v>
      </c>
      <c r="F5593" t="s">
        <v>54</v>
      </c>
      <c r="G5593">
        <v>1987</v>
      </c>
      <c r="H5593" t="s">
        <v>55</v>
      </c>
      <c r="I5593" t="s">
        <v>24</v>
      </c>
      <c r="J5593" t="s">
        <v>36</v>
      </c>
      <c r="K5593">
        <v>2116.0704000000001</v>
      </c>
      <c r="L5593">
        <v>3.9</v>
      </c>
      <c r="M5593" s="1">
        <v>45204</v>
      </c>
      <c r="N5593">
        <v>2023</v>
      </c>
      <c r="O5593">
        <v>5</v>
      </c>
      <c r="P5593" t="s">
        <v>50</v>
      </c>
      <c r="Q5593" t="s">
        <v>61</v>
      </c>
      <c r="R5593">
        <v>2</v>
      </c>
      <c r="S5593" t="s">
        <v>81</v>
      </c>
    </row>
    <row r="5594" spans="1:19" x14ac:dyDescent="0.3">
      <c r="A5594" t="s">
        <v>928</v>
      </c>
      <c r="B5594" t="s">
        <v>63</v>
      </c>
      <c r="C5594" t="s">
        <v>21</v>
      </c>
      <c r="D5594">
        <v>19.231999999999999</v>
      </c>
      <c r="E5594">
        <v>2.0424000000000001E-2</v>
      </c>
      <c r="F5594" t="s">
        <v>42</v>
      </c>
      <c r="G5594">
        <v>1997</v>
      </c>
      <c r="H5594" t="s">
        <v>34</v>
      </c>
      <c r="I5594" t="s">
        <v>43</v>
      </c>
      <c r="J5594" t="s">
        <v>36</v>
      </c>
      <c r="K5594">
        <v>2607.0997000000002</v>
      </c>
      <c r="L5594">
        <v>4.0999999999999996</v>
      </c>
      <c r="M5594" t="s">
        <v>348</v>
      </c>
      <c r="N5594">
        <v>2022</v>
      </c>
      <c r="O5594">
        <v>12</v>
      </c>
      <c r="P5594" t="s">
        <v>45</v>
      </c>
      <c r="Q5594" t="s">
        <v>46</v>
      </c>
      <c r="R5594">
        <v>4</v>
      </c>
      <c r="S5594" t="s">
        <v>29</v>
      </c>
    </row>
    <row r="5595" spans="1:19" x14ac:dyDescent="0.3">
      <c r="A5595" t="s">
        <v>1028</v>
      </c>
      <c r="B5595" t="s">
        <v>95</v>
      </c>
      <c r="C5595" t="s">
        <v>32</v>
      </c>
      <c r="D5595">
        <v>16.082000000000001</v>
      </c>
      <c r="E5595">
        <v>3.4875000000000003E-2</v>
      </c>
      <c r="F5595" t="s">
        <v>33</v>
      </c>
      <c r="G5595">
        <v>2004</v>
      </c>
      <c r="H5595" t="s">
        <v>34</v>
      </c>
      <c r="I5595" t="s">
        <v>35</v>
      </c>
      <c r="J5595" t="s">
        <v>36</v>
      </c>
      <c r="K5595">
        <v>4793.6203999999998</v>
      </c>
      <c r="L5595">
        <v>4.4000000000000004</v>
      </c>
      <c r="M5595" t="s">
        <v>575</v>
      </c>
      <c r="N5595">
        <v>2022</v>
      </c>
      <c r="O5595">
        <v>7</v>
      </c>
      <c r="P5595" t="s">
        <v>121</v>
      </c>
      <c r="Q5595" t="s">
        <v>138</v>
      </c>
      <c r="R5595">
        <v>3</v>
      </c>
      <c r="S5595" t="s">
        <v>29</v>
      </c>
    </row>
    <row r="5596" spans="1:19" x14ac:dyDescent="0.3">
      <c r="A5596" t="s">
        <v>1740</v>
      </c>
      <c r="B5596" t="s">
        <v>113</v>
      </c>
      <c r="C5596" t="s">
        <v>21</v>
      </c>
      <c r="D5596">
        <v>5.2610000000000001</v>
      </c>
      <c r="E5596">
        <v>3.2525999999999999E-2</v>
      </c>
      <c r="F5596" t="s">
        <v>22</v>
      </c>
      <c r="G5596">
        <v>2009</v>
      </c>
      <c r="H5596" t="s">
        <v>23</v>
      </c>
      <c r="I5596" t="s">
        <v>24</v>
      </c>
      <c r="J5596" t="s">
        <v>25</v>
      </c>
      <c r="K5596">
        <v>4994.3248999999996</v>
      </c>
      <c r="L5596">
        <v>3.9</v>
      </c>
      <c r="M5596" t="s">
        <v>1565</v>
      </c>
      <c r="N5596">
        <v>2022</v>
      </c>
      <c r="O5596">
        <v>7</v>
      </c>
      <c r="P5596" t="s">
        <v>121</v>
      </c>
      <c r="Q5596" t="s">
        <v>138</v>
      </c>
      <c r="R5596">
        <v>3</v>
      </c>
      <c r="S5596" t="s">
        <v>81</v>
      </c>
    </row>
    <row r="5597" spans="1:19" x14ac:dyDescent="0.3">
      <c r="A5597" t="s">
        <v>1806</v>
      </c>
      <c r="B5597" t="s">
        <v>60</v>
      </c>
      <c r="C5597" t="s">
        <v>32</v>
      </c>
      <c r="D5597">
        <v>21.106000000000002</v>
      </c>
      <c r="E5597">
        <v>4.5074999999999997E-2</v>
      </c>
      <c r="F5597" t="s">
        <v>33</v>
      </c>
      <c r="G5597">
        <v>2004</v>
      </c>
      <c r="H5597" t="s">
        <v>34</v>
      </c>
      <c r="I5597" t="s">
        <v>35</v>
      </c>
      <c r="J5597" t="s">
        <v>36</v>
      </c>
      <c r="K5597">
        <v>3592.3688999999999</v>
      </c>
      <c r="L5597">
        <v>4.2</v>
      </c>
      <c r="M5597" t="s">
        <v>335</v>
      </c>
      <c r="N5597">
        <v>2023</v>
      </c>
      <c r="O5597">
        <v>8</v>
      </c>
      <c r="P5597" t="s">
        <v>27</v>
      </c>
      <c r="Q5597" t="s">
        <v>93</v>
      </c>
      <c r="R5597">
        <v>3</v>
      </c>
      <c r="S5597" t="s">
        <v>29</v>
      </c>
    </row>
    <row r="5598" spans="1:19" x14ac:dyDescent="0.3">
      <c r="A5598" t="s">
        <v>717</v>
      </c>
      <c r="B5598" t="s">
        <v>95</v>
      </c>
      <c r="C5598" t="s">
        <v>21</v>
      </c>
      <c r="D5598">
        <v>7.3760000000000003</v>
      </c>
      <c r="E5598">
        <v>4.0096E-2</v>
      </c>
      <c r="F5598" t="s">
        <v>42</v>
      </c>
      <c r="G5598">
        <v>1997</v>
      </c>
      <c r="H5598" t="s">
        <v>34</v>
      </c>
      <c r="I5598" t="s">
        <v>43</v>
      </c>
      <c r="J5598" t="s">
        <v>36</v>
      </c>
      <c r="K5598">
        <v>2407.3364000000001</v>
      </c>
      <c r="L5598">
        <v>3.8</v>
      </c>
      <c r="M5598" t="s">
        <v>734</v>
      </c>
      <c r="N5598">
        <v>2023</v>
      </c>
      <c r="O5598">
        <v>1</v>
      </c>
      <c r="P5598" t="s">
        <v>56</v>
      </c>
      <c r="Q5598" t="s">
        <v>57</v>
      </c>
      <c r="R5598">
        <v>1</v>
      </c>
      <c r="S5598" t="s">
        <v>81</v>
      </c>
    </row>
    <row r="5599" spans="1:19" x14ac:dyDescent="0.3">
      <c r="A5599" t="s">
        <v>1505</v>
      </c>
      <c r="B5599" t="s">
        <v>157</v>
      </c>
      <c r="C5599" t="s">
        <v>21</v>
      </c>
      <c r="D5599">
        <v>6.8230000000000004</v>
      </c>
      <c r="E5599">
        <v>3.3765000000000003E-2</v>
      </c>
      <c r="F5599" t="s">
        <v>42</v>
      </c>
      <c r="G5599">
        <v>1997</v>
      </c>
      <c r="H5599" t="s">
        <v>34</v>
      </c>
      <c r="I5599" t="s">
        <v>43</v>
      </c>
      <c r="J5599" t="s">
        <v>36</v>
      </c>
      <c r="K5599">
        <v>3298.1747999999998</v>
      </c>
      <c r="L5599">
        <v>4.5999999999999996</v>
      </c>
      <c r="M5599" s="1">
        <v>45082</v>
      </c>
      <c r="N5599">
        <v>2023</v>
      </c>
      <c r="O5599">
        <v>5</v>
      </c>
      <c r="P5599" t="s">
        <v>50</v>
      </c>
      <c r="Q5599" t="s">
        <v>61</v>
      </c>
      <c r="R5599">
        <v>2</v>
      </c>
      <c r="S5599" t="s">
        <v>39</v>
      </c>
    </row>
    <row r="5600" spans="1:19" x14ac:dyDescent="0.3">
      <c r="A5600" t="s">
        <v>1506</v>
      </c>
      <c r="B5600" t="s">
        <v>31</v>
      </c>
      <c r="C5600" t="s">
        <v>21</v>
      </c>
      <c r="D5600">
        <v>20.763000000000002</v>
      </c>
      <c r="E5600">
        <v>5.6226999999999999E-2</v>
      </c>
      <c r="F5600" t="s">
        <v>96</v>
      </c>
      <c r="G5600">
        <v>2007</v>
      </c>
      <c r="H5600" t="s">
        <v>71</v>
      </c>
      <c r="I5600" t="s">
        <v>35</v>
      </c>
      <c r="J5600" t="s">
        <v>36</v>
      </c>
      <c r="K5600">
        <v>1386.3966</v>
      </c>
      <c r="L5600">
        <v>3.6</v>
      </c>
      <c r="M5600" s="1">
        <v>45268</v>
      </c>
      <c r="N5600">
        <v>2023</v>
      </c>
      <c r="O5600">
        <v>8</v>
      </c>
      <c r="P5600" t="s">
        <v>27</v>
      </c>
      <c r="Q5600" t="s">
        <v>93</v>
      </c>
      <c r="R5600">
        <v>3</v>
      </c>
      <c r="S5600" t="s">
        <v>81</v>
      </c>
    </row>
    <row r="5601" spans="1:19" x14ac:dyDescent="0.3">
      <c r="A5601" t="s">
        <v>1887</v>
      </c>
      <c r="B5601" t="s">
        <v>53</v>
      </c>
      <c r="C5601" t="s">
        <v>32</v>
      </c>
      <c r="D5601">
        <v>14.503</v>
      </c>
      <c r="E5601">
        <v>9.2033000000000004E-2</v>
      </c>
      <c r="F5601" t="s">
        <v>132</v>
      </c>
      <c r="G5601">
        <v>1985</v>
      </c>
      <c r="H5601" t="s">
        <v>34</v>
      </c>
      <c r="I5601" t="s">
        <v>43</v>
      </c>
      <c r="J5601" t="s">
        <v>109</v>
      </c>
      <c r="K5601">
        <v>464.61470000000003</v>
      </c>
      <c r="L5601">
        <v>3.5</v>
      </c>
      <c r="M5601" s="1">
        <v>44685</v>
      </c>
      <c r="N5601">
        <v>2022</v>
      </c>
      <c r="O5601">
        <v>4</v>
      </c>
      <c r="P5601" t="s">
        <v>103</v>
      </c>
      <c r="Q5601" t="s">
        <v>118</v>
      </c>
      <c r="R5601">
        <v>2</v>
      </c>
      <c r="S5601" t="s">
        <v>81</v>
      </c>
    </row>
    <row r="5602" spans="1:19" x14ac:dyDescent="0.3">
      <c r="A5602" t="s">
        <v>1462</v>
      </c>
      <c r="B5602" t="s">
        <v>41</v>
      </c>
      <c r="C5602" t="s">
        <v>21</v>
      </c>
      <c r="D5602">
        <v>5.1429999999999998</v>
      </c>
      <c r="E5602">
        <v>4.2583000000000003E-2</v>
      </c>
      <c r="F5602" t="s">
        <v>70</v>
      </c>
      <c r="G5602">
        <v>2002</v>
      </c>
      <c r="H5602" t="s">
        <v>71</v>
      </c>
      <c r="I5602" t="s">
        <v>35</v>
      </c>
      <c r="J5602" t="s">
        <v>36</v>
      </c>
      <c r="K5602">
        <v>1263.1546000000001</v>
      </c>
      <c r="L5602">
        <v>3.8</v>
      </c>
      <c r="M5602" t="s">
        <v>790</v>
      </c>
      <c r="N5602">
        <v>2022</v>
      </c>
      <c r="O5602">
        <v>10</v>
      </c>
      <c r="P5602" t="s">
        <v>37</v>
      </c>
      <c r="Q5602" t="s">
        <v>38</v>
      </c>
      <c r="R5602">
        <v>4</v>
      </c>
      <c r="S5602" t="s">
        <v>81</v>
      </c>
    </row>
    <row r="5603" spans="1:19" x14ac:dyDescent="0.3">
      <c r="A5603" t="s">
        <v>221</v>
      </c>
      <c r="B5603" t="s">
        <v>113</v>
      </c>
      <c r="C5603" t="s">
        <v>21</v>
      </c>
      <c r="D5603">
        <v>17.282</v>
      </c>
      <c r="E5603">
        <v>9.3005000000000004E-2</v>
      </c>
      <c r="F5603" t="s">
        <v>96</v>
      </c>
      <c r="G5603">
        <v>2007</v>
      </c>
      <c r="H5603" t="s">
        <v>71</v>
      </c>
      <c r="I5603" t="s">
        <v>35</v>
      </c>
      <c r="J5603" t="s">
        <v>36</v>
      </c>
      <c r="K5603">
        <v>2141.3422999999998</v>
      </c>
      <c r="L5603">
        <v>3.8</v>
      </c>
      <c r="M5603" s="1">
        <v>44961</v>
      </c>
      <c r="N5603">
        <v>2023</v>
      </c>
      <c r="O5603">
        <v>4</v>
      </c>
      <c r="P5603" t="s">
        <v>103</v>
      </c>
      <c r="Q5603" t="s">
        <v>104</v>
      </c>
      <c r="R5603">
        <v>2</v>
      </c>
      <c r="S5603" t="s">
        <v>81</v>
      </c>
    </row>
    <row r="5604" spans="1:19" x14ac:dyDescent="0.3">
      <c r="A5604" t="s">
        <v>1910</v>
      </c>
      <c r="B5604" t="s">
        <v>91</v>
      </c>
      <c r="C5604" t="s">
        <v>32</v>
      </c>
      <c r="D5604">
        <v>11.332000000000001</v>
      </c>
      <c r="E5604">
        <v>3.4305000000000002E-2</v>
      </c>
      <c r="F5604" t="s">
        <v>33</v>
      </c>
      <c r="G5604">
        <v>2004</v>
      </c>
      <c r="H5604" t="s">
        <v>34</v>
      </c>
      <c r="I5604" t="s">
        <v>35</v>
      </c>
      <c r="J5604" t="s">
        <v>36</v>
      </c>
      <c r="K5604">
        <v>1865.6966</v>
      </c>
      <c r="L5604">
        <v>3.5</v>
      </c>
      <c r="M5604" t="s">
        <v>186</v>
      </c>
      <c r="N5604">
        <v>2023</v>
      </c>
      <c r="O5604">
        <v>10</v>
      </c>
      <c r="P5604" t="s">
        <v>37</v>
      </c>
      <c r="Q5604" t="s">
        <v>165</v>
      </c>
      <c r="R5604">
        <v>4</v>
      </c>
      <c r="S5604" t="s">
        <v>81</v>
      </c>
    </row>
    <row r="5605" spans="1:19" x14ac:dyDescent="0.3">
      <c r="A5605" t="s">
        <v>1423</v>
      </c>
      <c r="B5605" t="s">
        <v>69</v>
      </c>
      <c r="C5605" t="s">
        <v>21</v>
      </c>
      <c r="D5605">
        <v>12.83</v>
      </c>
      <c r="E5605">
        <v>2.4176E-2</v>
      </c>
      <c r="F5605" t="s">
        <v>48</v>
      </c>
      <c r="G5605">
        <v>1999</v>
      </c>
      <c r="H5605" t="s">
        <v>23</v>
      </c>
      <c r="I5605" t="s">
        <v>43</v>
      </c>
      <c r="J5605" t="s">
        <v>36</v>
      </c>
      <c r="K5605">
        <v>1360.8813</v>
      </c>
      <c r="L5605">
        <v>4.4000000000000004</v>
      </c>
      <c r="M5605" t="s">
        <v>273</v>
      </c>
      <c r="N5605">
        <v>2022</v>
      </c>
      <c r="O5605">
        <v>10</v>
      </c>
      <c r="P5605" t="s">
        <v>37</v>
      </c>
      <c r="Q5605" t="s">
        <v>38</v>
      </c>
      <c r="R5605">
        <v>4</v>
      </c>
      <c r="S5605" t="s">
        <v>29</v>
      </c>
    </row>
    <row r="5606" spans="1:19" x14ac:dyDescent="0.3">
      <c r="A5606" t="s">
        <v>1883</v>
      </c>
      <c r="B5606" t="s">
        <v>95</v>
      </c>
      <c r="C5606" t="s">
        <v>21</v>
      </c>
      <c r="D5606">
        <v>20.027999999999999</v>
      </c>
      <c r="E5606">
        <v>0.111471</v>
      </c>
      <c r="F5606" t="s">
        <v>22</v>
      </c>
      <c r="G5606">
        <v>2009</v>
      </c>
      <c r="H5606" t="s">
        <v>23</v>
      </c>
      <c r="I5606" t="s">
        <v>24</v>
      </c>
      <c r="J5606" t="s">
        <v>25</v>
      </c>
      <c r="K5606">
        <v>6039.8631999999998</v>
      </c>
      <c r="L5606">
        <v>3.7</v>
      </c>
      <c r="M5606" t="s">
        <v>1056</v>
      </c>
      <c r="N5606">
        <v>2023</v>
      </c>
      <c r="O5606">
        <v>7</v>
      </c>
      <c r="P5606" t="s">
        <v>121</v>
      </c>
      <c r="Q5606" t="s">
        <v>122</v>
      </c>
      <c r="R5606">
        <v>3</v>
      </c>
      <c r="S5606" t="s">
        <v>81</v>
      </c>
    </row>
    <row r="5607" spans="1:19" x14ac:dyDescent="0.3">
      <c r="A5607" t="s">
        <v>331</v>
      </c>
      <c r="B5607" t="s">
        <v>157</v>
      </c>
      <c r="C5607" t="s">
        <v>21</v>
      </c>
      <c r="D5607">
        <v>11.67</v>
      </c>
      <c r="E5607">
        <v>3.5559E-2</v>
      </c>
      <c r="F5607" t="s">
        <v>54</v>
      </c>
      <c r="G5607">
        <v>1987</v>
      </c>
      <c r="H5607" t="s">
        <v>55</v>
      </c>
      <c r="I5607" t="s">
        <v>24</v>
      </c>
      <c r="J5607" t="s">
        <v>36</v>
      </c>
      <c r="K5607">
        <v>4893.9787999999999</v>
      </c>
      <c r="L5607">
        <v>3.9</v>
      </c>
      <c r="M5607" t="s">
        <v>370</v>
      </c>
      <c r="N5607">
        <v>2022</v>
      </c>
      <c r="O5607">
        <v>2</v>
      </c>
      <c r="P5607" t="s">
        <v>79</v>
      </c>
      <c r="Q5607" t="s">
        <v>153</v>
      </c>
      <c r="R5607">
        <v>1</v>
      </c>
      <c r="S5607" t="s">
        <v>81</v>
      </c>
    </row>
    <row r="5608" spans="1:19" x14ac:dyDescent="0.3">
      <c r="A5608" t="s">
        <v>525</v>
      </c>
      <c r="B5608" t="s">
        <v>101</v>
      </c>
      <c r="C5608" t="s">
        <v>21</v>
      </c>
      <c r="D5608">
        <v>9.6170000000000009</v>
      </c>
      <c r="E5608">
        <v>0.106905</v>
      </c>
      <c r="F5608" t="s">
        <v>48</v>
      </c>
      <c r="G5608">
        <v>1999</v>
      </c>
      <c r="H5608" t="s">
        <v>23</v>
      </c>
      <c r="I5608" t="s">
        <v>43</v>
      </c>
      <c r="J5608" t="s">
        <v>36</v>
      </c>
      <c r="K5608">
        <v>5652.7959000000001</v>
      </c>
      <c r="L5608">
        <v>3.3</v>
      </c>
      <c r="M5608" t="s">
        <v>596</v>
      </c>
      <c r="N5608">
        <v>2023</v>
      </c>
      <c r="O5608">
        <v>9</v>
      </c>
      <c r="P5608" t="s">
        <v>76</v>
      </c>
      <c r="Q5608" t="s">
        <v>77</v>
      </c>
      <c r="R5608">
        <v>3</v>
      </c>
      <c r="S5608" t="s">
        <v>58</v>
      </c>
    </row>
    <row r="5609" spans="1:19" x14ac:dyDescent="0.3">
      <c r="A5609" t="s">
        <v>1788</v>
      </c>
      <c r="B5609" t="s">
        <v>95</v>
      </c>
      <c r="C5609" t="s">
        <v>21</v>
      </c>
      <c r="D5609">
        <v>13.005000000000001</v>
      </c>
      <c r="E5609">
        <v>8.2532999999999995E-2</v>
      </c>
      <c r="F5609" t="s">
        <v>42</v>
      </c>
      <c r="G5609">
        <v>1997</v>
      </c>
      <c r="H5609" t="s">
        <v>34</v>
      </c>
      <c r="I5609" t="s">
        <v>43</v>
      </c>
      <c r="J5609" t="s">
        <v>36</v>
      </c>
      <c r="K5609">
        <v>2332.4996000000001</v>
      </c>
      <c r="L5609">
        <v>4.3</v>
      </c>
      <c r="M5609" s="1">
        <v>44906</v>
      </c>
      <c r="N5609">
        <v>2022</v>
      </c>
      <c r="O5609">
        <v>11</v>
      </c>
      <c r="P5609" t="s">
        <v>177</v>
      </c>
      <c r="Q5609" t="s">
        <v>178</v>
      </c>
      <c r="R5609">
        <v>4</v>
      </c>
      <c r="S5609" t="s">
        <v>29</v>
      </c>
    </row>
    <row r="5610" spans="1:19" x14ac:dyDescent="0.3">
      <c r="A5610" t="s">
        <v>1678</v>
      </c>
      <c r="B5610" t="s">
        <v>157</v>
      </c>
      <c r="C5610" t="s">
        <v>21</v>
      </c>
      <c r="D5610">
        <v>19.943999999999999</v>
      </c>
      <c r="E5610">
        <v>9.0693999999999997E-2</v>
      </c>
      <c r="F5610" t="s">
        <v>64</v>
      </c>
      <c r="G5610">
        <v>1985</v>
      </c>
      <c r="H5610" t="s">
        <v>23</v>
      </c>
      <c r="I5610" t="s">
        <v>24</v>
      </c>
      <c r="J5610" t="s">
        <v>65</v>
      </c>
      <c r="K5610">
        <v>3401.5567999999998</v>
      </c>
      <c r="L5610">
        <v>4.5</v>
      </c>
      <c r="M5610" t="s">
        <v>916</v>
      </c>
      <c r="N5610">
        <v>2022</v>
      </c>
      <c r="O5610">
        <v>10</v>
      </c>
      <c r="P5610" t="s">
        <v>37</v>
      </c>
      <c r="Q5610" t="s">
        <v>38</v>
      </c>
      <c r="R5610">
        <v>4</v>
      </c>
      <c r="S5610" t="s">
        <v>39</v>
      </c>
    </row>
    <row r="5611" spans="1:19" x14ac:dyDescent="0.3">
      <c r="A5611" t="s">
        <v>1271</v>
      </c>
      <c r="B5611" t="s">
        <v>20</v>
      </c>
      <c r="C5611" t="s">
        <v>21</v>
      </c>
      <c r="D5611">
        <v>10.865</v>
      </c>
      <c r="E5611">
        <v>1.4487999999999999E-2</v>
      </c>
      <c r="F5611" t="s">
        <v>42</v>
      </c>
      <c r="G5611">
        <v>1997</v>
      </c>
      <c r="H5611" t="s">
        <v>34</v>
      </c>
      <c r="I5611" t="s">
        <v>43</v>
      </c>
      <c r="J5611" t="s">
        <v>36</v>
      </c>
      <c r="K5611">
        <v>1333.4748</v>
      </c>
      <c r="L5611">
        <v>4</v>
      </c>
      <c r="M5611" t="s">
        <v>1683</v>
      </c>
      <c r="N5611">
        <v>2023</v>
      </c>
      <c r="O5611">
        <v>7</v>
      </c>
      <c r="P5611" t="s">
        <v>121</v>
      </c>
      <c r="Q5611" t="s">
        <v>122</v>
      </c>
      <c r="R5611">
        <v>3</v>
      </c>
      <c r="S5611" t="s">
        <v>29</v>
      </c>
    </row>
    <row r="5612" spans="1:19" x14ac:dyDescent="0.3">
      <c r="A5612" t="s">
        <v>1611</v>
      </c>
      <c r="B5612" t="s">
        <v>95</v>
      </c>
      <c r="C5612" t="s">
        <v>21</v>
      </c>
      <c r="D5612">
        <v>18.515000000000001</v>
      </c>
      <c r="E5612">
        <v>7.0869000000000001E-2</v>
      </c>
      <c r="F5612" t="s">
        <v>64</v>
      </c>
      <c r="G5612">
        <v>1985</v>
      </c>
      <c r="H5612" t="s">
        <v>23</v>
      </c>
      <c r="I5612" t="s">
        <v>24</v>
      </c>
      <c r="J5612" t="s">
        <v>65</v>
      </c>
      <c r="K5612">
        <v>7811.2933000000003</v>
      </c>
      <c r="L5612">
        <v>4</v>
      </c>
      <c r="M5612" s="1">
        <v>44596</v>
      </c>
      <c r="N5612">
        <v>2022</v>
      </c>
      <c r="O5612">
        <v>4</v>
      </c>
      <c r="P5612" t="s">
        <v>103</v>
      </c>
      <c r="Q5612" t="s">
        <v>118</v>
      </c>
      <c r="R5612">
        <v>2</v>
      </c>
      <c r="S5612" t="s">
        <v>29</v>
      </c>
    </row>
    <row r="5613" spans="1:19" x14ac:dyDescent="0.3">
      <c r="A5613" t="s">
        <v>1575</v>
      </c>
      <c r="B5613" t="s">
        <v>41</v>
      </c>
      <c r="C5613" t="s">
        <v>21</v>
      </c>
      <c r="D5613">
        <v>20.55</v>
      </c>
      <c r="E5613">
        <v>8.4245E-2</v>
      </c>
      <c r="F5613" t="s">
        <v>70</v>
      </c>
      <c r="G5613">
        <v>2002</v>
      </c>
      <c r="H5613" t="s">
        <v>71</v>
      </c>
      <c r="I5613" t="s">
        <v>35</v>
      </c>
      <c r="J5613" t="s">
        <v>36</v>
      </c>
      <c r="K5613">
        <v>3161.7674999999999</v>
      </c>
      <c r="L5613">
        <v>4.7</v>
      </c>
      <c r="M5613" t="s">
        <v>464</v>
      </c>
      <c r="N5613">
        <v>2023</v>
      </c>
      <c r="O5613">
        <v>12</v>
      </c>
      <c r="P5613" t="s">
        <v>45</v>
      </c>
      <c r="Q5613" t="s">
        <v>73</v>
      </c>
      <c r="R5613">
        <v>4</v>
      </c>
      <c r="S5613" t="s">
        <v>39</v>
      </c>
    </row>
    <row r="5614" spans="1:19" x14ac:dyDescent="0.3">
      <c r="A5614" t="s">
        <v>237</v>
      </c>
      <c r="B5614" t="s">
        <v>31</v>
      </c>
      <c r="C5614" t="s">
        <v>21</v>
      </c>
      <c r="D5614">
        <v>5.5179999999999998</v>
      </c>
      <c r="E5614">
        <v>6.3174999999999995E-2</v>
      </c>
      <c r="F5614" t="s">
        <v>22</v>
      </c>
      <c r="G5614">
        <v>2009</v>
      </c>
      <c r="H5614" t="s">
        <v>23</v>
      </c>
      <c r="I5614" t="s">
        <v>24</v>
      </c>
      <c r="J5614" t="s">
        <v>25</v>
      </c>
      <c r="K5614">
        <v>2342.0720000000001</v>
      </c>
      <c r="L5614">
        <v>4</v>
      </c>
      <c r="M5614" s="1">
        <v>44815</v>
      </c>
      <c r="N5614">
        <v>2022</v>
      </c>
      <c r="O5614">
        <v>11</v>
      </c>
      <c r="P5614" t="s">
        <v>177</v>
      </c>
      <c r="Q5614" t="s">
        <v>178</v>
      </c>
      <c r="R5614">
        <v>4</v>
      </c>
      <c r="S5614" t="s">
        <v>29</v>
      </c>
    </row>
    <row r="5615" spans="1:19" x14ac:dyDescent="0.3">
      <c r="A5615" t="s">
        <v>825</v>
      </c>
      <c r="B5615" t="s">
        <v>31</v>
      </c>
      <c r="C5615" t="s">
        <v>32</v>
      </c>
      <c r="D5615">
        <v>9.6880000000000006</v>
      </c>
      <c r="E5615">
        <v>5.5900999999999999E-2</v>
      </c>
      <c r="F5615" t="s">
        <v>33</v>
      </c>
      <c r="G5615">
        <v>2004</v>
      </c>
      <c r="H5615" t="s">
        <v>34</v>
      </c>
      <c r="I5615" t="s">
        <v>35</v>
      </c>
      <c r="J5615" t="s">
        <v>36</v>
      </c>
      <c r="K5615">
        <v>2819.6194</v>
      </c>
      <c r="L5615">
        <v>4.5</v>
      </c>
      <c r="M5615" t="s">
        <v>1023</v>
      </c>
      <c r="N5615">
        <v>2023</v>
      </c>
      <c r="O5615">
        <v>7</v>
      </c>
      <c r="P5615" t="s">
        <v>121</v>
      </c>
      <c r="Q5615" t="s">
        <v>122</v>
      </c>
      <c r="R5615">
        <v>3</v>
      </c>
      <c r="S5615" t="s">
        <v>39</v>
      </c>
    </row>
    <row r="5616" spans="1:19" x14ac:dyDescent="0.3">
      <c r="A5616" t="s">
        <v>1804</v>
      </c>
      <c r="B5616" t="s">
        <v>101</v>
      </c>
      <c r="C5616" t="s">
        <v>21</v>
      </c>
      <c r="D5616">
        <v>18.016999999999999</v>
      </c>
      <c r="E5616">
        <v>7.8175999999999995E-2</v>
      </c>
      <c r="F5616" t="s">
        <v>64</v>
      </c>
      <c r="G5616">
        <v>1985</v>
      </c>
      <c r="H5616" t="s">
        <v>23</v>
      </c>
      <c r="I5616" t="s">
        <v>24</v>
      </c>
      <c r="J5616" t="s">
        <v>65</v>
      </c>
      <c r="K5616">
        <v>2636.3148999999999</v>
      </c>
      <c r="L5616">
        <v>3.9</v>
      </c>
      <c r="M5616" s="1">
        <v>45150</v>
      </c>
      <c r="N5616">
        <v>2023</v>
      </c>
      <c r="O5616">
        <v>12</v>
      </c>
      <c r="P5616" t="s">
        <v>45</v>
      </c>
      <c r="Q5616" t="s">
        <v>73</v>
      </c>
      <c r="R5616">
        <v>4</v>
      </c>
      <c r="S5616" t="s">
        <v>81</v>
      </c>
    </row>
    <row r="5617" spans="1:19" x14ac:dyDescent="0.3">
      <c r="A5617" t="s">
        <v>1273</v>
      </c>
      <c r="B5617" t="s">
        <v>107</v>
      </c>
      <c r="C5617" t="s">
        <v>32</v>
      </c>
      <c r="D5617">
        <v>5.7519999999999998</v>
      </c>
      <c r="E5617">
        <v>3.1345999999999999E-2</v>
      </c>
      <c r="F5617" t="s">
        <v>64</v>
      </c>
      <c r="G5617">
        <v>1985</v>
      </c>
      <c r="H5617" t="s">
        <v>23</v>
      </c>
      <c r="I5617" t="s">
        <v>24</v>
      </c>
      <c r="J5617" t="s">
        <v>65</v>
      </c>
      <c r="K5617">
        <v>13086.9648</v>
      </c>
      <c r="L5617">
        <v>4.2</v>
      </c>
      <c r="M5617" t="s">
        <v>210</v>
      </c>
      <c r="N5617">
        <v>2023</v>
      </c>
      <c r="O5617">
        <v>1</v>
      </c>
      <c r="P5617" t="s">
        <v>56</v>
      </c>
      <c r="Q5617" t="s">
        <v>57</v>
      </c>
      <c r="R5617">
        <v>1</v>
      </c>
      <c r="S5617" t="s">
        <v>29</v>
      </c>
    </row>
    <row r="5618" spans="1:19" x14ac:dyDescent="0.3">
      <c r="A5618" t="s">
        <v>1076</v>
      </c>
      <c r="B5618" t="s">
        <v>41</v>
      </c>
      <c r="C5618" t="s">
        <v>32</v>
      </c>
      <c r="D5618">
        <v>7.1130000000000004</v>
      </c>
      <c r="E5618">
        <v>4.0379999999999999E-2</v>
      </c>
      <c r="F5618" t="s">
        <v>70</v>
      </c>
      <c r="G5618">
        <v>2002</v>
      </c>
      <c r="H5618" t="s">
        <v>71</v>
      </c>
      <c r="I5618" t="s">
        <v>35</v>
      </c>
      <c r="J5618" t="s">
        <v>36</v>
      </c>
      <c r="K5618">
        <v>10139.271500000001</v>
      </c>
      <c r="L5618">
        <v>4.5</v>
      </c>
      <c r="M5618" t="s">
        <v>1463</v>
      </c>
      <c r="N5618">
        <v>2023</v>
      </c>
      <c r="O5618">
        <v>3</v>
      </c>
      <c r="P5618" t="s">
        <v>88</v>
      </c>
      <c r="Q5618" t="s">
        <v>89</v>
      </c>
      <c r="R5618">
        <v>1</v>
      </c>
      <c r="S5618" t="s">
        <v>39</v>
      </c>
    </row>
    <row r="5619" spans="1:19" x14ac:dyDescent="0.3">
      <c r="A5619" t="s">
        <v>1067</v>
      </c>
      <c r="B5619" t="s">
        <v>41</v>
      </c>
      <c r="C5619" t="s">
        <v>21</v>
      </c>
      <c r="D5619">
        <v>8.0030000000000001</v>
      </c>
      <c r="E5619">
        <v>3.2719999999999999E-2</v>
      </c>
      <c r="F5619" t="s">
        <v>33</v>
      </c>
      <c r="G5619">
        <v>2004</v>
      </c>
      <c r="H5619" t="s">
        <v>34</v>
      </c>
      <c r="I5619" t="s">
        <v>35</v>
      </c>
      <c r="J5619" t="s">
        <v>36</v>
      </c>
      <c r="K5619">
        <v>3181.2219</v>
      </c>
      <c r="L5619">
        <v>4.2</v>
      </c>
      <c r="M5619" t="s">
        <v>1152</v>
      </c>
      <c r="N5619">
        <v>2023</v>
      </c>
      <c r="O5619">
        <v>12</v>
      </c>
      <c r="P5619" t="s">
        <v>45</v>
      </c>
      <c r="Q5619" t="s">
        <v>73</v>
      </c>
      <c r="R5619">
        <v>4</v>
      </c>
      <c r="S5619" t="s">
        <v>29</v>
      </c>
    </row>
    <row r="5620" spans="1:19" x14ac:dyDescent="0.3">
      <c r="A5620" t="s">
        <v>334</v>
      </c>
      <c r="B5620" t="s">
        <v>113</v>
      </c>
      <c r="C5620" t="s">
        <v>21</v>
      </c>
      <c r="D5620">
        <v>10.615</v>
      </c>
      <c r="E5620">
        <v>4.7319E-2</v>
      </c>
      <c r="F5620" t="s">
        <v>33</v>
      </c>
      <c r="G5620">
        <v>2004</v>
      </c>
      <c r="H5620" t="s">
        <v>34</v>
      </c>
      <c r="I5620" t="s">
        <v>35</v>
      </c>
      <c r="J5620" t="s">
        <v>36</v>
      </c>
      <c r="K5620">
        <v>1947.7164</v>
      </c>
      <c r="L5620">
        <v>4</v>
      </c>
      <c r="M5620" t="s">
        <v>927</v>
      </c>
      <c r="N5620">
        <v>2022</v>
      </c>
      <c r="O5620">
        <v>8</v>
      </c>
      <c r="P5620" t="s">
        <v>27</v>
      </c>
      <c r="Q5620" t="s">
        <v>28</v>
      </c>
      <c r="R5620">
        <v>3</v>
      </c>
      <c r="S5620" t="s">
        <v>29</v>
      </c>
    </row>
    <row r="5621" spans="1:19" x14ac:dyDescent="0.3">
      <c r="A5621" t="s">
        <v>312</v>
      </c>
      <c r="B5621" t="s">
        <v>91</v>
      </c>
      <c r="C5621" t="s">
        <v>32</v>
      </c>
      <c r="D5621">
        <v>5.6660000000000004</v>
      </c>
      <c r="E5621">
        <v>4.0837999999999999E-2</v>
      </c>
      <c r="F5621" t="s">
        <v>54</v>
      </c>
      <c r="G5621">
        <v>1987</v>
      </c>
      <c r="H5621" t="s">
        <v>55</v>
      </c>
      <c r="I5621" t="s">
        <v>24</v>
      </c>
      <c r="J5621" t="s">
        <v>36</v>
      </c>
      <c r="K5621">
        <v>3342.9917999999998</v>
      </c>
      <c r="L5621">
        <v>3.6</v>
      </c>
      <c r="M5621" t="s">
        <v>341</v>
      </c>
      <c r="N5621">
        <v>2022</v>
      </c>
      <c r="O5621">
        <v>9</v>
      </c>
      <c r="P5621" t="s">
        <v>76</v>
      </c>
      <c r="Q5621" t="s">
        <v>205</v>
      </c>
      <c r="R5621">
        <v>3</v>
      </c>
      <c r="S5621" t="s">
        <v>81</v>
      </c>
    </row>
    <row r="5622" spans="1:19" x14ac:dyDescent="0.3">
      <c r="A5622" t="s">
        <v>263</v>
      </c>
      <c r="B5622" t="s">
        <v>41</v>
      </c>
      <c r="C5622" t="s">
        <v>32</v>
      </c>
      <c r="D5622">
        <v>7.2130000000000001</v>
      </c>
      <c r="E5622">
        <v>3.2590000000000001E-2</v>
      </c>
      <c r="F5622" t="s">
        <v>42</v>
      </c>
      <c r="G5622">
        <v>1997</v>
      </c>
      <c r="H5622" t="s">
        <v>34</v>
      </c>
      <c r="I5622" t="s">
        <v>43</v>
      </c>
      <c r="J5622" t="s">
        <v>36</v>
      </c>
      <c r="K5622">
        <v>1273.1153999999999</v>
      </c>
      <c r="L5622">
        <v>3.7</v>
      </c>
      <c r="M5622" s="1">
        <v>44987</v>
      </c>
      <c r="N5622">
        <v>2023</v>
      </c>
      <c r="O5622">
        <v>2</v>
      </c>
      <c r="P5622" t="s">
        <v>79</v>
      </c>
      <c r="Q5622" t="s">
        <v>80</v>
      </c>
      <c r="R5622">
        <v>1</v>
      </c>
      <c r="S5622" t="s">
        <v>81</v>
      </c>
    </row>
    <row r="5623" spans="1:19" x14ac:dyDescent="0.3">
      <c r="A5623" t="s">
        <v>123</v>
      </c>
      <c r="B5623" t="s">
        <v>41</v>
      </c>
      <c r="C5623" t="s">
        <v>21</v>
      </c>
      <c r="D5623">
        <v>8.2880000000000003</v>
      </c>
      <c r="E5623">
        <v>2.9543E-2</v>
      </c>
      <c r="F5623" t="s">
        <v>33</v>
      </c>
      <c r="G5623">
        <v>2004</v>
      </c>
      <c r="H5623" t="s">
        <v>34</v>
      </c>
      <c r="I5623" t="s">
        <v>35</v>
      </c>
      <c r="J5623" t="s">
        <v>36</v>
      </c>
      <c r="K5623">
        <v>545.57780000000002</v>
      </c>
      <c r="L5623">
        <v>3.8</v>
      </c>
      <c r="M5623" t="s">
        <v>1193</v>
      </c>
      <c r="N5623">
        <v>2023</v>
      </c>
      <c r="O5623">
        <v>1</v>
      </c>
      <c r="P5623" t="s">
        <v>56</v>
      </c>
      <c r="Q5623" t="s">
        <v>57</v>
      </c>
      <c r="R5623">
        <v>1</v>
      </c>
      <c r="S5623" t="s">
        <v>81</v>
      </c>
    </row>
    <row r="5624" spans="1:19" x14ac:dyDescent="0.3">
      <c r="A5624" t="s">
        <v>1651</v>
      </c>
      <c r="B5624" t="s">
        <v>53</v>
      </c>
      <c r="C5624" t="s">
        <v>21</v>
      </c>
      <c r="D5624">
        <v>18.350000000000001</v>
      </c>
      <c r="E5624">
        <v>2.8497000000000001E-2</v>
      </c>
      <c r="F5624" t="s">
        <v>22</v>
      </c>
      <c r="G5624">
        <v>2009</v>
      </c>
      <c r="H5624" t="s">
        <v>23</v>
      </c>
      <c r="I5624" t="s">
        <v>24</v>
      </c>
      <c r="J5624" t="s">
        <v>25</v>
      </c>
      <c r="K5624">
        <v>12127.4007</v>
      </c>
      <c r="L5624">
        <v>3.5</v>
      </c>
      <c r="M5624" t="s">
        <v>1331</v>
      </c>
      <c r="N5624">
        <v>2023</v>
      </c>
      <c r="O5624">
        <v>10</v>
      </c>
      <c r="P5624" t="s">
        <v>37</v>
      </c>
      <c r="Q5624" t="s">
        <v>165</v>
      </c>
      <c r="R5624">
        <v>4</v>
      </c>
      <c r="S5624" t="s">
        <v>81</v>
      </c>
    </row>
    <row r="5625" spans="1:19" x14ac:dyDescent="0.3">
      <c r="A5625" t="s">
        <v>416</v>
      </c>
      <c r="B5625" t="s">
        <v>41</v>
      </c>
      <c r="C5625" t="s">
        <v>21</v>
      </c>
      <c r="D5625">
        <v>14.009</v>
      </c>
      <c r="E5625">
        <v>5.5368000000000001E-2</v>
      </c>
      <c r="F5625" t="s">
        <v>96</v>
      </c>
      <c r="G5625">
        <v>2007</v>
      </c>
      <c r="H5625" t="s">
        <v>71</v>
      </c>
      <c r="I5625" t="s">
        <v>35</v>
      </c>
      <c r="J5625" t="s">
        <v>36</v>
      </c>
      <c r="K5625">
        <v>1627.296</v>
      </c>
      <c r="L5625">
        <v>4.0999999999999996</v>
      </c>
      <c r="M5625" s="1">
        <v>45146</v>
      </c>
      <c r="N5625">
        <v>2023</v>
      </c>
      <c r="O5625">
        <v>8</v>
      </c>
      <c r="P5625" t="s">
        <v>27</v>
      </c>
      <c r="Q5625" t="s">
        <v>93</v>
      </c>
      <c r="R5625">
        <v>3</v>
      </c>
      <c r="S5625" t="s">
        <v>29</v>
      </c>
    </row>
    <row r="5626" spans="1:19" x14ac:dyDescent="0.3">
      <c r="A5626" t="s">
        <v>924</v>
      </c>
      <c r="B5626" t="s">
        <v>157</v>
      </c>
      <c r="C5626" t="s">
        <v>32</v>
      </c>
      <c r="D5626">
        <v>16.315999999999999</v>
      </c>
      <c r="E5626">
        <v>7.4644000000000002E-2</v>
      </c>
      <c r="F5626" t="s">
        <v>64</v>
      </c>
      <c r="G5626">
        <v>1985</v>
      </c>
      <c r="H5626" t="s">
        <v>23</v>
      </c>
      <c r="I5626" t="s">
        <v>24</v>
      </c>
      <c r="J5626" t="s">
        <v>65</v>
      </c>
      <c r="K5626">
        <v>4302.2424000000001</v>
      </c>
      <c r="L5626">
        <v>4.4000000000000004</v>
      </c>
      <c r="M5626" s="1">
        <v>45179</v>
      </c>
      <c r="N5626">
        <v>2023</v>
      </c>
      <c r="O5626">
        <v>10</v>
      </c>
      <c r="P5626" t="s">
        <v>37</v>
      </c>
      <c r="Q5626" t="s">
        <v>165</v>
      </c>
      <c r="R5626">
        <v>4</v>
      </c>
      <c r="S5626" t="s">
        <v>29</v>
      </c>
    </row>
    <row r="5627" spans="1:19" x14ac:dyDescent="0.3">
      <c r="A5627" t="s">
        <v>1703</v>
      </c>
      <c r="B5627" t="s">
        <v>107</v>
      </c>
      <c r="C5627" t="s">
        <v>21</v>
      </c>
      <c r="D5627">
        <v>12.912000000000001</v>
      </c>
      <c r="E5627">
        <v>0.116064</v>
      </c>
      <c r="F5627" t="s">
        <v>48</v>
      </c>
      <c r="G5627">
        <v>1999</v>
      </c>
      <c r="H5627" t="s">
        <v>23</v>
      </c>
      <c r="I5627" t="s">
        <v>43</v>
      </c>
      <c r="J5627" t="s">
        <v>36</v>
      </c>
      <c r="K5627">
        <v>3693.2635</v>
      </c>
      <c r="L5627">
        <v>4.5999999999999996</v>
      </c>
      <c r="M5627" t="s">
        <v>687</v>
      </c>
      <c r="N5627">
        <v>2022</v>
      </c>
      <c r="O5627">
        <v>3</v>
      </c>
      <c r="P5627" t="s">
        <v>88</v>
      </c>
      <c r="Q5627" t="s">
        <v>207</v>
      </c>
      <c r="R5627">
        <v>1</v>
      </c>
      <c r="S5627" t="s">
        <v>39</v>
      </c>
    </row>
    <row r="5628" spans="1:19" x14ac:dyDescent="0.3">
      <c r="A5628" t="s">
        <v>1380</v>
      </c>
      <c r="B5628" t="s">
        <v>41</v>
      </c>
      <c r="C5628" t="s">
        <v>21</v>
      </c>
      <c r="D5628">
        <v>8.202</v>
      </c>
      <c r="E5628">
        <v>4.6406999999999997E-2</v>
      </c>
      <c r="F5628" t="s">
        <v>48</v>
      </c>
      <c r="G5628">
        <v>1999</v>
      </c>
      <c r="H5628" t="s">
        <v>23</v>
      </c>
      <c r="I5628" t="s">
        <v>43</v>
      </c>
      <c r="J5628" t="s">
        <v>36</v>
      </c>
      <c r="K5628">
        <v>1486.1714999999999</v>
      </c>
      <c r="L5628">
        <v>3.8</v>
      </c>
      <c r="M5628" t="s">
        <v>179</v>
      </c>
      <c r="N5628">
        <v>2023</v>
      </c>
      <c r="O5628">
        <v>4</v>
      </c>
      <c r="P5628" t="s">
        <v>103</v>
      </c>
      <c r="Q5628" t="s">
        <v>104</v>
      </c>
      <c r="R5628">
        <v>2</v>
      </c>
      <c r="S5628" t="s">
        <v>81</v>
      </c>
    </row>
    <row r="5629" spans="1:19" x14ac:dyDescent="0.3">
      <c r="A5629" t="s">
        <v>1460</v>
      </c>
      <c r="B5629" t="s">
        <v>95</v>
      </c>
      <c r="C5629" t="s">
        <v>21</v>
      </c>
      <c r="D5629">
        <v>14.055999999999999</v>
      </c>
      <c r="E5629">
        <v>5.0132999999999997E-2</v>
      </c>
      <c r="F5629" t="s">
        <v>70</v>
      </c>
      <c r="G5629">
        <v>2002</v>
      </c>
      <c r="H5629" t="s">
        <v>71</v>
      </c>
      <c r="I5629" t="s">
        <v>35</v>
      </c>
      <c r="J5629" t="s">
        <v>36</v>
      </c>
      <c r="K5629">
        <v>2810.8393000000001</v>
      </c>
      <c r="L5629">
        <v>3.7</v>
      </c>
      <c r="M5629" s="1">
        <v>45234</v>
      </c>
      <c r="N5629">
        <v>2023</v>
      </c>
      <c r="O5629">
        <v>4</v>
      </c>
      <c r="P5629" t="s">
        <v>103</v>
      </c>
      <c r="Q5629" t="s">
        <v>104</v>
      </c>
      <c r="R5629">
        <v>2</v>
      </c>
      <c r="S5629" t="s">
        <v>81</v>
      </c>
    </row>
    <row r="5630" spans="1:19" x14ac:dyDescent="0.3">
      <c r="A5630" t="s">
        <v>614</v>
      </c>
      <c r="B5630" t="s">
        <v>69</v>
      </c>
      <c r="C5630" t="s">
        <v>21</v>
      </c>
      <c r="D5630">
        <v>14.188000000000001</v>
      </c>
      <c r="E5630">
        <v>5.6376999999999997E-2</v>
      </c>
      <c r="F5630" t="s">
        <v>33</v>
      </c>
      <c r="G5630">
        <v>2004</v>
      </c>
      <c r="H5630" t="s">
        <v>34</v>
      </c>
      <c r="I5630" t="s">
        <v>35</v>
      </c>
      <c r="J5630" t="s">
        <v>36</v>
      </c>
      <c r="K5630">
        <v>918.71360000000004</v>
      </c>
      <c r="L5630">
        <v>3.5</v>
      </c>
      <c r="M5630" t="s">
        <v>1064</v>
      </c>
      <c r="N5630">
        <v>2022</v>
      </c>
      <c r="O5630">
        <v>7</v>
      </c>
      <c r="P5630" t="s">
        <v>121</v>
      </c>
      <c r="Q5630" t="s">
        <v>138</v>
      </c>
      <c r="R5630">
        <v>3</v>
      </c>
      <c r="S5630" t="s">
        <v>81</v>
      </c>
    </row>
    <row r="5631" spans="1:19" x14ac:dyDescent="0.3">
      <c r="A5631" t="s">
        <v>325</v>
      </c>
      <c r="B5631" t="s">
        <v>91</v>
      </c>
      <c r="C5631" t="s">
        <v>21</v>
      </c>
      <c r="D5631">
        <v>13.074999999999999</v>
      </c>
      <c r="E5631">
        <v>2.9277000000000001E-2</v>
      </c>
      <c r="F5631" t="s">
        <v>48</v>
      </c>
      <c r="G5631">
        <v>1999</v>
      </c>
      <c r="H5631" t="s">
        <v>23</v>
      </c>
      <c r="I5631" t="s">
        <v>43</v>
      </c>
      <c r="J5631" t="s">
        <v>36</v>
      </c>
      <c r="K5631">
        <v>7017.8431</v>
      </c>
      <c r="L5631">
        <v>4</v>
      </c>
      <c r="M5631" t="s">
        <v>569</v>
      </c>
      <c r="N5631">
        <v>2023</v>
      </c>
      <c r="O5631">
        <v>11</v>
      </c>
      <c r="P5631" t="s">
        <v>177</v>
      </c>
      <c r="Q5631" t="s">
        <v>195</v>
      </c>
      <c r="R5631">
        <v>4</v>
      </c>
      <c r="S5631" t="s">
        <v>29</v>
      </c>
    </row>
    <row r="5632" spans="1:19" x14ac:dyDescent="0.3">
      <c r="A5632" t="s">
        <v>1501</v>
      </c>
      <c r="B5632" t="s">
        <v>189</v>
      </c>
      <c r="C5632" t="s">
        <v>21</v>
      </c>
      <c r="D5632">
        <v>8.1020000000000003</v>
      </c>
      <c r="E5632">
        <v>4.2646999999999997E-2</v>
      </c>
      <c r="F5632" t="s">
        <v>42</v>
      </c>
      <c r="G5632">
        <v>1997</v>
      </c>
      <c r="H5632" t="s">
        <v>34</v>
      </c>
      <c r="I5632" t="s">
        <v>43</v>
      </c>
      <c r="J5632" t="s">
        <v>36</v>
      </c>
      <c r="K5632">
        <v>5157.9351999999999</v>
      </c>
      <c r="L5632">
        <v>3.8</v>
      </c>
      <c r="M5632" t="s">
        <v>1124</v>
      </c>
      <c r="N5632">
        <v>2023</v>
      </c>
      <c r="O5632">
        <v>12</v>
      </c>
      <c r="P5632" t="s">
        <v>45</v>
      </c>
      <c r="Q5632" t="s">
        <v>73</v>
      </c>
      <c r="R5632">
        <v>4</v>
      </c>
      <c r="S5632" t="s">
        <v>81</v>
      </c>
    </row>
    <row r="5633" spans="1:19" x14ac:dyDescent="0.3">
      <c r="A5633" t="s">
        <v>1041</v>
      </c>
      <c r="B5633" t="s">
        <v>91</v>
      </c>
      <c r="C5633" t="s">
        <v>21</v>
      </c>
      <c r="D5633">
        <v>11.794</v>
      </c>
      <c r="E5633">
        <v>7.7543000000000001E-2</v>
      </c>
      <c r="F5633" t="s">
        <v>42</v>
      </c>
      <c r="G5633">
        <v>1997</v>
      </c>
      <c r="H5633" t="s">
        <v>34</v>
      </c>
      <c r="I5633" t="s">
        <v>43</v>
      </c>
      <c r="J5633" t="s">
        <v>36</v>
      </c>
      <c r="K5633">
        <v>1348.6062999999999</v>
      </c>
      <c r="L5633">
        <v>4.2</v>
      </c>
      <c r="M5633" s="1">
        <v>45051</v>
      </c>
      <c r="N5633">
        <v>2023</v>
      </c>
      <c r="O5633">
        <v>5</v>
      </c>
      <c r="P5633" t="s">
        <v>50</v>
      </c>
      <c r="Q5633" t="s">
        <v>61</v>
      </c>
      <c r="R5633">
        <v>2</v>
      </c>
      <c r="S5633" t="s">
        <v>29</v>
      </c>
    </row>
    <row r="5634" spans="1:19" x14ac:dyDescent="0.3">
      <c r="A5634" t="s">
        <v>607</v>
      </c>
      <c r="B5634" t="s">
        <v>31</v>
      </c>
      <c r="C5634" t="s">
        <v>32</v>
      </c>
      <c r="D5634">
        <v>11.715999999999999</v>
      </c>
      <c r="E5634">
        <v>0.135882</v>
      </c>
      <c r="F5634" t="s">
        <v>22</v>
      </c>
      <c r="G5634">
        <v>2009</v>
      </c>
      <c r="H5634" t="s">
        <v>23</v>
      </c>
      <c r="I5634" t="s">
        <v>24</v>
      </c>
      <c r="J5634" t="s">
        <v>25</v>
      </c>
      <c r="K5634">
        <v>1210.2284</v>
      </c>
      <c r="L5634">
        <v>4.0999999999999996</v>
      </c>
      <c r="M5634" s="1">
        <v>44565</v>
      </c>
      <c r="N5634">
        <v>2022</v>
      </c>
      <c r="O5634">
        <v>4</v>
      </c>
      <c r="P5634" t="s">
        <v>103</v>
      </c>
      <c r="Q5634" t="s">
        <v>118</v>
      </c>
      <c r="R5634">
        <v>2</v>
      </c>
      <c r="S5634" t="s">
        <v>29</v>
      </c>
    </row>
    <row r="5635" spans="1:19" x14ac:dyDescent="0.3">
      <c r="A5635" t="s">
        <v>1853</v>
      </c>
      <c r="B5635" t="s">
        <v>31</v>
      </c>
      <c r="C5635" t="s">
        <v>21</v>
      </c>
      <c r="D5635">
        <v>16.966999999999999</v>
      </c>
      <c r="E5635">
        <v>5.7346000000000001E-2</v>
      </c>
      <c r="F5635" t="s">
        <v>54</v>
      </c>
      <c r="G5635">
        <v>1987</v>
      </c>
      <c r="H5635" t="s">
        <v>55</v>
      </c>
      <c r="I5635" t="s">
        <v>24</v>
      </c>
      <c r="J5635" t="s">
        <v>36</v>
      </c>
      <c r="K5635">
        <v>13086.9648</v>
      </c>
      <c r="L5635">
        <v>4.2</v>
      </c>
      <c r="M5635" t="s">
        <v>784</v>
      </c>
      <c r="N5635">
        <v>2022</v>
      </c>
      <c r="O5635">
        <v>10</v>
      </c>
      <c r="P5635" t="s">
        <v>37</v>
      </c>
      <c r="Q5635" t="s">
        <v>38</v>
      </c>
      <c r="R5635">
        <v>4</v>
      </c>
      <c r="S5635" t="s">
        <v>29</v>
      </c>
    </row>
    <row r="5636" spans="1:19" x14ac:dyDescent="0.3">
      <c r="A5636" t="s">
        <v>1890</v>
      </c>
      <c r="B5636" t="s">
        <v>91</v>
      </c>
      <c r="C5636" t="s">
        <v>32</v>
      </c>
      <c r="D5636">
        <v>6.9349999999999996</v>
      </c>
      <c r="E5636">
        <v>6.7127000000000006E-2</v>
      </c>
      <c r="F5636" t="s">
        <v>64</v>
      </c>
      <c r="G5636">
        <v>1985</v>
      </c>
      <c r="H5636" t="s">
        <v>23</v>
      </c>
      <c r="I5636" t="s">
        <v>24</v>
      </c>
      <c r="J5636" t="s">
        <v>65</v>
      </c>
      <c r="K5636">
        <v>10098.5556</v>
      </c>
      <c r="L5636">
        <v>4</v>
      </c>
      <c r="M5636" s="1">
        <v>45079</v>
      </c>
      <c r="N5636">
        <v>2023</v>
      </c>
      <c r="O5636">
        <v>2</v>
      </c>
      <c r="P5636" t="s">
        <v>79</v>
      </c>
      <c r="Q5636" t="s">
        <v>80</v>
      </c>
      <c r="R5636">
        <v>1</v>
      </c>
      <c r="S5636" t="s">
        <v>29</v>
      </c>
    </row>
    <row r="5637" spans="1:19" x14ac:dyDescent="0.3">
      <c r="A5637" t="s">
        <v>1357</v>
      </c>
      <c r="B5637" t="s">
        <v>95</v>
      </c>
      <c r="C5637" t="s">
        <v>21</v>
      </c>
      <c r="D5637">
        <v>11.853</v>
      </c>
      <c r="E5637">
        <v>5.4670999999999997E-2</v>
      </c>
      <c r="F5637" t="s">
        <v>42</v>
      </c>
      <c r="G5637">
        <v>1997</v>
      </c>
      <c r="H5637" t="s">
        <v>34</v>
      </c>
      <c r="I5637" t="s">
        <v>43</v>
      </c>
      <c r="J5637" t="s">
        <v>36</v>
      </c>
      <c r="K5637">
        <v>2700.6433999999999</v>
      </c>
      <c r="L5637">
        <v>3.9</v>
      </c>
      <c r="M5637" s="1">
        <v>44783</v>
      </c>
      <c r="N5637">
        <v>2022</v>
      </c>
      <c r="O5637">
        <v>10</v>
      </c>
      <c r="P5637" t="s">
        <v>37</v>
      </c>
      <c r="Q5637" t="s">
        <v>38</v>
      </c>
      <c r="R5637">
        <v>4</v>
      </c>
      <c r="S5637" t="s">
        <v>81</v>
      </c>
    </row>
    <row r="5638" spans="1:19" x14ac:dyDescent="0.3">
      <c r="A5638" t="s">
        <v>502</v>
      </c>
      <c r="B5638" t="s">
        <v>189</v>
      </c>
      <c r="C5638" t="s">
        <v>21</v>
      </c>
      <c r="D5638">
        <v>5.0339999999999998</v>
      </c>
      <c r="E5638">
        <v>6.9083000000000006E-2</v>
      </c>
      <c r="F5638" t="s">
        <v>42</v>
      </c>
      <c r="G5638">
        <v>1997</v>
      </c>
      <c r="H5638" t="s">
        <v>34</v>
      </c>
      <c r="I5638" t="s">
        <v>43</v>
      </c>
      <c r="J5638" t="s">
        <v>36</v>
      </c>
      <c r="K5638">
        <v>12746.776400000001</v>
      </c>
      <c r="L5638">
        <v>3.5</v>
      </c>
      <c r="M5638" s="1">
        <v>45082</v>
      </c>
      <c r="N5638">
        <v>2023</v>
      </c>
      <c r="O5638">
        <v>5</v>
      </c>
      <c r="P5638" t="s">
        <v>50</v>
      </c>
      <c r="Q5638" t="s">
        <v>61</v>
      </c>
      <c r="R5638">
        <v>2</v>
      </c>
      <c r="S5638" t="s">
        <v>81</v>
      </c>
    </row>
    <row r="5639" spans="1:19" x14ac:dyDescent="0.3">
      <c r="A5639" t="s">
        <v>1876</v>
      </c>
      <c r="B5639" t="s">
        <v>91</v>
      </c>
      <c r="C5639" t="s">
        <v>32</v>
      </c>
      <c r="D5639">
        <v>13.346</v>
      </c>
      <c r="E5639">
        <v>6.7716999999999999E-2</v>
      </c>
      <c r="F5639" t="s">
        <v>33</v>
      </c>
      <c r="G5639">
        <v>2004</v>
      </c>
      <c r="H5639" t="s">
        <v>34</v>
      </c>
      <c r="I5639" t="s">
        <v>35</v>
      </c>
      <c r="J5639" t="s">
        <v>36</v>
      </c>
      <c r="K5639">
        <v>1678.0306</v>
      </c>
      <c r="L5639">
        <v>3.8</v>
      </c>
      <c r="M5639" t="s">
        <v>1270</v>
      </c>
      <c r="N5639">
        <v>2022</v>
      </c>
      <c r="O5639">
        <v>11</v>
      </c>
      <c r="P5639" t="s">
        <v>177</v>
      </c>
      <c r="Q5639" t="s">
        <v>178</v>
      </c>
      <c r="R5639">
        <v>4</v>
      </c>
      <c r="S5639" t="s">
        <v>81</v>
      </c>
    </row>
    <row r="5640" spans="1:19" x14ac:dyDescent="0.3">
      <c r="A5640" t="s">
        <v>1650</v>
      </c>
      <c r="B5640" t="s">
        <v>95</v>
      </c>
      <c r="C5640" t="s">
        <v>32</v>
      </c>
      <c r="D5640">
        <v>17.132999999999999</v>
      </c>
      <c r="E5640">
        <v>3.0682999999999998E-2</v>
      </c>
      <c r="F5640" t="s">
        <v>96</v>
      </c>
      <c r="G5640">
        <v>2007</v>
      </c>
      <c r="H5640" t="s">
        <v>71</v>
      </c>
      <c r="I5640" t="s">
        <v>35</v>
      </c>
      <c r="J5640" t="s">
        <v>36</v>
      </c>
      <c r="K5640">
        <v>1744.1632999999999</v>
      </c>
      <c r="L5640">
        <v>3.8</v>
      </c>
      <c r="M5640" t="s">
        <v>423</v>
      </c>
      <c r="N5640">
        <v>2023</v>
      </c>
      <c r="O5640">
        <v>12</v>
      </c>
      <c r="P5640" t="s">
        <v>45</v>
      </c>
      <c r="Q5640" t="s">
        <v>73</v>
      </c>
      <c r="R5640">
        <v>4</v>
      </c>
      <c r="S5640" t="s">
        <v>81</v>
      </c>
    </row>
    <row r="5641" spans="1:19" x14ac:dyDescent="0.3">
      <c r="A5641" t="s">
        <v>1402</v>
      </c>
      <c r="B5641" t="s">
        <v>113</v>
      </c>
      <c r="C5641" t="s">
        <v>21</v>
      </c>
      <c r="D5641">
        <v>10.108000000000001</v>
      </c>
      <c r="E5641">
        <v>5.4906999999999997E-2</v>
      </c>
      <c r="F5641" t="s">
        <v>64</v>
      </c>
      <c r="G5641">
        <v>1985</v>
      </c>
      <c r="H5641" t="s">
        <v>23</v>
      </c>
      <c r="I5641" t="s">
        <v>24</v>
      </c>
      <c r="J5641" t="s">
        <v>65</v>
      </c>
      <c r="K5641">
        <v>1136.47</v>
      </c>
      <c r="L5641">
        <v>3.4</v>
      </c>
      <c r="M5641" s="1">
        <v>44562</v>
      </c>
      <c r="N5641">
        <v>2022</v>
      </c>
      <c r="O5641">
        <v>1</v>
      </c>
      <c r="P5641" t="s">
        <v>56</v>
      </c>
      <c r="Q5641" t="s">
        <v>67</v>
      </c>
      <c r="R5641">
        <v>1</v>
      </c>
      <c r="S5641" t="s">
        <v>58</v>
      </c>
    </row>
    <row r="5642" spans="1:19" x14ac:dyDescent="0.3">
      <c r="A5642" t="s">
        <v>403</v>
      </c>
      <c r="B5642" t="s">
        <v>69</v>
      </c>
      <c r="C5642" t="s">
        <v>21</v>
      </c>
      <c r="D5642">
        <v>5.875</v>
      </c>
      <c r="E5642">
        <v>2.5080000000000002E-2</v>
      </c>
      <c r="F5642" t="s">
        <v>108</v>
      </c>
      <c r="G5642">
        <v>1998</v>
      </c>
      <c r="H5642" t="s">
        <v>71</v>
      </c>
      <c r="I5642" t="s">
        <v>24</v>
      </c>
      <c r="J5642" t="s">
        <v>109</v>
      </c>
      <c r="K5642">
        <v>860.08330000000001</v>
      </c>
      <c r="L5642">
        <v>4.7</v>
      </c>
      <c r="M5642" t="s">
        <v>324</v>
      </c>
      <c r="N5642">
        <v>2023</v>
      </c>
      <c r="O5642">
        <v>5</v>
      </c>
      <c r="P5642" t="s">
        <v>50</v>
      </c>
      <c r="Q5642" t="s">
        <v>61</v>
      </c>
      <c r="R5642">
        <v>2</v>
      </c>
      <c r="S5642" t="s">
        <v>39</v>
      </c>
    </row>
    <row r="5643" spans="1:19" x14ac:dyDescent="0.3">
      <c r="A5643" t="s">
        <v>573</v>
      </c>
      <c r="B5643" t="s">
        <v>20</v>
      </c>
      <c r="C5643" t="s">
        <v>21</v>
      </c>
      <c r="D5643">
        <v>11.601000000000001</v>
      </c>
      <c r="E5643">
        <v>0.20902899999999999</v>
      </c>
      <c r="F5643" t="s">
        <v>42</v>
      </c>
      <c r="G5643">
        <v>1997</v>
      </c>
      <c r="H5643" t="s">
        <v>34</v>
      </c>
      <c r="I5643" t="s">
        <v>43</v>
      </c>
      <c r="J5643" t="s">
        <v>36</v>
      </c>
      <c r="K5643">
        <v>4803.8981999999996</v>
      </c>
      <c r="L5643">
        <v>4</v>
      </c>
      <c r="M5643" t="s">
        <v>921</v>
      </c>
      <c r="N5643">
        <v>2022</v>
      </c>
      <c r="O5643">
        <v>5</v>
      </c>
      <c r="P5643" t="s">
        <v>50</v>
      </c>
      <c r="Q5643" t="s">
        <v>51</v>
      </c>
      <c r="R5643">
        <v>2</v>
      </c>
      <c r="S5643" t="s">
        <v>29</v>
      </c>
    </row>
    <row r="5644" spans="1:19" x14ac:dyDescent="0.3">
      <c r="A5644" t="s">
        <v>1505</v>
      </c>
      <c r="B5644" t="s">
        <v>157</v>
      </c>
      <c r="C5644" t="s">
        <v>21</v>
      </c>
      <c r="D5644">
        <v>6.8230000000000004</v>
      </c>
      <c r="E5644">
        <v>2.2238000000000001E-2</v>
      </c>
      <c r="F5644" t="s">
        <v>22</v>
      </c>
      <c r="G5644">
        <v>2009</v>
      </c>
      <c r="H5644" t="s">
        <v>23</v>
      </c>
      <c r="I5644" t="s">
        <v>24</v>
      </c>
      <c r="J5644" t="s">
        <v>25</v>
      </c>
      <c r="K5644">
        <v>3050.8602999999998</v>
      </c>
      <c r="L5644">
        <v>4.0999999999999996</v>
      </c>
      <c r="M5644" s="1">
        <v>45270</v>
      </c>
      <c r="N5644">
        <v>2023</v>
      </c>
      <c r="O5644">
        <v>10</v>
      </c>
      <c r="P5644" t="s">
        <v>37</v>
      </c>
      <c r="Q5644" t="s">
        <v>165</v>
      </c>
      <c r="R5644">
        <v>4</v>
      </c>
      <c r="S5644" t="s">
        <v>29</v>
      </c>
    </row>
    <row r="5645" spans="1:19" x14ac:dyDescent="0.3">
      <c r="A5645" t="s">
        <v>1582</v>
      </c>
      <c r="B5645" t="s">
        <v>69</v>
      </c>
      <c r="C5645" t="s">
        <v>21</v>
      </c>
      <c r="D5645">
        <v>15.973000000000001</v>
      </c>
      <c r="E5645">
        <v>9.6595E-2</v>
      </c>
      <c r="F5645" t="s">
        <v>54</v>
      </c>
      <c r="G5645">
        <v>1987</v>
      </c>
      <c r="H5645" t="s">
        <v>55</v>
      </c>
      <c r="I5645" t="s">
        <v>24</v>
      </c>
      <c r="J5645" t="s">
        <v>36</v>
      </c>
      <c r="K5645">
        <v>6226.2165999999997</v>
      </c>
      <c r="L5645">
        <v>4.2</v>
      </c>
      <c r="M5645" s="1">
        <v>44751</v>
      </c>
      <c r="N5645">
        <v>2022</v>
      </c>
      <c r="O5645">
        <v>9</v>
      </c>
      <c r="P5645" t="s">
        <v>76</v>
      </c>
      <c r="Q5645" t="s">
        <v>205</v>
      </c>
      <c r="R5645">
        <v>3</v>
      </c>
      <c r="S5645" t="s">
        <v>29</v>
      </c>
    </row>
    <row r="5646" spans="1:19" x14ac:dyDescent="0.3">
      <c r="A5646" t="s">
        <v>1357</v>
      </c>
      <c r="B5646" t="s">
        <v>95</v>
      </c>
      <c r="C5646" t="s">
        <v>21</v>
      </c>
      <c r="D5646">
        <v>11.853</v>
      </c>
      <c r="E5646">
        <v>0.11801200000000001</v>
      </c>
      <c r="F5646" t="s">
        <v>54</v>
      </c>
      <c r="G5646">
        <v>1987</v>
      </c>
      <c r="H5646" t="s">
        <v>55</v>
      </c>
      <c r="I5646" t="s">
        <v>24</v>
      </c>
      <c r="J5646" t="s">
        <v>36</v>
      </c>
      <c r="K5646">
        <v>8276.4074000000001</v>
      </c>
      <c r="L5646">
        <v>4.0999999999999996</v>
      </c>
      <c r="M5646" t="s">
        <v>466</v>
      </c>
      <c r="N5646">
        <v>2022</v>
      </c>
      <c r="O5646">
        <v>10</v>
      </c>
      <c r="P5646" t="s">
        <v>37</v>
      </c>
      <c r="Q5646" t="s">
        <v>38</v>
      </c>
      <c r="R5646">
        <v>4</v>
      </c>
      <c r="S5646" t="s">
        <v>29</v>
      </c>
    </row>
    <row r="5647" spans="1:19" x14ac:dyDescent="0.3">
      <c r="A5647" t="s">
        <v>1664</v>
      </c>
      <c r="B5647" t="s">
        <v>69</v>
      </c>
      <c r="C5647" t="s">
        <v>21</v>
      </c>
      <c r="D5647">
        <v>20.547000000000001</v>
      </c>
      <c r="E5647">
        <v>5.8202999999999998E-2</v>
      </c>
      <c r="F5647" t="s">
        <v>64</v>
      </c>
      <c r="G5647">
        <v>1985</v>
      </c>
      <c r="H5647" t="s">
        <v>23</v>
      </c>
      <c r="I5647" t="s">
        <v>24</v>
      </c>
      <c r="J5647" t="s">
        <v>65</v>
      </c>
      <c r="K5647">
        <v>3817.1558</v>
      </c>
      <c r="L5647">
        <v>3.9</v>
      </c>
      <c r="M5647" s="1">
        <v>45054</v>
      </c>
      <c r="N5647">
        <v>2023</v>
      </c>
      <c r="O5647">
        <v>8</v>
      </c>
      <c r="P5647" t="s">
        <v>27</v>
      </c>
      <c r="Q5647" t="s">
        <v>93</v>
      </c>
      <c r="R5647">
        <v>3</v>
      </c>
      <c r="S5647" t="s">
        <v>81</v>
      </c>
    </row>
    <row r="5648" spans="1:19" x14ac:dyDescent="0.3">
      <c r="A5648" t="s">
        <v>1353</v>
      </c>
      <c r="B5648" t="s">
        <v>113</v>
      </c>
      <c r="C5648" t="s">
        <v>32</v>
      </c>
      <c r="D5648">
        <v>12.135</v>
      </c>
      <c r="E5648">
        <v>1.9986E-2</v>
      </c>
      <c r="F5648" t="s">
        <v>33</v>
      </c>
      <c r="G5648">
        <v>2004</v>
      </c>
      <c r="H5648" t="s">
        <v>34</v>
      </c>
      <c r="I5648" t="s">
        <v>35</v>
      </c>
      <c r="J5648" t="s">
        <v>36</v>
      </c>
      <c r="K5648">
        <v>4376.8110999999999</v>
      </c>
      <c r="L5648">
        <v>3.7</v>
      </c>
      <c r="M5648" t="s">
        <v>1386</v>
      </c>
      <c r="N5648">
        <v>2022</v>
      </c>
      <c r="O5648">
        <v>5</v>
      </c>
      <c r="P5648" t="s">
        <v>50</v>
      </c>
      <c r="Q5648" t="s">
        <v>51</v>
      </c>
      <c r="R5648">
        <v>2</v>
      </c>
      <c r="S5648" t="s">
        <v>81</v>
      </c>
    </row>
    <row r="5649" spans="1:19" x14ac:dyDescent="0.3">
      <c r="A5649" t="s">
        <v>1783</v>
      </c>
      <c r="B5649" t="s">
        <v>157</v>
      </c>
      <c r="C5649" t="s">
        <v>32</v>
      </c>
      <c r="D5649">
        <v>19.486000000000001</v>
      </c>
      <c r="E5649">
        <v>8.6759000000000003E-2</v>
      </c>
      <c r="F5649" t="s">
        <v>33</v>
      </c>
      <c r="G5649">
        <v>2004</v>
      </c>
      <c r="H5649" t="s">
        <v>34</v>
      </c>
      <c r="I5649" t="s">
        <v>35</v>
      </c>
      <c r="J5649" t="s">
        <v>36</v>
      </c>
      <c r="K5649">
        <v>1291.0389</v>
      </c>
      <c r="L5649">
        <v>3.8</v>
      </c>
      <c r="M5649" s="1">
        <v>45147</v>
      </c>
      <c r="N5649">
        <v>2023</v>
      </c>
      <c r="O5649">
        <v>9</v>
      </c>
      <c r="P5649" t="s">
        <v>76</v>
      </c>
      <c r="Q5649" t="s">
        <v>77</v>
      </c>
      <c r="R5649">
        <v>3</v>
      </c>
      <c r="S5649" t="s">
        <v>81</v>
      </c>
    </row>
    <row r="5650" spans="1:19" x14ac:dyDescent="0.3">
      <c r="A5650" t="s">
        <v>1717</v>
      </c>
      <c r="B5650" t="s">
        <v>107</v>
      </c>
      <c r="C5650" t="s">
        <v>21</v>
      </c>
      <c r="D5650">
        <v>15.58</v>
      </c>
      <c r="E5650">
        <v>2.3970999999999999E-2</v>
      </c>
      <c r="F5650" t="s">
        <v>42</v>
      </c>
      <c r="G5650">
        <v>1997</v>
      </c>
      <c r="H5650" t="s">
        <v>34</v>
      </c>
      <c r="I5650" t="s">
        <v>43</v>
      </c>
      <c r="J5650" t="s">
        <v>36</v>
      </c>
      <c r="K5650">
        <v>1283.2152000000001</v>
      </c>
      <c r="L5650">
        <v>4.0999999999999996</v>
      </c>
      <c r="M5650" t="s">
        <v>1484</v>
      </c>
      <c r="N5650">
        <v>2022</v>
      </c>
      <c r="O5650">
        <v>9</v>
      </c>
      <c r="P5650" t="s">
        <v>76</v>
      </c>
      <c r="Q5650" t="s">
        <v>205</v>
      </c>
      <c r="R5650">
        <v>3</v>
      </c>
      <c r="S5650" t="s">
        <v>29</v>
      </c>
    </row>
    <row r="5651" spans="1:19" x14ac:dyDescent="0.3">
      <c r="A5651" t="s">
        <v>1863</v>
      </c>
      <c r="B5651" t="s">
        <v>69</v>
      </c>
      <c r="C5651" t="s">
        <v>21</v>
      </c>
      <c r="D5651">
        <v>12.209</v>
      </c>
      <c r="E5651">
        <v>2.8941999999999999E-2</v>
      </c>
      <c r="F5651" t="s">
        <v>64</v>
      </c>
      <c r="G5651">
        <v>1985</v>
      </c>
      <c r="H5651" t="s">
        <v>23</v>
      </c>
      <c r="I5651" t="s">
        <v>24</v>
      </c>
      <c r="J5651" t="s">
        <v>65</v>
      </c>
      <c r="K5651">
        <v>3111.4108000000001</v>
      </c>
      <c r="L5651">
        <v>4.5</v>
      </c>
      <c r="M5651" t="s">
        <v>878</v>
      </c>
      <c r="N5651">
        <v>2022</v>
      </c>
      <c r="O5651">
        <v>10</v>
      </c>
      <c r="P5651" t="s">
        <v>37</v>
      </c>
      <c r="Q5651" t="s">
        <v>38</v>
      </c>
      <c r="R5651">
        <v>4</v>
      </c>
      <c r="S5651" t="s">
        <v>39</v>
      </c>
    </row>
    <row r="5652" spans="1:19" x14ac:dyDescent="0.3">
      <c r="A5652" t="s">
        <v>1716</v>
      </c>
      <c r="B5652" t="s">
        <v>20</v>
      </c>
      <c r="C5652" t="s">
        <v>21</v>
      </c>
      <c r="D5652">
        <v>11.260999999999999</v>
      </c>
      <c r="E5652">
        <v>0.15667700000000001</v>
      </c>
      <c r="F5652" t="s">
        <v>54</v>
      </c>
      <c r="G5652">
        <v>1987</v>
      </c>
      <c r="H5652" t="s">
        <v>55</v>
      </c>
      <c r="I5652" t="s">
        <v>24</v>
      </c>
      <c r="J5652" t="s">
        <v>36</v>
      </c>
      <c r="K5652">
        <v>4001.6349</v>
      </c>
      <c r="L5652">
        <v>4.5999999999999996</v>
      </c>
      <c r="M5652" s="1">
        <v>44987</v>
      </c>
      <c r="N5652">
        <v>2023</v>
      </c>
      <c r="O5652">
        <v>2</v>
      </c>
      <c r="P5652" t="s">
        <v>79</v>
      </c>
      <c r="Q5652" t="s">
        <v>80</v>
      </c>
      <c r="R5652">
        <v>1</v>
      </c>
      <c r="S5652" t="s">
        <v>39</v>
      </c>
    </row>
    <row r="5653" spans="1:19" x14ac:dyDescent="0.3">
      <c r="A5653" t="s">
        <v>1917</v>
      </c>
      <c r="B5653" t="s">
        <v>95</v>
      </c>
      <c r="C5653" t="s">
        <v>32</v>
      </c>
      <c r="D5653">
        <v>11.920999999999999</v>
      </c>
      <c r="E5653">
        <v>5.2998999999999998E-2</v>
      </c>
      <c r="F5653" t="s">
        <v>22</v>
      </c>
      <c r="G5653">
        <v>2009</v>
      </c>
      <c r="H5653" t="s">
        <v>23</v>
      </c>
      <c r="I5653" t="s">
        <v>24</v>
      </c>
      <c r="J5653" t="s">
        <v>25</v>
      </c>
      <c r="K5653">
        <v>1188.3181999999999</v>
      </c>
      <c r="L5653">
        <v>4.3</v>
      </c>
      <c r="M5653" s="1">
        <v>44805</v>
      </c>
      <c r="N5653">
        <v>2022</v>
      </c>
      <c r="O5653">
        <v>1</v>
      </c>
      <c r="P5653" t="s">
        <v>56</v>
      </c>
      <c r="Q5653" t="s">
        <v>67</v>
      </c>
      <c r="R5653">
        <v>1</v>
      </c>
      <c r="S5653" t="s">
        <v>29</v>
      </c>
    </row>
    <row r="5654" spans="1:19" x14ac:dyDescent="0.3">
      <c r="A5654" t="s">
        <v>1711</v>
      </c>
      <c r="B5654" t="s">
        <v>60</v>
      </c>
      <c r="C5654" t="s">
        <v>21</v>
      </c>
      <c r="D5654">
        <v>14.936999999999999</v>
      </c>
      <c r="E5654">
        <v>2.5537000000000001E-2</v>
      </c>
      <c r="F5654" t="s">
        <v>132</v>
      </c>
      <c r="G5654">
        <v>1985</v>
      </c>
      <c r="H5654" t="s">
        <v>34</v>
      </c>
      <c r="I5654" t="s">
        <v>43</v>
      </c>
      <c r="J5654" t="s">
        <v>109</v>
      </c>
      <c r="K5654">
        <v>349.9393</v>
      </c>
      <c r="L5654">
        <v>4.4000000000000004</v>
      </c>
      <c r="M5654" t="s">
        <v>1152</v>
      </c>
      <c r="N5654">
        <v>2023</v>
      </c>
      <c r="O5654">
        <v>12</v>
      </c>
      <c r="P5654" t="s">
        <v>45</v>
      </c>
      <c r="Q5654" t="s">
        <v>73</v>
      </c>
      <c r="R5654">
        <v>4</v>
      </c>
      <c r="S5654" t="s">
        <v>29</v>
      </c>
    </row>
    <row r="5655" spans="1:19" x14ac:dyDescent="0.3">
      <c r="A5655" t="s">
        <v>753</v>
      </c>
      <c r="B5655" t="s">
        <v>113</v>
      </c>
      <c r="C5655" t="s">
        <v>32</v>
      </c>
      <c r="D5655">
        <v>6.2110000000000003</v>
      </c>
      <c r="E5655">
        <v>6.6370999999999999E-2</v>
      </c>
      <c r="F5655" t="s">
        <v>33</v>
      </c>
      <c r="G5655">
        <v>2004</v>
      </c>
      <c r="H5655" t="s">
        <v>34</v>
      </c>
      <c r="I5655" t="s">
        <v>35</v>
      </c>
      <c r="J5655" t="s">
        <v>36</v>
      </c>
      <c r="K5655">
        <v>2061.2469000000001</v>
      </c>
      <c r="L5655">
        <v>3.4</v>
      </c>
      <c r="M5655" t="s">
        <v>176</v>
      </c>
      <c r="N5655">
        <v>2022</v>
      </c>
      <c r="O5655">
        <v>11</v>
      </c>
      <c r="P5655" t="s">
        <v>177</v>
      </c>
      <c r="Q5655" t="s">
        <v>178</v>
      </c>
      <c r="R5655">
        <v>4</v>
      </c>
      <c r="S5655" t="s">
        <v>58</v>
      </c>
    </row>
    <row r="5656" spans="1:19" x14ac:dyDescent="0.3">
      <c r="A5656" t="s">
        <v>1853</v>
      </c>
      <c r="B5656" t="s">
        <v>31</v>
      </c>
      <c r="C5656" t="s">
        <v>21</v>
      </c>
      <c r="D5656">
        <v>16.966999999999999</v>
      </c>
      <c r="E5656">
        <v>7.5486999999999999E-2</v>
      </c>
      <c r="F5656" t="s">
        <v>64</v>
      </c>
      <c r="G5656">
        <v>1985</v>
      </c>
      <c r="H5656" t="s">
        <v>23</v>
      </c>
      <c r="I5656" t="s">
        <v>24</v>
      </c>
      <c r="J5656" t="s">
        <v>65</v>
      </c>
      <c r="K5656">
        <v>4083.2269000000001</v>
      </c>
      <c r="L5656">
        <v>4.0999999999999996</v>
      </c>
      <c r="M5656" t="s">
        <v>806</v>
      </c>
      <c r="N5656">
        <v>2023</v>
      </c>
      <c r="O5656">
        <v>10</v>
      </c>
      <c r="P5656" t="s">
        <v>37</v>
      </c>
      <c r="Q5656" t="s">
        <v>165</v>
      </c>
      <c r="R5656">
        <v>4</v>
      </c>
      <c r="S5656" t="s">
        <v>29</v>
      </c>
    </row>
    <row r="5657" spans="1:19" x14ac:dyDescent="0.3">
      <c r="A5657" t="s">
        <v>587</v>
      </c>
      <c r="B5657" t="s">
        <v>31</v>
      </c>
      <c r="C5657" t="s">
        <v>21</v>
      </c>
      <c r="D5657">
        <v>12.085000000000001</v>
      </c>
      <c r="E5657">
        <v>5.5750000000000001E-2</v>
      </c>
      <c r="F5657" t="s">
        <v>42</v>
      </c>
      <c r="G5657">
        <v>1997</v>
      </c>
      <c r="H5657" t="s">
        <v>34</v>
      </c>
      <c r="I5657" t="s">
        <v>43</v>
      </c>
      <c r="J5657" t="s">
        <v>36</v>
      </c>
      <c r="K5657">
        <v>1778.7963</v>
      </c>
      <c r="L5657">
        <v>3.6</v>
      </c>
      <c r="M5657" s="1">
        <v>44876</v>
      </c>
      <c r="N5657">
        <v>2022</v>
      </c>
      <c r="O5657">
        <v>11</v>
      </c>
      <c r="P5657" t="s">
        <v>177</v>
      </c>
      <c r="Q5657" t="s">
        <v>178</v>
      </c>
      <c r="R5657">
        <v>4</v>
      </c>
      <c r="S5657" t="s">
        <v>81</v>
      </c>
    </row>
    <row r="5658" spans="1:19" x14ac:dyDescent="0.3">
      <c r="A5658" t="s">
        <v>1232</v>
      </c>
      <c r="B5658" t="s">
        <v>189</v>
      </c>
      <c r="C5658" t="s">
        <v>21</v>
      </c>
      <c r="D5658">
        <v>11.704000000000001</v>
      </c>
      <c r="E5658">
        <v>8.1483E-2</v>
      </c>
      <c r="F5658" t="s">
        <v>70</v>
      </c>
      <c r="G5658">
        <v>2002</v>
      </c>
      <c r="H5658" t="s">
        <v>71</v>
      </c>
      <c r="I5658" t="s">
        <v>35</v>
      </c>
      <c r="J5658" t="s">
        <v>36</v>
      </c>
      <c r="K5658">
        <v>1867.0495000000001</v>
      </c>
      <c r="L5658">
        <v>3.1</v>
      </c>
      <c r="M5658" t="s">
        <v>1368</v>
      </c>
      <c r="N5658">
        <v>2023</v>
      </c>
      <c r="O5658">
        <v>12</v>
      </c>
      <c r="P5658" t="s">
        <v>45</v>
      </c>
      <c r="Q5658" t="s">
        <v>73</v>
      </c>
      <c r="R5658">
        <v>4</v>
      </c>
      <c r="S5658" t="s">
        <v>58</v>
      </c>
    </row>
    <row r="5659" spans="1:19" x14ac:dyDescent="0.3">
      <c r="A5659" t="s">
        <v>1922</v>
      </c>
      <c r="B5659" t="s">
        <v>91</v>
      </c>
      <c r="C5659" t="s">
        <v>21</v>
      </c>
      <c r="D5659">
        <v>21.314</v>
      </c>
      <c r="E5659">
        <v>2.6929000000000002E-2</v>
      </c>
      <c r="F5659" t="s">
        <v>96</v>
      </c>
      <c r="G5659">
        <v>2007</v>
      </c>
      <c r="H5659" t="s">
        <v>71</v>
      </c>
      <c r="I5659" t="s">
        <v>35</v>
      </c>
      <c r="J5659" t="s">
        <v>36</v>
      </c>
      <c r="K5659">
        <v>1952.0594000000001</v>
      </c>
      <c r="L5659">
        <v>3.6</v>
      </c>
      <c r="M5659" t="s">
        <v>368</v>
      </c>
      <c r="N5659">
        <v>2022</v>
      </c>
      <c r="O5659">
        <v>1</v>
      </c>
      <c r="P5659" t="s">
        <v>56</v>
      </c>
      <c r="Q5659" t="s">
        <v>67</v>
      </c>
      <c r="R5659">
        <v>1</v>
      </c>
      <c r="S5659" t="s">
        <v>81</v>
      </c>
    </row>
    <row r="5660" spans="1:19" x14ac:dyDescent="0.3">
      <c r="A5660" t="s">
        <v>743</v>
      </c>
      <c r="B5660" t="s">
        <v>91</v>
      </c>
      <c r="C5660" t="s">
        <v>32</v>
      </c>
      <c r="D5660">
        <v>5.4169999999999998</v>
      </c>
      <c r="E5660">
        <v>9.7172999999999995E-2</v>
      </c>
      <c r="F5660" t="s">
        <v>42</v>
      </c>
      <c r="G5660">
        <v>1997</v>
      </c>
      <c r="H5660" t="s">
        <v>34</v>
      </c>
      <c r="I5660" t="s">
        <v>43</v>
      </c>
      <c r="J5660" t="s">
        <v>36</v>
      </c>
      <c r="K5660">
        <v>2181.5306999999998</v>
      </c>
      <c r="L5660">
        <v>4.0999999999999996</v>
      </c>
      <c r="M5660" s="1">
        <v>44905</v>
      </c>
      <c r="N5660">
        <v>2022</v>
      </c>
      <c r="O5660">
        <v>10</v>
      </c>
      <c r="P5660" t="s">
        <v>37</v>
      </c>
      <c r="Q5660" t="s">
        <v>38</v>
      </c>
      <c r="R5660">
        <v>4</v>
      </c>
      <c r="S5660" t="s">
        <v>29</v>
      </c>
    </row>
    <row r="5661" spans="1:19" x14ac:dyDescent="0.3">
      <c r="A5661" t="s">
        <v>1599</v>
      </c>
      <c r="B5661" t="s">
        <v>189</v>
      </c>
      <c r="C5661" t="s">
        <v>21</v>
      </c>
      <c r="D5661">
        <v>16.748999999999999</v>
      </c>
      <c r="E5661">
        <v>5.7489999999999999E-2</v>
      </c>
      <c r="F5661" t="s">
        <v>22</v>
      </c>
      <c r="G5661">
        <v>2009</v>
      </c>
      <c r="H5661" t="s">
        <v>23</v>
      </c>
      <c r="I5661" t="s">
        <v>24</v>
      </c>
      <c r="J5661" t="s">
        <v>25</v>
      </c>
      <c r="K5661">
        <v>5179.8329000000003</v>
      </c>
      <c r="L5661">
        <v>3.5</v>
      </c>
      <c r="M5661" t="s">
        <v>307</v>
      </c>
      <c r="N5661">
        <v>2022</v>
      </c>
      <c r="O5661">
        <v>3</v>
      </c>
      <c r="P5661" t="s">
        <v>88</v>
      </c>
      <c r="Q5661" t="s">
        <v>207</v>
      </c>
      <c r="R5661">
        <v>1</v>
      </c>
      <c r="S5661" t="s">
        <v>81</v>
      </c>
    </row>
    <row r="5662" spans="1:19" x14ac:dyDescent="0.3">
      <c r="A5662" t="s">
        <v>540</v>
      </c>
      <c r="B5662" t="s">
        <v>63</v>
      </c>
      <c r="C5662" t="s">
        <v>32</v>
      </c>
      <c r="D5662">
        <v>18.350000000000001</v>
      </c>
      <c r="E5662">
        <v>2.5101999999999999E-2</v>
      </c>
      <c r="F5662" t="s">
        <v>70</v>
      </c>
      <c r="G5662">
        <v>2002</v>
      </c>
      <c r="H5662" t="s">
        <v>71</v>
      </c>
      <c r="I5662" t="s">
        <v>35</v>
      </c>
      <c r="J5662" t="s">
        <v>36</v>
      </c>
      <c r="K5662">
        <v>2857.5466999999999</v>
      </c>
      <c r="L5662">
        <v>4.4000000000000004</v>
      </c>
      <c r="M5662" t="s">
        <v>881</v>
      </c>
      <c r="N5662">
        <v>2023</v>
      </c>
      <c r="O5662">
        <v>5</v>
      </c>
      <c r="P5662" t="s">
        <v>50</v>
      </c>
      <c r="Q5662" t="s">
        <v>61</v>
      </c>
      <c r="R5662">
        <v>2</v>
      </c>
      <c r="S5662" t="s">
        <v>29</v>
      </c>
    </row>
    <row r="5663" spans="1:19" x14ac:dyDescent="0.3">
      <c r="A5663" t="s">
        <v>322</v>
      </c>
      <c r="B5663" t="s">
        <v>41</v>
      </c>
      <c r="C5663" t="s">
        <v>21</v>
      </c>
      <c r="D5663">
        <v>10.991</v>
      </c>
      <c r="E5663">
        <v>6.1110999999999999E-2</v>
      </c>
      <c r="F5663" t="s">
        <v>70</v>
      </c>
      <c r="G5663">
        <v>2002</v>
      </c>
      <c r="H5663" t="s">
        <v>71</v>
      </c>
      <c r="I5663" t="s">
        <v>35</v>
      </c>
      <c r="J5663" t="s">
        <v>36</v>
      </c>
      <c r="K5663">
        <v>1360.0453</v>
      </c>
      <c r="L5663">
        <v>4.5</v>
      </c>
      <c r="M5663" t="s">
        <v>1165</v>
      </c>
      <c r="N5663">
        <v>2023</v>
      </c>
      <c r="O5663">
        <v>1</v>
      </c>
      <c r="P5663" t="s">
        <v>56</v>
      </c>
      <c r="Q5663" t="s">
        <v>57</v>
      </c>
      <c r="R5663">
        <v>1</v>
      </c>
      <c r="S5663" t="s">
        <v>39</v>
      </c>
    </row>
    <row r="5664" spans="1:19" x14ac:dyDescent="0.3">
      <c r="A5664" t="s">
        <v>74</v>
      </c>
      <c r="B5664" t="s">
        <v>69</v>
      </c>
      <c r="C5664" t="s">
        <v>21</v>
      </c>
      <c r="D5664">
        <v>15.451000000000001</v>
      </c>
      <c r="E5664">
        <v>3.1237000000000001E-2</v>
      </c>
      <c r="F5664" t="s">
        <v>108</v>
      </c>
      <c r="G5664">
        <v>1998</v>
      </c>
      <c r="H5664" t="s">
        <v>71</v>
      </c>
      <c r="I5664" t="s">
        <v>24</v>
      </c>
      <c r="J5664" t="s">
        <v>109</v>
      </c>
      <c r="K5664">
        <v>1199.6215999999999</v>
      </c>
      <c r="L5664">
        <v>4.3</v>
      </c>
      <c r="M5664" t="s">
        <v>1534</v>
      </c>
      <c r="N5664">
        <v>2023</v>
      </c>
      <c r="O5664">
        <v>9</v>
      </c>
      <c r="P5664" t="s">
        <v>76</v>
      </c>
      <c r="Q5664" t="s">
        <v>77</v>
      </c>
      <c r="R5664">
        <v>3</v>
      </c>
      <c r="S5664" t="s">
        <v>29</v>
      </c>
    </row>
    <row r="5665" spans="1:19" x14ac:dyDescent="0.3">
      <c r="A5665" t="s">
        <v>1496</v>
      </c>
      <c r="B5665" t="s">
        <v>41</v>
      </c>
      <c r="C5665" t="s">
        <v>32</v>
      </c>
      <c r="D5665">
        <v>15.182</v>
      </c>
      <c r="E5665">
        <v>8.5695999999999994E-2</v>
      </c>
      <c r="F5665" t="s">
        <v>96</v>
      </c>
      <c r="G5665">
        <v>2007</v>
      </c>
      <c r="H5665" t="s">
        <v>71</v>
      </c>
      <c r="I5665" t="s">
        <v>35</v>
      </c>
      <c r="J5665" t="s">
        <v>36</v>
      </c>
      <c r="K5665">
        <v>1874.4614999999999</v>
      </c>
      <c r="L5665">
        <v>3.8</v>
      </c>
      <c r="M5665" t="s">
        <v>1194</v>
      </c>
      <c r="N5665">
        <v>2022</v>
      </c>
      <c r="O5665">
        <v>1</v>
      </c>
      <c r="P5665" t="s">
        <v>56</v>
      </c>
      <c r="Q5665" t="s">
        <v>67</v>
      </c>
      <c r="R5665">
        <v>1</v>
      </c>
      <c r="S5665" t="s">
        <v>81</v>
      </c>
    </row>
    <row r="5666" spans="1:19" x14ac:dyDescent="0.3">
      <c r="A5666" t="s">
        <v>559</v>
      </c>
      <c r="B5666" t="s">
        <v>111</v>
      </c>
      <c r="C5666" t="s">
        <v>21</v>
      </c>
      <c r="D5666">
        <v>12.755000000000001</v>
      </c>
      <c r="E5666">
        <v>7.5291999999999998E-2</v>
      </c>
      <c r="F5666" t="s">
        <v>108</v>
      </c>
      <c r="G5666">
        <v>1998</v>
      </c>
      <c r="H5666" t="s">
        <v>71</v>
      </c>
      <c r="I5666" t="s">
        <v>24</v>
      </c>
      <c r="J5666" t="s">
        <v>109</v>
      </c>
      <c r="K5666">
        <v>318.90140000000002</v>
      </c>
      <c r="L5666">
        <v>4.3</v>
      </c>
      <c r="M5666" t="s">
        <v>1502</v>
      </c>
      <c r="N5666">
        <v>2022</v>
      </c>
      <c r="O5666">
        <v>4</v>
      </c>
      <c r="P5666" t="s">
        <v>103</v>
      </c>
      <c r="Q5666" t="s">
        <v>118</v>
      </c>
      <c r="R5666">
        <v>2</v>
      </c>
      <c r="S5666" t="s">
        <v>29</v>
      </c>
    </row>
    <row r="5667" spans="1:19" x14ac:dyDescent="0.3">
      <c r="A5667" t="s">
        <v>1869</v>
      </c>
      <c r="B5667" t="s">
        <v>31</v>
      </c>
      <c r="C5667" t="s">
        <v>21</v>
      </c>
      <c r="D5667">
        <v>17.744</v>
      </c>
      <c r="E5667">
        <v>9.6849999999999992E-3</v>
      </c>
      <c r="F5667" t="s">
        <v>42</v>
      </c>
      <c r="G5667">
        <v>1997</v>
      </c>
      <c r="H5667" t="s">
        <v>34</v>
      </c>
      <c r="I5667" t="s">
        <v>43</v>
      </c>
      <c r="J5667" t="s">
        <v>36</v>
      </c>
      <c r="K5667">
        <v>3077.8865999999998</v>
      </c>
      <c r="L5667">
        <v>4.7</v>
      </c>
      <c r="M5667" t="s">
        <v>527</v>
      </c>
      <c r="N5667">
        <v>2023</v>
      </c>
      <c r="O5667">
        <v>9</v>
      </c>
      <c r="P5667" t="s">
        <v>76</v>
      </c>
      <c r="Q5667" t="s">
        <v>77</v>
      </c>
      <c r="R5667">
        <v>3</v>
      </c>
      <c r="S5667" t="s">
        <v>39</v>
      </c>
    </row>
    <row r="5668" spans="1:19" x14ac:dyDescent="0.3">
      <c r="A5668" t="s">
        <v>1256</v>
      </c>
      <c r="B5668" t="s">
        <v>91</v>
      </c>
      <c r="C5668" t="s">
        <v>21</v>
      </c>
      <c r="D5668">
        <v>20.498999999999999</v>
      </c>
      <c r="E5668">
        <v>4.3712000000000001E-2</v>
      </c>
      <c r="F5668" t="s">
        <v>33</v>
      </c>
      <c r="G5668">
        <v>2004</v>
      </c>
      <c r="H5668" t="s">
        <v>34</v>
      </c>
      <c r="I5668" t="s">
        <v>35</v>
      </c>
      <c r="J5668" t="s">
        <v>36</v>
      </c>
      <c r="K5668">
        <v>1209.222</v>
      </c>
      <c r="L5668">
        <v>3.7</v>
      </c>
      <c r="M5668" t="s">
        <v>1359</v>
      </c>
      <c r="N5668">
        <v>2022</v>
      </c>
      <c r="O5668">
        <v>7</v>
      </c>
      <c r="P5668" t="s">
        <v>121</v>
      </c>
      <c r="Q5668" t="s">
        <v>138</v>
      </c>
      <c r="R5668">
        <v>3</v>
      </c>
      <c r="S5668" t="s">
        <v>81</v>
      </c>
    </row>
    <row r="5669" spans="1:19" x14ac:dyDescent="0.3">
      <c r="A5669" t="s">
        <v>1192</v>
      </c>
      <c r="B5669" t="s">
        <v>31</v>
      </c>
      <c r="C5669" t="s">
        <v>21</v>
      </c>
      <c r="D5669">
        <v>17.565999999999999</v>
      </c>
      <c r="E5669">
        <v>5.3960000000000001E-2</v>
      </c>
      <c r="F5669" t="s">
        <v>33</v>
      </c>
      <c r="G5669">
        <v>2004</v>
      </c>
      <c r="H5669" t="s">
        <v>34</v>
      </c>
      <c r="I5669" t="s">
        <v>35</v>
      </c>
      <c r="J5669" t="s">
        <v>36</v>
      </c>
      <c r="K5669">
        <v>2672.5488999999998</v>
      </c>
      <c r="L5669">
        <v>4</v>
      </c>
      <c r="M5669" s="1">
        <v>44876</v>
      </c>
      <c r="N5669">
        <v>2022</v>
      </c>
      <c r="O5669">
        <v>11</v>
      </c>
      <c r="P5669" t="s">
        <v>177</v>
      </c>
      <c r="Q5669" t="s">
        <v>178</v>
      </c>
      <c r="R5669">
        <v>4</v>
      </c>
      <c r="S5669" t="s">
        <v>29</v>
      </c>
    </row>
    <row r="5670" spans="1:19" x14ac:dyDescent="0.3">
      <c r="A5670" t="s">
        <v>380</v>
      </c>
      <c r="B5670" t="s">
        <v>91</v>
      </c>
      <c r="C5670" t="s">
        <v>21</v>
      </c>
      <c r="D5670">
        <v>19.545999999999999</v>
      </c>
      <c r="E5670">
        <v>4.3295E-2</v>
      </c>
      <c r="F5670" t="s">
        <v>48</v>
      </c>
      <c r="G5670">
        <v>1999</v>
      </c>
      <c r="H5670" t="s">
        <v>23</v>
      </c>
      <c r="I5670" t="s">
        <v>43</v>
      </c>
      <c r="J5670" t="s">
        <v>36</v>
      </c>
      <c r="K5670">
        <v>1644.1114</v>
      </c>
      <c r="L5670">
        <v>3.7</v>
      </c>
      <c r="M5670" t="s">
        <v>1584</v>
      </c>
      <c r="N5670">
        <v>2023</v>
      </c>
      <c r="O5670">
        <v>11</v>
      </c>
      <c r="P5670" t="s">
        <v>177</v>
      </c>
      <c r="Q5670" t="s">
        <v>195</v>
      </c>
      <c r="R5670">
        <v>4</v>
      </c>
      <c r="S5670" t="s">
        <v>81</v>
      </c>
    </row>
    <row r="5671" spans="1:19" x14ac:dyDescent="0.3">
      <c r="A5671" t="s">
        <v>275</v>
      </c>
      <c r="B5671" t="s">
        <v>91</v>
      </c>
      <c r="C5671" t="s">
        <v>21</v>
      </c>
      <c r="D5671">
        <v>17.681000000000001</v>
      </c>
      <c r="E5671">
        <v>4.4252E-2</v>
      </c>
      <c r="F5671" t="s">
        <v>108</v>
      </c>
      <c r="G5671">
        <v>1998</v>
      </c>
      <c r="H5671" t="s">
        <v>71</v>
      </c>
      <c r="I5671" t="s">
        <v>24</v>
      </c>
      <c r="J5671" t="s">
        <v>109</v>
      </c>
      <c r="K5671">
        <v>1046.0700999999999</v>
      </c>
      <c r="L5671">
        <v>4.0999999999999996</v>
      </c>
      <c r="M5671" t="s">
        <v>777</v>
      </c>
      <c r="N5671">
        <v>2023</v>
      </c>
      <c r="O5671">
        <v>5</v>
      </c>
      <c r="P5671" t="s">
        <v>50</v>
      </c>
      <c r="Q5671" t="s">
        <v>61</v>
      </c>
      <c r="R5671">
        <v>2</v>
      </c>
      <c r="S5671" t="s">
        <v>29</v>
      </c>
    </row>
    <row r="5672" spans="1:19" x14ac:dyDescent="0.3">
      <c r="A5672" t="s">
        <v>769</v>
      </c>
      <c r="B5672" t="s">
        <v>91</v>
      </c>
      <c r="C5672" t="s">
        <v>21</v>
      </c>
      <c r="D5672">
        <v>5.2380000000000004</v>
      </c>
      <c r="E5672">
        <v>3.4652000000000002E-2</v>
      </c>
      <c r="F5672" t="s">
        <v>48</v>
      </c>
      <c r="G5672">
        <v>1999</v>
      </c>
      <c r="H5672" t="s">
        <v>23</v>
      </c>
      <c r="I5672" t="s">
        <v>43</v>
      </c>
      <c r="J5672" t="s">
        <v>36</v>
      </c>
      <c r="K5672">
        <v>6032.7659999999996</v>
      </c>
      <c r="L5672">
        <v>4.3</v>
      </c>
      <c r="M5672" s="1">
        <v>44901</v>
      </c>
      <c r="N5672">
        <v>2022</v>
      </c>
      <c r="O5672">
        <v>6</v>
      </c>
      <c r="P5672" t="s">
        <v>114</v>
      </c>
      <c r="Q5672" t="s">
        <v>135</v>
      </c>
      <c r="R5672">
        <v>2</v>
      </c>
      <c r="S5672" t="s">
        <v>29</v>
      </c>
    </row>
    <row r="5673" spans="1:19" x14ac:dyDescent="0.3">
      <c r="A5673" t="s">
        <v>1344</v>
      </c>
      <c r="B5673" t="s">
        <v>111</v>
      </c>
      <c r="C5673" t="s">
        <v>32</v>
      </c>
      <c r="D5673">
        <v>11.909000000000001</v>
      </c>
      <c r="E5673">
        <v>6.0656000000000002E-2</v>
      </c>
      <c r="F5673" t="s">
        <v>64</v>
      </c>
      <c r="G5673">
        <v>1985</v>
      </c>
      <c r="H5673" t="s">
        <v>23</v>
      </c>
      <c r="I5673" t="s">
        <v>24</v>
      </c>
      <c r="J5673" t="s">
        <v>65</v>
      </c>
      <c r="K5673">
        <v>3094.2305000000001</v>
      </c>
      <c r="L5673">
        <v>3.1</v>
      </c>
      <c r="M5673" t="s">
        <v>734</v>
      </c>
      <c r="N5673">
        <v>2023</v>
      </c>
      <c r="O5673">
        <v>1</v>
      </c>
      <c r="P5673" t="s">
        <v>56</v>
      </c>
      <c r="Q5673" t="s">
        <v>57</v>
      </c>
      <c r="R5673">
        <v>1</v>
      </c>
      <c r="S5673" t="s">
        <v>58</v>
      </c>
    </row>
    <row r="5674" spans="1:19" x14ac:dyDescent="0.3">
      <c r="A5674" t="s">
        <v>1423</v>
      </c>
      <c r="B5674" t="s">
        <v>69</v>
      </c>
      <c r="C5674" t="s">
        <v>21</v>
      </c>
      <c r="D5674">
        <v>12.83</v>
      </c>
      <c r="E5674">
        <v>5.8735000000000002E-2</v>
      </c>
      <c r="F5674" t="s">
        <v>70</v>
      </c>
      <c r="G5674">
        <v>2002</v>
      </c>
      <c r="H5674" t="s">
        <v>71</v>
      </c>
      <c r="I5674" t="s">
        <v>35</v>
      </c>
      <c r="J5674" t="s">
        <v>36</v>
      </c>
      <c r="K5674">
        <v>1478.4744000000001</v>
      </c>
      <c r="L5674">
        <v>3.9</v>
      </c>
      <c r="M5674" t="s">
        <v>1458</v>
      </c>
      <c r="N5674">
        <v>2023</v>
      </c>
      <c r="O5674">
        <v>4</v>
      </c>
      <c r="P5674" t="s">
        <v>103</v>
      </c>
      <c r="Q5674" t="s">
        <v>104</v>
      </c>
      <c r="R5674">
        <v>2</v>
      </c>
      <c r="S5674" t="s">
        <v>81</v>
      </c>
    </row>
    <row r="5675" spans="1:19" x14ac:dyDescent="0.3">
      <c r="A5675" t="s">
        <v>929</v>
      </c>
      <c r="B5675" t="s">
        <v>95</v>
      </c>
      <c r="C5675" t="s">
        <v>21</v>
      </c>
      <c r="D5675">
        <v>7.87</v>
      </c>
      <c r="E5675">
        <v>1.3421000000000001E-2</v>
      </c>
      <c r="F5675" t="s">
        <v>54</v>
      </c>
      <c r="G5675">
        <v>1987</v>
      </c>
      <c r="H5675" t="s">
        <v>55</v>
      </c>
      <c r="I5675" t="s">
        <v>24</v>
      </c>
      <c r="J5675" t="s">
        <v>36</v>
      </c>
      <c r="K5675">
        <v>1933.4916000000001</v>
      </c>
      <c r="L5675">
        <v>4.2</v>
      </c>
      <c r="M5675" t="s">
        <v>1097</v>
      </c>
      <c r="N5675">
        <v>2022</v>
      </c>
      <c r="O5675">
        <v>9</v>
      </c>
      <c r="P5675" t="s">
        <v>76</v>
      </c>
      <c r="Q5675" t="s">
        <v>205</v>
      </c>
      <c r="R5675">
        <v>3</v>
      </c>
      <c r="S5675" t="s">
        <v>29</v>
      </c>
    </row>
    <row r="5676" spans="1:19" x14ac:dyDescent="0.3">
      <c r="A5676" t="s">
        <v>1882</v>
      </c>
      <c r="B5676" t="s">
        <v>91</v>
      </c>
      <c r="C5676" t="s">
        <v>32</v>
      </c>
      <c r="D5676">
        <v>17.895</v>
      </c>
      <c r="E5676">
        <v>3.6220000000000002E-2</v>
      </c>
      <c r="F5676" t="s">
        <v>70</v>
      </c>
      <c r="G5676">
        <v>2002</v>
      </c>
      <c r="H5676" t="s">
        <v>71</v>
      </c>
      <c r="I5676" t="s">
        <v>35</v>
      </c>
      <c r="J5676" t="s">
        <v>36</v>
      </c>
      <c r="K5676">
        <v>1716.7327</v>
      </c>
      <c r="L5676">
        <v>4.2</v>
      </c>
      <c r="M5676" t="s">
        <v>1657</v>
      </c>
      <c r="N5676">
        <v>2023</v>
      </c>
      <c r="O5676">
        <v>6</v>
      </c>
      <c r="P5676" t="s">
        <v>114</v>
      </c>
      <c r="Q5676" t="s">
        <v>115</v>
      </c>
      <c r="R5676">
        <v>2</v>
      </c>
      <c r="S5676" t="s">
        <v>29</v>
      </c>
    </row>
    <row r="5677" spans="1:19" x14ac:dyDescent="0.3">
      <c r="A5677" t="s">
        <v>961</v>
      </c>
      <c r="B5677" t="s">
        <v>91</v>
      </c>
      <c r="C5677" t="s">
        <v>21</v>
      </c>
      <c r="D5677">
        <v>7.5030000000000001</v>
      </c>
      <c r="E5677">
        <v>9.2802999999999997E-2</v>
      </c>
      <c r="F5677" t="s">
        <v>96</v>
      </c>
      <c r="G5677">
        <v>2007</v>
      </c>
      <c r="H5677" t="s">
        <v>71</v>
      </c>
      <c r="I5677" t="s">
        <v>35</v>
      </c>
      <c r="J5677" t="s">
        <v>36</v>
      </c>
      <c r="K5677">
        <v>5628.6163999999999</v>
      </c>
      <c r="L5677">
        <v>3.9</v>
      </c>
      <c r="M5677" s="1">
        <v>44987</v>
      </c>
      <c r="N5677">
        <v>2023</v>
      </c>
      <c r="O5677">
        <v>2</v>
      </c>
      <c r="P5677" t="s">
        <v>79</v>
      </c>
      <c r="Q5677" t="s">
        <v>80</v>
      </c>
      <c r="R5677">
        <v>1</v>
      </c>
      <c r="S5677" t="s">
        <v>81</v>
      </c>
    </row>
    <row r="5678" spans="1:19" x14ac:dyDescent="0.3">
      <c r="A5678" t="s">
        <v>1210</v>
      </c>
      <c r="B5678" t="s">
        <v>41</v>
      </c>
      <c r="C5678" t="s">
        <v>32</v>
      </c>
      <c r="D5678">
        <v>15.648</v>
      </c>
      <c r="E5678">
        <v>3.3928E-2</v>
      </c>
      <c r="F5678" t="s">
        <v>22</v>
      </c>
      <c r="G5678">
        <v>2009</v>
      </c>
      <c r="H5678" t="s">
        <v>23</v>
      </c>
      <c r="I5678" t="s">
        <v>24</v>
      </c>
      <c r="J5678" t="s">
        <v>25</v>
      </c>
      <c r="K5678">
        <v>3528.9023000000002</v>
      </c>
      <c r="L5678">
        <v>3.7</v>
      </c>
      <c r="M5678" s="1">
        <v>45056</v>
      </c>
      <c r="N5678">
        <v>2023</v>
      </c>
      <c r="O5678">
        <v>10</v>
      </c>
      <c r="P5678" t="s">
        <v>37</v>
      </c>
      <c r="Q5678" t="s">
        <v>165</v>
      </c>
      <c r="R5678">
        <v>4</v>
      </c>
      <c r="S5678" t="s">
        <v>81</v>
      </c>
    </row>
    <row r="5679" spans="1:19" x14ac:dyDescent="0.3">
      <c r="A5679" t="s">
        <v>1885</v>
      </c>
      <c r="B5679" t="s">
        <v>60</v>
      </c>
      <c r="C5679" t="s">
        <v>21</v>
      </c>
      <c r="D5679">
        <v>19.12</v>
      </c>
      <c r="E5679">
        <v>3.755E-2</v>
      </c>
      <c r="F5679" t="s">
        <v>96</v>
      </c>
      <c r="G5679">
        <v>2007</v>
      </c>
      <c r="H5679" t="s">
        <v>71</v>
      </c>
      <c r="I5679" t="s">
        <v>35</v>
      </c>
      <c r="J5679" t="s">
        <v>36</v>
      </c>
      <c r="K5679">
        <v>2131.0864999999999</v>
      </c>
      <c r="L5679">
        <v>3.6</v>
      </c>
      <c r="M5679" s="1">
        <v>45202</v>
      </c>
      <c r="N5679">
        <v>2023</v>
      </c>
      <c r="O5679">
        <v>3</v>
      </c>
      <c r="P5679" t="s">
        <v>88</v>
      </c>
      <c r="Q5679" t="s">
        <v>89</v>
      </c>
      <c r="R5679">
        <v>1</v>
      </c>
      <c r="S5679" t="s">
        <v>81</v>
      </c>
    </row>
    <row r="5680" spans="1:19" x14ac:dyDescent="0.3">
      <c r="A5680" t="s">
        <v>1349</v>
      </c>
      <c r="B5680" t="s">
        <v>91</v>
      </c>
      <c r="C5680" t="s">
        <v>21</v>
      </c>
      <c r="D5680">
        <v>9.2080000000000002</v>
      </c>
      <c r="E5680">
        <v>8.3734000000000003E-2</v>
      </c>
      <c r="F5680" t="s">
        <v>108</v>
      </c>
      <c r="G5680">
        <v>1998</v>
      </c>
      <c r="H5680" t="s">
        <v>71</v>
      </c>
      <c r="I5680" t="s">
        <v>24</v>
      </c>
      <c r="J5680" t="s">
        <v>109</v>
      </c>
      <c r="K5680">
        <v>2487.4848999999999</v>
      </c>
      <c r="L5680">
        <v>4.4000000000000004</v>
      </c>
      <c r="M5680" t="s">
        <v>327</v>
      </c>
      <c r="N5680">
        <v>2023</v>
      </c>
      <c r="O5680">
        <v>11</v>
      </c>
      <c r="P5680" t="s">
        <v>177</v>
      </c>
      <c r="Q5680" t="s">
        <v>195</v>
      </c>
      <c r="R5680">
        <v>4</v>
      </c>
      <c r="S5680" t="s">
        <v>29</v>
      </c>
    </row>
    <row r="5681" spans="1:19" x14ac:dyDescent="0.3">
      <c r="A5681" t="s">
        <v>587</v>
      </c>
      <c r="B5681" t="s">
        <v>31</v>
      </c>
      <c r="C5681" t="s">
        <v>21</v>
      </c>
      <c r="D5681">
        <v>12.085000000000001</v>
      </c>
      <c r="E5681">
        <v>3.8120000000000001E-2</v>
      </c>
      <c r="F5681" t="s">
        <v>96</v>
      </c>
      <c r="G5681">
        <v>2007</v>
      </c>
      <c r="H5681" t="s">
        <v>71</v>
      </c>
      <c r="I5681" t="s">
        <v>35</v>
      </c>
      <c r="J5681" t="s">
        <v>36</v>
      </c>
      <c r="K5681">
        <v>1729.0360000000001</v>
      </c>
      <c r="L5681">
        <v>3.4</v>
      </c>
      <c r="M5681" t="s">
        <v>566</v>
      </c>
      <c r="N5681">
        <v>2022</v>
      </c>
      <c r="O5681">
        <v>3</v>
      </c>
      <c r="P5681" t="s">
        <v>88</v>
      </c>
      <c r="Q5681" t="s">
        <v>207</v>
      </c>
      <c r="R5681">
        <v>1</v>
      </c>
      <c r="S5681" t="s">
        <v>58</v>
      </c>
    </row>
    <row r="5682" spans="1:19" x14ac:dyDescent="0.3">
      <c r="A5682" t="s">
        <v>613</v>
      </c>
      <c r="B5682" t="s">
        <v>31</v>
      </c>
      <c r="C5682" t="s">
        <v>21</v>
      </c>
      <c r="D5682">
        <v>17.484999999999999</v>
      </c>
      <c r="E5682">
        <v>1.9900999999999999E-2</v>
      </c>
      <c r="F5682" t="s">
        <v>96</v>
      </c>
      <c r="G5682">
        <v>2007</v>
      </c>
      <c r="H5682" t="s">
        <v>71</v>
      </c>
      <c r="I5682" t="s">
        <v>35</v>
      </c>
      <c r="J5682" t="s">
        <v>36</v>
      </c>
      <c r="K5682">
        <v>1061.4412</v>
      </c>
      <c r="L5682">
        <v>3.6</v>
      </c>
      <c r="M5682" s="1">
        <v>45150</v>
      </c>
      <c r="N5682">
        <v>2023</v>
      </c>
      <c r="O5682">
        <v>12</v>
      </c>
      <c r="P5682" t="s">
        <v>45</v>
      </c>
      <c r="Q5682" t="s">
        <v>73</v>
      </c>
      <c r="R5682">
        <v>4</v>
      </c>
      <c r="S5682" t="s">
        <v>81</v>
      </c>
    </row>
    <row r="5683" spans="1:19" x14ac:dyDescent="0.3">
      <c r="A5683" t="s">
        <v>229</v>
      </c>
      <c r="B5683" t="s">
        <v>107</v>
      </c>
      <c r="C5683" t="s">
        <v>21</v>
      </c>
      <c r="D5683">
        <v>11.77</v>
      </c>
      <c r="E5683">
        <v>4.8548000000000001E-2</v>
      </c>
      <c r="F5683" t="s">
        <v>22</v>
      </c>
      <c r="G5683">
        <v>2009</v>
      </c>
      <c r="H5683" t="s">
        <v>23</v>
      </c>
      <c r="I5683" t="s">
        <v>24</v>
      </c>
      <c r="J5683" t="s">
        <v>25</v>
      </c>
      <c r="K5683">
        <v>4673.6791999999996</v>
      </c>
      <c r="L5683">
        <v>3.1</v>
      </c>
      <c r="M5683" t="s">
        <v>1552</v>
      </c>
      <c r="N5683">
        <v>2023</v>
      </c>
      <c r="O5683">
        <v>3</v>
      </c>
      <c r="P5683" t="s">
        <v>88</v>
      </c>
      <c r="Q5683" t="s">
        <v>89</v>
      </c>
      <c r="R5683">
        <v>1</v>
      </c>
      <c r="S5683" t="s">
        <v>58</v>
      </c>
    </row>
    <row r="5684" spans="1:19" x14ac:dyDescent="0.3">
      <c r="A5684" t="s">
        <v>704</v>
      </c>
      <c r="B5684" t="s">
        <v>157</v>
      </c>
      <c r="C5684" t="s">
        <v>21</v>
      </c>
      <c r="D5684">
        <v>10.128</v>
      </c>
      <c r="E5684">
        <v>0.178173</v>
      </c>
      <c r="F5684" t="s">
        <v>108</v>
      </c>
      <c r="G5684">
        <v>1998</v>
      </c>
      <c r="H5684" t="s">
        <v>71</v>
      </c>
      <c r="I5684" t="s">
        <v>24</v>
      </c>
      <c r="J5684" t="s">
        <v>109</v>
      </c>
      <c r="K5684">
        <v>604.44629999999995</v>
      </c>
      <c r="L5684">
        <v>3.8</v>
      </c>
      <c r="M5684" t="s">
        <v>821</v>
      </c>
      <c r="N5684">
        <v>2023</v>
      </c>
      <c r="O5684">
        <v>3</v>
      </c>
      <c r="P5684" t="s">
        <v>88</v>
      </c>
      <c r="Q5684" t="s">
        <v>89</v>
      </c>
      <c r="R5684">
        <v>1</v>
      </c>
      <c r="S5684" t="s">
        <v>81</v>
      </c>
    </row>
    <row r="5685" spans="1:19" x14ac:dyDescent="0.3">
      <c r="A5685" t="s">
        <v>1503</v>
      </c>
      <c r="B5685" t="s">
        <v>41</v>
      </c>
      <c r="C5685" t="s">
        <v>32</v>
      </c>
      <c r="D5685">
        <v>19.564</v>
      </c>
      <c r="E5685">
        <v>8.1320000000000003E-2</v>
      </c>
      <c r="F5685" t="s">
        <v>64</v>
      </c>
      <c r="G5685">
        <v>1985</v>
      </c>
      <c r="H5685" t="s">
        <v>23</v>
      </c>
      <c r="I5685" t="s">
        <v>24</v>
      </c>
      <c r="J5685" t="s">
        <v>65</v>
      </c>
      <c r="K5685">
        <v>8849.6154000000006</v>
      </c>
      <c r="L5685">
        <v>4.0999999999999996</v>
      </c>
      <c r="M5685" t="s">
        <v>44</v>
      </c>
      <c r="N5685">
        <v>2022</v>
      </c>
      <c r="O5685">
        <v>12</v>
      </c>
      <c r="P5685" t="s">
        <v>45</v>
      </c>
      <c r="Q5685" t="s">
        <v>46</v>
      </c>
      <c r="R5685">
        <v>4</v>
      </c>
      <c r="S5685" t="s">
        <v>29</v>
      </c>
    </row>
    <row r="5686" spans="1:19" x14ac:dyDescent="0.3">
      <c r="A5686" t="s">
        <v>1513</v>
      </c>
      <c r="B5686" t="s">
        <v>69</v>
      </c>
      <c r="C5686" t="s">
        <v>21</v>
      </c>
      <c r="D5686">
        <v>17.754999999999999</v>
      </c>
      <c r="E5686">
        <v>9.2904E-2</v>
      </c>
      <c r="F5686" t="s">
        <v>64</v>
      </c>
      <c r="G5686">
        <v>1985</v>
      </c>
      <c r="H5686" t="s">
        <v>23</v>
      </c>
      <c r="I5686" t="s">
        <v>24</v>
      </c>
      <c r="J5686" t="s">
        <v>65</v>
      </c>
      <c r="K5686">
        <v>11624.3429</v>
      </c>
      <c r="L5686">
        <v>3.7</v>
      </c>
      <c r="M5686" t="s">
        <v>309</v>
      </c>
      <c r="N5686">
        <v>2023</v>
      </c>
      <c r="O5686">
        <v>5</v>
      </c>
      <c r="P5686" t="s">
        <v>50</v>
      </c>
      <c r="Q5686" t="s">
        <v>61</v>
      </c>
      <c r="R5686">
        <v>2</v>
      </c>
      <c r="S5686" t="s">
        <v>81</v>
      </c>
    </row>
    <row r="5687" spans="1:19" x14ac:dyDescent="0.3">
      <c r="A5687" t="s">
        <v>424</v>
      </c>
      <c r="B5687" t="s">
        <v>91</v>
      </c>
      <c r="C5687" t="s">
        <v>21</v>
      </c>
      <c r="D5687">
        <v>4.6680000000000001</v>
      </c>
      <c r="E5687">
        <v>4.9701000000000002E-2</v>
      </c>
      <c r="F5687" t="s">
        <v>64</v>
      </c>
      <c r="G5687">
        <v>1985</v>
      </c>
      <c r="H5687" t="s">
        <v>23</v>
      </c>
      <c r="I5687" t="s">
        <v>24</v>
      </c>
      <c r="J5687" t="s">
        <v>65</v>
      </c>
      <c r="K5687">
        <v>2078.4973</v>
      </c>
      <c r="L5687">
        <v>4</v>
      </c>
      <c r="M5687" t="s">
        <v>1371</v>
      </c>
      <c r="N5687">
        <v>2022</v>
      </c>
      <c r="O5687">
        <v>8</v>
      </c>
      <c r="P5687" t="s">
        <v>27</v>
      </c>
      <c r="Q5687" t="s">
        <v>28</v>
      </c>
      <c r="R5687">
        <v>3</v>
      </c>
      <c r="S5687" t="s">
        <v>29</v>
      </c>
    </row>
    <row r="5688" spans="1:19" x14ac:dyDescent="0.3">
      <c r="A5688" t="s">
        <v>1917</v>
      </c>
      <c r="B5688" t="s">
        <v>95</v>
      </c>
      <c r="C5688" t="s">
        <v>32</v>
      </c>
      <c r="D5688">
        <v>11.920999999999999</v>
      </c>
      <c r="E5688">
        <v>4.2266999999999999E-2</v>
      </c>
      <c r="F5688" t="s">
        <v>33</v>
      </c>
      <c r="G5688">
        <v>2004</v>
      </c>
      <c r="H5688" t="s">
        <v>34</v>
      </c>
      <c r="I5688" t="s">
        <v>35</v>
      </c>
      <c r="J5688" t="s">
        <v>36</v>
      </c>
      <c r="K5688">
        <v>3733.2669999999998</v>
      </c>
      <c r="L5688">
        <v>4.0999999999999996</v>
      </c>
      <c r="M5688" t="s">
        <v>1234</v>
      </c>
      <c r="N5688">
        <v>2022</v>
      </c>
      <c r="O5688">
        <v>8</v>
      </c>
      <c r="P5688" t="s">
        <v>27</v>
      </c>
      <c r="Q5688" t="s">
        <v>28</v>
      </c>
      <c r="R5688">
        <v>3</v>
      </c>
      <c r="S5688" t="s">
        <v>29</v>
      </c>
    </row>
    <row r="5689" spans="1:19" x14ac:dyDescent="0.3">
      <c r="A5689" t="s">
        <v>1905</v>
      </c>
      <c r="B5689" t="s">
        <v>20</v>
      </c>
      <c r="C5689" t="s">
        <v>21</v>
      </c>
      <c r="D5689">
        <v>11.141999999999999</v>
      </c>
      <c r="E5689">
        <v>0.117828</v>
      </c>
      <c r="F5689" t="s">
        <v>48</v>
      </c>
      <c r="G5689">
        <v>1999</v>
      </c>
      <c r="H5689" t="s">
        <v>23</v>
      </c>
      <c r="I5689" t="s">
        <v>43</v>
      </c>
      <c r="J5689" t="s">
        <v>36</v>
      </c>
      <c r="K5689">
        <v>4787.9939000000004</v>
      </c>
      <c r="L5689">
        <v>4</v>
      </c>
      <c r="M5689" t="s">
        <v>640</v>
      </c>
      <c r="N5689">
        <v>2022</v>
      </c>
      <c r="O5689">
        <v>7</v>
      </c>
      <c r="P5689" t="s">
        <v>121</v>
      </c>
      <c r="Q5689" t="s">
        <v>138</v>
      </c>
      <c r="R5689">
        <v>3</v>
      </c>
      <c r="S5689" t="s">
        <v>29</v>
      </c>
    </row>
    <row r="5690" spans="1:19" x14ac:dyDescent="0.3">
      <c r="A5690" t="s">
        <v>970</v>
      </c>
      <c r="B5690" t="s">
        <v>91</v>
      </c>
      <c r="C5690" t="s">
        <v>21</v>
      </c>
      <c r="D5690">
        <v>9.8970000000000002</v>
      </c>
      <c r="E5690">
        <v>5.9593E-2</v>
      </c>
      <c r="F5690" t="s">
        <v>42</v>
      </c>
      <c r="G5690">
        <v>1997</v>
      </c>
      <c r="H5690" t="s">
        <v>34</v>
      </c>
      <c r="I5690" t="s">
        <v>43</v>
      </c>
      <c r="J5690" t="s">
        <v>36</v>
      </c>
      <c r="K5690">
        <v>1344.5545</v>
      </c>
      <c r="L5690">
        <v>3.8</v>
      </c>
      <c r="M5690" t="s">
        <v>1242</v>
      </c>
      <c r="N5690">
        <v>2022</v>
      </c>
      <c r="O5690">
        <v>6</v>
      </c>
      <c r="P5690" t="s">
        <v>114</v>
      </c>
      <c r="Q5690" t="s">
        <v>135</v>
      </c>
      <c r="R5690">
        <v>2</v>
      </c>
      <c r="S5690" t="s">
        <v>81</v>
      </c>
    </row>
    <row r="5691" spans="1:19" x14ac:dyDescent="0.3">
      <c r="A5691" t="s">
        <v>919</v>
      </c>
      <c r="B5691" t="s">
        <v>53</v>
      </c>
      <c r="C5691" t="s">
        <v>21</v>
      </c>
      <c r="D5691">
        <v>8.48</v>
      </c>
      <c r="E5691">
        <v>2.9236000000000002E-2</v>
      </c>
      <c r="F5691" t="s">
        <v>64</v>
      </c>
      <c r="G5691">
        <v>1985</v>
      </c>
      <c r="H5691" t="s">
        <v>23</v>
      </c>
      <c r="I5691" t="s">
        <v>24</v>
      </c>
      <c r="J5691" t="s">
        <v>65</v>
      </c>
      <c r="K5691">
        <v>10499.3042</v>
      </c>
      <c r="L5691">
        <v>4</v>
      </c>
      <c r="M5691" s="1">
        <v>45018</v>
      </c>
      <c r="N5691">
        <v>2023</v>
      </c>
      <c r="O5691">
        <v>2</v>
      </c>
      <c r="P5691" t="s">
        <v>79</v>
      </c>
      <c r="Q5691" t="s">
        <v>80</v>
      </c>
      <c r="R5691">
        <v>1</v>
      </c>
      <c r="S5691" t="s">
        <v>29</v>
      </c>
    </row>
    <row r="5692" spans="1:19" x14ac:dyDescent="0.3">
      <c r="A5692" t="s">
        <v>457</v>
      </c>
      <c r="B5692" t="s">
        <v>107</v>
      </c>
      <c r="C5692" t="s">
        <v>32</v>
      </c>
      <c r="D5692">
        <v>13.657</v>
      </c>
      <c r="E5692">
        <v>5.9373000000000002E-2</v>
      </c>
      <c r="F5692" t="s">
        <v>48</v>
      </c>
      <c r="G5692">
        <v>1999</v>
      </c>
      <c r="H5692" t="s">
        <v>23</v>
      </c>
      <c r="I5692" t="s">
        <v>43</v>
      </c>
      <c r="J5692" t="s">
        <v>36</v>
      </c>
      <c r="K5692">
        <v>1569.8235</v>
      </c>
      <c r="L5692">
        <v>4.2</v>
      </c>
      <c r="M5692" t="s">
        <v>222</v>
      </c>
      <c r="N5692">
        <v>2022</v>
      </c>
      <c r="O5692">
        <v>9</v>
      </c>
      <c r="P5692" t="s">
        <v>76</v>
      </c>
      <c r="Q5692" t="s">
        <v>205</v>
      </c>
      <c r="R5692">
        <v>3</v>
      </c>
      <c r="S5692" t="s">
        <v>29</v>
      </c>
    </row>
    <row r="5693" spans="1:19" x14ac:dyDescent="0.3">
      <c r="A5693" t="s">
        <v>1806</v>
      </c>
      <c r="B5693" t="s">
        <v>60</v>
      </c>
      <c r="C5693" t="s">
        <v>32</v>
      </c>
      <c r="D5693">
        <v>21.106000000000002</v>
      </c>
      <c r="E5693">
        <v>6.5282999999999994E-2</v>
      </c>
      <c r="F5693" t="s">
        <v>22</v>
      </c>
      <c r="G5693">
        <v>2009</v>
      </c>
      <c r="H5693" t="s">
        <v>23</v>
      </c>
      <c r="I5693" t="s">
        <v>24</v>
      </c>
      <c r="J5693" t="s">
        <v>25</v>
      </c>
      <c r="K5693">
        <v>4801.8631999999998</v>
      </c>
      <c r="L5693">
        <v>4</v>
      </c>
      <c r="M5693" s="1">
        <v>44876</v>
      </c>
      <c r="N5693">
        <v>2022</v>
      </c>
      <c r="O5693">
        <v>11</v>
      </c>
      <c r="P5693" t="s">
        <v>177</v>
      </c>
      <c r="Q5693" t="s">
        <v>178</v>
      </c>
      <c r="R5693">
        <v>4</v>
      </c>
      <c r="S5693" t="s">
        <v>29</v>
      </c>
    </row>
    <row r="5694" spans="1:19" x14ac:dyDescent="0.3">
      <c r="A5694" t="s">
        <v>1627</v>
      </c>
      <c r="B5694" t="s">
        <v>31</v>
      </c>
      <c r="C5694" t="s">
        <v>21</v>
      </c>
      <c r="D5694">
        <v>20.827999999999999</v>
      </c>
      <c r="E5694">
        <v>6.6944000000000004E-2</v>
      </c>
      <c r="F5694" t="s">
        <v>22</v>
      </c>
      <c r="G5694">
        <v>2009</v>
      </c>
      <c r="H5694" t="s">
        <v>23</v>
      </c>
      <c r="I5694" t="s">
        <v>24</v>
      </c>
      <c r="J5694" t="s">
        <v>25</v>
      </c>
      <c r="K5694">
        <v>13086.9648</v>
      </c>
      <c r="L5694">
        <v>4.2</v>
      </c>
      <c r="M5694" t="s">
        <v>262</v>
      </c>
      <c r="N5694">
        <v>2023</v>
      </c>
      <c r="O5694">
        <v>10</v>
      </c>
      <c r="P5694" t="s">
        <v>37</v>
      </c>
      <c r="Q5694" t="s">
        <v>165</v>
      </c>
      <c r="R5694">
        <v>4</v>
      </c>
      <c r="S5694" t="s">
        <v>29</v>
      </c>
    </row>
    <row r="5695" spans="1:19" x14ac:dyDescent="0.3">
      <c r="A5695" t="s">
        <v>719</v>
      </c>
      <c r="B5695" t="s">
        <v>157</v>
      </c>
      <c r="C5695" t="s">
        <v>32</v>
      </c>
      <c r="D5695">
        <v>14.808</v>
      </c>
      <c r="E5695">
        <v>0.167244</v>
      </c>
      <c r="F5695" t="s">
        <v>33</v>
      </c>
      <c r="G5695">
        <v>2004</v>
      </c>
      <c r="H5695" t="s">
        <v>34</v>
      </c>
      <c r="I5695" t="s">
        <v>35</v>
      </c>
      <c r="J5695" t="s">
        <v>36</v>
      </c>
      <c r="K5695">
        <v>4511.2968000000001</v>
      </c>
      <c r="L5695">
        <v>3.9</v>
      </c>
      <c r="M5695" t="s">
        <v>695</v>
      </c>
      <c r="N5695">
        <v>2023</v>
      </c>
      <c r="O5695">
        <v>7</v>
      </c>
      <c r="P5695" t="s">
        <v>121</v>
      </c>
      <c r="Q5695" t="s">
        <v>122</v>
      </c>
      <c r="R5695">
        <v>3</v>
      </c>
      <c r="S5695" t="s">
        <v>81</v>
      </c>
    </row>
    <row r="5696" spans="1:19" x14ac:dyDescent="0.3">
      <c r="A5696" t="s">
        <v>474</v>
      </c>
      <c r="B5696" t="s">
        <v>91</v>
      </c>
      <c r="C5696" t="s">
        <v>32</v>
      </c>
      <c r="D5696">
        <v>9.5150000000000006</v>
      </c>
      <c r="E5696">
        <v>3.7211000000000001E-2</v>
      </c>
      <c r="F5696" t="s">
        <v>54</v>
      </c>
      <c r="G5696">
        <v>1987</v>
      </c>
      <c r="H5696" t="s">
        <v>55</v>
      </c>
      <c r="I5696" t="s">
        <v>24</v>
      </c>
      <c r="J5696" t="s">
        <v>36</v>
      </c>
      <c r="K5696">
        <v>5096.9996000000001</v>
      </c>
      <c r="L5696">
        <v>4</v>
      </c>
      <c r="M5696" s="1">
        <v>45085</v>
      </c>
      <c r="N5696">
        <v>2023</v>
      </c>
      <c r="O5696">
        <v>8</v>
      </c>
      <c r="P5696" t="s">
        <v>27</v>
      </c>
      <c r="Q5696" t="s">
        <v>93</v>
      </c>
      <c r="R5696">
        <v>3</v>
      </c>
      <c r="S5696" t="s">
        <v>29</v>
      </c>
    </row>
    <row r="5697" spans="1:19" x14ac:dyDescent="0.3">
      <c r="A5697" t="s">
        <v>146</v>
      </c>
      <c r="B5697" t="s">
        <v>60</v>
      </c>
      <c r="C5697" t="s">
        <v>21</v>
      </c>
      <c r="D5697">
        <v>21.120999999999999</v>
      </c>
      <c r="E5697">
        <v>1.5244000000000001E-2</v>
      </c>
      <c r="F5697" t="s">
        <v>42</v>
      </c>
      <c r="G5697">
        <v>1997</v>
      </c>
      <c r="H5697" t="s">
        <v>34</v>
      </c>
      <c r="I5697" t="s">
        <v>43</v>
      </c>
      <c r="J5697" t="s">
        <v>36</v>
      </c>
      <c r="K5697">
        <v>1735.5436999999999</v>
      </c>
      <c r="L5697">
        <v>4</v>
      </c>
      <c r="M5697" t="s">
        <v>268</v>
      </c>
      <c r="N5697">
        <v>2022</v>
      </c>
      <c r="O5697">
        <v>12</v>
      </c>
      <c r="P5697" t="s">
        <v>45</v>
      </c>
      <c r="Q5697" t="s">
        <v>46</v>
      </c>
      <c r="R5697">
        <v>4</v>
      </c>
      <c r="S5697" t="s">
        <v>29</v>
      </c>
    </row>
    <row r="5698" spans="1:19" x14ac:dyDescent="0.3">
      <c r="A5698" t="s">
        <v>110</v>
      </c>
      <c r="B5698" t="s">
        <v>111</v>
      </c>
      <c r="C5698" t="s">
        <v>21</v>
      </c>
      <c r="D5698">
        <v>8.6210000000000004</v>
      </c>
      <c r="E5698">
        <v>5.0358E-2</v>
      </c>
      <c r="F5698" t="s">
        <v>70</v>
      </c>
      <c r="G5698">
        <v>2002</v>
      </c>
      <c r="H5698" t="s">
        <v>71</v>
      </c>
      <c r="I5698" t="s">
        <v>35</v>
      </c>
      <c r="J5698" t="s">
        <v>36</v>
      </c>
      <c r="K5698">
        <v>1463.9757</v>
      </c>
      <c r="L5698">
        <v>4.2</v>
      </c>
      <c r="M5698" s="1">
        <v>44744</v>
      </c>
      <c r="N5698">
        <v>2022</v>
      </c>
      <c r="O5698">
        <v>2</v>
      </c>
      <c r="P5698" t="s">
        <v>79</v>
      </c>
      <c r="Q5698" t="s">
        <v>153</v>
      </c>
      <c r="R5698">
        <v>1</v>
      </c>
      <c r="S5698" t="s">
        <v>29</v>
      </c>
    </row>
    <row r="5699" spans="1:19" x14ac:dyDescent="0.3">
      <c r="A5699" t="s">
        <v>1509</v>
      </c>
      <c r="B5699" t="s">
        <v>20</v>
      </c>
      <c r="C5699" t="s">
        <v>21</v>
      </c>
      <c r="D5699">
        <v>10.993</v>
      </c>
      <c r="E5699">
        <v>3.1746000000000003E-2</v>
      </c>
      <c r="F5699" t="s">
        <v>22</v>
      </c>
      <c r="G5699">
        <v>2009</v>
      </c>
      <c r="H5699" t="s">
        <v>23</v>
      </c>
      <c r="I5699" t="s">
        <v>24</v>
      </c>
      <c r="J5699" t="s">
        <v>25</v>
      </c>
      <c r="K5699">
        <v>4591.1157000000003</v>
      </c>
      <c r="L5699">
        <v>3.9</v>
      </c>
      <c r="M5699" s="1">
        <v>45084</v>
      </c>
      <c r="N5699">
        <v>2023</v>
      </c>
      <c r="O5699">
        <v>7</v>
      </c>
      <c r="P5699" t="s">
        <v>121</v>
      </c>
      <c r="Q5699" t="s">
        <v>122</v>
      </c>
      <c r="R5699">
        <v>3</v>
      </c>
      <c r="S5699" t="s">
        <v>81</v>
      </c>
    </row>
    <row r="5700" spans="1:19" x14ac:dyDescent="0.3">
      <c r="A5700" t="s">
        <v>1146</v>
      </c>
      <c r="B5700" t="s">
        <v>60</v>
      </c>
      <c r="C5700" t="s">
        <v>32</v>
      </c>
      <c r="D5700">
        <v>20.236999999999998</v>
      </c>
      <c r="E5700">
        <v>2.7101E-2</v>
      </c>
      <c r="F5700" t="s">
        <v>70</v>
      </c>
      <c r="G5700">
        <v>2002</v>
      </c>
      <c r="H5700" t="s">
        <v>71</v>
      </c>
      <c r="I5700" t="s">
        <v>35</v>
      </c>
      <c r="J5700" t="s">
        <v>36</v>
      </c>
      <c r="K5700">
        <v>2622.9110999999998</v>
      </c>
      <c r="L5700">
        <v>4</v>
      </c>
      <c r="M5700" t="s">
        <v>1229</v>
      </c>
      <c r="N5700">
        <v>2022</v>
      </c>
      <c r="O5700">
        <v>4</v>
      </c>
      <c r="P5700" t="s">
        <v>103</v>
      </c>
      <c r="Q5700" t="s">
        <v>118</v>
      </c>
      <c r="R5700">
        <v>2</v>
      </c>
      <c r="S5700" t="s">
        <v>29</v>
      </c>
    </row>
    <row r="5701" spans="1:19" x14ac:dyDescent="0.3">
      <c r="A5701" t="s">
        <v>918</v>
      </c>
      <c r="B5701" t="s">
        <v>189</v>
      </c>
      <c r="C5701" t="s">
        <v>21</v>
      </c>
      <c r="D5701">
        <v>12.138999999999999</v>
      </c>
      <c r="E5701">
        <v>5.0428000000000001E-2</v>
      </c>
      <c r="F5701" t="s">
        <v>48</v>
      </c>
      <c r="G5701">
        <v>1999</v>
      </c>
      <c r="H5701" t="s">
        <v>23</v>
      </c>
      <c r="I5701" t="s">
        <v>43</v>
      </c>
      <c r="J5701" t="s">
        <v>36</v>
      </c>
      <c r="K5701">
        <v>2443.2647000000002</v>
      </c>
      <c r="L5701">
        <v>3.8</v>
      </c>
      <c r="M5701" t="s">
        <v>538</v>
      </c>
      <c r="N5701">
        <v>2022</v>
      </c>
      <c r="O5701">
        <v>4</v>
      </c>
      <c r="P5701" t="s">
        <v>103</v>
      </c>
      <c r="Q5701" t="s">
        <v>118</v>
      </c>
      <c r="R5701">
        <v>2</v>
      </c>
      <c r="S5701" t="s">
        <v>81</v>
      </c>
    </row>
    <row r="5702" spans="1:19" x14ac:dyDescent="0.3">
      <c r="A5702" t="s">
        <v>1360</v>
      </c>
      <c r="B5702" t="s">
        <v>60</v>
      </c>
      <c r="C5702" t="s">
        <v>32</v>
      </c>
      <c r="D5702">
        <v>19.619</v>
      </c>
      <c r="E5702">
        <v>3.7739000000000002E-2</v>
      </c>
      <c r="F5702" t="s">
        <v>22</v>
      </c>
      <c r="G5702">
        <v>2009</v>
      </c>
      <c r="H5702" t="s">
        <v>23</v>
      </c>
      <c r="I5702" t="s">
        <v>24</v>
      </c>
      <c r="J5702" t="s">
        <v>25</v>
      </c>
      <c r="K5702">
        <v>2415.0387999999998</v>
      </c>
      <c r="L5702">
        <v>3.5</v>
      </c>
      <c r="M5702" t="s">
        <v>925</v>
      </c>
      <c r="N5702">
        <v>2022</v>
      </c>
      <c r="O5702">
        <v>1</v>
      </c>
      <c r="P5702" t="s">
        <v>56</v>
      </c>
      <c r="Q5702" t="s">
        <v>67</v>
      </c>
      <c r="R5702">
        <v>1</v>
      </c>
      <c r="S5702" t="s">
        <v>81</v>
      </c>
    </row>
    <row r="5703" spans="1:19" x14ac:dyDescent="0.3">
      <c r="A5703" t="s">
        <v>1440</v>
      </c>
      <c r="B5703" t="s">
        <v>113</v>
      </c>
      <c r="C5703" t="s">
        <v>21</v>
      </c>
      <c r="D5703">
        <v>9.7870000000000008</v>
      </c>
      <c r="E5703">
        <v>1.469E-2</v>
      </c>
      <c r="F5703" t="s">
        <v>64</v>
      </c>
      <c r="G5703">
        <v>1985</v>
      </c>
      <c r="H5703" t="s">
        <v>23</v>
      </c>
      <c r="I5703" t="s">
        <v>24</v>
      </c>
      <c r="J5703" t="s">
        <v>65</v>
      </c>
      <c r="K5703">
        <v>10408.537</v>
      </c>
      <c r="L5703">
        <v>4.2</v>
      </c>
      <c r="M5703" s="1">
        <v>44689</v>
      </c>
      <c r="N5703">
        <v>2022</v>
      </c>
      <c r="O5703">
        <v>8</v>
      </c>
      <c r="P5703" t="s">
        <v>27</v>
      </c>
      <c r="Q5703" t="s">
        <v>28</v>
      </c>
      <c r="R5703">
        <v>3</v>
      </c>
      <c r="S5703" t="s">
        <v>29</v>
      </c>
    </row>
    <row r="5704" spans="1:19" x14ac:dyDescent="0.3">
      <c r="A5704" t="s">
        <v>908</v>
      </c>
      <c r="B5704" t="s">
        <v>41</v>
      </c>
      <c r="C5704" t="s">
        <v>21</v>
      </c>
      <c r="D5704">
        <v>15.853</v>
      </c>
      <c r="E5704">
        <v>4.6406999999999997E-2</v>
      </c>
      <c r="F5704" t="s">
        <v>42</v>
      </c>
      <c r="G5704">
        <v>1997</v>
      </c>
      <c r="H5704" t="s">
        <v>34</v>
      </c>
      <c r="I5704" t="s">
        <v>43</v>
      </c>
      <c r="J5704" t="s">
        <v>36</v>
      </c>
      <c r="K5704">
        <v>3832.2871</v>
      </c>
      <c r="L5704">
        <v>4.3</v>
      </c>
      <c r="M5704" t="s">
        <v>436</v>
      </c>
      <c r="N5704">
        <v>2023</v>
      </c>
      <c r="O5704">
        <v>2</v>
      </c>
      <c r="P5704" t="s">
        <v>79</v>
      </c>
      <c r="Q5704" t="s">
        <v>80</v>
      </c>
      <c r="R5704">
        <v>1</v>
      </c>
      <c r="S5704" t="s">
        <v>29</v>
      </c>
    </row>
    <row r="5705" spans="1:19" x14ac:dyDescent="0.3">
      <c r="A5705" t="s">
        <v>528</v>
      </c>
      <c r="B5705" t="s">
        <v>91</v>
      </c>
      <c r="C5705" t="s">
        <v>21</v>
      </c>
      <c r="D5705">
        <v>6.7990000000000004</v>
      </c>
      <c r="E5705">
        <v>9.7168000000000004E-2</v>
      </c>
      <c r="F5705" t="s">
        <v>70</v>
      </c>
      <c r="G5705">
        <v>2002</v>
      </c>
      <c r="H5705" t="s">
        <v>71</v>
      </c>
      <c r="I5705" t="s">
        <v>35</v>
      </c>
      <c r="J5705" t="s">
        <v>36</v>
      </c>
      <c r="K5705">
        <v>1597.1223</v>
      </c>
      <c r="L5705">
        <v>3.9</v>
      </c>
      <c r="M5705" s="1">
        <v>44604</v>
      </c>
      <c r="N5705">
        <v>2022</v>
      </c>
      <c r="O5705">
        <v>12</v>
      </c>
      <c r="P5705" t="s">
        <v>45</v>
      </c>
      <c r="Q5705" t="s">
        <v>46</v>
      </c>
      <c r="R5705">
        <v>4</v>
      </c>
      <c r="S5705" t="s">
        <v>81</v>
      </c>
    </row>
    <row r="5706" spans="1:19" x14ac:dyDescent="0.3">
      <c r="A5706" t="s">
        <v>962</v>
      </c>
      <c r="B5706" t="s">
        <v>91</v>
      </c>
      <c r="C5706" t="s">
        <v>21</v>
      </c>
      <c r="D5706">
        <v>15.914999999999999</v>
      </c>
      <c r="E5706">
        <v>0.123443</v>
      </c>
      <c r="F5706" t="s">
        <v>22</v>
      </c>
      <c r="G5706">
        <v>2009</v>
      </c>
      <c r="H5706" t="s">
        <v>23</v>
      </c>
      <c r="I5706" t="s">
        <v>24</v>
      </c>
      <c r="J5706" t="s">
        <v>25</v>
      </c>
      <c r="K5706">
        <v>5114.7719999999999</v>
      </c>
      <c r="L5706">
        <v>4.4000000000000004</v>
      </c>
      <c r="M5706" t="s">
        <v>670</v>
      </c>
      <c r="N5706">
        <v>2022</v>
      </c>
      <c r="O5706">
        <v>9</v>
      </c>
      <c r="P5706" t="s">
        <v>76</v>
      </c>
      <c r="Q5706" t="s">
        <v>205</v>
      </c>
      <c r="R5706">
        <v>3</v>
      </c>
      <c r="S5706" t="s">
        <v>29</v>
      </c>
    </row>
    <row r="5707" spans="1:19" x14ac:dyDescent="0.3">
      <c r="A5707" t="s">
        <v>224</v>
      </c>
      <c r="B5707" t="s">
        <v>91</v>
      </c>
      <c r="C5707" t="s">
        <v>21</v>
      </c>
      <c r="D5707">
        <v>10.281000000000001</v>
      </c>
      <c r="E5707">
        <v>4.6316999999999997E-2</v>
      </c>
      <c r="F5707" t="s">
        <v>42</v>
      </c>
      <c r="G5707">
        <v>1997</v>
      </c>
      <c r="H5707" t="s">
        <v>34</v>
      </c>
      <c r="I5707" t="s">
        <v>43</v>
      </c>
      <c r="J5707" t="s">
        <v>36</v>
      </c>
      <c r="K5707">
        <v>2742.4421000000002</v>
      </c>
      <c r="L5707">
        <v>3.9</v>
      </c>
      <c r="M5707" s="1">
        <v>44902</v>
      </c>
      <c r="N5707">
        <v>2022</v>
      </c>
      <c r="O5707">
        <v>7</v>
      </c>
      <c r="P5707" t="s">
        <v>121</v>
      </c>
      <c r="Q5707" t="s">
        <v>138</v>
      </c>
      <c r="R5707">
        <v>3</v>
      </c>
      <c r="S5707" t="s">
        <v>81</v>
      </c>
    </row>
    <row r="5708" spans="1:19" x14ac:dyDescent="0.3">
      <c r="A5708" t="s">
        <v>1071</v>
      </c>
      <c r="B5708" t="s">
        <v>95</v>
      </c>
      <c r="C5708" t="s">
        <v>21</v>
      </c>
      <c r="D5708">
        <v>9.0990000000000002</v>
      </c>
      <c r="E5708">
        <v>7.6696E-2</v>
      </c>
      <c r="F5708" t="s">
        <v>96</v>
      </c>
      <c r="G5708">
        <v>2007</v>
      </c>
      <c r="H5708" t="s">
        <v>71</v>
      </c>
      <c r="I5708" t="s">
        <v>35</v>
      </c>
      <c r="J5708" t="s">
        <v>36</v>
      </c>
      <c r="K5708">
        <v>1312.107</v>
      </c>
      <c r="L5708">
        <v>4</v>
      </c>
      <c r="M5708" s="1">
        <v>44624</v>
      </c>
      <c r="N5708">
        <v>2022</v>
      </c>
      <c r="O5708">
        <v>4</v>
      </c>
      <c r="P5708" t="s">
        <v>103</v>
      </c>
      <c r="Q5708" t="s">
        <v>118</v>
      </c>
      <c r="R5708">
        <v>2</v>
      </c>
      <c r="S5708" t="s">
        <v>29</v>
      </c>
    </row>
    <row r="5709" spans="1:19" x14ac:dyDescent="0.3">
      <c r="A5709" t="s">
        <v>301</v>
      </c>
      <c r="B5709" t="s">
        <v>91</v>
      </c>
      <c r="C5709" t="s">
        <v>32</v>
      </c>
      <c r="D5709">
        <v>10.949</v>
      </c>
      <c r="E5709">
        <v>6.9529999999999995E-2</v>
      </c>
      <c r="F5709" t="s">
        <v>108</v>
      </c>
      <c r="G5709">
        <v>1998</v>
      </c>
      <c r="H5709" t="s">
        <v>71</v>
      </c>
      <c r="I5709" t="s">
        <v>24</v>
      </c>
      <c r="J5709" t="s">
        <v>109</v>
      </c>
      <c r="K5709">
        <v>1673.8369</v>
      </c>
      <c r="L5709">
        <v>4.5</v>
      </c>
      <c r="M5709" t="s">
        <v>359</v>
      </c>
      <c r="N5709">
        <v>2022</v>
      </c>
      <c r="O5709">
        <v>2</v>
      </c>
      <c r="P5709" t="s">
        <v>79</v>
      </c>
      <c r="Q5709" t="s">
        <v>153</v>
      </c>
      <c r="R5709">
        <v>1</v>
      </c>
      <c r="S5709" t="s">
        <v>39</v>
      </c>
    </row>
    <row r="5710" spans="1:19" x14ac:dyDescent="0.3">
      <c r="A5710" t="s">
        <v>1605</v>
      </c>
      <c r="B5710" t="s">
        <v>69</v>
      </c>
      <c r="C5710" t="s">
        <v>21</v>
      </c>
      <c r="D5710">
        <v>7.4</v>
      </c>
      <c r="E5710">
        <v>2.8830000000000001E-2</v>
      </c>
      <c r="F5710" t="s">
        <v>70</v>
      </c>
      <c r="G5710">
        <v>2002</v>
      </c>
      <c r="H5710" t="s">
        <v>71</v>
      </c>
      <c r="I5710" t="s">
        <v>35</v>
      </c>
      <c r="J5710" t="s">
        <v>36</v>
      </c>
      <c r="K5710">
        <v>1552.1809000000001</v>
      </c>
      <c r="L5710">
        <v>4.5</v>
      </c>
      <c r="M5710" s="1">
        <v>44902</v>
      </c>
      <c r="N5710">
        <v>2022</v>
      </c>
      <c r="O5710">
        <v>7</v>
      </c>
      <c r="P5710" t="s">
        <v>121</v>
      </c>
      <c r="Q5710" t="s">
        <v>138</v>
      </c>
      <c r="R5710">
        <v>3</v>
      </c>
      <c r="S5710" t="s">
        <v>39</v>
      </c>
    </row>
    <row r="5711" spans="1:19" x14ac:dyDescent="0.3">
      <c r="A5711" t="s">
        <v>477</v>
      </c>
      <c r="B5711" t="s">
        <v>157</v>
      </c>
      <c r="C5711" t="s">
        <v>21</v>
      </c>
      <c r="D5711">
        <v>15.632999999999999</v>
      </c>
      <c r="E5711">
        <v>5.0647999999999999E-2</v>
      </c>
      <c r="F5711" t="s">
        <v>22</v>
      </c>
      <c r="G5711">
        <v>2009</v>
      </c>
      <c r="H5711" t="s">
        <v>23</v>
      </c>
      <c r="I5711" t="s">
        <v>24</v>
      </c>
      <c r="J5711" t="s">
        <v>25</v>
      </c>
      <c r="K5711">
        <v>4222.0275000000001</v>
      </c>
      <c r="L5711">
        <v>4.5999999999999996</v>
      </c>
      <c r="M5711" s="1">
        <v>44986</v>
      </c>
      <c r="N5711">
        <v>2023</v>
      </c>
      <c r="O5711">
        <v>1</v>
      </c>
      <c r="P5711" t="s">
        <v>56</v>
      </c>
      <c r="Q5711" t="s">
        <v>57</v>
      </c>
      <c r="R5711">
        <v>1</v>
      </c>
      <c r="S5711" t="s">
        <v>39</v>
      </c>
    </row>
    <row r="5712" spans="1:19" x14ac:dyDescent="0.3">
      <c r="A5712" t="s">
        <v>494</v>
      </c>
      <c r="B5712" t="s">
        <v>31</v>
      </c>
      <c r="C5712" t="s">
        <v>32</v>
      </c>
      <c r="D5712">
        <v>14.949</v>
      </c>
      <c r="E5712">
        <v>6.8225999999999995E-2</v>
      </c>
      <c r="F5712" t="s">
        <v>70</v>
      </c>
      <c r="G5712">
        <v>2002</v>
      </c>
      <c r="H5712" t="s">
        <v>71</v>
      </c>
      <c r="I5712" t="s">
        <v>35</v>
      </c>
      <c r="J5712" t="s">
        <v>36</v>
      </c>
      <c r="K5712">
        <v>1462.6414</v>
      </c>
      <c r="L5712">
        <v>4.0999999999999996</v>
      </c>
      <c r="M5712" s="1">
        <v>45262</v>
      </c>
      <c r="N5712">
        <v>2023</v>
      </c>
      <c r="O5712">
        <v>2</v>
      </c>
      <c r="P5712" t="s">
        <v>79</v>
      </c>
      <c r="Q5712" t="s">
        <v>80</v>
      </c>
      <c r="R5712">
        <v>1</v>
      </c>
      <c r="S5712" t="s">
        <v>29</v>
      </c>
    </row>
    <row r="5713" spans="1:19" x14ac:dyDescent="0.3">
      <c r="A5713" t="s">
        <v>1816</v>
      </c>
      <c r="B5713" t="s">
        <v>101</v>
      </c>
      <c r="C5713" t="s">
        <v>21</v>
      </c>
      <c r="D5713">
        <v>13.603999999999999</v>
      </c>
      <c r="E5713">
        <v>7.4075000000000002E-2</v>
      </c>
      <c r="F5713" t="s">
        <v>22</v>
      </c>
      <c r="G5713">
        <v>2009</v>
      </c>
      <c r="H5713" t="s">
        <v>23</v>
      </c>
      <c r="I5713" t="s">
        <v>24</v>
      </c>
      <c r="J5713" t="s">
        <v>25</v>
      </c>
      <c r="K5713">
        <v>1926.7176999999999</v>
      </c>
      <c r="L5713">
        <v>3.9</v>
      </c>
      <c r="M5713" t="s">
        <v>723</v>
      </c>
      <c r="N5713">
        <v>2023</v>
      </c>
      <c r="O5713">
        <v>7</v>
      </c>
      <c r="P5713" t="s">
        <v>121</v>
      </c>
      <c r="Q5713" t="s">
        <v>122</v>
      </c>
      <c r="R5713">
        <v>3</v>
      </c>
      <c r="S5713" t="s">
        <v>81</v>
      </c>
    </row>
    <row r="5714" spans="1:19" x14ac:dyDescent="0.3">
      <c r="A5714" t="s">
        <v>923</v>
      </c>
      <c r="B5714" t="s">
        <v>60</v>
      </c>
      <c r="C5714" t="s">
        <v>32</v>
      </c>
      <c r="D5714">
        <v>9.9039999999999999</v>
      </c>
      <c r="E5714">
        <v>0.141235</v>
      </c>
      <c r="F5714" t="s">
        <v>132</v>
      </c>
      <c r="G5714">
        <v>1985</v>
      </c>
      <c r="H5714" t="s">
        <v>34</v>
      </c>
      <c r="I5714" t="s">
        <v>43</v>
      </c>
      <c r="J5714" t="s">
        <v>109</v>
      </c>
      <c r="K5714">
        <v>865.82470000000001</v>
      </c>
      <c r="L5714">
        <v>3.6</v>
      </c>
      <c r="M5714" s="1">
        <v>44751</v>
      </c>
      <c r="N5714">
        <v>2022</v>
      </c>
      <c r="O5714">
        <v>9</v>
      </c>
      <c r="P5714" t="s">
        <v>76</v>
      </c>
      <c r="Q5714" t="s">
        <v>205</v>
      </c>
      <c r="R5714">
        <v>3</v>
      </c>
      <c r="S5714" t="s">
        <v>81</v>
      </c>
    </row>
    <row r="5715" spans="1:19" x14ac:dyDescent="0.3">
      <c r="A5715" t="s">
        <v>1668</v>
      </c>
      <c r="B5715" t="s">
        <v>91</v>
      </c>
      <c r="C5715" t="s">
        <v>21</v>
      </c>
      <c r="D5715">
        <v>13.731999999999999</v>
      </c>
      <c r="E5715">
        <v>9.1319999999999995E-3</v>
      </c>
      <c r="F5715" t="s">
        <v>22</v>
      </c>
      <c r="G5715">
        <v>2009</v>
      </c>
      <c r="H5715" t="s">
        <v>23</v>
      </c>
      <c r="I5715" t="s">
        <v>24</v>
      </c>
      <c r="J5715" t="s">
        <v>25</v>
      </c>
      <c r="K5715">
        <v>2300.2089000000001</v>
      </c>
      <c r="L5715">
        <v>3.7</v>
      </c>
      <c r="M5715" t="s">
        <v>49</v>
      </c>
      <c r="N5715">
        <v>2022</v>
      </c>
      <c r="O5715">
        <v>5</v>
      </c>
      <c r="P5715" t="s">
        <v>50</v>
      </c>
      <c r="Q5715" t="s">
        <v>51</v>
      </c>
      <c r="R5715">
        <v>2</v>
      </c>
      <c r="S5715" t="s">
        <v>81</v>
      </c>
    </row>
    <row r="5716" spans="1:19" x14ac:dyDescent="0.3">
      <c r="A5716" t="s">
        <v>1627</v>
      </c>
      <c r="B5716" t="s">
        <v>31</v>
      </c>
      <c r="C5716" t="s">
        <v>21</v>
      </c>
      <c r="D5716">
        <v>20.827999999999999</v>
      </c>
      <c r="E5716">
        <v>5.4598000000000001E-2</v>
      </c>
      <c r="F5716" t="s">
        <v>48</v>
      </c>
      <c r="G5716">
        <v>1999</v>
      </c>
      <c r="H5716" t="s">
        <v>23</v>
      </c>
      <c r="I5716" t="s">
        <v>43</v>
      </c>
      <c r="J5716" t="s">
        <v>36</v>
      </c>
      <c r="K5716">
        <v>2539.8530000000001</v>
      </c>
      <c r="L5716">
        <v>3.7</v>
      </c>
      <c r="M5716" s="1">
        <v>45140</v>
      </c>
      <c r="N5716">
        <v>2023</v>
      </c>
      <c r="O5716">
        <v>2</v>
      </c>
      <c r="P5716" t="s">
        <v>79</v>
      </c>
      <c r="Q5716" t="s">
        <v>80</v>
      </c>
      <c r="R5716">
        <v>1</v>
      </c>
      <c r="S5716" t="s">
        <v>81</v>
      </c>
    </row>
    <row r="5717" spans="1:19" x14ac:dyDescent="0.3">
      <c r="A5717" t="s">
        <v>576</v>
      </c>
      <c r="B5717" t="s">
        <v>20</v>
      </c>
      <c r="C5717" t="s">
        <v>21</v>
      </c>
      <c r="D5717">
        <v>17.172000000000001</v>
      </c>
      <c r="E5717">
        <v>3.4244999999999998E-2</v>
      </c>
      <c r="F5717" t="s">
        <v>42</v>
      </c>
      <c r="G5717">
        <v>1997</v>
      </c>
      <c r="H5717" t="s">
        <v>34</v>
      </c>
      <c r="I5717" t="s">
        <v>43</v>
      </c>
      <c r="J5717" t="s">
        <v>36</v>
      </c>
      <c r="K5717">
        <v>4562.518</v>
      </c>
      <c r="L5717">
        <v>4.2</v>
      </c>
      <c r="M5717" s="1">
        <v>45234</v>
      </c>
      <c r="N5717">
        <v>2023</v>
      </c>
      <c r="O5717">
        <v>4</v>
      </c>
      <c r="P5717" t="s">
        <v>103</v>
      </c>
      <c r="Q5717" t="s">
        <v>104</v>
      </c>
      <c r="R5717">
        <v>2</v>
      </c>
      <c r="S5717" t="s">
        <v>29</v>
      </c>
    </row>
    <row r="5718" spans="1:19" x14ac:dyDescent="0.3">
      <c r="A5718" t="s">
        <v>469</v>
      </c>
      <c r="B5718" t="s">
        <v>31</v>
      </c>
      <c r="C5718" t="s">
        <v>21</v>
      </c>
      <c r="D5718">
        <v>13.516999999999999</v>
      </c>
      <c r="E5718">
        <v>4.0076000000000001E-2</v>
      </c>
      <c r="F5718" t="s">
        <v>96</v>
      </c>
      <c r="G5718">
        <v>2007</v>
      </c>
      <c r="H5718" t="s">
        <v>71</v>
      </c>
      <c r="I5718" t="s">
        <v>35</v>
      </c>
      <c r="J5718" t="s">
        <v>36</v>
      </c>
      <c r="K5718">
        <v>10790.411099999999</v>
      </c>
      <c r="L5718">
        <v>3.7</v>
      </c>
      <c r="M5718" t="s">
        <v>1133</v>
      </c>
      <c r="N5718">
        <v>2022</v>
      </c>
      <c r="O5718">
        <v>6</v>
      </c>
      <c r="P5718" t="s">
        <v>114</v>
      </c>
      <c r="Q5718" t="s">
        <v>135</v>
      </c>
      <c r="R5718">
        <v>2</v>
      </c>
      <c r="S5718" t="s">
        <v>81</v>
      </c>
    </row>
    <row r="5719" spans="1:19" x14ac:dyDescent="0.3">
      <c r="A5719" t="s">
        <v>182</v>
      </c>
      <c r="B5719" t="s">
        <v>31</v>
      </c>
      <c r="C5719" t="s">
        <v>21</v>
      </c>
      <c r="D5719">
        <v>5.657</v>
      </c>
      <c r="E5719">
        <v>1.0888E-2</v>
      </c>
      <c r="F5719" t="s">
        <v>132</v>
      </c>
      <c r="G5719">
        <v>1985</v>
      </c>
      <c r="H5719" t="s">
        <v>34</v>
      </c>
      <c r="I5719" t="s">
        <v>43</v>
      </c>
      <c r="J5719" t="s">
        <v>109</v>
      </c>
      <c r="K5719">
        <v>912.6241</v>
      </c>
      <c r="L5719">
        <v>4</v>
      </c>
      <c r="M5719" t="s">
        <v>222</v>
      </c>
      <c r="N5719">
        <v>2022</v>
      </c>
      <c r="O5719">
        <v>9</v>
      </c>
      <c r="P5719" t="s">
        <v>76</v>
      </c>
      <c r="Q5719" t="s">
        <v>205</v>
      </c>
      <c r="R5719">
        <v>3</v>
      </c>
      <c r="S5719" t="s">
        <v>29</v>
      </c>
    </row>
    <row r="5720" spans="1:19" x14ac:dyDescent="0.3">
      <c r="A5720" t="s">
        <v>1599</v>
      </c>
      <c r="B5720" t="s">
        <v>189</v>
      </c>
      <c r="C5720" t="s">
        <v>21</v>
      </c>
      <c r="D5720">
        <v>16.748999999999999</v>
      </c>
      <c r="E5720">
        <v>5.3483999999999997E-2</v>
      </c>
      <c r="F5720" t="s">
        <v>48</v>
      </c>
      <c r="G5720">
        <v>1999</v>
      </c>
      <c r="H5720" t="s">
        <v>23</v>
      </c>
      <c r="I5720" t="s">
        <v>43</v>
      </c>
      <c r="J5720" t="s">
        <v>36</v>
      </c>
      <c r="K5720">
        <v>4245.2618000000002</v>
      </c>
      <c r="L5720">
        <v>3.7</v>
      </c>
      <c r="M5720" s="1">
        <v>44622</v>
      </c>
      <c r="N5720">
        <v>2022</v>
      </c>
      <c r="O5720">
        <v>2</v>
      </c>
      <c r="P5720" t="s">
        <v>79</v>
      </c>
      <c r="Q5720" t="s">
        <v>153</v>
      </c>
      <c r="R5720">
        <v>1</v>
      </c>
      <c r="S5720" t="s">
        <v>81</v>
      </c>
    </row>
    <row r="5721" spans="1:19" x14ac:dyDescent="0.3">
      <c r="A5721" t="s">
        <v>1473</v>
      </c>
      <c r="B5721" t="s">
        <v>95</v>
      </c>
      <c r="C5721" t="s">
        <v>21</v>
      </c>
      <c r="D5721">
        <v>18.178000000000001</v>
      </c>
      <c r="E5721">
        <v>1.7181999999999999E-2</v>
      </c>
      <c r="F5721" t="s">
        <v>42</v>
      </c>
      <c r="G5721">
        <v>1997</v>
      </c>
      <c r="H5721" t="s">
        <v>34</v>
      </c>
      <c r="I5721" t="s">
        <v>43</v>
      </c>
      <c r="J5721" t="s">
        <v>36</v>
      </c>
      <c r="K5721">
        <v>3183.1334999999999</v>
      </c>
      <c r="L5721">
        <v>4.5999999999999996</v>
      </c>
      <c r="M5721" s="1">
        <v>44968</v>
      </c>
      <c r="N5721">
        <v>2023</v>
      </c>
      <c r="O5721">
        <v>11</v>
      </c>
      <c r="P5721" t="s">
        <v>177</v>
      </c>
      <c r="Q5721" t="s">
        <v>195</v>
      </c>
      <c r="R5721">
        <v>4</v>
      </c>
      <c r="S5721" t="s">
        <v>39</v>
      </c>
    </row>
    <row r="5722" spans="1:19" x14ac:dyDescent="0.3">
      <c r="A5722" t="s">
        <v>1670</v>
      </c>
      <c r="B5722" t="s">
        <v>20</v>
      </c>
      <c r="C5722" t="s">
        <v>21</v>
      </c>
      <c r="D5722">
        <v>5.2539999999999996</v>
      </c>
      <c r="E5722">
        <v>1.3431E-2</v>
      </c>
      <c r="F5722" t="s">
        <v>70</v>
      </c>
      <c r="G5722">
        <v>2002</v>
      </c>
      <c r="H5722" t="s">
        <v>71</v>
      </c>
      <c r="I5722" t="s">
        <v>35</v>
      </c>
      <c r="J5722" t="s">
        <v>36</v>
      </c>
      <c r="K5722">
        <v>1731.3055999999999</v>
      </c>
      <c r="L5722">
        <v>4.0999999999999996</v>
      </c>
      <c r="M5722" t="s">
        <v>186</v>
      </c>
      <c r="N5722">
        <v>2023</v>
      </c>
      <c r="O5722">
        <v>10</v>
      </c>
      <c r="P5722" t="s">
        <v>37</v>
      </c>
      <c r="Q5722" t="s">
        <v>165</v>
      </c>
      <c r="R5722">
        <v>4</v>
      </c>
      <c r="S5722" t="s">
        <v>29</v>
      </c>
    </row>
    <row r="5723" spans="1:19" x14ac:dyDescent="0.3">
      <c r="A5723" t="s">
        <v>534</v>
      </c>
      <c r="B5723" t="s">
        <v>69</v>
      </c>
      <c r="C5723" t="s">
        <v>21</v>
      </c>
      <c r="D5723">
        <v>11.765000000000001</v>
      </c>
      <c r="E5723">
        <v>1.2052E-2</v>
      </c>
      <c r="F5723" t="s">
        <v>48</v>
      </c>
      <c r="G5723">
        <v>1999</v>
      </c>
      <c r="H5723" t="s">
        <v>23</v>
      </c>
      <c r="I5723" t="s">
        <v>43</v>
      </c>
      <c r="J5723" t="s">
        <v>36</v>
      </c>
      <c r="K5723">
        <v>1940.2695000000001</v>
      </c>
      <c r="L5723">
        <v>4</v>
      </c>
      <c r="M5723" s="1">
        <v>45204</v>
      </c>
      <c r="N5723">
        <v>2023</v>
      </c>
      <c r="O5723">
        <v>5</v>
      </c>
      <c r="P5723" t="s">
        <v>50</v>
      </c>
      <c r="Q5723" t="s">
        <v>61</v>
      </c>
      <c r="R5723">
        <v>2</v>
      </c>
      <c r="S5723" t="s">
        <v>29</v>
      </c>
    </row>
    <row r="5724" spans="1:19" x14ac:dyDescent="0.3">
      <c r="A5724" t="s">
        <v>1125</v>
      </c>
      <c r="B5724" t="s">
        <v>95</v>
      </c>
      <c r="C5724" t="s">
        <v>21</v>
      </c>
      <c r="D5724">
        <v>13.406000000000001</v>
      </c>
      <c r="E5724">
        <v>2.1104000000000001E-2</v>
      </c>
      <c r="F5724" t="s">
        <v>54</v>
      </c>
      <c r="G5724">
        <v>1987</v>
      </c>
      <c r="H5724" t="s">
        <v>55</v>
      </c>
      <c r="I5724" t="s">
        <v>24</v>
      </c>
      <c r="J5724" t="s">
        <v>36</v>
      </c>
      <c r="K5724">
        <v>5939.8335999999999</v>
      </c>
      <c r="L5724">
        <v>3.4</v>
      </c>
      <c r="M5724" t="s">
        <v>520</v>
      </c>
      <c r="N5724">
        <v>2023</v>
      </c>
      <c r="O5724">
        <v>11</v>
      </c>
      <c r="P5724" t="s">
        <v>177</v>
      </c>
      <c r="Q5724" t="s">
        <v>195</v>
      </c>
      <c r="R5724">
        <v>4</v>
      </c>
      <c r="S5724" t="s">
        <v>58</v>
      </c>
    </row>
    <row r="5725" spans="1:19" x14ac:dyDescent="0.3">
      <c r="A5725" t="s">
        <v>1271</v>
      </c>
      <c r="B5725" t="s">
        <v>20</v>
      </c>
      <c r="C5725" t="s">
        <v>21</v>
      </c>
      <c r="D5725">
        <v>10.865</v>
      </c>
      <c r="E5725">
        <v>4.1355999999999997E-2</v>
      </c>
      <c r="F5725" t="s">
        <v>48</v>
      </c>
      <c r="G5725">
        <v>1999</v>
      </c>
      <c r="H5725" t="s">
        <v>23</v>
      </c>
      <c r="I5725" t="s">
        <v>43</v>
      </c>
      <c r="J5725" t="s">
        <v>36</v>
      </c>
      <c r="K5725">
        <v>1669.0192999999999</v>
      </c>
      <c r="L5725">
        <v>3.4</v>
      </c>
      <c r="M5725" s="1">
        <v>45078</v>
      </c>
      <c r="N5725">
        <v>2023</v>
      </c>
      <c r="O5725">
        <v>1</v>
      </c>
      <c r="P5725" t="s">
        <v>56</v>
      </c>
      <c r="Q5725" t="s">
        <v>57</v>
      </c>
      <c r="R5725">
        <v>1</v>
      </c>
      <c r="S5725" t="s">
        <v>58</v>
      </c>
    </row>
    <row r="5726" spans="1:19" x14ac:dyDescent="0.3">
      <c r="A5726" t="s">
        <v>820</v>
      </c>
      <c r="B5726" t="s">
        <v>31</v>
      </c>
      <c r="C5726" t="s">
        <v>21</v>
      </c>
      <c r="D5726">
        <v>15.727</v>
      </c>
      <c r="E5726">
        <v>3.4867000000000002E-2</v>
      </c>
      <c r="F5726" t="s">
        <v>42</v>
      </c>
      <c r="G5726">
        <v>1997</v>
      </c>
      <c r="H5726" t="s">
        <v>34</v>
      </c>
      <c r="I5726" t="s">
        <v>43</v>
      </c>
      <c r="J5726" t="s">
        <v>36</v>
      </c>
      <c r="K5726">
        <v>1104.9650999999999</v>
      </c>
      <c r="L5726">
        <v>3.8</v>
      </c>
      <c r="M5726" s="1">
        <v>45078</v>
      </c>
      <c r="N5726">
        <v>2023</v>
      </c>
      <c r="O5726">
        <v>1</v>
      </c>
      <c r="P5726" t="s">
        <v>56</v>
      </c>
      <c r="Q5726" t="s">
        <v>57</v>
      </c>
      <c r="R5726">
        <v>1</v>
      </c>
      <c r="S5726" t="s">
        <v>81</v>
      </c>
    </row>
    <row r="5727" spans="1:19" x14ac:dyDescent="0.3">
      <c r="A5727" t="s">
        <v>807</v>
      </c>
      <c r="B5727" t="s">
        <v>60</v>
      </c>
      <c r="C5727" t="s">
        <v>21</v>
      </c>
      <c r="D5727">
        <v>12.076000000000001</v>
      </c>
      <c r="E5727">
        <v>1.8557000000000001E-2</v>
      </c>
      <c r="F5727" t="s">
        <v>42</v>
      </c>
      <c r="G5727">
        <v>1997</v>
      </c>
      <c r="H5727" t="s">
        <v>34</v>
      </c>
      <c r="I5727" t="s">
        <v>43</v>
      </c>
      <c r="J5727" t="s">
        <v>36</v>
      </c>
      <c r="K5727">
        <v>1608.5605</v>
      </c>
      <c r="L5727">
        <v>3.5</v>
      </c>
      <c r="M5727" t="s">
        <v>1359</v>
      </c>
      <c r="N5727">
        <v>2022</v>
      </c>
      <c r="O5727">
        <v>7</v>
      </c>
      <c r="P5727" t="s">
        <v>121</v>
      </c>
      <c r="Q5727" t="s">
        <v>138</v>
      </c>
      <c r="R5727">
        <v>3</v>
      </c>
      <c r="S5727" t="s">
        <v>81</v>
      </c>
    </row>
    <row r="5728" spans="1:19" x14ac:dyDescent="0.3">
      <c r="A5728" t="s">
        <v>1684</v>
      </c>
      <c r="B5728" t="s">
        <v>107</v>
      </c>
      <c r="C5728" t="s">
        <v>21</v>
      </c>
      <c r="D5728">
        <v>7.04</v>
      </c>
      <c r="E5728">
        <v>3.6663000000000001E-2</v>
      </c>
      <c r="F5728" t="s">
        <v>22</v>
      </c>
      <c r="G5728">
        <v>2009</v>
      </c>
      <c r="H5728" t="s">
        <v>23</v>
      </c>
      <c r="I5728" t="s">
        <v>24</v>
      </c>
      <c r="J5728" t="s">
        <v>25</v>
      </c>
      <c r="K5728">
        <v>2501.7824999999998</v>
      </c>
      <c r="L5728">
        <v>4.2</v>
      </c>
      <c r="M5728" t="s">
        <v>948</v>
      </c>
      <c r="N5728">
        <v>2022</v>
      </c>
      <c r="O5728">
        <v>6</v>
      </c>
      <c r="P5728" t="s">
        <v>114</v>
      </c>
      <c r="Q5728" t="s">
        <v>135</v>
      </c>
      <c r="R5728">
        <v>2</v>
      </c>
      <c r="S5728" t="s">
        <v>29</v>
      </c>
    </row>
    <row r="5729" spans="1:19" x14ac:dyDescent="0.3">
      <c r="A5729" t="s">
        <v>1708</v>
      </c>
      <c r="B5729" t="s">
        <v>31</v>
      </c>
      <c r="C5729" t="s">
        <v>32</v>
      </c>
      <c r="D5729">
        <v>20.033999999999999</v>
      </c>
      <c r="E5729">
        <v>2.8159E-2</v>
      </c>
      <c r="F5729" t="s">
        <v>108</v>
      </c>
      <c r="G5729">
        <v>1998</v>
      </c>
      <c r="H5729" t="s">
        <v>71</v>
      </c>
      <c r="I5729" t="s">
        <v>24</v>
      </c>
      <c r="J5729" t="s">
        <v>109</v>
      </c>
      <c r="K5729">
        <v>1050.5545999999999</v>
      </c>
      <c r="L5729">
        <v>3.7</v>
      </c>
      <c r="M5729" t="s">
        <v>901</v>
      </c>
      <c r="N5729">
        <v>2023</v>
      </c>
      <c r="O5729">
        <v>1</v>
      </c>
      <c r="P5729" t="s">
        <v>56</v>
      </c>
      <c r="Q5729" t="s">
        <v>57</v>
      </c>
      <c r="R5729">
        <v>1</v>
      </c>
      <c r="S5729" t="s">
        <v>81</v>
      </c>
    </row>
    <row r="5730" spans="1:19" x14ac:dyDescent="0.3">
      <c r="A5730" t="s">
        <v>1841</v>
      </c>
      <c r="B5730" t="s">
        <v>113</v>
      </c>
      <c r="C5730" t="s">
        <v>21</v>
      </c>
      <c r="D5730">
        <v>14.494</v>
      </c>
      <c r="E5730">
        <v>5.5850999999999998E-2</v>
      </c>
      <c r="F5730" t="s">
        <v>42</v>
      </c>
      <c r="G5730">
        <v>1997</v>
      </c>
      <c r="H5730" t="s">
        <v>34</v>
      </c>
      <c r="I5730" t="s">
        <v>43</v>
      </c>
      <c r="J5730" t="s">
        <v>36</v>
      </c>
      <c r="K5730">
        <v>977.1114</v>
      </c>
      <c r="L5730">
        <v>4.2</v>
      </c>
      <c r="M5730" t="s">
        <v>594</v>
      </c>
      <c r="N5730">
        <v>2023</v>
      </c>
      <c r="O5730">
        <v>2</v>
      </c>
      <c r="P5730" t="s">
        <v>79</v>
      </c>
      <c r="Q5730" t="s">
        <v>80</v>
      </c>
      <c r="R5730">
        <v>1</v>
      </c>
      <c r="S5730" t="s">
        <v>29</v>
      </c>
    </row>
    <row r="5731" spans="1:19" x14ac:dyDescent="0.3">
      <c r="A5731" t="s">
        <v>1752</v>
      </c>
      <c r="B5731" t="s">
        <v>107</v>
      </c>
      <c r="C5731" t="s">
        <v>32</v>
      </c>
      <c r="D5731">
        <v>14.824999999999999</v>
      </c>
      <c r="E5731">
        <v>6.3438999999999995E-2</v>
      </c>
      <c r="F5731" t="s">
        <v>96</v>
      </c>
      <c r="G5731">
        <v>2007</v>
      </c>
      <c r="H5731" t="s">
        <v>71</v>
      </c>
      <c r="I5731" t="s">
        <v>35</v>
      </c>
      <c r="J5731" t="s">
        <v>36</v>
      </c>
      <c r="K5731">
        <v>2047.4078999999999</v>
      </c>
      <c r="L5731">
        <v>4.0999999999999996</v>
      </c>
      <c r="M5731" s="1">
        <v>45264</v>
      </c>
      <c r="N5731">
        <v>2023</v>
      </c>
      <c r="O5731">
        <v>4</v>
      </c>
      <c r="P5731" t="s">
        <v>103</v>
      </c>
      <c r="Q5731" t="s">
        <v>104</v>
      </c>
      <c r="R5731">
        <v>2</v>
      </c>
      <c r="S5731" t="s">
        <v>29</v>
      </c>
    </row>
    <row r="5732" spans="1:19" x14ac:dyDescent="0.3">
      <c r="A5732" t="s">
        <v>1500</v>
      </c>
      <c r="B5732" t="s">
        <v>41</v>
      </c>
      <c r="C5732" t="s">
        <v>21</v>
      </c>
      <c r="D5732">
        <v>13.66</v>
      </c>
      <c r="E5732">
        <v>3.2556000000000002E-2</v>
      </c>
      <c r="F5732" t="s">
        <v>22</v>
      </c>
      <c r="G5732">
        <v>2009</v>
      </c>
      <c r="H5732" t="s">
        <v>23</v>
      </c>
      <c r="I5732" t="s">
        <v>24</v>
      </c>
      <c r="J5732" t="s">
        <v>25</v>
      </c>
      <c r="K5732">
        <v>2958.4243999999999</v>
      </c>
      <c r="L5732">
        <v>4.4000000000000004</v>
      </c>
      <c r="M5732" t="s">
        <v>1165</v>
      </c>
      <c r="N5732">
        <v>2023</v>
      </c>
      <c r="O5732">
        <v>1</v>
      </c>
      <c r="P5732" t="s">
        <v>56</v>
      </c>
      <c r="Q5732" t="s">
        <v>57</v>
      </c>
      <c r="R5732">
        <v>1</v>
      </c>
      <c r="S5732" t="s">
        <v>29</v>
      </c>
    </row>
    <row r="5733" spans="1:19" x14ac:dyDescent="0.3">
      <c r="A5733" t="s">
        <v>853</v>
      </c>
      <c r="B5733" t="s">
        <v>189</v>
      </c>
      <c r="C5733" t="s">
        <v>21</v>
      </c>
      <c r="D5733">
        <v>8.4920000000000009</v>
      </c>
      <c r="E5733">
        <v>6.3090999999999994E-2</v>
      </c>
      <c r="F5733" t="s">
        <v>64</v>
      </c>
      <c r="G5733">
        <v>1985</v>
      </c>
      <c r="H5733" t="s">
        <v>23</v>
      </c>
      <c r="I5733" t="s">
        <v>24</v>
      </c>
      <c r="J5733" t="s">
        <v>65</v>
      </c>
      <c r="K5733">
        <v>6216.6079</v>
      </c>
      <c r="L5733">
        <v>3.5</v>
      </c>
      <c r="M5733" s="1">
        <v>45052</v>
      </c>
      <c r="N5733">
        <v>2023</v>
      </c>
      <c r="O5733">
        <v>6</v>
      </c>
      <c r="P5733" t="s">
        <v>114</v>
      </c>
      <c r="Q5733" t="s">
        <v>115</v>
      </c>
      <c r="R5733">
        <v>2</v>
      </c>
      <c r="S5733" t="s">
        <v>81</v>
      </c>
    </row>
    <row r="5734" spans="1:19" x14ac:dyDescent="0.3">
      <c r="A5734" t="s">
        <v>1266</v>
      </c>
      <c r="B5734" t="s">
        <v>31</v>
      </c>
      <c r="C5734" t="s">
        <v>21</v>
      </c>
      <c r="D5734">
        <v>17.245000000000001</v>
      </c>
      <c r="E5734">
        <v>3.0141999999999999E-2</v>
      </c>
      <c r="F5734" t="s">
        <v>48</v>
      </c>
      <c r="G5734">
        <v>1999</v>
      </c>
      <c r="H5734" t="s">
        <v>23</v>
      </c>
      <c r="I5734" t="s">
        <v>43</v>
      </c>
      <c r="J5734" t="s">
        <v>36</v>
      </c>
      <c r="K5734">
        <v>4135.9732000000004</v>
      </c>
      <c r="L5734">
        <v>4.3</v>
      </c>
      <c r="M5734" t="s">
        <v>394</v>
      </c>
      <c r="N5734">
        <v>2023</v>
      </c>
      <c r="O5734">
        <v>9</v>
      </c>
      <c r="P5734" t="s">
        <v>76</v>
      </c>
      <c r="Q5734" t="s">
        <v>77</v>
      </c>
      <c r="R5734">
        <v>3</v>
      </c>
      <c r="S5734" t="s">
        <v>29</v>
      </c>
    </row>
    <row r="5735" spans="1:19" x14ac:dyDescent="0.3">
      <c r="A5735" t="s">
        <v>1873</v>
      </c>
      <c r="B5735" t="s">
        <v>91</v>
      </c>
      <c r="C5735" t="s">
        <v>32</v>
      </c>
      <c r="D5735">
        <v>14.394</v>
      </c>
      <c r="E5735">
        <v>4.9701000000000002E-2</v>
      </c>
      <c r="F5735" t="s">
        <v>42</v>
      </c>
      <c r="G5735">
        <v>1997</v>
      </c>
      <c r="H5735" t="s">
        <v>34</v>
      </c>
      <c r="I5735" t="s">
        <v>43</v>
      </c>
      <c r="J5735" t="s">
        <v>36</v>
      </c>
      <c r="K5735">
        <v>3077.1939000000002</v>
      </c>
      <c r="L5735">
        <v>3.8</v>
      </c>
      <c r="M5735" t="s">
        <v>1739</v>
      </c>
      <c r="N5735">
        <v>2022</v>
      </c>
      <c r="O5735">
        <v>6</v>
      </c>
      <c r="P5735" t="s">
        <v>114</v>
      </c>
      <c r="Q5735" t="s">
        <v>135</v>
      </c>
      <c r="R5735">
        <v>2</v>
      </c>
      <c r="S5735" t="s">
        <v>81</v>
      </c>
    </row>
    <row r="5736" spans="1:19" x14ac:dyDescent="0.3">
      <c r="A5736" t="s">
        <v>1364</v>
      </c>
      <c r="B5736" t="s">
        <v>95</v>
      </c>
      <c r="C5736" t="s">
        <v>21</v>
      </c>
      <c r="D5736">
        <v>17.085999999999999</v>
      </c>
      <c r="E5736">
        <v>5.4030000000000002E-2</v>
      </c>
      <c r="F5736" t="s">
        <v>96</v>
      </c>
      <c r="G5736">
        <v>2007</v>
      </c>
      <c r="H5736" t="s">
        <v>71</v>
      </c>
      <c r="I5736" t="s">
        <v>35</v>
      </c>
      <c r="J5736" t="s">
        <v>36</v>
      </c>
      <c r="K5736">
        <v>1609.2408</v>
      </c>
      <c r="L5736">
        <v>3.8</v>
      </c>
      <c r="M5736" t="s">
        <v>1260</v>
      </c>
      <c r="N5736">
        <v>2023</v>
      </c>
      <c r="O5736">
        <v>11</v>
      </c>
      <c r="P5736" t="s">
        <v>177</v>
      </c>
      <c r="Q5736" t="s">
        <v>195</v>
      </c>
      <c r="R5736">
        <v>4</v>
      </c>
      <c r="S5736" t="s">
        <v>81</v>
      </c>
    </row>
    <row r="5737" spans="1:19" x14ac:dyDescent="0.3">
      <c r="A5737" t="s">
        <v>1800</v>
      </c>
      <c r="B5737" t="s">
        <v>111</v>
      </c>
      <c r="C5737" t="s">
        <v>32</v>
      </c>
      <c r="D5737">
        <v>15.239000000000001</v>
      </c>
      <c r="E5737">
        <v>0.10591399999999999</v>
      </c>
      <c r="F5737" t="s">
        <v>70</v>
      </c>
      <c r="G5737">
        <v>2002</v>
      </c>
      <c r="H5737" t="s">
        <v>71</v>
      </c>
      <c r="I5737" t="s">
        <v>35</v>
      </c>
      <c r="J5737" t="s">
        <v>36</v>
      </c>
      <c r="K5737">
        <v>5880.0514000000003</v>
      </c>
      <c r="L5737">
        <v>3.7</v>
      </c>
      <c r="M5737" s="1">
        <v>44989</v>
      </c>
      <c r="N5737">
        <v>2023</v>
      </c>
      <c r="O5737">
        <v>4</v>
      </c>
      <c r="P5737" t="s">
        <v>103</v>
      </c>
      <c r="Q5737" t="s">
        <v>104</v>
      </c>
      <c r="R5737">
        <v>2</v>
      </c>
      <c r="S5737" t="s">
        <v>81</v>
      </c>
    </row>
    <row r="5738" spans="1:19" x14ac:dyDescent="0.3">
      <c r="A5738" t="s">
        <v>595</v>
      </c>
      <c r="B5738" t="s">
        <v>107</v>
      </c>
      <c r="C5738" t="s">
        <v>32</v>
      </c>
      <c r="D5738">
        <v>5.4969999999999999</v>
      </c>
      <c r="E5738">
        <v>7.0289000000000004E-2</v>
      </c>
      <c r="F5738" t="s">
        <v>96</v>
      </c>
      <c r="G5738">
        <v>2007</v>
      </c>
      <c r="H5738" t="s">
        <v>71</v>
      </c>
      <c r="I5738" t="s">
        <v>35</v>
      </c>
      <c r="J5738" t="s">
        <v>36</v>
      </c>
      <c r="K5738">
        <v>1823.8024</v>
      </c>
      <c r="L5738">
        <v>4.4000000000000004</v>
      </c>
      <c r="M5738" s="1">
        <v>44897</v>
      </c>
      <c r="N5738">
        <v>2022</v>
      </c>
      <c r="O5738">
        <v>2</v>
      </c>
      <c r="P5738" t="s">
        <v>79</v>
      </c>
      <c r="Q5738" t="s">
        <v>153</v>
      </c>
      <c r="R5738">
        <v>1</v>
      </c>
      <c r="S5738" t="s">
        <v>29</v>
      </c>
    </row>
    <row r="5739" spans="1:19" x14ac:dyDescent="0.3">
      <c r="A5739" t="s">
        <v>1793</v>
      </c>
      <c r="B5739" t="s">
        <v>111</v>
      </c>
      <c r="C5739" t="s">
        <v>21</v>
      </c>
      <c r="D5739">
        <v>16.779</v>
      </c>
      <c r="E5739">
        <v>6.4086000000000004E-2</v>
      </c>
      <c r="F5739" t="s">
        <v>96</v>
      </c>
      <c r="G5739">
        <v>2007</v>
      </c>
      <c r="H5739" t="s">
        <v>71</v>
      </c>
      <c r="I5739" t="s">
        <v>35</v>
      </c>
      <c r="J5739" t="s">
        <v>36</v>
      </c>
      <c r="K5739">
        <v>1605.6516999999999</v>
      </c>
      <c r="L5739">
        <v>3.8</v>
      </c>
      <c r="M5739" s="1">
        <v>44966</v>
      </c>
      <c r="N5739">
        <v>2023</v>
      </c>
      <c r="O5739">
        <v>9</v>
      </c>
      <c r="P5739" t="s">
        <v>76</v>
      </c>
      <c r="Q5739" t="s">
        <v>77</v>
      </c>
      <c r="R5739">
        <v>3</v>
      </c>
      <c r="S5739" t="s">
        <v>81</v>
      </c>
    </row>
    <row r="5740" spans="1:19" x14ac:dyDescent="0.3">
      <c r="A5740" t="s">
        <v>1316</v>
      </c>
      <c r="B5740" t="s">
        <v>41</v>
      </c>
      <c r="C5740" t="s">
        <v>21</v>
      </c>
      <c r="D5740">
        <v>8.3000000000000007</v>
      </c>
      <c r="E5740">
        <v>3.5283000000000002E-2</v>
      </c>
      <c r="F5740" t="s">
        <v>70</v>
      </c>
      <c r="G5740">
        <v>2002</v>
      </c>
      <c r="H5740" t="s">
        <v>71</v>
      </c>
      <c r="I5740" t="s">
        <v>35</v>
      </c>
      <c r="J5740" t="s">
        <v>36</v>
      </c>
      <c r="K5740">
        <v>2205.3638000000001</v>
      </c>
      <c r="L5740">
        <v>3.8</v>
      </c>
      <c r="M5740" t="s">
        <v>937</v>
      </c>
      <c r="N5740">
        <v>2023</v>
      </c>
      <c r="O5740">
        <v>3</v>
      </c>
      <c r="P5740" t="s">
        <v>88</v>
      </c>
      <c r="Q5740" t="s">
        <v>89</v>
      </c>
      <c r="R5740">
        <v>1</v>
      </c>
      <c r="S5740" t="s">
        <v>81</v>
      </c>
    </row>
    <row r="5741" spans="1:19" x14ac:dyDescent="0.3">
      <c r="A5741" t="s">
        <v>380</v>
      </c>
      <c r="B5741" t="s">
        <v>91</v>
      </c>
      <c r="C5741" t="s">
        <v>21</v>
      </c>
      <c r="D5741">
        <v>19.545999999999999</v>
      </c>
      <c r="E5741">
        <v>0.103368</v>
      </c>
      <c r="F5741" t="s">
        <v>96</v>
      </c>
      <c r="G5741">
        <v>2007</v>
      </c>
      <c r="H5741" t="s">
        <v>71</v>
      </c>
      <c r="I5741" t="s">
        <v>35</v>
      </c>
      <c r="J5741" t="s">
        <v>36</v>
      </c>
      <c r="K5741">
        <v>2881.1405</v>
      </c>
      <c r="L5741">
        <v>4.3</v>
      </c>
      <c r="M5741" t="s">
        <v>1762</v>
      </c>
      <c r="N5741">
        <v>2022</v>
      </c>
      <c r="O5741">
        <v>1</v>
      </c>
      <c r="P5741" t="s">
        <v>56</v>
      </c>
      <c r="Q5741" t="s">
        <v>67</v>
      </c>
      <c r="R5741">
        <v>1</v>
      </c>
      <c r="S5741" t="s">
        <v>29</v>
      </c>
    </row>
    <row r="5742" spans="1:19" x14ac:dyDescent="0.3">
      <c r="A5742" t="s">
        <v>1271</v>
      </c>
      <c r="B5742" t="s">
        <v>20</v>
      </c>
      <c r="C5742" t="s">
        <v>21</v>
      </c>
      <c r="D5742">
        <v>10.865</v>
      </c>
      <c r="E5742">
        <v>8.7734000000000006E-2</v>
      </c>
      <c r="F5742" t="s">
        <v>108</v>
      </c>
      <c r="G5742">
        <v>1998</v>
      </c>
      <c r="H5742" t="s">
        <v>71</v>
      </c>
      <c r="I5742" t="s">
        <v>24</v>
      </c>
      <c r="J5742" t="s">
        <v>109</v>
      </c>
      <c r="K5742">
        <v>1105.2438999999999</v>
      </c>
      <c r="L5742">
        <v>3.9</v>
      </c>
      <c r="M5742" s="1">
        <v>44959</v>
      </c>
      <c r="N5742">
        <v>2023</v>
      </c>
      <c r="O5742">
        <v>2</v>
      </c>
      <c r="P5742" t="s">
        <v>79</v>
      </c>
      <c r="Q5742" t="s">
        <v>80</v>
      </c>
      <c r="R5742">
        <v>1</v>
      </c>
      <c r="S5742" t="s">
        <v>81</v>
      </c>
    </row>
    <row r="5743" spans="1:19" x14ac:dyDescent="0.3">
      <c r="A5743" t="s">
        <v>1655</v>
      </c>
      <c r="B5743" t="s">
        <v>53</v>
      </c>
      <c r="C5743" t="s">
        <v>32</v>
      </c>
      <c r="D5743">
        <v>7.1029999999999998</v>
      </c>
      <c r="E5743">
        <v>7.8572000000000003E-2</v>
      </c>
      <c r="F5743" t="s">
        <v>22</v>
      </c>
      <c r="G5743">
        <v>2009</v>
      </c>
      <c r="H5743" t="s">
        <v>23</v>
      </c>
      <c r="I5743" t="s">
        <v>24</v>
      </c>
      <c r="J5743" t="s">
        <v>25</v>
      </c>
      <c r="K5743">
        <v>5492.4934999999996</v>
      </c>
      <c r="L5743">
        <v>4</v>
      </c>
      <c r="M5743" t="s">
        <v>1220</v>
      </c>
      <c r="N5743">
        <v>2023</v>
      </c>
      <c r="O5743">
        <v>11</v>
      </c>
      <c r="P5743" t="s">
        <v>177</v>
      </c>
      <c r="Q5743" t="s">
        <v>195</v>
      </c>
      <c r="R5743">
        <v>4</v>
      </c>
      <c r="S5743" t="s">
        <v>29</v>
      </c>
    </row>
    <row r="5744" spans="1:19" x14ac:dyDescent="0.3">
      <c r="A5744" t="s">
        <v>1881</v>
      </c>
      <c r="B5744" t="s">
        <v>91</v>
      </c>
      <c r="C5744" t="s">
        <v>32</v>
      </c>
      <c r="D5744">
        <v>11.855</v>
      </c>
      <c r="E5744">
        <v>2.2409999999999999E-2</v>
      </c>
      <c r="F5744" t="s">
        <v>108</v>
      </c>
      <c r="G5744">
        <v>1998</v>
      </c>
      <c r="H5744" t="s">
        <v>71</v>
      </c>
      <c r="I5744" t="s">
        <v>24</v>
      </c>
      <c r="J5744" t="s">
        <v>109</v>
      </c>
      <c r="K5744">
        <v>974.51289999999995</v>
      </c>
      <c r="L5744">
        <v>3.9</v>
      </c>
      <c r="M5744" t="s">
        <v>179</v>
      </c>
      <c r="N5744">
        <v>2023</v>
      </c>
      <c r="O5744">
        <v>4</v>
      </c>
      <c r="P5744" t="s">
        <v>103</v>
      </c>
      <c r="Q5744" t="s">
        <v>104</v>
      </c>
      <c r="R5744">
        <v>2</v>
      </c>
      <c r="S5744" t="s">
        <v>81</v>
      </c>
    </row>
    <row r="5745" spans="1:19" x14ac:dyDescent="0.3">
      <c r="A5745" t="s">
        <v>1707</v>
      </c>
      <c r="B5745" t="s">
        <v>91</v>
      </c>
      <c r="C5745" t="s">
        <v>21</v>
      </c>
      <c r="D5745">
        <v>8.6319999999999997</v>
      </c>
      <c r="E5745">
        <v>4.9701000000000002E-2</v>
      </c>
      <c r="F5745" t="s">
        <v>132</v>
      </c>
      <c r="G5745">
        <v>1985</v>
      </c>
      <c r="H5745" t="s">
        <v>34</v>
      </c>
      <c r="I5745" t="s">
        <v>43</v>
      </c>
      <c r="J5745" t="s">
        <v>109</v>
      </c>
      <c r="K5745">
        <v>1599.3490999999999</v>
      </c>
      <c r="L5745">
        <v>3.9</v>
      </c>
      <c r="M5745" s="1">
        <v>44837</v>
      </c>
      <c r="N5745">
        <v>2022</v>
      </c>
      <c r="O5745">
        <v>3</v>
      </c>
      <c r="P5745" t="s">
        <v>88</v>
      </c>
      <c r="Q5745" t="s">
        <v>207</v>
      </c>
      <c r="R5745">
        <v>1</v>
      </c>
      <c r="S5745" t="s">
        <v>81</v>
      </c>
    </row>
    <row r="5746" spans="1:19" x14ac:dyDescent="0.3">
      <c r="A5746" t="s">
        <v>985</v>
      </c>
      <c r="B5746" t="s">
        <v>91</v>
      </c>
      <c r="C5746" t="s">
        <v>21</v>
      </c>
      <c r="D5746">
        <v>13.218999999999999</v>
      </c>
      <c r="E5746">
        <v>1.1887E-2</v>
      </c>
      <c r="F5746" t="s">
        <v>54</v>
      </c>
      <c r="G5746">
        <v>1987</v>
      </c>
      <c r="H5746" t="s">
        <v>55</v>
      </c>
      <c r="I5746" t="s">
        <v>24</v>
      </c>
      <c r="J5746" t="s">
        <v>36</v>
      </c>
      <c r="K5746">
        <v>1422.8200999999999</v>
      </c>
      <c r="L5746">
        <v>3.8</v>
      </c>
      <c r="M5746" s="1">
        <v>44967</v>
      </c>
      <c r="N5746">
        <v>2023</v>
      </c>
      <c r="O5746">
        <v>10</v>
      </c>
      <c r="P5746" t="s">
        <v>37</v>
      </c>
      <c r="Q5746" t="s">
        <v>165</v>
      </c>
      <c r="R5746">
        <v>4</v>
      </c>
      <c r="S5746" t="s">
        <v>81</v>
      </c>
    </row>
    <row r="5747" spans="1:19" x14ac:dyDescent="0.3">
      <c r="A5747" t="s">
        <v>827</v>
      </c>
      <c r="B5747" t="s">
        <v>91</v>
      </c>
      <c r="C5747" t="s">
        <v>21</v>
      </c>
      <c r="D5747">
        <v>7.8470000000000004</v>
      </c>
      <c r="E5747">
        <v>2.086E-2</v>
      </c>
      <c r="F5747" t="s">
        <v>70</v>
      </c>
      <c r="G5747">
        <v>2002</v>
      </c>
      <c r="H5747" t="s">
        <v>71</v>
      </c>
      <c r="I5747" t="s">
        <v>35</v>
      </c>
      <c r="J5747" t="s">
        <v>36</v>
      </c>
      <c r="K5747">
        <v>4603.7398000000003</v>
      </c>
      <c r="L5747">
        <v>4.2</v>
      </c>
      <c r="M5747" s="1">
        <v>45204</v>
      </c>
      <c r="N5747">
        <v>2023</v>
      </c>
      <c r="O5747">
        <v>5</v>
      </c>
      <c r="P5747" t="s">
        <v>50</v>
      </c>
      <c r="Q5747" t="s">
        <v>61</v>
      </c>
      <c r="R5747">
        <v>2</v>
      </c>
      <c r="S5747" t="s">
        <v>29</v>
      </c>
    </row>
    <row r="5748" spans="1:19" x14ac:dyDescent="0.3">
      <c r="A5748" t="s">
        <v>757</v>
      </c>
      <c r="B5748" t="s">
        <v>53</v>
      </c>
      <c r="C5748" t="s">
        <v>21</v>
      </c>
      <c r="D5748">
        <v>17.02</v>
      </c>
      <c r="E5748">
        <v>4.1605000000000003E-2</v>
      </c>
      <c r="F5748" t="s">
        <v>54</v>
      </c>
      <c r="G5748">
        <v>1987</v>
      </c>
      <c r="H5748" t="s">
        <v>55</v>
      </c>
      <c r="I5748" t="s">
        <v>24</v>
      </c>
      <c r="J5748" t="s">
        <v>36</v>
      </c>
      <c r="K5748">
        <v>8726.3592000000008</v>
      </c>
      <c r="L5748">
        <v>3.8</v>
      </c>
      <c r="M5748" t="s">
        <v>302</v>
      </c>
      <c r="N5748">
        <v>2023</v>
      </c>
      <c r="O5748">
        <v>6</v>
      </c>
      <c r="P5748" t="s">
        <v>114</v>
      </c>
      <c r="Q5748" t="s">
        <v>115</v>
      </c>
      <c r="R5748">
        <v>2</v>
      </c>
      <c r="S5748" t="s">
        <v>81</v>
      </c>
    </row>
    <row r="5749" spans="1:19" x14ac:dyDescent="0.3">
      <c r="A5749" t="s">
        <v>147</v>
      </c>
      <c r="B5749" t="s">
        <v>31</v>
      </c>
      <c r="C5749" t="s">
        <v>21</v>
      </c>
      <c r="D5749">
        <v>5.6989999999999998</v>
      </c>
      <c r="E5749">
        <v>1.8341E-2</v>
      </c>
      <c r="F5749" t="s">
        <v>48</v>
      </c>
      <c r="G5749">
        <v>1999</v>
      </c>
      <c r="H5749" t="s">
        <v>23</v>
      </c>
      <c r="I5749" t="s">
        <v>43</v>
      </c>
      <c r="J5749" t="s">
        <v>36</v>
      </c>
      <c r="K5749">
        <v>3716.6761999999999</v>
      </c>
      <c r="L5749">
        <v>3.9</v>
      </c>
      <c r="M5749" t="s">
        <v>261</v>
      </c>
      <c r="N5749">
        <v>2023</v>
      </c>
      <c r="O5749">
        <v>4</v>
      </c>
      <c r="P5749" t="s">
        <v>103</v>
      </c>
      <c r="Q5749" t="s">
        <v>104</v>
      </c>
      <c r="R5749">
        <v>2</v>
      </c>
      <c r="S5749" t="s">
        <v>81</v>
      </c>
    </row>
    <row r="5750" spans="1:19" x14ac:dyDescent="0.3">
      <c r="A5750" t="s">
        <v>1666</v>
      </c>
      <c r="B5750" t="s">
        <v>107</v>
      </c>
      <c r="C5750" t="s">
        <v>32</v>
      </c>
      <c r="D5750">
        <v>16.724</v>
      </c>
      <c r="E5750">
        <v>2.2578000000000001E-2</v>
      </c>
      <c r="F5750" t="s">
        <v>54</v>
      </c>
      <c r="G5750">
        <v>1987</v>
      </c>
      <c r="H5750" t="s">
        <v>55</v>
      </c>
      <c r="I5750" t="s">
        <v>24</v>
      </c>
      <c r="J5750" t="s">
        <v>36</v>
      </c>
      <c r="K5750">
        <v>4942.6148000000003</v>
      </c>
      <c r="L5750">
        <v>3.8</v>
      </c>
      <c r="M5750" t="s">
        <v>97</v>
      </c>
      <c r="N5750">
        <v>2023</v>
      </c>
      <c r="O5750">
        <v>2</v>
      </c>
      <c r="P5750" t="s">
        <v>79</v>
      </c>
      <c r="Q5750" t="s">
        <v>80</v>
      </c>
      <c r="R5750">
        <v>1</v>
      </c>
      <c r="S5750" t="s">
        <v>81</v>
      </c>
    </row>
    <row r="5751" spans="1:19" x14ac:dyDescent="0.3">
      <c r="A5751" t="s">
        <v>1351</v>
      </c>
      <c r="B5751" t="s">
        <v>111</v>
      </c>
      <c r="C5751" t="s">
        <v>21</v>
      </c>
      <c r="D5751">
        <v>18.295000000000002</v>
      </c>
      <c r="E5751">
        <v>2.5554E-2</v>
      </c>
      <c r="F5751" t="s">
        <v>132</v>
      </c>
      <c r="G5751">
        <v>1985</v>
      </c>
      <c r="H5751" t="s">
        <v>34</v>
      </c>
      <c r="I5751" t="s">
        <v>43</v>
      </c>
      <c r="J5751" t="s">
        <v>109</v>
      </c>
      <c r="K5751">
        <v>451.42329999999998</v>
      </c>
      <c r="L5751">
        <v>3.5</v>
      </c>
      <c r="M5751" t="s">
        <v>600</v>
      </c>
      <c r="N5751">
        <v>2023</v>
      </c>
      <c r="O5751">
        <v>9</v>
      </c>
      <c r="P5751" t="s">
        <v>76</v>
      </c>
      <c r="Q5751" t="s">
        <v>77</v>
      </c>
      <c r="R5751">
        <v>3</v>
      </c>
      <c r="S5751" t="s">
        <v>81</v>
      </c>
    </row>
    <row r="5752" spans="1:19" x14ac:dyDescent="0.3">
      <c r="A5752" t="s">
        <v>987</v>
      </c>
      <c r="B5752" t="s">
        <v>60</v>
      </c>
      <c r="C5752" t="s">
        <v>21</v>
      </c>
      <c r="D5752">
        <v>6.2770000000000001</v>
      </c>
      <c r="E5752">
        <v>8.4790000000000004E-3</v>
      </c>
      <c r="F5752" t="s">
        <v>33</v>
      </c>
      <c r="G5752">
        <v>2004</v>
      </c>
      <c r="H5752" t="s">
        <v>34</v>
      </c>
      <c r="I5752" t="s">
        <v>35</v>
      </c>
      <c r="J5752" t="s">
        <v>36</v>
      </c>
      <c r="K5752">
        <v>439.24279999999999</v>
      </c>
      <c r="L5752">
        <v>3.9</v>
      </c>
      <c r="M5752" t="s">
        <v>549</v>
      </c>
      <c r="N5752">
        <v>2023</v>
      </c>
      <c r="O5752">
        <v>4</v>
      </c>
      <c r="P5752" t="s">
        <v>103</v>
      </c>
      <c r="Q5752" t="s">
        <v>104</v>
      </c>
      <c r="R5752">
        <v>2</v>
      </c>
      <c r="S5752" t="s">
        <v>81</v>
      </c>
    </row>
    <row r="5753" spans="1:19" x14ac:dyDescent="0.3">
      <c r="A5753" t="s">
        <v>880</v>
      </c>
      <c r="B5753" t="s">
        <v>95</v>
      </c>
      <c r="C5753" t="s">
        <v>21</v>
      </c>
      <c r="D5753">
        <v>6.4470000000000001</v>
      </c>
      <c r="E5753">
        <v>0.13442200000000001</v>
      </c>
      <c r="F5753" t="s">
        <v>48</v>
      </c>
      <c r="G5753">
        <v>1999</v>
      </c>
      <c r="H5753" t="s">
        <v>23</v>
      </c>
      <c r="I5753" t="s">
        <v>43</v>
      </c>
      <c r="J5753" t="s">
        <v>36</v>
      </c>
      <c r="K5753">
        <v>2900.7928999999999</v>
      </c>
      <c r="L5753">
        <v>3.5</v>
      </c>
      <c r="M5753" t="s">
        <v>953</v>
      </c>
      <c r="N5753">
        <v>2023</v>
      </c>
      <c r="O5753">
        <v>3</v>
      </c>
      <c r="P5753" t="s">
        <v>88</v>
      </c>
      <c r="Q5753" t="s">
        <v>89</v>
      </c>
      <c r="R5753">
        <v>1</v>
      </c>
      <c r="S5753" t="s">
        <v>81</v>
      </c>
    </row>
    <row r="5754" spans="1:19" x14ac:dyDescent="0.3">
      <c r="A5754" t="s">
        <v>1660</v>
      </c>
      <c r="B5754" t="s">
        <v>189</v>
      </c>
      <c r="C5754" t="s">
        <v>21</v>
      </c>
      <c r="D5754">
        <v>15.124000000000001</v>
      </c>
      <c r="E5754">
        <v>2.0452999999999999E-2</v>
      </c>
      <c r="F5754" t="s">
        <v>108</v>
      </c>
      <c r="G5754">
        <v>1998</v>
      </c>
      <c r="H5754" t="s">
        <v>71</v>
      </c>
      <c r="I5754" t="s">
        <v>24</v>
      </c>
      <c r="J5754" t="s">
        <v>109</v>
      </c>
      <c r="K5754">
        <v>640.33690000000001</v>
      </c>
      <c r="L5754">
        <v>3.8</v>
      </c>
      <c r="M5754" s="1">
        <v>44601</v>
      </c>
      <c r="N5754">
        <v>2022</v>
      </c>
      <c r="O5754">
        <v>9</v>
      </c>
      <c r="P5754" t="s">
        <v>76</v>
      </c>
      <c r="Q5754" t="s">
        <v>205</v>
      </c>
      <c r="R5754">
        <v>3</v>
      </c>
      <c r="S5754" t="s">
        <v>81</v>
      </c>
    </row>
    <row r="5755" spans="1:19" x14ac:dyDescent="0.3">
      <c r="A5755" t="s">
        <v>1766</v>
      </c>
      <c r="B5755" t="s">
        <v>53</v>
      </c>
      <c r="C5755" t="s">
        <v>21</v>
      </c>
      <c r="D5755">
        <v>15.78</v>
      </c>
      <c r="E5755">
        <v>2.1987E-2</v>
      </c>
      <c r="F5755" t="s">
        <v>64</v>
      </c>
      <c r="G5755">
        <v>1985</v>
      </c>
      <c r="H5755" t="s">
        <v>23</v>
      </c>
      <c r="I5755" t="s">
        <v>24</v>
      </c>
      <c r="J5755" t="s">
        <v>65</v>
      </c>
      <c r="K5755">
        <v>1824.8407999999999</v>
      </c>
      <c r="L5755">
        <v>3.3</v>
      </c>
      <c r="M5755" s="1">
        <v>45082</v>
      </c>
      <c r="N5755">
        <v>2023</v>
      </c>
      <c r="O5755">
        <v>5</v>
      </c>
      <c r="P5755" t="s">
        <v>50</v>
      </c>
      <c r="Q5755" t="s">
        <v>61</v>
      </c>
      <c r="R5755">
        <v>2</v>
      </c>
      <c r="S5755" t="s">
        <v>58</v>
      </c>
    </row>
    <row r="5756" spans="1:19" x14ac:dyDescent="0.3">
      <c r="A5756" t="s">
        <v>1710</v>
      </c>
      <c r="B5756" t="s">
        <v>53</v>
      </c>
      <c r="C5756" t="s">
        <v>21</v>
      </c>
      <c r="D5756">
        <v>14.044</v>
      </c>
      <c r="E5756">
        <v>4.8062000000000001E-2</v>
      </c>
      <c r="F5756" t="s">
        <v>42</v>
      </c>
      <c r="G5756">
        <v>1997</v>
      </c>
      <c r="H5756" t="s">
        <v>34</v>
      </c>
      <c r="I5756" t="s">
        <v>43</v>
      </c>
      <c r="J5756" t="s">
        <v>36</v>
      </c>
      <c r="K5756">
        <v>1833.0983000000001</v>
      </c>
      <c r="L5756">
        <v>4.2</v>
      </c>
      <c r="M5756" t="s">
        <v>490</v>
      </c>
      <c r="N5756">
        <v>2022</v>
      </c>
      <c r="O5756">
        <v>9</v>
      </c>
      <c r="P5756" t="s">
        <v>76</v>
      </c>
      <c r="Q5756" t="s">
        <v>205</v>
      </c>
      <c r="R5756">
        <v>3</v>
      </c>
      <c r="S5756" t="s">
        <v>29</v>
      </c>
    </row>
    <row r="5757" spans="1:19" x14ac:dyDescent="0.3">
      <c r="A5757" t="s">
        <v>1140</v>
      </c>
      <c r="B5757" t="s">
        <v>31</v>
      </c>
      <c r="C5757" t="s">
        <v>21</v>
      </c>
      <c r="D5757">
        <v>5.8840000000000003</v>
      </c>
      <c r="E5757">
        <v>7.0868E-2</v>
      </c>
      <c r="F5757" t="s">
        <v>70</v>
      </c>
      <c r="G5757">
        <v>2002</v>
      </c>
      <c r="H5757" t="s">
        <v>71</v>
      </c>
      <c r="I5757" t="s">
        <v>35</v>
      </c>
      <c r="J5757" t="s">
        <v>36</v>
      </c>
      <c r="K5757">
        <v>2767.4081000000001</v>
      </c>
      <c r="L5757">
        <v>4</v>
      </c>
      <c r="M5757" t="s">
        <v>1657</v>
      </c>
      <c r="N5757">
        <v>2023</v>
      </c>
      <c r="O5757">
        <v>6</v>
      </c>
      <c r="P5757" t="s">
        <v>114</v>
      </c>
      <c r="Q5757" t="s">
        <v>115</v>
      </c>
      <c r="R5757">
        <v>2</v>
      </c>
      <c r="S5757" t="s">
        <v>29</v>
      </c>
    </row>
    <row r="5758" spans="1:19" x14ac:dyDescent="0.3">
      <c r="A5758" t="s">
        <v>1619</v>
      </c>
      <c r="B5758" t="s">
        <v>91</v>
      </c>
      <c r="C5758" t="s">
        <v>21</v>
      </c>
      <c r="D5758">
        <v>20.099</v>
      </c>
      <c r="E5758">
        <v>1.9626999999999999E-2</v>
      </c>
      <c r="F5758" t="s">
        <v>96</v>
      </c>
      <c r="G5758">
        <v>2007</v>
      </c>
      <c r="H5758" t="s">
        <v>71</v>
      </c>
      <c r="I5758" t="s">
        <v>35</v>
      </c>
      <c r="J5758" t="s">
        <v>36</v>
      </c>
      <c r="K5758">
        <v>3377.5398</v>
      </c>
      <c r="L5758">
        <v>4.0999999999999996</v>
      </c>
      <c r="M5758" t="s">
        <v>102</v>
      </c>
      <c r="N5758">
        <v>2023</v>
      </c>
      <c r="O5758">
        <v>4</v>
      </c>
      <c r="P5758" t="s">
        <v>103</v>
      </c>
      <c r="Q5758" t="s">
        <v>104</v>
      </c>
      <c r="R5758">
        <v>2</v>
      </c>
      <c r="S5758" t="s">
        <v>29</v>
      </c>
    </row>
    <row r="5759" spans="1:19" x14ac:dyDescent="0.3">
      <c r="A5759" t="s">
        <v>168</v>
      </c>
      <c r="B5759" t="s">
        <v>20</v>
      </c>
      <c r="C5759" t="s">
        <v>21</v>
      </c>
      <c r="D5759">
        <v>19.658000000000001</v>
      </c>
      <c r="E5759">
        <v>7.5816999999999996E-2</v>
      </c>
      <c r="F5759" t="s">
        <v>33</v>
      </c>
      <c r="G5759">
        <v>2004</v>
      </c>
      <c r="H5759" t="s">
        <v>34</v>
      </c>
      <c r="I5759" t="s">
        <v>35</v>
      </c>
      <c r="J5759" t="s">
        <v>36</v>
      </c>
      <c r="K5759">
        <v>2063.6455000000001</v>
      </c>
      <c r="L5759">
        <v>4.2</v>
      </c>
      <c r="M5759" s="1">
        <v>44866</v>
      </c>
      <c r="N5759">
        <v>2022</v>
      </c>
      <c r="O5759">
        <v>1</v>
      </c>
      <c r="P5759" t="s">
        <v>56</v>
      </c>
      <c r="Q5759" t="s">
        <v>67</v>
      </c>
      <c r="R5759">
        <v>1</v>
      </c>
      <c r="S5759" t="s">
        <v>29</v>
      </c>
    </row>
    <row r="5760" spans="1:19" x14ac:dyDescent="0.3">
      <c r="A5760" t="s">
        <v>1271</v>
      </c>
      <c r="B5760" t="s">
        <v>20</v>
      </c>
      <c r="C5760" t="s">
        <v>21</v>
      </c>
      <c r="D5760">
        <v>10.865</v>
      </c>
      <c r="E5760">
        <v>4.2826000000000003E-2</v>
      </c>
      <c r="F5760" t="s">
        <v>96</v>
      </c>
      <c r="G5760">
        <v>2007</v>
      </c>
      <c r="H5760" t="s">
        <v>71</v>
      </c>
      <c r="I5760" t="s">
        <v>35</v>
      </c>
      <c r="J5760" t="s">
        <v>36</v>
      </c>
      <c r="K5760">
        <v>2771.3663999999999</v>
      </c>
      <c r="L5760">
        <v>3.6</v>
      </c>
      <c r="M5760" t="s">
        <v>1455</v>
      </c>
      <c r="N5760">
        <v>2023</v>
      </c>
      <c r="O5760">
        <v>4</v>
      </c>
      <c r="P5760" t="s">
        <v>103</v>
      </c>
      <c r="Q5760" t="s">
        <v>104</v>
      </c>
      <c r="R5760">
        <v>2</v>
      </c>
      <c r="S5760" t="s">
        <v>81</v>
      </c>
    </row>
    <row r="5761" spans="1:19" x14ac:dyDescent="0.3">
      <c r="A5761" t="s">
        <v>1338</v>
      </c>
      <c r="B5761" t="s">
        <v>20</v>
      </c>
      <c r="C5761" t="s">
        <v>21</v>
      </c>
      <c r="D5761">
        <v>5.6630000000000003</v>
      </c>
      <c r="E5761">
        <v>7.6940999999999996E-2</v>
      </c>
      <c r="F5761" t="s">
        <v>22</v>
      </c>
      <c r="G5761">
        <v>2009</v>
      </c>
      <c r="H5761" t="s">
        <v>23</v>
      </c>
      <c r="I5761" t="s">
        <v>24</v>
      </c>
      <c r="J5761" t="s">
        <v>25</v>
      </c>
      <c r="K5761">
        <v>718.48950000000002</v>
      </c>
      <c r="L5761">
        <v>4.0999999999999996</v>
      </c>
      <c r="M5761" s="1">
        <v>45236</v>
      </c>
      <c r="N5761">
        <v>2023</v>
      </c>
      <c r="O5761">
        <v>6</v>
      </c>
      <c r="P5761" t="s">
        <v>114</v>
      </c>
      <c r="Q5761" t="s">
        <v>115</v>
      </c>
      <c r="R5761">
        <v>2</v>
      </c>
      <c r="S5761" t="s">
        <v>29</v>
      </c>
    </row>
    <row r="5762" spans="1:19" x14ac:dyDescent="0.3">
      <c r="A5762" t="s">
        <v>1287</v>
      </c>
      <c r="B5762" t="s">
        <v>95</v>
      </c>
      <c r="C5762" t="s">
        <v>32</v>
      </c>
      <c r="D5762">
        <v>5.7050000000000001</v>
      </c>
      <c r="E5762">
        <v>2.4833999999999998E-2</v>
      </c>
      <c r="F5762" t="s">
        <v>96</v>
      </c>
      <c r="G5762">
        <v>2007</v>
      </c>
      <c r="H5762" t="s">
        <v>71</v>
      </c>
      <c r="I5762" t="s">
        <v>35</v>
      </c>
      <c r="J5762" t="s">
        <v>36</v>
      </c>
      <c r="K5762">
        <v>2655.8305</v>
      </c>
      <c r="L5762">
        <v>3.6</v>
      </c>
      <c r="M5762" t="s">
        <v>231</v>
      </c>
      <c r="N5762">
        <v>2022</v>
      </c>
      <c r="O5762">
        <v>7</v>
      </c>
      <c r="P5762" t="s">
        <v>121</v>
      </c>
      <c r="Q5762" t="s">
        <v>138</v>
      </c>
      <c r="R5762">
        <v>3</v>
      </c>
      <c r="S5762" t="s">
        <v>81</v>
      </c>
    </row>
    <row r="5763" spans="1:19" x14ac:dyDescent="0.3">
      <c r="A5763" t="s">
        <v>326</v>
      </c>
      <c r="B5763" t="s">
        <v>111</v>
      </c>
      <c r="C5763" t="s">
        <v>21</v>
      </c>
      <c r="D5763">
        <v>8.58</v>
      </c>
      <c r="E5763">
        <v>5.0358E-2</v>
      </c>
      <c r="F5763" t="s">
        <v>132</v>
      </c>
      <c r="G5763">
        <v>1985</v>
      </c>
      <c r="H5763" t="s">
        <v>34</v>
      </c>
      <c r="I5763" t="s">
        <v>43</v>
      </c>
      <c r="J5763" t="s">
        <v>109</v>
      </c>
      <c r="K5763">
        <v>1490.0388</v>
      </c>
      <c r="L5763">
        <v>3.4</v>
      </c>
      <c r="M5763" t="s">
        <v>1468</v>
      </c>
      <c r="N5763">
        <v>2023</v>
      </c>
      <c r="O5763">
        <v>9</v>
      </c>
      <c r="P5763" t="s">
        <v>76</v>
      </c>
      <c r="Q5763" t="s">
        <v>77</v>
      </c>
      <c r="R5763">
        <v>3</v>
      </c>
      <c r="S5763" t="s">
        <v>58</v>
      </c>
    </row>
    <row r="5764" spans="1:19" x14ac:dyDescent="0.3">
      <c r="A5764" t="s">
        <v>467</v>
      </c>
      <c r="B5764" t="s">
        <v>107</v>
      </c>
      <c r="C5764" t="s">
        <v>32</v>
      </c>
      <c r="D5764">
        <v>4.9210000000000003</v>
      </c>
      <c r="E5764">
        <v>3.3316999999999999E-2</v>
      </c>
      <c r="F5764" t="s">
        <v>96</v>
      </c>
      <c r="G5764">
        <v>2007</v>
      </c>
      <c r="H5764" t="s">
        <v>71</v>
      </c>
      <c r="I5764" t="s">
        <v>35</v>
      </c>
      <c r="J5764" t="s">
        <v>36</v>
      </c>
      <c r="K5764">
        <v>1334.9643000000001</v>
      </c>
      <c r="L5764">
        <v>4.3</v>
      </c>
      <c r="M5764" s="1">
        <v>44682</v>
      </c>
      <c r="N5764">
        <v>2022</v>
      </c>
      <c r="O5764">
        <v>1</v>
      </c>
      <c r="P5764" t="s">
        <v>56</v>
      </c>
      <c r="Q5764" t="s">
        <v>67</v>
      </c>
      <c r="R5764">
        <v>1</v>
      </c>
      <c r="S5764" t="s">
        <v>29</v>
      </c>
    </row>
    <row r="5765" spans="1:19" x14ac:dyDescent="0.3">
      <c r="A5765" t="s">
        <v>430</v>
      </c>
      <c r="B5765" t="s">
        <v>69</v>
      </c>
      <c r="C5765" t="s">
        <v>21</v>
      </c>
      <c r="D5765">
        <v>12.79</v>
      </c>
      <c r="E5765">
        <v>1.7084999999999999E-2</v>
      </c>
      <c r="F5765" t="s">
        <v>64</v>
      </c>
      <c r="G5765">
        <v>1985</v>
      </c>
      <c r="H5765" t="s">
        <v>23</v>
      </c>
      <c r="I5765" t="s">
        <v>24</v>
      </c>
      <c r="J5765" t="s">
        <v>65</v>
      </c>
      <c r="K5765">
        <v>6243.5218000000004</v>
      </c>
      <c r="L5765">
        <v>4</v>
      </c>
      <c r="M5765" s="1">
        <v>44692</v>
      </c>
      <c r="N5765">
        <v>2022</v>
      </c>
      <c r="O5765">
        <v>11</v>
      </c>
      <c r="P5765" t="s">
        <v>177</v>
      </c>
      <c r="Q5765" t="s">
        <v>178</v>
      </c>
      <c r="R5765">
        <v>4</v>
      </c>
      <c r="S5765" t="s">
        <v>29</v>
      </c>
    </row>
    <row r="5766" spans="1:19" x14ac:dyDescent="0.3">
      <c r="A5766" t="s">
        <v>1741</v>
      </c>
      <c r="B5766" t="s">
        <v>91</v>
      </c>
      <c r="C5766" t="s">
        <v>21</v>
      </c>
      <c r="D5766">
        <v>9.7089999999999996</v>
      </c>
      <c r="E5766">
        <v>0.141461</v>
      </c>
      <c r="F5766" t="s">
        <v>96</v>
      </c>
      <c r="G5766">
        <v>2007</v>
      </c>
      <c r="H5766" t="s">
        <v>71</v>
      </c>
      <c r="I5766" t="s">
        <v>35</v>
      </c>
      <c r="J5766" t="s">
        <v>36</v>
      </c>
      <c r="K5766">
        <v>2783.6051000000002</v>
      </c>
      <c r="L5766">
        <v>4.3</v>
      </c>
      <c r="M5766" t="s">
        <v>1124</v>
      </c>
      <c r="N5766">
        <v>2023</v>
      </c>
      <c r="O5766">
        <v>12</v>
      </c>
      <c r="P5766" t="s">
        <v>45</v>
      </c>
      <c r="Q5766" t="s">
        <v>73</v>
      </c>
      <c r="R5766">
        <v>4</v>
      </c>
      <c r="S5766" t="s">
        <v>29</v>
      </c>
    </row>
    <row r="5767" spans="1:19" x14ac:dyDescent="0.3">
      <c r="A5767" t="s">
        <v>1530</v>
      </c>
      <c r="B5767" t="s">
        <v>53</v>
      </c>
      <c r="C5767" t="s">
        <v>32</v>
      </c>
      <c r="D5767">
        <v>14.444000000000001</v>
      </c>
      <c r="E5767">
        <v>2.2034999999999999E-2</v>
      </c>
      <c r="F5767" t="s">
        <v>33</v>
      </c>
      <c r="G5767">
        <v>2004</v>
      </c>
      <c r="H5767" t="s">
        <v>34</v>
      </c>
      <c r="I5767" t="s">
        <v>35</v>
      </c>
      <c r="J5767" t="s">
        <v>36</v>
      </c>
      <c r="K5767">
        <v>5971.5898999999999</v>
      </c>
      <c r="L5767">
        <v>3.7</v>
      </c>
      <c r="M5767" s="1">
        <v>45270</v>
      </c>
      <c r="N5767">
        <v>2023</v>
      </c>
      <c r="O5767">
        <v>10</v>
      </c>
      <c r="P5767" t="s">
        <v>37</v>
      </c>
      <c r="Q5767" t="s">
        <v>165</v>
      </c>
      <c r="R5767">
        <v>4</v>
      </c>
      <c r="S5767" t="s">
        <v>81</v>
      </c>
    </row>
    <row r="5768" spans="1:19" x14ac:dyDescent="0.3">
      <c r="A5768" t="s">
        <v>208</v>
      </c>
      <c r="B5768" t="s">
        <v>91</v>
      </c>
      <c r="C5768" t="s">
        <v>32</v>
      </c>
      <c r="D5768">
        <v>13.567</v>
      </c>
      <c r="E5768">
        <v>0.108599</v>
      </c>
      <c r="F5768" t="s">
        <v>42</v>
      </c>
      <c r="G5768">
        <v>1997</v>
      </c>
      <c r="H5768" t="s">
        <v>34</v>
      </c>
      <c r="I5768" t="s">
        <v>43</v>
      </c>
      <c r="J5768" t="s">
        <v>36</v>
      </c>
      <c r="K5768">
        <v>4452.2138999999997</v>
      </c>
      <c r="L5768">
        <v>4.3</v>
      </c>
      <c r="M5768" s="1">
        <v>44811</v>
      </c>
      <c r="N5768">
        <v>2022</v>
      </c>
      <c r="O5768">
        <v>7</v>
      </c>
      <c r="P5768" t="s">
        <v>121</v>
      </c>
      <c r="Q5768" t="s">
        <v>138</v>
      </c>
      <c r="R5768">
        <v>3</v>
      </c>
      <c r="S5768" t="s">
        <v>29</v>
      </c>
    </row>
    <row r="5769" spans="1:19" x14ac:dyDescent="0.3">
      <c r="A5769" t="s">
        <v>755</v>
      </c>
      <c r="B5769" t="s">
        <v>107</v>
      </c>
      <c r="C5769" t="s">
        <v>32</v>
      </c>
      <c r="D5769">
        <v>4.8</v>
      </c>
      <c r="E5769">
        <v>7.9957E-2</v>
      </c>
      <c r="F5769" t="s">
        <v>54</v>
      </c>
      <c r="G5769">
        <v>1987</v>
      </c>
      <c r="H5769" t="s">
        <v>55</v>
      </c>
      <c r="I5769" t="s">
        <v>24</v>
      </c>
      <c r="J5769" t="s">
        <v>36</v>
      </c>
      <c r="K5769">
        <v>2925.5088999999998</v>
      </c>
      <c r="L5769">
        <v>4.0999999999999996</v>
      </c>
      <c r="M5769" t="s">
        <v>828</v>
      </c>
      <c r="N5769">
        <v>2022</v>
      </c>
      <c r="O5769">
        <v>1</v>
      </c>
      <c r="P5769" t="s">
        <v>56</v>
      </c>
      <c r="Q5769" t="s">
        <v>67</v>
      </c>
      <c r="R5769">
        <v>1</v>
      </c>
      <c r="S5769" t="s">
        <v>29</v>
      </c>
    </row>
    <row r="5770" spans="1:19" x14ac:dyDescent="0.3">
      <c r="A5770" t="s">
        <v>208</v>
      </c>
      <c r="B5770" t="s">
        <v>91</v>
      </c>
      <c r="C5770" t="s">
        <v>32</v>
      </c>
      <c r="D5770">
        <v>13.567</v>
      </c>
      <c r="E5770">
        <v>5.9094000000000001E-2</v>
      </c>
      <c r="F5770" t="s">
        <v>64</v>
      </c>
      <c r="G5770">
        <v>1985</v>
      </c>
      <c r="H5770" t="s">
        <v>23</v>
      </c>
      <c r="I5770" t="s">
        <v>24</v>
      </c>
      <c r="J5770" t="s">
        <v>65</v>
      </c>
      <c r="K5770">
        <v>1952.7122999999999</v>
      </c>
      <c r="L5770">
        <v>4</v>
      </c>
      <c r="M5770" s="1">
        <v>45051</v>
      </c>
      <c r="N5770">
        <v>2023</v>
      </c>
      <c r="O5770">
        <v>5</v>
      </c>
      <c r="P5770" t="s">
        <v>50</v>
      </c>
      <c r="Q5770" t="s">
        <v>61</v>
      </c>
      <c r="R5770">
        <v>2</v>
      </c>
      <c r="S5770" t="s">
        <v>29</v>
      </c>
    </row>
    <row r="5771" spans="1:19" x14ac:dyDescent="0.3">
      <c r="A5771" t="s">
        <v>1910</v>
      </c>
      <c r="B5771" t="s">
        <v>91</v>
      </c>
      <c r="C5771" t="s">
        <v>32</v>
      </c>
      <c r="D5771">
        <v>11.332000000000001</v>
      </c>
      <c r="E5771">
        <v>0.140933</v>
      </c>
      <c r="F5771" t="s">
        <v>70</v>
      </c>
      <c r="G5771">
        <v>2002</v>
      </c>
      <c r="H5771" t="s">
        <v>71</v>
      </c>
      <c r="I5771" t="s">
        <v>35</v>
      </c>
      <c r="J5771" t="s">
        <v>36</v>
      </c>
      <c r="K5771">
        <v>4192.1156000000001</v>
      </c>
      <c r="L5771">
        <v>3.7</v>
      </c>
      <c r="M5771" t="s">
        <v>254</v>
      </c>
      <c r="N5771">
        <v>2022</v>
      </c>
      <c r="O5771">
        <v>12</v>
      </c>
      <c r="P5771" t="s">
        <v>45</v>
      </c>
      <c r="Q5771" t="s">
        <v>46</v>
      </c>
      <c r="R5771">
        <v>4</v>
      </c>
      <c r="S5771" t="s">
        <v>81</v>
      </c>
    </row>
    <row r="5772" spans="1:19" x14ac:dyDescent="0.3">
      <c r="A5772" t="s">
        <v>1618</v>
      </c>
      <c r="B5772" t="s">
        <v>189</v>
      </c>
      <c r="C5772" t="s">
        <v>21</v>
      </c>
      <c r="D5772">
        <v>16.225000000000001</v>
      </c>
      <c r="E5772">
        <v>0.11235199999999999</v>
      </c>
      <c r="F5772" t="s">
        <v>64</v>
      </c>
      <c r="G5772">
        <v>1985</v>
      </c>
      <c r="H5772" t="s">
        <v>23</v>
      </c>
      <c r="I5772" t="s">
        <v>24</v>
      </c>
      <c r="J5772" t="s">
        <v>65</v>
      </c>
      <c r="K5772">
        <v>4600.3486000000003</v>
      </c>
      <c r="L5772">
        <v>3.8</v>
      </c>
      <c r="M5772" t="s">
        <v>1068</v>
      </c>
      <c r="N5772">
        <v>2022</v>
      </c>
      <c r="O5772">
        <v>4</v>
      </c>
      <c r="P5772" t="s">
        <v>103</v>
      </c>
      <c r="Q5772" t="s">
        <v>118</v>
      </c>
      <c r="R5772">
        <v>2</v>
      </c>
      <c r="S5772" t="s">
        <v>81</v>
      </c>
    </row>
    <row r="5773" spans="1:19" x14ac:dyDescent="0.3">
      <c r="A5773" t="s">
        <v>1782</v>
      </c>
      <c r="B5773" t="s">
        <v>41</v>
      </c>
      <c r="C5773" t="s">
        <v>21</v>
      </c>
      <c r="D5773">
        <v>21.053999999999998</v>
      </c>
      <c r="E5773">
        <v>3.1924000000000001E-2</v>
      </c>
      <c r="F5773" t="s">
        <v>33</v>
      </c>
      <c r="G5773">
        <v>2004</v>
      </c>
      <c r="H5773" t="s">
        <v>34</v>
      </c>
      <c r="I5773" t="s">
        <v>35</v>
      </c>
      <c r="J5773" t="s">
        <v>36</v>
      </c>
      <c r="K5773">
        <v>2644.8645000000001</v>
      </c>
      <c r="L5773">
        <v>4.4000000000000004</v>
      </c>
      <c r="M5773" t="s">
        <v>1762</v>
      </c>
      <c r="N5773">
        <v>2022</v>
      </c>
      <c r="O5773">
        <v>1</v>
      </c>
      <c r="P5773" t="s">
        <v>56</v>
      </c>
      <c r="Q5773" t="s">
        <v>67</v>
      </c>
      <c r="R5773">
        <v>1</v>
      </c>
      <c r="S5773" t="s">
        <v>29</v>
      </c>
    </row>
    <row r="5774" spans="1:19" x14ac:dyDescent="0.3">
      <c r="A5774" t="s">
        <v>1066</v>
      </c>
      <c r="B5774" t="s">
        <v>69</v>
      </c>
      <c r="C5774" t="s">
        <v>21</v>
      </c>
      <c r="D5774">
        <v>21.282</v>
      </c>
      <c r="E5774">
        <v>6.6753999999999994E-2</v>
      </c>
      <c r="F5774" t="s">
        <v>64</v>
      </c>
      <c r="G5774">
        <v>1985</v>
      </c>
      <c r="H5774" t="s">
        <v>23</v>
      </c>
      <c r="I5774" t="s">
        <v>24</v>
      </c>
      <c r="J5774" t="s">
        <v>65</v>
      </c>
      <c r="K5774">
        <v>12863.228300000001</v>
      </c>
      <c r="L5774">
        <v>3.9</v>
      </c>
      <c r="M5774" t="s">
        <v>516</v>
      </c>
      <c r="N5774">
        <v>2022</v>
      </c>
      <c r="O5774">
        <v>1</v>
      </c>
      <c r="P5774" t="s">
        <v>56</v>
      </c>
      <c r="Q5774" t="s">
        <v>67</v>
      </c>
      <c r="R5774">
        <v>1</v>
      </c>
      <c r="S5774" t="s">
        <v>81</v>
      </c>
    </row>
    <row r="5775" spans="1:19" x14ac:dyDescent="0.3">
      <c r="A5775" t="s">
        <v>1305</v>
      </c>
      <c r="B5775" t="s">
        <v>69</v>
      </c>
      <c r="C5775" t="s">
        <v>21</v>
      </c>
      <c r="D5775">
        <v>20.692</v>
      </c>
      <c r="E5775">
        <v>8.3135000000000001E-2</v>
      </c>
      <c r="F5775" t="s">
        <v>33</v>
      </c>
      <c r="G5775">
        <v>2004</v>
      </c>
      <c r="H5775" t="s">
        <v>34</v>
      </c>
      <c r="I5775" t="s">
        <v>35</v>
      </c>
      <c r="J5775" t="s">
        <v>36</v>
      </c>
      <c r="K5775">
        <v>5037.1651000000002</v>
      </c>
      <c r="L5775">
        <v>3.8</v>
      </c>
      <c r="M5775" t="s">
        <v>738</v>
      </c>
      <c r="N5775">
        <v>2022</v>
      </c>
      <c r="O5775">
        <v>1</v>
      </c>
      <c r="P5775" t="s">
        <v>56</v>
      </c>
      <c r="Q5775" t="s">
        <v>67</v>
      </c>
      <c r="R5775">
        <v>1</v>
      </c>
      <c r="S5775" t="s">
        <v>81</v>
      </c>
    </row>
    <row r="5776" spans="1:19" x14ac:dyDescent="0.3">
      <c r="A5776" t="s">
        <v>1046</v>
      </c>
      <c r="B5776" t="s">
        <v>31</v>
      </c>
      <c r="C5776" t="s">
        <v>32</v>
      </c>
      <c r="D5776">
        <v>6.03</v>
      </c>
      <c r="E5776">
        <v>1.3962E-2</v>
      </c>
      <c r="F5776" t="s">
        <v>54</v>
      </c>
      <c r="G5776">
        <v>1987</v>
      </c>
      <c r="H5776" t="s">
        <v>55</v>
      </c>
      <c r="I5776" t="s">
        <v>24</v>
      </c>
      <c r="J5776" t="s">
        <v>36</v>
      </c>
      <c r="K5776">
        <v>2103.7004000000002</v>
      </c>
      <c r="L5776">
        <v>3.8</v>
      </c>
      <c r="M5776" s="1">
        <v>45145</v>
      </c>
      <c r="N5776">
        <v>2023</v>
      </c>
      <c r="O5776">
        <v>7</v>
      </c>
      <c r="P5776" t="s">
        <v>121</v>
      </c>
      <c r="Q5776" t="s">
        <v>122</v>
      </c>
      <c r="R5776">
        <v>3</v>
      </c>
      <c r="S5776" t="s">
        <v>81</v>
      </c>
    </row>
    <row r="5777" spans="1:19" x14ac:dyDescent="0.3">
      <c r="A5777" t="s">
        <v>708</v>
      </c>
      <c r="B5777" t="s">
        <v>60</v>
      </c>
      <c r="C5777" t="s">
        <v>21</v>
      </c>
      <c r="D5777">
        <v>18.175000000000001</v>
      </c>
      <c r="E5777">
        <v>4.0916000000000001E-2</v>
      </c>
      <c r="F5777" t="s">
        <v>96</v>
      </c>
      <c r="G5777">
        <v>2007</v>
      </c>
      <c r="H5777" t="s">
        <v>71</v>
      </c>
      <c r="I5777" t="s">
        <v>35</v>
      </c>
      <c r="J5777" t="s">
        <v>36</v>
      </c>
      <c r="K5777">
        <v>2155.9760000000001</v>
      </c>
      <c r="L5777">
        <v>4.5999999999999996</v>
      </c>
      <c r="M5777" t="s">
        <v>1068</v>
      </c>
      <c r="N5777">
        <v>2022</v>
      </c>
      <c r="O5777">
        <v>4</v>
      </c>
      <c r="P5777" t="s">
        <v>103</v>
      </c>
      <c r="Q5777" t="s">
        <v>118</v>
      </c>
      <c r="R5777">
        <v>2</v>
      </c>
      <c r="S5777" t="s">
        <v>39</v>
      </c>
    </row>
    <row r="5778" spans="1:19" x14ac:dyDescent="0.3">
      <c r="A5778" t="s">
        <v>209</v>
      </c>
      <c r="B5778" t="s">
        <v>41</v>
      </c>
      <c r="C5778" t="s">
        <v>32</v>
      </c>
      <c r="D5778">
        <v>18.414000000000001</v>
      </c>
      <c r="E5778">
        <v>2.2633E-2</v>
      </c>
      <c r="F5778" t="s">
        <v>70</v>
      </c>
      <c r="G5778">
        <v>2002</v>
      </c>
      <c r="H5778" t="s">
        <v>71</v>
      </c>
      <c r="I5778" t="s">
        <v>35</v>
      </c>
      <c r="J5778" t="s">
        <v>36</v>
      </c>
      <c r="K5778">
        <v>3138.0454</v>
      </c>
      <c r="L5778">
        <v>4.0999999999999996</v>
      </c>
      <c r="M5778" s="1">
        <v>45271</v>
      </c>
      <c r="N5778">
        <v>2023</v>
      </c>
      <c r="O5778">
        <v>11</v>
      </c>
      <c r="P5778" t="s">
        <v>177</v>
      </c>
      <c r="Q5778" t="s">
        <v>195</v>
      </c>
      <c r="R5778">
        <v>4</v>
      </c>
      <c r="S5778" t="s">
        <v>29</v>
      </c>
    </row>
    <row r="5779" spans="1:19" x14ac:dyDescent="0.3">
      <c r="A5779" t="s">
        <v>667</v>
      </c>
      <c r="B5779" t="s">
        <v>157</v>
      </c>
      <c r="C5779" t="s">
        <v>21</v>
      </c>
      <c r="D5779">
        <v>14.016</v>
      </c>
      <c r="E5779">
        <v>3.6373000000000003E-2</v>
      </c>
      <c r="F5779" t="s">
        <v>42</v>
      </c>
      <c r="G5779">
        <v>1997</v>
      </c>
      <c r="H5779" t="s">
        <v>34</v>
      </c>
      <c r="I5779" t="s">
        <v>43</v>
      </c>
      <c r="J5779" t="s">
        <v>36</v>
      </c>
      <c r="K5779">
        <v>2425.2615999999998</v>
      </c>
      <c r="L5779">
        <v>4.4000000000000004</v>
      </c>
      <c r="M5779" t="s">
        <v>443</v>
      </c>
      <c r="N5779">
        <v>2023</v>
      </c>
      <c r="O5779">
        <v>12</v>
      </c>
      <c r="P5779" t="s">
        <v>45</v>
      </c>
      <c r="Q5779" t="s">
        <v>73</v>
      </c>
      <c r="R5779">
        <v>4</v>
      </c>
      <c r="S5779" t="s">
        <v>29</v>
      </c>
    </row>
    <row r="5780" spans="1:19" x14ac:dyDescent="0.3">
      <c r="A5780" t="s">
        <v>411</v>
      </c>
      <c r="B5780" t="s">
        <v>31</v>
      </c>
      <c r="C5780" t="s">
        <v>32</v>
      </c>
      <c r="D5780">
        <v>18.283000000000001</v>
      </c>
      <c r="E5780">
        <v>3.6553000000000002E-2</v>
      </c>
      <c r="F5780" t="s">
        <v>48</v>
      </c>
      <c r="G5780">
        <v>1999</v>
      </c>
      <c r="H5780" t="s">
        <v>23</v>
      </c>
      <c r="I5780" t="s">
        <v>43</v>
      </c>
      <c r="J5780" t="s">
        <v>36</v>
      </c>
      <c r="K5780">
        <v>7619.3209999999999</v>
      </c>
      <c r="L5780">
        <v>4.5999999999999996</v>
      </c>
      <c r="M5780" s="1">
        <v>44875</v>
      </c>
      <c r="N5780">
        <v>2022</v>
      </c>
      <c r="O5780">
        <v>10</v>
      </c>
      <c r="P5780" t="s">
        <v>37</v>
      </c>
      <c r="Q5780" t="s">
        <v>38</v>
      </c>
      <c r="R5780">
        <v>4</v>
      </c>
      <c r="S5780" t="s">
        <v>39</v>
      </c>
    </row>
    <row r="5781" spans="1:19" x14ac:dyDescent="0.3">
      <c r="A5781" t="s">
        <v>430</v>
      </c>
      <c r="B5781" t="s">
        <v>69</v>
      </c>
      <c r="C5781" t="s">
        <v>21</v>
      </c>
      <c r="D5781">
        <v>12.79</v>
      </c>
      <c r="E5781">
        <v>1.4777E-2</v>
      </c>
      <c r="F5781" t="s">
        <v>48</v>
      </c>
      <c r="G5781">
        <v>1999</v>
      </c>
      <c r="H5781" t="s">
        <v>23</v>
      </c>
      <c r="I5781" t="s">
        <v>43</v>
      </c>
      <c r="J5781" t="s">
        <v>36</v>
      </c>
      <c r="K5781">
        <v>3295.4216999999999</v>
      </c>
      <c r="L5781">
        <v>4.4000000000000004</v>
      </c>
      <c r="M5781" s="1">
        <v>44659</v>
      </c>
      <c r="N5781">
        <v>2022</v>
      </c>
      <c r="O5781">
        <v>8</v>
      </c>
      <c r="P5781" t="s">
        <v>27</v>
      </c>
      <c r="Q5781" t="s">
        <v>28</v>
      </c>
      <c r="R5781">
        <v>3</v>
      </c>
      <c r="S5781" t="s">
        <v>29</v>
      </c>
    </row>
    <row r="5782" spans="1:19" x14ac:dyDescent="0.3">
      <c r="A5782" t="s">
        <v>1679</v>
      </c>
      <c r="B5782" t="s">
        <v>95</v>
      </c>
      <c r="C5782" t="s">
        <v>21</v>
      </c>
      <c r="D5782">
        <v>17.684000000000001</v>
      </c>
      <c r="E5782">
        <v>2.0826999999999998E-2</v>
      </c>
      <c r="F5782" t="s">
        <v>54</v>
      </c>
      <c r="G5782">
        <v>1987</v>
      </c>
      <c r="H5782" t="s">
        <v>55</v>
      </c>
      <c r="I5782" t="s">
        <v>24</v>
      </c>
      <c r="J5782" t="s">
        <v>36</v>
      </c>
      <c r="K5782">
        <v>5239.6112999999996</v>
      </c>
      <c r="L5782">
        <v>4.0999999999999996</v>
      </c>
      <c r="M5782" t="s">
        <v>449</v>
      </c>
      <c r="N5782">
        <v>2022</v>
      </c>
      <c r="O5782">
        <v>6</v>
      </c>
      <c r="P5782" t="s">
        <v>114</v>
      </c>
      <c r="Q5782" t="s">
        <v>135</v>
      </c>
      <c r="R5782">
        <v>2</v>
      </c>
      <c r="S5782" t="s">
        <v>29</v>
      </c>
    </row>
    <row r="5783" spans="1:19" x14ac:dyDescent="0.3">
      <c r="A5783" t="s">
        <v>30</v>
      </c>
      <c r="B5783" t="s">
        <v>31</v>
      </c>
      <c r="C5783" t="s">
        <v>32</v>
      </c>
      <c r="D5783">
        <v>6.6859999999999999</v>
      </c>
      <c r="E5783">
        <v>4.7532999999999999E-2</v>
      </c>
      <c r="F5783" t="s">
        <v>42</v>
      </c>
      <c r="G5783">
        <v>1997</v>
      </c>
      <c r="H5783" t="s">
        <v>34</v>
      </c>
      <c r="I5783" t="s">
        <v>43</v>
      </c>
      <c r="J5783" t="s">
        <v>36</v>
      </c>
      <c r="K5783">
        <v>2845.2318</v>
      </c>
      <c r="L5783">
        <v>4</v>
      </c>
      <c r="M5783" s="1">
        <v>45268</v>
      </c>
      <c r="N5783">
        <v>2023</v>
      </c>
      <c r="O5783">
        <v>8</v>
      </c>
      <c r="P5783" t="s">
        <v>27</v>
      </c>
      <c r="Q5783" t="s">
        <v>93</v>
      </c>
      <c r="R5783">
        <v>3</v>
      </c>
      <c r="S5783" t="s">
        <v>29</v>
      </c>
    </row>
    <row r="5784" spans="1:19" x14ac:dyDescent="0.3">
      <c r="A5784" t="s">
        <v>616</v>
      </c>
      <c r="B5784" t="s">
        <v>107</v>
      </c>
      <c r="C5784" t="s">
        <v>32</v>
      </c>
      <c r="D5784">
        <v>14.039</v>
      </c>
      <c r="E5784">
        <v>5.8247E-2</v>
      </c>
      <c r="F5784" t="s">
        <v>64</v>
      </c>
      <c r="G5784">
        <v>1985</v>
      </c>
      <c r="H5784" t="s">
        <v>23</v>
      </c>
      <c r="I5784" t="s">
        <v>24</v>
      </c>
      <c r="J5784" t="s">
        <v>65</v>
      </c>
      <c r="K5784">
        <v>8794.7734</v>
      </c>
      <c r="L5784">
        <v>4.5999999999999996</v>
      </c>
      <c r="M5784" s="1">
        <v>45272</v>
      </c>
      <c r="N5784">
        <v>2023</v>
      </c>
      <c r="O5784">
        <v>12</v>
      </c>
      <c r="P5784" t="s">
        <v>45</v>
      </c>
      <c r="Q5784" t="s">
        <v>73</v>
      </c>
      <c r="R5784">
        <v>4</v>
      </c>
      <c r="S5784" t="s">
        <v>39</v>
      </c>
    </row>
    <row r="5785" spans="1:19" x14ac:dyDescent="0.3">
      <c r="A5785" t="s">
        <v>1054</v>
      </c>
      <c r="B5785" t="s">
        <v>69</v>
      </c>
      <c r="C5785" t="s">
        <v>21</v>
      </c>
      <c r="D5785">
        <v>12.997999999999999</v>
      </c>
      <c r="E5785">
        <v>5.8876999999999999E-2</v>
      </c>
      <c r="F5785" t="s">
        <v>42</v>
      </c>
      <c r="G5785">
        <v>1997</v>
      </c>
      <c r="H5785" t="s">
        <v>34</v>
      </c>
      <c r="I5785" t="s">
        <v>43</v>
      </c>
      <c r="J5785" t="s">
        <v>36</v>
      </c>
      <c r="K5785">
        <v>976.4973</v>
      </c>
      <c r="L5785">
        <v>4.2</v>
      </c>
      <c r="M5785" s="1">
        <v>44689</v>
      </c>
      <c r="N5785">
        <v>2022</v>
      </c>
      <c r="O5785">
        <v>8</v>
      </c>
      <c r="P5785" t="s">
        <v>27</v>
      </c>
      <c r="Q5785" t="s">
        <v>28</v>
      </c>
      <c r="R5785">
        <v>3</v>
      </c>
      <c r="S5785" t="s">
        <v>29</v>
      </c>
    </row>
    <row r="5786" spans="1:19" x14ac:dyDescent="0.3">
      <c r="A5786" t="s">
        <v>691</v>
      </c>
      <c r="B5786" t="s">
        <v>91</v>
      </c>
      <c r="C5786" t="s">
        <v>21</v>
      </c>
      <c r="D5786">
        <v>12.125</v>
      </c>
      <c r="E5786">
        <v>9.3723000000000001E-2</v>
      </c>
      <c r="F5786" t="s">
        <v>22</v>
      </c>
      <c r="G5786">
        <v>2009</v>
      </c>
      <c r="H5786" t="s">
        <v>23</v>
      </c>
      <c r="I5786" t="s">
        <v>24</v>
      </c>
      <c r="J5786" t="s">
        <v>25</v>
      </c>
      <c r="K5786">
        <v>3854.6136999999999</v>
      </c>
      <c r="L5786">
        <v>3.1</v>
      </c>
      <c r="M5786" s="1">
        <v>44751</v>
      </c>
      <c r="N5786">
        <v>2022</v>
      </c>
      <c r="O5786">
        <v>9</v>
      </c>
      <c r="P5786" t="s">
        <v>76</v>
      </c>
      <c r="Q5786" t="s">
        <v>205</v>
      </c>
      <c r="R5786">
        <v>3</v>
      </c>
      <c r="S5786" t="s">
        <v>58</v>
      </c>
    </row>
    <row r="5787" spans="1:19" x14ac:dyDescent="0.3">
      <c r="A5787" t="s">
        <v>1073</v>
      </c>
      <c r="B5787" t="s">
        <v>31</v>
      </c>
      <c r="C5787" t="s">
        <v>32</v>
      </c>
      <c r="D5787">
        <v>19.297000000000001</v>
      </c>
      <c r="E5787">
        <v>4.87E-2</v>
      </c>
      <c r="F5787" t="s">
        <v>96</v>
      </c>
      <c r="G5787">
        <v>2007</v>
      </c>
      <c r="H5787" t="s">
        <v>71</v>
      </c>
      <c r="I5787" t="s">
        <v>35</v>
      </c>
      <c r="J5787" t="s">
        <v>36</v>
      </c>
      <c r="K5787">
        <v>1158.6422</v>
      </c>
      <c r="L5787">
        <v>4.3</v>
      </c>
      <c r="M5787" t="s">
        <v>75</v>
      </c>
      <c r="N5787">
        <v>2023</v>
      </c>
      <c r="O5787">
        <v>9</v>
      </c>
      <c r="P5787" t="s">
        <v>76</v>
      </c>
      <c r="Q5787" t="s">
        <v>77</v>
      </c>
      <c r="R5787">
        <v>3</v>
      </c>
      <c r="S5787" t="s">
        <v>29</v>
      </c>
    </row>
    <row r="5788" spans="1:19" x14ac:dyDescent="0.3">
      <c r="A5788" t="s">
        <v>1090</v>
      </c>
      <c r="B5788" t="s">
        <v>107</v>
      </c>
      <c r="C5788" t="s">
        <v>21</v>
      </c>
      <c r="D5788">
        <v>11.94</v>
      </c>
      <c r="E5788">
        <v>1.4387E-2</v>
      </c>
      <c r="F5788" t="s">
        <v>70</v>
      </c>
      <c r="G5788">
        <v>2002</v>
      </c>
      <c r="H5788" t="s">
        <v>71</v>
      </c>
      <c r="I5788" t="s">
        <v>35</v>
      </c>
      <c r="J5788" t="s">
        <v>36</v>
      </c>
      <c r="K5788">
        <v>2537.4861999999998</v>
      </c>
      <c r="L5788">
        <v>4.0999999999999996</v>
      </c>
      <c r="M5788" t="s">
        <v>872</v>
      </c>
      <c r="N5788">
        <v>2022</v>
      </c>
      <c r="O5788">
        <v>9</v>
      </c>
      <c r="P5788" t="s">
        <v>76</v>
      </c>
      <c r="Q5788" t="s">
        <v>205</v>
      </c>
      <c r="R5788">
        <v>3</v>
      </c>
      <c r="S5788" t="s">
        <v>29</v>
      </c>
    </row>
    <row r="5789" spans="1:19" x14ac:dyDescent="0.3">
      <c r="A5789" t="s">
        <v>595</v>
      </c>
      <c r="B5789" t="s">
        <v>107</v>
      </c>
      <c r="C5789" t="s">
        <v>32</v>
      </c>
      <c r="D5789">
        <v>5.4969999999999999</v>
      </c>
      <c r="E5789">
        <v>6.1253000000000002E-2</v>
      </c>
      <c r="F5789" t="s">
        <v>54</v>
      </c>
      <c r="G5789">
        <v>1987</v>
      </c>
      <c r="H5789" t="s">
        <v>55</v>
      </c>
      <c r="I5789" t="s">
        <v>24</v>
      </c>
      <c r="J5789" t="s">
        <v>36</v>
      </c>
      <c r="K5789">
        <v>2799.8634999999999</v>
      </c>
      <c r="L5789">
        <v>3.8</v>
      </c>
      <c r="M5789" t="s">
        <v>645</v>
      </c>
      <c r="N5789">
        <v>2023</v>
      </c>
      <c r="O5789">
        <v>11</v>
      </c>
      <c r="P5789" t="s">
        <v>177</v>
      </c>
      <c r="Q5789" t="s">
        <v>195</v>
      </c>
      <c r="R5789">
        <v>4</v>
      </c>
      <c r="S5789" t="s">
        <v>81</v>
      </c>
    </row>
    <row r="5790" spans="1:19" x14ac:dyDescent="0.3">
      <c r="A5790" t="s">
        <v>1361</v>
      </c>
      <c r="B5790" t="s">
        <v>60</v>
      </c>
      <c r="C5790" t="s">
        <v>21</v>
      </c>
      <c r="D5790">
        <v>8.157</v>
      </c>
      <c r="E5790">
        <v>3.6081000000000002E-2</v>
      </c>
      <c r="F5790" t="s">
        <v>42</v>
      </c>
      <c r="G5790">
        <v>1997</v>
      </c>
      <c r="H5790" t="s">
        <v>34</v>
      </c>
      <c r="I5790" t="s">
        <v>43</v>
      </c>
      <c r="J5790" t="s">
        <v>36</v>
      </c>
      <c r="K5790">
        <v>1768.6601000000001</v>
      </c>
      <c r="L5790">
        <v>3.5</v>
      </c>
      <c r="M5790" t="s">
        <v>338</v>
      </c>
      <c r="N5790">
        <v>2022</v>
      </c>
      <c r="O5790">
        <v>4</v>
      </c>
      <c r="P5790" t="s">
        <v>103</v>
      </c>
      <c r="Q5790" t="s">
        <v>118</v>
      </c>
      <c r="R5790">
        <v>2</v>
      </c>
      <c r="S5790" t="s">
        <v>81</v>
      </c>
    </row>
    <row r="5791" spans="1:19" x14ac:dyDescent="0.3">
      <c r="A5791" t="s">
        <v>1333</v>
      </c>
      <c r="B5791" t="s">
        <v>157</v>
      </c>
      <c r="C5791" t="s">
        <v>21</v>
      </c>
      <c r="D5791">
        <v>5.9480000000000004</v>
      </c>
      <c r="E5791">
        <v>7.5356000000000006E-2</v>
      </c>
      <c r="F5791" t="s">
        <v>54</v>
      </c>
      <c r="G5791">
        <v>1987</v>
      </c>
      <c r="H5791" t="s">
        <v>55</v>
      </c>
      <c r="I5791" t="s">
        <v>24</v>
      </c>
      <c r="J5791" t="s">
        <v>36</v>
      </c>
      <c r="K5791">
        <v>5736.8636999999999</v>
      </c>
      <c r="L5791">
        <v>4.0999999999999996</v>
      </c>
      <c r="M5791" t="s">
        <v>553</v>
      </c>
      <c r="N5791">
        <v>2022</v>
      </c>
      <c r="O5791">
        <v>3</v>
      </c>
      <c r="P5791" t="s">
        <v>88</v>
      </c>
      <c r="Q5791" t="s">
        <v>207</v>
      </c>
      <c r="R5791">
        <v>1</v>
      </c>
      <c r="S5791" t="s">
        <v>29</v>
      </c>
    </row>
    <row r="5792" spans="1:19" x14ac:dyDescent="0.3">
      <c r="A5792" t="s">
        <v>1342</v>
      </c>
      <c r="B5792" t="s">
        <v>20</v>
      </c>
      <c r="C5792" t="s">
        <v>21</v>
      </c>
      <c r="D5792">
        <v>12.717000000000001</v>
      </c>
      <c r="E5792">
        <v>1.5417E-2</v>
      </c>
      <c r="F5792" t="s">
        <v>33</v>
      </c>
      <c r="G5792">
        <v>2004</v>
      </c>
      <c r="H5792" t="s">
        <v>34</v>
      </c>
      <c r="I5792" t="s">
        <v>35</v>
      </c>
      <c r="J5792" t="s">
        <v>36</v>
      </c>
      <c r="K5792">
        <v>2551.8501000000001</v>
      </c>
      <c r="L5792">
        <v>3.7</v>
      </c>
      <c r="M5792" s="1">
        <v>44874</v>
      </c>
      <c r="N5792">
        <v>2022</v>
      </c>
      <c r="O5792">
        <v>9</v>
      </c>
      <c r="P5792" t="s">
        <v>76</v>
      </c>
      <c r="Q5792" t="s">
        <v>205</v>
      </c>
      <c r="R5792">
        <v>3</v>
      </c>
      <c r="S5792" t="s">
        <v>81</v>
      </c>
    </row>
    <row r="5793" spans="1:19" x14ac:dyDescent="0.3">
      <c r="A5793" t="s">
        <v>1530</v>
      </c>
      <c r="B5793" t="s">
        <v>53</v>
      </c>
      <c r="C5793" t="s">
        <v>32</v>
      </c>
      <c r="D5793">
        <v>14.444000000000001</v>
      </c>
      <c r="E5793">
        <v>3.4507000000000003E-2</v>
      </c>
      <c r="F5793" t="s">
        <v>48</v>
      </c>
      <c r="G5793">
        <v>1999</v>
      </c>
      <c r="H5793" t="s">
        <v>23</v>
      </c>
      <c r="I5793" t="s">
        <v>43</v>
      </c>
      <c r="J5793" t="s">
        <v>36</v>
      </c>
      <c r="K5793">
        <v>2080.1696999999999</v>
      </c>
      <c r="L5793">
        <v>3.7</v>
      </c>
      <c r="M5793" s="1">
        <v>44567</v>
      </c>
      <c r="N5793">
        <v>2022</v>
      </c>
      <c r="O5793">
        <v>6</v>
      </c>
      <c r="P5793" t="s">
        <v>114</v>
      </c>
      <c r="Q5793" t="s">
        <v>135</v>
      </c>
      <c r="R5793">
        <v>2</v>
      </c>
      <c r="S5793" t="s">
        <v>81</v>
      </c>
    </row>
    <row r="5794" spans="1:19" x14ac:dyDescent="0.3">
      <c r="A5794" t="s">
        <v>588</v>
      </c>
      <c r="B5794" t="s">
        <v>107</v>
      </c>
      <c r="C5794" t="s">
        <v>21</v>
      </c>
      <c r="D5794">
        <v>16.042999999999999</v>
      </c>
      <c r="E5794">
        <v>7.5746999999999995E-2</v>
      </c>
      <c r="F5794" t="s">
        <v>64</v>
      </c>
      <c r="G5794">
        <v>1985</v>
      </c>
      <c r="H5794" t="s">
        <v>23</v>
      </c>
      <c r="I5794" t="s">
        <v>24</v>
      </c>
      <c r="J5794" t="s">
        <v>65</v>
      </c>
      <c r="K5794">
        <v>4424.6967999999997</v>
      </c>
      <c r="L5794">
        <v>4</v>
      </c>
      <c r="M5794" s="1">
        <v>44837</v>
      </c>
      <c r="N5794">
        <v>2022</v>
      </c>
      <c r="O5794">
        <v>3</v>
      </c>
      <c r="P5794" t="s">
        <v>88</v>
      </c>
      <c r="Q5794" t="s">
        <v>207</v>
      </c>
      <c r="R5794">
        <v>1</v>
      </c>
      <c r="S5794" t="s">
        <v>29</v>
      </c>
    </row>
    <row r="5795" spans="1:19" x14ac:dyDescent="0.3">
      <c r="A5795" t="s">
        <v>1596</v>
      </c>
      <c r="B5795" t="s">
        <v>69</v>
      </c>
      <c r="C5795" t="s">
        <v>21</v>
      </c>
      <c r="D5795">
        <v>16.399000000000001</v>
      </c>
      <c r="E5795">
        <v>2.9777000000000001E-2</v>
      </c>
      <c r="F5795" t="s">
        <v>42</v>
      </c>
      <c r="G5795">
        <v>1997</v>
      </c>
      <c r="H5795" t="s">
        <v>34</v>
      </c>
      <c r="I5795" t="s">
        <v>43</v>
      </c>
      <c r="J5795" t="s">
        <v>36</v>
      </c>
      <c r="K5795">
        <v>3627.6968999999999</v>
      </c>
      <c r="L5795">
        <v>3.5</v>
      </c>
      <c r="M5795" s="1">
        <v>45173</v>
      </c>
      <c r="N5795">
        <v>2023</v>
      </c>
      <c r="O5795">
        <v>4</v>
      </c>
      <c r="P5795" t="s">
        <v>103</v>
      </c>
      <c r="Q5795" t="s">
        <v>104</v>
      </c>
      <c r="R5795">
        <v>2</v>
      </c>
      <c r="S5795" t="s">
        <v>81</v>
      </c>
    </row>
    <row r="5796" spans="1:19" x14ac:dyDescent="0.3">
      <c r="A5796" t="s">
        <v>715</v>
      </c>
      <c r="B5796" t="s">
        <v>31</v>
      </c>
      <c r="C5796" t="s">
        <v>21</v>
      </c>
      <c r="D5796">
        <v>18.417000000000002</v>
      </c>
      <c r="E5796">
        <v>4.2653000000000003E-2</v>
      </c>
      <c r="F5796" t="s">
        <v>132</v>
      </c>
      <c r="G5796">
        <v>1985</v>
      </c>
      <c r="H5796" t="s">
        <v>34</v>
      </c>
      <c r="I5796" t="s">
        <v>43</v>
      </c>
      <c r="J5796" t="s">
        <v>109</v>
      </c>
      <c r="K5796">
        <v>607.32870000000003</v>
      </c>
      <c r="L5796">
        <v>3.3</v>
      </c>
      <c r="M5796" t="s">
        <v>974</v>
      </c>
      <c r="N5796">
        <v>2023</v>
      </c>
      <c r="O5796">
        <v>6</v>
      </c>
      <c r="P5796" t="s">
        <v>114</v>
      </c>
      <c r="Q5796" t="s">
        <v>115</v>
      </c>
      <c r="R5796">
        <v>2</v>
      </c>
      <c r="S5796" t="s">
        <v>58</v>
      </c>
    </row>
    <row r="5797" spans="1:19" x14ac:dyDescent="0.3">
      <c r="A5797" t="s">
        <v>1494</v>
      </c>
      <c r="B5797" t="s">
        <v>20</v>
      </c>
      <c r="C5797" t="s">
        <v>21</v>
      </c>
      <c r="D5797">
        <v>4.6520000000000001</v>
      </c>
      <c r="E5797">
        <v>9.9929000000000004E-2</v>
      </c>
      <c r="F5797" t="s">
        <v>48</v>
      </c>
      <c r="G5797">
        <v>1999</v>
      </c>
      <c r="H5797" t="s">
        <v>23</v>
      </c>
      <c r="I5797" t="s">
        <v>43</v>
      </c>
      <c r="J5797" t="s">
        <v>36</v>
      </c>
      <c r="K5797">
        <v>4830.3913000000002</v>
      </c>
      <c r="L5797">
        <v>4.5999999999999996</v>
      </c>
      <c r="M5797" s="1">
        <v>44876</v>
      </c>
      <c r="N5797">
        <v>2022</v>
      </c>
      <c r="O5797">
        <v>11</v>
      </c>
      <c r="P5797" t="s">
        <v>177</v>
      </c>
      <c r="Q5797" t="s">
        <v>178</v>
      </c>
      <c r="R5797">
        <v>4</v>
      </c>
      <c r="S5797" t="s">
        <v>39</v>
      </c>
    </row>
    <row r="5798" spans="1:19" x14ac:dyDescent="0.3">
      <c r="A5798" t="s">
        <v>519</v>
      </c>
      <c r="B5798" t="s">
        <v>91</v>
      </c>
      <c r="C5798" t="s">
        <v>21</v>
      </c>
      <c r="D5798">
        <v>14.942</v>
      </c>
      <c r="E5798">
        <v>3.9964E-2</v>
      </c>
      <c r="F5798" t="s">
        <v>22</v>
      </c>
      <c r="G5798">
        <v>2009</v>
      </c>
      <c r="H5798" t="s">
        <v>23</v>
      </c>
      <c r="I5798" t="s">
        <v>24</v>
      </c>
      <c r="J5798" t="s">
        <v>25</v>
      </c>
      <c r="K5798">
        <v>1370.1418000000001</v>
      </c>
      <c r="L5798">
        <v>4.5</v>
      </c>
      <c r="M5798" t="s">
        <v>914</v>
      </c>
      <c r="N5798">
        <v>2023</v>
      </c>
      <c r="O5798">
        <v>7</v>
      </c>
      <c r="P5798" t="s">
        <v>121</v>
      </c>
      <c r="Q5798" t="s">
        <v>122</v>
      </c>
      <c r="R5798">
        <v>3</v>
      </c>
      <c r="S5798" t="s">
        <v>39</v>
      </c>
    </row>
    <row r="5799" spans="1:19" x14ac:dyDescent="0.3">
      <c r="A5799" t="s">
        <v>364</v>
      </c>
      <c r="B5799" t="s">
        <v>91</v>
      </c>
      <c r="C5799" t="s">
        <v>32</v>
      </c>
      <c r="D5799">
        <v>15.714</v>
      </c>
      <c r="E5799">
        <v>0.152916</v>
      </c>
      <c r="F5799" t="s">
        <v>96</v>
      </c>
      <c r="G5799">
        <v>2007</v>
      </c>
      <c r="H5799" t="s">
        <v>71</v>
      </c>
      <c r="I5799" t="s">
        <v>35</v>
      </c>
      <c r="J5799" t="s">
        <v>36</v>
      </c>
      <c r="K5799">
        <v>1808.0343</v>
      </c>
      <c r="L5799">
        <v>4.5</v>
      </c>
      <c r="M5799" t="s">
        <v>423</v>
      </c>
      <c r="N5799">
        <v>2023</v>
      </c>
      <c r="O5799">
        <v>12</v>
      </c>
      <c r="P5799" t="s">
        <v>45</v>
      </c>
      <c r="Q5799" t="s">
        <v>73</v>
      </c>
      <c r="R5799">
        <v>4</v>
      </c>
      <c r="S5799" t="s">
        <v>39</v>
      </c>
    </row>
    <row r="5800" spans="1:19" x14ac:dyDescent="0.3">
      <c r="A5800" t="s">
        <v>134</v>
      </c>
      <c r="B5800" t="s">
        <v>91</v>
      </c>
      <c r="C5800" t="s">
        <v>21</v>
      </c>
      <c r="D5800">
        <v>12.851000000000001</v>
      </c>
      <c r="E5800">
        <v>3.1261999999999998E-2</v>
      </c>
      <c r="F5800" t="s">
        <v>54</v>
      </c>
      <c r="G5800">
        <v>1987</v>
      </c>
      <c r="H5800" t="s">
        <v>55</v>
      </c>
      <c r="I5800" t="s">
        <v>24</v>
      </c>
      <c r="J5800" t="s">
        <v>36</v>
      </c>
      <c r="K5800">
        <v>7488.7470999999996</v>
      </c>
      <c r="L5800">
        <v>4.9000000000000004</v>
      </c>
      <c r="M5800" t="s">
        <v>725</v>
      </c>
      <c r="N5800">
        <v>2023</v>
      </c>
      <c r="O5800">
        <v>1</v>
      </c>
      <c r="P5800" t="s">
        <v>56</v>
      </c>
      <c r="Q5800" t="s">
        <v>57</v>
      </c>
      <c r="R5800">
        <v>1</v>
      </c>
      <c r="S5800" t="s">
        <v>39</v>
      </c>
    </row>
    <row r="5801" spans="1:19" x14ac:dyDescent="0.3">
      <c r="A5801" t="s">
        <v>1817</v>
      </c>
      <c r="B5801" t="s">
        <v>41</v>
      </c>
      <c r="C5801" t="s">
        <v>32</v>
      </c>
      <c r="D5801">
        <v>11.084</v>
      </c>
      <c r="E5801">
        <v>6.4566999999999999E-2</v>
      </c>
      <c r="F5801" t="s">
        <v>42</v>
      </c>
      <c r="G5801">
        <v>1997</v>
      </c>
      <c r="H5801" t="s">
        <v>34</v>
      </c>
      <c r="I5801" t="s">
        <v>43</v>
      </c>
      <c r="J5801" t="s">
        <v>36</v>
      </c>
      <c r="K5801">
        <v>3586.5160000000001</v>
      </c>
      <c r="L5801">
        <v>4</v>
      </c>
      <c r="M5801" s="1">
        <v>44723</v>
      </c>
      <c r="N5801">
        <v>2022</v>
      </c>
      <c r="O5801">
        <v>11</v>
      </c>
      <c r="P5801" t="s">
        <v>177</v>
      </c>
      <c r="Q5801" t="s">
        <v>178</v>
      </c>
      <c r="R5801">
        <v>4</v>
      </c>
      <c r="S5801" t="s">
        <v>29</v>
      </c>
    </row>
    <row r="5802" spans="1:19" x14ac:dyDescent="0.3">
      <c r="A5802" t="s">
        <v>1924</v>
      </c>
      <c r="B5802" t="s">
        <v>31</v>
      </c>
      <c r="C5802" t="s">
        <v>32</v>
      </c>
      <c r="D5802">
        <v>15.632999999999999</v>
      </c>
      <c r="E5802">
        <v>3.4011E-2</v>
      </c>
      <c r="F5802" t="s">
        <v>33</v>
      </c>
      <c r="G5802">
        <v>2004</v>
      </c>
      <c r="H5802" t="s">
        <v>34</v>
      </c>
      <c r="I5802" t="s">
        <v>35</v>
      </c>
      <c r="J5802" t="s">
        <v>36</v>
      </c>
      <c r="K5802">
        <v>5189.2644</v>
      </c>
      <c r="L5802">
        <v>4.0999999999999996</v>
      </c>
      <c r="M5802" s="1">
        <v>45082</v>
      </c>
      <c r="N5802">
        <v>2023</v>
      </c>
      <c r="O5802">
        <v>5</v>
      </c>
      <c r="P5802" t="s">
        <v>50</v>
      </c>
      <c r="Q5802" t="s">
        <v>61</v>
      </c>
      <c r="R5802">
        <v>2</v>
      </c>
      <c r="S5802" t="s">
        <v>29</v>
      </c>
    </row>
    <row r="5803" spans="1:19" x14ac:dyDescent="0.3">
      <c r="A5803" t="s">
        <v>312</v>
      </c>
      <c r="B5803" t="s">
        <v>91</v>
      </c>
      <c r="C5803" t="s">
        <v>32</v>
      </c>
      <c r="D5803">
        <v>5.6660000000000004</v>
      </c>
      <c r="E5803">
        <v>0.13098499999999999</v>
      </c>
      <c r="F5803" t="s">
        <v>33</v>
      </c>
      <c r="G5803">
        <v>2004</v>
      </c>
      <c r="H5803" t="s">
        <v>34</v>
      </c>
      <c r="I5803" t="s">
        <v>35</v>
      </c>
      <c r="J5803" t="s">
        <v>36</v>
      </c>
      <c r="K5803">
        <v>11545.837</v>
      </c>
      <c r="L5803">
        <v>4.7</v>
      </c>
      <c r="M5803" t="s">
        <v>951</v>
      </c>
      <c r="N5803">
        <v>2022</v>
      </c>
      <c r="O5803">
        <v>11</v>
      </c>
      <c r="P5803" t="s">
        <v>177</v>
      </c>
      <c r="Q5803" t="s">
        <v>178</v>
      </c>
      <c r="R5803">
        <v>4</v>
      </c>
      <c r="S5803" t="s">
        <v>39</v>
      </c>
    </row>
    <row r="5804" spans="1:19" x14ac:dyDescent="0.3">
      <c r="A5804" t="s">
        <v>1321</v>
      </c>
      <c r="B5804" t="s">
        <v>107</v>
      </c>
      <c r="C5804" t="s">
        <v>32</v>
      </c>
      <c r="D5804">
        <v>13.853</v>
      </c>
      <c r="E5804">
        <v>3.2409E-2</v>
      </c>
      <c r="F5804" t="s">
        <v>96</v>
      </c>
      <c r="G5804">
        <v>2007</v>
      </c>
      <c r="H5804" t="s">
        <v>71</v>
      </c>
      <c r="I5804" t="s">
        <v>35</v>
      </c>
      <c r="J5804" t="s">
        <v>36</v>
      </c>
      <c r="K5804">
        <v>686.1182</v>
      </c>
      <c r="L5804">
        <v>4.3</v>
      </c>
      <c r="M5804" s="1">
        <v>45177</v>
      </c>
      <c r="N5804">
        <v>2023</v>
      </c>
      <c r="O5804">
        <v>8</v>
      </c>
      <c r="P5804" t="s">
        <v>27</v>
      </c>
      <c r="Q5804" t="s">
        <v>93</v>
      </c>
      <c r="R5804">
        <v>3</v>
      </c>
      <c r="S5804" t="s">
        <v>29</v>
      </c>
    </row>
    <row r="5805" spans="1:19" x14ac:dyDescent="0.3">
      <c r="A5805" t="s">
        <v>933</v>
      </c>
      <c r="B5805" t="s">
        <v>101</v>
      </c>
      <c r="C5805" t="s">
        <v>21</v>
      </c>
      <c r="D5805">
        <v>17.352</v>
      </c>
      <c r="E5805">
        <v>3.4484000000000001E-2</v>
      </c>
      <c r="F5805" t="s">
        <v>96</v>
      </c>
      <c r="G5805">
        <v>2007</v>
      </c>
      <c r="H5805" t="s">
        <v>71</v>
      </c>
      <c r="I5805" t="s">
        <v>35</v>
      </c>
      <c r="J5805" t="s">
        <v>36</v>
      </c>
      <c r="K5805">
        <v>2308.9607000000001</v>
      </c>
      <c r="L5805">
        <v>3.9</v>
      </c>
      <c r="M5805" t="s">
        <v>654</v>
      </c>
      <c r="N5805">
        <v>2022</v>
      </c>
      <c r="O5805">
        <v>5</v>
      </c>
      <c r="P5805" t="s">
        <v>50</v>
      </c>
      <c r="Q5805" t="s">
        <v>51</v>
      </c>
      <c r="R5805">
        <v>2</v>
      </c>
      <c r="S5805" t="s">
        <v>81</v>
      </c>
    </row>
    <row r="5806" spans="1:19" x14ac:dyDescent="0.3">
      <c r="A5806" t="s">
        <v>388</v>
      </c>
      <c r="B5806" t="s">
        <v>69</v>
      </c>
      <c r="C5806" t="s">
        <v>21</v>
      </c>
      <c r="D5806">
        <v>18.184000000000001</v>
      </c>
      <c r="E5806">
        <v>5.9761000000000002E-2</v>
      </c>
      <c r="F5806" t="s">
        <v>33</v>
      </c>
      <c r="G5806">
        <v>2004</v>
      </c>
      <c r="H5806" t="s">
        <v>34</v>
      </c>
      <c r="I5806" t="s">
        <v>35</v>
      </c>
      <c r="J5806" t="s">
        <v>36</v>
      </c>
      <c r="K5806">
        <v>2494.7011000000002</v>
      </c>
      <c r="L5806">
        <v>4</v>
      </c>
      <c r="M5806" t="s">
        <v>1419</v>
      </c>
      <c r="N5806">
        <v>2023</v>
      </c>
      <c r="O5806">
        <v>10</v>
      </c>
      <c r="P5806" t="s">
        <v>37</v>
      </c>
      <c r="Q5806" t="s">
        <v>165</v>
      </c>
      <c r="R5806">
        <v>4</v>
      </c>
      <c r="S5806" t="s">
        <v>29</v>
      </c>
    </row>
    <row r="5807" spans="1:19" x14ac:dyDescent="0.3">
      <c r="A5807" t="s">
        <v>986</v>
      </c>
      <c r="B5807" t="s">
        <v>91</v>
      </c>
      <c r="C5807" t="s">
        <v>21</v>
      </c>
      <c r="D5807">
        <v>9.4979999999999993</v>
      </c>
      <c r="E5807">
        <v>5.3269999999999998E-2</v>
      </c>
      <c r="F5807" t="s">
        <v>48</v>
      </c>
      <c r="G5807">
        <v>1999</v>
      </c>
      <c r="H5807" t="s">
        <v>23</v>
      </c>
      <c r="I5807" t="s">
        <v>43</v>
      </c>
      <c r="J5807" t="s">
        <v>36</v>
      </c>
      <c r="K5807">
        <v>1623.6917000000001</v>
      </c>
      <c r="L5807">
        <v>4.2</v>
      </c>
      <c r="M5807" t="s">
        <v>569</v>
      </c>
      <c r="N5807">
        <v>2023</v>
      </c>
      <c r="O5807">
        <v>11</v>
      </c>
      <c r="P5807" t="s">
        <v>177</v>
      </c>
      <c r="Q5807" t="s">
        <v>195</v>
      </c>
      <c r="R5807">
        <v>4</v>
      </c>
      <c r="S5807" t="s">
        <v>29</v>
      </c>
    </row>
    <row r="5808" spans="1:19" x14ac:dyDescent="0.3">
      <c r="A5808" t="s">
        <v>1354</v>
      </c>
      <c r="B5808" t="s">
        <v>41</v>
      </c>
      <c r="C5808" t="s">
        <v>21</v>
      </c>
      <c r="D5808">
        <v>14.595000000000001</v>
      </c>
      <c r="E5808">
        <v>7.3320999999999997E-2</v>
      </c>
      <c r="F5808" t="s">
        <v>96</v>
      </c>
      <c r="G5808">
        <v>2007</v>
      </c>
      <c r="H5808" t="s">
        <v>71</v>
      </c>
      <c r="I5808" t="s">
        <v>35</v>
      </c>
      <c r="J5808" t="s">
        <v>36</v>
      </c>
      <c r="K5808">
        <v>3584.3375000000001</v>
      </c>
      <c r="L5808">
        <v>4.3</v>
      </c>
      <c r="M5808" t="s">
        <v>1026</v>
      </c>
      <c r="N5808">
        <v>2023</v>
      </c>
      <c r="O5808">
        <v>3</v>
      </c>
      <c r="P5808" t="s">
        <v>88</v>
      </c>
      <c r="Q5808" t="s">
        <v>89</v>
      </c>
      <c r="R5808">
        <v>1</v>
      </c>
      <c r="S5808" t="s">
        <v>29</v>
      </c>
    </row>
    <row r="5809" spans="1:19" x14ac:dyDescent="0.3">
      <c r="A5809" t="s">
        <v>1362</v>
      </c>
      <c r="B5809" t="s">
        <v>226</v>
      </c>
      <c r="C5809" t="s">
        <v>21</v>
      </c>
      <c r="D5809">
        <v>13.006</v>
      </c>
      <c r="E5809">
        <v>1.576E-2</v>
      </c>
      <c r="F5809" t="s">
        <v>22</v>
      </c>
      <c r="G5809">
        <v>2009</v>
      </c>
      <c r="H5809" t="s">
        <v>23</v>
      </c>
      <c r="I5809" t="s">
        <v>24</v>
      </c>
      <c r="J5809" t="s">
        <v>25</v>
      </c>
      <c r="K5809">
        <v>3259.7923999999998</v>
      </c>
      <c r="L5809">
        <v>4.0999999999999996</v>
      </c>
      <c r="M5809" s="1">
        <v>45178</v>
      </c>
      <c r="N5809">
        <v>2023</v>
      </c>
      <c r="O5809">
        <v>9</v>
      </c>
      <c r="P5809" t="s">
        <v>76</v>
      </c>
      <c r="Q5809" t="s">
        <v>77</v>
      </c>
      <c r="R5809">
        <v>3</v>
      </c>
      <c r="S5809" t="s">
        <v>29</v>
      </c>
    </row>
    <row r="5810" spans="1:19" x14ac:dyDescent="0.3">
      <c r="A5810" t="s">
        <v>1329</v>
      </c>
      <c r="B5810" t="s">
        <v>69</v>
      </c>
      <c r="C5810" t="s">
        <v>21</v>
      </c>
      <c r="D5810">
        <v>9.6010000000000009</v>
      </c>
      <c r="E5810">
        <v>3.9503999999999997E-2</v>
      </c>
      <c r="F5810" t="s">
        <v>42</v>
      </c>
      <c r="G5810">
        <v>1997</v>
      </c>
      <c r="H5810" t="s">
        <v>34</v>
      </c>
      <c r="I5810" t="s">
        <v>43</v>
      </c>
      <c r="J5810" t="s">
        <v>36</v>
      </c>
      <c r="K5810">
        <v>1915.5847000000001</v>
      </c>
      <c r="L5810">
        <v>4.2</v>
      </c>
      <c r="M5810" t="s">
        <v>553</v>
      </c>
      <c r="N5810">
        <v>2022</v>
      </c>
      <c r="O5810">
        <v>3</v>
      </c>
      <c r="P5810" t="s">
        <v>88</v>
      </c>
      <c r="Q5810" t="s">
        <v>207</v>
      </c>
      <c r="R5810">
        <v>1</v>
      </c>
      <c r="S5810" t="s">
        <v>29</v>
      </c>
    </row>
    <row r="5811" spans="1:19" x14ac:dyDescent="0.3">
      <c r="A5811" t="s">
        <v>826</v>
      </c>
      <c r="B5811" t="s">
        <v>69</v>
      </c>
      <c r="C5811" t="s">
        <v>21</v>
      </c>
      <c r="D5811">
        <v>16.539000000000001</v>
      </c>
      <c r="E5811">
        <v>2.6106000000000001E-2</v>
      </c>
      <c r="F5811" t="s">
        <v>42</v>
      </c>
      <c r="G5811">
        <v>1997</v>
      </c>
      <c r="H5811" t="s">
        <v>34</v>
      </c>
      <c r="I5811" t="s">
        <v>43</v>
      </c>
      <c r="J5811" t="s">
        <v>36</v>
      </c>
      <c r="K5811">
        <v>2544.0729000000001</v>
      </c>
      <c r="L5811">
        <v>3.7</v>
      </c>
      <c r="M5811" t="s">
        <v>972</v>
      </c>
      <c r="N5811">
        <v>2023</v>
      </c>
      <c r="O5811">
        <v>5</v>
      </c>
      <c r="P5811" t="s">
        <v>50</v>
      </c>
      <c r="Q5811" t="s">
        <v>61</v>
      </c>
      <c r="R5811">
        <v>2</v>
      </c>
      <c r="S5811" t="s">
        <v>81</v>
      </c>
    </row>
    <row r="5812" spans="1:19" x14ac:dyDescent="0.3">
      <c r="A5812" t="s">
        <v>435</v>
      </c>
      <c r="B5812" t="s">
        <v>157</v>
      </c>
      <c r="C5812" t="s">
        <v>32</v>
      </c>
      <c r="D5812">
        <v>8.5220000000000002</v>
      </c>
      <c r="E5812">
        <v>5.8349999999999999E-2</v>
      </c>
      <c r="F5812" t="s">
        <v>64</v>
      </c>
      <c r="G5812">
        <v>1985</v>
      </c>
      <c r="H5812" t="s">
        <v>23</v>
      </c>
      <c r="I5812" t="s">
        <v>24</v>
      </c>
      <c r="J5812" t="s">
        <v>65</v>
      </c>
      <c r="K5812">
        <v>13086.9648</v>
      </c>
      <c r="L5812">
        <v>4.0999999999999996</v>
      </c>
      <c r="M5812" t="s">
        <v>1826</v>
      </c>
      <c r="N5812">
        <v>2023</v>
      </c>
      <c r="O5812">
        <v>6</v>
      </c>
      <c r="P5812" t="s">
        <v>114</v>
      </c>
      <c r="Q5812" t="s">
        <v>115</v>
      </c>
      <c r="R5812">
        <v>2</v>
      </c>
      <c r="S5812" t="s">
        <v>29</v>
      </c>
    </row>
    <row r="5813" spans="1:19" x14ac:dyDescent="0.3">
      <c r="A5813" t="s">
        <v>1101</v>
      </c>
      <c r="B5813" t="s">
        <v>226</v>
      </c>
      <c r="C5813" t="s">
        <v>21</v>
      </c>
      <c r="D5813">
        <v>10.736000000000001</v>
      </c>
      <c r="E5813">
        <v>5.7246999999999999E-2</v>
      </c>
      <c r="F5813" t="s">
        <v>33</v>
      </c>
      <c r="G5813">
        <v>2004</v>
      </c>
      <c r="H5813" t="s">
        <v>34</v>
      </c>
      <c r="I5813" t="s">
        <v>35</v>
      </c>
      <c r="J5813" t="s">
        <v>36</v>
      </c>
      <c r="K5813">
        <v>2249.7037999999998</v>
      </c>
      <c r="L5813">
        <v>3.9</v>
      </c>
      <c r="M5813" t="s">
        <v>1142</v>
      </c>
      <c r="N5813">
        <v>2023</v>
      </c>
      <c r="O5813">
        <v>10</v>
      </c>
      <c r="P5813" t="s">
        <v>37</v>
      </c>
      <c r="Q5813" t="s">
        <v>165</v>
      </c>
      <c r="R5813">
        <v>4</v>
      </c>
      <c r="S5813" t="s">
        <v>81</v>
      </c>
    </row>
    <row r="5814" spans="1:19" x14ac:dyDescent="0.3">
      <c r="A5814" t="s">
        <v>496</v>
      </c>
      <c r="B5814" t="s">
        <v>63</v>
      </c>
      <c r="C5814" t="s">
        <v>21</v>
      </c>
      <c r="D5814">
        <v>16.829999999999998</v>
      </c>
      <c r="E5814">
        <v>4.2618000000000003E-2</v>
      </c>
      <c r="F5814" t="s">
        <v>22</v>
      </c>
      <c r="G5814">
        <v>2009</v>
      </c>
      <c r="H5814" t="s">
        <v>23</v>
      </c>
      <c r="I5814" t="s">
        <v>24</v>
      </c>
      <c r="J5814" t="s">
        <v>25</v>
      </c>
      <c r="K5814">
        <v>7822.3509000000004</v>
      </c>
      <c r="L5814">
        <v>4.2</v>
      </c>
      <c r="M5814" t="s">
        <v>642</v>
      </c>
      <c r="N5814">
        <v>2023</v>
      </c>
      <c r="O5814">
        <v>11</v>
      </c>
      <c r="P5814" t="s">
        <v>177</v>
      </c>
      <c r="Q5814" t="s">
        <v>195</v>
      </c>
      <c r="R5814">
        <v>4</v>
      </c>
      <c r="S5814" t="s">
        <v>29</v>
      </c>
    </row>
    <row r="5815" spans="1:19" x14ac:dyDescent="0.3">
      <c r="A5815" t="s">
        <v>1840</v>
      </c>
      <c r="B5815" t="s">
        <v>226</v>
      </c>
      <c r="C5815" t="s">
        <v>21</v>
      </c>
      <c r="D5815">
        <v>13.504</v>
      </c>
      <c r="E5815">
        <v>2.8805000000000001E-2</v>
      </c>
      <c r="F5815" t="s">
        <v>48</v>
      </c>
      <c r="G5815">
        <v>1999</v>
      </c>
      <c r="H5815" t="s">
        <v>23</v>
      </c>
      <c r="I5815" t="s">
        <v>43</v>
      </c>
      <c r="J5815" t="s">
        <v>36</v>
      </c>
      <c r="K5815">
        <v>1581.7844</v>
      </c>
      <c r="L5815">
        <v>4.4000000000000004</v>
      </c>
      <c r="M5815" t="s">
        <v>472</v>
      </c>
      <c r="N5815">
        <v>2023</v>
      </c>
      <c r="O5815">
        <v>8</v>
      </c>
      <c r="P5815" t="s">
        <v>27</v>
      </c>
      <c r="Q5815" t="s">
        <v>93</v>
      </c>
      <c r="R5815">
        <v>3</v>
      </c>
      <c r="S5815" t="s">
        <v>29</v>
      </c>
    </row>
    <row r="5816" spans="1:19" x14ac:dyDescent="0.3">
      <c r="A5816" t="s">
        <v>1871</v>
      </c>
      <c r="B5816" t="s">
        <v>41</v>
      </c>
      <c r="C5816" t="s">
        <v>21</v>
      </c>
      <c r="D5816">
        <v>18.161999999999999</v>
      </c>
      <c r="E5816">
        <v>2.4060000000000002E-2</v>
      </c>
      <c r="F5816" t="s">
        <v>96</v>
      </c>
      <c r="G5816">
        <v>2007</v>
      </c>
      <c r="H5816" t="s">
        <v>71</v>
      </c>
      <c r="I5816" t="s">
        <v>35</v>
      </c>
      <c r="J5816" t="s">
        <v>36</v>
      </c>
      <c r="K5816">
        <v>3233.3116</v>
      </c>
      <c r="L5816">
        <v>4</v>
      </c>
      <c r="M5816" t="s">
        <v>401</v>
      </c>
      <c r="N5816">
        <v>2022</v>
      </c>
      <c r="O5816">
        <v>9</v>
      </c>
      <c r="P5816" t="s">
        <v>76</v>
      </c>
      <c r="Q5816" t="s">
        <v>205</v>
      </c>
      <c r="R5816">
        <v>3</v>
      </c>
      <c r="S5816" t="s">
        <v>29</v>
      </c>
    </row>
    <row r="5817" spans="1:19" x14ac:dyDescent="0.3">
      <c r="A5817" t="s">
        <v>604</v>
      </c>
      <c r="B5817" t="s">
        <v>113</v>
      </c>
      <c r="C5817" t="s">
        <v>21</v>
      </c>
      <c r="D5817">
        <v>13.869</v>
      </c>
      <c r="E5817">
        <v>4.3832000000000003E-2</v>
      </c>
      <c r="F5817" t="s">
        <v>54</v>
      </c>
      <c r="G5817">
        <v>1987</v>
      </c>
      <c r="H5817" t="s">
        <v>55</v>
      </c>
      <c r="I5817" t="s">
        <v>24</v>
      </c>
      <c r="J5817" t="s">
        <v>36</v>
      </c>
      <c r="K5817">
        <v>7398.0469000000003</v>
      </c>
      <c r="L5817">
        <v>4</v>
      </c>
      <c r="M5817" t="s">
        <v>844</v>
      </c>
      <c r="N5817">
        <v>2023</v>
      </c>
      <c r="O5817">
        <v>7</v>
      </c>
      <c r="P5817" t="s">
        <v>121</v>
      </c>
      <c r="Q5817" t="s">
        <v>122</v>
      </c>
      <c r="R5817">
        <v>3</v>
      </c>
      <c r="S5817" t="s">
        <v>29</v>
      </c>
    </row>
    <row r="5818" spans="1:19" x14ac:dyDescent="0.3">
      <c r="A5818" t="s">
        <v>1266</v>
      </c>
      <c r="B5818" t="s">
        <v>31</v>
      </c>
      <c r="C5818" t="s">
        <v>21</v>
      </c>
      <c r="D5818">
        <v>17.245000000000001</v>
      </c>
      <c r="E5818">
        <v>7.5953000000000007E-2</v>
      </c>
      <c r="F5818" t="s">
        <v>132</v>
      </c>
      <c r="G5818">
        <v>1985</v>
      </c>
      <c r="H5818" t="s">
        <v>34</v>
      </c>
      <c r="I5818" t="s">
        <v>43</v>
      </c>
      <c r="J5818" t="s">
        <v>109</v>
      </c>
      <c r="K5818">
        <v>881.69410000000005</v>
      </c>
      <c r="L5818">
        <v>4.3</v>
      </c>
      <c r="M5818" t="s">
        <v>415</v>
      </c>
      <c r="N5818">
        <v>2023</v>
      </c>
      <c r="O5818">
        <v>12</v>
      </c>
      <c r="P5818" t="s">
        <v>45</v>
      </c>
      <c r="Q5818" t="s">
        <v>73</v>
      </c>
      <c r="R5818">
        <v>4</v>
      </c>
      <c r="S5818" t="s">
        <v>29</v>
      </c>
    </row>
    <row r="5819" spans="1:19" x14ac:dyDescent="0.3">
      <c r="A5819" t="s">
        <v>958</v>
      </c>
      <c r="B5819" t="s">
        <v>60</v>
      </c>
      <c r="C5819" t="s">
        <v>32</v>
      </c>
      <c r="D5819">
        <v>15.552</v>
      </c>
      <c r="E5819">
        <v>3.1341000000000001E-2</v>
      </c>
      <c r="F5819" t="s">
        <v>70</v>
      </c>
      <c r="G5819">
        <v>2002</v>
      </c>
      <c r="H5819" t="s">
        <v>71</v>
      </c>
      <c r="I5819" t="s">
        <v>35</v>
      </c>
      <c r="J5819" t="s">
        <v>36</v>
      </c>
      <c r="K5819">
        <v>3118.5877</v>
      </c>
      <c r="L5819">
        <v>4</v>
      </c>
      <c r="M5819" s="1">
        <v>44987</v>
      </c>
      <c r="N5819">
        <v>2023</v>
      </c>
      <c r="O5819">
        <v>2</v>
      </c>
      <c r="P5819" t="s">
        <v>79</v>
      </c>
      <c r="Q5819" t="s">
        <v>80</v>
      </c>
      <c r="R5819">
        <v>1</v>
      </c>
      <c r="S5819" t="s">
        <v>29</v>
      </c>
    </row>
    <row r="5820" spans="1:19" x14ac:dyDescent="0.3">
      <c r="A5820" t="s">
        <v>618</v>
      </c>
      <c r="B5820" t="s">
        <v>53</v>
      </c>
      <c r="C5820" t="s">
        <v>21</v>
      </c>
      <c r="D5820">
        <v>8.6630000000000003</v>
      </c>
      <c r="E5820">
        <v>3.5028999999999998E-2</v>
      </c>
      <c r="F5820" t="s">
        <v>33</v>
      </c>
      <c r="G5820">
        <v>2004</v>
      </c>
      <c r="H5820" t="s">
        <v>34</v>
      </c>
      <c r="I5820" t="s">
        <v>35</v>
      </c>
      <c r="J5820" t="s">
        <v>36</v>
      </c>
      <c r="K5820">
        <v>1974.0827999999999</v>
      </c>
      <c r="L5820">
        <v>4</v>
      </c>
      <c r="M5820" t="s">
        <v>575</v>
      </c>
      <c r="N5820">
        <v>2022</v>
      </c>
      <c r="O5820">
        <v>7</v>
      </c>
      <c r="P5820" t="s">
        <v>121</v>
      </c>
      <c r="Q5820" t="s">
        <v>138</v>
      </c>
      <c r="R5820">
        <v>3</v>
      </c>
      <c r="S5820" t="s">
        <v>29</v>
      </c>
    </row>
    <row r="5821" spans="1:19" x14ac:dyDescent="0.3">
      <c r="A5821" t="s">
        <v>1232</v>
      </c>
      <c r="B5821" t="s">
        <v>189</v>
      </c>
      <c r="C5821" t="s">
        <v>21</v>
      </c>
      <c r="D5821">
        <v>11.704000000000001</v>
      </c>
      <c r="E5821">
        <v>5.6361000000000001E-2</v>
      </c>
      <c r="F5821" t="s">
        <v>42</v>
      </c>
      <c r="G5821">
        <v>1997</v>
      </c>
      <c r="H5821" t="s">
        <v>34</v>
      </c>
      <c r="I5821" t="s">
        <v>43</v>
      </c>
      <c r="J5821" t="s">
        <v>36</v>
      </c>
      <c r="K5821">
        <v>1876.8588</v>
      </c>
      <c r="L5821">
        <v>3.6</v>
      </c>
      <c r="M5821" t="s">
        <v>396</v>
      </c>
      <c r="N5821">
        <v>2023</v>
      </c>
      <c r="O5821">
        <v>2</v>
      </c>
      <c r="P5821" t="s">
        <v>79</v>
      </c>
      <c r="Q5821" t="s">
        <v>80</v>
      </c>
      <c r="R5821">
        <v>1</v>
      </c>
      <c r="S5821" t="s">
        <v>81</v>
      </c>
    </row>
    <row r="5822" spans="1:19" x14ac:dyDescent="0.3">
      <c r="A5822" t="s">
        <v>134</v>
      </c>
      <c r="B5822" t="s">
        <v>91</v>
      </c>
      <c r="C5822" t="s">
        <v>21</v>
      </c>
      <c r="D5822">
        <v>12.851000000000001</v>
      </c>
      <c r="E5822">
        <v>2.9326000000000001E-2</v>
      </c>
      <c r="F5822" t="s">
        <v>70</v>
      </c>
      <c r="G5822">
        <v>2002</v>
      </c>
      <c r="H5822" t="s">
        <v>71</v>
      </c>
      <c r="I5822" t="s">
        <v>35</v>
      </c>
      <c r="J5822" t="s">
        <v>36</v>
      </c>
      <c r="K5822">
        <v>1530.7923000000001</v>
      </c>
      <c r="L5822">
        <v>4.8</v>
      </c>
      <c r="M5822" s="1">
        <v>44687</v>
      </c>
      <c r="N5822">
        <v>2022</v>
      </c>
      <c r="O5822">
        <v>6</v>
      </c>
      <c r="P5822" t="s">
        <v>114</v>
      </c>
      <c r="Q5822" t="s">
        <v>135</v>
      </c>
      <c r="R5822">
        <v>2</v>
      </c>
      <c r="S5822" t="s">
        <v>39</v>
      </c>
    </row>
    <row r="5823" spans="1:19" x14ac:dyDescent="0.3">
      <c r="A5823" t="s">
        <v>100</v>
      </c>
      <c r="B5823" t="s">
        <v>101</v>
      </c>
      <c r="C5823" t="s">
        <v>32</v>
      </c>
      <c r="D5823">
        <v>16.850999999999999</v>
      </c>
      <c r="E5823">
        <v>5.3272E-2</v>
      </c>
      <c r="F5823" t="s">
        <v>33</v>
      </c>
      <c r="G5823">
        <v>2004</v>
      </c>
      <c r="H5823" t="s">
        <v>34</v>
      </c>
      <c r="I5823" t="s">
        <v>35</v>
      </c>
      <c r="J5823" t="s">
        <v>36</v>
      </c>
      <c r="K5823">
        <v>2055.1979999999999</v>
      </c>
      <c r="L5823">
        <v>3.6</v>
      </c>
      <c r="M5823" t="s">
        <v>66</v>
      </c>
      <c r="N5823">
        <v>2022</v>
      </c>
      <c r="O5823">
        <v>1</v>
      </c>
      <c r="P5823" t="s">
        <v>56</v>
      </c>
      <c r="Q5823" t="s">
        <v>67</v>
      </c>
      <c r="R5823">
        <v>1</v>
      </c>
      <c r="S5823" t="s">
        <v>81</v>
      </c>
    </row>
    <row r="5824" spans="1:19" x14ac:dyDescent="0.3">
      <c r="A5824" t="s">
        <v>1181</v>
      </c>
      <c r="B5824" t="s">
        <v>107</v>
      </c>
      <c r="C5824" t="s">
        <v>21</v>
      </c>
      <c r="D5824">
        <v>21.248000000000001</v>
      </c>
      <c r="E5824">
        <v>2.0008000000000001E-2</v>
      </c>
      <c r="F5824" t="s">
        <v>33</v>
      </c>
      <c r="G5824">
        <v>2004</v>
      </c>
      <c r="H5824" t="s">
        <v>34</v>
      </c>
      <c r="I5824" t="s">
        <v>35</v>
      </c>
      <c r="J5824" t="s">
        <v>36</v>
      </c>
      <c r="K5824">
        <v>1556.2435</v>
      </c>
      <c r="L5824">
        <v>4.0999999999999996</v>
      </c>
      <c r="M5824" s="1">
        <v>45268</v>
      </c>
      <c r="N5824">
        <v>2023</v>
      </c>
      <c r="O5824">
        <v>8</v>
      </c>
      <c r="P5824" t="s">
        <v>27</v>
      </c>
      <c r="Q5824" t="s">
        <v>93</v>
      </c>
      <c r="R5824">
        <v>3</v>
      </c>
      <c r="S5824" t="s">
        <v>29</v>
      </c>
    </row>
    <row r="5825" spans="1:19" x14ac:dyDescent="0.3">
      <c r="A5825" t="s">
        <v>152</v>
      </c>
      <c r="B5825" t="s">
        <v>101</v>
      </c>
      <c r="C5825" t="s">
        <v>21</v>
      </c>
      <c r="D5825">
        <v>12.667999999999999</v>
      </c>
      <c r="E5825">
        <v>2.9382999999999999E-2</v>
      </c>
      <c r="F5825" t="s">
        <v>54</v>
      </c>
      <c r="G5825">
        <v>1987</v>
      </c>
      <c r="H5825" t="s">
        <v>55</v>
      </c>
      <c r="I5825" t="s">
        <v>24</v>
      </c>
      <c r="J5825" t="s">
        <v>36</v>
      </c>
      <c r="K5825">
        <v>5517.2227000000003</v>
      </c>
      <c r="L5825">
        <v>4.0999999999999996</v>
      </c>
      <c r="M5825" t="s">
        <v>551</v>
      </c>
      <c r="N5825">
        <v>2022</v>
      </c>
      <c r="O5825">
        <v>7</v>
      </c>
      <c r="P5825" t="s">
        <v>121</v>
      </c>
      <c r="Q5825" t="s">
        <v>138</v>
      </c>
      <c r="R5825">
        <v>3</v>
      </c>
      <c r="S5825" t="s">
        <v>29</v>
      </c>
    </row>
    <row r="5826" spans="1:19" x14ac:dyDescent="0.3">
      <c r="A5826" t="s">
        <v>1467</v>
      </c>
      <c r="B5826" t="s">
        <v>111</v>
      </c>
      <c r="C5826" t="s">
        <v>21</v>
      </c>
      <c r="D5826">
        <v>9.3529999999999998</v>
      </c>
      <c r="E5826">
        <v>6.7285999999999999E-2</v>
      </c>
      <c r="F5826" t="s">
        <v>42</v>
      </c>
      <c r="G5826">
        <v>1997</v>
      </c>
      <c r="H5826" t="s">
        <v>34</v>
      </c>
      <c r="I5826" t="s">
        <v>43</v>
      </c>
      <c r="J5826" t="s">
        <v>36</v>
      </c>
      <c r="K5826">
        <v>1487.3046999999999</v>
      </c>
      <c r="L5826">
        <v>3.9</v>
      </c>
      <c r="M5826" t="s">
        <v>280</v>
      </c>
      <c r="N5826">
        <v>2023</v>
      </c>
      <c r="O5826">
        <v>4</v>
      </c>
      <c r="P5826" t="s">
        <v>103</v>
      </c>
      <c r="Q5826" t="s">
        <v>104</v>
      </c>
      <c r="R5826">
        <v>2</v>
      </c>
      <c r="S5826" t="s">
        <v>81</v>
      </c>
    </row>
    <row r="5827" spans="1:19" x14ac:dyDescent="0.3">
      <c r="A5827" t="s">
        <v>1645</v>
      </c>
      <c r="B5827" t="s">
        <v>91</v>
      </c>
      <c r="C5827" t="s">
        <v>21</v>
      </c>
      <c r="D5827">
        <v>12.04</v>
      </c>
      <c r="E5827">
        <v>8.1987000000000004E-2</v>
      </c>
      <c r="F5827" t="s">
        <v>48</v>
      </c>
      <c r="G5827">
        <v>1999</v>
      </c>
      <c r="H5827" t="s">
        <v>23</v>
      </c>
      <c r="I5827" t="s">
        <v>43</v>
      </c>
      <c r="J5827" t="s">
        <v>36</v>
      </c>
      <c r="K5827">
        <v>11062.4791</v>
      </c>
      <c r="L5827">
        <v>4.5</v>
      </c>
      <c r="M5827" t="s">
        <v>327</v>
      </c>
      <c r="N5827">
        <v>2023</v>
      </c>
      <c r="O5827">
        <v>11</v>
      </c>
      <c r="P5827" t="s">
        <v>177</v>
      </c>
      <c r="Q5827" t="s">
        <v>195</v>
      </c>
      <c r="R5827">
        <v>4</v>
      </c>
      <c r="S5827" t="s">
        <v>39</v>
      </c>
    </row>
    <row r="5828" spans="1:19" x14ac:dyDescent="0.3">
      <c r="A5828" t="s">
        <v>715</v>
      </c>
      <c r="B5828" t="s">
        <v>31</v>
      </c>
      <c r="C5828" t="s">
        <v>21</v>
      </c>
      <c r="D5828">
        <v>18.417000000000002</v>
      </c>
      <c r="E5828">
        <v>4.7905999999999997E-2</v>
      </c>
      <c r="F5828" t="s">
        <v>42</v>
      </c>
      <c r="G5828">
        <v>1997</v>
      </c>
      <c r="H5828" t="s">
        <v>34</v>
      </c>
      <c r="I5828" t="s">
        <v>43</v>
      </c>
      <c r="J5828" t="s">
        <v>36</v>
      </c>
      <c r="K5828">
        <v>926.50480000000005</v>
      </c>
      <c r="L5828">
        <v>4</v>
      </c>
      <c r="M5828" t="s">
        <v>549</v>
      </c>
      <c r="N5828">
        <v>2023</v>
      </c>
      <c r="O5828">
        <v>4</v>
      </c>
      <c r="P5828" t="s">
        <v>103</v>
      </c>
      <c r="Q5828" t="s">
        <v>104</v>
      </c>
      <c r="R5828">
        <v>2</v>
      </c>
      <c r="S5828" t="s">
        <v>29</v>
      </c>
    </row>
    <row r="5829" spans="1:19" x14ac:dyDescent="0.3">
      <c r="A5829" t="s">
        <v>674</v>
      </c>
      <c r="B5829" t="s">
        <v>95</v>
      </c>
      <c r="C5829" t="s">
        <v>21</v>
      </c>
      <c r="D5829">
        <v>11.875999999999999</v>
      </c>
      <c r="E5829">
        <v>8.4819000000000006E-2</v>
      </c>
      <c r="F5829" t="s">
        <v>64</v>
      </c>
      <c r="G5829">
        <v>1985</v>
      </c>
      <c r="H5829" t="s">
        <v>23</v>
      </c>
      <c r="I5829" t="s">
        <v>24</v>
      </c>
      <c r="J5829" t="s">
        <v>65</v>
      </c>
      <c r="K5829">
        <v>4898.0622000000003</v>
      </c>
      <c r="L5829">
        <v>4</v>
      </c>
      <c r="M5829" t="s">
        <v>198</v>
      </c>
      <c r="N5829">
        <v>2022</v>
      </c>
      <c r="O5829">
        <v>8</v>
      </c>
      <c r="P5829" t="s">
        <v>27</v>
      </c>
      <c r="Q5829" t="s">
        <v>28</v>
      </c>
      <c r="R5829">
        <v>3</v>
      </c>
      <c r="S5829" t="s">
        <v>29</v>
      </c>
    </row>
    <row r="5830" spans="1:19" x14ac:dyDescent="0.3">
      <c r="A5830" t="s">
        <v>653</v>
      </c>
      <c r="B5830" t="s">
        <v>107</v>
      </c>
      <c r="C5830" t="s">
        <v>21</v>
      </c>
      <c r="D5830">
        <v>20.416</v>
      </c>
      <c r="E5830">
        <v>4.9548000000000002E-2</v>
      </c>
      <c r="F5830" t="s">
        <v>96</v>
      </c>
      <c r="G5830">
        <v>2007</v>
      </c>
      <c r="H5830" t="s">
        <v>71</v>
      </c>
      <c r="I5830" t="s">
        <v>35</v>
      </c>
      <c r="J5830" t="s">
        <v>36</v>
      </c>
      <c r="K5830">
        <v>1972.4204999999999</v>
      </c>
      <c r="L5830">
        <v>3.9</v>
      </c>
      <c r="M5830" t="s">
        <v>1715</v>
      </c>
      <c r="N5830">
        <v>2023</v>
      </c>
      <c r="O5830">
        <v>12</v>
      </c>
      <c r="P5830" t="s">
        <v>45</v>
      </c>
      <c r="Q5830" t="s">
        <v>73</v>
      </c>
      <c r="R5830">
        <v>4</v>
      </c>
      <c r="S5830" t="s">
        <v>81</v>
      </c>
    </row>
    <row r="5831" spans="1:19" x14ac:dyDescent="0.3">
      <c r="A5831" t="s">
        <v>1796</v>
      </c>
      <c r="B5831" t="s">
        <v>41</v>
      </c>
      <c r="C5831" t="s">
        <v>21</v>
      </c>
      <c r="D5831">
        <v>12.157</v>
      </c>
      <c r="E5831">
        <v>5.9691000000000001E-2</v>
      </c>
      <c r="F5831" t="s">
        <v>70</v>
      </c>
      <c r="G5831">
        <v>2002</v>
      </c>
      <c r="H5831" t="s">
        <v>71</v>
      </c>
      <c r="I5831" t="s">
        <v>35</v>
      </c>
      <c r="J5831" t="s">
        <v>36</v>
      </c>
      <c r="K5831">
        <v>934.18309999999997</v>
      </c>
      <c r="L5831">
        <v>4.4000000000000004</v>
      </c>
      <c r="M5831" t="s">
        <v>594</v>
      </c>
      <c r="N5831">
        <v>2023</v>
      </c>
      <c r="O5831">
        <v>2</v>
      </c>
      <c r="P5831" t="s">
        <v>79</v>
      </c>
      <c r="Q5831" t="s">
        <v>80</v>
      </c>
      <c r="R5831">
        <v>1</v>
      </c>
      <c r="S5831" t="s">
        <v>29</v>
      </c>
    </row>
    <row r="5832" spans="1:19" x14ac:dyDescent="0.3">
      <c r="A5832" t="s">
        <v>1092</v>
      </c>
      <c r="B5832" t="s">
        <v>91</v>
      </c>
      <c r="C5832" t="s">
        <v>21</v>
      </c>
      <c r="D5832">
        <v>15.97</v>
      </c>
      <c r="E5832">
        <v>7.3480000000000004E-2</v>
      </c>
      <c r="F5832" t="s">
        <v>33</v>
      </c>
      <c r="G5832">
        <v>2004</v>
      </c>
      <c r="H5832" t="s">
        <v>34</v>
      </c>
      <c r="I5832" t="s">
        <v>35</v>
      </c>
      <c r="J5832" t="s">
        <v>36</v>
      </c>
      <c r="K5832">
        <v>2712.5</v>
      </c>
      <c r="L5832">
        <v>3.8</v>
      </c>
      <c r="M5832" t="s">
        <v>1176</v>
      </c>
      <c r="N5832">
        <v>2022</v>
      </c>
      <c r="O5832">
        <v>12</v>
      </c>
      <c r="P5832" t="s">
        <v>45</v>
      </c>
      <c r="Q5832" t="s">
        <v>46</v>
      </c>
      <c r="R5832">
        <v>4</v>
      </c>
      <c r="S5832" t="s">
        <v>81</v>
      </c>
    </row>
    <row r="5833" spans="1:19" x14ac:dyDescent="0.3">
      <c r="A5833" t="s">
        <v>1049</v>
      </c>
      <c r="B5833" t="s">
        <v>41</v>
      </c>
      <c r="C5833" t="s">
        <v>21</v>
      </c>
      <c r="D5833">
        <v>20.992999999999999</v>
      </c>
      <c r="E5833">
        <v>8.8141999999999998E-2</v>
      </c>
      <c r="F5833" t="s">
        <v>22</v>
      </c>
      <c r="G5833">
        <v>2009</v>
      </c>
      <c r="H5833" t="s">
        <v>23</v>
      </c>
      <c r="I5833" t="s">
        <v>24</v>
      </c>
      <c r="J5833" t="s">
        <v>25</v>
      </c>
      <c r="K5833">
        <v>3946.2638999999999</v>
      </c>
      <c r="L5833">
        <v>4</v>
      </c>
      <c r="M5833" s="1">
        <v>44623</v>
      </c>
      <c r="N5833">
        <v>2022</v>
      </c>
      <c r="O5833">
        <v>3</v>
      </c>
      <c r="P5833" t="s">
        <v>88</v>
      </c>
      <c r="Q5833" t="s">
        <v>207</v>
      </c>
      <c r="R5833">
        <v>1</v>
      </c>
      <c r="S5833" t="s">
        <v>29</v>
      </c>
    </row>
    <row r="5834" spans="1:19" x14ac:dyDescent="0.3">
      <c r="A5834" t="s">
        <v>467</v>
      </c>
      <c r="B5834" t="s">
        <v>107</v>
      </c>
      <c r="C5834" t="s">
        <v>32</v>
      </c>
      <c r="D5834">
        <v>4.9210000000000003</v>
      </c>
      <c r="E5834">
        <v>5.8192000000000001E-2</v>
      </c>
      <c r="F5834" t="s">
        <v>42</v>
      </c>
      <c r="G5834">
        <v>1997</v>
      </c>
      <c r="H5834" t="s">
        <v>34</v>
      </c>
      <c r="I5834" t="s">
        <v>43</v>
      </c>
      <c r="J5834" t="s">
        <v>36</v>
      </c>
      <c r="K5834">
        <v>3717.5951</v>
      </c>
      <c r="L5834">
        <v>4</v>
      </c>
      <c r="M5834" t="s">
        <v>1296</v>
      </c>
      <c r="N5834">
        <v>2023</v>
      </c>
      <c r="O5834">
        <v>4</v>
      </c>
      <c r="P5834" t="s">
        <v>103</v>
      </c>
      <c r="Q5834" t="s">
        <v>104</v>
      </c>
      <c r="R5834">
        <v>2</v>
      </c>
      <c r="S5834" t="s">
        <v>29</v>
      </c>
    </row>
    <row r="5835" spans="1:19" x14ac:dyDescent="0.3">
      <c r="A5835" t="s">
        <v>382</v>
      </c>
      <c r="B5835" t="s">
        <v>60</v>
      </c>
      <c r="C5835" t="s">
        <v>32</v>
      </c>
      <c r="D5835">
        <v>6.1950000000000003</v>
      </c>
      <c r="E5835">
        <v>6.5666000000000002E-2</v>
      </c>
      <c r="F5835" t="s">
        <v>132</v>
      </c>
      <c r="G5835">
        <v>1985</v>
      </c>
      <c r="H5835" t="s">
        <v>34</v>
      </c>
      <c r="I5835" t="s">
        <v>43</v>
      </c>
      <c r="J5835" t="s">
        <v>109</v>
      </c>
      <c r="K5835">
        <v>3250.4807000000001</v>
      </c>
      <c r="L5835">
        <v>4.0999999999999996</v>
      </c>
      <c r="M5835" s="1">
        <v>45236</v>
      </c>
      <c r="N5835">
        <v>2023</v>
      </c>
      <c r="O5835">
        <v>6</v>
      </c>
      <c r="P5835" t="s">
        <v>114</v>
      </c>
      <c r="Q5835" t="s">
        <v>115</v>
      </c>
      <c r="R5835">
        <v>2</v>
      </c>
      <c r="S5835" t="s">
        <v>29</v>
      </c>
    </row>
    <row r="5836" spans="1:19" x14ac:dyDescent="0.3">
      <c r="A5836" t="s">
        <v>1292</v>
      </c>
      <c r="B5836" t="s">
        <v>69</v>
      </c>
      <c r="C5836" t="s">
        <v>21</v>
      </c>
      <c r="D5836">
        <v>5.5940000000000003</v>
      </c>
      <c r="E5836">
        <v>9.1752E-2</v>
      </c>
      <c r="F5836" t="s">
        <v>54</v>
      </c>
      <c r="G5836">
        <v>1987</v>
      </c>
      <c r="H5836" t="s">
        <v>55</v>
      </c>
      <c r="I5836" t="s">
        <v>24</v>
      </c>
      <c r="J5836" t="s">
        <v>36</v>
      </c>
      <c r="K5836">
        <v>1016.5096</v>
      </c>
      <c r="L5836">
        <v>3.4</v>
      </c>
      <c r="M5836" s="1">
        <v>44687</v>
      </c>
      <c r="N5836">
        <v>2022</v>
      </c>
      <c r="O5836">
        <v>6</v>
      </c>
      <c r="P5836" t="s">
        <v>114</v>
      </c>
      <c r="Q5836" t="s">
        <v>135</v>
      </c>
      <c r="R5836">
        <v>2</v>
      </c>
      <c r="S5836" t="s">
        <v>58</v>
      </c>
    </row>
    <row r="5837" spans="1:19" x14ac:dyDescent="0.3">
      <c r="A5837" t="s">
        <v>1634</v>
      </c>
      <c r="B5837" t="s">
        <v>69</v>
      </c>
      <c r="C5837" t="s">
        <v>21</v>
      </c>
      <c r="D5837">
        <v>9.0250000000000004</v>
      </c>
      <c r="E5837">
        <v>3.6037E-2</v>
      </c>
      <c r="F5837" t="s">
        <v>22</v>
      </c>
      <c r="G5837">
        <v>2009</v>
      </c>
      <c r="H5837" t="s">
        <v>23</v>
      </c>
      <c r="I5837" t="s">
        <v>24</v>
      </c>
      <c r="J5837" t="s">
        <v>25</v>
      </c>
      <c r="K5837">
        <v>3390.4614000000001</v>
      </c>
      <c r="L5837">
        <v>4</v>
      </c>
      <c r="M5837" t="s">
        <v>649</v>
      </c>
      <c r="N5837">
        <v>2023</v>
      </c>
      <c r="O5837">
        <v>6</v>
      </c>
      <c r="P5837" t="s">
        <v>114</v>
      </c>
      <c r="Q5837" t="s">
        <v>115</v>
      </c>
      <c r="R5837">
        <v>2</v>
      </c>
      <c r="S5837" t="s">
        <v>29</v>
      </c>
    </row>
    <row r="5838" spans="1:19" x14ac:dyDescent="0.3">
      <c r="A5838" t="s">
        <v>1274</v>
      </c>
      <c r="B5838" t="s">
        <v>95</v>
      </c>
      <c r="C5838" t="s">
        <v>21</v>
      </c>
      <c r="D5838">
        <v>11.266</v>
      </c>
      <c r="E5838">
        <v>1.6537E-2</v>
      </c>
      <c r="F5838" t="s">
        <v>132</v>
      </c>
      <c r="G5838">
        <v>1985</v>
      </c>
      <c r="H5838" t="s">
        <v>34</v>
      </c>
      <c r="I5838" t="s">
        <v>43</v>
      </c>
      <c r="J5838" t="s">
        <v>109</v>
      </c>
      <c r="K5838">
        <v>920.20029999999997</v>
      </c>
      <c r="L5838">
        <v>4.7</v>
      </c>
      <c r="M5838" t="s">
        <v>320</v>
      </c>
      <c r="N5838">
        <v>2022</v>
      </c>
      <c r="O5838">
        <v>5</v>
      </c>
      <c r="P5838" t="s">
        <v>50</v>
      </c>
      <c r="Q5838" t="s">
        <v>51</v>
      </c>
      <c r="R5838">
        <v>2</v>
      </c>
      <c r="S5838" t="s">
        <v>39</v>
      </c>
    </row>
    <row r="5839" spans="1:19" x14ac:dyDescent="0.3">
      <c r="A5839" t="s">
        <v>874</v>
      </c>
      <c r="B5839" t="s">
        <v>31</v>
      </c>
      <c r="C5839" t="s">
        <v>21</v>
      </c>
      <c r="D5839">
        <v>8.1080000000000005</v>
      </c>
      <c r="E5839">
        <v>3.6200999999999997E-2</v>
      </c>
      <c r="F5839" t="s">
        <v>42</v>
      </c>
      <c r="G5839">
        <v>1997</v>
      </c>
      <c r="H5839" t="s">
        <v>34</v>
      </c>
      <c r="I5839" t="s">
        <v>43</v>
      </c>
      <c r="J5839" t="s">
        <v>36</v>
      </c>
      <c r="K5839">
        <v>1447.5644</v>
      </c>
      <c r="L5839">
        <v>3.6</v>
      </c>
      <c r="M5839" t="s">
        <v>516</v>
      </c>
      <c r="N5839">
        <v>2022</v>
      </c>
      <c r="O5839">
        <v>1</v>
      </c>
      <c r="P5839" t="s">
        <v>56</v>
      </c>
      <c r="Q5839" t="s">
        <v>67</v>
      </c>
      <c r="R5839">
        <v>1</v>
      </c>
      <c r="S5839" t="s">
        <v>81</v>
      </c>
    </row>
    <row r="5840" spans="1:19" x14ac:dyDescent="0.3">
      <c r="A5840" t="s">
        <v>1781</v>
      </c>
      <c r="B5840" t="s">
        <v>31</v>
      </c>
      <c r="C5840" t="s">
        <v>21</v>
      </c>
      <c r="D5840">
        <v>8.4269999999999996</v>
      </c>
      <c r="E5840">
        <v>3.0249999999999999E-2</v>
      </c>
      <c r="F5840" t="s">
        <v>70</v>
      </c>
      <c r="G5840">
        <v>2002</v>
      </c>
      <c r="H5840" t="s">
        <v>71</v>
      </c>
      <c r="I5840" t="s">
        <v>35</v>
      </c>
      <c r="J5840" t="s">
        <v>36</v>
      </c>
      <c r="K5840">
        <v>916.67669999999998</v>
      </c>
      <c r="L5840">
        <v>4</v>
      </c>
      <c r="M5840" s="1">
        <v>44655</v>
      </c>
      <c r="N5840">
        <v>2022</v>
      </c>
      <c r="O5840">
        <v>4</v>
      </c>
      <c r="P5840" t="s">
        <v>103</v>
      </c>
      <c r="Q5840" t="s">
        <v>118</v>
      </c>
      <c r="R5840">
        <v>2</v>
      </c>
      <c r="S5840" t="s">
        <v>29</v>
      </c>
    </row>
    <row r="5841" spans="1:19" x14ac:dyDescent="0.3">
      <c r="A5841" t="s">
        <v>265</v>
      </c>
      <c r="B5841" t="s">
        <v>95</v>
      </c>
      <c r="C5841" t="s">
        <v>21</v>
      </c>
      <c r="D5841">
        <v>17.673999999999999</v>
      </c>
      <c r="E5841">
        <v>7.8825999999999993E-2</v>
      </c>
      <c r="F5841" t="s">
        <v>70</v>
      </c>
      <c r="G5841">
        <v>2002</v>
      </c>
      <c r="H5841" t="s">
        <v>71</v>
      </c>
      <c r="I5841" t="s">
        <v>35</v>
      </c>
      <c r="J5841" t="s">
        <v>36</v>
      </c>
      <c r="K5841">
        <v>2990.1626000000001</v>
      </c>
      <c r="L5841">
        <v>3.9</v>
      </c>
      <c r="M5841" t="s">
        <v>294</v>
      </c>
      <c r="N5841">
        <v>2023</v>
      </c>
      <c r="O5841">
        <v>4</v>
      </c>
      <c r="P5841" t="s">
        <v>103</v>
      </c>
      <c r="Q5841" t="s">
        <v>104</v>
      </c>
      <c r="R5841">
        <v>2</v>
      </c>
      <c r="S5841" t="s">
        <v>81</v>
      </c>
    </row>
    <row r="5842" spans="1:19" x14ac:dyDescent="0.3">
      <c r="A5842" t="s">
        <v>1007</v>
      </c>
      <c r="B5842" t="s">
        <v>53</v>
      </c>
      <c r="C5842" t="s">
        <v>21</v>
      </c>
      <c r="D5842">
        <v>5.1340000000000003</v>
      </c>
      <c r="E5842">
        <v>6.6302E-2</v>
      </c>
      <c r="F5842" t="s">
        <v>22</v>
      </c>
      <c r="G5842">
        <v>2009</v>
      </c>
      <c r="H5842" t="s">
        <v>23</v>
      </c>
      <c r="I5842" t="s">
        <v>24</v>
      </c>
      <c r="J5842" t="s">
        <v>25</v>
      </c>
      <c r="K5842">
        <v>6105.8584000000001</v>
      </c>
      <c r="L5842">
        <v>3.3</v>
      </c>
      <c r="M5842" t="s">
        <v>758</v>
      </c>
      <c r="N5842">
        <v>2023</v>
      </c>
      <c r="O5842">
        <v>9</v>
      </c>
      <c r="P5842" t="s">
        <v>76</v>
      </c>
      <c r="Q5842" t="s">
        <v>77</v>
      </c>
      <c r="R5842">
        <v>3</v>
      </c>
      <c r="S5842" t="s">
        <v>58</v>
      </c>
    </row>
    <row r="5843" spans="1:19" x14ac:dyDescent="0.3">
      <c r="A5843" t="s">
        <v>1445</v>
      </c>
      <c r="B5843" t="s">
        <v>95</v>
      </c>
      <c r="C5843" t="s">
        <v>21</v>
      </c>
      <c r="D5843">
        <v>6.6349999999999998</v>
      </c>
      <c r="E5843">
        <v>4.5984999999999998E-2</v>
      </c>
      <c r="F5843" t="s">
        <v>33</v>
      </c>
      <c r="G5843">
        <v>2004</v>
      </c>
      <c r="H5843" t="s">
        <v>34</v>
      </c>
      <c r="I5843" t="s">
        <v>35</v>
      </c>
      <c r="J5843" t="s">
        <v>36</v>
      </c>
      <c r="K5843">
        <v>980.04660000000001</v>
      </c>
      <c r="L5843">
        <v>3.7</v>
      </c>
      <c r="M5843" t="s">
        <v>734</v>
      </c>
      <c r="N5843">
        <v>2023</v>
      </c>
      <c r="O5843">
        <v>1</v>
      </c>
      <c r="P5843" t="s">
        <v>56</v>
      </c>
      <c r="Q5843" t="s">
        <v>57</v>
      </c>
      <c r="R5843">
        <v>1</v>
      </c>
      <c r="S5843" t="s">
        <v>81</v>
      </c>
    </row>
    <row r="5844" spans="1:19" x14ac:dyDescent="0.3">
      <c r="A5844" t="s">
        <v>1071</v>
      </c>
      <c r="B5844" t="s">
        <v>95</v>
      </c>
      <c r="C5844" t="s">
        <v>21</v>
      </c>
      <c r="D5844">
        <v>9.0990000000000002</v>
      </c>
      <c r="E5844">
        <v>6.3589000000000007E-2</v>
      </c>
      <c r="F5844" t="s">
        <v>108</v>
      </c>
      <c r="G5844">
        <v>1998</v>
      </c>
      <c r="H5844" t="s">
        <v>71</v>
      </c>
      <c r="I5844" t="s">
        <v>24</v>
      </c>
      <c r="J5844" t="s">
        <v>109</v>
      </c>
      <c r="K5844">
        <v>555.24530000000004</v>
      </c>
      <c r="L5844">
        <v>3.8</v>
      </c>
      <c r="M5844" t="s">
        <v>1332</v>
      </c>
      <c r="N5844">
        <v>2022</v>
      </c>
      <c r="O5844">
        <v>12</v>
      </c>
      <c r="P5844" t="s">
        <v>45</v>
      </c>
      <c r="Q5844" t="s">
        <v>46</v>
      </c>
      <c r="R5844">
        <v>4</v>
      </c>
      <c r="S5844" t="s">
        <v>81</v>
      </c>
    </row>
    <row r="5845" spans="1:19" x14ac:dyDescent="0.3">
      <c r="A5845" t="s">
        <v>237</v>
      </c>
      <c r="B5845" t="s">
        <v>31</v>
      </c>
      <c r="C5845" t="s">
        <v>21</v>
      </c>
      <c r="D5845">
        <v>5.5179999999999998</v>
      </c>
      <c r="E5845">
        <v>4.6929999999999999E-2</v>
      </c>
      <c r="F5845" t="s">
        <v>64</v>
      </c>
      <c r="G5845">
        <v>1985</v>
      </c>
      <c r="H5845" t="s">
        <v>23</v>
      </c>
      <c r="I5845" t="s">
        <v>24</v>
      </c>
      <c r="J5845" t="s">
        <v>65</v>
      </c>
      <c r="K5845">
        <v>4946.6013999999996</v>
      </c>
      <c r="L5845">
        <v>3.5</v>
      </c>
      <c r="M5845" s="1">
        <v>45267</v>
      </c>
      <c r="N5845">
        <v>2023</v>
      </c>
      <c r="O5845">
        <v>7</v>
      </c>
      <c r="P5845" t="s">
        <v>121</v>
      </c>
      <c r="Q5845" t="s">
        <v>122</v>
      </c>
      <c r="R5845">
        <v>3</v>
      </c>
      <c r="S5845" t="s">
        <v>81</v>
      </c>
    </row>
    <row r="5846" spans="1:19" x14ac:dyDescent="0.3">
      <c r="A5846" t="s">
        <v>463</v>
      </c>
      <c r="B5846" t="s">
        <v>91</v>
      </c>
      <c r="C5846" t="s">
        <v>21</v>
      </c>
      <c r="D5846">
        <v>7.1310000000000002</v>
      </c>
      <c r="E5846">
        <v>4.9701000000000002E-2</v>
      </c>
      <c r="F5846" t="s">
        <v>22</v>
      </c>
      <c r="G5846">
        <v>2009</v>
      </c>
      <c r="H5846" t="s">
        <v>23</v>
      </c>
      <c r="I5846" t="s">
        <v>24</v>
      </c>
      <c r="J5846" t="s">
        <v>25</v>
      </c>
      <c r="K5846">
        <v>1938.7445</v>
      </c>
      <c r="L5846">
        <v>3.7</v>
      </c>
      <c r="M5846" s="1">
        <v>44715</v>
      </c>
      <c r="N5846">
        <v>2022</v>
      </c>
      <c r="O5846">
        <v>3</v>
      </c>
      <c r="P5846" t="s">
        <v>88</v>
      </c>
      <c r="Q5846" t="s">
        <v>207</v>
      </c>
      <c r="R5846">
        <v>1</v>
      </c>
      <c r="S5846" t="s">
        <v>81</v>
      </c>
    </row>
    <row r="5847" spans="1:19" x14ac:dyDescent="0.3">
      <c r="A5847" t="s">
        <v>1550</v>
      </c>
      <c r="B5847" t="s">
        <v>189</v>
      </c>
      <c r="C5847" t="s">
        <v>21</v>
      </c>
      <c r="D5847">
        <v>9.0649999999999995</v>
      </c>
      <c r="E5847">
        <v>5.4954000000000003E-2</v>
      </c>
      <c r="F5847" t="s">
        <v>42</v>
      </c>
      <c r="G5847">
        <v>1997</v>
      </c>
      <c r="H5847" t="s">
        <v>34</v>
      </c>
      <c r="I5847" t="s">
        <v>43</v>
      </c>
      <c r="J5847" t="s">
        <v>36</v>
      </c>
      <c r="K5847">
        <v>952.4597</v>
      </c>
      <c r="L5847">
        <v>4.0999999999999996</v>
      </c>
      <c r="M5847" s="1">
        <v>44594</v>
      </c>
      <c r="N5847">
        <v>2022</v>
      </c>
      <c r="O5847">
        <v>2</v>
      </c>
      <c r="P5847" t="s">
        <v>79</v>
      </c>
      <c r="Q5847" t="s">
        <v>153</v>
      </c>
      <c r="R5847">
        <v>1</v>
      </c>
      <c r="S5847" t="s">
        <v>29</v>
      </c>
    </row>
    <row r="5848" spans="1:19" x14ac:dyDescent="0.3">
      <c r="A5848" t="s">
        <v>1041</v>
      </c>
      <c r="B5848" t="s">
        <v>91</v>
      </c>
      <c r="C5848" t="s">
        <v>21</v>
      </c>
      <c r="D5848">
        <v>11.794</v>
      </c>
      <c r="E5848">
        <v>7.9338000000000006E-2</v>
      </c>
      <c r="F5848" t="s">
        <v>96</v>
      </c>
      <c r="G5848">
        <v>2007</v>
      </c>
      <c r="H5848" t="s">
        <v>71</v>
      </c>
      <c r="I5848" t="s">
        <v>35</v>
      </c>
      <c r="J5848" t="s">
        <v>36</v>
      </c>
      <c r="K5848">
        <v>3119.4796999999999</v>
      </c>
      <c r="L5848">
        <v>4.5</v>
      </c>
      <c r="M5848" t="s">
        <v>709</v>
      </c>
      <c r="N5848">
        <v>2022</v>
      </c>
      <c r="O5848">
        <v>10</v>
      </c>
      <c r="P5848" t="s">
        <v>37</v>
      </c>
      <c r="Q5848" t="s">
        <v>38</v>
      </c>
      <c r="R5848">
        <v>4</v>
      </c>
      <c r="S5848" t="s">
        <v>39</v>
      </c>
    </row>
    <row r="5849" spans="1:19" x14ac:dyDescent="0.3">
      <c r="A5849" t="s">
        <v>509</v>
      </c>
      <c r="B5849" t="s">
        <v>95</v>
      </c>
      <c r="C5849" t="s">
        <v>21</v>
      </c>
      <c r="D5849">
        <v>17.974</v>
      </c>
      <c r="E5849">
        <v>7.9915E-2</v>
      </c>
      <c r="F5849" t="s">
        <v>64</v>
      </c>
      <c r="G5849">
        <v>1985</v>
      </c>
      <c r="H5849" t="s">
        <v>23</v>
      </c>
      <c r="I5849" t="s">
        <v>24</v>
      </c>
      <c r="J5849" t="s">
        <v>65</v>
      </c>
      <c r="K5849">
        <v>3762.3971000000001</v>
      </c>
      <c r="L5849">
        <v>3.7</v>
      </c>
      <c r="M5849" t="s">
        <v>1056</v>
      </c>
      <c r="N5849">
        <v>2023</v>
      </c>
      <c r="O5849">
        <v>7</v>
      </c>
      <c r="P5849" t="s">
        <v>121</v>
      </c>
      <c r="Q5849" t="s">
        <v>122</v>
      </c>
      <c r="R5849">
        <v>3</v>
      </c>
      <c r="S5849" t="s">
        <v>81</v>
      </c>
    </row>
    <row r="5850" spans="1:19" x14ac:dyDescent="0.3">
      <c r="A5850" t="s">
        <v>199</v>
      </c>
      <c r="B5850" t="s">
        <v>31</v>
      </c>
      <c r="C5850" t="s">
        <v>32</v>
      </c>
      <c r="D5850">
        <v>15.129</v>
      </c>
      <c r="E5850">
        <v>0.15468599999999999</v>
      </c>
      <c r="F5850" t="s">
        <v>96</v>
      </c>
      <c r="G5850">
        <v>2007</v>
      </c>
      <c r="H5850" t="s">
        <v>71</v>
      </c>
      <c r="I5850" t="s">
        <v>35</v>
      </c>
      <c r="J5850" t="s">
        <v>36</v>
      </c>
      <c r="K5850">
        <v>2632.6221</v>
      </c>
      <c r="L5850">
        <v>4.0999999999999996</v>
      </c>
      <c r="M5850" t="s">
        <v>478</v>
      </c>
      <c r="N5850">
        <v>2023</v>
      </c>
      <c r="O5850">
        <v>1</v>
      </c>
      <c r="P5850" t="s">
        <v>56</v>
      </c>
      <c r="Q5850" t="s">
        <v>57</v>
      </c>
      <c r="R5850">
        <v>1</v>
      </c>
      <c r="S5850" t="s">
        <v>29</v>
      </c>
    </row>
    <row r="5851" spans="1:19" x14ac:dyDescent="0.3">
      <c r="A5851" t="s">
        <v>1902</v>
      </c>
      <c r="B5851" t="s">
        <v>53</v>
      </c>
      <c r="C5851" t="s">
        <v>21</v>
      </c>
      <c r="D5851">
        <v>11.006</v>
      </c>
      <c r="E5851">
        <v>7.8764000000000001E-2</v>
      </c>
      <c r="F5851" t="s">
        <v>54</v>
      </c>
      <c r="G5851">
        <v>1987</v>
      </c>
      <c r="H5851" t="s">
        <v>55</v>
      </c>
      <c r="I5851" t="s">
        <v>24</v>
      </c>
      <c r="J5851" t="s">
        <v>36</v>
      </c>
      <c r="K5851">
        <v>9939.7209000000003</v>
      </c>
      <c r="L5851">
        <v>3.6</v>
      </c>
      <c r="M5851" s="1">
        <v>44625</v>
      </c>
      <c r="N5851">
        <v>2022</v>
      </c>
      <c r="O5851">
        <v>5</v>
      </c>
      <c r="P5851" t="s">
        <v>50</v>
      </c>
      <c r="Q5851" t="s">
        <v>51</v>
      </c>
      <c r="R5851">
        <v>2</v>
      </c>
      <c r="S5851" t="s">
        <v>81</v>
      </c>
    </row>
    <row r="5852" spans="1:19" x14ac:dyDescent="0.3">
      <c r="A5852" t="s">
        <v>1718</v>
      </c>
      <c r="B5852" t="s">
        <v>20</v>
      </c>
      <c r="C5852" t="s">
        <v>21</v>
      </c>
      <c r="D5852">
        <v>12.451000000000001</v>
      </c>
      <c r="E5852">
        <v>3.637E-2</v>
      </c>
      <c r="F5852" t="s">
        <v>33</v>
      </c>
      <c r="G5852">
        <v>2004</v>
      </c>
      <c r="H5852" t="s">
        <v>34</v>
      </c>
      <c r="I5852" t="s">
        <v>35</v>
      </c>
      <c r="J5852" t="s">
        <v>36</v>
      </c>
      <c r="K5852">
        <v>1097.6705999999999</v>
      </c>
      <c r="L5852">
        <v>3.6</v>
      </c>
      <c r="M5852" s="1">
        <v>45180</v>
      </c>
      <c r="N5852">
        <v>2023</v>
      </c>
      <c r="O5852">
        <v>11</v>
      </c>
      <c r="P5852" t="s">
        <v>177</v>
      </c>
      <c r="Q5852" t="s">
        <v>195</v>
      </c>
      <c r="R5852">
        <v>4</v>
      </c>
      <c r="S5852" t="s">
        <v>81</v>
      </c>
    </row>
    <row r="5853" spans="1:19" x14ac:dyDescent="0.3">
      <c r="A5853" t="s">
        <v>427</v>
      </c>
      <c r="B5853" t="s">
        <v>91</v>
      </c>
      <c r="C5853" t="s">
        <v>21</v>
      </c>
      <c r="D5853">
        <v>8.9860000000000007</v>
      </c>
      <c r="E5853">
        <v>6.6660999999999998E-2</v>
      </c>
      <c r="F5853" t="s">
        <v>132</v>
      </c>
      <c r="G5853">
        <v>1985</v>
      </c>
      <c r="H5853" t="s">
        <v>34</v>
      </c>
      <c r="I5853" t="s">
        <v>43</v>
      </c>
      <c r="J5853" t="s">
        <v>109</v>
      </c>
      <c r="K5853">
        <v>479.74950000000001</v>
      </c>
      <c r="L5853">
        <v>4.3</v>
      </c>
      <c r="M5853" t="s">
        <v>1121</v>
      </c>
      <c r="N5853">
        <v>2023</v>
      </c>
      <c r="O5853">
        <v>5</v>
      </c>
      <c r="P5853" t="s">
        <v>50</v>
      </c>
      <c r="Q5853" t="s">
        <v>61</v>
      </c>
      <c r="R5853">
        <v>2</v>
      </c>
      <c r="S5853" t="s">
        <v>29</v>
      </c>
    </row>
    <row r="5854" spans="1:19" x14ac:dyDescent="0.3">
      <c r="A5854" t="s">
        <v>1249</v>
      </c>
      <c r="B5854" t="s">
        <v>31</v>
      </c>
      <c r="C5854" t="s">
        <v>32</v>
      </c>
      <c r="D5854">
        <v>12.951000000000001</v>
      </c>
      <c r="E5854">
        <v>2.7726000000000001E-2</v>
      </c>
      <c r="F5854" t="s">
        <v>108</v>
      </c>
      <c r="G5854">
        <v>1998</v>
      </c>
      <c r="H5854" t="s">
        <v>71</v>
      </c>
      <c r="I5854" t="s">
        <v>24</v>
      </c>
      <c r="J5854" t="s">
        <v>109</v>
      </c>
      <c r="K5854">
        <v>969.48860000000002</v>
      </c>
      <c r="L5854">
        <v>4.5999999999999996</v>
      </c>
      <c r="M5854" t="s">
        <v>302</v>
      </c>
      <c r="N5854">
        <v>2023</v>
      </c>
      <c r="O5854">
        <v>6</v>
      </c>
      <c r="P5854" t="s">
        <v>114</v>
      </c>
      <c r="Q5854" t="s">
        <v>115</v>
      </c>
      <c r="R5854">
        <v>2</v>
      </c>
      <c r="S5854" t="s">
        <v>39</v>
      </c>
    </row>
    <row r="5855" spans="1:19" x14ac:dyDescent="0.3">
      <c r="A5855" t="s">
        <v>1442</v>
      </c>
      <c r="B5855" t="s">
        <v>53</v>
      </c>
      <c r="C5855" t="s">
        <v>32</v>
      </c>
      <c r="D5855">
        <v>11.128</v>
      </c>
      <c r="E5855">
        <v>5.1139999999999998E-2</v>
      </c>
      <c r="F5855" t="s">
        <v>48</v>
      </c>
      <c r="G5855">
        <v>1999</v>
      </c>
      <c r="H5855" t="s">
        <v>23</v>
      </c>
      <c r="I5855" t="s">
        <v>43</v>
      </c>
      <c r="J5855" t="s">
        <v>36</v>
      </c>
      <c r="K5855">
        <v>1076.3082999999999</v>
      </c>
      <c r="L5855">
        <v>3.9</v>
      </c>
      <c r="M5855" s="1">
        <v>45235</v>
      </c>
      <c r="N5855">
        <v>2023</v>
      </c>
      <c r="O5855">
        <v>5</v>
      </c>
      <c r="P5855" t="s">
        <v>50</v>
      </c>
      <c r="Q5855" t="s">
        <v>61</v>
      </c>
      <c r="R5855">
        <v>2</v>
      </c>
      <c r="S5855" t="s">
        <v>81</v>
      </c>
    </row>
    <row r="5856" spans="1:19" x14ac:dyDescent="0.3">
      <c r="A5856" t="s">
        <v>1685</v>
      </c>
      <c r="B5856" t="s">
        <v>60</v>
      </c>
      <c r="C5856" t="s">
        <v>21</v>
      </c>
      <c r="D5856">
        <v>19.721</v>
      </c>
      <c r="E5856">
        <v>9.2774999999999996E-2</v>
      </c>
      <c r="F5856" t="s">
        <v>96</v>
      </c>
      <c r="G5856">
        <v>2007</v>
      </c>
      <c r="H5856" t="s">
        <v>71</v>
      </c>
      <c r="I5856" t="s">
        <v>35</v>
      </c>
      <c r="J5856" t="s">
        <v>36</v>
      </c>
      <c r="K5856">
        <v>1599.183</v>
      </c>
      <c r="L5856">
        <v>4.5</v>
      </c>
      <c r="M5856" t="s">
        <v>781</v>
      </c>
      <c r="N5856">
        <v>2022</v>
      </c>
      <c r="O5856">
        <v>9</v>
      </c>
      <c r="P5856" t="s">
        <v>76</v>
      </c>
      <c r="Q5856" t="s">
        <v>205</v>
      </c>
      <c r="R5856">
        <v>3</v>
      </c>
      <c r="S5856" t="s">
        <v>39</v>
      </c>
    </row>
    <row r="5857" spans="1:19" x14ac:dyDescent="0.3">
      <c r="A5857" t="s">
        <v>1823</v>
      </c>
      <c r="B5857" t="s">
        <v>189</v>
      </c>
      <c r="C5857" t="s">
        <v>21</v>
      </c>
      <c r="D5857">
        <v>4.7089999999999996</v>
      </c>
      <c r="E5857">
        <v>0.12517800000000001</v>
      </c>
      <c r="F5857" t="s">
        <v>108</v>
      </c>
      <c r="G5857">
        <v>1998</v>
      </c>
      <c r="H5857" t="s">
        <v>71</v>
      </c>
      <c r="I5857" t="s">
        <v>24</v>
      </c>
      <c r="J5857" t="s">
        <v>109</v>
      </c>
      <c r="K5857">
        <v>809.98199999999997</v>
      </c>
      <c r="L5857">
        <v>3.5</v>
      </c>
      <c r="M5857" s="1">
        <v>45058</v>
      </c>
      <c r="N5857">
        <v>2023</v>
      </c>
      <c r="O5857">
        <v>12</v>
      </c>
      <c r="P5857" t="s">
        <v>45</v>
      </c>
      <c r="Q5857" t="s">
        <v>73</v>
      </c>
      <c r="R5857">
        <v>4</v>
      </c>
      <c r="S5857" t="s">
        <v>81</v>
      </c>
    </row>
    <row r="5858" spans="1:19" x14ac:dyDescent="0.3">
      <c r="A5858" t="s">
        <v>1333</v>
      </c>
      <c r="B5858" t="s">
        <v>157</v>
      </c>
      <c r="C5858" t="s">
        <v>21</v>
      </c>
      <c r="D5858">
        <v>5.9480000000000004</v>
      </c>
      <c r="E5858">
        <v>3.2067999999999999E-2</v>
      </c>
      <c r="F5858" t="s">
        <v>48</v>
      </c>
      <c r="G5858">
        <v>1999</v>
      </c>
      <c r="H5858" t="s">
        <v>23</v>
      </c>
      <c r="I5858" t="s">
        <v>43</v>
      </c>
      <c r="J5858" t="s">
        <v>36</v>
      </c>
      <c r="K5858">
        <v>4392.1327000000001</v>
      </c>
      <c r="L5858">
        <v>4</v>
      </c>
      <c r="M5858" s="1">
        <v>45088</v>
      </c>
      <c r="N5858">
        <v>2023</v>
      </c>
      <c r="O5858">
        <v>11</v>
      </c>
      <c r="P5858" t="s">
        <v>177</v>
      </c>
      <c r="Q5858" t="s">
        <v>195</v>
      </c>
      <c r="R5858">
        <v>4</v>
      </c>
      <c r="S5858" t="s">
        <v>29</v>
      </c>
    </row>
    <row r="5859" spans="1:19" x14ac:dyDescent="0.3">
      <c r="A5859" t="s">
        <v>1559</v>
      </c>
      <c r="B5859" t="s">
        <v>20</v>
      </c>
      <c r="C5859" t="s">
        <v>21</v>
      </c>
      <c r="D5859">
        <v>14.584</v>
      </c>
      <c r="E5859">
        <v>5.7506000000000002E-2</v>
      </c>
      <c r="F5859" t="s">
        <v>33</v>
      </c>
      <c r="G5859">
        <v>2004</v>
      </c>
      <c r="H5859" t="s">
        <v>34</v>
      </c>
      <c r="I5859" t="s">
        <v>35</v>
      </c>
      <c r="J5859" t="s">
        <v>36</v>
      </c>
      <c r="K5859">
        <v>1270.4238</v>
      </c>
      <c r="L5859">
        <v>4.4000000000000004</v>
      </c>
      <c r="M5859" t="s">
        <v>368</v>
      </c>
      <c r="N5859">
        <v>2022</v>
      </c>
      <c r="O5859">
        <v>1</v>
      </c>
      <c r="P5859" t="s">
        <v>56</v>
      </c>
      <c r="Q5859" t="s">
        <v>67</v>
      </c>
      <c r="R5859">
        <v>1</v>
      </c>
      <c r="S5859" t="s">
        <v>29</v>
      </c>
    </row>
    <row r="5860" spans="1:19" x14ac:dyDescent="0.3">
      <c r="A5860" t="s">
        <v>919</v>
      </c>
      <c r="B5860" t="s">
        <v>53</v>
      </c>
      <c r="C5860" t="s">
        <v>21</v>
      </c>
      <c r="D5860">
        <v>8.48</v>
      </c>
      <c r="E5860">
        <v>4.8062000000000001E-2</v>
      </c>
      <c r="F5860" t="s">
        <v>42</v>
      </c>
      <c r="G5860">
        <v>1997</v>
      </c>
      <c r="H5860" t="s">
        <v>34</v>
      </c>
      <c r="I5860" t="s">
        <v>43</v>
      </c>
      <c r="J5860" t="s">
        <v>36</v>
      </c>
      <c r="K5860">
        <v>1655.0157999999999</v>
      </c>
      <c r="L5860">
        <v>4.4000000000000004</v>
      </c>
      <c r="M5860" s="1">
        <v>44901</v>
      </c>
      <c r="N5860">
        <v>2022</v>
      </c>
      <c r="O5860">
        <v>6</v>
      </c>
      <c r="P5860" t="s">
        <v>114</v>
      </c>
      <c r="Q5860" t="s">
        <v>135</v>
      </c>
      <c r="R5860">
        <v>2</v>
      </c>
      <c r="S5860" t="s">
        <v>29</v>
      </c>
    </row>
    <row r="5861" spans="1:19" x14ac:dyDescent="0.3">
      <c r="A5861" t="s">
        <v>1719</v>
      </c>
      <c r="B5861" t="s">
        <v>157</v>
      </c>
      <c r="C5861" t="s">
        <v>21</v>
      </c>
      <c r="D5861">
        <v>11.465</v>
      </c>
      <c r="E5861">
        <v>3.9190999999999997E-2</v>
      </c>
      <c r="F5861" t="s">
        <v>64</v>
      </c>
      <c r="G5861">
        <v>1985</v>
      </c>
      <c r="H5861" t="s">
        <v>23</v>
      </c>
      <c r="I5861" t="s">
        <v>24</v>
      </c>
      <c r="J5861" t="s">
        <v>65</v>
      </c>
      <c r="K5861">
        <v>5334.8365999999996</v>
      </c>
      <c r="L5861">
        <v>4.4000000000000004</v>
      </c>
      <c r="M5861" t="s">
        <v>801</v>
      </c>
      <c r="N5861">
        <v>2023</v>
      </c>
      <c r="O5861">
        <v>4</v>
      </c>
      <c r="P5861" t="s">
        <v>103</v>
      </c>
      <c r="Q5861" t="s">
        <v>104</v>
      </c>
      <c r="R5861">
        <v>2</v>
      </c>
      <c r="S5861" t="s">
        <v>29</v>
      </c>
    </row>
    <row r="5862" spans="1:19" x14ac:dyDescent="0.3">
      <c r="A5862" t="s">
        <v>906</v>
      </c>
      <c r="B5862" t="s">
        <v>91</v>
      </c>
      <c r="C5862" t="s">
        <v>32</v>
      </c>
      <c r="D5862">
        <v>11.458</v>
      </c>
      <c r="E5862">
        <v>9.3161999999999995E-2</v>
      </c>
      <c r="F5862" t="s">
        <v>96</v>
      </c>
      <c r="G5862">
        <v>2007</v>
      </c>
      <c r="H5862" t="s">
        <v>71</v>
      </c>
      <c r="I5862" t="s">
        <v>35</v>
      </c>
      <c r="J5862" t="s">
        <v>36</v>
      </c>
      <c r="K5862">
        <v>2135.5978</v>
      </c>
      <c r="L5862">
        <v>4.7</v>
      </c>
      <c r="M5862" t="s">
        <v>651</v>
      </c>
      <c r="N5862">
        <v>2023</v>
      </c>
      <c r="O5862">
        <v>8</v>
      </c>
      <c r="P5862" t="s">
        <v>27</v>
      </c>
      <c r="Q5862" t="s">
        <v>93</v>
      </c>
      <c r="R5862">
        <v>3</v>
      </c>
      <c r="S5862" t="s">
        <v>39</v>
      </c>
    </row>
    <row r="5863" spans="1:19" x14ac:dyDescent="0.3">
      <c r="A5863" t="s">
        <v>1885</v>
      </c>
      <c r="B5863" t="s">
        <v>60</v>
      </c>
      <c r="C5863" t="s">
        <v>21</v>
      </c>
      <c r="D5863">
        <v>19.12</v>
      </c>
      <c r="E5863">
        <v>6.2608999999999998E-2</v>
      </c>
      <c r="F5863" t="s">
        <v>54</v>
      </c>
      <c r="G5863">
        <v>1987</v>
      </c>
      <c r="H5863" t="s">
        <v>55</v>
      </c>
      <c r="I5863" t="s">
        <v>24</v>
      </c>
      <c r="J5863" t="s">
        <v>36</v>
      </c>
      <c r="K5863">
        <v>4902.4071999999996</v>
      </c>
      <c r="L5863">
        <v>4.3</v>
      </c>
      <c r="M5863" t="s">
        <v>790</v>
      </c>
      <c r="N5863">
        <v>2022</v>
      </c>
      <c r="O5863">
        <v>10</v>
      </c>
      <c r="P5863" t="s">
        <v>37</v>
      </c>
      <c r="Q5863" t="s">
        <v>38</v>
      </c>
      <c r="R5863">
        <v>4</v>
      </c>
      <c r="S5863" t="s">
        <v>29</v>
      </c>
    </row>
    <row r="5864" spans="1:19" x14ac:dyDescent="0.3">
      <c r="A5864" t="s">
        <v>913</v>
      </c>
      <c r="B5864" t="s">
        <v>189</v>
      </c>
      <c r="C5864" t="s">
        <v>21</v>
      </c>
      <c r="D5864">
        <v>15.08</v>
      </c>
      <c r="E5864">
        <v>4.8577000000000002E-2</v>
      </c>
      <c r="F5864" t="s">
        <v>48</v>
      </c>
      <c r="G5864">
        <v>1999</v>
      </c>
      <c r="H5864" t="s">
        <v>23</v>
      </c>
      <c r="I5864" t="s">
        <v>43</v>
      </c>
      <c r="J5864" t="s">
        <v>36</v>
      </c>
      <c r="K5864">
        <v>2810.0807</v>
      </c>
      <c r="L5864">
        <v>3.8</v>
      </c>
      <c r="M5864" s="1">
        <v>44723</v>
      </c>
      <c r="N5864">
        <v>2022</v>
      </c>
      <c r="O5864">
        <v>11</v>
      </c>
      <c r="P5864" t="s">
        <v>177</v>
      </c>
      <c r="Q5864" t="s">
        <v>178</v>
      </c>
      <c r="R5864">
        <v>4</v>
      </c>
      <c r="S5864" t="s">
        <v>81</v>
      </c>
    </row>
    <row r="5865" spans="1:19" x14ac:dyDescent="0.3">
      <c r="A5865" t="s">
        <v>1694</v>
      </c>
      <c r="B5865" t="s">
        <v>91</v>
      </c>
      <c r="C5865" t="s">
        <v>32</v>
      </c>
      <c r="D5865">
        <v>16.971</v>
      </c>
      <c r="E5865">
        <v>0.13116900000000001</v>
      </c>
      <c r="F5865" t="s">
        <v>64</v>
      </c>
      <c r="G5865">
        <v>1985</v>
      </c>
      <c r="H5865" t="s">
        <v>23</v>
      </c>
      <c r="I5865" t="s">
        <v>24</v>
      </c>
      <c r="J5865" t="s">
        <v>65</v>
      </c>
      <c r="K5865">
        <v>4976.6005999999998</v>
      </c>
      <c r="L5865">
        <v>3.9</v>
      </c>
      <c r="M5865" s="1">
        <v>45146</v>
      </c>
      <c r="N5865">
        <v>2023</v>
      </c>
      <c r="O5865">
        <v>8</v>
      </c>
      <c r="P5865" t="s">
        <v>27</v>
      </c>
      <c r="Q5865" t="s">
        <v>93</v>
      </c>
      <c r="R5865">
        <v>3</v>
      </c>
      <c r="S5865" t="s">
        <v>81</v>
      </c>
    </row>
    <row r="5866" spans="1:19" x14ac:dyDescent="0.3">
      <c r="A5866" t="s">
        <v>349</v>
      </c>
      <c r="B5866" t="s">
        <v>111</v>
      </c>
      <c r="C5866" t="s">
        <v>32</v>
      </c>
      <c r="D5866">
        <v>9.6530000000000005</v>
      </c>
      <c r="E5866">
        <v>0.105793</v>
      </c>
      <c r="F5866" t="s">
        <v>70</v>
      </c>
      <c r="G5866">
        <v>2002</v>
      </c>
      <c r="H5866" t="s">
        <v>71</v>
      </c>
      <c r="I5866" t="s">
        <v>35</v>
      </c>
      <c r="J5866" t="s">
        <v>36</v>
      </c>
      <c r="K5866">
        <v>2037.2208000000001</v>
      </c>
      <c r="L5866">
        <v>4.0999999999999996</v>
      </c>
      <c r="M5866" t="s">
        <v>1534</v>
      </c>
      <c r="N5866">
        <v>2023</v>
      </c>
      <c r="O5866">
        <v>9</v>
      </c>
      <c r="P5866" t="s">
        <v>76</v>
      </c>
      <c r="Q5866" t="s">
        <v>77</v>
      </c>
      <c r="R5866">
        <v>3</v>
      </c>
      <c r="S5866" t="s">
        <v>29</v>
      </c>
    </row>
    <row r="5867" spans="1:19" x14ac:dyDescent="0.3">
      <c r="A5867" t="s">
        <v>965</v>
      </c>
      <c r="B5867" t="s">
        <v>91</v>
      </c>
      <c r="C5867" t="s">
        <v>32</v>
      </c>
      <c r="D5867">
        <v>5.7839999999999998</v>
      </c>
      <c r="E5867">
        <v>4.9687000000000002E-2</v>
      </c>
      <c r="F5867" t="s">
        <v>54</v>
      </c>
      <c r="G5867">
        <v>1987</v>
      </c>
      <c r="H5867" t="s">
        <v>55</v>
      </c>
      <c r="I5867" t="s">
        <v>24</v>
      </c>
      <c r="J5867" t="s">
        <v>36</v>
      </c>
      <c r="K5867">
        <v>3774.6651000000002</v>
      </c>
      <c r="L5867">
        <v>4.5999999999999996</v>
      </c>
      <c r="M5867" s="1">
        <v>45181</v>
      </c>
      <c r="N5867">
        <v>2023</v>
      </c>
      <c r="O5867">
        <v>12</v>
      </c>
      <c r="P5867" t="s">
        <v>45</v>
      </c>
      <c r="Q5867" t="s">
        <v>73</v>
      </c>
      <c r="R5867">
        <v>4</v>
      </c>
      <c r="S5867" t="s">
        <v>39</v>
      </c>
    </row>
    <row r="5868" spans="1:19" x14ac:dyDescent="0.3">
      <c r="A5868" t="s">
        <v>1312</v>
      </c>
      <c r="B5868" t="s">
        <v>60</v>
      </c>
      <c r="C5868" t="s">
        <v>32</v>
      </c>
      <c r="D5868">
        <v>8.0289999999999999</v>
      </c>
      <c r="E5868">
        <v>6.7402000000000004E-2</v>
      </c>
      <c r="F5868" t="s">
        <v>48</v>
      </c>
      <c r="G5868">
        <v>1999</v>
      </c>
      <c r="H5868" t="s">
        <v>23</v>
      </c>
      <c r="I5868" t="s">
        <v>43</v>
      </c>
      <c r="J5868" t="s">
        <v>36</v>
      </c>
      <c r="K5868">
        <v>1159.8480999999999</v>
      </c>
      <c r="L5868">
        <v>4</v>
      </c>
      <c r="M5868" t="s">
        <v>581</v>
      </c>
      <c r="N5868">
        <v>2023</v>
      </c>
      <c r="O5868">
        <v>9</v>
      </c>
      <c r="P5868" t="s">
        <v>76</v>
      </c>
      <c r="Q5868" t="s">
        <v>77</v>
      </c>
      <c r="R5868">
        <v>3</v>
      </c>
      <c r="S5868" t="s">
        <v>29</v>
      </c>
    </row>
    <row r="5869" spans="1:19" x14ac:dyDescent="0.3">
      <c r="A5869" t="s">
        <v>1263</v>
      </c>
      <c r="B5869" t="s">
        <v>20</v>
      </c>
      <c r="C5869" t="s">
        <v>21</v>
      </c>
      <c r="D5869">
        <v>11.429</v>
      </c>
      <c r="E5869">
        <v>9.0064000000000005E-2</v>
      </c>
      <c r="F5869" t="s">
        <v>33</v>
      </c>
      <c r="G5869">
        <v>2004</v>
      </c>
      <c r="H5869" t="s">
        <v>34</v>
      </c>
      <c r="I5869" t="s">
        <v>35</v>
      </c>
      <c r="J5869" t="s">
        <v>36</v>
      </c>
      <c r="K5869">
        <v>4061.7896999999998</v>
      </c>
      <c r="L5869">
        <v>3.9</v>
      </c>
      <c r="M5869" t="s">
        <v>1230</v>
      </c>
      <c r="N5869">
        <v>2023</v>
      </c>
      <c r="O5869">
        <v>8</v>
      </c>
      <c r="P5869" t="s">
        <v>27</v>
      </c>
      <c r="Q5869" t="s">
        <v>93</v>
      </c>
      <c r="R5869">
        <v>3</v>
      </c>
      <c r="S5869" t="s">
        <v>81</v>
      </c>
    </row>
    <row r="5870" spans="1:19" x14ac:dyDescent="0.3">
      <c r="A5870" t="s">
        <v>1071</v>
      </c>
      <c r="B5870" t="s">
        <v>95</v>
      </c>
      <c r="C5870" t="s">
        <v>21</v>
      </c>
      <c r="D5870">
        <v>9.0990000000000002</v>
      </c>
      <c r="E5870">
        <v>2.7784E-2</v>
      </c>
      <c r="F5870" t="s">
        <v>64</v>
      </c>
      <c r="G5870">
        <v>1985</v>
      </c>
      <c r="H5870" t="s">
        <v>23</v>
      </c>
      <c r="I5870" t="s">
        <v>24</v>
      </c>
      <c r="J5870" t="s">
        <v>65</v>
      </c>
      <c r="K5870">
        <v>8156.1711999999998</v>
      </c>
      <c r="L5870">
        <v>4.3</v>
      </c>
      <c r="M5870" t="s">
        <v>1270</v>
      </c>
      <c r="N5870">
        <v>2022</v>
      </c>
      <c r="O5870">
        <v>11</v>
      </c>
      <c r="P5870" t="s">
        <v>177</v>
      </c>
      <c r="Q5870" t="s">
        <v>178</v>
      </c>
      <c r="R5870">
        <v>4</v>
      </c>
      <c r="S5870" t="s">
        <v>29</v>
      </c>
    </row>
    <row r="5871" spans="1:19" x14ac:dyDescent="0.3">
      <c r="A5871" t="s">
        <v>1895</v>
      </c>
      <c r="B5871" t="s">
        <v>91</v>
      </c>
      <c r="C5871" t="s">
        <v>21</v>
      </c>
      <c r="D5871">
        <v>20.173999999999999</v>
      </c>
      <c r="E5871">
        <v>9.7788E-2</v>
      </c>
      <c r="F5871" t="s">
        <v>48</v>
      </c>
      <c r="G5871">
        <v>1999</v>
      </c>
      <c r="H5871" t="s">
        <v>23</v>
      </c>
      <c r="I5871" t="s">
        <v>43</v>
      </c>
      <c r="J5871" t="s">
        <v>36</v>
      </c>
      <c r="K5871">
        <v>2290.7845000000002</v>
      </c>
      <c r="L5871">
        <v>4.0999999999999996</v>
      </c>
      <c r="M5871" t="s">
        <v>916</v>
      </c>
      <c r="N5871">
        <v>2022</v>
      </c>
      <c r="O5871">
        <v>10</v>
      </c>
      <c r="P5871" t="s">
        <v>37</v>
      </c>
      <c r="Q5871" t="s">
        <v>38</v>
      </c>
      <c r="R5871">
        <v>4</v>
      </c>
      <c r="S5871" t="s">
        <v>29</v>
      </c>
    </row>
    <row r="5872" spans="1:19" x14ac:dyDescent="0.3">
      <c r="A5872" t="s">
        <v>90</v>
      </c>
      <c r="B5872" t="s">
        <v>91</v>
      </c>
      <c r="C5872" t="s">
        <v>32</v>
      </c>
      <c r="D5872">
        <v>17.295000000000002</v>
      </c>
      <c r="E5872">
        <v>5.1584999999999999E-2</v>
      </c>
      <c r="F5872" t="s">
        <v>33</v>
      </c>
      <c r="G5872">
        <v>2004</v>
      </c>
      <c r="H5872" t="s">
        <v>34</v>
      </c>
      <c r="I5872" t="s">
        <v>35</v>
      </c>
      <c r="J5872" t="s">
        <v>36</v>
      </c>
      <c r="K5872">
        <v>572.79430000000002</v>
      </c>
      <c r="L5872">
        <v>3.9</v>
      </c>
      <c r="M5872" t="s">
        <v>551</v>
      </c>
      <c r="N5872">
        <v>2022</v>
      </c>
      <c r="O5872">
        <v>7</v>
      </c>
      <c r="P5872" t="s">
        <v>121</v>
      </c>
      <c r="Q5872" t="s">
        <v>138</v>
      </c>
      <c r="R5872">
        <v>3</v>
      </c>
      <c r="S5872" t="s">
        <v>81</v>
      </c>
    </row>
    <row r="5873" spans="1:19" x14ac:dyDescent="0.3">
      <c r="A5873" t="s">
        <v>933</v>
      </c>
      <c r="B5873" t="s">
        <v>101</v>
      </c>
      <c r="C5873" t="s">
        <v>21</v>
      </c>
      <c r="D5873">
        <v>17.352</v>
      </c>
      <c r="E5873">
        <v>6.6052E-2</v>
      </c>
      <c r="F5873" t="s">
        <v>54</v>
      </c>
      <c r="G5873">
        <v>1987</v>
      </c>
      <c r="H5873" t="s">
        <v>55</v>
      </c>
      <c r="I5873" t="s">
        <v>24</v>
      </c>
      <c r="J5873" t="s">
        <v>36</v>
      </c>
      <c r="K5873">
        <v>2349.5632000000001</v>
      </c>
      <c r="L5873">
        <v>3.4</v>
      </c>
      <c r="M5873" t="s">
        <v>1386</v>
      </c>
      <c r="N5873">
        <v>2022</v>
      </c>
      <c r="O5873">
        <v>5</v>
      </c>
      <c r="P5873" t="s">
        <v>50</v>
      </c>
      <c r="Q5873" t="s">
        <v>51</v>
      </c>
      <c r="R5873">
        <v>2</v>
      </c>
      <c r="S5873" t="s">
        <v>58</v>
      </c>
    </row>
    <row r="5874" spans="1:19" x14ac:dyDescent="0.3">
      <c r="A5874" t="s">
        <v>1437</v>
      </c>
      <c r="B5874" t="s">
        <v>20</v>
      </c>
      <c r="C5874" t="s">
        <v>21</v>
      </c>
      <c r="D5874">
        <v>11.83</v>
      </c>
      <c r="E5874">
        <v>5.4399000000000003E-2</v>
      </c>
      <c r="F5874" t="s">
        <v>70</v>
      </c>
      <c r="G5874">
        <v>2002</v>
      </c>
      <c r="H5874" t="s">
        <v>71</v>
      </c>
      <c r="I5874" t="s">
        <v>35</v>
      </c>
      <c r="J5874" t="s">
        <v>36</v>
      </c>
      <c r="K5874">
        <v>5173.0681999999997</v>
      </c>
      <c r="L5874">
        <v>3.5</v>
      </c>
      <c r="M5874" t="s">
        <v>162</v>
      </c>
      <c r="N5874">
        <v>2023</v>
      </c>
      <c r="O5874">
        <v>2</v>
      </c>
      <c r="P5874" t="s">
        <v>79</v>
      </c>
      <c r="Q5874" t="s">
        <v>80</v>
      </c>
      <c r="R5874">
        <v>1</v>
      </c>
      <c r="S5874" t="s">
        <v>81</v>
      </c>
    </row>
    <row r="5875" spans="1:19" x14ac:dyDescent="0.3">
      <c r="A5875" t="s">
        <v>1902</v>
      </c>
      <c r="B5875" t="s">
        <v>53</v>
      </c>
      <c r="C5875" t="s">
        <v>21</v>
      </c>
      <c r="D5875">
        <v>11.006</v>
      </c>
      <c r="E5875">
        <v>4.1022000000000003E-2</v>
      </c>
      <c r="F5875" t="s">
        <v>70</v>
      </c>
      <c r="G5875">
        <v>2002</v>
      </c>
      <c r="H5875" t="s">
        <v>71</v>
      </c>
      <c r="I5875" t="s">
        <v>35</v>
      </c>
      <c r="J5875" t="s">
        <v>36</v>
      </c>
      <c r="K5875">
        <v>1904.1207999999999</v>
      </c>
      <c r="L5875">
        <v>3.4</v>
      </c>
      <c r="M5875" t="s">
        <v>711</v>
      </c>
      <c r="N5875">
        <v>2022</v>
      </c>
      <c r="O5875">
        <v>8</v>
      </c>
      <c r="P5875" t="s">
        <v>27</v>
      </c>
      <c r="Q5875" t="s">
        <v>28</v>
      </c>
      <c r="R5875">
        <v>3</v>
      </c>
      <c r="S5875" t="s">
        <v>58</v>
      </c>
    </row>
    <row r="5876" spans="1:19" x14ac:dyDescent="0.3">
      <c r="A5876" t="s">
        <v>1202</v>
      </c>
      <c r="B5876" t="s">
        <v>41</v>
      </c>
      <c r="C5876" t="s">
        <v>32</v>
      </c>
      <c r="D5876">
        <v>10.683999999999999</v>
      </c>
      <c r="E5876">
        <v>8.7531999999999999E-2</v>
      </c>
      <c r="F5876" t="s">
        <v>108</v>
      </c>
      <c r="G5876">
        <v>1998</v>
      </c>
      <c r="H5876" t="s">
        <v>71</v>
      </c>
      <c r="I5876" t="s">
        <v>24</v>
      </c>
      <c r="J5876" t="s">
        <v>109</v>
      </c>
      <c r="K5876">
        <v>604.96349999999995</v>
      </c>
      <c r="L5876">
        <v>4.0999999999999996</v>
      </c>
      <c r="M5876" s="1">
        <v>44658</v>
      </c>
      <c r="N5876">
        <v>2022</v>
      </c>
      <c r="O5876">
        <v>7</v>
      </c>
      <c r="P5876" t="s">
        <v>121</v>
      </c>
      <c r="Q5876" t="s">
        <v>138</v>
      </c>
      <c r="R5876">
        <v>3</v>
      </c>
      <c r="S5876" t="s">
        <v>29</v>
      </c>
    </row>
    <row r="5877" spans="1:19" x14ac:dyDescent="0.3">
      <c r="A5877" t="s">
        <v>1377</v>
      </c>
      <c r="B5877" t="s">
        <v>157</v>
      </c>
      <c r="C5877" t="s">
        <v>21</v>
      </c>
      <c r="D5877">
        <v>8.1750000000000007</v>
      </c>
      <c r="E5877">
        <v>4.6808000000000002E-2</v>
      </c>
      <c r="F5877" t="s">
        <v>42</v>
      </c>
      <c r="G5877">
        <v>1997</v>
      </c>
      <c r="H5877" t="s">
        <v>34</v>
      </c>
      <c r="I5877" t="s">
        <v>43</v>
      </c>
      <c r="J5877" t="s">
        <v>36</v>
      </c>
      <c r="K5877">
        <v>8583.5755000000008</v>
      </c>
      <c r="L5877">
        <v>4</v>
      </c>
      <c r="M5877" s="1">
        <v>44713</v>
      </c>
      <c r="N5877">
        <v>2022</v>
      </c>
      <c r="O5877">
        <v>1</v>
      </c>
      <c r="P5877" t="s">
        <v>56</v>
      </c>
      <c r="Q5877" t="s">
        <v>67</v>
      </c>
      <c r="R5877">
        <v>1</v>
      </c>
      <c r="S5877" t="s">
        <v>29</v>
      </c>
    </row>
    <row r="5878" spans="1:19" x14ac:dyDescent="0.3">
      <c r="A5878" t="s">
        <v>1891</v>
      </c>
      <c r="B5878" t="s">
        <v>113</v>
      </c>
      <c r="C5878" t="s">
        <v>21</v>
      </c>
      <c r="D5878">
        <v>5.8639999999999999</v>
      </c>
      <c r="E5878">
        <v>5.9226000000000001E-2</v>
      </c>
      <c r="F5878" t="s">
        <v>33</v>
      </c>
      <c r="G5878">
        <v>2004</v>
      </c>
      <c r="H5878" t="s">
        <v>34</v>
      </c>
      <c r="I5878" t="s">
        <v>35</v>
      </c>
      <c r="J5878" t="s">
        <v>36</v>
      </c>
      <c r="K5878">
        <v>675.42250000000001</v>
      </c>
      <c r="L5878">
        <v>4.4000000000000004</v>
      </c>
      <c r="M5878" s="1">
        <v>44690</v>
      </c>
      <c r="N5878">
        <v>2022</v>
      </c>
      <c r="O5878">
        <v>9</v>
      </c>
      <c r="P5878" t="s">
        <v>76</v>
      </c>
      <c r="Q5878" t="s">
        <v>205</v>
      </c>
      <c r="R5878">
        <v>3</v>
      </c>
      <c r="S5878" t="s">
        <v>29</v>
      </c>
    </row>
    <row r="5879" spans="1:19" x14ac:dyDescent="0.3">
      <c r="A5879" t="s">
        <v>1839</v>
      </c>
      <c r="B5879" t="s">
        <v>91</v>
      </c>
      <c r="C5879" t="s">
        <v>21</v>
      </c>
      <c r="D5879">
        <v>4.9720000000000004</v>
      </c>
      <c r="E5879">
        <v>4.0690999999999998E-2</v>
      </c>
      <c r="F5879" t="s">
        <v>70</v>
      </c>
      <c r="G5879">
        <v>2002</v>
      </c>
      <c r="H5879" t="s">
        <v>71</v>
      </c>
      <c r="I5879" t="s">
        <v>35</v>
      </c>
      <c r="J5879" t="s">
        <v>36</v>
      </c>
      <c r="K5879">
        <v>1326.8987999999999</v>
      </c>
      <c r="L5879">
        <v>3.6</v>
      </c>
      <c r="M5879" t="s">
        <v>1242</v>
      </c>
      <c r="N5879">
        <v>2022</v>
      </c>
      <c r="O5879">
        <v>6</v>
      </c>
      <c r="P5879" t="s">
        <v>114</v>
      </c>
      <c r="Q5879" t="s">
        <v>135</v>
      </c>
      <c r="R5879">
        <v>2</v>
      </c>
      <c r="S5879" t="s">
        <v>81</v>
      </c>
    </row>
    <row r="5880" spans="1:19" x14ac:dyDescent="0.3">
      <c r="A5880" t="s">
        <v>1789</v>
      </c>
      <c r="B5880" t="s">
        <v>69</v>
      </c>
      <c r="C5880" t="s">
        <v>21</v>
      </c>
      <c r="D5880">
        <v>6.2210000000000001</v>
      </c>
      <c r="E5880">
        <v>3.4223000000000003E-2</v>
      </c>
      <c r="F5880" t="s">
        <v>22</v>
      </c>
      <c r="G5880">
        <v>2009</v>
      </c>
      <c r="H5880" t="s">
        <v>23</v>
      </c>
      <c r="I5880" t="s">
        <v>24</v>
      </c>
      <c r="J5880" t="s">
        <v>25</v>
      </c>
      <c r="K5880">
        <v>4141.0020000000004</v>
      </c>
      <c r="L5880">
        <v>4.3</v>
      </c>
      <c r="M5880" t="s">
        <v>309</v>
      </c>
      <c r="N5880">
        <v>2023</v>
      </c>
      <c r="O5880">
        <v>5</v>
      </c>
      <c r="P5880" t="s">
        <v>50</v>
      </c>
      <c r="Q5880" t="s">
        <v>61</v>
      </c>
      <c r="R5880">
        <v>2</v>
      </c>
      <c r="S5880" t="s">
        <v>29</v>
      </c>
    </row>
    <row r="5881" spans="1:19" x14ac:dyDescent="0.3">
      <c r="A5881" t="s">
        <v>1321</v>
      </c>
      <c r="B5881" t="s">
        <v>107</v>
      </c>
      <c r="C5881" t="s">
        <v>32</v>
      </c>
      <c r="D5881">
        <v>13.853</v>
      </c>
      <c r="E5881">
        <v>2.7616999999999999E-2</v>
      </c>
      <c r="F5881" t="s">
        <v>22</v>
      </c>
      <c r="G5881">
        <v>2009</v>
      </c>
      <c r="H5881" t="s">
        <v>23</v>
      </c>
      <c r="I5881" t="s">
        <v>24</v>
      </c>
      <c r="J5881" t="s">
        <v>25</v>
      </c>
      <c r="K5881">
        <v>7852.9970000000003</v>
      </c>
      <c r="L5881">
        <v>4.5999999999999996</v>
      </c>
      <c r="M5881" s="1">
        <v>44813</v>
      </c>
      <c r="N5881">
        <v>2022</v>
      </c>
      <c r="O5881">
        <v>9</v>
      </c>
      <c r="P5881" t="s">
        <v>76</v>
      </c>
      <c r="Q5881" t="s">
        <v>205</v>
      </c>
      <c r="R5881">
        <v>3</v>
      </c>
      <c r="S5881" t="s">
        <v>39</v>
      </c>
    </row>
    <row r="5882" spans="1:19" x14ac:dyDescent="0.3">
      <c r="A5882" t="s">
        <v>1411</v>
      </c>
      <c r="B5882" t="s">
        <v>91</v>
      </c>
      <c r="C5882" t="s">
        <v>32</v>
      </c>
      <c r="D5882">
        <v>19.408999999999999</v>
      </c>
      <c r="E5882">
        <v>0.14777299999999999</v>
      </c>
      <c r="F5882" t="s">
        <v>22</v>
      </c>
      <c r="G5882">
        <v>2009</v>
      </c>
      <c r="H5882" t="s">
        <v>23</v>
      </c>
      <c r="I5882" t="s">
        <v>24</v>
      </c>
      <c r="J5882" t="s">
        <v>25</v>
      </c>
      <c r="K5882">
        <v>1443.9315999999999</v>
      </c>
      <c r="L5882">
        <v>3.7</v>
      </c>
      <c r="M5882" s="1">
        <v>44624</v>
      </c>
      <c r="N5882">
        <v>2022</v>
      </c>
      <c r="O5882">
        <v>4</v>
      </c>
      <c r="P5882" t="s">
        <v>103</v>
      </c>
      <c r="Q5882" t="s">
        <v>118</v>
      </c>
      <c r="R5882">
        <v>2</v>
      </c>
      <c r="S5882" t="s">
        <v>81</v>
      </c>
    </row>
    <row r="5883" spans="1:19" x14ac:dyDescent="0.3">
      <c r="A5883" t="s">
        <v>1035</v>
      </c>
      <c r="B5883" t="s">
        <v>20</v>
      </c>
      <c r="C5883" t="s">
        <v>21</v>
      </c>
      <c r="D5883">
        <v>16.23</v>
      </c>
      <c r="E5883">
        <v>4.4083999999999998E-2</v>
      </c>
      <c r="F5883" t="s">
        <v>54</v>
      </c>
      <c r="G5883">
        <v>1987</v>
      </c>
      <c r="H5883" t="s">
        <v>55</v>
      </c>
      <c r="I5883" t="s">
        <v>24</v>
      </c>
      <c r="J5883" t="s">
        <v>36</v>
      </c>
      <c r="K5883">
        <v>1483.8314</v>
      </c>
      <c r="L5883">
        <v>3.8</v>
      </c>
      <c r="M5883" s="1">
        <v>44871</v>
      </c>
      <c r="N5883">
        <v>2022</v>
      </c>
      <c r="O5883">
        <v>6</v>
      </c>
      <c r="P5883" t="s">
        <v>114</v>
      </c>
      <c r="Q5883" t="s">
        <v>135</v>
      </c>
      <c r="R5883">
        <v>2</v>
      </c>
      <c r="S5883" t="s">
        <v>81</v>
      </c>
    </row>
    <row r="5884" spans="1:19" x14ac:dyDescent="0.3">
      <c r="A5884" t="s">
        <v>743</v>
      </c>
      <c r="B5884" t="s">
        <v>91</v>
      </c>
      <c r="C5884" t="s">
        <v>32</v>
      </c>
      <c r="D5884">
        <v>5.4169999999999998</v>
      </c>
      <c r="E5884">
        <v>9.3982999999999997E-2</v>
      </c>
      <c r="F5884" t="s">
        <v>64</v>
      </c>
      <c r="G5884">
        <v>1985</v>
      </c>
      <c r="H5884" t="s">
        <v>23</v>
      </c>
      <c r="I5884" t="s">
        <v>24</v>
      </c>
      <c r="J5884" t="s">
        <v>65</v>
      </c>
      <c r="K5884">
        <v>6309.3217000000004</v>
      </c>
      <c r="L5884">
        <v>4</v>
      </c>
      <c r="M5884" t="s">
        <v>392</v>
      </c>
      <c r="N5884">
        <v>2023</v>
      </c>
      <c r="O5884">
        <v>1</v>
      </c>
      <c r="P5884" t="s">
        <v>56</v>
      </c>
      <c r="Q5884" t="s">
        <v>57</v>
      </c>
      <c r="R5884">
        <v>1</v>
      </c>
      <c r="S5884" t="s">
        <v>29</v>
      </c>
    </row>
    <row r="5885" spans="1:19" x14ac:dyDescent="0.3">
      <c r="A5885" t="s">
        <v>486</v>
      </c>
      <c r="B5885" t="s">
        <v>113</v>
      </c>
      <c r="C5885" t="s">
        <v>32</v>
      </c>
      <c r="D5885">
        <v>19.047000000000001</v>
      </c>
      <c r="E5885">
        <v>0.124095</v>
      </c>
      <c r="F5885" t="s">
        <v>33</v>
      </c>
      <c r="G5885">
        <v>2004</v>
      </c>
      <c r="H5885" t="s">
        <v>34</v>
      </c>
      <c r="I5885" t="s">
        <v>35</v>
      </c>
      <c r="J5885" t="s">
        <v>36</v>
      </c>
      <c r="K5885">
        <v>3186.5073000000002</v>
      </c>
      <c r="L5885">
        <v>4.2</v>
      </c>
      <c r="M5885" t="s">
        <v>492</v>
      </c>
      <c r="N5885">
        <v>2023</v>
      </c>
      <c r="O5885">
        <v>9</v>
      </c>
      <c r="P5885" t="s">
        <v>76</v>
      </c>
      <c r="Q5885" t="s">
        <v>77</v>
      </c>
      <c r="R5885">
        <v>3</v>
      </c>
      <c r="S5885" t="s">
        <v>29</v>
      </c>
    </row>
    <row r="5886" spans="1:19" x14ac:dyDescent="0.3">
      <c r="A5886" t="s">
        <v>1639</v>
      </c>
      <c r="B5886" t="s">
        <v>95</v>
      </c>
      <c r="C5886" t="s">
        <v>21</v>
      </c>
      <c r="D5886">
        <v>5.6580000000000004</v>
      </c>
      <c r="E5886">
        <v>7.3815000000000006E-2</v>
      </c>
      <c r="F5886" t="s">
        <v>42</v>
      </c>
      <c r="G5886">
        <v>1997</v>
      </c>
      <c r="H5886" t="s">
        <v>34</v>
      </c>
      <c r="I5886" t="s">
        <v>43</v>
      </c>
      <c r="J5886" t="s">
        <v>36</v>
      </c>
      <c r="K5886">
        <v>846.16499999999996</v>
      </c>
      <c r="L5886">
        <v>3.6</v>
      </c>
      <c r="M5886" t="s">
        <v>1284</v>
      </c>
      <c r="N5886">
        <v>2022</v>
      </c>
      <c r="O5886">
        <v>6</v>
      </c>
      <c r="P5886" t="s">
        <v>114</v>
      </c>
      <c r="Q5886" t="s">
        <v>135</v>
      </c>
      <c r="R5886">
        <v>2</v>
      </c>
      <c r="S5886" t="s">
        <v>81</v>
      </c>
    </row>
    <row r="5887" spans="1:19" x14ac:dyDescent="0.3">
      <c r="A5887" t="s">
        <v>1913</v>
      </c>
      <c r="B5887" t="s">
        <v>20</v>
      </c>
      <c r="C5887" t="s">
        <v>21</v>
      </c>
      <c r="D5887">
        <v>7.234</v>
      </c>
      <c r="E5887">
        <v>3.9368E-2</v>
      </c>
      <c r="F5887" t="s">
        <v>42</v>
      </c>
      <c r="G5887">
        <v>1997</v>
      </c>
      <c r="H5887" t="s">
        <v>34</v>
      </c>
      <c r="I5887" t="s">
        <v>43</v>
      </c>
      <c r="J5887" t="s">
        <v>36</v>
      </c>
      <c r="K5887">
        <v>4102.8036000000002</v>
      </c>
      <c r="L5887">
        <v>3.7</v>
      </c>
      <c r="M5887" s="1">
        <v>44813</v>
      </c>
      <c r="N5887">
        <v>2022</v>
      </c>
      <c r="O5887">
        <v>9</v>
      </c>
      <c r="P5887" t="s">
        <v>76</v>
      </c>
      <c r="Q5887" t="s">
        <v>205</v>
      </c>
      <c r="R5887">
        <v>3</v>
      </c>
      <c r="S5887" t="s">
        <v>81</v>
      </c>
    </row>
    <row r="5888" spans="1:19" x14ac:dyDescent="0.3">
      <c r="A5888" t="s">
        <v>287</v>
      </c>
      <c r="B5888" t="s">
        <v>111</v>
      </c>
      <c r="C5888" t="s">
        <v>32</v>
      </c>
      <c r="D5888">
        <v>13.968</v>
      </c>
      <c r="E5888">
        <v>5.3201999999999999E-2</v>
      </c>
      <c r="F5888" t="s">
        <v>64</v>
      </c>
      <c r="G5888">
        <v>1985</v>
      </c>
      <c r="H5888" t="s">
        <v>23</v>
      </c>
      <c r="I5888" t="s">
        <v>24</v>
      </c>
      <c r="J5888" t="s">
        <v>65</v>
      </c>
      <c r="K5888">
        <v>4229.9299000000001</v>
      </c>
      <c r="L5888">
        <v>4.2</v>
      </c>
      <c r="M5888" t="s">
        <v>335</v>
      </c>
      <c r="N5888">
        <v>2023</v>
      </c>
      <c r="O5888">
        <v>8</v>
      </c>
      <c r="P5888" t="s">
        <v>27</v>
      </c>
      <c r="Q5888" t="s">
        <v>93</v>
      </c>
      <c r="R5888">
        <v>3</v>
      </c>
      <c r="S5888" t="s">
        <v>29</v>
      </c>
    </row>
    <row r="5889" spans="1:19" x14ac:dyDescent="0.3">
      <c r="A5889" t="s">
        <v>570</v>
      </c>
      <c r="B5889" t="s">
        <v>113</v>
      </c>
      <c r="C5889" t="s">
        <v>21</v>
      </c>
      <c r="D5889">
        <v>19.556999999999999</v>
      </c>
      <c r="E5889">
        <v>2.9928E-2</v>
      </c>
      <c r="F5889" t="s">
        <v>64</v>
      </c>
      <c r="G5889">
        <v>1985</v>
      </c>
      <c r="H5889" t="s">
        <v>23</v>
      </c>
      <c r="I5889" t="s">
        <v>24</v>
      </c>
      <c r="J5889" t="s">
        <v>65</v>
      </c>
      <c r="K5889">
        <v>3329.7601</v>
      </c>
      <c r="L5889">
        <v>3.8</v>
      </c>
      <c r="M5889" s="1">
        <v>45170</v>
      </c>
      <c r="N5889">
        <v>2023</v>
      </c>
      <c r="O5889">
        <v>1</v>
      </c>
      <c r="P5889" t="s">
        <v>56</v>
      </c>
      <c r="Q5889" t="s">
        <v>57</v>
      </c>
      <c r="R5889">
        <v>1</v>
      </c>
      <c r="S5889" t="s">
        <v>81</v>
      </c>
    </row>
    <row r="5890" spans="1:19" x14ac:dyDescent="0.3">
      <c r="A5890" t="s">
        <v>369</v>
      </c>
      <c r="B5890" t="s">
        <v>111</v>
      </c>
      <c r="C5890" t="s">
        <v>21</v>
      </c>
      <c r="D5890">
        <v>10.826000000000001</v>
      </c>
      <c r="E5890">
        <v>5.6154999999999997E-2</v>
      </c>
      <c r="F5890" t="s">
        <v>64</v>
      </c>
      <c r="G5890">
        <v>1985</v>
      </c>
      <c r="H5890" t="s">
        <v>23</v>
      </c>
      <c r="I5890" t="s">
        <v>24</v>
      </c>
      <c r="J5890" t="s">
        <v>65</v>
      </c>
      <c r="K5890">
        <v>3711.982</v>
      </c>
      <c r="L5890">
        <v>4.0999999999999996</v>
      </c>
      <c r="M5890" s="1">
        <v>44775</v>
      </c>
      <c r="N5890">
        <v>2022</v>
      </c>
      <c r="O5890">
        <v>2</v>
      </c>
      <c r="P5890" t="s">
        <v>79</v>
      </c>
      <c r="Q5890" t="s">
        <v>153</v>
      </c>
      <c r="R5890">
        <v>1</v>
      </c>
      <c r="S5890" t="s">
        <v>29</v>
      </c>
    </row>
    <row r="5891" spans="1:19" x14ac:dyDescent="0.3">
      <c r="A5891" t="s">
        <v>1425</v>
      </c>
      <c r="B5891" t="s">
        <v>91</v>
      </c>
      <c r="C5891" t="s">
        <v>21</v>
      </c>
      <c r="D5891">
        <v>5.3319999999999999</v>
      </c>
      <c r="E5891">
        <v>3.7909999999999999E-2</v>
      </c>
      <c r="F5891" t="s">
        <v>64</v>
      </c>
      <c r="G5891">
        <v>1985</v>
      </c>
      <c r="H5891" t="s">
        <v>23</v>
      </c>
      <c r="I5891" t="s">
        <v>24</v>
      </c>
      <c r="J5891" t="s">
        <v>65</v>
      </c>
      <c r="K5891">
        <v>6986.1706999999997</v>
      </c>
      <c r="L5891">
        <v>4.5999999999999996</v>
      </c>
      <c r="M5891" t="s">
        <v>1156</v>
      </c>
      <c r="N5891">
        <v>2022</v>
      </c>
      <c r="O5891">
        <v>4</v>
      </c>
      <c r="P5891" t="s">
        <v>103</v>
      </c>
      <c r="Q5891" t="s">
        <v>118</v>
      </c>
      <c r="R5891">
        <v>2</v>
      </c>
      <c r="S5891" t="s">
        <v>39</v>
      </c>
    </row>
    <row r="5892" spans="1:19" x14ac:dyDescent="0.3">
      <c r="A5892" t="s">
        <v>192</v>
      </c>
      <c r="B5892" t="s">
        <v>113</v>
      </c>
      <c r="C5892" t="s">
        <v>32</v>
      </c>
      <c r="D5892">
        <v>6.968</v>
      </c>
      <c r="E5892">
        <v>9.9639000000000005E-2</v>
      </c>
      <c r="F5892" t="s">
        <v>64</v>
      </c>
      <c r="G5892">
        <v>1985</v>
      </c>
      <c r="H5892" t="s">
        <v>23</v>
      </c>
      <c r="I5892" t="s">
        <v>24</v>
      </c>
      <c r="J5892" t="s">
        <v>65</v>
      </c>
      <c r="K5892">
        <v>6987.3780999999999</v>
      </c>
      <c r="L5892">
        <v>4.0999999999999996</v>
      </c>
      <c r="M5892" t="s">
        <v>412</v>
      </c>
      <c r="N5892">
        <v>2022</v>
      </c>
      <c r="O5892">
        <v>11</v>
      </c>
      <c r="P5892" t="s">
        <v>177</v>
      </c>
      <c r="Q5892" t="s">
        <v>178</v>
      </c>
      <c r="R5892">
        <v>4</v>
      </c>
      <c r="S5892" t="s">
        <v>29</v>
      </c>
    </row>
    <row r="5893" spans="1:19" x14ac:dyDescent="0.3">
      <c r="A5893" t="s">
        <v>908</v>
      </c>
      <c r="B5893" t="s">
        <v>41</v>
      </c>
      <c r="C5893" t="s">
        <v>21</v>
      </c>
      <c r="D5893">
        <v>15.853</v>
      </c>
      <c r="E5893">
        <v>0.16425600000000001</v>
      </c>
      <c r="F5893" t="s">
        <v>132</v>
      </c>
      <c r="G5893">
        <v>1985</v>
      </c>
      <c r="H5893" t="s">
        <v>34</v>
      </c>
      <c r="I5893" t="s">
        <v>43</v>
      </c>
      <c r="J5893" t="s">
        <v>109</v>
      </c>
      <c r="K5893">
        <v>3576.377</v>
      </c>
      <c r="L5893">
        <v>3.9</v>
      </c>
      <c r="M5893" s="1">
        <v>44602</v>
      </c>
      <c r="N5893">
        <v>2022</v>
      </c>
      <c r="O5893">
        <v>10</v>
      </c>
      <c r="P5893" t="s">
        <v>37</v>
      </c>
      <c r="Q5893" t="s">
        <v>38</v>
      </c>
      <c r="R5893">
        <v>4</v>
      </c>
      <c r="S5893" t="s">
        <v>81</v>
      </c>
    </row>
    <row r="5894" spans="1:19" x14ac:dyDescent="0.3">
      <c r="A5894" t="s">
        <v>1660</v>
      </c>
      <c r="B5894" t="s">
        <v>189</v>
      </c>
      <c r="C5894" t="s">
        <v>21</v>
      </c>
      <c r="D5894">
        <v>15.124000000000001</v>
      </c>
      <c r="E5894">
        <v>0.11815199999999999</v>
      </c>
      <c r="F5894" t="s">
        <v>132</v>
      </c>
      <c r="G5894">
        <v>1985</v>
      </c>
      <c r="H5894" t="s">
        <v>34</v>
      </c>
      <c r="I5894" t="s">
        <v>43</v>
      </c>
      <c r="J5894" t="s">
        <v>109</v>
      </c>
      <c r="K5894">
        <v>380.0949</v>
      </c>
      <c r="L5894">
        <v>4.3</v>
      </c>
      <c r="M5894" t="s">
        <v>1089</v>
      </c>
      <c r="N5894">
        <v>2022</v>
      </c>
      <c r="O5894">
        <v>6</v>
      </c>
      <c r="P5894" t="s">
        <v>114</v>
      </c>
      <c r="Q5894" t="s">
        <v>135</v>
      </c>
      <c r="R5894">
        <v>2</v>
      </c>
      <c r="S5894" t="s">
        <v>29</v>
      </c>
    </row>
    <row r="5895" spans="1:19" x14ac:dyDescent="0.3">
      <c r="A5895" t="s">
        <v>389</v>
      </c>
      <c r="B5895" t="s">
        <v>41</v>
      </c>
      <c r="C5895" t="s">
        <v>32</v>
      </c>
      <c r="D5895">
        <v>11.53</v>
      </c>
      <c r="E5895">
        <v>0.13190499999999999</v>
      </c>
      <c r="F5895" t="s">
        <v>96</v>
      </c>
      <c r="G5895">
        <v>2007</v>
      </c>
      <c r="H5895" t="s">
        <v>71</v>
      </c>
      <c r="I5895" t="s">
        <v>35</v>
      </c>
      <c r="J5895" t="s">
        <v>36</v>
      </c>
      <c r="K5895">
        <v>3682.6201999999998</v>
      </c>
      <c r="L5895">
        <v>4.7</v>
      </c>
      <c r="M5895" t="s">
        <v>318</v>
      </c>
      <c r="N5895">
        <v>2023</v>
      </c>
      <c r="O5895">
        <v>12</v>
      </c>
      <c r="P5895" t="s">
        <v>45</v>
      </c>
      <c r="Q5895" t="s">
        <v>73</v>
      </c>
      <c r="R5895">
        <v>4</v>
      </c>
      <c r="S5895" t="s">
        <v>39</v>
      </c>
    </row>
    <row r="5896" spans="1:19" x14ac:dyDescent="0.3">
      <c r="A5896" t="s">
        <v>501</v>
      </c>
      <c r="B5896" t="s">
        <v>95</v>
      </c>
      <c r="C5896" t="s">
        <v>21</v>
      </c>
      <c r="D5896">
        <v>14.858000000000001</v>
      </c>
      <c r="E5896">
        <v>9.5764000000000002E-2</v>
      </c>
      <c r="F5896" t="s">
        <v>64</v>
      </c>
      <c r="G5896">
        <v>1985</v>
      </c>
      <c r="H5896" t="s">
        <v>23</v>
      </c>
      <c r="I5896" t="s">
        <v>24</v>
      </c>
      <c r="J5896" t="s">
        <v>65</v>
      </c>
      <c r="K5896">
        <v>6501.4970999999996</v>
      </c>
      <c r="L5896">
        <v>4.0999999999999996</v>
      </c>
      <c r="M5896" t="s">
        <v>571</v>
      </c>
      <c r="N5896">
        <v>2022</v>
      </c>
      <c r="O5896">
        <v>6</v>
      </c>
      <c r="P5896" t="s">
        <v>114</v>
      </c>
      <c r="Q5896" t="s">
        <v>135</v>
      </c>
      <c r="R5896">
        <v>2</v>
      </c>
      <c r="S5896" t="s">
        <v>29</v>
      </c>
    </row>
    <row r="5897" spans="1:19" x14ac:dyDescent="0.3">
      <c r="A5897" t="s">
        <v>1460</v>
      </c>
      <c r="B5897" t="s">
        <v>95</v>
      </c>
      <c r="C5897" t="s">
        <v>21</v>
      </c>
      <c r="D5897">
        <v>14.055999999999999</v>
      </c>
      <c r="E5897">
        <v>2.2402999999999999E-2</v>
      </c>
      <c r="F5897" t="s">
        <v>54</v>
      </c>
      <c r="G5897">
        <v>1987</v>
      </c>
      <c r="H5897" t="s">
        <v>55</v>
      </c>
      <c r="I5897" t="s">
        <v>24</v>
      </c>
      <c r="J5897" t="s">
        <v>36</v>
      </c>
      <c r="K5897">
        <v>746.20320000000004</v>
      </c>
      <c r="L5897">
        <v>3.7</v>
      </c>
      <c r="M5897" s="1">
        <v>44655</v>
      </c>
      <c r="N5897">
        <v>2022</v>
      </c>
      <c r="O5897">
        <v>4</v>
      </c>
      <c r="P5897" t="s">
        <v>103</v>
      </c>
      <c r="Q5897" t="s">
        <v>118</v>
      </c>
      <c r="R5897">
        <v>2</v>
      </c>
      <c r="S5897" t="s">
        <v>81</v>
      </c>
    </row>
    <row r="5898" spans="1:19" x14ac:dyDescent="0.3">
      <c r="A5898" t="s">
        <v>1827</v>
      </c>
      <c r="B5898" t="s">
        <v>53</v>
      </c>
      <c r="C5898" t="s">
        <v>21</v>
      </c>
      <c r="D5898">
        <v>19.311</v>
      </c>
      <c r="E5898">
        <v>2.1394E-2</v>
      </c>
      <c r="F5898" t="s">
        <v>48</v>
      </c>
      <c r="G5898">
        <v>1999</v>
      </c>
      <c r="H5898" t="s">
        <v>23</v>
      </c>
      <c r="I5898" t="s">
        <v>43</v>
      </c>
      <c r="J5898" t="s">
        <v>36</v>
      </c>
      <c r="K5898">
        <v>4463.5640000000003</v>
      </c>
      <c r="L5898">
        <v>3.4</v>
      </c>
      <c r="M5898" t="s">
        <v>167</v>
      </c>
      <c r="N5898">
        <v>2022</v>
      </c>
      <c r="O5898">
        <v>4</v>
      </c>
      <c r="P5898" t="s">
        <v>103</v>
      </c>
      <c r="Q5898" t="s">
        <v>118</v>
      </c>
      <c r="R5898">
        <v>2</v>
      </c>
      <c r="S5898" t="s">
        <v>58</v>
      </c>
    </row>
    <row r="5899" spans="1:19" x14ac:dyDescent="0.3">
      <c r="A5899" t="s">
        <v>1411</v>
      </c>
      <c r="B5899" t="s">
        <v>91</v>
      </c>
      <c r="C5899" t="s">
        <v>32</v>
      </c>
      <c r="D5899">
        <v>19.408999999999999</v>
      </c>
      <c r="E5899">
        <v>4.1355000000000003E-2</v>
      </c>
      <c r="F5899" t="s">
        <v>64</v>
      </c>
      <c r="G5899">
        <v>1985</v>
      </c>
      <c r="H5899" t="s">
        <v>23</v>
      </c>
      <c r="I5899" t="s">
        <v>24</v>
      </c>
      <c r="J5899" t="s">
        <v>65</v>
      </c>
      <c r="K5899">
        <v>2953.8121999999998</v>
      </c>
      <c r="L5899">
        <v>4.2</v>
      </c>
      <c r="M5899" t="s">
        <v>516</v>
      </c>
      <c r="N5899">
        <v>2022</v>
      </c>
      <c r="O5899">
        <v>1</v>
      </c>
      <c r="P5899" t="s">
        <v>56</v>
      </c>
      <c r="Q5899" t="s">
        <v>67</v>
      </c>
      <c r="R5899">
        <v>1</v>
      </c>
      <c r="S5899" t="s">
        <v>29</v>
      </c>
    </row>
    <row r="5900" spans="1:19" x14ac:dyDescent="0.3">
      <c r="A5900" t="s">
        <v>1126</v>
      </c>
      <c r="B5900" t="s">
        <v>91</v>
      </c>
      <c r="C5900" t="s">
        <v>21</v>
      </c>
      <c r="D5900">
        <v>13.151</v>
      </c>
      <c r="E5900">
        <v>7.4302000000000007E-2</v>
      </c>
      <c r="F5900" t="s">
        <v>48</v>
      </c>
      <c r="G5900">
        <v>1999</v>
      </c>
      <c r="H5900" t="s">
        <v>23</v>
      </c>
      <c r="I5900" t="s">
        <v>43</v>
      </c>
      <c r="J5900" t="s">
        <v>36</v>
      </c>
      <c r="K5900">
        <v>3113.4009999999998</v>
      </c>
      <c r="L5900">
        <v>4</v>
      </c>
      <c r="M5900" t="s">
        <v>612</v>
      </c>
      <c r="N5900">
        <v>2023</v>
      </c>
      <c r="O5900">
        <v>9</v>
      </c>
      <c r="P5900" t="s">
        <v>76</v>
      </c>
      <c r="Q5900" t="s">
        <v>77</v>
      </c>
      <c r="R5900">
        <v>3</v>
      </c>
      <c r="S5900" t="s">
        <v>29</v>
      </c>
    </row>
    <row r="5901" spans="1:19" x14ac:dyDescent="0.3">
      <c r="A5901" t="s">
        <v>1916</v>
      </c>
      <c r="B5901" t="s">
        <v>157</v>
      </c>
      <c r="C5901" t="s">
        <v>32</v>
      </c>
      <c r="D5901">
        <v>10.734</v>
      </c>
      <c r="E5901">
        <v>4.9086999999999999E-2</v>
      </c>
      <c r="F5901" t="s">
        <v>96</v>
      </c>
      <c r="G5901">
        <v>2007</v>
      </c>
      <c r="H5901" t="s">
        <v>71</v>
      </c>
      <c r="I5901" t="s">
        <v>35</v>
      </c>
      <c r="J5901" t="s">
        <v>36</v>
      </c>
      <c r="K5901">
        <v>3951.9521</v>
      </c>
      <c r="L5901">
        <v>4.0999999999999996</v>
      </c>
      <c r="M5901" t="s">
        <v>392</v>
      </c>
      <c r="N5901">
        <v>2023</v>
      </c>
      <c r="O5901">
        <v>1</v>
      </c>
      <c r="P5901" t="s">
        <v>56</v>
      </c>
      <c r="Q5901" t="s">
        <v>57</v>
      </c>
      <c r="R5901">
        <v>1</v>
      </c>
      <c r="S5901" t="s">
        <v>29</v>
      </c>
    </row>
    <row r="5902" spans="1:19" x14ac:dyDescent="0.3">
      <c r="A5902" t="s">
        <v>1477</v>
      </c>
      <c r="B5902" t="s">
        <v>113</v>
      </c>
      <c r="C5902" t="s">
        <v>21</v>
      </c>
      <c r="D5902">
        <v>18.042999999999999</v>
      </c>
      <c r="E5902">
        <v>1.1728000000000001E-2</v>
      </c>
      <c r="F5902" t="s">
        <v>22</v>
      </c>
      <c r="G5902">
        <v>2009</v>
      </c>
      <c r="H5902" t="s">
        <v>23</v>
      </c>
      <c r="I5902" t="s">
        <v>24</v>
      </c>
      <c r="J5902" t="s">
        <v>25</v>
      </c>
      <c r="K5902">
        <v>2961.9002</v>
      </c>
      <c r="L5902">
        <v>3.4</v>
      </c>
      <c r="M5902" s="1">
        <v>44690</v>
      </c>
      <c r="N5902">
        <v>2022</v>
      </c>
      <c r="O5902">
        <v>9</v>
      </c>
      <c r="P5902" t="s">
        <v>76</v>
      </c>
      <c r="Q5902" t="s">
        <v>205</v>
      </c>
      <c r="R5902">
        <v>3</v>
      </c>
      <c r="S5902" t="s">
        <v>58</v>
      </c>
    </row>
    <row r="5903" spans="1:19" x14ac:dyDescent="0.3">
      <c r="A5903" t="s">
        <v>365</v>
      </c>
      <c r="B5903" t="s">
        <v>41</v>
      </c>
      <c r="C5903" t="s">
        <v>21</v>
      </c>
      <c r="D5903">
        <v>6.1609999999999996</v>
      </c>
      <c r="E5903">
        <v>0.10842599999999999</v>
      </c>
      <c r="F5903" t="s">
        <v>54</v>
      </c>
      <c r="G5903">
        <v>1987</v>
      </c>
      <c r="H5903" t="s">
        <v>55</v>
      </c>
      <c r="I5903" t="s">
        <v>24</v>
      </c>
      <c r="J5903" t="s">
        <v>36</v>
      </c>
      <c r="K5903">
        <v>4058.5619000000002</v>
      </c>
      <c r="L5903">
        <v>3.7</v>
      </c>
      <c r="M5903" t="s">
        <v>190</v>
      </c>
      <c r="N5903">
        <v>2022</v>
      </c>
      <c r="O5903">
        <v>6</v>
      </c>
      <c r="P5903" t="s">
        <v>114</v>
      </c>
      <c r="Q5903" t="s">
        <v>135</v>
      </c>
      <c r="R5903">
        <v>2</v>
      </c>
      <c r="S5903" t="s">
        <v>81</v>
      </c>
    </row>
    <row r="5904" spans="1:19" x14ac:dyDescent="0.3">
      <c r="A5904" t="s">
        <v>221</v>
      </c>
      <c r="B5904" t="s">
        <v>113</v>
      </c>
      <c r="C5904" t="s">
        <v>21</v>
      </c>
      <c r="D5904">
        <v>17.282</v>
      </c>
      <c r="E5904">
        <v>3.8767000000000003E-2</v>
      </c>
      <c r="F5904" t="s">
        <v>48</v>
      </c>
      <c r="G5904">
        <v>1999</v>
      </c>
      <c r="H5904" t="s">
        <v>23</v>
      </c>
      <c r="I5904" t="s">
        <v>43</v>
      </c>
      <c r="J5904" t="s">
        <v>36</v>
      </c>
      <c r="K5904">
        <v>1174.8562999999999</v>
      </c>
      <c r="L5904">
        <v>3.4</v>
      </c>
      <c r="M5904" t="s">
        <v>423</v>
      </c>
      <c r="N5904">
        <v>2023</v>
      </c>
      <c r="O5904">
        <v>12</v>
      </c>
      <c r="P5904" t="s">
        <v>45</v>
      </c>
      <c r="Q5904" t="s">
        <v>73</v>
      </c>
      <c r="R5904">
        <v>4</v>
      </c>
      <c r="S5904" t="s">
        <v>58</v>
      </c>
    </row>
    <row r="5905" spans="1:19" x14ac:dyDescent="0.3">
      <c r="A5905" t="s">
        <v>1833</v>
      </c>
      <c r="B5905" t="s">
        <v>107</v>
      </c>
      <c r="C5905" t="s">
        <v>21</v>
      </c>
      <c r="D5905">
        <v>6.641</v>
      </c>
      <c r="E5905">
        <v>3.7400000000000003E-2</v>
      </c>
      <c r="F5905" t="s">
        <v>64</v>
      </c>
      <c r="G5905">
        <v>1985</v>
      </c>
      <c r="H5905" t="s">
        <v>23</v>
      </c>
      <c r="I5905" t="s">
        <v>24</v>
      </c>
      <c r="J5905" t="s">
        <v>65</v>
      </c>
      <c r="K5905">
        <v>5199.2902000000004</v>
      </c>
      <c r="L5905">
        <v>4.0999999999999996</v>
      </c>
      <c r="M5905" s="1">
        <v>44962</v>
      </c>
      <c r="N5905">
        <v>2023</v>
      </c>
      <c r="O5905">
        <v>5</v>
      </c>
      <c r="P5905" t="s">
        <v>50</v>
      </c>
      <c r="Q5905" t="s">
        <v>61</v>
      </c>
      <c r="R5905">
        <v>2</v>
      </c>
      <c r="S5905" t="s">
        <v>29</v>
      </c>
    </row>
    <row r="5906" spans="1:19" x14ac:dyDescent="0.3">
      <c r="A5906" t="s">
        <v>952</v>
      </c>
      <c r="B5906" t="s">
        <v>157</v>
      </c>
      <c r="C5906" t="s">
        <v>21</v>
      </c>
      <c r="D5906">
        <v>5.3319999999999999</v>
      </c>
      <c r="E5906">
        <v>0.20275599999999999</v>
      </c>
      <c r="F5906" t="s">
        <v>22</v>
      </c>
      <c r="G5906">
        <v>2009</v>
      </c>
      <c r="H5906" t="s">
        <v>23</v>
      </c>
      <c r="I5906" t="s">
        <v>24</v>
      </c>
      <c r="J5906" t="s">
        <v>25</v>
      </c>
      <c r="K5906">
        <v>6734.0865000000003</v>
      </c>
      <c r="L5906">
        <v>4.2</v>
      </c>
      <c r="M5906" t="s">
        <v>1184</v>
      </c>
      <c r="N5906">
        <v>2023</v>
      </c>
      <c r="O5906">
        <v>3</v>
      </c>
      <c r="P5906" t="s">
        <v>88</v>
      </c>
      <c r="Q5906" t="s">
        <v>89</v>
      </c>
      <c r="R5906">
        <v>1</v>
      </c>
      <c r="S5906" t="s">
        <v>29</v>
      </c>
    </row>
    <row r="5907" spans="1:19" x14ac:dyDescent="0.3">
      <c r="A5907" t="s">
        <v>1536</v>
      </c>
      <c r="B5907" t="s">
        <v>91</v>
      </c>
      <c r="C5907" t="s">
        <v>21</v>
      </c>
      <c r="D5907">
        <v>8.3149999999999995</v>
      </c>
      <c r="E5907">
        <v>4.4017000000000001E-2</v>
      </c>
      <c r="F5907" t="s">
        <v>70</v>
      </c>
      <c r="G5907">
        <v>2002</v>
      </c>
      <c r="H5907" t="s">
        <v>71</v>
      </c>
      <c r="I5907" t="s">
        <v>35</v>
      </c>
      <c r="J5907" t="s">
        <v>36</v>
      </c>
      <c r="K5907">
        <v>1535.0751</v>
      </c>
      <c r="L5907">
        <v>4.3</v>
      </c>
      <c r="M5907" s="1">
        <v>44870</v>
      </c>
      <c r="N5907">
        <v>2022</v>
      </c>
      <c r="O5907">
        <v>5</v>
      </c>
      <c r="P5907" t="s">
        <v>50</v>
      </c>
      <c r="Q5907" t="s">
        <v>51</v>
      </c>
      <c r="R5907">
        <v>2</v>
      </c>
      <c r="S5907" t="s">
        <v>29</v>
      </c>
    </row>
    <row r="5908" spans="1:19" x14ac:dyDescent="0.3">
      <c r="A5908" t="s">
        <v>1392</v>
      </c>
      <c r="B5908" t="s">
        <v>91</v>
      </c>
      <c r="C5908" t="s">
        <v>32</v>
      </c>
      <c r="D5908">
        <v>19.324999999999999</v>
      </c>
      <c r="E5908">
        <v>4.5118999999999999E-2</v>
      </c>
      <c r="F5908" t="s">
        <v>42</v>
      </c>
      <c r="G5908">
        <v>1997</v>
      </c>
      <c r="H5908" t="s">
        <v>34</v>
      </c>
      <c r="I5908" t="s">
        <v>43</v>
      </c>
      <c r="J5908" t="s">
        <v>36</v>
      </c>
      <c r="K5908">
        <v>3157.4978999999998</v>
      </c>
      <c r="L5908">
        <v>4.0999999999999996</v>
      </c>
      <c r="M5908" t="s">
        <v>1235</v>
      </c>
      <c r="N5908">
        <v>2022</v>
      </c>
      <c r="O5908">
        <v>8</v>
      </c>
      <c r="P5908" t="s">
        <v>27</v>
      </c>
      <c r="Q5908" t="s">
        <v>28</v>
      </c>
      <c r="R5908">
        <v>3</v>
      </c>
      <c r="S5908" t="s">
        <v>29</v>
      </c>
    </row>
    <row r="5909" spans="1:19" x14ac:dyDescent="0.3">
      <c r="A5909" t="s">
        <v>515</v>
      </c>
      <c r="B5909" t="s">
        <v>113</v>
      </c>
      <c r="C5909" t="s">
        <v>21</v>
      </c>
      <c r="D5909">
        <v>7.08</v>
      </c>
      <c r="E5909">
        <v>8.7869000000000003E-2</v>
      </c>
      <c r="F5909" t="s">
        <v>54</v>
      </c>
      <c r="G5909">
        <v>1987</v>
      </c>
      <c r="H5909" t="s">
        <v>55</v>
      </c>
      <c r="I5909" t="s">
        <v>24</v>
      </c>
      <c r="J5909" t="s">
        <v>36</v>
      </c>
      <c r="K5909">
        <v>3234.0826999999999</v>
      </c>
      <c r="L5909">
        <v>3.8</v>
      </c>
      <c r="M5909" t="s">
        <v>1368</v>
      </c>
      <c r="N5909">
        <v>2023</v>
      </c>
      <c r="O5909">
        <v>12</v>
      </c>
      <c r="P5909" t="s">
        <v>45</v>
      </c>
      <c r="Q5909" t="s">
        <v>73</v>
      </c>
      <c r="R5909">
        <v>4</v>
      </c>
      <c r="S5909" t="s">
        <v>81</v>
      </c>
    </row>
    <row r="5910" spans="1:19" x14ac:dyDescent="0.3">
      <c r="A5910" t="s">
        <v>1327</v>
      </c>
      <c r="B5910" t="s">
        <v>31</v>
      </c>
      <c r="C5910" t="s">
        <v>21</v>
      </c>
      <c r="D5910">
        <v>18.82</v>
      </c>
      <c r="E5910">
        <v>7.6635999999999996E-2</v>
      </c>
      <c r="F5910" t="s">
        <v>132</v>
      </c>
      <c r="G5910">
        <v>1985</v>
      </c>
      <c r="H5910" t="s">
        <v>34</v>
      </c>
      <c r="I5910" t="s">
        <v>43</v>
      </c>
      <c r="J5910" t="s">
        <v>109</v>
      </c>
      <c r="K5910">
        <v>804.56610000000001</v>
      </c>
      <c r="L5910">
        <v>3.9</v>
      </c>
      <c r="M5910" t="s">
        <v>1616</v>
      </c>
      <c r="N5910">
        <v>2023</v>
      </c>
      <c r="O5910">
        <v>7</v>
      </c>
      <c r="P5910" t="s">
        <v>121</v>
      </c>
      <c r="Q5910" t="s">
        <v>122</v>
      </c>
      <c r="R5910">
        <v>3</v>
      </c>
      <c r="S5910" t="s">
        <v>81</v>
      </c>
    </row>
    <row r="5911" spans="1:19" x14ac:dyDescent="0.3">
      <c r="A5911" t="s">
        <v>648</v>
      </c>
      <c r="B5911" t="s">
        <v>60</v>
      </c>
      <c r="C5911" t="s">
        <v>32</v>
      </c>
      <c r="D5911">
        <v>14.122999999999999</v>
      </c>
      <c r="E5911">
        <v>1.5927E-2</v>
      </c>
      <c r="F5911" t="s">
        <v>42</v>
      </c>
      <c r="G5911">
        <v>1997</v>
      </c>
      <c r="H5911" t="s">
        <v>34</v>
      </c>
      <c r="I5911" t="s">
        <v>43</v>
      </c>
      <c r="J5911" t="s">
        <v>36</v>
      </c>
      <c r="K5911">
        <v>4895.7610000000004</v>
      </c>
      <c r="L5911">
        <v>4.2</v>
      </c>
      <c r="M5911" t="s">
        <v>1152</v>
      </c>
      <c r="N5911">
        <v>2023</v>
      </c>
      <c r="O5911">
        <v>12</v>
      </c>
      <c r="P5911" t="s">
        <v>45</v>
      </c>
      <c r="Q5911" t="s">
        <v>73</v>
      </c>
      <c r="R5911">
        <v>4</v>
      </c>
      <c r="S5911" t="s">
        <v>29</v>
      </c>
    </row>
    <row r="5912" spans="1:19" x14ac:dyDescent="0.3">
      <c r="A5912" t="s">
        <v>426</v>
      </c>
      <c r="B5912" t="s">
        <v>41</v>
      </c>
      <c r="C5912" t="s">
        <v>21</v>
      </c>
      <c r="D5912">
        <v>20.12</v>
      </c>
      <c r="E5912">
        <v>4.8339E-2</v>
      </c>
      <c r="F5912" t="s">
        <v>33</v>
      </c>
      <c r="G5912">
        <v>2004</v>
      </c>
      <c r="H5912" t="s">
        <v>34</v>
      </c>
      <c r="I5912" t="s">
        <v>35</v>
      </c>
      <c r="J5912" t="s">
        <v>36</v>
      </c>
      <c r="K5912">
        <v>1791.3489999999999</v>
      </c>
      <c r="L5912">
        <v>3.9</v>
      </c>
      <c r="M5912" t="s">
        <v>795</v>
      </c>
      <c r="N5912">
        <v>2023</v>
      </c>
      <c r="O5912">
        <v>6</v>
      </c>
      <c r="P5912" t="s">
        <v>114</v>
      </c>
      <c r="Q5912" t="s">
        <v>115</v>
      </c>
      <c r="R5912">
        <v>2</v>
      </c>
      <c r="S5912" t="s">
        <v>81</v>
      </c>
    </row>
    <row r="5913" spans="1:19" x14ac:dyDescent="0.3">
      <c r="A5913" t="s">
        <v>979</v>
      </c>
      <c r="B5913" t="s">
        <v>107</v>
      </c>
      <c r="C5913" t="s">
        <v>21</v>
      </c>
      <c r="D5913">
        <v>8.6059999999999999</v>
      </c>
      <c r="E5913">
        <v>4.8548000000000001E-2</v>
      </c>
      <c r="F5913" t="s">
        <v>108</v>
      </c>
      <c r="G5913">
        <v>1998</v>
      </c>
      <c r="H5913" t="s">
        <v>71</v>
      </c>
      <c r="I5913" t="s">
        <v>24</v>
      </c>
      <c r="J5913" t="s">
        <v>109</v>
      </c>
      <c r="K5913">
        <v>1920.7756999999999</v>
      </c>
      <c r="L5913">
        <v>3.9</v>
      </c>
      <c r="M5913" t="s">
        <v>1616</v>
      </c>
      <c r="N5913">
        <v>2023</v>
      </c>
      <c r="O5913">
        <v>7</v>
      </c>
      <c r="P5913" t="s">
        <v>121</v>
      </c>
      <c r="Q5913" t="s">
        <v>122</v>
      </c>
      <c r="R5913">
        <v>3</v>
      </c>
      <c r="S5913" t="s">
        <v>81</v>
      </c>
    </row>
    <row r="5914" spans="1:19" x14ac:dyDescent="0.3">
      <c r="A5914" t="s">
        <v>1791</v>
      </c>
      <c r="B5914" t="s">
        <v>113</v>
      </c>
      <c r="C5914" t="s">
        <v>21</v>
      </c>
      <c r="D5914">
        <v>19.21</v>
      </c>
      <c r="E5914">
        <v>2.6953999999999999E-2</v>
      </c>
      <c r="F5914" t="s">
        <v>48</v>
      </c>
      <c r="G5914">
        <v>1999</v>
      </c>
      <c r="H5914" t="s">
        <v>23</v>
      </c>
      <c r="I5914" t="s">
        <v>43</v>
      </c>
      <c r="J5914" t="s">
        <v>36</v>
      </c>
      <c r="K5914">
        <v>1457.8783000000001</v>
      </c>
      <c r="L5914">
        <v>4</v>
      </c>
      <c r="M5914" t="s">
        <v>788</v>
      </c>
      <c r="N5914">
        <v>2023</v>
      </c>
      <c r="O5914">
        <v>3</v>
      </c>
      <c r="P5914" t="s">
        <v>88</v>
      </c>
      <c r="Q5914" t="s">
        <v>89</v>
      </c>
      <c r="R5914">
        <v>1</v>
      </c>
      <c r="S5914" t="s">
        <v>29</v>
      </c>
    </row>
    <row r="5915" spans="1:19" x14ac:dyDescent="0.3">
      <c r="A5915" t="s">
        <v>1809</v>
      </c>
      <c r="B5915" t="s">
        <v>60</v>
      </c>
      <c r="C5915" t="s">
        <v>21</v>
      </c>
      <c r="D5915">
        <v>9.8140000000000001</v>
      </c>
      <c r="E5915">
        <v>6.5701999999999997E-2</v>
      </c>
      <c r="F5915" t="s">
        <v>48</v>
      </c>
      <c r="G5915">
        <v>1999</v>
      </c>
      <c r="H5915" t="s">
        <v>23</v>
      </c>
      <c r="I5915" t="s">
        <v>43</v>
      </c>
      <c r="J5915" t="s">
        <v>36</v>
      </c>
      <c r="K5915">
        <v>3025.6904</v>
      </c>
      <c r="L5915">
        <v>3.9</v>
      </c>
      <c r="M5915" s="1">
        <v>44658</v>
      </c>
      <c r="N5915">
        <v>2022</v>
      </c>
      <c r="O5915">
        <v>7</v>
      </c>
      <c r="P5915" t="s">
        <v>121</v>
      </c>
      <c r="Q5915" t="s">
        <v>138</v>
      </c>
      <c r="R5915">
        <v>3</v>
      </c>
      <c r="S5915" t="s">
        <v>81</v>
      </c>
    </row>
    <row r="5916" spans="1:19" x14ac:dyDescent="0.3">
      <c r="A5916" t="s">
        <v>340</v>
      </c>
      <c r="B5916" t="s">
        <v>95</v>
      </c>
      <c r="C5916" t="s">
        <v>32</v>
      </c>
      <c r="D5916">
        <v>5.5469999999999997</v>
      </c>
      <c r="E5916">
        <v>0.10432</v>
      </c>
      <c r="F5916" t="s">
        <v>22</v>
      </c>
      <c r="G5916">
        <v>2009</v>
      </c>
      <c r="H5916" t="s">
        <v>23</v>
      </c>
      <c r="I5916" t="s">
        <v>24</v>
      </c>
      <c r="J5916" t="s">
        <v>25</v>
      </c>
      <c r="K5916">
        <v>2213.4857999999999</v>
      </c>
      <c r="L5916">
        <v>4.2</v>
      </c>
      <c r="M5916" t="s">
        <v>341</v>
      </c>
      <c r="N5916">
        <v>2022</v>
      </c>
      <c r="O5916">
        <v>9</v>
      </c>
      <c r="P5916" t="s">
        <v>76</v>
      </c>
      <c r="Q5916" t="s">
        <v>205</v>
      </c>
      <c r="R5916">
        <v>3</v>
      </c>
      <c r="S5916" t="s">
        <v>29</v>
      </c>
    </row>
    <row r="5917" spans="1:19" x14ac:dyDescent="0.3">
      <c r="A5917" t="s">
        <v>1513</v>
      </c>
      <c r="B5917" t="s">
        <v>69</v>
      </c>
      <c r="C5917" t="s">
        <v>21</v>
      </c>
      <c r="D5917">
        <v>17.754999999999999</v>
      </c>
      <c r="E5917">
        <v>3.8311999999999999E-2</v>
      </c>
      <c r="F5917" t="s">
        <v>33</v>
      </c>
      <c r="G5917">
        <v>2004</v>
      </c>
      <c r="H5917" t="s">
        <v>34</v>
      </c>
      <c r="I5917" t="s">
        <v>35</v>
      </c>
      <c r="J5917" t="s">
        <v>36</v>
      </c>
      <c r="K5917">
        <v>1061.7183</v>
      </c>
      <c r="L5917">
        <v>4.4000000000000004</v>
      </c>
      <c r="M5917" t="s">
        <v>464</v>
      </c>
      <c r="N5917">
        <v>2023</v>
      </c>
      <c r="O5917">
        <v>12</v>
      </c>
      <c r="P5917" t="s">
        <v>45</v>
      </c>
      <c r="Q5917" t="s">
        <v>73</v>
      </c>
      <c r="R5917">
        <v>4</v>
      </c>
      <c r="S5917" t="s">
        <v>29</v>
      </c>
    </row>
    <row r="5918" spans="1:19" x14ac:dyDescent="0.3">
      <c r="A5918" t="s">
        <v>698</v>
      </c>
      <c r="B5918" t="s">
        <v>60</v>
      </c>
      <c r="C5918" t="s">
        <v>21</v>
      </c>
      <c r="D5918">
        <v>4.8550000000000004</v>
      </c>
      <c r="E5918">
        <v>1.086E-2</v>
      </c>
      <c r="F5918" t="s">
        <v>70</v>
      </c>
      <c r="G5918">
        <v>2002</v>
      </c>
      <c r="H5918" t="s">
        <v>71</v>
      </c>
      <c r="I5918" t="s">
        <v>35</v>
      </c>
      <c r="J5918" t="s">
        <v>36</v>
      </c>
      <c r="K5918">
        <v>9297.1596000000009</v>
      </c>
      <c r="L5918">
        <v>3.9</v>
      </c>
      <c r="M5918" t="s">
        <v>497</v>
      </c>
      <c r="N5918">
        <v>2022</v>
      </c>
      <c r="O5918">
        <v>3</v>
      </c>
      <c r="P5918" t="s">
        <v>88</v>
      </c>
      <c r="Q5918" t="s">
        <v>207</v>
      </c>
      <c r="R5918">
        <v>1</v>
      </c>
      <c r="S5918" t="s">
        <v>81</v>
      </c>
    </row>
    <row r="5919" spans="1:19" x14ac:dyDescent="0.3">
      <c r="A5919" t="s">
        <v>743</v>
      </c>
      <c r="B5919" t="s">
        <v>91</v>
      </c>
      <c r="C5919" t="s">
        <v>32</v>
      </c>
      <c r="D5919">
        <v>5.4169999999999998</v>
      </c>
      <c r="E5919">
        <v>2.9166999999999998E-2</v>
      </c>
      <c r="F5919" t="s">
        <v>70</v>
      </c>
      <c r="G5919">
        <v>2002</v>
      </c>
      <c r="H5919" t="s">
        <v>71</v>
      </c>
      <c r="I5919" t="s">
        <v>35</v>
      </c>
      <c r="J5919" t="s">
        <v>36</v>
      </c>
      <c r="K5919">
        <v>3015.096</v>
      </c>
      <c r="L5919">
        <v>3.6</v>
      </c>
      <c r="M5919" s="1">
        <v>44715</v>
      </c>
      <c r="N5919">
        <v>2022</v>
      </c>
      <c r="O5919">
        <v>3</v>
      </c>
      <c r="P5919" t="s">
        <v>88</v>
      </c>
      <c r="Q5919" t="s">
        <v>207</v>
      </c>
      <c r="R5919">
        <v>1</v>
      </c>
      <c r="S5919" t="s">
        <v>81</v>
      </c>
    </row>
    <row r="5920" spans="1:19" x14ac:dyDescent="0.3">
      <c r="A5920" t="s">
        <v>839</v>
      </c>
      <c r="B5920" t="s">
        <v>41</v>
      </c>
      <c r="C5920" t="s">
        <v>32</v>
      </c>
      <c r="D5920">
        <v>20.896999999999998</v>
      </c>
      <c r="E5920">
        <v>4.7586999999999997E-2</v>
      </c>
      <c r="F5920" t="s">
        <v>64</v>
      </c>
      <c r="G5920">
        <v>1985</v>
      </c>
      <c r="H5920" t="s">
        <v>23</v>
      </c>
      <c r="I5920" t="s">
        <v>24</v>
      </c>
      <c r="J5920" t="s">
        <v>65</v>
      </c>
      <c r="K5920">
        <v>4566.1531000000004</v>
      </c>
      <c r="L5920">
        <v>4.3</v>
      </c>
      <c r="M5920" t="s">
        <v>245</v>
      </c>
      <c r="N5920">
        <v>2022</v>
      </c>
      <c r="O5920">
        <v>12</v>
      </c>
      <c r="P5920" t="s">
        <v>45</v>
      </c>
      <c r="Q5920" t="s">
        <v>46</v>
      </c>
      <c r="R5920">
        <v>4</v>
      </c>
      <c r="S5920" t="s">
        <v>29</v>
      </c>
    </row>
    <row r="5921" spans="1:19" x14ac:dyDescent="0.3">
      <c r="A5921" t="s">
        <v>1384</v>
      </c>
      <c r="B5921" t="s">
        <v>60</v>
      </c>
      <c r="C5921" t="s">
        <v>21</v>
      </c>
      <c r="D5921">
        <v>5.7510000000000003</v>
      </c>
      <c r="E5921">
        <v>2.6329999999999999E-2</v>
      </c>
      <c r="F5921" t="s">
        <v>64</v>
      </c>
      <c r="G5921">
        <v>1985</v>
      </c>
      <c r="H5921" t="s">
        <v>23</v>
      </c>
      <c r="I5921" t="s">
        <v>24</v>
      </c>
      <c r="J5921" t="s">
        <v>65</v>
      </c>
      <c r="K5921">
        <v>2710.6221999999998</v>
      </c>
      <c r="L5921">
        <v>3.1</v>
      </c>
      <c r="M5921" t="s">
        <v>1165</v>
      </c>
      <c r="N5921">
        <v>2023</v>
      </c>
      <c r="O5921">
        <v>1</v>
      </c>
      <c r="P5921" t="s">
        <v>56</v>
      </c>
      <c r="Q5921" t="s">
        <v>57</v>
      </c>
      <c r="R5921">
        <v>1</v>
      </c>
      <c r="S5921" t="s">
        <v>58</v>
      </c>
    </row>
    <row r="5922" spans="1:19" x14ac:dyDescent="0.3">
      <c r="A5922" t="s">
        <v>1684</v>
      </c>
      <c r="B5922" t="s">
        <v>107</v>
      </c>
      <c r="C5922" t="s">
        <v>21</v>
      </c>
      <c r="D5922">
        <v>7.04</v>
      </c>
      <c r="E5922">
        <v>4.6573999999999997E-2</v>
      </c>
      <c r="F5922" t="s">
        <v>42</v>
      </c>
      <c r="G5922">
        <v>1997</v>
      </c>
      <c r="H5922" t="s">
        <v>34</v>
      </c>
      <c r="I5922" t="s">
        <v>43</v>
      </c>
      <c r="J5922" t="s">
        <v>36</v>
      </c>
      <c r="K5922">
        <v>7061.2341999999999</v>
      </c>
      <c r="L5922">
        <v>3.6</v>
      </c>
      <c r="M5922" s="1">
        <v>44658</v>
      </c>
      <c r="N5922">
        <v>2022</v>
      </c>
      <c r="O5922">
        <v>7</v>
      </c>
      <c r="P5922" t="s">
        <v>121</v>
      </c>
      <c r="Q5922" t="s">
        <v>138</v>
      </c>
      <c r="R5922">
        <v>3</v>
      </c>
      <c r="S5922" t="s">
        <v>81</v>
      </c>
    </row>
    <row r="5923" spans="1:19" x14ac:dyDescent="0.3">
      <c r="A5923" t="s">
        <v>52</v>
      </c>
      <c r="B5923" t="s">
        <v>53</v>
      </c>
      <c r="C5923" t="s">
        <v>32</v>
      </c>
      <c r="D5923">
        <v>21.164999999999999</v>
      </c>
      <c r="E5923">
        <v>0.12747600000000001</v>
      </c>
      <c r="F5923" t="s">
        <v>33</v>
      </c>
      <c r="G5923">
        <v>2004</v>
      </c>
      <c r="H5923" t="s">
        <v>34</v>
      </c>
      <c r="I5923" t="s">
        <v>35</v>
      </c>
      <c r="J5923" t="s">
        <v>36</v>
      </c>
      <c r="K5923">
        <v>3051.7582000000002</v>
      </c>
      <c r="L5923">
        <v>4.2</v>
      </c>
      <c r="M5923" s="1">
        <v>44601</v>
      </c>
      <c r="N5923">
        <v>2022</v>
      </c>
      <c r="O5923">
        <v>9</v>
      </c>
      <c r="P5923" t="s">
        <v>76</v>
      </c>
      <c r="Q5923" t="s">
        <v>205</v>
      </c>
      <c r="R5923">
        <v>3</v>
      </c>
      <c r="S5923" t="s">
        <v>29</v>
      </c>
    </row>
    <row r="5924" spans="1:19" x14ac:dyDescent="0.3">
      <c r="A5924" t="s">
        <v>1644</v>
      </c>
      <c r="B5924" t="s">
        <v>31</v>
      </c>
      <c r="C5924" t="s">
        <v>32</v>
      </c>
      <c r="D5924">
        <v>7.6079999999999997</v>
      </c>
      <c r="E5924">
        <v>2.9929000000000001E-2</v>
      </c>
      <c r="F5924" t="s">
        <v>22</v>
      </c>
      <c r="G5924">
        <v>2009</v>
      </c>
      <c r="H5924" t="s">
        <v>23</v>
      </c>
      <c r="I5924" t="s">
        <v>24</v>
      </c>
      <c r="J5924" t="s">
        <v>25</v>
      </c>
      <c r="K5924">
        <v>1996.1470999999999</v>
      </c>
      <c r="L5924">
        <v>4.0999999999999996</v>
      </c>
      <c r="M5924" t="s">
        <v>372</v>
      </c>
      <c r="N5924">
        <v>2022</v>
      </c>
      <c r="O5924">
        <v>2</v>
      </c>
      <c r="P5924" t="s">
        <v>79</v>
      </c>
      <c r="Q5924" t="s">
        <v>153</v>
      </c>
      <c r="R5924">
        <v>1</v>
      </c>
      <c r="S5924" t="s">
        <v>29</v>
      </c>
    </row>
    <row r="5925" spans="1:19" x14ac:dyDescent="0.3">
      <c r="A5925" t="s">
        <v>1551</v>
      </c>
      <c r="B5925" t="s">
        <v>157</v>
      </c>
      <c r="C5925" t="s">
        <v>32</v>
      </c>
      <c r="D5925">
        <v>7.1520000000000001</v>
      </c>
      <c r="E5925">
        <v>5.9419E-2</v>
      </c>
      <c r="F5925" t="s">
        <v>48</v>
      </c>
      <c r="G5925">
        <v>1999</v>
      </c>
      <c r="H5925" t="s">
        <v>23</v>
      </c>
      <c r="I5925" t="s">
        <v>43</v>
      </c>
      <c r="J5925" t="s">
        <v>36</v>
      </c>
      <c r="K5925">
        <v>6007.9422000000004</v>
      </c>
      <c r="L5925">
        <v>4.0999999999999996</v>
      </c>
      <c r="M5925" t="s">
        <v>1094</v>
      </c>
      <c r="N5925">
        <v>2022</v>
      </c>
      <c r="O5925">
        <v>11</v>
      </c>
      <c r="P5925" t="s">
        <v>177</v>
      </c>
      <c r="Q5925" t="s">
        <v>178</v>
      </c>
      <c r="R5925">
        <v>4</v>
      </c>
      <c r="S5925" t="s">
        <v>29</v>
      </c>
    </row>
    <row r="5926" spans="1:19" x14ac:dyDescent="0.3">
      <c r="A5926" t="s">
        <v>1148</v>
      </c>
      <c r="B5926" t="s">
        <v>63</v>
      </c>
      <c r="C5926" t="s">
        <v>21</v>
      </c>
      <c r="D5926">
        <v>20.905000000000001</v>
      </c>
      <c r="E5926">
        <v>2.1277999999999998E-2</v>
      </c>
      <c r="F5926" t="s">
        <v>33</v>
      </c>
      <c r="G5926">
        <v>2004</v>
      </c>
      <c r="H5926" t="s">
        <v>34</v>
      </c>
      <c r="I5926" t="s">
        <v>35</v>
      </c>
      <c r="J5926" t="s">
        <v>36</v>
      </c>
      <c r="K5926">
        <v>1925.5655999999999</v>
      </c>
      <c r="L5926">
        <v>3.9</v>
      </c>
      <c r="M5926" t="s">
        <v>256</v>
      </c>
      <c r="N5926">
        <v>2022</v>
      </c>
      <c r="O5926">
        <v>1</v>
      </c>
      <c r="P5926" t="s">
        <v>56</v>
      </c>
      <c r="Q5926" t="s">
        <v>67</v>
      </c>
      <c r="R5926">
        <v>1</v>
      </c>
      <c r="S5926" t="s">
        <v>81</v>
      </c>
    </row>
    <row r="5927" spans="1:19" x14ac:dyDescent="0.3">
      <c r="A5927" t="s">
        <v>1250</v>
      </c>
      <c r="B5927" t="s">
        <v>31</v>
      </c>
      <c r="C5927" t="s">
        <v>21</v>
      </c>
      <c r="D5927">
        <v>5.0129999999999999</v>
      </c>
      <c r="E5927">
        <v>3.202E-2</v>
      </c>
      <c r="F5927" t="s">
        <v>64</v>
      </c>
      <c r="G5927">
        <v>1985</v>
      </c>
      <c r="H5927" t="s">
        <v>23</v>
      </c>
      <c r="I5927" t="s">
        <v>24</v>
      </c>
      <c r="J5927" t="s">
        <v>65</v>
      </c>
      <c r="K5927">
        <v>10611.9131</v>
      </c>
      <c r="L5927">
        <v>4.2</v>
      </c>
      <c r="M5927" t="s">
        <v>662</v>
      </c>
      <c r="N5927">
        <v>2023</v>
      </c>
      <c r="O5927">
        <v>10</v>
      </c>
      <c r="P5927" t="s">
        <v>37</v>
      </c>
      <c r="Q5927" t="s">
        <v>165</v>
      </c>
      <c r="R5927">
        <v>4</v>
      </c>
      <c r="S5927" t="s">
        <v>29</v>
      </c>
    </row>
    <row r="5928" spans="1:19" x14ac:dyDescent="0.3">
      <c r="A5928" t="s">
        <v>1223</v>
      </c>
      <c r="B5928" t="s">
        <v>157</v>
      </c>
      <c r="C5928" t="s">
        <v>21</v>
      </c>
      <c r="D5928">
        <v>4.6589999999999998</v>
      </c>
      <c r="E5928">
        <v>4.5381999999999999E-2</v>
      </c>
      <c r="F5928" t="s">
        <v>70</v>
      </c>
      <c r="G5928">
        <v>2002</v>
      </c>
      <c r="H5928" t="s">
        <v>71</v>
      </c>
      <c r="I5928" t="s">
        <v>35</v>
      </c>
      <c r="J5928" t="s">
        <v>36</v>
      </c>
      <c r="K5928">
        <v>2596.4065000000001</v>
      </c>
      <c r="L5928">
        <v>3.5</v>
      </c>
      <c r="M5928" t="s">
        <v>145</v>
      </c>
      <c r="N5928">
        <v>2023</v>
      </c>
      <c r="O5928">
        <v>5</v>
      </c>
      <c r="P5928" t="s">
        <v>50</v>
      </c>
      <c r="Q5928" t="s">
        <v>61</v>
      </c>
      <c r="R5928">
        <v>2</v>
      </c>
      <c r="S5928" t="s">
        <v>81</v>
      </c>
    </row>
    <row r="5929" spans="1:19" x14ac:dyDescent="0.3">
      <c r="A5929" t="s">
        <v>463</v>
      </c>
      <c r="B5929" t="s">
        <v>91</v>
      </c>
      <c r="C5929" t="s">
        <v>21</v>
      </c>
      <c r="D5929">
        <v>7.1310000000000002</v>
      </c>
      <c r="E5929">
        <v>3.5555000000000003E-2</v>
      </c>
      <c r="F5929" t="s">
        <v>42</v>
      </c>
      <c r="G5929">
        <v>1997</v>
      </c>
      <c r="H5929" t="s">
        <v>34</v>
      </c>
      <c r="I5929" t="s">
        <v>43</v>
      </c>
      <c r="J5929" t="s">
        <v>36</v>
      </c>
      <c r="K5929">
        <v>3438.5459999999998</v>
      </c>
      <c r="L5929">
        <v>4.0999999999999996</v>
      </c>
      <c r="M5929" t="s">
        <v>262</v>
      </c>
      <c r="N5929">
        <v>2023</v>
      </c>
      <c r="O5929">
        <v>10</v>
      </c>
      <c r="P5929" t="s">
        <v>37</v>
      </c>
      <c r="Q5929" t="s">
        <v>165</v>
      </c>
      <c r="R5929">
        <v>4</v>
      </c>
      <c r="S5929" t="s">
        <v>29</v>
      </c>
    </row>
    <row r="5930" spans="1:19" x14ac:dyDescent="0.3">
      <c r="A5930" t="s">
        <v>389</v>
      </c>
      <c r="B5930" t="s">
        <v>41</v>
      </c>
      <c r="C5930" t="s">
        <v>32</v>
      </c>
      <c r="D5930">
        <v>11.53</v>
      </c>
      <c r="E5930">
        <v>1.4978999999999999E-2</v>
      </c>
      <c r="F5930" t="s">
        <v>64</v>
      </c>
      <c r="G5930">
        <v>1985</v>
      </c>
      <c r="H5930" t="s">
        <v>23</v>
      </c>
      <c r="I5930" t="s">
        <v>24</v>
      </c>
      <c r="J5930" t="s">
        <v>65</v>
      </c>
      <c r="K5930">
        <v>3621.3998000000001</v>
      </c>
      <c r="L5930">
        <v>4.3</v>
      </c>
      <c r="M5930" t="s">
        <v>1792</v>
      </c>
      <c r="N5930">
        <v>2022</v>
      </c>
      <c r="O5930">
        <v>2</v>
      </c>
      <c r="P5930" t="s">
        <v>79</v>
      </c>
      <c r="Q5930" t="s">
        <v>153</v>
      </c>
      <c r="R5930">
        <v>1</v>
      </c>
      <c r="S5930" t="s">
        <v>29</v>
      </c>
    </row>
    <row r="5931" spans="1:19" x14ac:dyDescent="0.3">
      <c r="A5931" t="s">
        <v>1729</v>
      </c>
      <c r="B5931" t="s">
        <v>107</v>
      </c>
      <c r="C5931" t="s">
        <v>21</v>
      </c>
      <c r="D5931">
        <v>5.72</v>
      </c>
      <c r="E5931">
        <v>2.7130999999999999E-2</v>
      </c>
      <c r="F5931" t="s">
        <v>64</v>
      </c>
      <c r="G5931">
        <v>1985</v>
      </c>
      <c r="H5931" t="s">
        <v>23</v>
      </c>
      <c r="I5931" t="s">
        <v>24</v>
      </c>
      <c r="J5931" t="s">
        <v>65</v>
      </c>
      <c r="K5931">
        <v>4345.5196999999998</v>
      </c>
      <c r="L5931">
        <v>4.2</v>
      </c>
      <c r="M5931" s="1">
        <v>44959</v>
      </c>
      <c r="N5931">
        <v>2023</v>
      </c>
      <c r="O5931">
        <v>2</v>
      </c>
      <c r="P5931" t="s">
        <v>79</v>
      </c>
      <c r="Q5931" t="s">
        <v>80</v>
      </c>
      <c r="R5931">
        <v>1</v>
      </c>
      <c r="S5931" t="s">
        <v>29</v>
      </c>
    </row>
    <row r="5932" spans="1:19" x14ac:dyDescent="0.3">
      <c r="A5932" t="s">
        <v>508</v>
      </c>
      <c r="B5932" t="s">
        <v>20</v>
      </c>
      <c r="C5932" t="s">
        <v>21</v>
      </c>
      <c r="D5932">
        <v>19.257000000000001</v>
      </c>
      <c r="E5932">
        <v>4.6920000000000003E-2</v>
      </c>
      <c r="F5932" t="s">
        <v>108</v>
      </c>
      <c r="G5932">
        <v>1998</v>
      </c>
      <c r="H5932" t="s">
        <v>71</v>
      </c>
      <c r="I5932" t="s">
        <v>24</v>
      </c>
      <c r="J5932" t="s">
        <v>109</v>
      </c>
      <c r="K5932">
        <v>1065.4253000000001</v>
      </c>
      <c r="L5932">
        <v>3.9</v>
      </c>
      <c r="M5932" t="s">
        <v>951</v>
      </c>
      <c r="N5932">
        <v>2022</v>
      </c>
      <c r="O5932">
        <v>11</v>
      </c>
      <c r="P5932" t="s">
        <v>177</v>
      </c>
      <c r="Q5932" t="s">
        <v>178</v>
      </c>
      <c r="R5932">
        <v>4</v>
      </c>
      <c r="S5932" t="s">
        <v>81</v>
      </c>
    </row>
    <row r="5933" spans="1:19" x14ac:dyDescent="0.3">
      <c r="A5933" t="s">
        <v>1879</v>
      </c>
      <c r="B5933" t="s">
        <v>95</v>
      </c>
      <c r="C5933" t="s">
        <v>32</v>
      </c>
      <c r="D5933">
        <v>17.468</v>
      </c>
      <c r="E5933">
        <v>3.4355999999999998E-2</v>
      </c>
      <c r="F5933" t="s">
        <v>48</v>
      </c>
      <c r="G5933">
        <v>1999</v>
      </c>
      <c r="H5933" t="s">
        <v>23</v>
      </c>
      <c r="I5933" t="s">
        <v>43</v>
      </c>
      <c r="J5933" t="s">
        <v>36</v>
      </c>
      <c r="K5933">
        <v>2987.2665999999999</v>
      </c>
      <c r="L5933">
        <v>3.4</v>
      </c>
      <c r="M5933" t="s">
        <v>1359</v>
      </c>
      <c r="N5933">
        <v>2022</v>
      </c>
      <c r="O5933">
        <v>7</v>
      </c>
      <c r="P5933" t="s">
        <v>121</v>
      </c>
      <c r="Q5933" t="s">
        <v>138</v>
      </c>
      <c r="R5933">
        <v>3</v>
      </c>
      <c r="S5933" t="s">
        <v>58</v>
      </c>
    </row>
    <row r="5934" spans="1:19" x14ac:dyDescent="0.3">
      <c r="A5934" t="s">
        <v>1596</v>
      </c>
      <c r="B5934" t="s">
        <v>69</v>
      </c>
      <c r="C5934" t="s">
        <v>21</v>
      </c>
      <c r="D5934">
        <v>16.399000000000001</v>
      </c>
      <c r="E5934">
        <v>3.4784000000000002E-2</v>
      </c>
      <c r="F5934" t="s">
        <v>22</v>
      </c>
      <c r="G5934">
        <v>2009</v>
      </c>
      <c r="H5934" t="s">
        <v>23</v>
      </c>
      <c r="I5934" t="s">
        <v>24</v>
      </c>
      <c r="J5934" t="s">
        <v>25</v>
      </c>
      <c r="K5934">
        <v>2891.4630000000002</v>
      </c>
      <c r="L5934">
        <v>4</v>
      </c>
      <c r="M5934" s="1">
        <v>44898</v>
      </c>
      <c r="N5934">
        <v>2022</v>
      </c>
      <c r="O5934">
        <v>3</v>
      </c>
      <c r="P5934" t="s">
        <v>88</v>
      </c>
      <c r="Q5934" t="s">
        <v>207</v>
      </c>
      <c r="R5934">
        <v>1</v>
      </c>
      <c r="S5934" t="s">
        <v>29</v>
      </c>
    </row>
    <row r="5935" spans="1:19" x14ac:dyDescent="0.3">
      <c r="A5935" t="s">
        <v>1915</v>
      </c>
      <c r="B5935" t="s">
        <v>69</v>
      </c>
      <c r="C5935" t="s">
        <v>21</v>
      </c>
      <c r="D5935">
        <v>6.1760000000000002</v>
      </c>
      <c r="E5935">
        <v>7.4504000000000001E-2</v>
      </c>
      <c r="F5935" t="s">
        <v>33</v>
      </c>
      <c r="G5935">
        <v>2004</v>
      </c>
      <c r="H5935" t="s">
        <v>34</v>
      </c>
      <c r="I5935" t="s">
        <v>35</v>
      </c>
      <c r="J5935" t="s">
        <v>36</v>
      </c>
      <c r="K5935">
        <v>5382.8245999999999</v>
      </c>
      <c r="L5935">
        <v>3.9</v>
      </c>
      <c r="M5935" s="1">
        <v>44936</v>
      </c>
      <c r="N5935">
        <v>2023</v>
      </c>
      <c r="O5935">
        <v>10</v>
      </c>
      <c r="P5935" t="s">
        <v>37</v>
      </c>
      <c r="Q5935" t="s">
        <v>165</v>
      </c>
      <c r="R5935">
        <v>4</v>
      </c>
      <c r="S5935" t="s">
        <v>81</v>
      </c>
    </row>
    <row r="5936" spans="1:19" x14ac:dyDescent="0.3">
      <c r="A5936" t="s">
        <v>1391</v>
      </c>
      <c r="B5936" t="s">
        <v>157</v>
      </c>
      <c r="C5936" t="s">
        <v>32</v>
      </c>
      <c r="D5936">
        <v>17.196000000000002</v>
      </c>
      <c r="E5936">
        <v>9.1638999999999998E-2</v>
      </c>
      <c r="F5936" t="s">
        <v>22</v>
      </c>
      <c r="G5936">
        <v>2009</v>
      </c>
      <c r="H5936" t="s">
        <v>23</v>
      </c>
      <c r="I5936" t="s">
        <v>24</v>
      </c>
      <c r="J5936" t="s">
        <v>25</v>
      </c>
      <c r="K5936">
        <v>3961.1797999999999</v>
      </c>
      <c r="L5936">
        <v>3.9</v>
      </c>
      <c r="M5936" s="1">
        <v>44781</v>
      </c>
      <c r="N5936">
        <v>2022</v>
      </c>
      <c r="O5936">
        <v>8</v>
      </c>
      <c r="P5936" t="s">
        <v>27</v>
      </c>
      <c r="Q5936" t="s">
        <v>28</v>
      </c>
      <c r="R5936">
        <v>3</v>
      </c>
      <c r="S5936" t="s">
        <v>81</v>
      </c>
    </row>
    <row r="5937" spans="1:19" x14ac:dyDescent="0.3">
      <c r="A5937" t="s">
        <v>717</v>
      </c>
      <c r="B5937" t="s">
        <v>95</v>
      </c>
      <c r="C5937" t="s">
        <v>21</v>
      </c>
      <c r="D5937">
        <v>7.3760000000000003</v>
      </c>
      <c r="E5937">
        <v>4.8107999999999998E-2</v>
      </c>
      <c r="F5937" t="s">
        <v>70</v>
      </c>
      <c r="G5937">
        <v>2002</v>
      </c>
      <c r="H5937" t="s">
        <v>71</v>
      </c>
      <c r="I5937" t="s">
        <v>35</v>
      </c>
      <c r="J5937" t="s">
        <v>36</v>
      </c>
      <c r="K5937">
        <v>2787.1017000000002</v>
      </c>
      <c r="L5937">
        <v>4.8</v>
      </c>
      <c r="M5937" t="s">
        <v>1085</v>
      </c>
      <c r="N5937">
        <v>2023</v>
      </c>
      <c r="O5937">
        <v>8</v>
      </c>
      <c r="P5937" t="s">
        <v>27</v>
      </c>
      <c r="Q5937" t="s">
        <v>93</v>
      </c>
      <c r="R5937">
        <v>3</v>
      </c>
      <c r="S5937" t="s">
        <v>39</v>
      </c>
    </row>
    <row r="5938" spans="1:19" x14ac:dyDescent="0.3">
      <c r="A5938" t="s">
        <v>509</v>
      </c>
      <c r="B5938" t="s">
        <v>95</v>
      </c>
      <c r="C5938" t="s">
        <v>21</v>
      </c>
      <c r="D5938">
        <v>17.974</v>
      </c>
      <c r="E5938">
        <v>5.1171000000000001E-2</v>
      </c>
      <c r="F5938" t="s">
        <v>33</v>
      </c>
      <c r="G5938">
        <v>2004</v>
      </c>
      <c r="H5938" t="s">
        <v>34</v>
      </c>
      <c r="I5938" t="s">
        <v>35</v>
      </c>
      <c r="J5938" t="s">
        <v>36</v>
      </c>
      <c r="K5938">
        <v>2672.7420999999999</v>
      </c>
      <c r="L5938">
        <v>2.9</v>
      </c>
      <c r="M5938" t="s">
        <v>711</v>
      </c>
      <c r="N5938">
        <v>2022</v>
      </c>
      <c r="O5938">
        <v>8</v>
      </c>
      <c r="P5938" t="s">
        <v>27</v>
      </c>
      <c r="Q5938" t="s">
        <v>28</v>
      </c>
      <c r="R5938">
        <v>3</v>
      </c>
      <c r="S5938" t="s">
        <v>297</v>
      </c>
    </row>
    <row r="5939" spans="1:19" x14ac:dyDescent="0.3">
      <c r="A5939" t="s">
        <v>1181</v>
      </c>
      <c r="B5939" t="s">
        <v>107</v>
      </c>
      <c r="C5939" t="s">
        <v>21</v>
      </c>
      <c r="D5939">
        <v>21.248000000000001</v>
      </c>
      <c r="E5939">
        <v>4.7291E-2</v>
      </c>
      <c r="F5939" t="s">
        <v>42</v>
      </c>
      <c r="G5939">
        <v>1997</v>
      </c>
      <c r="H5939" t="s">
        <v>34</v>
      </c>
      <c r="I5939" t="s">
        <v>43</v>
      </c>
      <c r="J5939" t="s">
        <v>36</v>
      </c>
      <c r="K5939">
        <v>3690.4933000000001</v>
      </c>
      <c r="L5939">
        <v>4.4000000000000004</v>
      </c>
      <c r="M5939" t="s">
        <v>498</v>
      </c>
      <c r="N5939">
        <v>2022</v>
      </c>
      <c r="O5939">
        <v>7</v>
      </c>
      <c r="P5939" t="s">
        <v>121</v>
      </c>
      <c r="Q5939" t="s">
        <v>138</v>
      </c>
      <c r="R5939">
        <v>3</v>
      </c>
      <c r="S5939" t="s">
        <v>29</v>
      </c>
    </row>
    <row r="5940" spans="1:19" x14ac:dyDescent="0.3">
      <c r="A5940" t="s">
        <v>1017</v>
      </c>
      <c r="B5940" t="s">
        <v>31</v>
      </c>
      <c r="C5940" t="s">
        <v>21</v>
      </c>
      <c r="D5940">
        <v>7.9340000000000002</v>
      </c>
      <c r="E5940">
        <v>5.7540000000000001E-2</v>
      </c>
      <c r="F5940" t="s">
        <v>33</v>
      </c>
      <c r="G5940">
        <v>2004</v>
      </c>
      <c r="H5940" t="s">
        <v>34</v>
      </c>
      <c r="I5940" t="s">
        <v>35</v>
      </c>
      <c r="J5940" t="s">
        <v>36</v>
      </c>
      <c r="K5940">
        <v>2133.7491</v>
      </c>
      <c r="L5940">
        <v>2.7</v>
      </c>
      <c r="M5940" t="s">
        <v>1359</v>
      </c>
      <c r="N5940">
        <v>2022</v>
      </c>
      <c r="O5940">
        <v>7</v>
      </c>
      <c r="P5940" t="s">
        <v>121</v>
      </c>
      <c r="Q5940" t="s">
        <v>138</v>
      </c>
      <c r="R5940">
        <v>3</v>
      </c>
      <c r="S5940" t="s">
        <v>297</v>
      </c>
    </row>
    <row r="5941" spans="1:19" x14ac:dyDescent="0.3">
      <c r="A5941" t="s">
        <v>1391</v>
      </c>
      <c r="B5941" t="s">
        <v>157</v>
      </c>
      <c r="C5941" t="s">
        <v>32</v>
      </c>
      <c r="D5941">
        <v>17.196000000000002</v>
      </c>
      <c r="E5941">
        <v>0.121516</v>
      </c>
      <c r="F5941" t="s">
        <v>48</v>
      </c>
      <c r="G5941">
        <v>1999</v>
      </c>
      <c r="H5941" t="s">
        <v>23</v>
      </c>
      <c r="I5941" t="s">
        <v>43</v>
      </c>
      <c r="J5941" t="s">
        <v>36</v>
      </c>
      <c r="K5941">
        <v>2174.4063000000001</v>
      </c>
      <c r="L5941">
        <v>4.8</v>
      </c>
      <c r="M5941" t="s">
        <v>324</v>
      </c>
      <c r="N5941">
        <v>2023</v>
      </c>
      <c r="O5941">
        <v>5</v>
      </c>
      <c r="P5941" t="s">
        <v>50</v>
      </c>
      <c r="Q5941" t="s">
        <v>61</v>
      </c>
      <c r="R5941">
        <v>2</v>
      </c>
      <c r="S5941" t="s">
        <v>39</v>
      </c>
    </row>
    <row r="5942" spans="1:19" x14ac:dyDescent="0.3">
      <c r="A5942" t="s">
        <v>482</v>
      </c>
      <c r="B5942" t="s">
        <v>107</v>
      </c>
      <c r="C5942" t="s">
        <v>21</v>
      </c>
      <c r="D5942">
        <v>20.850999999999999</v>
      </c>
      <c r="E5942">
        <v>8.6303000000000005E-2</v>
      </c>
      <c r="F5942" t="s">
        <v>96</v>
      </c>
      <c r="G5942">
        <v>2007</v>
      </c>
      <c r="H5942" t="s">
        <v>71</v>
      </c>
      <c r="I5942" t="s">
        <v>35</v>
      </c>
      <c r="J5942" t="s">
        <v>36</v>
      </c>
      <c r="K5942">
        <v>3823.9884999999999</v>
      </c>
      <c r="L5942">
        <v>4.2</v>
      </c>
      <c r="M5942" t="s">
        <v>498</v>
      </c>
      <c r="N5942">
        <v>2022</v>
      </c>
      <c r="O5942">
        <v>7</v>
      </c>
      <c r="P5942" t="s">
        <v>121</v>
      </c>
      <c r="Q5942" t="s">
        <v>138</v>
      </c>
      <c r="R5942">
        <v>3</v>
      </c>
      <c r="S5942" t="s">
        <v>29</v>
      </c>
    </row>
    <row r="5943" spans="1:19" x14ac:dyDescent="0.3">
      <c r="A5943" t="s">
        <v>1047</v>
      </c>
      <c r="B5943" t="s">
        <v>60</v>
      </c>
      <c r="C5943" t="s">
        <v>21</v>
      </c>
      <c r="D5943">
        <v>9.1539999999999999</v>
      </c>
      <c r="E5943">
        <v>6.0486999999999999E-2</v>
      </c>
      <c r="F5943" t="s">
        <v>96</v>
      </c>
      <c r="G5943">
        <v>2007</v>
      </c>
      <c r="H5943" t="s">
        <v>71</v>
      </c>
      <c r="I5943" t="s">
        <v>35</v>
      </c>
      <c r="J5943" t="s">
        <v>36</v>
      </c>
      <c r="K5943">
        <v>3111.0765000000001</v>
      </c>
      <c r="L5943">
        <v>3.6</v>
      </c>
      <c r="M5943" s="1">
        <v>45023</v>
      </c>
      <c r="N5943">
        <v>2023</v>
      </c>
      <c r="O5943">
        <v>7</v>
      </c>
      <c r="P5943" t="s">
        <v>121</v>
      </c>
      <c r="Q5943" t="s">
        <v>122</v>
      </c>
      <c r="R5943">
        <v>3</v>
      </c>
      <c r="S5943" t="s">
        <v>81</v>
      </c>
    </row>
    <row r="5944" spans="1:19" x14ac:dyDescent="0.3">
      <c r="A5944" t="s">
        <v>1507</v>
      </c>
      <c r="B5944" t="s">
        <v>69</v>
      </c>
      <c r="C5944" t="s">
        <v>21</v>
      </c>
      <c r="D5944">
        <v>7.0750000000000002</v>
      </c>
      <c r="E5944">
        <v>2.5187000000000001E-2</v>
      </c>
      <c r="F5944" t="s">
        <v>132</v>
      </c>
      <c r="G5944">
        <v>1985</v>
      </c>
      <c r="H5944" t="s">
        <v>34</v>
      </c>
      <c r="I5944" t="s">
        <v>43</v>
      </c>
      <c r="J5944" t="s">
        <v>109</v>
      </c>
      <c r="K5944">
        <v>1960.6956</v>
      </c>
      <c r="L5944">
        <v>4.2</v>
      </c>
      <c r="M5944" t="s">
        <v>1230</v>
      </c>
      <c r="N5944">
        <v>2023</v>
      </c>
      <c r="O5944">
        <v>8</v>
      </c>
      <c r="P5944" t="s">
        <v>27</v>
      </c>
      <c r="Q5944" t="s">
        <v>93</v>
      </c>
      <c r="R5944">
        <v>3</v>
      </c>
      <c r="S5944" t="s">
        <v>29</v>
      </c>
    </row>
    <row r="5945" spans="1:19" x14ac:dyDescent="0.3">
      <c r="A5945" t="s">
        <v>780</v>
      </c>
      <c r="B5945" t="s">
        <v>20</v>
      </c>
      <c r="C5945" t="s">
        <v>21</v>
      </c>
      <c r="D5945">
        <v>11.653</v>
      </c>
      <c r="E5945">
        <v>4.4822000000000001E-2</v>
      </c>
      <c r="F5945" t="s">
        <v>96</v>
      </c>
      <c r="G5945">
        <v>2007</v>
      </c>
      <c r="H5945" t="s">
        <v>71</v>
      </c>
      <c r="I5945" t="s">
        <v>35</v>
      </c>
      <c r="J5945" t="s">
        <v>36</v>
      </c>
      <c r="K5945">
        <v>891.68370000000004</v>
      </c>
      <c r="L5945">
        <v>4.5</v>
      </c>
      <c r="M5945" t="s">
        <v>687</v>
      </c>
      <c r="N5945">
        <v>2022</v>
      </c>
      <c r="O5945">
        <v>3</v>
      </c>
      <c r="P5945" t="s">
        <v>88</v>
      </c>
      <c r="Q5945" t="s">
        <v>207</v>
      </c>
      <c r="R5945">
        <v>1</v>
      </c>
      <c r="S5945" t="s">
        <v>39</v>
      </c>
    </row>
    <row r="5946" spans="1:19" x14ac:dyDescent="0.3">
      <c r="A5946" t="s">
        <v>1619</v>
      </c>
      <c r="B5946" t="s">
        <v>91</v>
      </c>
      <c r="C5946" t="s">
        <v>21</v>
      </c>
      <c r="D5946">
        <v>20.099</v>
      </c>
      <c r="E5946">
        <v>6.1448999999999997E-2</v>
      </c>
      <c r="F5946" t="s">
        <v>108</v>
      </c>
      <c r="G5946">
        <v>1998</v>
      </c>
      <c r="H5946" t="s">
        <v>71</v>
      </c>
      <c r="I5946" t="s">
        <v>24</v>
      </c>
      <c r="J5946" t="s">
        <v>109</v>
      </c>
      <c r="K5946">
        <v>745.6893</v>
      </c>
      <c r="L5946">
        <v>3.9</v>
      </c>
      <c r="M5946" t="s">
        <v>1925</v>
      </c>
      <c r="N5946">
        <v>2023</v>
      </c>
      <c r="O5946">
        <v>7</v>
      </c>
      <c r="P5946" t="s">
        <v>121</v>
      </c>
      <c r="Q5946" t="s">
        <v>122</v>
      </c>
      <c r="R5946">
        <v>3</v>
      </c>
      <c r="S5946" t="s">
        <v>81</v>
      </c>
    </row>
    <row r="5947" spans="1:19" x14ac:dyDescent="0.3">
      <c r="A5947" t="s">
        <v>1611</v>
      </c>
      <c r="B5947" t="s">
        <v>95</v>
      </c>
      <c r="C5947" t="s">
        <v>21</v>
      </c>
      <c r="D5947">
        <v>18.515000000000001</v>
      </c>
      <c r="E5947">
        <v>4.8107999999999998E-2</v>
      </c>
      <c r="F5947" t="s">
        <v>22</v>
      </c>
      <c r="G5947">
        <v>2009</v>
      </c>
      <c r="H5947" t="s">
        <v>23</v>
      </c>
      <c r="I5947" t="s">
        <v>24</v>
      </c>
      <c r="J5947" t="s">
        <v>25</v>
      </c>
      <c r="K5947">
        <v>3906.7647000000002</v>
      </c>
      <c r="L5947">
        <v>4.2</v>
      </c>
      <c r="M5947" t="s">
        <v>158</v>
      </c>
      <c r="N5947">
        <v>2022</v>
      </c>
      <c r="O5947">
        <v>10</v>
      </c>
      <c r="P5947" t="s">
        <v>37</v>
      </c>
      <c r="Q5947" t="s">
        <v>38</v>
      </c>
      <c r="R5947">
        <v>4</v>
      </c>
      <c r="S5947" t="s">
        <v>29</v>
      </c>
    </row>
    <row r="5948" spans="1:19" x14ac:dyDescent="0.3">
      <c r="A5948" t="s">
        <v>1181</v>
      </c>
      <c r="B5948" t="s">
        <v>107</v>
      </c>
      <c r="C5948" t="s">
        <v>21</v>
      </c>
      <c r="D5948">
        <v>21.248000000000001</v>
      </c>
      <c r="E5948">
        <v>1.9248999999999999E-2</v>
      </c>
      <c r="F5948" t="s">
        <v>96</v>
      </c>
      <c r="G5948">
        <v>2007</v>
      </c>
      <c r="H5948" t="s">
        <v>71</v>
      </c>
      <c r="I5948" t="s">
        <v>35</v>
      </c>
      <c r="J5948" t="s">
        <v>36</v>
      </c>
      <c r="K5948">
        <v>3693.8159000000001</v>
      </c>
      <c r="L5948">
        <v>4.2</v>
      </c>
      <c r="M5948" t="s">
        <v>941</v>
      </c>
      <c r="N5948">
        <v>2022</v>
      </c>
      <c r="O5948">
        <v>11</v>
      </c>
      <c r="P5948" t="s">
        <v>177</v>
      </c>
      <c r="Q5948" t="s">
        <v>178</v>
      </c>
      <c r="R5948">
        <v>4</v>
      </c>
      <c r="S5948" t="s">
        <v>29</v>
      </c>
    </row>
    <row r="5949" spans="1:19" x14ac:dyDescent="0.3">
      <c r="A5949" t="s">
        <v>760</v>
      </c>
      <c r="B5949" t="s">
        <v>95</v>
      </c>
      <c r="C5949" t="s">
        <v>32</v>
      </c>
      <c r="D5949">
        <v>19.39</v>
      </c>
      <c r="E5949">
        <v>2.7133999999999998E-2</v>
      </c>
      <c r="F5949" t="s">
        <v>42</v>
      </c>
      <c r="G5949">
        <v>1997</v>
      </c>
      <c r="H5949" t="s">
        <v>34</v>
      </c>
      <c r="I5949" t="s">
        <v>43</v>
      </c>
      <c r="J5949" t="s">
        <v>36</v>
      </c>
      <c r="K5949">
        <v>1408.3738000000001</v>
      </c>
      <c r="L5949">
        <v>3.8</v>
      </c>
      <c r="M5949" s="1">
        <v>44622</v>
      </c>
      <c r="N5949">
        <v>2022</v>
      </c>
      <c r="O5949">
        <v>2</v>
      </c>
      <c r="P5949" t="s">
        <v>79</v>
      </c>
      <c r="Q5949" t="s">
        <v>153</v>
      </c>
      <c r="R5949">
        <v>1</v>
      </c>
      <c r="S5949" t="s">
        <v>81</v>
      </c>
    </row>
    <row r="5950" spans="1:19" x14ac:dyDescent="0.3">
      <c r="A5950" t="s">
        <v>503</v>
      </c>
      <c r="B5950" t="s">
        <v>20</v>
      </c>
      <c r="C5950" t="s">
        <v>21</v>
      </c>
      <c r="D5950">
        <v>4.7850000000000001</v>
      </c>
      <c r="E5950">
        <v>8.9347999999999997E-2</v>
      </c>
      <c r="F5950" t="s">
        <v>132</v>
      </c>
      <c r="G5950">
        <v>1985</v>
      </c>
      <c r="H5950" t="s">
        <v>34</v>
      </c>
      <c r="I5950" t="s">
        <v>43</v>
      </c>
      <c r="J5950" t="s">
        <v>109</v>
      </c>
      <c r="K5950">
        <v>805.58270000000005</v>
      </c>
      <c r="L5950">
        <v>3.9</v>
      </c>
      <c r="M5950" s="1">
        <v>45264</v>
      </c>
      <c r="N5950">
        <v>2023</v>
      </c>
      <c r="O5950">
        <v>4</v>
      </c>
      <c r="P5950" t="s">
        <v>103</v>
      </c>
      <c r="Q5950" t="s">
        <v>104</v>
      </c>
      <c r="R5950">
        <v>2</v>
      </c>
      <c r="S5950" t="s">
        <v>81</v>
      </c>
    </row>
    <row r="5951" spans="1:19" x14ac:dyDescent="0.3">
      <c r="A5951" t="s">
        <v>1849</v>
      </c>
      <c r="B5951" t="s">
        <v>53</v>
      </c>
      <c r="C5951" t="s">
        <v>32</v>
      </c>
      <c r="D5951">
        <v>8.4860000000000007</v>
      </c>
      <c r="E5951">
        <v>2.6733E-2</v>
      </c>
      <c r="F5951" t="s">
        <v>42</v>
      </c>
      <c r="G5951">
        <v>1997</v>
      </c>
      <c r="H5951" t="s">
        <v>34</v>
      </c>
      <c r="I5951" t="s">
        <v>43</v>
      </c>
      <c r="J5951" t="s">
        <v>36</v>
      </c>
      <c r="K5951">
        <v>796.37139999999999</v>
      </c>
      <c r="L5951">
        <v>2.9</v>
      </c>
      <c r="M5951" t="s">
        <v>458</v>
      </c>
      <c r="N5951">
        <v>2022</v>
      </c>
      <c r="O5951">
        <v>10</v>
      </c>
      <c r="P5951" t="s">
        <v>37</v>
      </c>
      <c r="Q5951" t="s">
        <v>38</v>
      </c>
      <c r="R5951">
        <v>4</v>
      </c>
      <c r="S5951" t="s">
        <v>297</v>
      </c>
    </row>
    <row r="5952" spans="1:19" x14ac:dyDescent="0.3">
      <c r="A5952" t="s">
        <v>879</v>
      </c>
      <c r="B5952" t="s">
        <v>31</v>
      </c>
      <c r="C5952" t="s">
        <v>32</v>
      </c>
      <c r="D5952">
        <v>15.769</v>
      </c>
      <c r="E5952">
        <v>2.887E-2</v>
      </c>
      <c r="F5952" t="s">
        <v>70</v>
      </c>
      <c r="G5952">
        <v>2002</v>
      </c>
      <c r="H5952" t="s">
        <v>71</v>
      </c>
      <c r="I5952" t="s">
        <v>35</v>
      </c>
      <c r="J5952" t="s">
        <v>36</v>
      </c>
      <c r="K5952">
        <v>1769.29</v>
      </c>
      <c r="L5952">
        <v>4.5</v>
      </c>
      <c r="M5952" t="s">
        <v>937</v>
      </c>
      <c r="N5952">
        <v>2023</v>
      </c>
      <c r="O5952">
        <v>3</v>
      </c>
      <c r="P5952" t="s">
        <v>88</v>
      </c>
      <c r="Q5952" t="s">
        <v>89</v>
      </c>
      <c r="R5952">
        <v>1</v>
      </c>
      <c r="S5952" t="s">
        <v>39</v>
      </c>
    </row>
    <row r="5953" spans="1:19" x14ac:dyDescent="0.3">
      <c r="A5953" t="s">
        <v>1001</v>
      </c>
      <c r="B5953" t="s">
        <v>113</v>
      </c>
      <c r="C5953" t="s">
        <v>21</v>
      </c>
      <c r="D5953">
        <v>11.093</v>
      </c>
      <c r="E5953">
        <v>5.0063999999999997E-2</v>
      </c>
      <c r="F5953" t="s">
        <v>108</v>
      </c>
      <c r="G5953">
        <v>1998</v>
      </c>
      <c r="H5953" t="s">
        <v>71</v>
      </c>
      <c r="I5953" t="s">
        <v>24</v>
      </c>
      <c r="J5953" t="s">
        <v>109</v>
      </c>
      <c r="K5953">
        <v>2007.5495000000001</v>
      </c>
      <c r="L5953">
        <v>3.7</v>
      </c>
      <c r="M5953" t="s">
        <v>1371</v>
      </c>
      <c r="N5953">
        <v>2022</v>
      </c>
      <c r="O5953">
        <v>8</v>
      </c>
      <c r="P5953" t="s">
        <v>27</v>
      </c>
      <c r="Q5953" t="s">
        <v>28</v>
      </c>
      <c r="R5953">
        <v>3</v>
      </c>
      <c r="S5953" t="s">
        <v>81</v>
      </c>
    </row>
    <row r="5954" spans="1:19" x14ac:dyDescent="0.3">
      <c r="A5954" t="s">
        <v>1039</v>
      </c>
      <c r="B5954" t="s">
        <v>69</v>
      </c>
      <c r="C5954" t="s">
        <v>21</v>
      </c>
      <c r="D5954">
        <v>12.792</v>
      </c>
      <c r="E5954">
        <v>2.0122000000000001E-2</v>
      </c>
      <c r="F5954" t="s">
        <v>132</v>
      </c>
      <c r="G5954">
        <v>1985</v>
      </c>
      <c r="H5954" t="s">
        <v>34</v>
      </c>
      <c r="I5954" t="s">
        <v>43</v>
      </c>
      <c r="J5954" t="s">
        <v>109</v>
      </c>
      <c r="K5954">
        <v>582.20050000000003</v>
      </c>
      <c r="L5954">
        <v>4.4000000000000004</v>
      </c>
      <c r="M5954" t="s">
        <v>566</v>
      </c>
      <c r="N5954">
        <v>2022</v>
      </c>
      <c r="O5954">
        <v>3</v>
      </c>
      <c r="P5954" t="s">
        <v>88</v>
      </c>
      <c r="Q5954" t="s">
        <v>207</v>
      </c>
      <c r="R5954">
        <v>1</v>
      </c>
      <c r="S5954" t="s">
        <v>29</v>
      </c>
    </row>
    <row r="5955" spans="1:19" x14ac:dyDescent="0.3">
      <c r="A5955" t="s">
        <v>248</v>
      </c>
      <c r="B5955" t="s">
        <v>31</v>
      </c>
      <c r="C5955" t="s">
        <v>21</v>
      </c>
      <c r="D5955">
        <v>18.768000000000001</v>
      </c>
      <c r="E5955">
        <v>3.0335000000000001E-2</v>
      </c>
      <c r="F5955" t="s">
        <v>48</v>
      </c>
      <c r="G5955">
        <v>1999</v>
      </c>
      <c r="H5955" t="s">
        <v>23</v>
      </c>
      <c r="I5955" t="s">
        <v>43</v>
      </c>
      <c r="J5955" t="s">
        <v>36</v>
      </c>
      <c r="K5955">
        <v>3030.1278000000002</v>
      </c>
      <c r="L5955">
        <v>3.9</v>
      </c>
      <c r="M5955" t="s">
        <v>1288</v>
      </c>
      <c r="N5955">
        <v>2023</v>
      </c>
      <c r="O5955">
        <v>11</v>
      </c>
      <c r="P5955" t="s">
        <v>177</v>
      </c>
      <c r="Q5955" t="s">
        <v>195</v>
      </c>
      <c r="R5955">
        <v>4</v>
      </c>
      <c r="S5955" t="s">
        <v>81</v>
      </c>
    </row>
    <row r="5956" spans="1:19" x14ac:dyDescent="0.3">
      <c r="A5956" t="s">
        <v>928</v>
      </c>
      <c r="B5956" t="s">
        <v>63</v>
      </c>
      <c r="C5956" t="s">
        <v>21</v>
      </c>
      <c r="D5956">
        <v>19.231999999999999</v>
      </c>
      <c r="E5956">
        <v>2.6463E-2</v>
      </c>
      <c r="F5956" t="s">
        <v>70</v>
      </c>
      <c r="G5956">
        <v>2002</v>
      </c>
      <c r="H5956" t="s">
        <v>71</v>
      </c>
      <c r="I5956" t="s">
        <v>35</v>
      </c>
      <c r="J5956" t="s">
        <v>36</v>
      </c>
      <c r="K5956">
        <v>2597.5877999999998</v>
      </c>
      <c r="L5956">
        <v>4</v>
      </c>
      <c r="M5956" s="1">
        <v>44867</v>
      </c>
      <c r="N5956">
        <v>2022</v>
      </c>
      <c r="O5956">
        <v>2</v>
      </c>
      <c r="P5956" t="s">
        <v>79</v>
      </c>
      <c r="Q5956" t="s">
        <v>153</v>
      </c>
      <c r="R5956">
        <v>1</v>
      </c>
      <c r="S5956" t="s">
        <v>29</v>
      </c>
    </row>
    <row r="5957" spans="1:19" x14ac:dyDescent="0.3">
      <c r="A5957" t="s">
        <v>1211</v>
      </c>
      <c r="B5957" t="s">
        <v>31</v>
      </c>
      <c r="C5957" t="s">
        <v>21</v>
      </c>
      <c r="D5957">
        <v>20.416</v>
      </c>
      <c r="E5957">
        <v>6.5110000000000001E-2</v>
      </c>
      <c r="F5957" t="s">
        <v>64</v>
      </c>
      <c r="G5957">
        <v>1985</v>
      </c>
      <c r="H5957" t="s">
        <v>23</v>
      </c>
      <c r="I5957" t="s">
        <v>24</v>
      </c>
      <c r="J5957" t="s">
        <v>65</v>
      </c>
      <c r="K5957">
        <v>2565.904</v>
      </c>
      <c r="L5957">
        <v>3.6</v>
      </c>
      <c r="M5957" s="1">
        <v>44997</v>
      </c>
      <c r="N5957">
        <v>2023</v>
      </c>
      <c r="O5957">
        <v>12</v>
      </c>
      <c r="P5957" t="s">
        <v>45</v>
      </c>
      <c r="Q5957" t="s">
        <v>73</v>
      </c>
      <c r="R5957">
        <v>4</v>
      </c>
      <c r="S5957" t="s">
        <v>81</v>
      </c>
    </row>
    <row r="5958" spans="1:19" x14ac:dyDescent="0.3">
      <c r="A5958" t="s">
        <v>971</v>
      </c>
      <c r="B5958" t="s">
        <v>20</v>
      </c>
      <c r="C5958" t="s">
        <v>21</v>
      </c>
      <c r="D5958">
        <v>7.7350000000000003</v>
      </c>
      <c r="E5958">
        <v>6.9278000000000006E-2</v>
      </c>
      <c r="F5958" t="s">
        <v>54</v>
      </c>
      <c r="G5958">
        <v>1987</v>
      </c>
      <c r="H5958" t="s">
        <v>55</v>
      </c>
      <c r="I5958" t="s">
        <v>24</v>
      </c>
      <c r="J5958" t="s">
        <v>36</v>
      </c>
      <c r="K5958">
        <v>1550.6234999999999</v>
      </c>
      <c r="L5958">
        <v>4.4000000000000004</v>
      </c>
      <c r="M5958" t="s">
        <v>280</v>
      </c>
      <c r="N5958">
        <v>2023</v>
      </c>
      <c r="O5958">
        <v>4</v>
      </c>
      <c r="P5958" t="s">
        <v>103</v>
      </c>
      <c r="Q5958" t="s">
        <v>104</v>
      </c>
      <c r="R5958">
        <v>2</v>
      </c>
      <c r="S5958" t="s">
        <v>29</v>
      </c>
    </row>
    <row r="5959" spans="1:19" x14ac:dyDescent="0.3">
      <c r="A5959" t="s">
        <v>1894</v>
      </c>
      <c r="B5959" t="s">
        <v>95</v>
      </c>
      <c r="C5959" t="s">
        <v>32</v>
      </c>
      <c r="D5959">
        <v>12.792</v>
      </c>
      <c r="E5959">
        <v>8.1769999999999995E-2</v>
      </c>
      <c r="F5959" t="s">
        <v>48</v>
      </c>
      <c r="G5959">
        <v>1999</v>
      </c>
      <c r="H5959" t="s">
        <v>23</v>
      </c>
      <c r="I5959" t="s">
        <v>43</v>
      </c>
      <c r="J5959" t="s">
        <v>36</v>
      </c>
      <c r="K5959">
        <v>1200.9767999999999</v>
      </c>
      <c r="L5959">
        <v>4.5</v>
      </c>
      <c r="M5959" s="1">
        <v>44723</v>
      </c>
      <c r="N5959">
        <v>2022</v>
      </c>
      <c r="O5959">
        <v>11</v>
      </c>
      <c r="P5959" t="s">
        <v>177</v>
      </c>
      <c r="Q5959" t="s">
        <v>178</v>
      </c>
      <c r="R5959">
        <v>4</v>
      </c>
      <c r="S5959" t="s">
        <v>39</v>
      </c>
    </row>
    <row r="5960" spans="1:19" x14ac:dyDescent="0.3">
      <c r="A5960" t="s">
        <v>1701</v>
      </c>
      <c r="B5960" t="s">
        <v>95</v>
      </c>
      <c r="C5960" t="s">
        <v>32</v>
      </c>
      <c r="D5960">
        <v>9.9589999999999996</v>
      </c>
      <c r="E5960">
        <v>4.8107999999999998E-2</v>
      </c>
      <c r="F5960" t="s">
        <v>64</v>
      </c>
      <c r="G5960">
        <v>1985</v>
      </c>
      <c r="H5960" t="s">
        <v>23</v>
      </c>
      <c r="I5960" t="s">
        <v>24</v>
      </c>
      <c r="J5960" t="s">
        <v>65</v>
      </c>
      <c r="K5960">
        <v>2347.0751</v>
      </c>
      <c r="L5960">
        <v>3.6</v>
      </c>
      <c r="M5960" t="s">
        <v>1156</v>
      </c>
      <c r="N5960">
        <v>2022</v>
      </c>
      <c r="O5960">
        <v>4</v>
      </c>
      <c r="P5960" t="s">
        <v>103</v>
      </c>
      <c r="Q5960" t="s">
        <v>118</v>
      </c>
      <c r="R5960">
        <v>2</v>
      </c>
      <c r="S5960" t="s">
        <v>81</v>
      </c>
    </row>
    <row r="5961" spans="1:19" x14ac:dyDescent="0.3">
      <c r="A5961" t="s">
        <v>1722</v>
      </c>
      <c r="B5961" t="s">
        <v>60</v>
      </c>
      <c r="C5961" t="s">
        <v>32</v>
      </c>
      <c r="D5961">
        <v>10.471</v>
      </c>
      <c r="E5961">
        <v>1.6555E-2</v>
      </c>
      <c r="F5961" t="s">
        <v>48</v>
      </c>
      <c r="G5961">
        <v>1999</v>
      </c>
      <c r="H5961" t="s">
        <v>23</v>
      </c>
      <c r="I5961" t="s">
        <v>43</v>
      </c>
      <c r="J5961" t="s">
        <v>36</v>
      </c>
      <c r="K5961">
        <v>4427.6545999999998</v>
      </c>
      <c r="L5961">
        <v>4.2</v>
      </c>
      <c r="M5961" t="s">
        <v>318</v>
      </c>
      <c r="N5961">
        <v>2023</v>
      </c>
      <c r="O5961">
        <v>12</v>
      </c>
      <c r="P5961" t="s">
        <v>45</v>
      </c>
      <c r="Q5961" t="s">
        <v>73</v>
      </c>
      <c r="R5961">
        <v>4</v>
      </c>
      <c r="S5961" t="s">
        <v>29</v>
      </c>
    </row>
    <row r="5962" spans="1:19" x14ac:dyDescent="0.3">
      <c r="A5962" t="s">
        <v>1711</v>
      </c>
      <c r="B5962" t="s">
        <v>60</v>
      </c>
      <c r="C5962" t="s">
        <v>21</v>
      </c>
      <c r="D5962">
        <v>14.936999999999999</v>
      </c>
      <c r="E5962">
        <v>2.7406E-2</v>
      </c>
      <c r="F5962" t="s">
        <v>54</v>
      </c>
      <c r="G5962">
        <v>1987</v>
      </c>
      <c r="H5962" t="s">
        <v>55</v>
      </c>
      <c r="I5962" t="s">
        <v>24</v>
      </c>
      <c r="J5962" t="s">
        <v>36</v>
      </c>
      <c r="K5962">
        <v>2889.1017000000002</v>
      </c>
      <c r="L5962">
        <v>3.5</v>
      </c>
      <c r="M5962" s="1">
        <v>45140</v>
      </c>
      <c r="N5962">
        <v>2023</v>
      </c>
      <c r="O5962">
        <v>2</v>
      </c>
      <c r="P5962" t="s">
        <v>79</v>
      </c>
      <c r="Q5962" t="s">
        <v>80</v>
      </c>
      <c r="R5962">
        <v>1</v>
      </c>
      <c r="S5962" t="s">
        <v>81</v>
      </c>
    </row>
    <row r="5963" spans="1:19" x14ac:dyDescent="0.3">
      <c r="A5963" t="s">
        <v>647</v>
      </c>
      <c r="B5963" t="s">
        <v>157</v>
      </c>
      <c r="C5963" t="s">
        <v>21</v>
      </c>
      <c r="D5963">
        <v>16.593</v>
      </c>
      <c r="E5963">
        <v>4.8502000000000003E-2</v>
      </c>
      <c r="F5963" t="s">
        <v>48</v>
      </c>
      <c r="G5963">
        <v>1999</v>
      </c>
      <c r="H5963" t="s">
        <v>23</v>
      </c>
      <c r="I5963" t="s">
        <v>43</v>
      </c>
      <c r="J5963" t="s">
        <v>36</v>
      </c>
      <c r="K5963">
        <v>2706.7660000000001</v>
      </c>
      <c r="L5963">
        <v>3.3</v>
      </c>
      <c r="M5963" t="s">
        <v>1489</v>
      </c>
      <c r="N5963">
        <v>2023</v>
      </c>
      <c r="O5963">
        <v>1</v>
      </c>
      <c r="P5963" t="s">
        <v>56</v>
      </c>
      <c r="Q5963" t="s">
        <v>57</v>
      </c>
      <c r="R5963">
        <v>1</v>
      </c>
      <c r="S5963" t="s">
        <v>58</v>
      </c>
    </row>
    <row r="5964" spans="1:19" x14ac:dyDescent="0.3">
      <c r="A5964" t="s">
        <v>1906</v>
      </c>
      <c r="B5964" t="s">
        <v>69</v>
      </c>
      <c r="C5964" t="s">
        <v>21</v>
      </c>
      <c r="D5964">
        <v>6.3179999999999996</v>
      </c>
      <c r="E5964">
        <v>2.24E-2</v>
      </c>
      <c r="F5964" t="s">
        <v>70</v>
      </c>
      <c r="G5964">
        <v>2002</v>
      </c>
      <c r="H5964" t="s">
        <v>71</v>
      </c>
      <c r="I5964" t="s">
        <v>35</v>
      </c>
      <c r="J5964" t="s">
        <v>36</v>
      </c>
      <c r="K5964">
        <v>3657.6307999999999</v>
      </c>
      <c r="L5964">
        <v>3.8</v>
      </c>
      <c r="M5964" t="s">
        <v>498</v>
      </c>
      <c r="N5964">
        <v>2022</v>
      </c>
      <c r="O5964">
        <v>7</v>
      </c>
      <c r="P5964" t="s">
        <v>121</v>
      </c>
      <c r="Q5964" t="s">
        <v>138</v>
      </c>
      <c r="R5964">
        <v>3</v>
      </c>
      <c r="S5964" t="s">
        <v>81</v>
      </c>
    </row>
    <row r="5965" spans="1:19" x14ac:dyDescent="0.3">
      <c r="A5965" t="s">
        <v>1832</v>
      </c>
      <c r="B5965" t="s">
        <v>31</v>
      </c>
      <c r="C5965" t="s">
        <v>21</v>
      </c>
      <c r="D5965">
        <v>6.0540000000000003</v>
      </c>
      <c r="E5965">
        <v>3.5841999999999999E-2</v>
      </c>
      <c r="F5965" t="s">
        <v>42</v>
      </c>
      <c r="G5965">
        <v>1997</v>
      </c>
      <c r="H5965" t="s">
        <v>34</v>
      </c>
      <c r="I5965" t="s">
        <v>43</v>
      </c>
      <c r="J5965" t="s">
        <v>36</v>
      </c>
      <c r="K5965">
        <v>2736.9641000000001</v>
      </c>
      <c r="L5965">
        <v>3.9</v>
      </c>
      <c r="M5965" t="s">
        <v>1581</v>
      </c>
      <c r="N5965">
        <v>2023</v>
      </c>
      <c r="O5965">
        <v>12</v>
      </c>
      <c r="P5965" t="s">
        <v>45</v>
      </c>
      <c r="Q5965" t="s">
        <v>73</v>
      </c>
      <c r="R5965">
        <v>4</v>
      </c>
      <c r="S5965" t="s">
        <v>81</v>
      </c>
    </row>
    <row r="5966" spans="1:19" x14ac:dyDescent="0.3">
      <c r="A5966" t="s">
        <v>1781</v>
      </c>
      <c r="B5966" t="s">
        <v>31</v>
      </c>
      <c r="C5966" t="s">
        <v>21</v>
      </c>
      <c r="D5966">
        <v>8.4269999999999996</v>
      </c>
      <c r="E5966">
        <v>1.9061999999999999E-2</v>
      </c>
      <c r="F5966" t="s">
        <v>42</v>
      </c>
      <c r="G5966">
        <v>1997</v>
      </c>
      <c r="H5966" t="s">
        <v>34</v>
      </c>
      <c r="I5966" t="s">
        <v>43</v>
      </c>
      <c r="J5966" t="s">
        <v>36</v>
      </c>
      <c r="K5966">
        <v>3968.7815000000001</v>
      </c>
      <c r="L5966">
        <v>3.4</v>
      </c>
      <c r="M5966" t="s">
        <v>66</v>
      </c>
      <c r="N5966">
        <v>2022</v>
      </c>
      <c r="O5966">
        <v>1</v>
      </c>
      <c r="P5966" t="s">
        <v>56</v>
      </c>
      <c r="Q5966" t="s">
        <v>67</v>
      </c>
      <c r="R5966">
        <v>1</v>
      </c>
      <c r="S5966" t="s">
        <v>58</v>
      </c>
    </row>
    <row r="5967" spans="1:19" x14ac:dyDescent="0.3">
      <c r="A5967" t="s">
        <v>992</v>
      </c>
      <c r="B5967" t="s">
        <v>69</v>
      </c>
      <c r="C5967" t="s">
        <v>21</v>
      </c>
      <c r="D5967">
        <v>16.876999999999999</v>
      </c>
      <c r="E5967">
        <v>5.0793999999999999E-2</v>
      </c>
      <c r="F5967" t="s">
        <v>48</v>
      </c>
      <c r="G5967">
        <v>1999</v>
      </c>
      <c r="H5967" t="s">
        <v>23</v>
      </c>
      <c r="I5967" t="s">
        <v>43</v>
      </c>
      <c r="J5967" t="s">
        <v>36</v>
      </c>
      <c r="K5967">
        <v>2546.6278000000002</v>
      </c>
      <c r="L5967">
        <v>3.6</v>
      </c>
      <c r="M5967" t="s">
        <v>725</v>
      </c>
      <c r="N5967">
        <v>2023</v>
      </c>
      <c r="O5967">
        <v>1</v>
      </c>
      <c r="P5967" t="s">
        <v>56</v>
      </c>
      <c r="Q5967" t="s">
        <v>57</v>
      </c>
      <c r="R5967">
        <v>1</v>
      </c>
      <c r="S5967" t="s">
        <v>81</v>
      </c>
    </row>
    <row r="5968" spans="1:19" x14ac:dyDescent="0.3">
      <c r="A5968" t="s">
        <v>1364</v>
      </c>
      <c r="B5968" t="s">
        <v>95</v>
      </c>
      <c r="C5968" t="s">
        <v>21</v>
      </c>
      <c r="D5968">
        <v>17.085999999999999</v>
      </c>
      <c r="E5968">
        <v>2.0525999999999999E-2</v>
      </c>
      <c r="F5968" t="s">
        <v>22</v>
      </c>
      <c r="G5968">
        <v>2009</v>
      </c>
      <c r="H5968" t="s">
        <v>23</v>
      </c>
      <c r="I5968" t="s">
        <v>24</v>
      </c>
      <c r="J5968" t="s">
        <v>25</v>
      </c>
      <c r="K5968">
        <v>762.37360000000001</v>
      </c>
      <c r="L5968">
        <v>4</v>
      </c>
      <c r="M5968" t="s">
        <v>338</v>
      </c>
      <c r="N5968">
        <v>2022</v>
      </c>
      <c r="O5968">
        <v>4</v>
      </c>
      <c r="P5968" t="s">
        <v>103</v>
      </c>
      <c r="Q5968" t="s">
        <v>118</v>
      </c>
      <c r="R5968">
        <v>2</v>
      </c>
      <c r="S5968" t="s">
        <v>29</v>
      </c>
    </row>
    <row r="5969" spans="1:19" x14ac:dyDescent="0.3">
      <c r="A5969" t="s">
        <v>1842</v>
      </c>
      <c r="B5969" t="s">
        <v>113</v>
      </c>
      <c r="C5969" t="s">
        <v>32</v>
      </c>
      <c r="D5969">
        <v>5.0789999999999997</v>
      </c>
      <c r="E5969">
        <v>2.4043999999999999E-2</v>
      </c>
      <c r="F5969" t="s">
        <v>42</v>
      </c>
      <c r="G5969">
        <v>1997</v>
      </c>
      <c r="H5969" t="s">
        <v>34</v>
      </c>
      <c r="I5969" t="s">
        <v>43</v>
      </c>
      <c r="J5969" t="s">
        <v>36</v>
      </c>
      <c r="K5969">
        <v>1461.4725000000001</v>
      </c>
      <c r="L5969">
        <v>3.4</v>
      </c>
      <c r="M5969" s="1">
        <v>44571</v>
      </c>
      <c r="N5969">
        <v>2022</v>
      </c>
      <c r="O5969">
        <v>10</v>
      </c>
      <c r="P5969" t="s">
        <v>37</v>
      </c>
      <c r="Q5969" t="s">
        <v>38</v>
      </c>
      <c r="R5969">
        <v>4</v>
      </c>
      <c r="S5969" t="s">
        <v>58</v>
      </c>
    </row>
    <row r="5970" spans="1:19" x14ac:dyDescent="0.3">
      <c r="A5970" t="s">
        <v>1125</v>
      </c>
      <c r="B5970" t="s">
        <v>95</v>
      </c>
      <c r="C5970" t="s">
        <v>21</v>
      </c>
      <c r="D5970">
        <v>13.406000000000001</v>
      </c>
      <c r="E5970">
        <v>3.0256999999999999E-2</v>
      </c>
      <c r="F5970" t="s">
        <v>64</v>
      </c>
      <c r="G5970">
        <v>1985</v>
      </c>
      <c r="H5970" t="s">
        <v>23</v>
      </c>
      <c r="I5970" t="s">
        <v>24</v>
      </c>
      <c r="J5970" t="s">
        <v>65</v>
      </c>
      <c r="K5970">
        <v>4844.6048000000001</v>
      </c>
      <c r="L5970">
        <v>4</v>
      </c>
      <c r="M5970" s="1">
        <v>44691</v>
      </c>
      <c r="N5970">
        <v>2022</v>
      </c>
      <c r="O5970">
        <v>10</v>
      </c>
      <c r="P5970" t="s">
        <v>37</v>
      </c>
      <c r="Q5970" t="s">
        <v>38</v>
      </c>
      <c r="R5970">
        <v>4</v>
      </c>
      <c r="S5970" t="s">
        <v>29</v>
      </c>
    </row>
    <row r="5971" spans="1:19" x14ac:dyDescent="0.3">
      <c r="A5971" t="s">
        <v>1337</v>
      </c>
      <c r="B5971" t="s">
        <v>41</v>
      </c>
      <c r="C5971" t="s">
        <v>32</v>
      </c>
      <c r="D5971">
        <v>6.0750000000000002</v>
      </c>
      <c r="E5971">
        <v>2.2697999999999999E-2</v>
      </c>
      <c r="F5971" t="s">
        <v>48</v>
      </c>
      <c r="G5971">
        <v>1999</v>
      </c>
      <c r="H5971" t="s">
        <v>23</v>
      </c>
      <c r="I5971" t="s">
        <v>43</v>
      </c>
      <c r="J5971" t="s">
        <v>36</v>
      </c>
      <c r="K5971">
        <v>1237.1965</v>
      </c>
      <c r="L5971">
        <v>3.7</v>
      </c>
      <c r="M5971" s="1">
        <v>44931</v>
      </c>
      <c r="N5971">
        <v>2023</v>
      </c>
      <c r="O5971">
        <v>5</v>
      </c>
      <c r="P5971" t="s">
        <v>50</v>
      </c>
      <c r="Q5971" t="s">
        <v>61</v>
      </c>
      <c r="R5971">
        <v>2</v>
      </c>
      <c r="S5971" t="s">
        <v>81</v>
      </c>
    </row>
    <row r="5972" spans="1:19" x14ac:dyDescent="0.3">
      <c r="A5972" t="s">
        <v>1672</v>
      </c>
      <c r="B5972" t="s">
        <v>60</v>
      </c>
      <c r="C5972" t="s">
        <v>32</v>
      </c>
      <c r="D5972">
        <v>10.808</v>
      </c>
      <c r="E5972">
        <v>7.3613999999999999E-2</v>
      </c>
      <c r="F5972" t="s">
        <v>108</v>
      </c>
      <c r="G5972">
        <v>1998</v>
      </c>
      <c r="H5972" t="s">
        <v>71</v>
      </c>
      <c r="I5972" t="s">
        <v>24</v>
      </c>
      <c r="J5972" t="s">
        <v>109</v>
      </c>
      <c r="K5972">
        <v>656.63679999999999</v>
      </c>
      <c r="L5972">
        <v>4</v>
      </c>
      <c r="M5972" t="s">
        <v>292</v>
      </c>
      <c r="N5972">
        <v>2022</v>
      </c>
      <c r="O5972">
        <v>5</v>
      </c>
      <c r="P5972" t="s">
        <v>50</v>
      </c>
      <c r="Q5972" t="s">
        <v>51</v>
      </c>
      <c r="R5972">
        <v>2</v>
      </c>
      <c r="S5972" t="s">
        <v>29</v>
      </c>
    </row>
    <row r="5973" spans="1:19" x14ac:dyDescent="0.3">
      <c r="A5973" t="s">
        <v>328</v>
      </c>
      <c r="B5973" t="s">
        <v>53</v>
      </c>
      <c r="C5973" t="s">
        <v>21</v>
      </c>
      <c r="D5973">
        <v>12.897</v>
      </c>
      <c r="E5973">
        <v>5.5349000000000002E-2</v>
      </c>
      <c r="F5973" t="s">
        <v>42</v>
      </c>
      <c r="G5973">
        <v>1997</v>
      </c>
      <c r="H5973" t="s">
        <v>34</v>
      </c>
      <c r="I5973" t="s">
        <v>43</v>
      </c>
      <c r="J5973" t="s">
        <v>36</v>
      </c>
      <c r="K5973">
        <v>4391.5066999999999</v>
      </c>
      <c r="L5973">
        <v>4.0999999999999996</v>
      </c>
      <c r="M5973" s="1">
        <v>44626</v>
      </c>
      <c r="N5973">
        <v>2022</v>
      </c>
      <c r="O5973">
        <v>6</v>
      </c>
      <c r="P5973" t="s">
        <v>114</v>
      </c>
      <c r="Q5973" t="s">
        <v>135</v>
      </c>
      <c r="R5973">
        <v>2</v>
      </c>
      <c r="S5973" t="s">
        <v>29</v>
      </c>
    </row>
    <row r="5974" spans="1:19" x14ac:dyDescent="0.3">
      <c r="A5974" t="s">
        <v>204</v>
      </c>
      <c r="B5974" t="s">
        <v>157</v>
      </c>
      <c r="C5974" t="s">
        <v>21</v>
      </c>
      <c r="D5974">
        <v>18.795999999999999</v>
      </c>
      <c r="E5974">
        <v>0.13320000000000001</v>
      </c>
      <c r="F5974" t="s">
        <v>54</v>
      </c>
      <c r="G5974">
        <v>1987</v>
      </c>
      <c r="H5974" t="s">
        <v>55</v>
      </c>
      <c r="I5974" t="s">
        <v>24</v>
      </c>
      <c r="J5974" t="s">
        <v>36</v>
      </c>
      <c r="K5974">
        <v>3153.5868999999998</v>
      </c>
      <c r="L5974">
        <v>3.8</v>
      </c>
      <c r="M5974" t="s">
        <v>44</v>
      </c>
      <c r="N5974">
        <v>2022</v>
      </c>
      <c r="O5974">
        <v>12</v>
      </c>
      <c r="P5974" t="s">
        <v>45</v>
      </c>
      <c r="Q5974" t="s">
        <v>46</v>
      </c>
      <c r="R5974">
        <v>4</v>
      </c>
      <c r="S5974" t="s">
        <v>81</v>
      </c>
    </row>
    <row r="5975" spans="1:19" x14ac:dyDescent="0.3">
      <c r="A5975" t="s">
        <v>975</v>
      </c>
      <c r="B5975" t="s">
        <v>60</v>
      </c>
      <c r="C5975" t="s">
        <v>21</v>
      </c>
      <c r="D5975">
        <v>8.09</v>
      </c>
      <c r="E5975">
        <v>6.0364000000000001E-2</v>
      </c>
      <c r="F5975" t="s">
        <v>22</v>
      </c>
      <c r="G5975">
        <v>2009</v>
      </c>
      <c r="H5975" t="s">
        <v>23</v>
      </c>
      <c r="I5975" t="s">
        <v>24</v>
      </c>
      <c r="J5975" t="s">
        <v>25</v>
      </c>
      <c r="K5975">
        <v>3768.9695000000002</v>
      </c>
      <c r="L5975">
        <v>3.7</v>
      </c>
      <c r="M5975" t="s">
        <v>401</v>
      </c>
      <c r="N5975">
        <v>2022</v>
      </c>
      <c r="O5975">
        <v>9</v>
      </c>
      <c r="P5975" t="s">
        <v>76</v>
      </c>
      <c r="Q5975" t="s">
        <v>205</v>
      </c>
      <c r="R5975">
        <v>3</v>
      </c>
      <c r="S5975" t="s">
        <v>81</v>
      </c>
    </row>
    <row r="5976" spans="1:19" x14ac:dyDescent="0.3">
      <c r="A5976" t="s">
        <v>1185</v>
      </c>
      <c r="B5976" t="s">
        <v>91</v>
      </c>
      <c r="C5976" t="s">
        <v>21</v>
      </c>
      <c r="D5976">
        <v>7.657</v>
      </c>
      <c r="E5976">
        <v>6.0491000000000003E-2</v>
      </c>
      <c r="F5976" t="s">
        <v>64</v>
      </c>
      <c r="G5976">
        <v>1985</v>
      </c>
      <c r="H5976" t="s">
        <v>23</v>
      </c>
      <c r="I5976" t="s">
        <v>24</v>
      </c>
      <c r="J5976" t="s">
        <v>65</v>
      </c>
      <c r="K5976">
        <v>8551.6707000000006</v>
      </c>
      <c r="L5976">
        <v>4.3</v>
      </c>
      <c r="M5976" s="1">
        <v>45267</v>
      </c>
      <c r="N5976">
        <v>2023</v>
      </c>
      <c r="O5976">
        <v>7</v>
      </c>
      <c r="P5976" t="s">
        <v>121</v>
      </c>
      <c r="Q5976" t="s">
        <v>122</v>
      </c>
      <c r="R5976">
        <v>3</v>
      </c>
      <c r="S5976" t="s">
        <v>29</v>
      </c>
    </row>
    <row r="5977" spans="1:19" x14ac:dyDescent="0.3">
      <c r="A5977" t="s">
        <v>1833</v>
      </c>
      <c r="B5977" t="s">
        <v>107</v>
      </c>
      <c r="C5977" t="s">
        <v>21</v>
      </c>
      <c r="D5977">
        <v>6.641</v>
      </c>
      <c r="E5977">
        <v>2.9769E-2</v>
      </c>
      <c r="F5977" t="s">
        <v>70</v>
      </c>
      <c r="G5977">
        <v>2002</v>
      </c>
      <c r="H5977" t="s">
        <v>71</v>
      </c>
      <c r="I5977" t="s">
        <v>35</v>
      </c>
      <c r="J5977" t="s">
        <v>36</v>
      </c>
      <c r="K5977">
        <v>3142.4946</v>
      </c>
      <c r="L5977">
        <v>4.2</v>
      </c>
      <c r="M5977" s="1">
        <v>45240</v>
      </c>
      <c r="N5977">
        <v>2023</v>
      </c>
      <c r="O5977">
        <v>10</v>
      </c>
      <c r="P5977" t="s">
        <v>37</v>
      </c>
      <c r="Q5977" t="s">
        <v>165</v>
      </c>
      <c r="R5977">
        <v>4</v>
      </c>
      <c r="S5977" t="s">
        <v>29</v>
      </c>
    </row>
    <row r="5978" spans="1:19" x14ac:dyDescent="0.3">
      <c r="A5978" t="s">
        <v>780</v>
      </c>
      <c r="B5978" t="s">
        <v>20</v>
      </c>
      <c r="C5978" t="s">
        <v>21</v>
      </c>
      <c r="D5978">
        <v>11.653</v>
      </c>
      <c r="E5978">
        <v>2.3605999999999999E-2</v>
      </c>
      <c r="F5978" t="s">
        <v>33</v>
      </c>
      <c r="G5978">
        <v>2004</v>
      </c>
      <c r="H5978" t="s">
        <v>34</v>
      </c>
      <c r="I5978" t="s">
        <v>35</v>
      </c>
      <c r="J5978" t="s">
        <v>36</v>
      </c>
      <c r="K5978">
        <v>1461.9884</v>
      </c>
      <c r="L5978">
        <v>4.3</v>
      </c>
      <c r="M5978" s="1">
        <v>44654</v>
      </c>
      <c r="N5978">
        <v>2022</v>
      </c>
      <c r="O5978">
        <v>3</v>
      </c>
      <c r="P5978" t="s">
        <v>88</v>
      </c>
      <c r="Q5978" t="s">
        <v>207</v>
      </c>
      <c r="R5978">
        <v>1</v>
      </c>
      <c r="S5978" t="s">
        <v>29</v>
      </c>
    </row>
    <row r="5979" spans="1:19" x14ac:dyDescent="0.3">
      <c r="A5979" t="s">
        <v>363</v>
      </c>
      <c r="B5979" t="s">
        <v>95</v>
      </c>
      <c r="C5979" t="s">
        <v>32</v>
      </c>
      <c r="D5979">
        <v>17.190000000000001</v>
      </c>
      <c r="E5979">
        <v>0.13689399999999999</v>
      </c>
      <c r="F5979" t="s">
        <v>48</v>
      </c>
      <c r="G5979">
        <v>1999</v>
      </c>
      <c r="H5979" t="s">
        <v>23</v>
      </c>
      <c r="I5979" t="s">
        <v>43</v>
      </c>
      <c r="J5979" t="s">
        <v>36</v>
      </c>
      <c r="K5979">
        <v>2631.0841999999998</v>
      </c>
      <c r="L5979">
        <v>3.8</v>
      </c>
      <c r="M5979" t="s">
        <v>412</v>
      </c>
      <c r="N5979">
        <v>2022</v>
      </c>
      <c r="O5979">
        <v>11</v>
      </c>
      <c r="P5979" t="s">
        <v>177</v>
      </c>
      <c r="Q5979" t="s">
        <v>178</v>
      </c>
      <c r="R5979">
        <v>4</v>
      </c>
      <c r="S5979" t="s">
        <v>81</v>
      </c>
    </row>
    <row r="5980" spans="1:19" x14ac:dyDescent="0.3">
      <c r="A5980" t="s">
        <v>1239</v>
      </c>
      <c r="B5980" t="s">
        <v>69</v>
      </c>
      <c r="C5980" t="s">
        <v>21</v>
      </c>
      <c r="D5980">
        <v>14.728999999999999</v>
      </c>
      <c r="E5980">
        <v>4.0128999999999998E-2</v>
      </c>
      <c r="F5980" t="s">
        <v>22</v>
      </c>
      <c r="G5980">
        <v>2009</v>
      </c>
      <c r="H5980" t="s">
        <v>23</v>
      </c>
      <c r="I5980" t="s">
        <v>24</v>
      </c>
      <c r="J5980" t="s">
        <v>25</v>
      </c>
      <c r="K5980">
        <v>1319.3972000000001</v>
      </c>
      <c r="L5980">
        <v>3.7</v>
      </c>
      <c r="M5980" t="s">
        <v>621</v>
      </c>
      <c r="N5980">
        <v>2022</v>
      </c>
      <c r="O5980">
        <v>3</v>
      </c>
      <c r="P5980" t="s">
        <v>88</v>
      </c>
      <c r="Q5980" t="s">
        <v>207</v>
      </c>
      <c r="R5980">
        <v>1</v>
      </c>
      <c r="S5980" t="s">
        <v>81</v>
      </c>
    </row>
    <row r="5981" spans="1:19" x14ac:dyDescent="0.3">
      <c r="A5981" t="s">
        <v>924</v>
      </c>
      <c r="B5981" t="s">
        <v>157</v>
      </c>
      <c r="C5981" t="s">
        <v>32</v>
      </c>
      <c r="D5981">
        <v>16.315999999999999</v>
      </c>
      <c r="E5981">
        <v>6.2191000000000003E-2</v>
      </c>
      <c r="F5981" t="s">
        <v>54</v>
      </c>
      <c r="G5981">
        <v>1987</v>
      </c>
      <c r="H5981" t="s">
        <v>55</v>
      </c>
      <c r="I5981" t="s">
        <v>24</v>
      </c>
      <c r="J5981" t="s">
        <v>36</v>
      </c>
      <c r="K5981">
        <v>3046.163</v>
      </c>
      <c r="L5981">
        <v>4.3</v>
      </c>
      <c r="M5981" t="s">
        <v>462</v>
      </c>
      <c r="N5981">
        <v>2023</v>
      </c>
      <c r="O5981">
        <v>8</v>
      </c>
      <c r="P5981" t="s">
        <v>27</v>
      </c>
      <c r="Q5981" t="s">
        <v>93</v>
      </c>
      <c r="R5981">
        <v>3</v>
      </c>
      <c r="S5981" t="s">
        <v>29</v>
      </c>
    </row>
    <row r="5982" spans="1:19" x14ac:dyDescent="0.3">
      <c r="A5982" t="s">
        <v>1922</v>
      </c>
      <c r="B5982" t="s">
        <v>91</v>
      </c>
      <c r="C5982" t="s">
        <v>21</v>
      </c>
      <c r="D5982">
        <v>21.314</v>
      </c>
      <c r="E5982">
        <v>2.8031E-2</v>
      </c>
      <c r="F5982" t="s">
        <v>70</v>
      </c>
      <c r="G5982">
        <v>2002</v>
      </c>
      <c r="H5982" t="s">
        <v>71</v>
      </c>
      <c r="I5982" t="s">
        <v>35</v>
      </c>
      <c r="J5982" t="s">
        <v>36</v>
      </c>
      <c r="K5982">
        <v>2087.5632999999998</v>
      </c>
      <c r="L5982">
        <v>3.8</v>
      </c>
      <c r="M5982" s="1">
        <v>44655</v>
      </c>
      <c r="N5982">
        <v>2022</v>
      </c>
      <c r="O5982">
        <v>4</v>
      </c>
      <c r="P5982" t="s">
        <v>103</v>
      </c>
      <c r="Q5982" t="s">
        <v>118</v>
      </c>
      <c r="R5982">
        <v>2</v>
      </c>
      <c r="S5982" t="s">
        <v>81</v>
      </c>
    </row>
    <row r="5983" spans="1:19" x14ac:dyDescent="0.3">
      <c r="A5983" t="s">
        <v>40</v>
      </c>
      <c r="B5983" t="s">
        <v>41</v>
      </c>
      <c r="C5983" t="s">
        <v>21</v>
      </c>
      <c r="D5983">
        <v>8.1690000000000005</v>
      </c>
      <c r="E5983">
        <v>1.9497E-2</v>
      </c>
      <c r="F5983" t="s">
        <v>64</v>
      </c>
      <c r="G5983">
        <v>1985</v>
      </c>
      <c r="H5983" t="s">
        <v>23</v>
      </c>
      <c r="I5983" t="s">
        <v>24</v>
      </c>
      <c r="J5983" t="s">
        <v>65</v>
      </c>
      <c r="K5983">
        <v>7269.4456</v>
      </c>
      <c r="L5983">
        <v>4</v>
      </c>
      <c r="M5983" s="1">
        <v>45238</v>
      </c>
      <c r="N5983">
        <v>2023</v>
      </c>
      <c r="O5983">
        <v>8</v>
      </c>
      <c r="P5983" t="s">
        <v>27</v>
      </c>
      <c r="Q5983" t="s">
        <v>93</v>
      </c>
      <c r="R5983">
        <v>3</v>
      </c>
      <c r="S5983" t="s">
        <v>29</v>
      </c>
    </row>
    <row r="5984" spans="1:19" x14ac:dyDescent="0.3">
      <c r="A5984" t="s">
        <v>1373</v>
      </c>
      <c r="B5984" t="s">
        <v>157</v>
      </c>
      <c r="C5984" t="s">
        <v>21</v>
      </c>
      <c r="D5984">
        <v>16.64</v>
      </c>
      <c r="E5984">
        <v>8.9610999999999996E-2</v>
      </c>
      <c r="F5984" t="s">
        <v>48</v>
      </c>
      <c r="G5984">
        <v>1999</v>
      </c>
      <c r="H5984" t="s">
        <v>23</v>
      </c>
      <c r="I5984" t="s">
        <v>43</v>
      </c>
      <c r="J5984" t="s">
        <v>36</v>
      </c>
      <c r="K5984">
        <v>1641.5934999999999</v>
      </c>
      <c r="L5984">
        <v>3.9</v>
      </c>
      <c r="M5984" t="s">
        <v>596</v>
      </c>
      <c r="N5984">
        <v>2023</v>
      </c>
      <c r="O5984">
        <v>9</v>
      </c>
      <c r="P5984" t="s">
        <v>76</v>
      </c>
      <c r="Q5984" t="s">
        <v>77</v>
      </c>
      <c r="R5984">
        <v>3</v>
      </c>
      <c r="S5984" t="s">
        <v>81</v>
      </c>
    </row>
    <row r="5985" spans="1:19" x14ac:dyDescent="0.3">
      <c r="A5985" t="s">
        <v>646</v>
      </c>
      <c r="B5985" t="s">
        <v>60</v>
      </c>
      <c r="C5985" t="s">
        <v>21</v>
      </c>
      <c r="D5985">
        <v>12.888</v>
      </c>
      <c r="E5985">
        <v>3.4249000000000002E-2</v>
      </c>
      <c r="F5985" t="s">
        <v>22</v>
      </c>
      <c r="G5985">
        <v>2009</v>
      </c>
      <c r="H5985" t="s">
        <v>23</v>
      </c>
      <c r="I5985" t="s">
        <v>24</v>
      </c>
      <c r="J5985" t="s">
        <v>25</v>
      </c>
      <c r="K5985">
        <v>7075.2758999999996</v>
      </c>
      <c r="L5985">
        <v>4.0999999999999996</v>
      </c>
      <c r="M5985" s="1">
        <v>45109</v>
      </c>
      <c r="N5985">
        <v>2023</v>
      </c>
      <c r="O5985">
        <v>2</v>
      </c>
      <c r="P5985" t="s">
        <v>79</v>
      </c>
      <c r="Q5985" t="s">
        <v>80</v>
      </c>
      <c r="R5985">
        <v>1</v>
      </c>
      <c r="S5985" t="s">
        <v>29</v>
      </c>
    </row>
    <row r="5986" spans="1:19" x14ac:dyDescent="0.3">
      <c r="A5986" t="s">
        <v>1860</v>
      </c>
      <c r="B5986" t="s">
        <v>60</v>
      </c>
      <c r="C5986" t="s">
        <v>21</v>
      </c>
      <c r="D5986">
        <v>6.2409999999999997</v>
      </c>
      <c r="E5986">
        <v>9.6951999999999997E-2</v>
      </c>
      <c r="F5986" t="s">
        <v>48</v>
      </c>
      <c r="G5986">
        <v>1999</v>
      </c>
      <c r="H5986" t="s">
        <v>23</v>
      </c>
      <c r="I5986" t="s">
        <v>43</v>
      </c>
      <c r="J5986" t="s">
        <v>36</v>
      </c>
      <c r="K5986">
        <v>5321.8945999999996</v>
      </c>
      <c r="L5986">
        <v>4.0999999999999996</v>
      </c>
      <c r="M5986" t="s">
        <v>912</v>
      </c>
      <c r="N5986">
        <v>2022</v>
      </c>
      <c r="O5986">
        <v>5</v>
      </c>
      <c r="P5986" t="s">
        <v>50</v>
      </c>
      <c r="Q5986" t="s">
        <v>51</v>
      </c>
      <c r="R5986">
        <v>2</v>
      </c>
      <c r="S5986" t="s">
        <v>29</v>
      </c>
    </row>
    <row r="5987" spans="1:19" x14ac:dyDescent="0.3">
      <c r="A5987" t="s">
        <v>832</v>
      </c>
      <c r="B5987" t="s">
        <v>91</v>
      </c>
      <c r="C5987" t="s">
        <v>21</v>
      </c>
      <c r="D5987">
        <v>15.41</v>
      </c>
      <c r="E5987">
        <v>5.9464999999999997E-2</v>
      </c>
      <c r="F5987" t="s">
        <v>64</v>
      </c>
      <c r="G5987">
        <v>1985</v>
      </c>
      <c r="H5987" t="s">
        <v>23</v>
      </c>
      <c r="I5987" t="s">
        <v>24</v>
      </c>
      <c r="J5987" t="s">
        <v>65</v>
      </c>
      <c r="K5987">
        <v>2234.2202000000002</v>
      </c>
      <c r="L5987">
        <v>4.2</v>
      </c>
      <c r="M5987" t="s">
        <v>625</v>
      </c>
      <c r="N5987">
        <v>2022</v>
      </c>
      <c r="O5987">
        <v>8</v>
      </c>
      <c r="P5987" t="s">
        <v>27</v>
      </c>
      <c r="Q5987" t="s">
        <v>28</v>
      </c>
      <c r="R5987">
        <v>3</v>
      </c>
      <c r="S5987" t="s">
        <v>29</v>
      </c>
    </row>
    <row r="5988" spans="1:19" x14ac:dyDescent="0.3">
      <c r="A5988" t="s">
        <v>1294</v>
      </c>
      <c r="B5988" t="s">
        <v>20</v>
      </c>
      <c r="C5988" t="s">
        <v>21</v>
      </c>
      <c r="D5988">
        <v>18.975999999999999</v>
      </c>
      <c r="E5988">
        <v>2.7258000000000001E-2</v>
      </c>
      <c r="F5988" t="s">
        <v>48</v>
      </c>
      <c r="G5988">
        <v>1999</v>
      </c>
      <c r="H5988" t="s">
        <v>23</v>
      </c>
      <c r="I5988" t="s">
        <v>43</v>
      </c>
      <c r="J5988" t="s">
        <v>36</v>
      </c>
      <c r="K5988">
        <v>3905.6700999999998</v>
      </c>
      <c r="L5988">
        <v>3.8</v>
      </c>
      <c r="M5988" t="s">
        <v>464</v>
      </c>
      <c r="N5988">
        <v>2023</v>
      </c>
      <c r="O5988">
        <v>12</v>
      </c>
      <c r="P5988" t="s">
        <v>45</v>
      </c>
      <c r="Q5988" t="s">
        <v>73</v>
      </c>
      <c r="R5988">
        <v>4</v>
      </c>
      <c r="S5988" t="s">
        <v>81</v>
      </c>
    </row>
    <row r="5989" spans="1:19" x14ac:dyDescent="0.3">
      <c r="A5989" t="s">
        <v>1577</v>
      </c>
      <c r="B5989" t="s">
        <v>31</v>
      </c>
      <c r="C5989" t="s">
        <v>21</v>
      </c>
      <c r="D5989">
        <v>14.247999999999999</v>
      </c>
      <c r="E5989">
        <v>0.20327799999999999</v>
      </c>
      <c r="F5989" t="s">
        <v>42</v>
      </c>
      <c r="G5989">
        <v>1997</v>
      </c>
      <c r="H5989" t="s">
        <v>34</v>
      </c>
      <c r="I5989" t="s">
        <v>43</v>
      </c>
      <c r="J5989" t="s">
        <v>36</v>
      </c>
      <c r="K5989">
        <v>2114.6430999999998</v>
      </c>
      <c r="L5989">
        <v>3.8</v>
      </c>
      <c r="M5989" t="s">
        <v>776</v>
      </c>
      <c r="N5989">
        <v>2022</v>
      </c>
      <c r="O5989">
        <v>8</v>
      </c>
      <c r="P5989" t="s">
        <v>27</v>
      </c>
      <c r="Q5989" t="s">
        <v>28</v>
      </c>
      <c r="R5989">
        <v>3</v>
      </c>
      <c r="S5989" t="s">
        <v>81</v>
      </c>
    </row>
    <row r="5990" spans="1:19" x14ac:dyDescent="0.3">
      <c r="A5990" t="s">
        <v>1098</v>
      </c>
      <c r="B5990" t="s">
        <v>41</v>
      </c>
      <c r="C5990" t="s">
        <v>21</v>
      </c>
      <c r="D5990">
        <v>20.619</v>
      </c>
      <c r="E5990">
        <v>3.9373999999999999E-2</v>
      </c>
      <c r="F5990" t="s">
        <v>22</v>
      </c>
      <c r="G5990">
        <v>2009</v>
      </c>
      <c r="H5990" t="s">
        <v>23</v>
      </c>
      <c r="I5990" t="s">
        <v>24</v>
      </c>
      <c r="J5990" t="s">
        <v>25</v>
      </c>
      <c r="K5990">
        <v>3589.8465000000001</v>
      </c>
      <c r="L5990">
        <v>4.5999999999999996</v>
      </c>
      <c r="M5990" s="1">
        <v>44631</v>
      </c>
      <c r="N5990">
        <v>2022</v>
      </c>
      <c r="O5990">
        <v>11</v>
      </c>
      <c r="P5990" t="s">
        <v>177</v>
      </c>
      <c r="Q5990" t="s">
        <v>178</v>
      </c>
      <c r="R5990">
        <v>4</v>
      </c>
      <c r="S5990" t="s">
        <v>39</v>
      </c>
    </row>
    <row r="5991" spans="1:19" x14ac:dyDescent="0.3">
      <c r="A5991" t="s">
        <v>358</v>
      </c>
      <c r="B5991" t="s">
        <v>20</v>
      </c>
      <c r="C5991" t="s">
        <v>21</v>
      </c>
      <c r="D5991">
        <v>17.547000000000001</v>
      </c>
      <c r="E5991">
        <v>5.6909000000000001E-2</v>
      </c>
      <c r="F5991" t="s">
        <v>33</v>
      </c>
      <c r="G5991">
        <v>2004</v>
      </c>
      <c r="H5991" t="s">
        <v>34</v>
      </c>
      <c r="I5991" t="s">
        <v>35</v>
      </c>
      <c r="J5991" t="s">
        <v>36</v>
      </c>
      <c r="K5991">
        <v>7600.1145999999999</v>
      </c>
      <c r="L5991">
        <v>4.2</v>
      </c>
      <c r="M5991" t="s">
        <v>1778</v>
      </c>
      <c r="N5991">
        <v>2022</v>
      </c>
      <c r="O5991">
        <v>8</v>
      </c>
      <c r="P5991" t="s">
        <v>27</v>
      </c>
      <c r="Q5991" t="s">
        <v>28</v>
      </c>
      <c r="R5991">
        <v>3</v>
      </c>
      <c r="S5991" t="s">
        <v>29</v>
      </c>
    </row>
    <row r="5992" spans="1:19" x14ac:dyDescent="0.3">
      <c r="A5992" t="s">
        <v>1906</v>
      </c>
      <c r="B5992" t="s">
        <v>69</v>
      </c>
      <c r="C5992" t="s">
        <v>21</v>
      </c>
      <c r="D5992">
        <v>6.3179999999999996</v>
      </c>
      <c r="E5992">
        <v>6.8630999999999998E-2</v>
      </c>
      <c r="F5992" t="s">
        <v>96</v>
      </c>
      <c r="G5992">
        <v>2007</v>
      </c>
      <c r="H5992" t="s">
        <v>71</v>
      </c>
      <c r="I5992" t="s">
        <v>35</v>
      </c>
      <c r="J5992" t="s">
        <v>36</v>
      </c>
      <c r="K5992">
        <v>2306.4758999999999</v>
      </c>
      <c r="L5992">
        <v>4.8</v>
      </c>
      <c r="M5992" t="s">
        <v>1075</v>
      </c>
      <c r="N5992">
        <v>2022</v>
      </c>
      <c r="O5992">
        <v>4</v>
      </c>
      <c r="P5992" t="s">
        <v>103</v>
      </c>
      <c r="Q5992" t="s">
        <v>118</v>
      </c>
      <c r="R5992">
        <v>2</v>
      </c>
      <c r="S5992" t="s">
        <v>39</v>
      </c>
    </row>
    <row r="5993" spans="1:19" x14ac:dyDescent="0.3">
      <c r="A5993" t="s">
        <v>853</v>
      </c>
      <c r="B5993" t="s">
        <v>189</v>
      </c>
      <c r="C5993" t="s">
        <v>21</v>
      </c>
      <c r="D5993">
        <v>8.4920000000000009</v>
      </c>
      <c r="E5993">
        <v>2.9187999999999999E-2</v>
      </c>
      <c r="F5993" t="s">
        <v>22</v>
      </c>
      <c r="G5993">
        <v>2009</v>
      </c>
      <c r="H5993" t="s">
        <v>23</v>
      </c>
      <c r="I5993" t="s">
        <v>24</v>
      </c>
      <c r="J5993" t="s">
        <v>25</v>
      </c>
      <c r="K5993">
        <v>2283.6959000000002</v>
      </c>
      <c r="L5993">
        <v>4</v>
      </c>
      <c r="M5993" t="s">
        <v>1331</v>
      </c>
      <c r="N5993">
        <v>2023</v>
      </c>
      <c r="O5993">
        <v>10</v>
      </c>
      <c r="P5993" t="s">
        <v>37</v>
      </c>
      <c r="Q5993" t="s">
        <v>165</v>
      </c>
      <c r="R5993">
        <v>4</v>
      </c>
      <c r="S5993" t="s">
        <v>29</v>
      </c>
    </row>
    <row r="5994" spans="1:19" x14ac:dyDescent="0.3">
      <c r="A5994" t="s">
        <v>1480</v>
      </c>
      <c r="B5994" t="s">
        <v>157</v>
      </c>
      <c r="C5994" t="s">
        <v>32</v>
      </c>
      <c r="D5994">
        <v>14.215999999999999</v>
      </c>
      <c r="E5994">
        <v>2.7653E-2</v>
      </c>
      <c r="F5994" t="s">
        <v>70</v>
      </c>
      <c r="G5994">
        <v>2002</v>
      </c>
      <c r="H5994" t="s">
        <v>71</v>
      </c>
      <c r="I5994" t="s">
        <v>35</v>
      </c>
      <c r="J5994" t="s">
        <v>36</v>
      </c>
      <c r="K5994">
        <v>1842.847</v>
      </c>
      <c r="L5994">
        <v>3.4</v>
      </c>
      <c r="M5994" s="1">
        <v>44898</v>
      </c>
      <c r="N5994">
        <v>2022</v>
      </c>
      <c r="O5994">
        <v>3</v>
      </c>
      <c r="P5994" t="s">
        <v>88</v>
      </c>
      <c r="Q5994" t="s">
        <v>207</v>
      </c>
      <c r="R5994">
        <v>1</v>
      </c>
      <c r="S5994" t="s">
        <v>58</v>
      </c>
    </row>
    <row r="5995" spans="1:19" x14ac:dyDescent="0.3">
      <c r="A5995" t="s">
        <v>1403</v>
      </c>
      <c r="B5995" t="s">
        <v>95</v>
      </c>
      <c r="C5995" t="s">
        <v>21</v>
      </c>
      <c r="D5995">
        <v>4.5730000000000004</v>
      </c>
      <c r="E5995">
        <v>6.0631999999999998E-2</v>
      </c>
      <c r="F5995" t="s">
        <v>64</v>
      </c>
      <c r="G5995">
        <v>1985</v>
      </c>
      <c r="H5995" t="s">
        <v>23</v>
      </c>
      <c r="I5995" t="s">
        <v>24</v>
      </c>
      <c r="J5995" t="s">
        <v>65</v>
      </c>
      <c r="K5995">
        <v>2630.8263999999999</v>
      </c>
      <c r="L5995">
        <v>4.0999999999999996</v>
      </c>
      <c r="M5995" t="s">
        <v>1264</v>
      </c>
      <c r="N5995">
        <v>2023</v>
      </c>
      <c r="O5995">
        <v>12</v>
      </c>
      <c r="P5995" t="s">
        <v>45</v>
      </c>
      <c r="Q5995" t="s">
        <v>73</v>
      </c>
      <c r="R5995">
        <v>4</v>
      </c>
      <c r="S5995" t="s">
        <v>29</v>
      </c>
    </row>
    <row r="5996" spans="1:19" x14ac:dyDescent="0.3">
      <c r="A5996" t="s">
        <v>869</v>
      </c>
      <c r="B5996" t="s">
        <v>189</v>
      </c>
      <c r="C5996" t="s">
        <v>21</v>
      </c>
      <c r="D5996">
        <v>7.2530000000000001</v>
      </c>
      <c r="E5996">
        <v>5.3485999999999999E-2</v>
      </c>
      <c r="F5996" t="s">
        <v>48</v>
      </c>
      <c r="G5996">
        <v>1999</v>
      </c>
      <c r="H5996" t="s">
        <v>23</v>
      </c>
      <c r="I5996" t="s">
        <v>43</v>
      </c>
      <c r="J5996" t="s">
        <v>36</v>
      </c>
      <c r="K5996">
        <v>3158.0765000000001</v>
      </c>
      <c r="L5996">
        <v>4.2</v>
      </c>
      <c r="M5996" s="1">
        <v>44716</v>
      </c>
      <c r="N5996">
        <v>2022</v>
      </c>
      <c r="O5996">
        <v>4</v>
      </c>
      <c r="P5996" t="s">
        <v>103</v>
      </c>
      <c r="Q5996" t="s">
        <v>118</v>
      </c>
      <c r="R5996">
        <v>2</v>
      </c>
      <c r="S5996" t="s">
        <v>29</v>
      </c>
    </row>
    <row r="5997" spans="1:19" x14ac:dyDescent="0.3">
      <c r="A5997" t="s">
        <v>1668</v>
      </c>
      <c r="B5997" t="s">
        <v>91</v>
      </c>
      <c r="C5997" t="s">
        <v>21</v>
      </c>
      <c r="D5997">
        <v>13.731999999999999</v>
      </c>
      <c r="E5997">
        <v>4.2196999999999998E-2</v>
      </c>
      <c r="F5997" t="s">
        <v>64</v>
      </c>
      <c r="G5997">
        <v>1985</v>
      </c>
      <c r="H5997" t="s">
        <v>23</v>
      </c>
      <c r="I5997" t="s">
        <v>24</v>
      </c>
      <c r="J5997" t="s">
        <v>65</v>
      </c>
      <c r="K5997">
        <v>8698.9840000000004</v>
      </c>
      <c r="L5997">
        <v>4.4000000000000004</v>
      </c>
      <c r="M5997" t="s">
        <v>593</v>
      </c>
      <c r="N5997">
        <v>2023</v>
      </c>
      <c r="O5997">
        <v>7</v>
      </c>
      <c r="P5997" t="s">
        <v>121</v>
      </c>
      <c r="Q5997" t="s">
        <v>122</v>
      </c>
      <c r="R5997">
        <v>3</v>
      </c>
      <c r="S5997" t="s">
        <v>29</v>
      </c>
    </row>
    <row r="5998" spans="1:19" x14ac:dyDescent="0.3">
      <c r="A5998" t="s">
        <v>467</v>
      </c>
      <c r="B5998" t="s">
        <v>107</v>
      </c>
      <c r="C5998" t="s">
        <v>32</v>
      </c>
      <c r="D5998">
        <v>4.9210000000000003</v>
      </c>
      <c r="E5998">
        <v>6.0743999999999999E-2</v>
      </c>
      <c r="F5998" t="s">
        <v>22</v>
      </c>
      <c r="G5998">
        <v>2009</v>
      </c>
      <c r="H5998" t="s">
        <v>23</v>
      </c>
      <c r="I5998" t="s">
        <v>24</v>
      </c>
      <c r="J5998" t="s">
        <v>25</v>
      </c>
      <c r="K5998">
        <v>2402.0104000000001</v>
      </c>
      <c r="L5998">
        <v>4</v>
      </c>
      <c r="M5998" t="s">
        <v>912</v>
      </c>
      <c r="N5998">
        <v>2022</v>
      </c>
      <c r="O5998">
        <v>5</v>
      </c>
      <c r="P5998" t="s">
        <v>50</v>
      </c>
      <c r="Q5998" t="s">
        <v>51</v>
      </c>
      <c r="R5998">
        <v>2</v>
      </c>
      <c r="S5998" t="s">
        <v>29</v>
      </c>
    </row>
    <row r="5999" spans="1:19" x14ac:dyDescent="0.3">
      <c r="A5999" t="s">
        <v>494</v>
      </c>
      <c r="B5999" t="s">
        <v>31</v>
      </c>
      <c r="C5999" t="s">
        <v>32</v>
      </c>
      <c r="D5999">
        <v>14.949</v>
      </c>
      <c r="E5999">
        <v>4.7631E-2</v>
      </c>
      <c r="F5999" t="s">
        <v>33</v>
      </c>
      <c r="G5999">
        <v>2004</v>
      </c>
      <c r="H5999" t="s">
        <v>34</v>
      </c>
      <c r="I5999" t="s">
        <v>35</v>
      </c>
      <c r="J5999" t="s">
        <v>36</v>
      </c>
      <c r="K5999">
        <v>1892.8017</v>
      </c>
      <c r="L5999">
        <v>3.9</v>
      </c>
      <c r="M5999" s="1">
        <v>44684</v>
      </c>
      <c r="N5999">
        <v>2022</v>
      </c>
      <c r="O5999">
        <v>3</v>
      </c>
      <c r="P5999" t="s">
        <v>88</v>
      </c>
      <c r="Q5999" t="s">
        <v>207</v>
      </c>
      <c r="R5999">
        <v>1</v>
      </c>
      <c r="S5999" t="s">
        <v>81</v>
      </c>
    </row>
    <row r="6000" spans="1:19" x14ac:dyDescent="0.3">
      <c r="A6000" t="s">
        <v>1526</v>
      </c>
      <c r="B6000" t="s">
        <v>189</v>
      </c>
      <c r="C6000" t="s">
        <v>21</v>
      </c>
      <c r="D6000">
        <v>13.944000000000001</v>
      </c>
      <c r="E6000">
        <v>3.8058000000000002E-2</v>
      </c>
      <c r="F6000" t="s">
        <v>70</v>
      </c>
      <c r="G6000">
        <v>2002</v>
      </c>
      <c r="H6000" t="s">
        <v>71</v>
      </c>
      <c r="I6000" t="s">
        <v>35</v>
      </c>
      <c r="J6000" t="s">
        <v>36</v>
      </c>
      <c r="K6000">
        <v>4572.9449000000004</v>
      </c>
      <c r="L6000">
        <v>4</v>
      </c>
      <c r="M6000" t="s">
        <v>233</v>
      </c>
      <c r="N6000">
        <v>2023</v>
      </c>
      <c r="O6000">
        <v>4</v>
      </c>
      <c r="P6000" t="s">
        <v>103</v>
      </c>
      <c r="Q6000" t="s">
        <v>104</v>
      </c>
      <c r="R6000">
        <v>2</v>
      </c>
      <c r="S6000" t="s">
        <v>29</v>
      </c>
    </row>
    <row r="6001" spans="1:19" x14ac:dyDescent="0.3">
      <c r="A6001" t="s">
        <v>1088</v>
      </c>
      <c r="B6001" t="s">
        <v>157</v>
      </c>
      <c r="C6001" t="s">
        <v>21</v>
      </c>
      <c r="D6001">
        <v>5.0659999999999998</v>
      </c>
      <c r="E6001">
        <v>1.6527E-2</v>
      </c>
      <c r="F6001" t="s">
        <v>108</v>
      </c>
      <c r="G6001">
        <v>1998</v>
      </c>
      <c r="H6001" t="s">
        <v>71</v>
      </c>
      <c r="I6001" t="s">
        <v>24</v>
      </c>
      <c r="J6001" t="s">
        <v>109</v>
      </c>
      <c r="K6001">
        <v>614.1712</v>
      </c>
      <c r="L6001">
        <v>3.7</v>
      </c>
      <c r="M6001" t="s">
        <v>927</v>
      </c>
      <c r="N6001">
        <v>2022</v>
      </c>
      <c r="O6001">
        <v>8</v>
      </c>
      <c r="P6001" t="s">
        <v>27</v>
      </c>
      <c r="Q6001" t="s">
        <v>28</v>
      </c>
      <c r="R6001">
        <v>3</v>
      </c>
      <c r="S6001" t="s">
        <v>81</v>
      </c>
    </row>
    <row r="6002" spans="1:19" x14ac:dyDescent="0.3">
      <c r="A6002" t="s">
        <v>1322</v>
      </c>
      <c r="B6002" t="s">
        <v>41</v>
      </c>
      <c r="C6002" t="s">
        <v>21</v>
      </c>
      <c r="D6002">
        <v>7.9850000000000003</v>
      </c>
      <c r="E6002">
        <v>4.6967000000000002E-2</v>
      </c>
      <c r="F6002" t="s">
        <v>42</v>
      </c>
      <c r="G6002">
        <v>1997</v>
      </c>
      <c r="H6002" t="s">
        <v>34</v>
      </c>
      <c r="I6002" t="s">
        <v>43</v>
      </c>
      <c r="J6002" t="s">
        <v>36</v>
      </c>
      <c r="K6002">
        <v>4399.1876000000002</v>
      </c>
      <c r="L6002">
        <v>3.8</v>
      </c>
      <c r="M6002" s="1">
        <v>44838</v>
      </c>
      <c r="N6002">
        <v>2022</v>
      </c>
      <c r="O6002">
        <v>4</v>
      </c>
      <c r="P6002" t="s">
        <v>103</v>
      </c>
      <c r="Q6002" t="s">
        <v>118</v>
      </c>
      <c r="R6002">
        <v>2</v>
      </c>
      <c r="S6002" t="s">
        <v>81</v>
      </c>
    </row>
    <row r="6003" spans="1:19" x14ac:dyDescent="0.3">
      <c r="A6003" t="s">
        <v>1127</v>
      </c>
      <c r="B6003" t="s">
        <v>107</v>
      </c>
      <c r="C6003" t="s">
        <v>32</v>
      </c>
      <c r="D6003">
        <v>7.5389999999999997</v>
      </c>
      <c r="E6003">
        <v>0.13034299999999999</v>
      </c>
      <c r="F6003" t="s">
        <v>22</v>
      </c>
      <c r="G6003">
        <v>2009</v>
      </c>
      <c r="H6003" t="s">
        <v>23</v>
      </c>
      <c r="I6003" t="s">
        <v>24</v>
      </c>
      <c r="J6003" t="s">
        <v>25</v>
      </c>
      <c r="K6003">
        <v>6061.6351999999997</v>
      </c>
      <c r="L6003">
        <v>4.3</v>
      </c>
      <c r="M6003" s="1">
        <v>44743</v>
      </c>
      <c r="N6003">
        <v>2022</v>
      </c>
      <c r="O6003">
        <v>1</v>
      </c>
      <c r="P6003" t="s">
        <v>56</v>
      </c>
      <c r="Q6003" t="s">
        <v>67</v>
      </c>
      <c r="R6003">
        <v>1</v>
      </c>
      <c r="S6003" t="s">
        <v>29</v>
      </c>
    </row>
    <row r="6004" spans="1:19" x14ac:dyDescent="0.3">
      <c r="A6004" t="s">
        <v>1544</v>
      </c>
      <c r="B6004" t="s">
        <v>113</v>
      </c>
      <c r="C6004" t="s">
        <v>21</v>
      </c>
      <c r="D6004">
        <v>15.452</v>
      </c>
      <c r="E6004">
        <v>3.7558000000000001E-2</v>
      </c>
      <c r="F6004" t="s">
        <v>54</v>
      </c>
      <c r="G6004">
        <v>1987</v>
      </c>
      <c r="H6004" t="s">
        <v>55</v>
      </c>
      <c r="I6004" t="s">
        <v>24</v>
      </c>
      <c r="J6004" t="s">
        <v>36</v>
      </c>
      <c r="K6004">
        <v>1296.6597999999999</v>
      </c>
      <c r="L6004">
        <v>4.0999999999999996</v>
      </c>
      <c r="M6004" t="s">
        <v>353</v>
      </c>
      <c r="N6004">
        <v>2022</v>
      </c>
      <c r="O6004">
        <v>2</v>
      </c>
      <c r="P6004" t="s">
        <v>79</v>
      </c>
      <c r="Q6004" t="s">
        <v>153</v>
      </c>
      <c r="R6004">
        <v>1</v>
      </c>
      <c r="S6004" t="s">
        <v>29</v>
      </c>
    </row>
    <row r="6005" spans="1:19" x14ac:dyDescent="0.3">
      <c r="A6005" t="s">
        <v>1869</v>
      </c>
      <c r="B6005" t="s">
        <v>31</v>
      </c>
      <c r="C6005" t="s">
        <v>21</v>
      </c>
      <c r="D6005">
        <v>17.744</v>
      </c>
      <c r="E6005">
        <v>2.2547000000000001E-2</v>
      </c>
      <c r="F6005" t="s">
        <v>132</v>
      </c>
      <c r="G6005">
        <v>1985</v>
      </c>
      <c r="H6005" t="s">
        <v>34</v>
      </c>
      <c r="I6005" t="s">
        <v>43</v>
      </c>
      <c r="J6005" t="s">
        <v>109</v>
      </c>
      <c r="K6005">
        <v>332.05919999999998</v>
      </c>
      <c r="L6005">
        <v>4.2</v>
      </c>
      <c r="M6005" t="s">
        <v>553</v>
      </c>
      <c r="N6005">
        <v>2022</v>
      </c>
      <c r="O6005">
        <v>3</v>
      </c>
      <c r="P6005" t="s">
        <v>88</v>
      </c>
      <c r="Q6005" t="s">
        <v>207</v>
      </c>
      <c r="R6005">
        <v>1</v>
      </c>
      <c r="S6005" t="s">
        <v>29</v>
      </c>
    </row>
    <row r="6006" spans="1:19" x14ac:dyDescent="0.3">
      <c r="A6006" t="s">
        <v>1437</v>
      </c>
      <c r="B6006" t="s">
        <v>20</v>
      </c>
      <c r="C6006" t="s">
        <v>21</v>
      </c>
      <c r="D6006">
        <v>11.83</v>
      </c>
      <c r="E6006">
        <v>4.2965999999999997E-2</v>
      </c>
      <c r="F6006" t="s">
        <v>42</v>
      </c>
      <c r="G6006">
        <v>1997</v>
      </c>
      <c r="H6006" t="s">
        <v>34</v>
      </c>
      <c r="I6006" t="s">
        <v>43</v>
      </c>
      <c r="J6006" t="s">
        <v>36</v>
      </c>
      <c r="K6006">
        <v>2878.8476999999998</v>
      </c>
      <c r="L6006">
        <v>4.4000000000000004</v>
      </c>
      <c r="M6006" t="s">
        <v>470</v>
      </c>
      <c r="N6006">
        <v>2023</v>
      </c>
      <c r="O6006">
        <v>7</v>
      </c>
      <c r="P6006" t="s">
        <v>121</v>
      </c>
      <c r="Q6006" t="s">
        <v>122</v>
      </c>
      <c r="R6006">
        <v>3</v>
      </c>
      <c r="S6006" t="s">
        <v>29</v>
      </c>
    </row>
    <row r="6007" spans="1:19" x14ac:dyDescent="0.3">
      <c r="A6007" t="s">
        <v>891</v>
      </c>
      <c r="B6007" t="s">
        <v>111</v>
      </c>
      <c r="C6007" t="s">
        <v>32</v>
      </c>
      <c r="D6007">
        <v>16.315000000000001</v>
      </c>
      <c r="E6007">
        <v>4.8725999999999998E-2</v>
      </c>
      <c r="F6007" t="s">
        <v>48</v>
      </c>
      <c r="G6007">
        <v>1999</v>
      </c>
      <c r="H6007" t="s">
        <v>23</v>
      </c>
      <c r="I6007" t="s">
        <v>43</v>
      </c>
      <c r="J6007" t="s">
        <v>36</v>
      </c>
      <c r="K6007">
        <v>1804.5500999999999</v>
      </c>
      <c r="L6007">
        <v>3.7</v>
      </c>
      <c r="M6007" t="s">
        <v>327</v>
      </c>
      <c r="N6007">
        <v>2023</v>
      </c>
      <c r="O6007">
        <v>11</v>
      </c>
      <c r="P6007" t="s">
        <v>177</v>
      </c>
      <c r="Q6007" t="s">
        <v>195</v>
      </c>
      <c r="R6007">
        <v>4</v>
      </c>
      <c r="S6007" t="s">
        <v>81</v>
      </c>
    </row>
    <row r="6008" spans="1:19" x14ac:dyDescent="0.3">
      <c r="A6008" t="s">
        <v>802</v>
      </c>
      <c r="B6008" t="s">
        <v>60</v>
      </c>
      <c r="C6008" t="s">
        <v>21</v>
      </c>
      <c r="D6008">
        <v>16.928000000000001</v>
      </c>
      <c r="E6008">
        <v>5.0311000000000002E-2</v>
      </c>
      <c r="F6008" t="s">
        <v>64</v>
      </c>
      <c r="G6008">
        <v>1985</v>
      </c>
      <c r="H6008" t="s">
        <v>23</v>
      </c>
      <c r="I6008" t="s">
        <v>24</v>
      </c>
      <c r="J6008" t="s">
        <v>65</v>
      </c>
      <c r="K6008">
        <v>4185.8804</v>
      </c>
      <c r="L6008">
        <v>4.2</v>
      </c>
      <c r="M6008" t="s">
        <v>412</v>
      </c>
      <c r="N6008">
        <v>2022</v>
      </c>
      <c r="O6008">
        <v>11</v>
      </c>
      <c r="P6008" t="s">
        <v>177</v>
      </c>
      <c r="Q6008" t="s">
        <v>178</v>
      </c>
      <c r="R6008">
        <v>4</v>
      </c>
      <c r="S6008" t="s">
        <v>29</v>
      </c>
    </row>
    <row r="6009" spans="1:19" x14ac:dyDescent="0.3">
      <c r="A6009" t="s">
        <v>945</v>
      </c>
      <c r="B6009" t="s">
        <v>20</v>
      </c>
      <c r="C6009" t="s">
        <v>21</v>
      </c>
      <c r="D6009">
        <v>4.5720000000000001</v>
      </c>
      <c r="E6009">
        <v>3.9502000000000002E-2</v>
      </c>
      <c r="F6009" t="s">
        <v>42</v>
      </c>
      <c r="G6009">
        <v>1997</v>
      </c>
      <c r="H6009" t="s">
        <v>34</v>
      </c>
      <c r="I6009" t="s">
        <v>43</v>
      </c>
      <c r="J6009" t="s">
        <v>36</v>
      </c>
      <c r="K6009">
        <v>1710.8642</v>
      </c>
      <c r="L6009">
        <v>4</v>
      </c>
      <c r="M6009" s="1">
        <v>44839</v>
      </c>
      <c r="N6009">
        <v>2022</v>
      </c>
      <c r="O6009">
        <v>5</v>
      </c>
      <c r="P6009" t="s">
        <v>50</v>
      </c>
      <c r="Q6009" t="s">
        <v>51</v>
      </c>
      <c r="R6009">
        <v>2</v>
      </c>
      <c r="S6009" t="s">
        <v>29</v>
      </c>
    </row>
    <row r="6010" spans="1:19" x14ac:dyDescent="0.3">
      <c r="A6010" t="s">
        <v>908</v>
      </c>
      <c r="B6010" t="s">
        <v>41</v>
      </c>
      <c r="C6010" t="s">
        <v>21</v>
      </c>
      <c r="D6010">
        <v>15.853</v>
      </c>
      <c r="E6010">
        <v>7.1179999999999993E-2</v>
      </c>
      <c r="F6010" t="s">
        <v>22</v>
      </c>
      <c r="G6010">
        <v>2009</v>
      </c>
      <c r="H6010" t="s">
        <v>23</v>
      </c>
      <c r="I6010" t="s">
        <v>24</v>
      </c>
      <c r="J6010" t="s">
        <v>25</v>
      </c>
      <c r="K6010">
        <v>4834.6779999999999</v>
      </c>
      <c r="L6010">
        <v>4.0999999999999996</v>
      </c>
      <c r="M6010" s="1">
        <v>45237</v>
      </c>
      <c r="N6010">
        <v>2023</v>
      </c>
      <c r="O6010">
        <v>7</v>
      </c>
      <c r="P6010" t="s">
        <v>121</v>
      </c>
      <c r="Q6010" t="s">
        <v>122</v>
      </c>
      <c r="R6010">
        <v>3</v>
      </c>
      <c r="S6010" t="s">
        <v>29</v>
      </c>
    </row>
    <row r="6011" spans="1:19" x14ac:dyDescent="0.3">
      <c r="A6011" t="s">
        <v>1004</v>
      </c>
      <c r="B6011" t="s">
        <v>107</v>
      </c>
      <c r="C6011" t="s">
        <v>21</v>
      </c>
      <c r="D6011">
        <v>13.339</v>
      </c>
      <c r="E6011">
        <v>1.8591E-2</v>
      </c>
      <c r="F6011" t="s">
        <v>54</v>
      </c>
      <c r="G6011">
        <v>1987</v>
      </c>
      <c r="H6011" t="s">
        <v>55</v>
      </c>
      <c r="I6011" t="s">
        <v>24</v>
      </c>
      <c r="J6011" t="s">
        <v>36</v>
      </c>
      <c r="K6011">
        <v>1764.7829999999999</v>
      </c>
      <c r="L6011">
        <v>4.2</v>
      </c>
      <c r="M6011" t="s">
        <v>1584</v>
      </c>
      <c r="N6011">
        <v>2023</v>
      </c>
      <c r="O6011">
        <v>11</v>
      </c>
      <c r="P6011" t="s">
        <v>177</v>
      </c>
      <c r="Q6011" t="s">
        <v>195</v>
      </c>
      <c r="R6011">
        <v>4</v>
      </c>
      <c r="S6011" t="s">
        <v>29</v>
      </c>
    </row>
    <row r="6012" spans="1:19" x14ac:dyDescent="0.3">
      <c r="A6012" t="s">
        <v>465</v>
      </c>
      <c r="B6012" t="s">
        <v>20</v>
      </c>
      <c r="C6012" t="s">
        <v>21</v>
      </c>
      <c r="D6012">
        <v>15.723000000000001</v>
      </c>
      <c r="E6012">
        <v>2.7276999999999999E-2</v>
      </c>
      <c r="F6012" t="s">
        <v>33</v>
      </c>
      <c r="G6012">
        <v>2004</v>
      </c>
      <c r="H6012" t="s">
        <v>34</v>
      </c>
      <c r="I6012" t="s">
        <v>35</v>
      </c>
      <c r="J6012" t="s">
        <v>36</v>
      </c>
      <c r="K6012">
        <v>3080.875</v>
      </c>
      <c r="L6012">
        <v>4.5</v>
      </c>
      <c r="M6012" t="s">
        <v>1052</v>
      </c>
      <c r="N6012">
        <v>2022</v>
      </c>
      <c r="O6012">
        <v>4</v>
      </c>
      <c r="P6012" t="s">
        <v>103</v>
      </c>
      <c r="Q6012" t="s">
        <v>118</v>
      </c>
      <c r="R6012">
        <v>2</v>
      </c>
      <c r="S6012" t="s">
        <v>39</v>
      </c>
    </row>
    <row r="6013" spans="1:19" x14ac:dyDescent="0.3">
      <c r="A6013" t="s">
        <v>1524</v>
      </c>
      <c r="B6013" t="s">
        <v>69</v>
      </c>
      <c r="C6013" t="s">
        <v>21</v>
      </c>
      <c r="D6013">
        <v>19.109000000000002</v>
      </c>
      <c r="E6013">
        <v>3.7037E-2</v>
      </c>
      <c r="F6013" t="s">
        <v>64</v>
      </c>
      <c r="G6013">
        <v>1985</v>
      </c>
      <c r="H6013" t="s">
        <v>23</v>
      </c>
      <c r="I6013" t="s">
        <v>24</v>
      </c>
      <c r="J6013" t="s">
        <v>65</v>
      </c>
      <c r="K6013">
        <v>7932.5124999999998</v>
      </c>
      <c r="L6013">
        <v>3.8</v>
      </c>
      <c r="M6013" s="1">
        <v>45049</v>
      </c>
      <c r="N6013">
        <v>2023</v>
      </c>
      <c r="O6013">
        <v>3</v>
      </c>
      <c r="P6013" t="s">
        <v>88</v>
      </c>
      <c r="Q6013" t="s">
        <v>89</v>
      </c>
      <c r="R6013">
        <v>1</v>
      </c>
      <c r="S6013" t="s">
        <v>81</v>
      </c>
    </row>
    <row r="6014" spans="1:19" x14ac:dyDescent="0.3">
      <c r="A6014" t="s">
        <v>899</v>
      </c>
      <c r="B6014" t="s">
        <v>157</v>
      </c>
      <c r="C6014" t="s">
        <v>21</v>
      </c>
      <c r="D6014">
        <v>15.683</v>
      </c>
      <c r="E6014">
        <v>5.0693000000000002E-2</v>
      </c>
      <c r="F6014" t="s">
        <v>42</v>
      </c>
      <c r="G6014">
        <v>1997</v>
      </c>
      <c r="H6014" t="s">
        <v>34</v>
      </c>
      <c r="I6014" t="s">
        <v>43</v>
      </c>
      <c r="J6014" t="s">
        <v>36</v>
      </c>
      <c r="K6014">
        <v>3807.0275999999999</v>
      </c>
      <c r="L6014">
        <v>3.8</v>
      </c>
      <c r="M6014" t="s">
        <v>596</v>
      </c>
      <c r="N6014">
        <v>2023</v>
      </c>
      <c r="O6014">
        <v>9</v>
      </c>
      <c r="P6014" t="s">
        <v>76</v>
      </c>
      <c r="Q6014" t="s">
        <v>77</v>
      </c>
      <c r="R6014">
        <v>3</v>
      </c>
      <c r="S6014" t="s">
        <v>81</v>
      </c>
    </row>
    <row r="6015" spans="1:19" x14ac:dyDescent="0.3">
      <c r="A6015" t="s">
        <v>607</v>
      </c>
      <c r="B6015" t="s">
        <v>31</v>
      </c>
      <c r="C6015" t="s">
        <v>32</v>
      </c>
      <c r="D6015">
        <v>11.715999999999999</v>
      </c>
      <c r="E6015">
        <v>2.9017000000000001E-2</v>
      </c>
      <c r="F6015" t="s">
        <v>48</v>
      </c>
      <c r="G6015">
        <v>1999</v>
      </c>
      <c r="H6015" t="s">
        <v>23</v>
      </c>
      <c r="I6015" t="s">
        <v>43</v>
      </c>
      <c r="J6015" t="s">
        <v>36</v>
      </c>
      <c r="K6015">
        <v>2610.9250999999999</v>
      </c>
      <c r="L6015">
        <v>4.2</v>
      </c>
      <c r="M6015" s="1">
        <v>44842</v>
      </c>
      <c r="N6015">
        <v>2022</v>
      </c>
      <c r="O6015">
        <v>8</v>
      </c>
      <c r="P6015" t="s">
        <v>27</v>
      </c>
      <c r="Q6015" t="s">
        <v>28</v>
      </c>
      <c r="R6015">
        <v>3</v>
      </c>
      <c r="S6015" t="s">
        <v>29</v>
      </c>
    </row>
    <row r="6016" spans="1:19" x14ac:dyDescent="0.3">
      <c r="A6016" t="s">
        <v>1172</v>
      </c>
      <c r="B6016" t="s">
        <v>31</v>
      </c>
      <c r="C6016" t="s">
        <v>21</v>
      </c>
      <c r="D6016">
        <v>16.114000000000001</v>
      </c>
      <c r="E6016">
        <v>4.3534999999999997E-2</v>
      </c>
      <c r="F6016" t="s">
        <v>54</v>
      </c>
      <c r="G6016">
        <v>1987</v>
      </c>
      <c r="H6016" t="s">
        <v>55</v>
      </c>
      <c r="I6016" t="s">
        <v>24</v>
      </c>
      <c r="J6016" t="s">
        <v>36</v>
      </c>
      <c r="K6016">
        <v>1458.8477</v>
      </c>
      <c r="L6016">
        <v>4.5</v>
      </c>
      <c r="M6016" t="s">
        <v>886</v>
      </c>
      <c r="N6016">
        <v>2022</v>
      </c>
      <c r="O6016">
        <v>3</v>
      </c>
      <c r="P6016" t="s">
        <v>88</v>
      </c>
      <c r="Q6016" t="s">
        <v>207</v>
      </c>
      <c r="R6016">
        <v>1</v>
      </c>
      <c r="S6016" t="s">
        <v>39</v>
      </c>
    </row>
    <row r="6017" spans="1:19" x14ac:dyDescent="0.3">
      <c r="A6017" t="s">
        <v>350</v>
      </c>
      <c r="B6017" t="s">
        <v>69</v>
      </c>
      <c r="C6017" t="s">
        <v>21</v>
      </c>
      <c r="D6017">
        <v>9.968</v>
      </c>
      <c r="E6017">
        <v>0.181448</v>
      </c>
      <c r="F6017" t="s">
        <v>70</v>
      </c>
      <c r="G6017">
        <v>2002</v>
      </c>
      <c r="H6017" t="s">
        <v>71</v>
      </c>
      <c r="I6017" t="s">
        <v>35</v>
      </c>
      <c r="J6017" t="s">
        <v>36</v>
      </c>
      <c r="K6017">
        <v>3850.6905999999999</v>
      </c>
      <c r="L6017">
        <v>4.4000000000000004</v>
      </c>
      <c r="M6017" t="s">
        <v>464</v>
      </c>
      <c r="N6017">
        <v>2023</v>
      </c>
      <c r="O6017">
        <v>12</v>
      </c>
      <c r="P6017" t="s">
        <v>45</v>
      </c>
      <c r="Q6017" t="s">
        <v>73</v>
      </c>
      <c r="R6017">
        <v>4</v>
      </c>
      <c r="S6017" t="s">
        <v>29</v>
      </c>
    </row>
    <row r="6018" spans="1:19" x14ac:dyDescent="0.3">
      <c r="A6018" t="s">
        <v>133</v>
      </c>
      <c r="B6018" t="s">
        <v>69</v>
      </c>
      <c r="C6018" t="s">
        <v>21</v>
      </c>
      <c r="D6018">
        <v>17.459</v>
      </c>
      <c r="E6018">
        <v>1.2515E-2</v>
      </c>
      <c r="F6018" t="s">
        <v>54</v>
      </c>
      <c r="G6018">
        <v>1987</v>
      </c>
      <c r="H6018" t="s">
        <v>55</v>
      </c>
      <c r="I6018" t="s">
        <v>24</v>
      </c>
      <c r="J6018" t="s">
        <v>36</v>
      </c>
      <c r="K6018">
        <v>1644.5653</v>
      </c>
      <c r="L6018">
        <v>3.4</v>
      </c>
      <c r="M6018" s="1">
        <v>45266</v>
      </c>
      <c r="N6018">
        <v>2023</v>
      </c>
      <c r="O6018">
        <v>6</v>
      </c>
      <c r="P6018" t="s">
        <v>114</v>
      </c>
      <c r="Q6018" t="s">
        <v>115</v>
      </c>
      <c r="R6018">
        <v>2</v>
      </c>
      <c r="S6018" t="s">
        <v>58</v>
      </c>
    </row>
    <row r="6019" spans="1:19" x14ac:dyDescent="0.3">
      <c r="A6019" t="s">
        <v>1362</v>
      </c>
      <c r="B6019" t="s">
        <v>226</v>
      </c>
      <c r="C6019" t="s">
        <v>21</v>
      </c>
      <c r="D6019">
        <v>13.006</v>
      </c>
      <c r="E6019">
        <v>3.9835000000000002E-2</v>
      </c>
      <c r="F6019" t="s">
        <v>48</v>
      </c>
      <c r="G6019">
        <v>1999</v>
      </c>
      <c r="H6019" t="s">
        <v>23</v>
      </c>
      <c r="I6019" t="s">
        <v>43</v>
      </c>
      <c r="J6019" t="s">
        <v>36</v>
      </c>
      <c r="K6019">
        <v>4586.8261000000002</v>
      </c>
      <c r="L6019">
        <v>4.2</v>
      </c>
      <c r="M6019" t="s">
        <v>914</v>
      </c>
      <c r="N6019">
        <v>2023</v>
      </c>
      <c r="O6019">
        <v>7</v>
      </c>
      <c r="P6019" t="s">
        <v>121</v>
      </c>
      <c r="Q6019" t="s">
        <v>122</v>
      </c>
      <c r="R6019">
        <v>3</v>
      </c>
      <c r="S6019" t="s">
        <v>29</v>
      </c>
    </row>
    <row r="6020" spans="1:19" x14ac:dyDescent="0.3">
      <c r="A6020" t="s">
        <v>976</v>
      </c>
      <c r="B6020" t="s">
        <v>53</v>
      </c>
      <c r="C6020" t="s">
        <v>21</v>
      </c>
      <c r="D6020">
        <v>16.658999999999999</v>
      </c>
      <c r="E6020">
        <v>2.9297E-2</v>
      </c>
      <c r="F6020" t="s">
        <v>33</v>
      </c>
      <c r="G6020">
        <v>2004</v>
      </c>
      <c r="H6020" t="s">
        <v>34</v>
      </c>
      <c r="I6020" t="s">
        <v>35</v>
      </c>
      <c r="J6020" t="s">
        <v>36</v>
      </c>
      <c r="K6020">
        <v>5031.1934000000001</v>
      </c>
      <c r="L6020">
        <v>3.4</v>
      </c>
      <c r="M6020" s="1">
        <v>44749</v>
      </c>
      <c r="N6020">
        <v>2022</v>
      </c>
      <c r="O6020">
        <v>7</v>
      </c>
      <c r="P6020" t="s">
        <v>121</v>
      </c>
      <c r="Q6020" t="s">
        <v>138</v>
      </c>
      <c r="R6020">
        <v>3</v>
      </c>
      <c r="S6020" t="s">
        <v>58</v>
      </c>
    </row>
    <row r="6021" spans="1:19" x14ac:dyDescent="0.3">
      <c r="A6021" t="s">
        <v>1014</v>
      </c>
      <c r="B6021" t="s">
        <v>157</v>
      </c>
      <c r="C6021" t="s">
        <v>32</v>
      </c>
      <c r="D6021">
        <v>20.202999999999999</v>
      </c>
      <c r="E6021">
        <v>5.3554999999999998E-2</v>
      </c>
      <c r="F6021" t="s">
        <v>42</v>
      </c>
      <c r="G6021">
        <v>1997</v>
      </c>
      <c r="H6021" t="s">
        <v>34</v>
      </c>
      <c r="I6021" t="s">
        <v>43</v>
      </c>
      <c r="J6021" t="s">
        <v>36</v>
      </c>
      <c r="K6021">
        <v>7740.5553</v>
      </c>
      <c r="L6021">
        <v>4</v>
      </c>
      <c r="M6021" s="1">
        <v>44994</v>
      </c>
      <c r="N6021">
        <v>2023</v>
      </c>
      <c r="O6021">
        <v>9</v>
      </c>
      <c r="P6021" t="s">
        <v>76</v>
      </c>
      <c r="Q6021" t="s">
        <v>77</v>
      </c>
      <c r="R6021">
        <v>3</v>
      </c>
      <c r="S6021" t="s">
        <v>29</v>
      </c>
    </row>
    <row r="6022" spans="1:19" x14ac:dyDescent="0.3">
      <c r="A6022" t="s">
        <v>150</v>
      </c>
      <c r="B6022" t="s">
        <v>60</v>
      </c>
      <c r="C6022" t="s">
        <v>21</v>
      </c>
      <c r="D6022">
        <v>20.335000000000001</v>
      </c>
      <c r="E6022">
        <v>0.102047</v>
      </c>
      <c r="F6022" t="s">
        <v>96</v>
      </c>
      <c r="G6022">
        <v>2007</v>
      </c>
      <c r="H6022" t="s">
        <v>71</v>
      </c>
      <c r="I6022" t="s">
        <v>35</v>
      </c>
      <c r="J6022" t="s">
        <v>36</v>
      </c>
      <c r="K6022">
        <v>2489.8544999999999</v>
      </c>
      <c r="L6022">
        <v>3.5</v>
      </c>
      <c r="M6022" s="1">
        <v>44627</v>
      </c>
      <c r="N6022">
        <v>2022</v>
      </c>
      <c r="O6022">
        <v>7</v>
      </c>
      <c r="P6022" t="s">
        <v>121</v>
      </c>
      <c r="Q6022" t="s">
        <v>138</v>
      </c>
      <c r="R6022">
        <v>3</v>
      </c>
      <c r="S6022" t="s">
        <v>81</v>
      </c>
    </row>
    <row r="6023" spans="1:19" x14ac:dyDescent="0.3">
      <c r="A6023" t="s">
        <v>448</v>
      </c>
      <c r="B6023" t="s">
        <v>91</v>
      </c>
      <c r="C6023" t="s">
        <v>32</v>
      </c>
      <c r="D6023">
        <v>13.545999999999999</v>
      </c>
      <c r="E6023">
        <v>0.126774</v>
      </c>
      <c r="F6023" t="s">
        <v>132</v>
      </c>
      <c r="G6023">
        <v>1985</v>
      </c>
      <c r="H6023" t="s">
        <v>34</v>
      </c>
      <c r="I6023" t="s">
        <v>43</v>
      </c>
      <c r="J6023" t="s">
        <v>109</v>
      </c>
      <c r="K6023">
        <v>3009.5295999999998</v>
      </c>
      <c r="L6023">
        <v>4.3</v>
      </c>
      <c r="M6023" t="s">
        <v>1193</v>
      </c>
      <c r="N6023">
        <v>2023</v>
      </c>
      <c r="O6023">
        <v>1</v>
      </c>
      <c r="P6023" t="s">
        <v>56</v>
      </c>
      <c r="Q6023" t="s">
        <v>57</v>
      </c>
      <c r="R6023">
        <v>1</v>
      </c>
      <c r="S6023" t="s">
        <v>29</v>
      </c>
    </row>
    <row r="6024" spans="1:19" x14ac:dyDescent="0.3">
      <c r="A6024" t="s">
        <v>1656</v>
      </c>
      <c r="B6024" t="s">
        <v>41</v>
      </c>
      <c r="C6024" t="s">
        <v>21</v>
      </c>
      <c r="D6024">
        <v>15.500999999999999</v>
      </c>
      <c r="E6024">
        <v>3.2847000000000001E-2</v>
      </c>
      <c r="F6024" t="s">
        <v>54</v>
      </c>
      <c r="G6024">
        <v>1987</v>
      </c>
      <c r="H6024" t="s">
        <v>55</v>
      </c>
      <c r="I6024" t="s">
        <v>24</v>
      </c>
      <c r="J6024" t="s">
        <v>36</v>
      </c>
      <c r="K6024">
        <v>6292.2650000000003</v>
      </c>
      <c r="L6024">
        <v>3.9</v>
      </c>
      <c r="M6024" t="s">
        <v>1091</v>
      </c>
      <c r="N6024">
        <v>2022</v>
      </c>
      <c r="O6024">
        <v>10</v>
      </c>
      <c r="P6024" t="s">
        <v>37</v>
      </c>
      <c r="Q6024" t="s">
        <v>38</v>
      </c>
      <c r="R6024">
        <v>4</v>
      </c>
      <c r="S6024" t="s">
        <v>81</v>
      </c>
    </row>
    <row r="6025" spans="1:19" x14ac:dyDescent="0.3">
      <c r="A6025" t="s">
        <v>576</v>
      </c>
      <c r="B6025" t="s">
        <v>20</v>
      </c>
      <c r="C6025" t="s">
        <v>21</v>
      </c>
      <c r="D6025">
        <v>17.172000000000001</v>
      </c>
      <c r="E6025">
        <v>2.4465000000000001E-2</v>
      </c>
      <c r="F6025" t="s">
        <v>64</v>
      </c>
      <c r="G6025">
        <v>1985</v>
      </c>
      <c r="H6025" t="s">
        <v>23</v>
      </c>
      <c r="I6025" t="s">
        <v>24</v>
      </c>
      <c r="J6025" t="s">
        <v>65</v>
      </c>
      <c r="K6025">
        <v>2339.5805999999998</v>
      </c>
      <c r="L6025">
        <v>3.8</v>
      </c>
      <c r="M6025" t="s">
        <v>828</v>
      </c>
      <c r="N6025">
        <v>2022</v>
      </c>
      <c r="O6025">
        <v>1</v>
      </c>
      <c r="P6025" t="s">
        <v>56</v>
      </c>
      <c r="Q6025" t="s">
        <v>67</v>
      </c>
      <c r="R6025">
        <v>1</v>
      </c>
      <c r="S6025" t="s">
        <v>81</v>
      </c>
    </row>
    <row r="6026" spans="1:19" x14ac:dyDescent="0.3">
      <c r="A6026" t="s">
        <v>708</v>
      </c>
      <c r="B6026" t="s">
        <v>60</v>
      </c>
      <c r="C6026" t="s">
        <v>21</v>
      </c>
      <c r="D6026">
        <v>18.175000000000001</v>
      </c>
      <c r="E6026">
        <v>0.19791800000000001</v>
      </c>
      <c r="F6026" t="s">
        <v>54</v>
      </c>
      <c r="G6026">
        <v>1987</v>
      </c>
      <c r="H6026" t="s">
        <v>55</v>
      </c>
      <c r="I6026" t="s">
        <v>24</v>
      </c>
      <c r="J6026" t="s">
        <v>36</v>
      </c>
      <c r="K6026">
        <v>3263.8200999999999</v>
      </c>
      <c r="L6026">
        <v>3.8</v>
      </c>
      <c r="M6026" s="1">
        <v>44875</v>
      </c>
      <c r="N6026">
        <v>2022</v>
      </c>
      <c r="O6026">
        <v>10</v>
      </c>
      <c r="P6026" t="s">
        <v>37</v>
      </c>
      <c r="Q6026" t="s">
        <v>38</v>
      </c>
      <c r="R6026">
        <v>4</v>
      </c>
      <c r="S6026" t="s">
        <v>81</v>
      </c>
    </row>
    <row r="6027" spans="1:19" x14ac:dyDescent="0.3">
      <c r="A6027" t="s">
        <v>1362</v>
      </c>
      <c r="B6027" t="s">
        <v>226</v>
      </c>
      <c r="C6027" t="s">
        <v>21</v>
      </c>
      <c r="D6027">
        <v>13.006</v>
      </c>
      <c r="E6027">
        <v>3.8929999999999999E-2</v>
      </c>
      <c r="F6027" t="s">
        <v>96</v>
      </c>
      <c r="G6027">
        <v>2007</v>
      </c>
      <c r="H6027" t="s">
        <v>71</v>
      </c>
      <c r="I6027" t="s">
        <v>35</v>
      </c>
      <c r="J6027" t="s">
        <v>36</v>
      </c>
      <c r="K6027">
        <v>1245.9753000000001</v>
      </c>
      <c r="L6027">
        <v>4.2</v>
      </c>
      <c r="M6027" t="s">
        <v>1405</v>
      </c>
      <c r="N6027">
        <v>2023</v>
      </c>
      <c r="O6027">
        <v>2</v>
      </c>
      <c r="P6027" t="s">
        <v>79</v>
      </c>
      <c r="Q6027" t="s">
        <v>80</v>
      </c>
      <c r="R6027">
        <v>1</v>
      </c>
      <c r="S6027" t="s">
        <v>29</v>
      </c>
    </row>
    <row r="6028" spans="1:19" x14ac:dyDescent="0.3">
      <c r="A6028" t="s">
        <v>736</v>
      </c>
      <c r="B6028" t="s">
        <v>91</v>
      </c>
      <c r="C6028" t="s">
        <v>21</v>
      </c>
      <c r="D6028">
        <v>11.249000000000001</v>
      </c>
      <c r="E6028">
        <v>7.1657999999999999E-2</v>
      </c>
      <c r="F6028" t="s">
        <v>48</v>
      </c>
      <c r="G6028">
        <v>1999</v>
      </c>
      <c r="H6028" t="s">
        <v>23</v>
      </c>
      <c r="I6028" t="s">
        <v>43</v>
      </c>
      <c r="J6028" t="s">
        <v>36</v>
      </c>
      <c r="K6028">
        <v>1296.7067</v>
      </c>
      <c r="L6028">
        <v>4.2</v>
      </c>
      <c r="M6028" s="1">
        <v>44899</v>
      </c>
      <c r="N6028">
        <v>2022</v>
      </c>
      <c r="O6028">
        <v>4</v>
      </c>
      <c r="P6028" t="s">
        <v>103</v>
      </c>
      <c r="Q6028" t="s">
        <v>118</v>
      </c>
      <c r="R6028">
        <v>2</v>
      </c>
      <c r="S6028" t="s">
        <v>29</v>
      </c>
    </row>
    <row r="6029" spans="1:19" x14ac:dyDescent="0.3">
      <c r="A6029" t="s">
        <v>1763</v>
      </c>
      <c r="B6029" t="s">
        <v>31</v>
      </c>
      <c r="C6029" t="s">
        <v>21</v>
      </c>
      <c r="D6029">
        <v>14.039</v>
      </c>
      <c r="E6029">
        <v>2.8332E-2</v>
      </c>
      <c r="F6029" t="s">
        <v>22</v>
      </c>
      <c r="G6029">
        <v>2009</v>
      </c>
      <c r="H6029" t="s">
        <v>23</v>
      </c>
      <c r="I6029" t="s">
        <v>24</v>
      </c>
      <c r="J6029" t="s">
        <v>25</v>
      </c>
      <c r="K6029">
        <v>1873.2251000000001</v>
      </c>
      <c r="L6029">
        <v>4.4000000000000004</v>
      </c>
      <c r="M6029" t="s">
        <v>1296</v>
      </c>
      <c r="N6029">
        <v>2023</v>
      </c>
      <c r="O6029">
        <v>4</v>
      </c>
      <c r="P6029" t="s">
        <v>103</v>
      </c>
      <c r="Q6029" t="s">
        <v>104</v>
      </c>
      <c r="R6029">
        <v>2</v>
      </c>
      <c r="S6029" t="s">
        <v>29</v>
      </c>
    </row>
    <row r="6030" spans="1:19" x14ac:dyDescent="0.3">
      <c r="A6030" t="s">
        <v>1441</v>
      </c>
      <c r="B6030" t="s">
        <v>91</v>
      </c>
      <c r="C6030" t="s">
        <v>21</v>
      </c>
      <c r="D6030">
        <v>16.541</v>
      </c>
      <c r="E6030">
        <v>1.6857E-2</v>
      </c>
      <c r="F6030" t="s">
        <v>48</v>
      </c>
      <c r="G6030">
        <v>1999</v>
      </c>
      <c r="H6030" t="s">
        <v>23</v>
      </c>
      <c r="I6030" t="s">
        <v>43</v>
      </c>
      <c r="J6030" t="s">
        <v>36</v>
      </c>
      <c r="K6030">
        <v>2007.7509</v>
      </c>
      <c r="L6030">
        <v>4</v>
      </c>
      <c r="M6030" t="s">
        <v>1540</v>
      </c>
      <c r="N6030">
        <v>2023</v>
      </c>
      <c r="O6030">
        <v>5</v>
      </c>
      <c r="P6030" t="s">
        <v>50</v>
      </c>
      <c r="Q6030" t="s">
        <v>61</v>
      </c>
      <c r="R6030">
        <v>2</v>
      </c>
      <c r="S6030" t="s">
        <v>29</v>
      </c>
    </row>
    <row r="6031" spans="1:19" x14ac:dyDescent="0.3">
      <c r="A6031" t="s">
        <v>1330</v>
      </c>
      <c r="B6031" t="s">
        <v>91</v>
      </c>
      <c r="C6031" t="s">
        <v>32</v>
      </c>
      <c r="D6031">
        <v>11.994</v>
      </c>
      <c r="E6031">
        <v>3.3321000000000003E-2</v>
      </c>
      <c r="F6031" t="s">
        <v>22</v>
      </c>
      <c r="G6031">
        <v>2009</v>
      </c>
      <c r="H6031" t="s">
        <v>23</v>
      </c>
      <c r="I6031" t="s">
        <v>24</v>
      </c>
      <c r="J6031" t="s">
        <v>25</v>
      </c>
      <c r="K6031">
        <v>2695.2514000000001</v>
      </c>
      <c r="L6031">
        <v>3.8</v>
      </c>
      <c r="M6031" t="s">
        <v>1419</v>
      </c>
      <c r="N6031">
        <v>2023</v>
      </c>
      <c r="O6031">
        <v>10</v>
      </c>
      <c r="P6031" t="s">
        <v>37</v>
      </c>
      <c r="Q6031" t="s">
        <v>165</v>
      </c>
      <c r="R6031">
        <v>4</v>
      </c>
      <c r="S6031" t="s">
        <v>81</v>
      </c>
    </row>
    <row r="6032" spans="1:19" x14ac:dyDescent="0.3">
      <c r="A6032" t="s">
        <v>1868</v>
      </c>
      <c r="B6032" t="s">
        <v>69</v>
      </c>
      <c r="C6032" t="s">
        <v>21</v>
      </c>
      <c r="D6032">
        <v>7.41</v>
      </c>
      <c r="E6032">
        <v>6.8434999999999996E-2</v>
      </c>
      <c r="F6032" t="s">
        <v>64</v>
      </c>
      <c r="G6032">
        <v>1985</v>
      </c>
      <c r="H6032" t="s">
        <v>23</v>
      </c>
      <c r="I6032" t="s">
        <v>24</v>
      </c>
      <c r="J6032" t="s">
        <v>65</v>
      </c>
      <c r="K6032">
        <v>8998.1659999999993</v>
      </c>
      <c r="L6032">
        <v>3.9</v>
      </c>
      <c r="M6032" s="1">
        <v>45113</v>
      </c>
      <c r="N6032">
        <v>2023</v>
      </c>
      <c r="O6032">
        <v>6</v>
      </c>
      <c r="P6032" t="s">
        <v>114</v>
      </c>
      <c r="Q6032" t="s">
        <v>115</v>
      </c>
      <c r="R6032">
        <v>2</v>
      </c>
      <c r="S6032" t="s">
        <v>81</v>
      </c>
    </row>
    <row r="6033" spans="1:19" x14ac:dyDescent="0.3">
      <c r="A6033" t="s">
        <v>532</v>
      </c>
      <c r="B6033" t="s">
        <v>226</v>
      </c>
      <c r="C6033" t="s">
        <v>32</v>
      </c>
      <c r="D6033">
        <v>18.989000000000001</v>
      </c>
      <c r="E6033">
        <v>6.0962000000000002E-2</v>
      </c>
      <c r="F6033" t="s">
        <v>108</v>
      </c>
      <c r="G6033">
        <v>1998</v>
      </c>
      <c r="H6033" t="s">
        <v>71</v>
      </c>
      <c r="I6033" t="s">
        <v>24</v>
      </c>
      <c r="J6033" t="s">
        <v>109</v>
      </c>
      <c r="K6033">
        <v>416.45409999999998</v>
      </c>
      <c r="L6033">
        <v>3.8</v>
      </c>
      <c r="M6033" t="s">
        <v>468</v>
      </c>
      <c r="N6033">
        <v>2022</v>
      </c>
      <c r="O6033">
        <v>2</v>
      </c>
      <c r="P6033" t="s">
        <v>79</v>
      </c>
      <c r="Q6033" t="s">
        <v>153</v>
      </c>
      <c r="R6033">
        <v>1</v>
      </c>
      <c r="S6033" t="s">
        <v>81</v>
      </c>
    </row>
    <row r="6034" spans="1:19" x14ac:dyDescent="0.3">
      <c r="A6034" t="s">
        <v>376</v>
      </c>
      <c r="B6034" t="s">
        <v>60</v>
      </c>
      <c r="C6034" t="s">
        <v>21</v>
      </c>
      <c r="D6034">
        <v>5.0960000000000001</v>
      </c>
      <c r="E6034">
        <v>2.2452E-2</v>
      </c>
      <c r="F6034" t="s">
        <v>96</v>
      </c>
      <c r="G6034">
        <v>2007</v>
      </c>
      <c r="H6034" t="s">
        <v>71</v>
      </c>
      <c r="I6034" t="s">
        <v>35</v>
      </c>
      <c r="J6034" t="s">
        <v>36</v>
      </c>
      <c r="K6034">
        <v>1410.9429</v>
      </c>
      <c r="L6034">
        <v>3.8</v>
      </c>
      <c r="M6034" s="1">
        <v>44876</v>
      </c>
      <c r="N6034">
        <v>2022</v>
      </c>
      <c r="O6034">
        <v>11</v>
      </c>
      <c r="P6034" t="s">
        <v>177</v>
      </c>
      <c r="Q6034" t="s">
        <v>178</v>
      </c>
      <c r="R6034">
        <v>4</v>
      </c>
      <c r="S6034" t="s">
        <v>81</v>
      </c>
    </row>
    <row r="6035" spans="1:19" x14ac:dyDescent="0.3">
      <c r="A6035" t="s">
        <v>703</v>
      </c>
      <c r="B6035" t="s">
        <v>113</v>
      </c>
      <c r="C6035" t="s">
        <v>32</v>
      </c>
      <c r="D6035">
        <v>6.3010000000000002</v>
      </c>
      <c r="E6035">
        <v>2.0795000000000001E-2</v>
      </c>
      <c r="F6035" t="s">
        <v>33</v>
      </c>
      <c r="G6035">
        <v>2004</v>
      </c>
      <c r="H6035" t="s">
        <v>34</v>
      </c>
      <c r="I6035" t="s">
        <v>35</v>
      </c>
      <c r="J6035" t="s">
        <v>36</v>
      </c>
      <c r="K6035">
        <v>1085.4473</v>
      </c>
      <c r="L6035">
        <v>4.0999999999999996</v>
      </c>
      <c r="M6035" t="s">
        <v>458</v>
      </c>
      <c r="N6035">
        <v>2022</v>
      </c>
      <c r="O6035">
        <v>10</v>
      </c>
      <c r="P6035" t="s">
        <v>37</v>
      </c>
      <c r="Q6035" t="s">
        <v>38</v>
      </c>
      <c r="R6035">
        <v>4</v>
      </c>
      <c r="S6035" t="s">
        <v>29</v>
      </c>
    </row>
    <row r="6036" spans="1:19" x14ac:dyDescent="0.3">
      <c r="A6036" t="s">
        <v>1874</v>
      </c>
      <c r="B6036" t="s">
        <v>41</v>
      </c>
      <c r="C6036" t="s">
        <v>21</v>
      </c>
      <c r="D6036">
        <v>18.074000000000002</v>
      </c>
      <c r="E6036">
        <v>4.2453999999999999E-2</v>
      </c>
      <c r="F6036" t="s">
        <v>33</v>
      </c>
      <c r="G6036">
        <v>2004</v>
      </c>
      <c r="H6036" t="s">
        <v>34</v>
      </c>
      <c r="I6036" t="s">
        <v>35</v>
      </c>
      <c r="J6036" t="s">
        <v>36</v>
      </c>
      <c r="K6036">
        <v>3218.873</v>
      </c>
      <c r="L6036">
        <v>4.3</v>
      </c>
      <c r="M6036" s="1">
        <v>44653</v>
      </c>
      <c r="N6036">
        <v>2022</v>
      </c>
      <c r="O6036">
        <v>2</v>
      </c>
      <c r="P6036" t="s">
        <v>79</v>
      </c>
      <c r="Q6036" t="s">
        <v>153</v>
      </c>
      <c r="R6036">
        <v>1</v>
      </c>
      <c r="S6036" t="s">
        <v>29</v>
      </c>
    </row>
    <row r="6037" spans="1:19" x14ac:dyDescent="0.3">
      <c r="A6037" t="s">
        <v>513</v>
      </c>
      <c r="B6037" t="s">
        <v>41</v>
      </c>
      <c r="C6037" t="s">
        <v>32</v>
      </c>
      <c r="D6037">
        <v>6.8250000000000002</v>
      </c>
      <c r="E6037">
        <v>2.1124E-2</v>
      </c>
      <c r="F6037" t="s">
        <v>22</v>
      </c>
      <c r="G6037">
        <v>2009</v>
      </c>
      <c r="H6037" t="s">
        <v>23</v>
      </c>
      <c r="I6037" t="s">
        <v>24</v>
      </c>
      <c r="J6037" t="s">
        <v>25</v>
      </c>
      <c r="K6037">
        <v>2075.8939</v>
      </c>
      <c r="L6037">
        <v>3.9</v>
      </c>
      <c r="M6037" t="s">
        <v>876</v>
      </c>
      <c r="N6037">
        <v>2022</v>
      </c>
      <c r="O6037">
        <v>8</v>
      </c>
      <c r="P6037" t="s">
        <v>27</v>
      </c>
      <c r="Q6037" t="s">
        <v>28</v>
      </c>
      <c r="R6037">
        <v>3</v>
      </c>
      <c r="S6037" t="s">
        <v>81</v>
      </c>
    </row>
    <row r="6038" spans="1:19" x14ac:dyDescent="0.3">
      <c r="A6038" t="s">
        <v>1409</v>
      </c>
      <c r="B6038" t="s">
        <v>157</v>
      </c>
      <c r="C6038" t="s">
        <v>21</v>
      </c>
      <c r="D6038">
        <v>19.202000000000002</v>
      </c>
      <c r="E6038">
        <v>4.5381999999999999E-2</v>
      </c>
      <c r="F6038" t="s">
        <v>64</v>
      </c>
      <c r="G6038">
        <v>1985</v>
      </c>
      <c r="H6038" t="s">
        <v>23</v>
      </c>
      <c r="I6038" t="s">
        <v>24</v>
      </c>
      <c r="J6038" t="s">
        <v>65</v>
      </c>
      <c r="K6038">
        <v>6030.0371999999998</v>
      </c>
      <c r="L6038">
        <v>3.7</v>
      </c>
      <c r="M6038" t="s">
        <v>734</v>
      </c>
      <c r="N6038">
        <v>2023</v>
      </c>
      <c r="O6038">
        <v>1</v>
      </c>
      <c r="P6038" t="s">
        <v>56</v>
      </c>
      <c r="Q6038" t="s">
        <v>57</v>
      </c>
      <c r="R6038">
        <v>1</v>
      </c>
      <c r="S6038" t="s">
        <v>81</v>
      </c>
    </row>
    <row r="6039" spans="1:19" x14ac:dyDescent="0.3">
      <c r="A6039" t="s">
        <v>849</v>
      </c>
      <c r="B6039" t="s">
        <v>113</v>
      </c>
      <c r="C6039" t="s">
        <v>32</v>
      </c>
      <c r="D6039">
        <v>19.841000000000001</v>
      </c>
      <c r="E6039">
        <v>4.5818999999999999E-2</v>
      </c>
      <c r="F6039" t="s">
        <v>70</v>
      </c>
      <c r="G6039">
        <v>2002</v>
      </c>
      <c r="H6039" t="s">
        <v>71</v>
      </c>
      <c r="I6039" t="s">
        <v>35</v>
      </c>
      <c r="J6039" t="s">
        <v>36</v>
      </c>
      <c r="K6039">
        <v>439.15199999999999</v>
      </c>
      <c r="L6039">
        <v>3.7</v>
      </c>
      <c r="M6039" t="s">
        <v>137</v>
      </c>
      <c r="N6039">
        <v>2022</v>
      </c>
      <c r="O6039">
        <v>7</v>
      </c>
      <c r="P6039" t="s">
        <v>121</v>
      </c>
      <c r="Q6039" t="s">
        <v>138</v>
      </c>
      <c r="R6039">
        <v>3</v>
      </c>
      <c r="S6039" t="s">
        <v>81</v>
      </c>
    </row>
    <row r="6040" spans="1:19" x14ac:dyDescent="0.3">
      <c r="A6040" t="s">
        <v>1730</v>
      </c>
      <c r="B6040" t="s">
        <v>91</v>
      </c>
      <c r="C6040" t="s">
        <v>32</v>
      </c>
      <c r="D6040">
        <v>13.500999999999999</v>
      </c>
      <c r="E6040">
        <v>4.6332999999999999E-2</v>
      </c>
      <c r="F6040" t="s">
        <v>22</v>
      </c>
      <c r="G6040">
        <v>2009</v>
      </c>
      <c r="H6040" t="s">
        <v>23</v>
      </c>
      <c r="I6040" t="s">
        <v>24</v>
      </c>
      <c r="J6040" t="s">
        <v>25</v>
      </c>
      <c r="K6040">
        <v>1585.461</v>
      </c>
      <c r="L6040">
        <v>4.2</v>
      </c>
      <c r="M6040" t="s">
        <v>1133</v>
      </c>
      <c r="N6040">
        <v>2022</v>
      </c>
      <c r="O6040">
        <v>6</v>
      </c>
      <c r="P6040" t="s">
        <v>114</v>
      </c>
      <c r="Q6040" t="s">
        <v>135</v>
      </c>
      <c r="R6040">
        <v>2</v>
      </c>
      <c r="S6040" t="s">
        <v>29</v>
      </c>
    </row>
    <row r="6041" spans="1:19" x14ac:dyDescent="0.3">
      <c r="A6041" t="s">
        <v>1219</v>
      </c>
      <c r="B6041" t="s">
        <v>69</v>
      </c>
      <c r="C6041" t="s">
        <v>21</v>
      </c>
      <c r="D6041">
        <v>18.587</v>
      </c>
      <c r="E6041">
        <v>0.11386</v>
      </c>
      <c r="F6041" t="s">
        <v>48</v>
      </c>
      <c r="G6041">
        <v>1999</v>
      </c>
      <c r="H6041" t="s">
        <v>23</v>
      </c>
      <c r="I6041" t="s">
        <v>43</v>
      </c>
      <c r="J6041" t="s">
        <v>36</v>
      </c>
      <c r="K6041">
        <v>2802.6659</v>
      </c>
      <c r="L6041">
        <v>3.8</v>
      </c>
      <c r="M6041" t="s">
        <v>1260</v>
      </c>
      <c r="N6041">
        <v>2023</v>
      </c>
      <c r="O6041">
        <v>11</v>
      </c>
      <c r="P6041" t="s">
        <v>177</v>
      </c>
      <c r="Q6041" t="s">
        <v>195</v>
      </c>
      <c r="R6041">
        <v>4</v>
      </c>
      <c r="S6041" t="s">
        <v>81</v>
      </c>
    </row>
    <row r="6042" spans="1:19" x14ac:dyDescent="0.3">
      <c r="A6042" t="s">
        <v>977</v>
      </c>
      <c r="B6042" t="s">
        <v>31</v>
      </c>
      <c r="C6042" t="s">
        <v>32</v>
      </c>
      <c r="D6042">
        <v>9.23</v>
      </c>
      <c r="E6042">
        <v>1.7031999999999999E-2</v>
      </c>
      <c r="F6042" t="s">
        <v>132</v>
      </c>
      <c r="G6042">
        <v>1985</v>
      </c>
      <c r="H6042" t="s">
        <v>34</v>
      </c>
      <c r="I6042" t="s">
        <v>43</v>
      </c>
      <c r="J6042" t="s">
        <v>109</v>
      </c>
      <c r="K6042">
        <v>1066.5182</v>
      </c>
      <c r="L6042">
        <v>4.2</v>
      </c>
      <c r="M6042" s="1">
        <v>44967</v>
      </c>
      <c r="N6042">
        <v>2023</v>
      </c>
      <c r="O6042">
        <v>10</v>
      </c>
      <c r="P6042" t="s">
        <v>37</v>
      </c>
      <c r="Q6042" t="s">
        <v>165</v>
      </c>
      <c r="R6042">
        <v>4</v>
      </c>
      <c r="S6042" t="s">
        <v>29</v>
      </c>
    </row>
    <row r="6043" spans="1:19" x14ac:dyDescent="0.3">
      <c r="A6043" t="s">
        <v>1185</v>
      </c>
      <c r="B6043" t="s">
        <v>91</v>
      </c>
      <c r="C6043" t="s">
        <v>21</v>
      </c>
      <c r="D6043">
        <v>7.657</v>
      </c>
      <c r="E6043">
        <v>2.6582000000000001E-2</v>
      </c>
      <c r="F6043" t="s">
        <v>54</v>
      </c>
      <c r="G6043">
        <v>1987</v>
      </c>
      <c r="H6043" t="s">
        <v>55</v>
      </c>
      <c r="I6043" t="s">
        <v>24</v>
      </c>
      <c r="J6043" t="s">
        <v>36</v>
      </c>
      <c r="K6043">
        <v>6819.7074000000002</v>
      </c>
      <c r="L6043">
        <v>3.4</v>
      </c>
      <c r="M6043" t="s">
        <v>506</v>
      </c>
      <c r="N6043">
        <v>2023</v>
      </c>
      <c r="O6043">
        <v>6</v>
      </c>
      <c r="P6043" t="s">
        <v>114</v>
      </c>
      <c r="Q6043" t="s">
        <v>115</v>
      </c>
      <c r="R6043">
        <v>2</v>
      </c>
      <c r="S6043" t="s">
        <v>58</v>
      </c>
    </row>
    <row r="6044" spans="1:19" x14ac:dyDescent="0.3">
      <c r="A6044" t="s">
        <v>461</v>
      </c>
      <c r="B6044" t="s">
        <v>157</v>
      </c>
      <c r="C6044" t="s">
        <v>32</v>
      </c>
      <c r="D6044">
        <v>5.5659999999999998</v>
      </c>
      <c r="E6044">
        <v>4.9925999999999998E-2</v>
      </c>
      <c r="F6044" t="s">
        <v>64</v>
      </c>
      <c r="G6044">
        <v>1985</v>
      </c>
      <c r="H6044" t="s">
        <v>23</v>
      </c>
      <c r="I6044" t="s">
        <v>24</v>
      </c>
      <c r="J6044" t="s">
        <v>65</v>
      </c>
      <c r="K6044">
        <v>6075.1648999999998</v>
      </c>
      <c r="L6044">
        <v>4</v>
      </c>
      <c r="M6044" t="s">
        <v>847</v>
      </c>
      <c r="N6044">
        <v>2023</v>
      </c>
      <c r="O6044">
        <v>9</v>
      </c>
      <c r="P6044" t="s">
        <v>76</v>
      </c>
      <c r="Q6044" t="s">
        <v>77</v>
      </c>
      <c r="R6044">
        <v>3</v>
      </c>
      <c r="S6044" t="s">
        <v>29</v>
      </c>
    </row>
    <row r="6045" spans="1:19" x14ac:dyDescent="0.3">
      <c r="A6045" t="s">
        <v>1472</v>
      </c>
      <c r="B6045" t="s">
        <v>157</v>
      </c>
      <c r="C6045" t="s">
        <v>21</v>
      </c>
      <c r="D6045">
        <v>18.384</v>
      </c>
      <c r="E6045">
        <v>5.7265999999999997E-2</v>
      </c>
      <c r="F6045" t="s">
        <v>108</v>
      </c>
      <c r="G6045">
        <v>1998</v>
      </c>
      <c r="H6045" t="s">
        <v>71</v>
      </c>
      <c r="I6045" t="s">
        <v>24</v>
      </c>
      <c r="J6045" t="s">
        <v>109</v>
      </c>
      <c r="K6045">
        <v>1216.3469</v>
      </c>
      <c r="L6045">
        <v>3.6</v>
      </c>
      <c r="M6045" t="s">
        <v>324</v>
      </c>
      <c r="N6045">
        <v>2023</v>
      </c>
      <c r="O6045">
        <v>5</v>
      </c>
      <c r="P6045" t="s">
        <v>50</v>
      </c>
      <c r="Q6045" t="s">
        <v>61</v>
      </c>
      <c r="R6045">
        <v>2</v>
      </c>
      <c r="S6045" t="s">
        <v>81</v>
      </c>
    </row>
    <row r="6046" spans="1:19" x14ac:dyDescent="0.3">
      <c r="A6046" t="s">
        <v>1001</v>
      </c>
      <c r="B6046" t="s">
        <v>113</v>
      </c>
      <c r="C6046" t="s">
        <v>21</v>
      </c>
      <c r="D6046">
        <v>11.093</v>
      </c>
      <c r="E6046">
        <v>4.9175000000000003E-2</v>
      </c>
      <c r="F6046" t="s">
        <v>70</v>
      </c>
      <c r="G6046">
        <v>2002</v>
      </c>
      <c r="H6046" t="s">
        <v>71</v>
      </c>
      <c r="I6046" t="s">
        <v>35</v>
      </c>
      <c r="J6046" t="s">
        <v>36</v>
      </c>
      <c r="K6046">
        <v>7632.1580000000004</v>
      </c>
      <c r="L6046">
        <v>3.9</v>
      </c>
      <c r="M6046" s="1">
        <v>45262</v>
      </c>
      <c r="N6046">
        <v>2023</v>
      </c>
      <c r="O6046">
        <v>2</v>
      </c>
      <c r="P6046" t="s">
        <v>79</v>
      </c>
      <c r="Q6046" t="s">
        <v>80</v>
      </c>
      <c r="R6046">
        <v>1</v>
      </c>
      <c r="S6046" t="s">
        <v>81</v>
      </c>
    </row>
    <row r="6047" spans="1:19" x14ac:dyDescent="0.3">
      <c r="A6047" t="s">
        <v>1736</v>
      </c>
      <c r="B6047" t="s">
        <v>31</v>
      </c>
      <c r="C6047" t="s">
        <v>21</v>
      </c>
      <c r="D6047">
        <v>11.372</v>
      </c>
      <c r="E6047">
        <v>1.8525E-2</v>
      </c>
      <c r="F6047" t="s">
        <v>70</v>
      </c>
      <c r="G6047">
        <v>2002</v>
      </c>
      <c r="H6047" t="s">
        <v>71</v>
      </c>
      <c r="I6047" t="s">
        <v>35</v>
      </c>
      <c r="J6047" t="s">
        <v>36</v>
      </c>
      <c r="K6047">
        <v>747.80600000000004</v>
      </c>
      <c r="L6047">
        <v>3.6</v>
      </c>
      <c r="M6047" t="s">
        <v>638</v>
      </c>
      <c r="N6047">
        <v>2022</v>
      </c>
      <c r="O6047">
        <v>2</v>
      </c>
      <c r="P6047" t="s">
        <v>79</v>
      </c>
      <c r="Q6047" t="s">
        <v>153</v>
      </c>
      <c r="R6047">
        <v>1</v>
      </c>
      <c r="S6047" t="s">
        <v>81</v>
      </c>
    </row>
    <row r="6048" spans="1:19" x14ac:dyDescent="0.3">
      <c r="A6048" t="s">
        <v>1412</v>
      </c>
      <c r="B6048" t="s">
        <v>31</v>
      </c>
      <c r="C6048" t="s">
        <v>32</v>
      </c>
      <c r="D6048">
        <v>15.89</v>
      </c>
      <c r="E6048">
        <v>2.7362999999999998E-2</v>
      </c>
      <c r="F6048" t="s">
        <v>42</v>
      </c>
      <c r="G6048">
        <v>1997</v>
      </c>
      <c r="H6048" t="s">
        <v>34</v>
      </c>
      <c r="I6048" t="s">
        <v>43</v>
      </c>
      <c r="J6048" t="s">
        <v>36</v>
      </c>
      <c r="K6048">
        <v>759.65269999999998</v>
      </c>
      <c r="L6048">
        <v>3.4</v>
      </c>
      <c r="M6048" s="1">
        <v>44622</v>
      </c>
      <c r="N6048">
        <v>2022</v>
      </c>
      <c r="O6048">
        <v>2</v>
      </c>
      <c r="P6048" t="s">
        <v>79</v>
      </c>
      <c r="Q6048" t="s">
        <v>153</v>
      </c>
      <c r="R6048">
        <v>1</v>
      </c>
      <c r="S6048" t="s">
        <v>58</v>
      </c>
    </row>
    <row r="6049" spans="1:19" x14ac:dyDescent="0.3">
      <c r="A6049" t="s">
        <v>681</v>
      </c>
      <c r="B6049" t="s">
        <v>157</v>
      </c>
      <c r="C6049" t="s">
        <v>21</v>
      </c>
      <c r="D6049">
        <v>6.68</v>
      </c>
      <c r="E6049">
        <v>4.5381999999999999E-2</v>
      </c>
      <c r="F6049" t="s">
        <v>54</v>
      </c>
      <c r="G6049">
        <v>1987</v>
      </c>
      <c r="H6049" t="s">
        <v>55</v>
      </c>
      <c r="I6049" t="s">
        <v>24</v>
      </c>
      <c r="J6049" t="s">
        <v>36</v>
      </c>
      <c r="K6049">
        <v>2747.0920000000001</v>
      </c>
      <c r="L6049">
        <v>3.4</v>
      </c>
      <c r="M6049" t="s">
        <v>685</v>
      </c>
      <c r="N6049">
        <v>2023</v>
      </c>
      <c r="O6049">
        <v>1</v>
      </c>
      <c r="P6049" t="s">
        <v>56</v>
      </c>
      <c r="Q6049" t="s">
        <v>57</v>
      </c>
      <c r="R6049">
        <v>1</v>
      </c>
      <c r="S6049" t="s">
        <v>58</v>
      </c>
    </row>
    <row r="6050" spans="1:19" x14ac:dyDescent="0.3">
      <c r="A6050" t="s">
        <v>328</v>
      </c>
      <c r="B6050" t="s">
        <v>53</v>
      </c>
      <c r="C6050" t="s">
        <v>21</v>
      </c>
      <c r="D6050">
        <v>12.897</v>
      </c>
      <c r="E6050">
        <v>1.2126E-2</v>
      </c>
      <c r="F6050" t="s">
        <v>48</v>
      </c>
      <c r="G6050">
        <v>1999</v>
      </c>
      <c r="H6050" t="s">
        <v>23</v>
      </c>
      <c r="I6050" t="s">
        <v>43</v>
      </c>
      <c r="J6050" t="s">
        <v>36</v>
      </c>
      <c r="K6050">
        <v>1745.6167</v>
      </c>
      <c r="L6050">
        <v>3.5</v>
      </c>
      <c r="M6050" t="s">
        <v>1452</v>
      </c>
      <c r="N6050">
        <v>2022</v>
      </c>
      <c r="O6050">
        <v>2</v>
      </c>
      <c r="P6050" t="s">
        <v>79</v>
      </c>
      <c r="Q6050" t="s">
        <v>153</v>
      </c>
      <c r="R6050">
        <v>1</v>
      </c>
      <c r="S6050" t="s">
        <v>81</v>
      </c>
    </row>
    <row r="6051" spans="1:19" x14ac:dyDescent="0.3">
      <c r="A6051" t="s">
        <v>1515</v>
      </c>
      <c r="B6051" t="s">
        <v>189</v>
      </c>
      <c r="C6051" t="s">
        <v>21</v>
      </c>
      <c r="D6051">
        <v>10.33</v>
      </c>
      <c r="E6051">
        <v>4.8496999999999998E-2</v>
      </c>
      <c r="F6051" t="s">
        <v>22</v>
      </c>
      <c r="G6051">
        <v>2009</v>
      </c>
      <c r="H6051" t="s">
        <v>23</v>
      </c>
      <c r="I6051" t="s">
        <v>24</v>
      </c>
      <c r="J6051" t="s">
        <v>25</v>
      </c>
      <c r="K6051">
        <v>1333.7928999999999</v>
      </c>
      <c r="L6051">
        <v>4.2</v>
      </c>
      <c r="M6051" s="1">
        <v>44682</v>
      </c>
      <c r="N6051">
        <v>2022</v>
      </c>
      <c r="O6051">
        <v>1</v>
      </c>
      <c r="P6051" t="s">
        <v>56</v>
      </c>
      <c r="Q6051" t="s">
        <v>67</v>
      </c>
      <c r="R6051">
        <v>1</v>
      </c>
      <c r="S6051" t="s">
        <v>29</v>
      </c>
    </row>
    <row r="6052" spans="1:19" x14ac:dyDescent="0.3">
      <c r="A6052" t="s">
        <v>737</v>
      </c>
      <c r="B6052" t="s">
        <v>41</v>
      </c>
      <c r="C6052" t="s">
        <v>21</v>
      </c>
      <c r="D6052">
        <v>20.411000000000001</v>
      </c>
      <c r="E6052">
        <v>6.1697000000000002E-2</v>
      </c>
      <c r="F6052" t="s">
        <v>108</v>
      </c>
      <c r="G6052">
        <v>1998</v>
      </c>
      <c r="H6052" t="s">
        <v>71</v>
      </c>
      <c r="I6052" t="s">
        <v>24</v>
      </c>
      <c r="J6052" t="s">
        <v>109</v>
      </c>
      <c r="K6052">
        <v>3429.2194</v>
      </c>
      <c r="L6052">
        <v>4.5</v>
      </c>
      <c r="M6052" t="s">
        <v>296</v>
      </c>
      <c r="N6052">
        <v>2022</v>
      </c>
      <c r="O6052">
        <v>3</v>
      </c>
      <c r="P6052" t="s">
        <v>88</v>
      </c>
      <c r="Q6052" t="s">
        <v>207</v>
      </c>
      <c r="R6052">
        <v>1</v>
      </c>
      <c r="S6052" t="s">
        <v>39</v>
      </c>
    </row>
    <row r="6053" spans="1:19" x14ac:dyDescent="0.3">
      <c r="A6053" t="s">
        <v>1228</v>
      </c>
      <c r="B6053" t="s">
        <v>91</v>
      </c>
      <c r="C6053" t="s">
        <v>21</v>
      </c>
      <c r="D6053">
        <v>17.856000000000002</v>
      </c>
      <c r="E6053">
        <v>0.13294400000000001</v>
      </c>
      <c r="F6053" t="s">
        <v>70</v>
      </c>
      <c r="G6053">
        <v>2002</v>
      </c>
      <c r="H6053" t="s">
        <v>71</v>
      </c>
      <c r="I6053" t="s">
        <v>35</v>
      </c>
      <c r="J6053" t="s">
        <v>36</v>
      </c>
      <c r="K6053">
        <v>2228.6968999999999</v>
      </c>
      <c r="L6053">
        <v>4.4000000000000004</v>
      </c>
      <c r="M6053" t="s">
        <v>499</v>
      </c>
      <c r="N6053">
        <v>2022</v>
      </c>
      <c r="O6053">
        <v>12</v>
      </c>
      <c r="P6053" t="s">
        <v>45</v>
      </c>
      <c r="Q6053" t="s">
        <v>46</v>
      </c>
      <c r="R6053">
        <v>4</v>
      </c>
      <c r="S6053" t="s">
        <v>29</v>
      </c>
    </row>
    <row r="6054" spans="1:19" x14ac:dyDescent="0.3">
      <c r="A6054" t="s">
        <v>627</v>
      </c>
      <c r="B6054" t="s">
        <v>113</v>
      </c>
      <c r="C6054" t="s">
        <v>32</v>
      </c>
      <c r="D6054">
        <v>20.503</v>
      </c>
      <c r="E6054">
        <v>0.16463</v>
      </c>
      <c r="F6054" t="s">
        <v>70</v>
      </c>
      <c r="G6054">
        <v>2002</v>
      </c>
      <c r="H6054" t="s">
        <v>71</v>
      </c>
      <c r="I6054" t="s">
        <v>35</v>
      </c>
      <c r="J6054" t="s">
        <v>36</v>
      </c>
      <c r="K6054">
        <v>2085.8083000000001</v>
      </c>
      <c r="L6054">
        <v>3.2</v>
      </c>
      <c r="M6054" s="1">
        <v>45084</v>
      </c>
      <c r="N6054">
        <v>2023</v>
      </c>
      <c r="O6054">
        <v>7</v>
      </c>
      <c r="P6054" t="s">
        <v>121</v>
      </c>
      <c r="Q6054" t="s">
        <v>122</v>
      </c>
      <c r="R6054">
        <v>3</v>
      </c>
      <c r="S6054" t="s">
        <v>58</v>
      </c>
    </row>
    <row r="6055" spans="1:19" x14ac:dyDescent="0.3">
      <c r="A6055" t="s">
        <v>1901</v>
      </c>
      <c r="B6055" t="s">
        <v>95</v>
      </c>
      <c r="C6055" t="s">
        <v>21</v>
      </c>
      <c r="D6055">
        <v>19.812000000000001</v>
      </c>
      <c r="E6055">
        <v>0.107322</v>
      </c>
      <c r="F6055" t="s">
        <v>64</v>
      </c>
      <c r="G6055">
        <v>1985</v>
      </c>
      <c r="H6055" t="s">
        <v>23</v>
      </c>
      <c r="I6055" t="s">
        <v>24</v>
      </c>
      <c r="J6055" t="s">
        <v>65</v>
      </c>
      <c r="K6055">
        <v>2535.9917</v>
      </c>
      <c r="L6055">
        <v>4.4000000000000004</v>
      </c>
      <c r="M6055" t="s">
        <v>1408</v>
      </c>
      <c r="N6055">
        <v>2023</v>
      </c>
      <c r="O6055">
        <v>3</v>
      </c>
      <c r="P6055" t="s">
        <v>88</v>
      </c>
      <c r="Q6055" t="s">
        <v>89</v>
      </c>
      <c r="R6055">
        <v>1</v>
      </c>
      <c r="S6055" t="s">
        <v>29</v>
      </c>
    </row>
    <row r="6056" spans="1:19" x14ac:dyDescent="0.3">
      <c r="A6056" t="s">
        <v>550</v>
      </c>
      <c r="B6056" t="s">
        <v>31</v>
      </c>
      <c r="C6056" t="s">
        <v>21</v>
      </c>
      <c r="D6056">
        <v>12.436999999999999</v>
      </c>
      <c r="E6056">
        <v>6.7518999999999996E-2</v>
      </c>
      <c r="F6056" t="s">
        <v>132</v>
      </c>
      <c r="G6056">
        <v>1985</v>
      </c>
      <c r="H6056" t="s">
        <v>34</v>
      </c>
      <c r="I6056" t="s">
        <v>43</v>
      </c>
      <c r="J6056" t="s">
        <v>109</v>
      </c>
      <c r="K6056">
        <v>1794.7406000000001</v>
      </c>
      <c r="L6056">
        <v>3.5</v>
      </c>
      <c r="M6056" t="s">
        <v>44</v>
      </c>
      <c r="N6056">
        <v>2022</v>
      </c>
      <c r="O6056">
        <v>12</v>
      </c>
      <c r="P6056" t="s">
        <v>45</v>
      </c>
      <c r="Q6056" t="s">
        <v>46</v>
      </c>
      <c r="R6056">
        <v>4</v>
      </c>
      <c r="S6056" t="s">
        <v>81</v>
      </c>
    </row>
    <row r="6057" spans="1:19" x14ac:dyDescent="0.3">
      <c r="A6057" t="s">
        <v>1317</v>
      </c>
      <c r="B6057" t="s">
        <v>69</v>
      </c>
      <c r="C6057" t="s">
        <v>21</v>
      </c>
      <c r="D6057">
        <v>14.756</v>
      </c>
      <c r="E6057">
        <v>2.1538999999999999E-2</v>
      </c>
      <c r="F6057" t="s">
        <v>70</v>
      </c>
      <c r="G6057">
        <v>2002</v>
      </c>
      <c r="H6057" t="s">
        <v>71</v>
      </c>
      <c r="I6057" t="s">
        <v>35</v>
      </c>
      <c r="J6057" t="s">
        <v>36</v>
      </c>
      <c r="K6057">
        <v>2290.3762999999999</v>
      </c>
      <c r="L6057">
        <v>4.2</v>
      </c>
      <c r="M6057" t="s">
        <v>676</v>
      </c>
      <c r="N6057">
        <v>2022</v>
      </c>
      <c r="O6057">
        <v>5</v>
      </c>
      <c r="P6057" t="s">
        <v>50</v>
      </c>
      <c r="Q6057" t="s">
        <v>51</v>
      </c>
      <c r="R6057">
        <v>2</v>
      </c>
      <c r="S6057" t="s">
        <v>29</v>
      </c>
    </row>
    <row r="6058" spans="1:19" x14ac:dyDescent="0.3">
      <c r="A6058" t="s">
        <v>1838</v>
      </c>
      <c r="B6058" t="s">
        <v>60</v>
      </c>
      <c r="C6058" t="s">
        <v>21</v>
      </c>
      <c r="D6058">
        <v>16.945</v>
      </c>
      <c r="E6058">
        <v>4.5772E-2</v>
      </c>
      <c r="F6058" t="s">
        <v>42</v>
      </c>
      <c r="G6058">
        <v>1997</v>
      </c>
      <c r="H6058" t="s">
        <v>34</v>
      </c>
      <c r="I6058" t="s">
        <v>43</v>
      </c>
      <c r="J6058" t="s">
        <v>36</v>
      </c>
      <c r="K6058">
        <v>3009.2782000000002</v>
      </c>
      <c r="L6058">
        <v>3.7</v>
      </c>
      <c r="M6058" t="s">
        <v>488</v>
      </c>
      <c r="N6058">
        <v>2023</v>
      </c>
      <c r="O6058">
        <v>11</v>
      </c>
      <c r="P6058" t="s">
        <v>177</v>
      </c>
      <c r="Q6058" t="s">
        <v>195</v>
      </c>
      <c r="R6058">
        <v>4</v>
      </c>
      <c r="S6058" t="s">
        <v>81</v>
      </c>
    </row>
    <row r="6059" spans="1:19" x14ac:dyDescent="0.3">
      <c r="A6059" t="s">
        <v>1012</v>
      </c>
      <c r="B6059" t="s">
        <v>60</v>
      </c>
      <c r="C6059" t="s">
        <v>21</v>
      </c>
      <c r="D6059">
        <v>6.04</v>
      </c>
      <c r="E6059">
        <v>3.9199999999999999E-2</v>
      </c>
      <c r="F6059" t="s">
        <v>33</v>
      </c>
      <c r="G6059">
        <v>2004</v>
      </c>
      <c r="H6059" t="s">
        <v>34</v>
      </c>
      <c r="I6059" t="s">
        <v>35</v>
      </c>
      <c r="J6059" t="s">
        <v>36</v>
      </c>
      <c r="K6059">
        <v>1773.3797999999999</v>
      </c>
      <c r="L6059">
        <v>3.9</v>
      </c>
      <c r="M6059" s="1">
        <v>45170</v>
      </c>
      <c r="N6059">
        <v>2023</v>
      </c>
      <c r="O6059">
        <v>1</v>
      </c>
      <c r="P6059" t="s">
        <v>56</v>
      </c>
      <c r="Q6059" t="s">
        <v>57</v>
      </c>
      <c r="R6059">
        <v>1</v>
      </c>
      <c r="S6059" t="s">
        <v>81</v>
      </c>
    </row>
    <row r="6060" spans="1:19" x14ac:dyDescent="0.3">
      <c r="A6060" t="s">
        <v>1588</v>
      </c>
      <c r="B6060" t="s">
        <v>69</v>
      </c>
      <c r="C6060" t="s">
        <v>21</v>
      </c>
      <c r="D6060">
        <v>17.195</v>
      </c>
      <c r="E6060">
        <v>3.7837999999999997E-2</v>
      </c>
      <c r="F6060" t="s">
        <v>54</v>
      </c>
      <c r="G6060">
        <v>1987</v>
      </c>
      <c r="H6060" t="s">
        <v>55</v>
      </c>
      <c r="I6060" t="s">
        <v>24</v>
      </c>
      <c r="J6060" t="s">
        <v>36</v>
      </c>
      <c r="K6060">
        <v>1025.5256999999999</v>
      </c>
      <c r="L6060">
        <v>4.4000000000000004</v>
      </c>
      <c r="M6060" t="s">
        <v>396</v>
      </c>
      <c r="N6060">
        <v>2023</v>
      </c>
      <c r="O6060">
        <v>2</v>
      </c>
      <c r="P6060" t="s">
        <v>79</v>
      </c>
      <c r="Q6060" t="s">
        <v>80</v>
      </c>
      <c r="R6060">
        <v>1</v>
      </c>
      <c r="S6060" t="s">
        <v>29</v>
      </c>
    </row>
    <row r="6061" spans="1:19" x14ac:dyDescent="0.3">
      <c r="A6061" t="s">
        <v>796</v>
      </c>
      <c r="B6061" t="s">
        <v>111</v>
      </c>
      <c r="C6061" t="s">
        <v>21</v>
      </c>
      <c r="D6061">
        <v>11.430999999999999</v>
      </c>
      <c r="E6061">
        <v>9.5103999999999994E-2</v>
      </c>
      <c r="F6061" t="s">
        <v>42</v>
      </c>
      <c r="G6061">
        <v>1997</v>
      </c>
      <c r="H6061" t="s">
        <v>34</v>
      </c>
      <c r="I6061" t="s">
        <v>43</v>
      </c>
      <c r="J6061" t="s">
        <v>36</v>
      </c>
      <c r="K6061">
        <v>4120.1986999999999</v>
      </c>
      <c r="L6061">
        <v>3.9</v>
      </c>
      <c r="M6061" t="s">
        <v>392</v>
      </c>
      <c r="N6061">
        <v>2023</v>
      </c>
      <c r="O6061">
        <v>1</v>
      </c>
      <c r="P6061" t="s">
        <v>56</v>
      </c>
      <c r="Q6061" t="s">
        <v>57</v>
      </c>
      <c r="R6061">
        <v>1</v>
      </c>
      <c r="S6061" t="s">
        <v>81</v>
      </c>
    </row>
    <row r="6062" spans="1:19" x14ac:dyDescent="0.3">
      <c r="A6062" t="s">
        <v>1200</v>
      </c>
      <c r="B6062" t="s">
        <v>91</v>
      </c>
      <c r="C6062" t="s">
        <v>21</v>
      </c>
      <c r="D6062">
        <v>6.7320000000000002</v>
      </c>
      <c r="E6062">
        <v>1.7706E-2</v>
      </c>
      <c r="F6062" t="s">
        <v>33</v>
      </c>
      <c r="G6062">
        <v>2004</v>
      </c>
      <c r="H6062" t="s">
        <v>34</v>
      </c>
      <c r="I6062" t="s">
        <v>35</v>
      </c>
      <c r="J6062" t="s">
        <v>36</v>
      </c>
      <c r="K6062">
        <v>3678.5028000000002</v>
      </c>
      <c r="L6062">
        <v>4.2</v>
      </c>
      <c r="M6062" s="1">
        <v>45270</v>
      </c>
      <c r="N6062">
        <v>2023</v>
      </c>
      <c r="O6062">
        <v>10</v>
      </c>
      <c r="P6062" t="s">
        <v>37</v>
      </c>
      <c r="Q6062" t="s">
        <v>165</v>
      </c>
      <c r="R6062">
        <v>4</v>
      </c>
      <c r="S6062" t="s">
        <v>29</v>
      </c>
    </row>
    <row r="6063" spans="1:19" x14ac:dyDescent="0.3">
      <c r="A6063" t="s">
        <v>1658</v>
      </c>
      <c r="B6063" t="s">
        <v>31</v>
      </c>
      <c r="C6063" t="s">
        <v>21</v>
      </c>
      <c r="D6063">
        <v>6.4039999999999999</v>
      </c>
      <c r="E6063">
        <v>2.7444E-2</v>
      </c>
      <c r="F6063" t="s">
        <v>64</v>
      </c>
      <c r="G6063">
        <v>1985</v>
      </c>
      <c r="H6063" t="s">
        <v>23</v>
      </c>
      <c r="I6063" t="s">
        <v>24</v>
      </c>
      <c r="J6063" t="s">
        <v>65</v>
      </c>
      <c r="K6063">
        <v>2361.393</v>
      </c>
      <c r="L6063">
        <v>3.9</v>
      </c>
      <c r="M6063" s="1">
        <v>44564</v>
      </c>
      <c r="N6063">
        <v>2022</v>
      </c>
      <c r="O6063">
        <v>3</v>
      </c>
      <c r="P6063" t="s">
        <v>88</v>
      </c>
      <c r="Q6063" t="s">
        <v>207</v>
      </c>
      <c r="R6063">
        <v>1</v>
      </c>
      <c r="S6063" t="s">
        <v>81</v>
      </c>
    </row>
    <row r="6064" spans="1:19" x14ac:dyDescent="0.3">
      <c r="A6064" t="s">
        <v>225</v>
      </c>
      <c r="B6064" t="s">
        <v>226</v>
      </c>
      <c r="C6064" t="s">
        <v>21</v>
      </c>
      <c r="D6064">
        <v>10.438000000000001</v>
      </c>
      <c r="E6064">
        <v>3.322E-2</v>
      </c>
      <c r="F6064" t="s">
        <v>33</v>
      </c>
      <c r="G6064">
        <v>2004</v>
      </c>
      <c r="H6064" t="s">
        <v>34</v>
      </c>
      <c r="I6064" t="s">
        <v>35</v>
      </c>
      <c r="J6064" t="s">
        <v>36</v>
      </c>
      <c r="K6064">
        <v>955.55470000000003</v>
      </c>
      <c r="L6064">
        <v>4.5999999999999996</v>
      </c>
      <c r="M6064" t="s">
        <v>418</v>
      </c>
      <c r="N6064">
        <v>2022</v>
      </c>
      <c r="O6064">
        <v>10</v>
      </c>
      <c r="P6064" t="s">
        <v>37</v>
      </c>
      <c r="Q6064" t="s">
        <v>38</v>
      </c>
      <c r="R6064">
        <v>4</v>
      </c>
      <c r="S6064" t="s">
        <v>39</v>
      </c>
    </row>
    <row r="6065" spans="1:19" x14ac:dyDescent="0.3">
      <c r="A6065" t="s">
        <v>1527</v>
      </c>
      <c r="B6065" t="s">
        <v>157</v>
      </c>
      <c r="C6065" t="s">
        <v>21</v>
      </c>
      <c r="D6065">
        <v>14.773</v>
      </c>
      <c r="E6065">
        <v>4.0764000000000002E-2</v>
      </c>
      <c r="F6065" t="s">
        <v>132</v>
      </c>
      <c r="G6065">
        <v>1985</v>
      </c>
      <c r="H6065" t="s">
        <v>34</v>
      </c>
      <c r="I6065" t="s">
        <v>43</v>
      </c>
      <c r="J6065" t="s">
        <v>109</v>
      </c>
      <c r="K6065">
        <v>1717.6704999999999</v>
      </c>
      <c r="L6065">
        <v>3.3</v>
      </c>
      <c r="M6065" s="1">
        <v>45174</v>
      </c>
      <c r="N6065">
        <v>2023</v>
      </c>
      <c r="O6065">
        <v>5</v>
      </c>
      <c r="P6065" t="s">
        <v>50</v>
      </c>
      <c r="Q6065" t="s">
        <v>61</v>
      </c>
      <c r="R6065">
        <v>2</v>
      </c>
      <c r="S6065" t="s">
        <v>58</v>
      </c>
    </row>
    <row r="6066" spans="1:19" x14ac:dyDescent="0.3">
      <c r="A6066" t="s">
        <v>1289</v>
      </c>
      <c r="B6066" t="s">
        <v>69</v>
      </c>
      <c r="C6066" t="s">
        <v>21</v>
      </c>
      <c r="D6066">
        <v>18.035</v>
      </c>
      <c r="E6066">
        <v>4.8140000000000002E-2</v>
      </c>
      <c r="F6066" t="s">
        <v>33</v>
      </c>
      <c r="G6066">
        <v>2004</v>
      </c>
      <c r="H6066" t="s">
        <v>34</v>
      </c>
      <c r="I6066" t="s">
        <v>35</v>
      </c>
      <c r="J6066" t="s">
        <v>36</v>
      </c>
      <c r="K6066">
        <v>5176.7948999999999</v>
      </c>
      <c r="L6066">
        <v>4.5</v>
      </c>
      <c r="M6066" t="s">
        <v>488</v>
      </c>
      <c r="N6066">
        <v>2023</v>
      </c>
      <c r="O6066">
        <v>11</v>
      </c>
      <c r="P6066" t="s">
        <v>177</v>
      </c>
      <c r="Q6066" t="s">
        <v>195</v>
      </c>
      <c r="R6066">
        <v>4</v>
      </c>
      <c r="S6066" t="s">
        <v>39</v>
      </c>
    </row>
    <row r="6067" spans="1:19" x14ac:dyDescent="0.3">
      <c r="A6067" t="s">
        <v>1196</v>
      </c>
      <c r="B6067" t="s">
        <v>91</v>
      </c>
      <c r="C6067" t="s">
        <v>32</v>
      </c>
      <c r="D6067">
        <v>19.939</v>
      </c>
      <c r="E6067">
        <v>0.15379499999999999</v>
      </c>
      <c r="F6067" t="s">
        <v>33</v>
      </c>
      <c r="G6067">
        <v>2004</v>
      </c>
      <c r="H6067" t="s">
        <v>34</v>
      </c>
      <c r="I6067" t="s">
        <v>35</v>
      </c>
      <c r="J6067" t="s">
        <v>36</v>
      </c>
      <c r="K6067">
        <v>2218.9402</v>
      </c>
      <c r="L6067">
        <v>4.3</v>
      </c>
      <c r="M6067" t="s">
        <v>1778</v>
      </c>
      <c r="N6067">
        <v>2022</v>
      </c>
      <c r="O6067">
        <v>8</v>
      </c>
      <c r="P6067" t="s">
        <v>27</v>
      </c>
      <c r="Q6067" t="s">
        <v>28</v>
      </c>
      <c r="R6067">
        <v>3</v>
      </c>
      <c r="S6067" t="s">
        <v>29</v>
      </c>
    </row>
    <row r="6068" spans="1:19" x14ac:dyDescent="0.3">
      <c r="A6068" t="s">
        <v>1375</v>
      </c>
      <c r="B6068" t="s">
        <v>63</v>
      </c>
      <c r="C6068" t="s">
        <v>32</v>
      </c>
      <c r="D6068">
        <v>17.71</v>
      </c>
      <c r="E6068">
        <v>2.3963999999999999E-2</v>
      </c>
      <c r="F6068" t="s">
        <v>96</v>
      </c>
      <c r="G6068">
        <v>2007</v>
      </c>
      <c r="H6068" t="s">
        <v>71</v>
      </c>
      <c r="I6068" t="s">
        <v>35</v>
      </c>
      <c r="J6068" t="s">
        <v>36</v>
      </c>
      <c r="K6068">
        <v>1033.0709999999999</v>
      </c>
      <c r="L6068">
        <v>4.0999999999999996</v>
      </c>
      <c r="M6068" t="s">
        <v>774</v>
      </c>
      <c r="N6068">
        <v>2022</v>
      </c>
      <c r="O6068">
        <v>5</v>
      </c>
      <c r="P6068" t="s">
        <v>50</v>
      </c>
      <c r="Q6068" t="s">
        <v>51</v>
      </c>
      <c r="R6068">
        <v>2</v>
      </c>
      <c r="S6068" t="s">
        <v>29</v>
      </c>
    </row>
    <row r="6069" spans="1:19" x14ac:dyDescent="0.3">
      <c r="A6069" t="s">
        <v>1899</v>
      </c>
      <c r="B6069" t="s">
        <v>91</v>
      </c>
      <c r="C6069" t="s">
        <v>21</v>
      </c>
      <c r="D6069">
        <v>17.802</v>
      </c>
      <c r="E6069">
        <v>3.8843000000000003E-2</v>
      </c>
      <c r="F6069" t="s">
        <v>42</v>
      </c>
      <c r="G6069">
        <v>1997</v>
      </c>
      <c r="H6069" t="s">
        <v>34</v>
      </c>
      <c r="I6069" t="s">
        <v>43</v>
      </c>
      <c r="J6069" t="s">
        <v>36</v>
      </c>
      <c r="K6069">
        <v>2063.1358</v>
      </c>
      <c r="L6069">
        <v>3.6</v>
      </c>
      <c r="M6069" s="1">
        <v>44844</v>
      </c>
      <c r="N6069">
        <v>2022</v>
      </c>
      <c r="O6069">
        <v>10</v>
      </c>
      <c r="P6069" t="s">
        <v>37</v>
      </c>
      <c r="Q6069" t="s">
        <v>38</v>
      </c>
      <c r="R6069">
        <v>4</v>
      </c>
      <c r="S6069" t="s">
        <v>81</v>
      </c>
    </row>
    <row r="6070" spans="1:19" x14ac:dyDescent="0.3">
      <c r="A6070" t="s">
        <v>143</v>
      </c>
      <c r="B6070" t="s">
        <v>20</v>
      </c>
      <c r="C6070" t="s">
        <v>21</v>
      </c>
      <c r="D6070">
        <v>8.359</v>
      </c>
      <c r="E6070">
        <v>4.2513000000000002E-2</v>
      </c>
      <c r="F6070" t="s">
        <v>108</v>
      </c>
      <c r="G6070">
        <v>1998</v>
      </c>
      <c r="H6070" t="s">
        <v>71</v>
      </c>
      <c r="I6070" t="s">
        <v>24</v>
      </c>
      <c r="J6070" t="s">
        <v>109</v>
      </c>
      <c r="K6070">
        <v>1322.6179999999999</v>
      </c>
      <c r="L6070">
        <v>3.7</v>
      </c>
      <c r="M6070" s="1">
        <v>45206</v>
      </c>
      <c r="N6070">
        <v>2023</v>
      </c>
      <c r="O6070">
        <v>7</v>
      </c>
      <c r="P6070" t="s">
        <v>121</v>
      </c>
      <c r="Q6070" t="s">
        <v>122</v>
      </c>
      <c r="R6070">
        <v>3</v>
      </c>
      <c r="S6070" t="s">
        <v>81</v>
      </c>
    </row>
    <row r="6071" spans="1:19" x14ac:dyDescent="0.3">
      <c r="A6071" t="s">
        <v>1430</v>
      </c>
      <c r="B6071" t="s">
        <v>95</v>
      </c>
      <c r="C6071" t="s">
        <v>21</v>
      </c>
      <c r="D6071">
        <v>16.603000000000002</v>
      </c>
      <c r="E6071">
        <v>3.7151999999999998E-2</v>
      </c>
      <c r="F6071" t="s">
        <v>33</v>
      </c>
      <c r="G6071">
        <v>2004</v>
      </c>
      <c r="H6071" t="s">
        <v>34</v>
      </c>
      <c r="I6071" t="s">
        <v>35</v>
      </c>
      <c r="J6071" t="s">
        <v>36</v>
      </c>
      <c r="K6071">
        <v>1283.0825</v>
      </c>
      <c r="L6071">
        <v>4</v>
      </c>
      <c r="M6071" t="s">
        <v>1193</v>
      </c>
      <c r="N6071">
        <v>2023</v>
      </c>
      <c r="O6071">
        <v>1</v>
      </c>
      <c r="P6071" t="s">
        <v>56</v>
      </c>
      <c r="Q6071" t="s">
        <v>57</v>
      </c>
      <c r="R6071">
        <v>1</v>
      </c>
      <c r="S6071" t="s">
        <v>29</v>
      </c>
    </row>
    <row r="6072" spans="1:19" x14ac:dyDescent="0.3">
      <c r="A6072" t="s">
        <v>992</v>
      </c>
      <c r="B6072" t="s">
        <v>69</v>
      </c>
      <c r="C6072" t="s">
        <v>21</v>
      </c>
      <c r="D6072">
        <v>16.876999999999999</v>
      </c>
      <c r="E6072">
        <v>6.0768999999999997E-2</v>
      </c>
      <c r="F6072" t="s">
        <v>54</v>
      </c>
      <c r="G6072">
        <v>1987</v>
      </c>
      <c r="H6072" t="s">
        <v>55</v>
      </c>
      <c r="I6072" t="s">
        <v>24</v>
      </c>
      <c r="J6072" t="s">
        <v>36</v>
      </c>
      <c r="K6072">
        <v>9255.0120000000006</v>
      </c>
      <c r="L6072">
        <v>4</v>
      </c>
      <c r="M6072" s="1">
        <v>44968</v>
      </c>
      <c r="N6072">
        <v>2023</v>
      </c>
      <c r="O6072">
        <v>11</v>
      </c>
      <c r="P6072" t="s">
        <v>177</v>
      </c>
      <c r="Q6072" t="s">
        <v>195</v>
      </c>
      <c r="R6072">
        <v>4</v>
      </c>
      <c r="S6072" t="s">
        <v>29</v>
      </c>
    </row>
    <row r="6073" spans="1:19" x14ac:dyDescent="0.3">
      <c r="A6073" t="s">
        <v>1610</v>
      </c>
      <c r="B6073" t="s">
        <v>69</v>
      </c>
      <c r="C6073" t="s">
        <v>21</v>
      </c>
      <c r="D6073">
        <v>14.986000000000001</v>
      </c>
      <c r="E6073">
        <v>2.8947000000000001E-2</v>
      </c>
      <c r="F6073" t="s">
        <v>48</v>
      </c>
      <c r="G6073">
        <v>1999</v>
      </c>
      <c r="H6073" t="s">
        <v>23</v>
      </c>
      <c r="I6073" t="s">
        <v>43</v>
      </c>
      <c r="J6073" t="s">
        <v>36</v>
      </c>
      <c r="K6073">
        <v>3195.5149999999999</v>
      </c>
      <c r="L6073">
        <v>3.9</v>
      </c>
      <c r="M6073" s="1">
        <v>45204</v>
      </c>
      <c r="N6073">
        <v>2023</v>
      </c>
      <c r="O6073">
        <v>5</v>
      </c>
      <c r="P6073" t="s">
        <v>50</v>
      </c>
      <c r="Q6073" t="s">
        <v>61</v>
      </c>
      <c r="R6073">
        <v>2</v>
      </c>
      <c r="S6073" t="s">
        <v>81</v>
      </c>
    </row>
    <row r="6074" spans="1:19" x14ac:dyDescent="0.3">
      <c r="A6074" t="s">
        <v>228</v>
      </c>
      <c r="B6074" t="s">
        <v>113</v>
      </c>
      <c r="C6074" t="s">
        <v>21</v>
      </c>
      <c r="D6074">
        <v>12.734999999999999</v>
      </c>
      <c r="E6074">
        <v>7.0869000000000001E-2</v>
      </c>
      <c r="F6074" t="s">
        <v>54</v>
      </c>
      <c r="G6074">
        <v>1987</v>
      </c>
      <c r="H6074" t="s">
        <v>55</v>
      </c>
      <c r="I6074" t="s">
        <v>24</v>
      </c>
      <c r="J6074" t="s">
        <v>36</v>
      </c>
      <c r="K6074">
        <v>2640.8735999999999</v>
      </c>
      <c r="L6074">
        <v>4.0999999999999996</v>
      </c>
      <c r="M6074" t="s">
        <v>1570</v>
      </c>
      <c r="N6074">
        <v>2023</v>
      </c>
      <c r="O6074">
        <v>3</v>
      </c>
      <c r="P6074" t="s">
        <v>88</v>
      </c>
      <c r="Q6074" t="s">
        <v>89</v>
      </c>
      <c r="R6074">
        <v>1</v>
      </c>
      <c r="S6074" t="s">
        <v>29</v>
      </c>
    </row>
    <row r="6075" spans="1:19" x14ac:dyDescent="0.3">
      <c r="A6075" t="s">
        <v>1547</v>
      </c>
      <c r="B6075" t="s">
        <v>31</v>
      </c>
      <c r="C6075" t="s">
        <v>21</v>
      </c>
      <c r="D6075">
        <v>11.46</v>
      </c>
      <c r="E6075">
        <v>4.3144000000000002E-2</v>
      </c>
      <c r="F6075" t="s">
        <v>42</v>
      </c>
      <c r="G6075">
        <v>1997</v>
      </c>
      <c r="H6075" t="s">
        <v>34</v>
      </c>
      <c r="I6075" t="s">
        <v>43</v>
      </c>
      <c r="J6075" t="s">
        <v>36</v>
      </c>
      <c r="K6075">
        <v>1592.5900999999999</v>
      </c>
      <c r="L6075">
        <v>3.8</v>
      </c>
      <c r="M6075" s="1">
        <v>45204</v>
      </c>
      <c r="N6075">
        <v>2023</v>
      </c>
      <c r="O6075">
        <v>5</v>
      </c>
      <c r="P6075" t="s">
        <v>50</v>
      </c>
      <c r="Q6075" t="s">
        <v>61</v>
      </c>
      <c r="R6075">
        <v>2</v>
      </c>
      <c r="S6075" t="s">
        <v>81</v>
      </c>
    </row>
    <row r="6076" spans="1:19" x14ac:dyDescent="0.3">
      <c r="A6076" t="s">
        <v>1881</v>
      </c>
      <c r="B6076" t="s">
        <v>91</v>
      </c>
      <c r="C6076" t="s">
        <v>32</v>
      </c>
      <c r="D6076">
        <v>11.855</v>
      </c>
      <c r="E6076">
        <v>4.9701000000000002E-2</v>
      </c>
      <c r="F6076" t="s">
        <v>22</v>
      </c>
      <c r="G6076">
        <v>2009</v>
      </c>
      <c r="H6076" t="s">
        <v>23</v>
      </c>
      <c r="I6076" t="s">
        <v>24</v>
      </c>
      <c r="J6076" t="s">
        <v>25</v>
      </c>
      <c r="K6076">
        <v>2398.5659999999998</v>
      </c>
      <c r="L6076">
        <v>3.9</v>
      </c>
      <c r="M6076" s="1">
        <v>45054</v>
      </c>
      <c r="N6076">
        <v>2023</v>
      </c>
      <c r="O6076">
        <v>8</v>
      </c>
      <c r="P6076" t="s">
        <v>27</v>
      </c>
      <c r="Q6076" t="s">
        <v>93</v>
      </c>
      <c r="R6076">
        <v>3</v>
      </c>
      <c r="S6076" t="s">
        <v>81</v>
      </c>
    </row>
    <row r="6077" spans="1:19" x14ac:dyDescent="0.3">
      <c r="A6077" t="s">
        <v>1330</v>
      </c>
      <c r="B6077" t="s">
        <v>91</v>
      </c>
      <c r="C6077" t="s">
        <v>32</v>
      </c>
      <c r="D6077">
        <v>11.994</v>
      </c>
      <c r="E6077">
        <v>1.2341E-2</v>
      </c>
      <c r="F6077" t="s">
        <v>54</v>
      </c>
      <c r="G6077">
        <v>1987</v>
      </c>
      <c r="H6077" t="s">
        <v>55</v>
      </c>
      <c r="I6077" t="s">
        <v>24</v>
      </c>
      <c r="J6077" t="s">
        <v>36</v>
      </c>
      <c r="K6077">
        <v>5198.4614000000001</v>
      </c>
      <c r="L6077">
        <v>4.4000000000000004</v>
      </c>
      <c r="M6077" s="1">
        <v>44684</v>
      </c>
      <c r="N6077">
        <v>2022</v>
      </c>
      <c r="O6077">
        <v>3</v>
      </c>
      <c r="P6077" t="s">
        <v>88</v>
      </c>
      <c r="Q6077" t="s">
        <v>207</v>
      </c>
      <c r="R6077">
        <v>1</v>
      </c>
      <c r="S6077" t="s">
        <v>29</v>
      </c>
    </row>
    <row r="6078" spans="1:19" x14ac:dyDescent="0.3">
      <c r="A6078" t="s">
        <v>1251</v>
      </c>
      <c r="B6078" t="s">
        <v>53</v>
      </c>
      <c r="C6078" t="s">
        <v>32</v>
      </c>
      <c r="D6078">
        <v>16.510999999999999</v>
      </c>
      <c r="E6078">
        <v>6.9394999999999998E-2</v>
      </c>
      <c r="F6078" t="s">
        <v>64</v>
      </c>
      <c r="G6078">
        <v>1985</v>
      </c>
      <c r="H6078" t="s">
        <v>23</v>
      </c>
      <c r="I6078" t="s">
        <v>24</v>
      </c>
      <c r="J6078" t="s">
        <v>65</v>
      </c>
      <c r="K6078">
        <v>2035.7143000000001</v>
      </c>
      <c r="L6078">
        <v>3.6</v>
      </c>
      <c r="M6078" s="1">
        <v>44932</v>
      </c>
      <c r="N6078">
        <v>2023</v>
      </c>
      <c r="O6078">
        <v>6</v>
      </c>
      <c r="P6078" t="s">
        <v>114</v>
      </c>
      <c r="Q6078" t="s">
        <v>115</v>
      </c>
      <c r="R6078">
        <v>2</v>
      </c>
      <c r="S6078" t="s">
        <v>81</v>
      </c>
    </row>
    <row r="6079" spans="1:19" x14ac:dyDescent="0.3">
      <c r="A6079" t="s">
        <v>712</v>
      </c>
      <c r="B6079" t="s">
        <v>31</v>
      </c>
      <c r="C6079" t="s">
        <v>32</v>
      </c>
      <c r="D6079">
        <v>13.327999999999999</v>
      </c>
      <c r="E6079">
        <v>4.5554999999999998E-2</v>
      </c>
      <c r="F6079" t="s">
        <v>70</v>
      </c>
      <c r="G6079">
        <v>2002</v>
      </c>
      <c r="H6079" t="s">
        <v>71</v>
      </c>
      <c r="I6079" t="s">
        <v>35</v>
      </c>
      <c r="J6079" t="s">
        <v>36</v>
      </c>
      <c r="K6079">
        <v>1539.7692</v>
      </c>
      <c r="L6079">
        <v>4</v>
      </c>
      <c r="M6079" s="1">
        <v>44962</v>
      </c>
      <c r="N6079">
        <v>2023</v>
      </c>
      <c r="O6079">
        <v>5</v>
      </c>
      <c r="P6079" t="s">
        <v>50</v>
      </c>
      <c r="Q6079" t="s">
        <v>61</v>
      </c>
      <c r="R6079">
        <v>2</v>
      </c>
      <c r="S6079" t="s">
        <v>29</v>
      </c>
    </row>
    <row r="6080" spans="1:19" x14ac:dyDescent="0.3">
      <c r="A6080" t="s">
        <v>1672</v>
      </c>
      <c r="B6080" t="s">
        <v>60</v>
      </c>
      <c r="C6080" t="s">
        <v>32</v>
      </c>
      <c r="D6080">
        <v>10.808</v>
      </c>
      <c r="E6080">
        <v>7.3081999999999994E-2</v>
      </c>
      <c r="F6080" t="s">
        <v>48</v>
      </c>
      <c r="G6080">
        <v>1999</v>
      </c>
      <c r="H6080" t="s">
        <v>23</v>
      </c>
      <c r="I6080" t="s">
        <v>43</v>
      </c>
      <c r="J6080" t="s">
        <v>36</v>
      </c>
      <c r="K6080">
        <v>3179.0122999999999</v>
      </c>
      <c r="L6080">
        <v>3.7</v>
      </c>
      <c r="M6080" t="s">
        <v>439</v>
      </c>
      <c r="N6080">
        <v>2023</v>
      </c>
      <c r="O6080">
        <v>4</v>
      </c>
      <c r="P6080" t="s">
        <v>103</v>
      </c>
      <c r="Q6080" t="s">
        <v>104</v>
      </c>
      <c r="R6080">
        <v>2</v>
      </c>
      <c r="S6080" t="s">
        <v>81</v>
      </c>
    </row>
    <row r="6081" spans="1:19" x14ac:dyDescent="0.3">
      <c r="A6081" t="s">
        <v>512</v>
      </c>
      <c r="B6081" t="s">
        <v>20</v>
      </c>
      <c r="C6081" t="s">
        <v>21</v>
      </c>
      <c r="D6081">
        <v>5.2859999999999996</v>
      </c>
      <c r="E6081">
        <v>3.6419E-2</v>
      </c>
      <c r="F6081" t="s">
        <v>70</v>
      </c>
      <c r="G6081">
        <v>2002</v>
      </c>
      <c r="H6081" t="s">
        <v>71</v>
      </c>
      <c r="I6081" t="s">
        <v>35</v>
      </c>
      <c r="J6081" t="s">
        <v>36</v>
      </c>
      <c r="K6081">
        <v>12454.8577</v>
      </c>
      <c r="L6081">
        <v>4.2</v>
      </c>
      <c r="M6081" s="1">
        <v>44875</v>
      </c>
      <c r="N6081">
        <v>2022</v>
      </c>
      <c r="O6081">
        <v>10</v>
      </c>
      <c r="P6081" t="s">
        <v>37</v>
      </c>
      <c r="Q6081" t="s">
        <v>38</v>
      </c>
      <c r="R6081">
        <v>4</v>
      </c>
      <c r="S6081" t="s">
        <v>29</v>
      </c>
    </row>
    <row r="6082" spans="1:19" x14ac:dyDescent="0.3">
      <c r="A6082" t="s">
        <v>1637</v>
      </c>
      <c r="B6082" t="s">
        <v>20</v>
      </c>
      <c r="C6082" t="s">
        <v>21</v>
      </c>
      <c r="D6082">
        <v>4.6070000000000002</v>
      </c>
      <c r="E6082">
        <v>3.8845999999999999E-2</v>
      </c>
      <c r="F6082" t="s">
        <v>48</v>
      </c>
      <c r="G6082">
        <v>1999</v>
      </c>
      <c r="H6082" t="s">
        <v>23</v>
      </c>
      <c r="I6082" t="s">
        <v>43</v>
      </c>
      <c r="J6082" t="s">
        <v>36</v>
      </c>
      <c r="K6082">
        <v>1492.2165</v>
      </c>
      <c r="L6082">
        <v>3.7</v>
      </c>
      <c r="M6082" t="s">
        <v>344</v>
      </c>
      <c r="N6082">
        <v>2022</v>
      </c>
      <c r="O6082">
        <v>2</v>
      </c>
      <c r="P6082" t="s">
        <v>79</v>
      </c>
      <c r="Q6082" t="s">
        <v>153</v>
      </c>
      <c r="R6082">
        <v>1</v>
      </c>
      <c r="S6082" t="s">
        <v>81</v>
      </c>
    </row>
    <row r="6083" spans="1:19" x14ac:dyDescent="0.3">
      <c r="A6083" t="s">
        <v>1155</v>
      </c>
      <c r="B6083" t="s">
        <v>31</v>
      </c>
      <c r="C6083" t="s">
        <v>21</v>
      </c>
      <c r="D6083">
        <v>13.86</v>
      </c>
      <c r="E6083">
        <v>0.119545</v>
      </c>
      <c r="F6083" t="s">
        <v>54</v>
      </c>
      <c r="G6083">
        <v>1987</v>
      </c>
      <c r="H6083" t="s">
        <v>55</v>
      </c>
      <c r="I6083" t="s">
        <v>24</v>
      </c>
      <c r="J6083" t="s">
        <v>36</v>
      </c>
      <c r="K6083">
        <v>4870.5793000000003</v>
      </c>
      <c r="L6083">
        <v>4.5999999999999996</v>
      </c>
      <c r="M6083" s="1">
        <v>44749</v>
      </c>
      <c r="N6083">
        <v>2022</v>
      </c>
      <c r="O6083">
        <v>7</v>
      </c>
      <c r="P6083" t="s">
        <v>121</v>
      </c>
      <c r="Q6083" t="s">
        <v>138</v>
      </c>
      <c r="R6083">
        <v>3</v>
      </c>
      <c r="S6083" t="s">
        <v>39</v>
      </c>
    </row>
    <row r="6084" spans="1:19" x14ac:dyDescent="0.3">
      <c r="A6084" t="s">
        <v>686</v>
      </c>
      <c r="B6084" t="s">
        <v>69</v>
      </c>
      <c r="C6084" t="s">
        <v>21</v>
      </c>
      <c r="D6084">
        <v>14.239000000000001</v>
      </c>
      <c r="E6084">
        <v>3.3432999999999997E-2</v>
      </c>
      <c r="F6084" t="s">
        <v>54</v>
      </c>
      <c r="G6084">
        <v>1987</v>
      </c>
      <c r="H6084" t="s">
        <v>55</v>
      </c>
      <c r="I6084" t="s">
        <v>24</v>
      </c>
      <c r="J6084" t="s">
        <v>36</v>
      </c>
      <c r="K6084">
        <v>2753.3678</v>
      </c>
      <c r="L6084">
        <v>3.8</v>
      </c>
      <c r="M6084" t="s">
        <v>1534</v>
      </c>
      <c r="N6084">
        <v>2023</v>
      </c>
      <c r="O6084">
        <v>9</v>
      </c>
      <c r="P6084" t="s">
        <v>76</v>
      </c>
      <c r="Q6084" t="s">
        <v>77</v>
      </c>
      <c r="R6084">
        <v>3</v>
      </c>
      <c r="S6084" t="s">
        <v>81</v>
      </c>
    </row>
    <row r="6085" spans="1:19" x14ac:dyDescent="0.3">
      <c r="A6085" t="s">
        <v>1650</v>
      </c>
      <c r="B6085" t="s">
        <v>95</v>
      </c>
      <c r="C6085" t="s">
        <v>32</v>
      </c>
      <c r="D6085">
        <v>17.132999999999999</v>
      </c>
      <c r="E6085">
        <v>4.8404999999999997E-2</v>
      </c>
      <c r="F6085" t="s">
        <v>48</v>
      </c>
      <c r="G6085">
        <v>1999</v>
      </c>
      <c r="H6085" t="s">
        <v>23</v>
      </c>
      <c r="I6085" t="s">
        <v>43</v>
      </c>
      <c r="J6085" t="s">
        <v>36</v>
      </c>
      <c r="K6085">
        <v>1511.3126999999999</v>
      </c>
      <c r="L6085">
        <v>3.5</v>
      </c>
      <c r="M6085" t="s">
        <v>545</v>
      </c>
      <c r="N6085">
        <v>2023</v>
      </c>
      <c r="O6085">
        <v>1</v>
      </c>
      <c r="P6085" t="s">
        <v>56</v>
      </c>
      <c r="Q6085" t="s">
        <v>57</v>
      </c>
      <c r="R6085">
        <v>1</v>
      </c>
      <c r="S6085" t="s">
        <v>81</v>
      </c>
    </row>
    <row r="6086" spans="1:19" x14ac:dyDescent="0.3">
      <c r="A6086" t="s">
        <v>1538</v>
      </c>
      <c r="B6086" t="s">
        <v>95</v>
      </c>
      <c r="C6086" t="s">
        <v>21</v>
      </c>
      <c r="D6086">
        <v>11.826000000000001</v>
      </c>
      <c r="E6086">
        <v>5.6307000000000003E-2</v>
      </c>
      <c r="F6086" t="s">
        <v>42</v>
      </c>
      <c r="G6086">
        <v>1997</v>
      </c>
      <c r="H6086" t="s">
        <v>34</v>
      </c>
      <c r="I6086" t="s">
        <v>43</v>
      </c>
      <c r="J6086" t="s">
        <v>36</v>
      </c>
      <c r="K6086">
        <v>5027.0610999999999</v>
      </c>
      <c r="L6086">
        <v>4.0999999999999996</v>
      </c>
      <c r="M6086" s="1">
        <v>45206</v>
      </c>
      <c r="N6086">
        <v>2023</v>
      </c>
      <c r="O6086">
        <v>7</v>
      </c>
      <c r="P6086" t="s">
        <v>121</v>
      </c>
      <c r="Q6086" t="s">
        <v>122</v>
      </c>
      <c r="R6086">
        <v>3</v>
      </c>
      <c r="S6086" t="s">
        <v>29</v>
      </c>
    </row>
    <row r="6087" spans="1:19" x14ac:dyDescent="0.3">
      <c r="A6087" t="s">
        <v>1912</v>
      </c>
      <c r="B6087" t="s">
        <v>113</v>
      </c>
      <c r="C6087" t="s">
        <v>32</v>
      </c>
      <c r="D6087">
        <v>9.5960000000000001</v>
      </c>
      <c r="E6087">
        <v>5.2849E-2</v>
      </c>
      <c r="F6087" t="s">
        <v>132</v>
      </c>
      <c r="G6087">
        <v>1985</v>
      </c>
      <c r="H6087" t="s">
        <v>34</v>
      </c>
      <c r="I6087" t="s">
        <v>43</v>
      </c>
      <c r="J6087" t="s">
        <v>109</v>
      </c>
      <c r="K6087">
        <v>1007.0258</v>
      </c>
      <c r="L6087">
        <v>4</v>
      </c>
      <c r="M6087" t="s">
        <v>148</v>
      </c>
      <c r="N6087">
        <v>2022</v>
      </c>
      <c r="O6087">
        <v>4</v>
      </c>
      <c r="P6087" t="s">
        <v>103</v>
      </c>
      <c r="Q6087" t="s">
        <v>118</v>
      </c>
      <c r="R6087">
        <v>2</v>
      </c>
      <c r="S6087" t="s">
        <v>29</v>
      </c>
    </row>
    <row r="6088" spans="1:19" x14ac:dyDescent="0.3">
      <c r="A6088" t="s">
        <v>1150</v>
      </c>
      <c r="B6088" t="s">
        <v>101</v>
      </c>
      <c r="C6088" t="s">
        <v>21</v>
      </c>
      <c r="D6088">
        <v>12.19</v>
      </c>
      <c r="E6088">
        <v>0.110808</v>
      </c>
      <c r="F6088" t="s">
        <v>22</v>
      </c>
      <c r="G6088">
        <v>2009</v>
      </c>
      <c r="H6088" t="s">
        <v>23</v>
      </c>
      <c r="I6088" t="s">
        <v>24</v>
      </c>
      <c r="J6088" t="s">
        <v>25</v>
      </c>
      <c r="K6088">
        <v>1752.4843000000001</v>
      </c>
      <c r="L6088">
        <v>4</v>
      </c>
      <c r="M6088" s="1">
        <v>44810</v>
      </c>
      <c r="N6088">
        <v>2022</v>
      </c>
      <c r="O6088">
        <v>6</v>
      </c>
      <c r="P6088" t="s">
        <v>114</v>
      </c>
      <c r="Q6088" t="s">
        <v>135</v>
      </c>
      <c r="R6088">
        <v>2</v>
      </c>
      <c r="S6088" t="s">
        <v>29</v>
      </c>
    </row>
    <row r="6089" spans="1:19" x14ac:dyDescent="0.3">
      <c r="A6089" t="s">
        <v>1563</v>
      </c>
      <c r="B6089" t="s">
        <v>113</v>
      </c>
      <c r="C6089" t="s">
        <v>21</v>
      </c>
      <c r="D6089">
        <v>19.207000000000001</v>
      </c>
      <c r="E6089">
        <v>5.7477E-2</v>
      </c>
      <c r="F6089" t="s">
        <v>48</v>
      </c>
      <c r="G6089">
        <v>1999</v>
      </c>
      <c r="H6089" t="s">
        <v>23</v>
      </c>
      <c r="I6089" t="s">
        <v>43</v>
      </c>
      <c r="J6089" t="s">
        <v>36</v>
      </c>
      <c r="K6089">
        <v>796.44349999999997</v>
      </c>
      <c r="L6089">
        <v>3.5</v>
      </c>
      <c r="M6089" t="s">
        <v>286</v>
      </c>
      <c r="N6089">
        <v>2022</v>
      </c>
      <c r="O6089">
        <v>4</v>
      </c>
      <c r="P6089" t="s">
        <v>103</v>
      </c>
      <c r="Q6089" t="s">
        <v>118</v>
      </c>
      <c r="R6089">
        <v>2</v>
      </c>
      <c r="S6089" t="s">
        <v>81</v>
      </c>
    </row>
    <row r="6090" spans="1:19" x14ac:dyDescent="0.3">
      <c r="A6090" t="s">
        <v>1381</v>
      </c>
      <c r="B6090" t="s">
        <v>107</v>
      </c>
      <c r="C6090" t="s">
        <v>21</v>
      </c>
      <c r="D6090">
        <v>13.45</v>
      </c>
      <c r="E6090">
        <v>0.115602</v>
      </c>
      <c r="F6090" t="s">
        <v>96</v>
      </c>
      <c r="G6090">
        <v>2007</v>
      </c>
      <c r="H6090" t="s">
        <v>71</v>
      </c>
      <c r="I6090" t="s">
        <v>35</v>
      </c>
      <c r="J6090" t="s">
        <v>36</v>
      </c>
      <c r="K6090">
        <v>3134.5403000000001</v>
      </c>
      <c r="L6090">
        <v>4</v>
      </c>
      <c r="M6090" s="1">
        <v>45239</v>
      </c>
      <c r="N6090">
        <v>2023</v>
      </c>
      <c r="O6090">
        <v>9</v>
      </c>
      <c r="P6090" t="s">
        <v>76</v>
      </c>
      <c r="Q6090" t="s">
        <v>77</v>
      </c>
      <c r="R6090">
        <v>3</v>
      </c>
      <c r="S6090" t="s">
        <v>29</v>
      </c>
    </row>
    <row r="6091" spans="1:19" x14ac:dyDescent="0.3">
      <c r="A6091" t="s">
        <v>1647</v>
      </c>
      <c r="B6091" t="s">
        <v>69</v>
      </c>
      <c r="C6091" t="s">
        <v>21</v>
      </c>
      <c r="D6091">
        <v>14.042999999999999</v>
      </c>
      <c r="E6091">
        <v>2.2422000000000001E-2</v>
      </c>
      <c r="F6091" t="s">
        <v>96</v>
      </c>
      <c r="G6091">
        <v>2007</v>
      </c>
      <c r="H6091" t="s">
        <v>71</v>
      </c>
      <c r="I6091" t="s">
        <v>35</v>
      </c>
      <c r="J6091" t="s">
        <v>36</v>
      </c>
      <c r="K6091">
        <v>2579.8521000000001</v>
      </c>
      <c r="L6091">
        <v>4.2</v>
      </c>
      <c r="M6091" t="s">
        <v>821</v>
      </c>
      <c r="N6091">
        <v>2023</v>
      </c>
      <c r="O6091">
        <v>3</v>
      </c>
      <c r="P6091" t="s">
        <v>88</v>
      </c>
      <c r="Q6091" t="s">
        <v>89</v>
      </c>
      <c r="R6091">
        <v>1</v>
      </c>
      <c r="S6091" t="s">
        <v>29</v>
      </c>
    </row>
    <row r="6092" spans="1:19" x14ac:dyDescent="0.3">
      <c r="A6092" t="s">
        <v>1369</v>
      </c>
      <c r="B6092" t="s">
        <v>60</v>
      </c>
      <c r="C6092" t="s">
        <v>32</v>
      </c>
      <c r="D6092">
        <v>13.958</v>
      </c>
      <c r="E6092">
        <v>0.182503</v>
      </c>
      <c r="F6092" t="s">
        <v>54</v>
      </c>
      <c r="G6092">
        <v>1987</v>
      </c>
      <c r="H6092" t="s">
        <v>55</v>
      </c>
      <c r="I6092" t="s">
        <v>24</v>
      </c>
      <c r="J6092" t="s">
        <v>36</v>
      </c>
      <c r="K6092">
        <v>2647.7028</v>
      </c>
      <c r="L6092">
        <v>3.6</v>
      </c>
      <c r="M6092" s="1">
        <v>45262</v>
      </c>
      <c r="N6092">
        <v>2023</v>
      </c>
      <c r="O6092">
        <v>2</v>
      </c>
      <c r="P6092" t="s">
        <v>79</v>
      </c>
      <c r="Q6092" t="s">
        <v>80</v>
      </c>
      <c r="R6092">
        <v>1</v>
      </c>
      <c r="S6092" t="s">
        <v>81</v>
      </c>
    </row>
    <row r="6093" spans="1:19" x14ac:dyDescent="0.3">
      <c r="A6093" t="s">
        <v>898</v>
      </c>
      <c r="B6093" t="s">
        <v>107</v>
      </c>
      <c r="C6093" t="s">
        <v>32</v>
      </c>
      <c r="D6093">
        <v>9.0619999999999994</v>
      </c>
      <c r="E6093">
        <v>3.9856999999999997E-2</v>
      </c>
      <c r="F6093" t="s">
        <v>64</v>
      </c>
      <c r="G6093">
        <v>1985</v>
      </c>
      <c r="H6093" t="s">
        <v>23</v>
      </c>
      <c r="I6093" t="s">
        <v>24</v>
      </c>
      <c r="J6093" t="s">
        <v>65</v>
      </c>
      <c r="K6093">
        <v>3360.7206999999999</v>
      </c>
      <c r="L6093">
        <v>4.0999999999999996</v>
      </c>
      <c r="M6093" s="1">
        <v>44966</v>
      </c>
      <c r="N6093">
        <v>2023</v>
      </c>
      <c r="O6093">
        <v>9</v>
      </c>
      <c r="P6093" t="s">
        <v>76</v>
      </c>
      <c r="Q6093" t="s">
        <v>77</v>
      </c>
      <c r="R6093">
        <v>3</v>
      </c>
      <c r="S6093" t="s">
        <v>29</v>
      </c>
    </row>
    <row r="6094" spans="1:19" x14ac:dyDescent="0.3">
      <c r="A6094" t="s">
        <v>1500</v>
      </c>
      <c r="B6094" t="s">
        <v>41</v>
      </c>
      <c r="C6094" t="s">
        <v>21</v>
      </c>
      <c r="D6094">
        <v>13.66</v>
      </c>
      <c r="E6094">
        <v>3.5064999999999999E-2</v>
      </c>
      <c r="F6094" t="s">
        <v>64</v>
      </c>
      <c r="G6094">
        <v>1985</v>
      </c>
      <c r="H6094" t="s">
        <v>23</v>
      </c>
      <c r="I6094" t="s">
        <v>24</v>
      </c>
      <c r="J6094" t="s">
        <v>65</v>
      </c>
      <c r="K6094">
        <v>2582.9717000000001</v>
      </c>
      <c r="L6094">
        <v>4</v>
      </c>
      <c r="M6094" t="s">
        <v>1562</v>
      </c>
      <c r="N6094">
        <v>2022</v>
      </c>
      <c r="O6094">
        <v>7</v>
      </c>
      <c r="P6094" t="s">
        <v>121</v>
      </c>
      <c r="Q6094" t="s">
        <v>138</v>
      </c>
      <c r="R6094">
        <v>3</v>
      </c>
      <c r="S6094" t="s">
        <v>29</v>
      </c>
    </row>
    <row r="6095" spans="1:19" x14ac:dyDescent="0.3">
      <c r="A6095" t="s">
        <v>183</v>
      </c>
      <c r="B6095" t="s">
        <v>111</v>
      </c>
      <c r="C6095" t="s">
        <v>21</v>
      </c>
      <c r="D6095">
        <v>10.744999999999999</v>
      </c>
      <c r="E6095">
        <v>1.6251000000000002E-2</v>
      </c>
      <c r="F6095" t="s">
        <v>54</v>
      </c>
      <c r="G6095">
        <v>1987</v>
      </c>
      <c r="H6095" t="s">
        <v>55</v>
      </c>
      <c r="I6095" t="s">
        <v>24</v>
      </c>
      <c r="J6095" t="s">
        <v>36</v>
      </c>
      <c r="K6095">
        <v>3541.0340000000001</v>
      </c>
      <c r="L6095">
        <v>4</v>
      </c>
      <c r="M6095" s="1">
        <v>44714</v>
      </c>
      <c r="N6095">
        <v>2022</v>
      </c>
      <c r="O6095">
        <v>2</v>
      </c>
      <c r="P6095" t="s">
        <v>79</v>
      </c>
      <c r="Q6095" t="s">
        <v>153</v>
      </c>
      <c r="R6095">
        <v>1</v>
      </c>
      <c r="S6095" t="s">
        <v>29</v>
      </c>
    </row>
    <row r="6096" spans="1:19" x14ac:dyDescent="0.3">
      <c r="A6096" t="s">
        <v>1764</v>
      </c>
      <c r="B6096" t="s">
        <v>91</v>
      </c>
      <c r="C6096" t="s">
        <v>21</v>
      </c>
      <c r="D6096">
        <v>13.95</v>
      </c>
      <c r="E6096">
        <v>3.0367000000000002E-2</v>
      </c>
      <c r="F6096" t="s">
        <v>70</v>
      </c>
      <c r="G6096">
        <v>2002</v>
      </c>
      <c r="H6096" t="s">
        <v>71</v>
      </c>
      <c r="I6096" t="s">
        <v>35</v>
      </c>
      <c r="J6096" t="s">
        <v>36</v>
      </c>
      <c r="K6096">
        <v>887.67970000000003</v>
      </c>
      <c r="L6096">
        <v>3.6</v>
      </c>
      <c r="M6096" t="s">
        <v>806</v>
      </c>
      <c r="N6096">
        <v>2023</v>
      </c>
      <c r="O6096">
        <v>10</v>
      </c>
      <c r="P6096" t="s">
        <v>37</v>
      </c>
      <c r="Q6096" t="s">
        <v>165</v>
      </c>
      <c r="R6096">
        <v>4</v>
      </c>
      <c r="S6096" t="s">
        <v>81</v>
      </c>
    </row>
    <row r="6097" spans="1:19" x14ac:dyDescent="0.3">
      <c r="A6097" t="s">
        <v>1873</v>
      </c>
      <c r="B6097" t="s">
        <v>91</v>
      </c>
      <c r="C6097" t="s">
        <v>32</v>
      </c>
      <c r="D6097">
        <v>14.394</v>
      </c>
      <c r="E6097">
        <v>1.9574000000000001E-2</v>
      </c>
      <c r="F6097" t="s">
        <v>33</v>
      </c>
      <c r="G6097">
        <v>2004</v>
      </c>
      <c r="H6097" t="s">
        <v>34</v>
      </c>
      <c r="I6097" t="s">
        <v>35</v>
      </c>
      <c r="J6097" t="s">
        <v>36</v>
      </c>
      <c r="K6097">
        <v>1735.2384999999999</v>
      </c>
      <c r="L6097">
        <v>4.4000000000000004</v>
      </c>
      <c r="M6097" t="s">
        <v>1561</v>
      </c>
      <c r="N6097">
        <v>2022</v>
      </c>
      <c r="O6097">
        <v>10</v>
      </c>
      <c r="P6097" t="s">
        <v>37</v>
      </c>
      <c r="Q6097" t="s">
        <v>38</v>
      </c>
      <c r="R6097">
        <v>4</v>
      </c>
      <c r="S6097" t="s">
        <v>29</v>
      </c>
    </row>
    <row r="6098" spans="1:19" x14ac:dyDescent="0.3">
      <c r="A6098" t="s">
        <v>1203</v>
      </c>
      <c r="B6098" t="s">
        <v>20</v>
      </c>
      <c r="C6098" t="s">
        <v>21</v>
      </c>
      <c r="D6098">
        <v>15.177</v>
      </c>
      <c r="E6098">
        <v>4.7842000000000003E-2</v>
      </c>
      <c r="F6098" t="s">
        <v>64</v>
      </c>
      <c r="G6098">
        <v>1985</v>
      </c>
      <c r="H6098" t="s">
        <v>23</v>
      </c>
      <c r="I6098" t="s">
        <v>24</v>
      </c>
      <c r="J6098" t="s">
        <v>65</v>
      </c>
      <c r="K6098">
        <v>4108.9894000000004</v>
      </c>
      <c r="L6098">
        <v>4.0999999999999996</v>
      </c>
      <c r="M6098" s="1">
        <v>44897</v>
      </c>
      <c r="N6098">
        <v>2022</v>
      </c>
      <c r="O6098">
        <v>2</v>
      </c>
      <c r="P6098" t="s">
        <v>79</v>
      </c>
      <c r="Q6098" t="s">
        <v>153</v>
      </c>
      <c r="R6098">
        <v>1</v>
      </c>
      <c r="S6098" t="s">
        <v>29</v>
      </c>
    </row>
    <row r="6099" spans="1:19" x14ac:dyDescent="0.3">
      <c r="A6099" t="s">
        <v>934</v>
      </c>
      <c r="B6099" t="s">
        <v>31</v>
      </c>
      <c r="C6099" t="s">
        <v>32</v>
      </c>
      <c r="D6099">
        <v>20.039000000000001</v>
      </c>
      <c r="E6099">
        <v>5.9462000000000001E-2</v>
      </c>
      <c r="F6099" t="s">
        <v>54</v>
      </c>
      <c r="G6099">
        <v>1987</v>
      </c>
      <c r="H6099" t="s">
        <v>55</v>
      </c>
      <c r="I6099" t="s">
        <v>24</v>
      </c>
      <c r="J6099" t="s">
        <v>36</v>
      </c>
      <c r="K6099">
        <v>5054.3018000000002</v>
      </c>
      <c r="L6099">
        <v>3.7</v>
      </c>
      <c r="M6099" t="s">
        <v>633</v>
      </c>
      <c r="N6099">
        <v>2023</v>
      </c>
      <c r="O6099">
        <v>5</v>
      </c>
      <c r="P6099" t="s">
        <v>50</v>
      </c>
      <c r="Q6099" t="s">
        <v>61</v>
      </c>
      <c r="R6099">
        <v>2</v>
      </c>
      <c r="S6099" t="s">
        <v>81</v>
      </c>
    </row>
    <row r="6100" spans="1:19" x14ac:dyDescent="0.3">
      <c r="A6100" t="s">
        <v>1329</v>
      </c>
      <c r="B6100" t="s">
        <v>69</v>
      </c>
      <c r="C6100" t="s">
        <v>21</v>
      </c>
      <c r="D6100">
        <v>9.6010000000000009</v>
      </c>
      <c r="E6100">
        <v>5.6925000000000003E-2</v>
      </c>
      <c r="F6100" t="s">
        <v>22</v>
      </c>
      <c r="G6100">
        <v>2009</v>
      </c>
      <c r="H6100" t="s">
        <v>23</v>
      </c>
      <c r="I6100" t="s">
        <v>24</v>
      </c>
      <c r="J6100" t="s">
        <v>25</v>
      </c>
      <c r="K6100">
        <v>924.19889999999998</v>
      </c>
      <c r="L6100">
        <v>4.3</v>
      </c>
      <c r="M6100" t="s">
        <v>1552</v>
      </c>
      <c r="N6100">
        <v>2023</v>
      </c>
      <c r="O6100">
        <v>3</v>
      </c>
      <c r="P6100" t="s">
        <v>88</v>
      </c>
      <c r="Q6100" t="s">
        <v>89</v>
      </c>
      <c r="R6100">
        <v>1</v>
      </c>
      <c r="S6100" t="s">
        <v>29</v>
      </c>
    </row>
    <row r="6101" spans="1:19" x14ac:dyDescent="0.3">
      <c r="A6101" t="s">
        <v>1038</v>
      </c>
      <c r="B6101" t="s">
        <v>60</v>
      </c>
      <c r="C6101" t="s">
        <v>32</v>
      </c>
      <c r="D6101">
        <v>11.718999999999999</v>
      </c>
      <c r="E6101">
        <v>4.5074999999999997E-2</v>
      </c>
      <c r="F6101" t="s">
        <v>96</v>
      </c>
      <c r="G6101">
        <v>2007</v>
      </c>
      <c r="H6101" t="s">
        <v>71</v>
      </c>
      <c r="I6101" t="s">
        <v>35</v>
      </c>
      <c r="J6101" t="s">
        <v>36</v>
      </c>
      <c r="K6101">
        <v>4234.6063999999997</v>
      </c>
      <c r="L6101">
        <v>4.7</v>
      </c>
      <c r="M6101" t="s">
        <v>937</v>
      </c>
      <c r="N6101">
        <v>2023</v>
      </c>
      <c r="O6101">
        <v>3</v>
      </c>
      <c r="P6101" t="s">
        <v>88</v>
      </c>
      <c r="Q6101" t="s">
        <v>89</v>
      </c>
      <c r="R6101">
        <v>1</v>
      </c>
      <c r="S6101" t="s">
        <v>39</v>
      </c>
    </row>
    <row r="6102" spans="1:19" x14ac:dyDescent="0.3">
      <c r="A6102" t="s">
        <v>1151</v>
      </c>
      <c r="B6102" t="s">
        <v>157</v>
      </c>
      <c r="C6102" t="s">
        <v>21</v>
      </c>
      <c r="D6102">
        <v>11.471</v>
      </c>
      <c r="E6102">
        <v>9.3556E-2</v>
      </c>
      <c r="F6102" t="s">
        <v>132</v>
      </c>
      <c r="G6102">
        <v>1985</v>
      </c>
      <c r="H6102" t="s">
        <v>34</v>
      </c>
      <c r="I6102" t="s">
        <v>43</v>
      </c>
      <c r="J6102" t="s">
        <v>109</v>
      </c>
      <c r="K6102">
        <v>752.43140000000005</v>
      </c>
      <c r="L6102">
        <v>3.8</v>
      </c>
      <c r="M6102" t="s">
        <v>1013</v>
      </c>
      <c r="N6102">
        <v>2023</v>
      </c>
      <c r="O6102">
        <v>2</v>
      </c>
      <c r="P6102" t="s">
        <v>79</v>
      </c>
      <c r="Q6102" t="s">
        <v>80</v>
      </c>
      <c r="R6102">
        <v>1</v>
      </c>
      <c r="S6102" t="s">
        <v>81</v>
      </c>
    </row>
    <row r="6103" spans="1:19" x14ac:dyDescent="0.3">
      <c r="A6103" t="s">
        <v>659</v>
      </c>
      <c r="B6103" t="s">
        <v>91</v>
      </c>
      <c r="C6103" t="s">
        <v>21</v>
      </c>
      <c r="D6103">
        <v>11.875</v>
      </c>
      <c r="E6103">
        <v>5.2632999999999999E-2</v>
      </c>
      <c r="F6103" t="s">
        <v>48</v>
      </c>
      <c r="G6103">
        <v>1999</v>
      </c>
      <c r="H6103" t="s">
        <v>23</v>
      </c>
      <c r="I6103" t="s">
        <v>43</v>
      </c>
      <c r="J6103" t="s">
        <v>36</v>
      </c>
      <c r="K6103">
        <v>2906.6601999999998</v>
      </c>
      <c r="L6103">
        <v>4</v>
      </c>
      <c r="M6103" t="s">
        <v>162</v>
      </c>
      <c r="N6103">
        <v>2023</v>
      </c>
      <c r="O6103">
        <v>2</v>
      </c>
      <c r="P6103" t="s">
        <v>79</v>
      </c>
      <c r="Q6103" t="s">
        <v>80</v>
      </c>
      <c r="R6103">
        <v>1</v>
      </c>
      <c r="S6103" t="s">
        <v>29</v>
      </c>
    </row>
    <row r="6104" spans="1:19" x14ac:dyDescent="0.3">
      <c r="A6104" t="s">
        <v>1866</v>
      </c>
      <c r="B6104" t="s">
        <v>41</v>
      </c>
      <c r="C6104" t="s">
        <v>32</v>
      </c>
      <c r="D6104">
        <v>6.9059999999999997</v>
      </c>
      <c r="E6104">
        <v>2.4542999999999999E-2</v>
      </c>
      <c r="F6104" t="s">
        <v>22</v>
      </c>
      <c r="G6104">
        <v>2009</v>
      </c>
      <c r="H6104" t="s">
        <v>23</v>
      </c>
      <c r="I6104" t="s">
        <v>24</v>
      </c>
      <c r="J6104" t="s">
        <v>25</v>
      </c>
      <c r="K6104">
        <v>2252.8969000000002</v>
      </c>
      <c r="L6104">
        <v>3.5</v>
      </c>
      <c r="M6104" t="s">
        <v>1457</v>
      </c>
      <c r="N6104">
        <v>2023</v>
      </c>
      <c r="O6104">
        <v>8</v>
      </c>
      <c r="P6104" t="s">
        <v>27</v>
      </c>
      <c r="Q6104" t="s">
        <v>93</v>
      </c>
      <c r="R6104">
        <v>3</v>
      </c>
      <c r="S6104" t="s">
        <v>81</v>
      </c>
    </row>
    <row r="6105" spans="1:19" x14ac:dyDescent="0.3">
      <c r="A6105" t="s">
        <v>1120</v>
      </c>
      <c r="B6105" t="s">
        <v>95</v>
      </c>
      <c r="C6105" t="s">
        <v>21</v>
      </c>
      <c r="D6105">
        <v>17.716999999999999</v>
      </c>
      <c r="E6105">
        <v>6.9467000000000001E-2</v>
      </c>
      <c r="F6105" t="s">
        <v>96</v>
      </c>
      <c r="G6105">
        <v>2007</v>
      </c>
      <c r="H6105" t="s">
        <v>71</v>
      </c>
      <c r="I6105" t="s">
        <v>35</v>
      </c>
      <c r="J6105" t="s">
        <v>36</v>
      </c>
      <c r="K6105">
        <v>1608.3367000000001</v>
      </c>
      <c r="L6105">
        <v>3.8</v>
      </c>
      <c r="M6105" t="s">
        <v>1141</v>
      </c>
      <c r="N6105">
        <v>2022</v>
      </c>
      <c r="O6105">
        <v>12</v>
      </c>
      <c r="P6105" t="s">
        <v>45</v>
      </c>
      <c r="Q6105" t="s">
        <v>46</v>
      </c>
      <c r="R6105">
        <v>4</v>
      </c>
      <c r="S6105" t="s">
        <v>81</v>
      </c>
    </row>
    <row r="6106" spans="1:19" x14ac:dyDescent="0.3">
      <c r="A6106" t="s">
        <v>1648</v>
      </c>
      <c r="B6106" t="s">
        <v>31</v>
      </c>
      <c r="C6106" t="s">
        <v>21</v>
      </c>
      <c r="D6106">
        <v>4.9109999999999996</v>
      </c>
      <c r="E6106">
        <v>9.6500000000000002E-2</v>
      </c>
      <c r="F6106" t="s">
        <v>48</v>
      </c>
      <c r="G6106">
        <v>1999</v>
      </c>
      <c r="H6106" t="s">
        <v>23</v>
      </c>
      <c r="I6106" t="s">
        <v>43</v>
      </c>
      <c r="J6106" t="s">
        <v>36</v>
      </c>
      <c r="K6106">
        <v>4615.7740999999996</v>
      </c>
      <c r="L6106">
        <v>4.3</v>
      </c>
      <c r="M6106" t="s">
        <v>881</v>
      </c>
      <c r="N6106">
        <v>2023</v>
      </c>
      <c r="O6106">
        <v>5</v>
      </c>
      <c r="P6106" t="s">
        <v>50</v>
      </c>
      <c r="Q6106" t="s">
        <v>61</v>
      </c>
      <c r="R6106">
        <v>2</v>
      </c>
      <c r="S6106" t="s">
        <v>29</v>
      </c>
    </row>
    <row r="6107" spans="1:19" x14ac:dyDescent="0.3">
      <c r="A6107" t="s">
        <v>751</v>
      </c>
      <c r="B6107" t="s">
        <v>41</v>
      </c>
      <c r="C6107" t="s">
        <v>32</v>
      </c>
      <c r="D6107">
        <v>8.3350000000000009</v>
      </c>
      <c r="E6107">
        <v>2.5874999999999999E-2</v>
      </c>
      <c r="F6107" t="s">
        <v>42</v>
      </c>
      <c r="G6107">
        <v>1997</v>
      </c>
      <c r="H6107" t="s">
        <v>34</v>
      </c>
      <c r="I6107" t="s">
        <v>43</v>
      </c>
      <c r="J6107" t="s">
        <v>36</v>
      </c>
      <c r="K6107">
        <v>2543.1871000000001</v>
      </c>
      <c r="L6107">
        <v>3.9</v>
      </c>
      <c r="M6107" t="s">
        <v>1450</v>
      </c>
      <c r="N6107">
        <v>2022</v>
      </c>
      <c r="O6107">
        <v>10</v>
      </c>
      <c r="P6107" t="s">
        <v>37</v>
      </c>
      <c r="Q6107" t="s">
        <v>38</v>
      </c>
      <c r="R6107">
        <v>4</v>
      </c>
      <c r="S6107" t="s">
        <v>81</v>
      </c>
    </row>
    <row r="6108" spans="1:19" x14ac:dyDescent="0.3">
      <c r="A6108" t="s">
        <v>1697</v>
      </c>
      <c r="B6108" t="s">
        <v>20</v>
      </c>
      <c r="C6108" t="s">
        <v>21</v>
      </c>
      <c r="D6108">
        <v>13.257</v>
      </c>
      <c r="E6108">
        <v>4.6421999999999998E-2</v>
      </c>
      <c r="F6108" t="s">
        <v>64</v>
      </c>
      <c r="G6108">
        <v>1985</v>
      </c>
      <c r="H6108" t="s">
        <v>23</v>
      </c>
      <c r="I6108" t="s">
        <v>24</v>
      </c>
      <c r="J6108" t="s">
        <v>65</v>
      </c>
      <c r="K6108">
        <v>2378.0101</v>
      </c>
      <c r="L6108">
        <v>4.5</v>
      </c>
      <c r="M6108" s="1">
        <v>44810</v>
      </c>
      <c r="N6108">
        <v>2022</v>
      </c>
      <c r="O6108">
        <v>6</v>
      </c>
      <c r="P6108" t="s">
        <v>114</v>
      </c>
      <c r="Q6108" t="s">
        <v>135</v>
      </c>
      <c r="R6108">
        <v>2</v>
      </c>
      <c r="S6108" t="s">
        <v>39</v>
      </c>
    </row>
    <row r="6109" spans="1:19" x14ac:dyDescent="0.3">
      <c r="A6109" t="s">
        <v>258</v>
      </c>
      <c r="B6109" t="s">
        <v>157</v>
      </c>
      <c r="C6109" t="s">
        <v>21</v>
      </c>
      <c r="D6109">
        <v>12.08</v>
      </c>
      <c r="E6109">
        <v>3.1144000000000002E-2</v>
      </c>
      <c r="F6109" t="s">
        <v>64</v>
      </c>
      <c r="G6109">
        <v>1985</v>
      </c>
      <c r="H6109" t="s">
        <v>23</v>
      </c>
      <c r="I6109" t="s">
        <v>24</v>
      </c>
      <c r="J6109" t="s">
        <v>65</v>
      </c>
      <c r="K6109">
        <v>2248.1034</v>
      </c>
      <c r="L6109">
        <v>4.2</v>
      </c>
      <c r="M6109" t="s">
        <v>1386</v>
      </c>
      <c r="N6109">
        <v>2022</v>
      </c>
      <c r="O6109">
        <v>5</v>
      </c>
      <c r="P6109" t="s">
        <v>50</v>
      </c>
      <c r="Q6109" t="s">
        <v>51</v>
      </c>
      <c r="R6109">
        <v>2</v>
      </c>
      <c r="S6109" t="s">
        <v>29</v>
      </c>
    </row>
    <row r="6110" spans="1:19" x14ac:dyDescent="0.3">
      <c r="A6110" t="s">
        <v>1378</v>
      </c>
      <c r="B6110" t="s">
        <v>31</v>
      </c>
      <c r="C6110" t="s">
        <v>21</v>
      </c>
      <c r="D6110">
        <v>11.878</v>
      </c>
      <c r="E6110">
        <v>0.114786</v>
      </c>
      <c r="F6110" t="s">
        <v>64</v>
      </c>
      <c r="G6110">
        <v>1985</v>
      </c>
      <c r="H6110" t="s">
        <v>23</v>
      </c>
      <c r="I6110" t="s">
        <v>24</v>
      </c>
      <c r="J6110" t="s">
        <v>65</v>
      </c>
      <c r="K6110">
        <v>2947.1374999999998</v>
      </c>
      <c r="L6110">
        <v>3.7</v>
      </c>
      <c r="M6110" t="s">
        <v>551</v>
      </c>
      <c r="N6110">
        <v>2022</v>
      </c>
      <c r="O6110">
        <v>7</v>
      </c>
      <c r="P6110" t="s">
        <v>121</v>
      </c>
      <c r="Q6110" t="s">
        <v>138</v>
      </c>
      <c r="R6110">
        <v>3</v>
      </c>
      <c r="S6110" t="s">
        <v>81</v>
      </c>
    </row>
    <row r="6111" spans="1:19" x14ac:dyDescent="0.3">
      <c r="A6111" t="s">
        <v>1409</v>
      </c>
      <c r="B6111" t="s">
        <v>157</v>
      </c>
      <c r="C6111" t="s">
        <v>21</v>
      </c>
      <c r="D6111">
        <v>19.202000000000002</v>
      </c>
      <c r="E6111">
        <v>7.0125000000000007E-2</v>
      </c>
      <c r="F6111" t="s">
        <v>108</v>
      </c>
      <c r="G6111">
        <v>1998</v>
      </c>
      <c r="H6111" t="s">
        <v>71</v>
      </c>
      <c r="I6111" t="s">
        <v>24</v>
      </c>
      <c r="J6111" t="s">
        <v>109</v>
      </c>
      <c r="K6111">
        <v>449.21120000000002</v>
      </c>
      <c r="L6111">
        <v>4.4000000000000004</v>
      </c>
      <c r="M6111" s="1">
        <v>44652</v>
      </c>
      <c r="N6111">
        <v>2022</v>
      </c>
      <c r="O6111">
        <v>1</v>
      </c>
      <c r="P6111" t="s">
        <v>56</v>
      </c>
      <c r="Q6111" t="s">
        <v>67</v>
      </c>
      <c r="R6111">
        <v>1</v>
      </c>
      <c r="S6111" t="s">
        <v>29</v>
      </c>
    </row>
    <row r="6112" spans="1:19" x14ac:dyDescent="0.3">
      <c r="A6112" t="s">
        <v>1207</v>
      </c>
      <c r="B6112" t="s">
        <v>41</v>
      </c>
      <c r="C6112" t="s">
        <v>21</v>
      </c>
      <c r="D6112">
        <v>19.747</v>
      </c>
      <c r="E6112">
        <v>1.6871000000000001E-2</v>
      </c>
      <c r="F6112" t="s">
        <v>64</v>
      </c>
      <c r="G6112">
        <v>1985</v>
      </c>
      <c r="H6112" t="s">
        <v>23</v>
      </c>
      <c r="I6112" t="s">
        <v>24</v>
      </c>
      <c r="J6112" t="s">
        <v>65</v>
      </c>
      <c r="K6112">
        <v>3587.3312000000001</v>
      </c>
      <c r="L6112">
        <v>4</v>
      </c>
      <c r="M6112" t="s">
        <v>274</v>
      </c>
      <c r="N6112">
        <v>2023</v>
      </c>
      <c r="O6112">
        <v>9</v>
      </c>
      <c r="P6112" t="s">
        <v>76</v>
      </c>
      <c r="Q6112" t="s">
        <v>77</v>
      </c>
      <c r="R6112">
        <v>3</v>
      </c>
      <c r="S6112" t="s">
        <v>29</v>
      </c>
    </row>
    <row r="6113" spans="1:19" x14ac:dyDescent="0.3">
      <c r="A6113" t="s">
        <v>1490</v>
      </c>
      <c r="B6113" t="s">
        <v>107</v>
      </c>
      <c r="C6113" t="s">
        <v>21</v>
      </c>
      <c r="D6113">
        <v>8.7850000000000001</v>
      </c>
      <c r="E6113">
        <v>3.2459000000000002E-2</v>
      </c>
      <c r="F6113" t="s">
        <v>33</v>
      </c>
      <c r="G6113">
        <v>2004</v>
      </c>
      <c r="H6113" t="s">
        <v>34</v>
      </c>
      <c r="I6113" t="s">
        <v>35</v>
      </c>
      <c r="J6113" t="s">
        <v>36</v>
      </c>
      <c r="K6113">
        <v>2244.4780999999998</v>
      </c>
      <c r="L6113">
        <v>3.9</v>
      </c>
      <c r="M6113" s="1">
        <v>45139</v>
      </c>
      <c r="N6113">
        <v>2023</v>
      </c>
      <c r="O6113">
        <v>1</v>
      </c>
      <c r="P6113" t="s">
        <v>56</v>
      </c>
      <c r="Q6113" t="s">
        <v>57</v>
      </c>
      <c r="R6113">
        <v>1</v>
      </c>
      <c r="S6113" t="s">
        <v>81</v>
      </c>
    </row>
    <row r="6114" spans="1:19" x14ac:dyDescent="0.3">
      <c r="A6114" t="s">
        <v>1461</v>
      </c>
      <c r="B6114" t="s">
        <v>60</v>
      </c>
      <c r="C6114" t="s">
        <v>32</v>
      </c>
      <c r="D6114">
        <v>19.959</v>
      </c>
      <c r="E6114">
        <v>6.0812999999999999E-2</v>
      </c>
      <c r="F6114" t="s">
        <v>33</v>
      </c>
      <c r="G6114">
        <v>2004</v>
      </c>
      <c r="H6114" t="s">
        <v>34</v>
      </c>
      <c r="I6114" t="s">
        <v>35</v>
      </c>
      <c r="J6114" t="s">
        <v>36</v>
      </c>
      <c r="K6114">
        <v>1931.4777999999999</v>
      </c>
      <c r="L6114">
        <v>3.8</v>
      </c>
      <c r="M6114" s="1">
        <v>44965</v>
      </c>
      <c r="N6114">
        <v>2023</v>
      </c>
      <c r="O6114">
        <v>8</v>
      </c>
      <c r="P6114" t="s">
        <v>27</v>
      </c>
      <c r="Q6114" t="s">
        <v>93</v>
      </c>
      <c r="R6114">
        <v>3</v>
      </c>
      <c r="S6114" t="s">
        <v>81</v>
      </c>
    </row>
    <row r="6115" spans="1:19" x14ac:dyDescent="0.3">
      <c r="A6115" t="s">
        <v>1366</v>
      </c>
      <c r="B6115" t="s">
        <v>91</v>
      </c>
      <c r="C6115" t="s">
        <v>32</v>
      </c>
      <c r="D6115">
        <v>5.875</v>
      </c>
      <c r="E6115">
        <v>0.181223</v>
      </c>
      <c r="F6115" t="s">
        <v>33</v>
      </c>
      <c r="G6115">
        <v>2004</v>
      </c>
      <c r="H6115" t="s">
        <v>34</v>
      </c>
      <c r="I6115" t="s">
        <v>35</v>
      </c>
      <c r="J6115" t="s">
        <v>36</v>
      </c>
      <c r="K6115">
        <v>3202.0070999999998</v>
      </c>
      <c r="L6115">
        <v>4.0999999999999996</v>
      </c>
      <c r="M6115" t="s">
        <v>1284</v>
      </c>
      <c r="N6115">
        <v>2022</v>
      </c>
      <c r="O6115">
        <v>6</v>
      </c>
      <c r="P6115" t="s">
        <v>114</v>
      </c>
      <c r="Q6115" t="s">
        <v>135</v>
      </c>
      <c r="R6115">
        <v>2</v>
      </c>
      <c r="S6115" t="s">
        <v>29</v>
      </c>
    </row>
    <row r="6116" spans="1:19" x14ac:dyDescent="0.3">
      <c r="A6116" t="s">
        <v>1626</v>
      </c>
      <c r="B6116" t="s">
        <v>20</v>
      </c>
      <c r="C6116" t="s">
        <v>21</v>
      </c>
      <c r="D6116">
        <v>11.304</v>
      </c>
      <c r="E6116">
        <v>7.2940000000000005E-2</v>
      </c>
      <c r="F6116" t="s">
        <v>42</v>
      </c>
      <c r="G6116">
        <v>1997</v>
      </c>
      <c r="H6116" t="s">
        <v>34</v>
      </c>
      <c r="I6116" t="s">
        <v>43</v>
      </c>
      <c r="J6116" t="s">
        <v>36</v>
      </c>
      <c r="K6116">
        <v>2877.6727000000001</v>
      </c>
      <c r="L6116">
        <v>4</v>
      </c>
      <c r="M6116" t="s">
        <v>1220</v>
      </c>
      <c r="N6116">
        <v>2023</v>
      </c>
      <c r="O6116">
        <v>11</v>
      </c>
      <c r="P6116" t="s">
        <v>177</v>
      </c>
      <c r="Q6116" t="s">
        <v>195</v>
      </c>
      <c r="R6116">
        <v>4</v>
      </c>
      <c r="S6116" t="s">
        <v>29</v>
      </c>
    </row>
    <row r="6117" spans="1:19" x14ac:dyDescent="0.3">
      <c r="A6117" t="s">
        <v>518</v>
      </c>
      <c r="B6117" t="s">
        <v>111</v>
      </c>
      <c r="C6117" t="s">
        <v>21</v>
      </c>
      <c r="D6117">
        <v>16.765000000000001</v>
      </c>
      <c r="E6117">
        <v>7.4857999999999994E-2</v>
      </c>
      <c r="F6117" t="s">
        <v>22</v>
      </c>
      <c r="G6117">
        <v>2009</v>
      </c>
      <c r="H6117" t="s">
        <v>23</v>
      </c>
      <c r="I6117" t="s">
        <v>24</v>
      </c>
      <c r="J6117" t="s">
        <v>25</v>
      </c>
      <c r="K6117">
        <v>3255.1819999999998</v>
      </c>
      <c r="L6117">
        <v>3.8</v>
      </c>
      <c r="M6117" s="1">
        <v>44596</v>
      </c>
      <c r="N6117">
        <v>2022</v>
      </c>
      <c r="O6117">
        <v>4</v>
      </c>
      <c r="P6117" t="s">
        <v>103</v>
      </c>
      <c r="Q6117" t="s">
        <v>118</v>
      </c>
      <c r="R6117">
        <v>2</v>
      </c>
      <c r="S6117" t="s">
        <v>81</v>
      </c>
    </row>
    <row r="6118" spans="1:19" x14ac:dyDescent="0.3">
      <c r="A6118" t="s">
        <v>875</v>
      </c>
      <c r="B6118" t="s">
        <v>157</v>
      </c>
      <c r="C6118" t="s">
        <v>21</v>
      </c>
      <c r="D6118">
        <v>12.917</v>
      </c>
      <c r="E6118">
        <v>0.110195</v>
      </c>
      <c r="F6118" t="s">
        <v>48</v>
      </c>
      <c r="G6118">
        <v>1999</v>
      </c>
      <c r="H6118" t="s">
        <v>23</v>
      </c>
      <c r="I6118" t="s">
        <v>43</v>
      </c>
      <c r="J6118" t="s">
        <v>36</v>
      </c>
      <c r="K6118">
        <v>2366.8962999999999</v>
      </c>
      <c r="L6118">
        <v>3.4</v>
      </c>
      <c r="M6118" t="s">
        <v>1540</v>
      </c>
      <c r="N6118">
        <v>2023</v>
      </c>
      <c r="O6118">
        <v>5</v>
      </c>
      <c r="P6118" t="s">
        <v>50</v>
      </c>
      <c r="Q6118" t="s">
        <v>61</v>
      </c>
      <c r="R6118">
        <v>2</v>
      </c>
      <c r="S6118" t="s">
        <v>58</v>
      </c>
    </row>
    <row r="6119" spans="1:19" x14ac:dyDescent="0.3">
      <c r="A6119" t="s">
        <v>349</v>
      </c>
      <c r="B6119" t="s">
        <v>111</v>
      </c>
      <c r="C6119" t="s">
        <v>32</v>
      </c>
      <c r="D6119">
        <v>9.6530000000000005</v>
      </c>
      <c r="E6119">
        <v>4.088E-2</v>
      </c>
      <c r="F6119" t="s">
        <v>96</v>
      </c>
      <c r="G6119">
        <v>2007</v>
      </c>
      <c r="H6119" t="s">
        <v>71</v>
      </c>
      <c r="I6119" t="s">
        <v>35</v>
      </c>
      <c r="J6119" t="s">
        <v>36</v>
      </c>
      <c r="K6119">
        <v>1584.569</v>
      </c>
      <c r="L6119">
        <v>3.9</v>
      </c>
      <c r="M6119" s="1">
        <v>44844</v>
      </c>
      <c r="N6119">
        <v>2022</v>
      </c>
      <c r="O6119">
        <v>10</v>
      </c>
      <c r="P6119" t="s">
        <v>37</v>
      </c>
      <c r="Q6119" t="s">
        <v>38</v>
      </c>
      <c r="R6119">
        <v>4</v>
      </c>
      <c r="S6119" t="s">
        <v>81</v>
      </c>
    </row>
    <row r="6120" spans="1:19" x14ac:dyDescent="0.3">
      <c r="A6120" t="s">
        <v>677</v>
      </c>
      <c r="B6120" t="s">
        <v>41</v>
      </c>
      <c r="C6120" t="s">
        <v>21</v>
      </c>
      <c r="D6120">
        <v>19.934999999999999</v>
      </c>
      <c r="E6120">
        <v>0.32486199999999998</v>
      </c>
      <c r="F6120" t="s">
        <v>33</v>
      </c>
      <c r="G6120">
        <v>2004</v>
      </c>
      <c r="H6120" t="s">
        <v>34</v>
      </c>
      <c r="I6120" t="s">
        <v>35</v>
      </c>
      <c r="J6120" t="s">
        <v>36</v>
      </c>
      <c r="K6120">
        <v>735.62419999999997</v>
      </c>
      <c r="L6120">
        <v>3.9</v>
      </c>
      <c r="M6120" t="s">
        <v>738</v>
      </c>
      <c r="N6120">
        <v>2022</v>
      </c>
      <c r="O6120">
        <v>1</v>
      </c>
      <c r="P6120" t="s">
        <v>56</v>
      </c>
      <c r="Q6120" t="s">
        <v>67</v>
      </c>
      <c r="R6120">
        <v>1</v>
      </c>
      <c r="S6120" t="s">
        <v>81</v>
      </c>
    </row>
    <row r="6121" spans="1:19" x14ac:dyDescent="0.3">
      <c r="A6121" t="s">
        <v>1074</v>
      </c>
      <c r="B6121" t="s">
        <v>113</v>
      </c>
      <c r="C6121" t="s">
        <v>32</v>
      </c>
      <c r="D6121">
        <v>14.090999999999999</v>
      </c>
      <c r="E6121">
        <v>3.4594E-2</v>
      </c>
      <c r="F6121" t="s">
        <v>22</v>
      </c>
      <c r="G6121">
        <v>2009</v>
      </c>
      <c r="H6121" t="s">
        <v>23</v>
      </c>
      <c r="I6121" t="s">
        <v>24</v>
      </c>
      <c r="J6121" t="s">
        <v>25</v>
      </c>
      <c r="K6121">
        <v>4354.2803000000004</v>
      </c>
      <c r="L6121">
        <v>4</v>
      </c>
      <c r="M6121" t="s">
        <v>806</v>
      </c>
      <c r="N6121">
        <v>2023</v>
      </c>
      <c r="O6121">
        <v>10</v>
      </c>
      <c r="P6121" t="s">
        <v>37</v>
      </c>
      <c r="Q6121" t="s">
        <v>165</v>
      </c>
      <c r="R6121">
        <v>4</v>
      </c>
      <c r="S6121" t="s">
        <v>29</v>
      </c>
    </row>
    <row r="6122" spans="1:19" x14ac:dyDescent="0.3">
      <c r="A6122" t="s">
        <v>1882</v>
      </c>
      <c r="B6122" t="s">
        <v>91</v>
      </c>
      <c r="C6122" t="s">
        <v>32</v>
      </c>
      <c r="D6122">
        <v>17.895</v>
      </c>
      <c r="E6122">
        <v>4.0460999999999997E-2</v>
      </c>
      <c r="F6122" t="s">
        <v>42</v>
      </c>
      <c r="G6122">
        <v>1997</v>
      </c>
      <c r="H6122" t="s">
        <v>34</v>
      </c>
      <c r="I6122" t="s">
        <v>43</v>
      </c>
      <c r="J6122" t="s">
        <v>36</v>
      </c>
      <c r="K6122">
        <v>1874.8857</v>
      </c>
      <c r="L6122">
        <v>4.2</v>
      </c>
      <c r="M6122" s="1">
        <v>44932</v>
      </c>
      <c r="N6122">
        <v>2023</v>
      </c>
      <c r="O6122">
        <v>6</v>
      </c>
      <c r="P6122" t="s">
        <v>114</v>
      </c>
      <c r="Q6122" t="s">
        <v>115</v>
      </c>
      <c r="R6122">
        <v>2</v>
      </c>
      <c r="S6122" t="s">
        <v>29</v>
      </c>
    </row>
    <row r="6123" spans="1:19" x14ac:dyDescent="0.3">
      <c r="A6123" t="s">
        <v>1905</v>
      </c>
      <c r="B6123" t="s">
        <v>20</v>
      </c>
      <c r="C6123" t="s">
        <v>21</v>
      </c>
      <c r="D6123">
        <v>11.141999999999999</v>
      </c>
      <c r="E6123">
        <v>0.115962</v>
      </c>
      <c r="F6123" t="s">
        <v>70</v>
      </c>
      <c r="G6123">
        <v>2002</v>
      </c>
      <c r="H6123" t="s">
        <v>71</v>
      </c>
      <c r="I6123" t="s">
        <v>35</v>
      </c>
      <c r="J6123" t="s">
        <v>36</v>
      </c>
      <c r="K6123">
        <v>1498.8788999999999</v>
      </c>
      <c r="L6123">
        <v>4</v>
      </c>
      <c r="M6123" s="1">
        <v>45110</v>
      </c>
      <c r="N6123">
        <v>2023</v>
      </c>
      <c r="O6123">
        <v>3</v>
      </c>
      <c r="P6123" t="s">
        <v>88</v>
      </c>
      <c r="Q6123" t="s">
        <v>89</v>
      </c>
      <c r="R6123">
        <v>1</v>
      </c>
      <c r="S6123" t="s">
        <v>29</v>
      </c>
    </row>
    <row r="6124" spans="1:19" x14ac:dyDescent="0.3">
      <c r="A6124" t="s">
        <v>1285</v>
      </c>
      <c r="B6124" t="s">
        <v>31</v>
      </c>
      <c r="C6124" t="s">
        <v>32</v>
      </c>
      <c r="D6124">
        <v>19.928000000000001</v>
      </c>
      <c r="E6124">
        <v>5.1145000000000003E-2</v>
      </c>
      <c r="F6124" t="s">
        <v>22</v>
      </c>
      <c r="G6124">
        <v>2009</v>
      </c>
      <c r="H6124" t="s">
        <v>23</v>
      </c>
      <c r="I6124" t="s">
        <v>24</v>
      </c>
      <c r="J6124" t="s">
        <v>25</v>
      </c>
      <c r="K6124">
        <v>7477.2295000000004</v>
      </c>
      <c r="L6124">
        <v>4.0999999999999996</v>
      </c>
      <c r="M6124" t="s">
        <v>190</v>
      </c>
      <c r="N6124">
        <v>2022</v>
      </c>
      <c r="O6124">
        <v>6</v>
      </c>
      <c r="P6124" t="s">
        <v>114</v>
      </c>
      <c r="Q6124" t="s">
        <v>135</v>
      </c>
      <c r="R6124">
        <v>2</v>
      </c>
      <c r="S6124" t="s">
        <v>29</v>
      </c>
    </row>
    <row r="6125" spans="1:19" x14ac:dyDescent="0.3">
      <c r="A6125" t="s">
        <v>809</v>
      </c>
      <c r="B6125" t="s">
        <v>91</v>
      </c>
      <c r="C6125" t="s">
        <v>21</v>
      </c>
      <c r="D6125">
        <v>5.7149999999999999</v>
      </c>
      <c r="E6125">
        <v>3.7277999999999999E-2</v>
      </c>
      <c r="F6125" t="s">
        <v>96</v>
      </c>
      <c r="G6125">
        <v>2007</v>
      </c>
      <c r="H6125" t="s">
        <v>71</v>
      </c>
      <c r="I6125" t="s">
        <v>35</v>
      </c>
      <c r="J6125" t="s">
        <v>36</v>
      </c>
      <c r="K6125">
        <v>1341.5166999999999</v>
      </c>
      <c r="L6125">
        <v>4.0999999999999996</v>
      </c>
      <c r="M6125" t="s">
        <v>497</v>
      </c>
      <c r="N6125">
        <v>2022</v>
      </c>
      <c r="O6125">
        <v>3</v>
      </c>
      <c r="P6125" t="s">
        <v>88</v>
      </c>
      <c r="Q6125" t="s">
        <v>207</v>
      </c>
      <c r="R6125">
        <v>1</v>
      </c>
      <c r="S6125" t="s">
        <v>29</v>
      </c>
    </row>
    <row r="6126" spans="1:19" x14ac:dyDescent="0.3">
      <c r="A6126" t="s">
        <v>713</v>
      </c>
      <c r="B6126" t="s">
        <v>69</v>
      </c>
      <c r="C6126" t="s">
        <v>21</v>
      </c>
      <c r="D6126">
        <v>7.34</v>
      </c>
      <c r="E6126">
        <v>5.7496999999999999E-2</v>
      </c>
      <c r="F6126" t="s">
        <v>42</v>
      </c>
      <c r="G6126">
        <v>1997</v>
      </c>
      <c r="H6126" t="s">
        <v>34</v>
      </c>
      <c r="I6126" t="s">
        <v>43</v>
      </c>
      <c r="J6126" t="s">
        <v>36</v>
      </c>
      <c r="K6126">
        <v>2189.0841999999998</v>
      </c>
      <c r="L6126">
        <v>4.0999999999999996</v>
      </c>
      <c r="M6126" s="1">
        <v>44563</v>
      </c>
      <c r="N6126">
        <v>2022</v>
      </c>
      <c r="O6126">
        <v>2</v>
      </c>
      <c r="P6126" t="s">
        <v>79</v>
      </c>
      <c r="Q6126" t="s">
        <v>153</v>
      </c>
      <c r="R6126">
        <v>1</v>
      </c>
      <c r="S6126" t="s">
        <v>29</v>
      </c>
    </row>
    <row r="6127" spans="1:19" x14ac:dyDescent="0.3">
      <c r="A6127" t="s">
        <v>933</v>
      </c>
      <c r="B6127" t="s">
        <v>101</v>
      </c>
      <c r="C6127" t="s">
        <v>21</v>
      </c>
      <c r="D6127">
        <v>17.352</v>
      </c>
      <c r="E6127">
        <v>5.6218999999999998E-2</v>
      </c>
      <c r="F6127" t="s">
        <v>70</v>
      </c>
      <c r="G6127">
        <v>2002</v>
      </c>
      <c r="H6127" t="s">
        <v>71</v>
      </c>
      <c r="I6127" t="s">
        <v>35</v>
      </c>
      <c r="J6127" t="s">
        <v>36</v>
      </c>
      <c r="K6127">
        <v>1490.9413999999999</v>
      </c>
      <c r="L6127">
        <v>3.4</v>
      </c>
      <c r="M6127" t="s">
        <v>456</v>
      </c>
      <c r="N6127">
        <v>2023</v>
      </c>
      <c r="O6127">
        <v>1</v>
      </c>
      <c r="P6127" t="s">
        <v>56</v>
      </c>
      <c r="Q6127" t="s">
        <v>57</v>
      </c>
      <c r="R6127">
        <v>1</v>
      </c>
      <c r="S6127" t="s">
        <v>58</v>
      </c>
    </row>
    <row r="6128" spans="1:19" x14ac:dyDescent="0.3">
      <c r="A6128" t="s">
        <v>419</v>
      </c>
      <c r="B6128" t="s">
        <v>95</v>
      </c>
      <c r="C6128" t="s">
        <v>32</v>
      </c>
      <c r="D6128">
        <v>13.882</v>
      </c>
      <c r="E6128">
        <v>3.9275999999999998E-2</v>
      </c>
      <c r="F6128" t="s">
        <v>96</v>
      </c>
      <c r="G6128">
        <v>2007</v>
      </c>
      <c r="H6128" t="s">
        <v>71</v>
      </c>
      <c r="I6128" t="s">
        <v>35</v>
      </c>
      <c r="J6128" t="s">
        <v>36</v>
      </c>
      <c r="K6128">
        <v>1462.8561</v>
      </c>
      <c r="L6128">
        <v>3.4</v>
      </c>
      <c r="M6128" t="s">
        <v>781</v>
      </c>
      <c r="N6128">
        <v>2022</v>
      </c>
      <c r="O6128">
        <v>9</v>
      </c>
      <c r="P6128" t="s">
        <v>76</v>
      </c>
      <c r="Q6128" t="s">
        <v>205</v>
      </c>
      <c r="R6128">
        <v>3</v>
      </c>
      <c r="S6128" t="s">
        <v>58</v>
      </c>
    </row>
    <row r="6129" spans="1:19" x14ac:dyDescent="0.3">
      <c r="A6129" t="s">
        <v>1790</v>
      </c>
      <c r="B6129" t="s">
        <v>69</v>
      </c>
      <c r="C6129" t="s">
        <v>21</v>
      </c>
      <c r="D6129">
        <v>11.124000000000001</v>
      </c>
      <c r="E6129">
        <v>5.0653999999999998E-2</v>
      </c>
      <c r="F6129" t="s">
        <v>64</v>
      </c>
      <c r="G6129">
        <v>1985</v>
      </c>
      <c r="H6129" t="s">
        <v>23</v>
      </c>
      <c r="I6129" t="s">
        <v>24</v>
      </c>
      <c r="J6129" t="s">
        <v>65</v>
      </c>
      <c r="K6129">
        <v>11269.4331</v>
      </c>
      <c r="L6129">
        <v>3.8</v>
      </c>
      <c r="M6129" t="s">
        <v>1040</v>
      </c>
      <c r="N6129">
        <v>2023</v>
      </c>
      <c r="O6129">
        <v>11</v>
      </c>
      <c r="P6129" t="s">
        <v>177</v>
      </c>
      <c r="Q6129" t="s">
        <v>195</v>
      </c>
      <c r="R6129">
        <v>4</v>
      </c>
      <c r="S6129" t="s">
        <v>81</v>
      </c>
    </row>
    <row r="6130" spans="1:19" x14ac:dyDescent="0.3">
      <c r="A6130" t="s">
        <v>908</v>
      </c>
      <c r="B6130" t="s">
        <v>41</v>
      </c>
      <c r="C6130" t="s">
        <v>21</v>
      </c>
      <c r="D6130">
        <v>15.853</v>
      </c>
      <c r="E6130">
        <v>2.5146999999999999E-2</v>
      </c>
      <c r="F6130" t="s">
        <v>64</v>
      </c>
      <c r="G6130">
        <v>1985</v>
      </c>
      <c r="H6130" t="s">
        <v>23</v>
      </c>
      <c r="I6130" t="s">
        <v>24</v>
      </c>
      <c r="J6130" t="s">
        <v>65</v>
      </c>
      <c r="K6130">
        <v>6025.5330000000004</v>
      </c>
      <c r="L6130">
        <v>4.0999999999999996</v>
      </c>
      <c r="M6130" s="1">
        <v>45201</v>
      </c>
      <c r="N6130">
        <v>2023</v>
      </c>
      <c r="O6130">
        <v>2</v>
      </c>
      <c r="P6130" t="s">
        <v>79</v>
      </c>
      <c r="Q6130" t="s">
        <v>80</v>
      </c>
      <c r="R6130">
        <v>1</v>
      </c>
      <c r="S6130" t="s">
        <v>29</v>
      </c>
    </row>
    <row r="6131" spans="1:19" x14ac:dyDescent="0.3">
      <c r="A6131" t="s">
        <v>1597</v>
      </c>
      <c r="B6131" t="s">
        <v>41</v>
      </c>
      <c r="C6131" t="s">
        <v>21</v>
      </c>
      <c r="D6131">
        <v>14.353</v>
      </c>
      <c r="E6131">
        <v>5.7500999999999997E-2</v>
      </c>
      <c r="F6131" t="s">
        <v>54</v>
      </c>
      <c r="G6131">
        <v>1987</v>
      </c>
      <c r="H6131" t="s">
        <v>55</v>
      </c>
      <c r="I6131" t="s">
        <v>24</v>
      </c>
      <c r="J6131" t="s">
        <v>36</v>
      </c>
      <c r="K6131">
        <v>6563.3153000000002</v>
      </c>
      <c r="L6131">
        <v>4.2</v>
      </c>
      <c r="M6131" t="s">
        <v>1519</v>
      </c>
      <c r="N6131">
        <v>2023</v>
      </c>
      <c r="O6131">
        <v>5</v>
      </c>
      <c r="P6131" t="s">
        <v>50</v>
      </c>
      <c r="Q6131" t="s">
        <v>61</v>
      </c>
      <c r="R6131">
        <v>2</v>
      </c>
      <c r="S6131" t="s">
        <v>29</v>
      </c>
    </row>
    <row r="6132" spans="1:19" x14ac:dyDescent="0.3">
      <c r="A6132" t="s">
        <v>1445</v>
      </c>
      <c r="B6132" t="s">
        <v>95</v>
      </c>
      <c r="C6132" t="s">
        <v>21</v>
      </c>
      <c r="D6132">
        <v>6.6349999999999998</v>
      </c>
      <c r="E6132">
        <v>5.5219999999999998E-2</v>
      </c>
      <c r="F6132" t="s">
        <v>64</v>
      </c>
      <c r="G6132">
        <v>1985</v>
      </c>
      <c r="H6132" t="s">
        <v>23</v>
      </c>
      <c r="I6132" t="s">
        <v>24</v>
      </c>
      <c r="J6132" t="s">
        <v>65</v>
      </c>
      <c r="K6132">
        <v>2691.6408999999999</v>
      </c>
      <c r="L6132">
        <v>4</v>
      </c>
      <c r="M6132" s="1">
        <v>44906</v>
      </c>
      <c r="N6132">
        <v>2022</v>
      </c>
      <c r="O6132">
        <v>11</v>
      </c>
      <c r="P6132" t="s">
        <v>177</v>
      </c>
      <c r="Q6132" t="s">
        <v>178</v>
      </c>
      <c r="R6132">
        <v>4</v>
      </c>
      <c r="S6132" t="s">
        <v>29</v>
      </c>
    </row>
    <row r="6133" spans="1:19" x14ac:dyDescent="0.3">
      <c r="A6133" t="s">
        <v>1101</v>
      </c>
      <c r="B6133" t="s">
        <v>226</v>
      </c>
      <c r="C6133" t="s">
        <v>21</v>
      </c>
      <c r="D6133">
        <v>10.736000000000001</v>
      </c>
      <c r="E6133">
        <v>5.0937000000000003E-2</v>
      </c>
      <c r="F6133" t="s">
        <v>42</v>
      </c>
      <c r="G6133">
        <v>1997</v>
      </c>
      <c r="H6133" t="s">
        <v>34</v>
      </c>
      <c r="I6133" t="s">
        <v>43</v>
      </c>
      <c r="J6133" t="s">
        <v>36</v>
      </c>
      <c r="K6133">
        <v>6915.1862000000001</v>
      </c>
      <c r="L6133">
        <v>4.9000000000000004</v>
      </c>
      <c r="M6133" t="s">
        <v>160</v>
      </c>
      <c r="N6133">
        <v>2022</v>
      </c>
      <c r="O6133">
        <v>12</v>
      </c>
      <c r="P6133" t="s">
        <v>45</v>
      </c>
      <c r="Q6133" t="s">
        <v>46</v>
      </c>
      <c r="R6133">
        <v>4</v>
      </c>
      <c r="S6133" t="s">
        <v>39</v>
      </c>
    </row>
    <row r="6134" spans="1:19" x14ac:dyDescent="0.3">
      <c r="A6134" t="s">
        <v>1550</v>
      </c>
      <c r="B6134" t="s">
        <v>189</v>
      </c>
      <c r="C6134" t="s">
        <v>21</v>
      </c>
      <c r="D6134">
        <v>9.0649999999999995</v>
      </c>
      <c r="E6134">
        <v>2.1425E-2</v>
      </c>
      <c r="F6134" t="s">
        <v>22</v>
      </c>
      <c r="G6134">
        <v>2009</v>
      </c>
      <c r="H6134" t="s">
        <v>23</v>
      </c>
      <c r="I6134" t="s">
        <v>24</v>
      </c>
      <c r="J6134" t="s">
        <v>25</v>
      </c>
      <c r="K6134">
        <v>6406.5096999999996</v>
      </c>
      <c r="L6134">
        <v>3.7</v>
      </c>
      <c r="M6134" t="s">
        <v>399</v>
      </c>
      <c r="N6134">
        <v>2023</v>
      </c>
      <c r="O6134">
        <v>5</v>
      </c>
      <c r="P6134" t="s">
        <v>50</v>
      </c>
      <c r="Q6134" t="s">
        <v>61</v>
      </c>
      <c r="R6134">
        <v>2</v>
      </c>
      <c r="S6134" t="s">
        <v>81</v>
      </c>
    </row>
    <row r="6135" spans="1:19" x14ac:dyDescent="0.3">
      <c r="A6135" t="s">
        <v>756</v>
      </c>
      <c r="B6135" t="s">
        <v>31</v>
      </c>
      <c r="C6135" t="s">
        <v>21</v>
      </c>
      <c r="D6135">
        <v>9.766</v>
      </c>
      <c r="E6135">
        <v>6.5238000000000004E-2</v>
      </c>
      <c r="F6135" t="s">
        <v>48</v>
      </c>
      <c r="G6135">
        <v>1999</v>
      </c>
      <c r="H6135" t="s">
        <v>23</v>
      </c>
      <c r="I6135" t="s">
        <v>43</v>
      </c>
      <c r="J6135" t="s">
        <v>36</v>
      </c>
      <c r="K6135">
        <v>1358.3565000000001</v>
      </c>
      <c r="L6135">
        <v>4.0999999999999996</v>
      </c>
      <c r="M6135" t="s">
        <v>951</v>
      </c>
      <c r="N6135">
        <v>2022</v>
      </c>
      <c r="O6135">
        <v>11</v>
      </c>
      <c r="P6135" t="s">
        <v>177</v>
      </c>
      <c r="Q6135" t="s">
        <v>178</v>
      </c>
      <c r="R6135">
        <v>4</v>
      </c>
      <c r="S6135" t="s">
        <v>29</v>
      </c>
    </row>
    <row r="6136" spans="1:19" x14ac:dyDescent="0.3">
      <c r="A6136" t="s">
        <v>838</v>
      </c>
      <c r="B6136" t="s">
        <v>53</v>
      </c>
      <c r="C6136" t="s">
        <v>32</v>
      </c>
      <c r="D6136">
        <v>6.601</v>
      </c>
      <c r="E6136">
        <v>5.3311999999999998E-2</v>
      </c>
      <c r="F6136" t="s">
        <v>54</v>
      </c>
      <c r="G6136">
        <v>1987</v>
      </c>
      <c r="H6136" t="s">
        <v>55</v>
      </c>
      <c r="I6136" t="s">
        <v>24</v>
      </c>
      <c r="J6136" t="s">
        <v>36</v>
      </c>
      <c r="K6136">
        <v>5635.5847000000003</v>
      </c>
      <c r="L6136">
        <v>3.7</v>
      </c>
      <c r="M6136" t="s">
        <v>145</v>
      </c>
      <c r="N6136">
        <v>2023</v>
      </c>
      <c r="O6136">
        <v>5</v>
      </c>
      <c r="P6136" t="s">
        <v>50</v>
      </c>
      <c r="Q6136" t="s">
        <v>61</v>
      </c>
      <c r="R6136">
        <v>2</v>
      </c>
      <c r="S6136" t="s">
        <v>81</v>
      </c>
    </row>
    <row r="6137" spans="1:19" x14ac:dyDescent="0.3">
      <c r="A6137" t="s">
        <v>731</v>
      </c>
      <c r="B6137" t="s">
        <v>69</v>
      </c>
      <c r="C6137" t="s">
        <v>21</v>
      </c>
      <c r="D6137">
        <v>9.6159999999999997</v>
      </c>
      <c r="E6137">
        <v>7.4352000000000001E-2</v>
      </c>
      <c r="F6137" t="s">
        <v>96</v>
      </c>
      <c r="G6137">
        <v>2007</v>
      </c>
      <c r="H6137" t="s">
        <v>71</v>
      </c>
      <c r="I6137" t="s">
        <v>35</v>
      </c>
      <c r="J6137" t="s">
        <v>36</v>
      </c>
      <c r="K6137">
        <v>3856.0396999999998</v>
      </c>
      <c r="L6137">
        <v>3.6</v>
      </c>
      <c r="M6137" t="s">
        <v>974</v>
      </c>
      <c r="N6137">
        <v>2023</v>
      </c>
      <c r="O6137">
        <v>6</v>
      </c>
      <c r="P6137" t="s">
        <v>114</v>
      </c>
      <c r="Q6137" t="s">
        <v>115</v>
      </c>
      <c r="R6137">
        <v>2</v>
      </c>
      <c r="S6137" t="s">
        <v>81</v>
      </c>
    </row>
    <row r="6138" spans="1:19" x14ac:dyDescent="0.3">
      <c r="A6138" t="s">
        <v>588</v>
      </c>
      <c r="B6138" t="s">
        <v>107</v>
      </c>
      <c r="C6138" t="s">
        <v>21</v>
      </c>
      <c r="D6138">
        <v>16.042999999999999</v>
      </c>
      <c r="E6138">
        <v>3.9571000000000002E-2</v>
      </c>
      <c r="F6138" t="s">
        <v>54</v>
      </c>
      <c r="G6138">
        <v>1987</v>
      </c>
      <c r="H6138" t="s">
        <v>55</v>
      </c>
      <c r="I6138" t="s">
        <v>24</v>
      </c>
      <c r="J6138" t="s">
        <v>36</v>
      </c>
      <c r="K6138">
        <v>1947.5717</v>
      </c>
      <c r="L6138">
        <v>4.5999999999999996</v>
      </c>
      <c r="M6138" t="s">
        <v>366</v>
      </c>
      <c r="N6138">
        <v>2023</v>
      </c>
      <c r="O6138">
        <v>10</v>
      </c>
      <c r="P6138" t="s">
        <v>37</v>
      </c>
      <c r="Q6138" t="s">
        <v>165</v>
      </c>
      <c r="R6138">
        <v>4</v>
      </c>
      <c r="S6138" t="s">
        <v>39</v>
      </c>
    </row>
    <row r="6139" spans="1:19" x14ac:dyDescent="0.3">
      <c r="A6139" t="s">
        <v>1275</v>
      </c>
      <c r="B6139" t="s">
        <v>107</v>
      </c>
      <c r="C6139" t="s">
        <v>32</v>
      </c>
      <c r="D6139">
        <v>12.561</v>
      </c>
      <c r="E6139">
        <v>6.9913000000000003E-2</v>
      </c>
      <c r="F6139" t="s">
        <v>54</v>
      </c>
      <c r="G6139">
        <v>1987</v>
      </c>
      <c r="H6139" t="s">
        <v>55</v>
      </c>
      <c r="I6139" t="s">
        <v>24</v>
      </c>
      <c r="J6139" t="s">
        <v>36</v>
      </c>
      <c r="K6139">
        <v>2304.1835000000001</v>
      </c>
      <c r="L6139">
        <v>3.9</v>
      </c>
      <c r="M6139" t="s">
        <v>725</v>
      </c>
      <c r="N6139">
        <v>2023</v>
      </c>
      <c r="O6139">
        <v>1</v>
      </c>
      <c r="P6139" t="s">
        <v>56</v>
      </c>
      <c r="Q6139" t="s">
        <v>57</v>
      </c>
      <c r="R6139">
        <v>1</v>
      </c>
      <c r="S6139" t="s">
        <v>81</v>
      </c>
    </row>
    <row r="6140" spans="1:19" x14ac:dyDescent="0.3">
      <c r="A6140" t="s">
        <v>288</v>
      </c>
      <c r="B6140" t="s">
        <v>53</v>
      </c>
      <c r="C6140" t="s">
        <v>21</v>
      </c>
      <c r="D6140">
        <v>4.7130000000000001</v>
      </c>
      <c r="E6140">
        <v>4.0198999999999999E-2</v>
      </c>
      <c r="F6140" t="s">
        <v>48</v>
      </c>
      <c r="G6140">
        <v>1999</v>
      </c>
      <c r="H6140" t="s">
        <v>23</v>
      </c>
      <c r="I6140" t="s">
        <v>43</v>
      </c>
      <c r="J6140" t="s">
        <v>36</v>
      </c>
      <c r="K6140">
        <v>1778.5219999999999</v>
      </c>
      <c r="L6140">
        <v>3.3</v>
      </c>
      <c r="M6140" t="s">
        <v>1031</v>
      </c>
      <c r="N6140">
        <v>2022</v>
      </c>
      <c r="O6140">
        <v>3</v>
      </c>
      <c r="P6140" t="s">
        <v>88</v>
      </c>
      <c r="Q6140" t="s">
        <v>207</v>
      </c>
      <c r="R6140">
        <v>1</v>
      </c>
      <c r="S6140" t="s">
        <v>58</v>
      </c>
    </row>
    <row r="6141" spans="1:19" x14ac:dyDescent="0.3">
      <c r="A6141" t="s">
        <v>1132</v>
      </c>
      <c r="B6141" t="s">
        <v>20</v>
      </c>
      <c r="C6141" t="s">
        <v>21</v>
      </c>
      <c r="D6141">
        <v>10.804</v>
      </c>
      <c r="E6141">
        <v>0.20138</v>
      </c>
      <c r="F6141" t="s">
        <v>96</v>
      </c>
      <c r="G6141">
        <v>2007</v>
      </c>
      <c r="H6141" t="s">
        <v>71</v>
      </c>
      <c r="I6141" t="s">
        <v>35</v>
      </c>
      <c r="J6141" t="s">
        <v>36</v>
      </c>
      <c r="K6141">
        <v>1530.3733</v>
      </c>
      <c r="L6141">
        <v>3.4</v>
      </c>
      <c r="M6141" t="s">
        <v>129</v>
      </c>
      <c r="N6141">
        <v>2022</v>
      </c>
      <c r="O6141">
        <v>12</v>
      </c>
      <c r="P6141" t="s">
        <v>45</v>
      </c>
      <c r="Q6141" t="s">
        <v>46</v>
      </c>
      <c r="R6141">
        <v>4</v>
      </c>
      <c r="S6141" t="s">
        <v>58</v>
      </c>
    </row>
    <row r="6142" spans="1:19" x14ac:dyDescent="0.3">
      <c r="A6142" t="s">
        <v>1328</v>
      </c>
      <c r="B6142" t="s">
        <v>31</v>
      </c>
      <c r="C6142" t="s">
        <v>21</v>
      </c>
      <c r="D6142">
        <v>12.14</v>
      </c>
      <c r="E6142">
        <v>6.3016000000000003E-2</v>
      </c>
      <c r="F6142" t="s">
        <v>33</v>
      </c>
      <c r="G6142">
        <v>2004</v>
      </c>
      <c r="H6142" t="s">
        <v>34</v>
      </c>
      <c r="I6142" t="s">
        <v>35</v>
      </c>
      <c r="J6142" t="s">
        <v>36</v>
      </c>
      <c r="K6142">
        <v>3501.5639000000001</v>
      </c>
      <c r="L6142">
        <v>3.7</v>
      </c>
      <c r="M6142" t="s">
        <v>596</v>
      </c>
      <c r="N6142">
        <v>2023</v>
      </c>
      <c r="O6142">
        <v>9</v>
      </c>
      <c r="P6142" t="s">
        <v>76</v>
      </c>
      <c r="Q6142" t="s">
        <v>77</v>
      </c>
      <c r="R6142">
        <v>3</v>
      </c>
      <c r="S6142" t="s">
        <v>81</v>
      </c>
    </row>
    <row r="6143" spans="1:19" x14ac:dyDescent="0.3">
      <c r="A6143" t="s">
        <v>1758</v>
      </c>
      <c r="B6143" t="s">
        <v>69</v>
      </c>
      <c r="C6143" t="s">
        <v>21</v>
      </c>
      <c r="D6143">
        <v>13.016</v>
      </c>
      <c r="E6143">
        <v>6.4551999999999998E-2</v>
      </c>
      <c r="F6143" t="s">
        <v>132</v>
      </c>
      <c r="G6143">
        <v>1985</v>
      </c>
      <c r="H6143" t="s">
        <v>34</v>
      </c>
      <c r="I6143" t="s">
        <v>43</v>
      </c>
      <c r="J6143" t="s">
        <v>109</v>
      </c>
      <c r="K6143">
        <v>1381.4182000000001</v>
      </c>
      <c r="L6143">
        <v>3.8</v>
      </c>
      <c r="M6143" s="1">
        <v>44625</v>
      </c>
      <c r="N6143">
        <v>2022</v>
      </c>
      <c r="O6143">
        <v>5</v>
      </c>
      <c r="P6143" t="s">
        <v>50</v>
      </c>
      <c r="Q6143" t="s">
        <v>51</v>
      </c>
      <c r="R6143">
        <v>2</v>
      </c>
      <c r="S6143" t="s">
        <v>81</v>
      </c>
    </row>
    <row r="6144" spans="1:19" x14ac:dyDescent="0.3">
      <c r="A6144" t="s">
        <v>491</v>
      </c>
      <c r="B6144" t="s">
        <v>113</v>
      </c>
      <c r="C6144" t="s">
        <v>32</v>
      </c>
      <c r="D6144">
        <v>13.135</v>
      </c>
      <c r="E6144">
        <v>8.8000999999999996E-2</v>
      </c>
      <c r="F6144" t="s">
        <v>33</v>
      </c>
      <c r="G6144">
        <v>2004</v>
      </c>
      <c r="H6144" t="s">
        <v>34</v>
      </c>
      <c r="I6144" t="s">
        <v>35</v>
      </c>
      <c r="J6144" t="s">
        <v>36</v>
      </c>
      <c r="K6144">
        <v>960.40279999999996</v>
      </c>
      <c r="L6144">
        <v>3.7</v>
      </c>
      <c r="M6144" t="s">
        <v>1070</v>
      </c>
      <c r="N6144">
        <v>2022</v>
      </c>
      <c r="O6144">
        <v>7</v>
      </c>
      <c r="P6144" t="s">
        <v>121</v>
      </c>
      <c r="Q6144" t="s">
        <v>138</v>
      </c>
      <c r="R6144">
        <v>3</v>
      </c>
      <c r="S6144" t="s">
        <v>81</v>
      </c>
    </row>
    <row r="6145" spans="1:19" x14ac:dyDescent="0.3">
      <c r="A6145" t="s">
        <v>1501</v>
      </c>
      <c r="B6145" t="s">
        <v>189</v>
      </c>
      <c r="C6145" t="s">
        <v>21</v>
      </c>
      <c r="D6145">
        <v>8.1020000000000003</v>
      </c>
      <c r="E6145">
        <v>1.8065999999999999E-2</v>
      </c>
      <c r="F6145" t="s">
        <v>64</v>
      </c>
      <c r="G6145">
        <v>1985</v>
      </c>
      <c r="H6145" t="s">
        <v>23</v>
      </c>
      <c r="I6145" t="s">
        <v>24</v>
      </c>
      <c r="J6145" t="s">
        <v>65</v>
      </c>
      <c r="K6145">
        <v>3026.0834</v>
      </c>
      <c r="L6145">
        <v>3.7</v>
      </c>
      <c r="M6145" s="1">
        <v>45089</v>
      </c>
      <c r="N6145">
        <v>2023</v>
      </c>
      <c r="O6145">
        <v>12</v>
      </c>
      <c r="P6145" t="s">
        <v>45</v>
      </c>
      <c r="Q6145" t="s">
        <v>73</v>
      </c>
      <c r="R6145">
        <v>4</v>
      </c>
      <c r="S6145" t="s">
        <v>81</v>
      </c>
    </row>
    <row r="6146" spans="1:19" x14ac:dyDescent="0.3">
      <c r="A6146" t="s">
        <v>1898</v>
      </c>
      <c r="B6146" t="s">
        <v>91</v>
      </c>
      <c r="C6146" t="s">
        <v>21</v>
      </c>
      <c r="D6146">
        <v>7.0140000000000002</v>
      </c>
      <c r="E6146">
        <v>7.5735999999999998E-2</v>
      </c>
      <c r="F6146" t="s">
        <v>64</v>
      </c>
      <c r="G6146">
        <v>1985</v>
      </c>
      <c r="H6146" t="s">
        <v>23</v>
      </c>
      <c r="I6146" t="s">
        <v>24</v>
      </c>
      <c r="J6146" t="s">
        <v>65</v>
      </c>
      <c r="K6146">
        <v>6124.6967000000004</v>
      </c>
      <c r="L6146">
        <v>4</v>
      </c>
      <c r="M6146" t="s">
        <v>1569</v>
      </c>
      <c r="N6146">
        <v>2023</v>
      </c>
      <c r="O6146">
        <v>6</v>
      </c>
      <c r="P6146" t="s">
        <v>114</v>
      </c>
      <c r="Q6146" t="s">
        <v>115</v>
      </c>
      <c r="R6146">
        <v>2</v>
      </c>
      <c r="S6146" t="s">
        <v>29</v>
      </c>
    </row>
    <row r="6147" spans="1:19" x14ac:dyDescent="0.3">
      <c r="A6147" t="s">
        <v>1186</v>
      </c>
      <c r="B6147" t="s">
        <v>107</v>
      </c>
      <c r="C6147" t="s">
        <v>21</v>
      </c>
      <c r="D6147">
        <v>20.593</v>
      </c>
      <c r="E6147">
        <v>3.9990999999999999E-2</v>
      </c>
      <c r="F6147" t="s">
        <v>132</v>
      </c>
      <c r="G6147">
        <v>1985</v>
      </c>
      <c r="H6147" t="s">
        <v>34</v>
      </c>
      <c r="I6147" t="s">
        <v>43</v>
      </c>
      <c r="J6147" t="s">
        <v>109</v>
      </c>
      <c r="K6147">
        <v>745.01520000000005</v>
      </c>
      <c r="L6147">
        <v>4</v>
      </c>
      <c r="M6147" t="s">
        <v>1721</v>
      </c>
      <c r="N6147">
        <v>2022</v>
      </c>
      <c r="O6147">
        <v>9</v>
      </c>
      <c r="P6147" t="s">
        <v>76</v>
      </c>
      <c r="Q6147" t="s">
        <v>205</v>
      </c>
      <c r="R6147">
        <v>3</v>
      </c>
      <c r="S6147" t="s">
        <v>29</v>
      </c>
    </row>
    <row r="6148" spans="1:19" x14ac:dyDescent="0.3">
      <c r="A6148" t="s">
        <v>1036</v>
      </c>
      <c r="B6148" t="s">
        <v>91</v>
      </c>
      <c r="C6148" t="s">
        <v>32</v>
      </c>
      <c r="D6148">
        <v>5.15</v>
      </c>
      <c r="E6148">
        <v>5.6770000000000001E-2</v>
      </c>
      <c r="F6148" t="s">
        <v>42</v>
      </c>
      <c r="G6148">
        <v>1997</v>
      </c>
      <c r="H6148" t="s">
        <v>34</v>
      </c>
      <c r="I6148" t="s">
        <v>43</v>
      </c>
      <c r="J6148" t="s">
        <v>36</v>
      </c>
      <c r="K6148">
        <v>846.7251</v>
      </c>
      <c r="L6148">
        <v>4.0999999999999996</v>
      </c>
      <c r="M6148" t="s">
        <v>1663</v>
      </c>
      <c r="N6148">
        <v>2023</v>
      </c>
      <c r="O6148">
        <v>5</v>
      </c>
      <c r="P6148" t="s">
        <v>50</v>
      </c>
      <c r="Q6148" t="s">
        <v>61</v>
      </c>
      <c r="R6148">
        <v>2</v>
      </c>
      <c r="S6148" t="s">
        <v>29</v>
      </c>
    </row>
    <row r="6149" spans="1:19" x14ac:dyDescent="0.3">
      <c r="A6149" t="s">
        <v>1078</v>
      </c>
      <c r="B6149" t="s">
        <v>157</v>
      </c>
      <c r="C6149" t="s">
        <v>32</v>
      </c>
      <c r="D6149">
        <v>20.452000000000002</v>
      </c>
      <c r="E6149">
        <v>4.2721000000000002E-2</v>
      </c>
      <c r="F6149" t="s">
        <v>54</v>
      </c>
      <c r="G6149">
        <v>1987</v>
      </c>
      <c r="H6149" t="s">
        <v>55</v>
      </c>
      <c r="I6149" t="s">
        <v>24</v>
      </c>
      <c r="J6149" t="s">
        <v>36</v>
      </c>
      <c r="K6149">
        <v>2717.9294</v>
      </c>
      <c r="L6149">
        <v>4.3</v>
      </c>
      <c r="M6149" t="s">
        <v>1548</v>
      </c>
      <c r="N6149">
        <v>2023</v>
      </c>
      <c r="O6149">
        <v>5</v>
      </c>
      <c r="P6149" t="s">
        <v>50</v>
      </c>
      <c r="Q6149" t="s">
        <v>61</v>
      </c>
      <c r="R6149">
        <v>2</v>
      </c>
      <c r="S6149" t="s">
        <v>29</v>
      </c>
    </row>
    <row r="6150" spans="1:19" x14ac:dyDescent="0.3">
      <c r="A6150" t="s">
        <v>632</v>
      </c>
      <c r="B6150" t="s">
        <v>20</v>
      </c>
      <c r="C6150" t="s">
        <v>21</v>
      </c>
      <c r="D6150">
        <v>19.786000000000001</v>
      </c>
      <c r="E6150">
        <v>4.9443000000000001E-2</v>
      </c>
      <c r="F6150" t="s">
        <v>22</v>
      </c>
      <c r="G6150">
        <v>2009</v>
      </c>
      <c r="H6150" t="s">
        <v>23</v>
      </c>
      <c r="I6150" t="s">
        <v>24</v>
      </c>
      <c r="J6150" t="s">
        <v>25</v>
      </c>
      <c r="K6150">
        <v>1232.1324</v>
      </c>
      <c r="L6150">
        <v>4.0999999999999996</v>
      </c>
      <c r="M6150" t="s">
        <v>770</v>
      </c>
      <c r="N6150">
        <v>2023</v>
      </c>
      <c r="O6150">
        <v>11</v>
      </c>
      <c r="P6150" t="s">
        <v>177</v>
      </c>
      <c r="Q6150" t="s">
        <v>195</v>
      </c>
      <c r="R6150">
        <v>4</v>
      </c>
      <c r="S6150" t="s">
        <v>29</v>
      </c>
    </row>
    <row r="6151" spans="1:19" x14ac:dyDescent="0.3">
      <c r="A6151" t="s">
        <v>1313</v>
      </c>
      <c r="B6151" t="s">
        <v>91</v>
      </c>
      <c r="C6151" t="s">
        <v>32</v>
      </c>
      <c r="D6151">
        <v>13.058999999999999</v>
      </c>
      <c r="E6151">
        <v>5.0090999999999997E-2</v>
      </c>
      <c r="F6151" t="s">
        <v>54</v>
      </c>
      <c r="G6151">
        <v>1987</v>
      </c>
      <c r="H6151" t="s">
        <v>55</v>
      </c>
      <c r="I6151" t="s">
        <v>24</v>
      </c>
      <c r="J6151" t="s">
        <v>36</v>
      </c>
      <c r="K6151">
        <v>6709.7093000000004</v>
      </c>
      <c r="L6151">
        <v>4.4000000000000004</v>
      </c>
      <c r="M6151" s="1">
        <v>44662</v>
      </c>
      <c r="N6151">
        <v>2022</v>
      </c>
      <c r="O6151">
        <v>11</v>
      </c>
      <c r="P6151" t="s">
        <v>177</v>
      </c>
      <c r="Q6151" t="s">
        <v>178</v>
      </c>
      <c r="R6151">
        <v>4</v>
      </c>
      <c r="S6151" t="s">
        <v>29</v>
      </c>
    </row>
    <row r="6152" spans="1:19" x14ac:dyDescent="0.3">
      <c r="A6152" t="s">
        <v>312</v>
      </c>
      <c r="B6152" t="s">
        <v>91</v>
      </c>
      <c r="C6152" t="s">
        <v>32</v>
      </c>
      <c r="D6152">
        <v>5.6660000000000004</v>
      </c>
      <c r="E6152">
        <v>0.119823</v>
      </c>
      <c r="F6152" t="s">
        <v>42</v>
      </c>
      <c r="G6152">
        <v>1997</v>
      </c>
      <c r="H6152" t="s">
        <v>34</v>
      </c>
      <c r="I6152" t="s">
        <v>43</v>
      </c>
      <c r="J6152" t="s">
        <v>36</v>
      </c>
      <c r="K6152">
        <v>1889.5054</v>
      </c>
      <c r="L6152">
        <v>4.5</v>
      </c>
      <c r="M6152" t="s">
        <v>776</v>
      </c>
      <c r="N6152">
        <v>2022</v>
      </c>
      <c r="O6152">
        <v>8</v>
      </c>
      <c r="P6152" t="s">
        <v>27</v>
      </c>
      <c r="Q6152" t="s">
        <v>28</v>
      </c>
      <c r="R6152">
        <v>3</v>
      </c>
      <c r="S6152" t="s">
        <v>39</v>
      </c>
    </row>
    <row r="6153" spans="1:19" x14ac:dyDescent="0.3">
      <c r="A6153" t="s">
        <v>986</v>
      </c>
      <c r="B6153" t="s">
        <v>91</v>
      </c>
      <c r="C6153" t="s">
        <v>21</v>
      </c>
      <c r="D6153">
        <v>9.4979999999999993</v>
      </c>
      <c r="E6153">
        <v>2.4794E-2</v>
      </c>
      <c r="F6153" t="s">
        <v>64</v>
      </c>
      <c r="G6153">
        <v>1985</v>
      </c>
      <c r="H6153" t="s">
        <v>23</v>
      </c>
      <c r="I6153" t="s">
        <v>24</v>
      </c>
      <c r="J6153" t="s">
        <v>65</v>
      </c>
      <c r="K6153">
        <v>4259.9803000000002</v>
      </c>
      <c r="L6153">
        <v>3.9</v>
      </c>
      <c r="M6153" t="s">
        <v>318</v>
      </c>
      <c r="N6153">
        <v>2023</v>
      </c>
      <c r="O6153">
        <v>12</v>
      </c>
      <c r="P6153" t="s">
        <v>45</v>
      </c>
      <c r="Q6153" t="s">
        <v>73</v>
      </c>
      <c r="R6153">
        <v>4</v>
      </c>
      <c r="S6153" t="s">
        <v>81</v>
      </c>
    </row>
    <row r="6154" spans="1:19" x14ac:dyDescent="0.3">
      <c r="A6154" t="s">
        <v>201</v>
      </c>
      <c r="B6154" t="s">
        <v>60</v>
      </c>
      <c r="C6154" t="s">
        <v>32</v>
      </c>
      <c r="D6154">
        <v>12.709</v>
      </c>
      <c r="E6154">
        <v>2.7816E-2</v>
      </c>
      <c r="F6154" t="s">
        <v>22</v>
      </c>
      <c r="G6154">
        <v>2009</v>
      </c>
      <c r="H6154" t="s">
        <v>23</v>
      </c>
      <c r="I6154" t="s">
        <v>24</v>
      </c>
      <c r="J6154" t="s">
        <v>25</v>
      </c>
      <c r="K6154">
        <v>4812.1435000000001</v>
      </c>
      <c r="L6154">
        <v>4.2</v>
      </c>
      <c r="M6154" t="s">
        <v>1220</v>
      </c>
      <c r="N6154">
        <v>2023</v>
      </c>
      <c r="O6154">
        <v>11</v>
      </c>
      <c r="P6154" t="s">
        <v>177</v>
      </c>
      <c r="Q6154" t="s">
        <v>195</v>
      </c>
      <c r="R6154">
        <v>4</v>
      </c>
      <c r="S6154" t="s">
        <v>29</v>
      </c>
    </row>
    <row r="6155" spans="1:19" x14ac:dyDescent="0.3">
      <c r="A6155" t="s">
        <v>1857</v>
      </c>
      <c r="B6155" t="s">
        <v>91</v>
      </c>
      <c r="C6155" t="s">
        <v>21</v>
      </c>
      <c r="D6155">
        <v>18.420000000000002</v>
      </c>
      <c r="E6155">
        <v>0.147454</v>
      </c>
      <c r="F6155" t="s">
        <v>48</v>
      </c>
      <c r="G6155">
        <v>1999</v>
      </c>
      <c r="H6155" t="s">
        <v>23</v>
      </c>
      <c r="I6155" t="s">
        <v>43</v>
      </c>
      <c r="J6155" t="s">
        <v>36</v>
      </c>
      <c r="K6155">
        <v>1649.1583000000001</v>
      </c>
      <c r="L6155">
        <v>4.3</v>
      </c>
      <c r="M6155" t="s">
        <v>218</v>
      </c>
      <c r="N6155">
        <v>2023</v>
      </c>
      <c r="O6155">
        <v>10</v>
      </c>
      <c r="P6155" t="s">
        <v>37</v>
      </c>
      <c r="Q6155" t="s">
        <v>165</v>
      </c>
      <c r="R6155">
        <v>4</v>
      </c>
      <c r="S6155" t="s">
        <v>29</v>
      </c>
    </row>
    <row r="6156" spans="1:19" x14ac:dyDescent="0.3">
      <c r="A6156" t="s">
        <v>1680</v>
      </c>
      <c r="B6156" t="s">
        <v>31</v>
      </c>
      <c r="C6156" t="s">
        <v>32</v>
      </c>
      <c r="D6156">
        <v>17.035</v>
      </c>
      <c r="E6156">
        <v>0.11243</v>
      </c>
      <c r="F6156" t="s">
        <v>33</v>
      </c>
      <c r="G6156">
        <v>2004</v>
      </c>
      <c r="H6156" t="s">
        <v>34</v>
      </c>
      <c r="I6156" t="s">
        <v>35</v>
      </c>
      <c r="J6156" t="s">
        <v>36</v>
      </c>
      <c r="K6156">
        <v>1994.7185999999999</v>
      </c>
      <c r="L6156">
        <v>3.4</v>
      </c>
      <c r="M6156" s="1">
        <v>45206</v>
      </c>
      <c r="N6156">
        <v>2023</v>
      </c>
      <c r="O6156">
        <v>7</v>
      </c>
      <c r="P6156" t="s">
        <v>121</v>
      </c>
      <c r="Q6156" t="s">
        <v>122</v>
      </c>
      <c r="R6156">
        <v>3</v>
      </c>
      <c r="S6156" t="s">
        <v>58</v>
      </c>
    </row>
    <row r="6157" spans="1:19" x14ac:dyDescent="0.3">
      <c r="A6157" t="s">
        <v>962</v>
      </c>
      <c r="B6157" t="s">
        <v>91</v>
      </c>
      <c r="C6157" t="s">
        <v>21</v>
      </c>
      <c r="D6157">
        <v>15.914999999999999</v>
      </c>
      <c r="E6157">
        <v>3.1394999999999999E-2</v>
      </c>
      <c r="F6157" t="s">
        <v>33</v>
      </c>
      <c r="G6157">
        <v>2004</v>
      </c>
      <c r="H6157" t="s">
        <v>34</v>
      </c>
      <c r="I6157" t="s">
        <v>35</v>
      </c>
      <c r="J6157" t="s">
        <v>36</v>
      </c>
      <c r="K6157">
        <v>1554.4159999999999</v>
      </c>
      <c r="L6157">
        <v>4.5</v>
      </c>
      <c r="M6157" s="1">
        <v>45263</v>
      </c>
      <c r="N6157">
        <v>2023</v>
      </c>
      <c r="O6157">
        <v>3</v>
      </c>
      <c r="P6157" t="s">
        <v>88</v>
      </c>
      <c r="Q6157" t="s">
        <v>89</v>
      </c>
      <c r="R6157">
        <v>1</v>
      </c>
      <c r="S6157" t="s">
        <v>39</v>
      </c>
    </row>
    <row r="6158" spans="1:19" x14ac:dyDescent="0.3">
      <c r="A6158" t="s">
        <v>1545</v>
      </c>
      <c r="B6158" t="s">
        <v>91</v>
      </c>
      <c r="C6158" t="s">
        <v>21</v>
      </c>
      <c r="D6158">
        <v>7.7930000000000001</v>
      </c>
      <c r="E6158">
        <v>6.2328000000000001E-2</v>
      </c>
      <c r="F6158" t="s">
        <v>96</v>
      </c>
      <c r="G6158">
        <v>2007</v>
      </c>
      <c r="H6158" t="s">
        <v>71</v>
      </c>
      <c r="I6158" t="s">
        <v>35</v>
      </c>
      <c r="J6158" t="s">
        <v>36</v>
      </c>
      <c r="K6158">
        <v>980.33169999999996</v>
      </c>
      <c r="L6158">
        <v>4</v>
      </c>
      <c r="M6158" s="1">
        <v>44718</v>
      </c>
      <c r="N6158">
        <v>2022</v>
      </c>
      <c r="O6158">
        <v>6</v>
      </c>
      <c r="P6158" t="s">
        <v>114</v>
      </c>
      <c r="Q6158" t="s">
        <v>135</v>
      </c>
      <c r="R6158">
        <v>2</v>
      </c>
      <c r="S6158" t="s">
        <v>29</v>
      </c>
    </row>
    <row r="6159" spans="1:19" x14ac:dyDescent="0.3">
      <c r="A6159" t="s">
        <v>739</v>
      </c>
      <c r="B6159" t="s">
        <v>31</v>
      </c>
      <c r="C6159" t="s">
        <v>21</v>
      </c>
      <c r="D6159">
        <v>12.304</v>
      </c>
      <c r="E6159">
        <v>8.3141999999999994E-2</v>
      </c>
      <c r="F6159" t="s">
        <v>96</v>
      </c>
      <c r="G6159">
        <v>2007</v>
      </c>
      <c r="H6159" t="s">
        <v>71</v>
      </c>
      <c r="I6159" t="s">
        <v>35</v>
      </c>
      <c r="J6159" t="s">
        <v>36</v>
      </c>
      <c r="K6159">
        <v>2686.4432999999999</v>
      </c>
      <c r="L6159">
        <v>3.8</v>
      </c>
      <c r="M6159" t="s">
        <v>492</v>
      </c>
      <c r="N6159">
        <v>2023</v>
      </c>
      <c r="O6159">
        <v>9</v>
      </c>
      <c r="P6159" t="s">
        <v>76</v>
      </c>
      <c r="Q6159" t="s">
        <v>77</v>
      </c>
      <c r="R6159">
        <v>3</v>
      </c>
      <c r="S6159" t="s">
        <v>81</v>
      </c>
    </row>
    <row r="6160" spans="1:19" x14ac:dyDescent="0.3">
      <c r="A6160" t="s">
        <v>1867</v>
      </c>
      <c r="B6160" t="s">
        <v>41</v>
      </c>
      <c r="C6160" t="s">
        <v>21</v>
      </c>
      <c r="D6160">
        <v>15.234999999999999</v>
      </c>
      <c r="E6160">
        <v>8.0726999999999993E-2</v>
      </c>
      <c r="F6160" t="s">
        <v>96</v>
      </c>
      <c r="G6160">
        <v>2007</v>
      </c>
      <c r="H6160" t="s">
        <v>71</v>
      </c>
      <c r="I6160" t="s">
        <v>35</v>
      </c>
      <c r="J6160" t="s">
        <v>36</v>
      </c>
      <c r="K6160">
        <v>2703.5133999999998</v>
      </c>
      <c r="L6160">
        <v>4.7</v>
      </c>
      <c r="M6160" t="s">
        <v>266</v>
      </c>
      <c r="N6160">
        <v>2022</v>
      </c>
      <c r="O6160">
        <v>11</v>
      </c>
      <c r="P6160" t="s">
        <v>177</v>
      </c>
      <c r="Q6160" t="s">
        <v>178</v>
      </c>
      <c r="R6160">
        <v>4</v>
      </c>
      <c r="S6160" t="s">
        <v>39</v>
      </c>
    </row>
    <row r="6161" spans="1:19" x14ac:dyDescent="0.3">
      <c r="A6161" t="s">
        <v>1065</v>
      </c>
      <c r="B6161" t="s">
        <v>53</v>
      </c>
      <c r="C6161" t="s">
        <v>32</v>
      </c>
      <c r="D6161">
        <v>11.912000000000001</v>
      </c>
      <c r="E6161">
        <v>7.6780000000000001E-2</v>
      </c>
      <c r="F6161" t="s">
        <v>70</v>
      </c>
      <c r="G6161">
        <v>2002</v>
      </c>
      <c r="H6161" t="s">
        <v>71</v>
      </c>
      <c r="I6161" t="s">
        <v>35</v>
      </c>
      <c r="J6161" t="s">
        <v>36</v>
      </c>
      <c r="K6161">
        <v>907.17650000000003</v>
      </c>
      <c r="L6161">
        <v>3.6</v>
      </c>
      <c r="M6161" s="1">
        <v>44600</v>
      </c>
      <c r="N6161">
        <v>2022</v>
      </c>
      <c r="O6161">
        <v>8</v>
      </c>
      <c r="P6161" t="s">
        <v>27</v>
      </c>
      <c r="Q6161" t="s">
        <v>28</v>
      </c>
      <c r="R6161">
        <v>3</v>
      </c>
      <c r="S6161" t="s">
        <v>81</v>
      </c>
    </row>
    <row r="6162" spans="1:19" x14ac:dyDescent="0.3">
      <c r="A6162" t="s">
        <v>851</v>
      </c>
      <c r="B6162" t="s">
        <v>31</v>
      </c>
      <c r="C6162" t="s">
        <v>21</v>
      </c>
      <c r="D6162">
        <v>16.164999999999999</v>
      </c>
      <c r="E6162">
        <v>7.3736999999999997E-2</v>
      </c>
      <c r="F6162" t="s">
        <v>64</v>
      </c>
      <c r="G6162">
        <v>1985</v>
      </c>
      <c r="H6162" t="s">
        <v>23</v>
      </c>
      <c r="I6162" t="s">
        <v>24</v>
      </c>
      <c r="J6162" t="s">
        <v>65</v>
      </c>
      <c r="K6162">
        <v>7150.3109000000004</v>
      </c>
      <c r="L6162">
        <v>4.3</v>
      </c>
      <c r="M6162" s="1">
        <v>44987</v>
      </c>
      <c r="N6162">
        <v>2023</v>
      </c>
      <c r="O6162">
        <v>2</v>
      </c>
      <c r="P6162" t="s">
        <v>79</v>
      </c>
      <c r="Q6162" t="s">
        <v>80</v>
      </c>
      <c r="R6162">
        <v>1</v>
      </c>
      <c r="S6162" t="s">
        <v>29</v>
      </c>
    </row>
    <row r="6163" spans="1:19" x14ac:dyDescent="0.3">
      <c r="A6163" t="s">
        <v>19</v>
      </c>
      <c r="B6163" t="s">
        <v>20</v>
      </c>
      <c r="C6163" t="s">
        <v>21</v>
      </c>
      <c r="D6163">
        <v>14.013</v>
      </c>
      <c r="E6163">
        <v>8.5319999999999993E-2</v>
      </c>
      <c r="F6163" t="s">
        <v>33</v>
      </c>
      <c r="G6163">
        <v>2004</v>
      </c>
      <c r="H6163" t="s">
        <v>34</v>
      </c>
      <c r="I6163" t="s">
        <v>35</v>
      </c>
      <c r="J6163" t="s">
        <v>36</v>
      </c>
      <c r="K6163">
        <v>2482.0365999999999</v>
      </c>
      <c r="L6163">
        <v>4.5999999999999996</v>
      </c>
      <c r="M6163" s="1">
        <v>45053</v>
      </c>
      <c r="N6163">
        <v>2023</v>
      </c>
      <c r="O6163">
        <v>7</v>
      </c>
      <c r="P6163" t="s">
        <v>121</v>
      </c>
      <c r="Q6163" t="s">
        <v>122</v>
      </c>
      <c r="R6163">
        <v>3</v>
      </c>
      <c r="S6163" t="s">
        <v>39</v>
      </c>
    </row>
    <row r="6164" spans="1:19" x14ac:dyDescent="0.3">
      <c r="A6164" t="s">
        <v>771</v>
      </c>
      <c r="B6164" t="s">
        <v>91</v>
      </c>
      <c r="C6164" t="s">
        <v>21</v>
      </c>
      <c r="D6164">
        <v>16.765000000000001</v>
      </c>
      <c r="E6164">
        <v>3.1781999999999998E-2</v>
      </c>
      <c r="F6164" t="s">
        <v>96</v>
      </c>
      <c r="G6164">
        <v>2007</v>
      </c>
      <c r="H6164" t="s">
        <v>71</v>
      </c>
      <c r="I6164" t="s">
        <v>35</v>
      </c>
      <c r="J6164" t="s">
        <v>36</v>
      </c>
      <c r="K6164">
        <v>4975.3396000000002</v>
      </c>
      <c r="L6164">
        <v>4</v>
      </c>
      <c r="M6164" s="1">
        <v>45139</v>
      </c>
      <c r="N6164">
        <v>2023</v>
      </c>
      <c r="O6164">
        <v>1</v>
      </c>
      <c r="P6164" t="s">
        <v>56</v>
      </c>
      <c r="Q6164" t="s">
        <v>57</v>
      </c>
      <c r="R6164">
        <v>1</v>
      </c>
      <c r="S6164" t="s">
        <v>29</v>
      </c>
    </row>
    <row r="6165" spans="1:19" x14ac:dyDescent="0.3">
      <c r="A6165" t="s">
        <v>1366</v>
      </c>
      <c r="B6165" t="s">
        <v>91</v>
      </c>
      <c r="C6165" t="s">
        <v>32</v>
      </c>
      <c r="D6165">
        <v>5.875</v>
      </c>
      <c r="E6165">
        <v>6.7849999999999994E-2</v>
      </c>
      <c r="F6165" t="s">
        <v>96</v>
      </c>
      <c r="G6165">
        <v>2007</v>
      </c>
      <c r="H6165" t="s">
        <v>71</v>
      </c>
      <c r="I6165" t="s">
        <v>35</v>
      </c>
      <c r="J6165" t="s">
        <v>36</v>
      </c>
      <c r="K6165">
        <v>1676.9566</v>
      </c>
      <c r="L6165">
        <v>3.2</v>
      </c>
      <c r="M6165" t="s">
        <v>372</v>
      </c>
      <c r="N6165">
        <v>2022</v>
      </c>
      <c r="O6165">
        <v>2</v>
      </c>
      <c r="P6165" t="s">
        <v>79</v>
      </c>
      <c r="Q6165" t="s">
        <v>153</v>
      </c>
      <c r="R6165">
        <v>1</v>
      </c>
      <c r="S6165" t="s">
        <v>58</v>
      </c>
    </row>
    <row r="6166" spans="1:19" x14ac:dyDescent="0.3">
      <c r="A6166" t="s">
        <v>1677</v>
      </c>
      <c r="B6166" t="s">
        <v>31</v>
      </c>
      <c r="C6166" t="s">
        <v>21</v>
      </c>
      <c r="D6166">
        <v>13.831</v>
      </c>
      <c r="E6166">
        <v>8.5780999999999996E-2</v>
      </c>
      <c r="F6166" t="s">
        <v>48</v>
      </c>
      <c r="G6166">
        <v>1999</v>
      </c>
      <c r="H6166" t="s">
        <v>23</v>
      </c>
      <c r="I6166" t="s">
        <v>43</v>
      </c>
      <c r="J6166" t="s">
        <v>36</v>
      </c>
      <c r="K6166">
        <v>2201.5304999999998</v>
      </c>
      <c r="L6166">
        <v>4.2</v>
      </c>
      <c r="M6166" s="1">
        <v>44986</v>
      </c>
      <c r="N6166">
        <v>2023</v>
      </c>
      <c r="O6166">
        <v>1</v>
      </c>
      <c r="P6166" t="s">
        <v>56</v>
      </c>
      <c r="Q6166" t="s">
        <v>57</v>
      </c>
      <c r="R6166">
        <v>1</v>
      </c>
      <c r="S6166" t="s">
        <v>29</v>
      </c>
    </row>
    <row r="6167" spans="1:19" x14ac:dyDescent="0.3">
      <c r="A6167" t="s">
        <v>1022</v>
      </c>
      <c r="B6167" t="s">
        <v>107</v>
      </c>
      <c r="C6167" t="s">
        <v>21</v>
      </c>
      <c r="D6167">
        <v>19.379000000000001</v>
      </c>
      <c r="E6167">
        <v>3.7594000000000002E-2</v>
      </c>
      <c r="F6167" t="s">
        <v>48</v>
      </c>
      <c r="G6167">
        <v>1999</v>
      </c>
      <c r="H6167" t="s">
        <v>23</v>
      </c>
      <c r="I6167" t="s">
        <v>43</v>
      </c>
      <c r="J6167" t="s">
        <v>36</v>
      </c>
      <c r="K6167">
        <v>2441.7467000000001</v>
      </c>
      <c r="L6167">
        <v>4.4000000000000004</v>
      </c>
      <c r="M6167" t="s">
        <v>1091</v>
      </c>
      <c r="N6167">
        <v>2022</v>
      </c>
      <c r="O6167">
        <v>10</v>
      </c>
      <c r="P6167" t="s">
        <v>37</v>
      </c>
      <c r="Q6167" t="s">
        <v>38</v>
      </c>
      <c r="R6167">
        <v>4</v>
      </c>
      <c r="S6167" t="s">
        <v>29</v>
      </c>
    </row>
    <row r="6168" spans="1:19" x14ac:dyDescent="0.3">
      <c r="A6168" t="s">
        <v>1449</v>
      </c>
      <c r="B6168" t="s">
        <v>41</v>
      </c>
      <c r="C6168" t="s">
        <v>32</v>
      </c>
      <c r="D6168">
        <v>17.913</v>
      </c>
      <c r="E6168">
        <v>5.7631000000000002E-2</v>
      </c>
      <c r="F6168" t="s">
        <v>42</v>
      </c>
      <c r="G6168">
        <v>1997</v>
      </c>
      <c r="H6168" t="s">
        <v>34</v>
      </c>
      <c r="I6168" t="s">
        <v>43</v>
      </c>
      <c r="J6168" t="s">
        <v>36</v>
      </c>
      <c r="K6168">
        <v>1319.36</v>
      </c>
      <c r="L6168">
        <v>4</v>
      </c>
      <c r="M6168" t="s">
        <v>963</v>
      </c>
      <c r="N6168">
        <v>2022</v>
      </c>
      <c r="O6168">
        <v>6</v>
      </c>
      <c r="P6168" t="s">
        <v>114</v>
      </c>
      <c r="Q6168" t="s">
        <v>135</v>
      </c>
      <c r="R6168">
        <v>2</v>
      </c>
      <c r="S6168" t="s">
        <v>29</v>
      </c>
    </row>
    <row r="6169" spans="1:19" x14ac:dyDescent="0.3">
      <c r="A6169" t="s">
        <v>1812</v>
      </c>
      <c r="B6169" t="s">
        <v>157</v>
      </c>
      <c r="C6169" t="s">
        <v>21</v>
      </c>
      <c r="D6169">
        <v>6.0629999999999997</v>
      </c>
      <c r="E6169">
        <v>4.5720999999999998E-2</v>
      </c>
      <c r="F6169" t="s">
        <v>48</v>
      </c>
      <c r="G6169">
        <v>1999</v>
      </c>
      <c r="H6169" t="s">
        <v>23</v>
      </c>
      <c r="I6169" t="s">
        <v>43</v>
      </c>
      <c r="J6169" t="s">
        <v>36</v>
      </c>
      <c r="K6169">
        <v>1754.7601999999999</v>
      </c>
      <c r="L6169">
        <v>4.4000000000000004</v>
      </c>
      <c r="M6169" s="1">
        <v>44933</v>
      </c>
      <c r="N6169">
        <v>2023</v>
      </c>
      <c r="O6169">
        <v>7</v>
      </c>
      <c r="P6169" t="s">
        <v>121</v>
      </c>
      <c r="Q6169" t="s">
        <v>122</v>
      </c>
      <c r="R6169">
        <v>3</v>
      </c>
      <c r="S6169" t="s">
        <v>29</v>
      </c>
    </row>
    <row r="6170" spans="1:19" x14ac:dyDescent="0.3">
      <c r="A6170" t="s">
        <v>1226</v>
      </c>
      <c r="B6170" t="s">
        <v>157</v>
      </c>
      <c r="C6170" t="s">
        <v>32</v>
      </c>
      <c r="D6170">
        <v>7.0110000000000001</v>
      </c>
      <c r="E6170">
        <v>6.3173999999999994E-2</v>
      </c>
      <c r="F6170" t="s">
        <v>64</v>
      </c>
      <c r="G6170">
        <v>1985</v>
      </c>
      <c r="H6170" t="s">
        <v>23</v>
      </c>
      <c r="I6170" t="s">
        <v>24</v>
      </c>
      <c r="J6170" t="s">
        <v>65</v>
      </c>
      <c r="K6170">
        <v>2571.1934000000001</v>
      </c>
      <c r="L6170">
        <v>3.4</v>
      </c>
      <c r="M6170" t="s">
        <v>1237</v>
      </c>
      <c r="N6170">
        <v>2022</v>
      </c>
      <c r="O6170">
        <v>4</v>
      </c>
      <c r="P6170" t="s">
        <v>103</v>
      </c>
      <c r="Q6170" t="s">
        <v>118</v>
      </c>
      <c r="R6170">
        <v>2</v>
      </c>
      <c r="S6170" t="s">
        <v>58</v>
      </c>
    </row>
    <row r="6171" spans="1:19" x14ac:dyDescent="0.3">
      <c r="A6171" t="s">
        <v>1433</v>
      </c>
      <c r="B6171" t="s">
        <v>31</v>
      </c>
      <c r="C6171" t="s">
        <v>21</v>
      </c>
      <c r="D6171">
        <v>16.291</v>
      </c>
      <c r="E6171">
        <v>3.4661999999999998E-2</v>
      </c>
      <c r="F6171" t="s">
        <v>70</v>
      </c>
      <c r="G6171">
        <v>2002</v>
      </c>
      <c r="H6171" t="s">
        <v>71</v>
      </c>
      <c r="I6171" t="s">
        <v>35</v>
      </c>
      <c r="J6171" t="s">
        <v>36</v>
      </c>
      <c r="K6171">
        <v>1525.9584</v>
      </c>
      <c r="L6171">
        <v>3.9</v>
      </c>
      <c r="M6171" s="1">
        <v>44745</v>
      </c>
      <c r="N6171">
        <v>2022</v>
      </c>
      <c r="O6171">
        <v>3</v>
      </c>
      <c r="P6171" t="s">
        <v>88</v>
      </c>
      <c r="Q6171" t="s">
        <v>207</v>
      </c>
      <c r="R6171">
        <v>1</v>
      </c>
      <c r="S6171" t="s">
        <v>81</v>
      </c>
    </row>
    <row r="6172" spans="1:19" x14ac:dyDescent="0.3">
      <c r="A6172" t="s">
        <v>1767</v>
      </c>
      <c r="B6172" t="s">
        <v>157</v>
      </c>
      <c r="C6172" t="s">
        <v>32</v>
      </c>
      <c r="D6172">
        <v>7.2190000000000003</v>
      </c>
      <c r="E6172">
        <v>4.3045E-2</v>
      </c>
      <c r="F6172" t="s">
        <v>54</v>
      </c>
      <c r="G6172">
        <v>1987</v>
      </c>
      <c r="H6172" t="s">
        <v>55</v>
      </c>
      <c r="I6172" t="s">
        <v>24</v>
      </c>
      <c r="J6172" t="s">
        <v>36</v>
      </c>
      <c r="K6172">
        <v>3796.8580999999999</v>
      </c>
      <c r="L6172">
        <v>3.9</v>
      </c>
      <c r="M6172" t="s">
        <v>1715</v>
      </c>
      <c r="N6172">
        <v>2023</v>
      </c>
      <c r="O6172">
        <v>12</v>
      </c>
      <c r="P6172" t="s">
        <v>45</v>
      </c>
      <c r="Q6172" t="s">
        <v>73</v>
      </c>
      <c r="R6172">
        <v>4</v>
      </c>
      <c r="S6172" t="s">
        <v>81</v>
      </c>
    </row>
    <row r="6173" spans="1:19" x14ac:dyDescent="0.3">
      <c r="A6173" t="s">
        <v>393</v>
      </c>
      <c r="B6173" t="s">
        <v>91</v>
      </c>
      <c r="C6173" t="s">
        <v>32</v>
      </c>
      <c r="D6173">
        <v>17.52</v>
      </c>
      <c r="E6173">
        <v>4.2772999999999999E-2</v>
      </c>
      <c r="F6173" t="s">
        <v>22</v>
      </c>
      <c r="G6173">
        <v>2009</v>
      </c>
      <c r="H6173" t="s">
        <v>23</v>
      </c>
      <c r="I6173" t="s">
        <v>24</v>
      </c>
      <c r="J6173" t="s">
        <v>25</v>
      </c>
      <c r="K6173">
        <v>1913.5985000000001</v>
      </c>
      <c r="L6173">
        <v>3.7</v>
      </c>
      <c r="M6173" t="s">
        <v>210</v>
      </c>
      <c r="N6173">
        <v>2023</v>
      </c>
      <c r="O6173">
        <v>1</v>
      </c>
      <c r="P6173" t="s">
        <v>56</v>
      </c>
      <c r="Q6173" t="s">
        <v>57</v>
      </c>
      <c r="R6173">
        <v>1</v>
      </c>
      <c r="S6173" t="s">
        <v>81</v>
      </c>
    </row>
    <row r="6174" spans="1:19" x14ac:dyDescent="0.3">
      <c r="A6174" t="s">
        <v>939</v>
      </c>
      <c r="B6174" t="s">
        <v>107</v>
      </c>
      <c r="C6174" t="s">
        <v>32</v>
      </c>
      <c r="D6174">
        <v>11.97</v>
      </c>
      <c r="E6174">
        <v>6.1372999999999997E-2</v>
      </c>
      <c r="F6174" t="s">
        <v>54</v>
      </c>
      <c r="G6174">
        <v>1987</v>
      </c>
      <c r="H6174" t="s">
        <v>55</v>
      </c>
      <c r="I6174" t="s">
        <v>24</v>
      </c>
      <c r="J6174" t="s">
        <v>36</v>
      </c>
      <c r="K6174">
        <v>3595.2928000000002</v>
      </c>
      <c r="L6174">
        <v>4.0999999999999996</v>
      </c>
      <c r="M6174" t="s">
        <v>901</v>
      </c>
      <c r="N6174">
        <v>2023</v>
      </c>
      <c r="O6174">
        <v>1</v>
      </c>
      <c r="P6174" t="s">
        <v>56</v>
      </c>
      <c r="Q6174" t="s">
        <v>57</v>
      </c>
      <c r="R6174">
        <v>1</v>
      </c>
      <c r="S6174" t="s">
        <v>29</v>
      </c>
    </row>
    <row r="6175" spans="1:19" x14ac:dyDescent="0.3">
      <c r="A6175" t="s">
        <v>1662</v>
      </c>
      <c r="B6175" t="s">
        <v>20</v>
      </c>
      <c r="C6175" t="s">
        <v>21</v>
      </c>
      <c r="D6175">
        <v>9.6760000000000002</v>
      </c>
      <c r="E6175">
        <v>6.4805000000000001E-2</v>
      </c>
      <c r="F6175" t="s">
        <v>54</v>
      </c>
      <c r="G6175">
        <v>1987</v>
      </c>
      <c r="H6175" t="s">
        <v>55</v>
      </c>
      <c r="I6175" t="s">
        <v>24</v>
      </c>
      <c r="J6175" t="s">
        <v>36</v>
      </c>
      <c r="K6175">
        <v>735.63620000000003</v>
      </c>
      <c r="L6175">
        <v>3.6</v>
      </c>
      <c r="M6175" t="s">
        <v>527</v>
      </c>
      <c r="N6175">
        <v>2023</v>
      </c>
      <c r="O6175">
        <v>9</v>
      </c>
      <c r="P6175" t="s">
        <v>76</v>
      </c>
      <c r="Q6175" t="s">
        <v>77</v>
      </c>
      <c r="R6175">
        <v>3</v>
      </c>
      <c r="S6175" t="s">
        <v>81</v>
      </c>
    </row>
    <row r="6176" spans="1:19" x14ac:dyDescent="0.3">
      <c r="A6176" t="s">
        <v>1096</v>
      </c>
      <c r="B6176" t="s">
        <v>95</v>
      </c>
      <c r="C6176" t="s">
        <v>21</v>
      </c>
      <c r="D6176">
        <v>13.164999999999999</v>
      </c>
      <c r="E6176">
        <v>0.10707800000000001</v>
      </c>
      <c r="F6176" t="s">
        <v>54</v>
      </c>
      <c r="G6176">
        <v>1987</v>
      </c>
      <c r="H6176" t="s">
        <v>55</v>
      </c>
      <c r="I6176" t="s">
        <v>24</v>
      </c>
      <c r="J6176" t="s">
        <v>36</v>
      </c>
      <c r="K6176">
        <v>2643.9140000000002</v>
      </c>
      <c r="L6176">
        <v>4.2</v>
      </c>
      <c r="M6176" t="s">
        <v>1768</v>
      </c>
      <c r="N6176">
        <v>2022</v>
      </c>
      <c r="O6176">
        <v>11</v>
      </c>
      <c r="P6176" t="s">
        <v>177</v>
      </c>
      <c r="Q6176" t="s">
        <v>178</v>
      </c>
      <c r="R6176">
        <v>4</v>
      </c>
      <c r="S6176" t="s">
        <v>29</v>
      </c>
    </row>
    <row r="6177" spans="1:19" x14ac:dyDescent="0.3">
      <c r="A6177" t="s">
        <v>444</v>
      </c>
      <c r="B6177" t="s">
        <v>31</v>
      </c>
      <c r="C6177" t="s">
        <v>21</v>
      </c>
      <c r="D6177">
        <v>20.834</v>
      </c>
      <c r="E6177">
        <v>3.1433999999999997E-2</v>
      </c>
      <c r="F6177" t="s">
        <v>22</v>
      </c>
      <c r="G6177">
        <v>2009</v>
      </c>
      <c r="H6177" t="s">
        <v>23</v>
      </c>
      <c r="I6177" t="s">
        <v>24</v>
      </c>
      <c r="J6177" t="s">
        <v>25</v>
      </c>
      <c r="K6177">
        <v>1991.4155000000001</v>
      </c>
      <c r="L6177">
        <v>4.4000000000000004</v>
      </c>
      <c r="M6177" s="1">
        <v>44990</v>
      </c>
      <c r="N6177">
        <v>2023</v>
      </c>
      <c r="O6177">
        <v>5</v>
      </c>
      <c r="P6177" t="s">
        <v>50</v>
      </c>
      <c r="Q6177" t="s">
        <v>61</v>
      </c>
      <c r="R6177">
        <v>2</v>
      </c>
      <c r="S6177" t="s">
        <v>29</v>
      </c>
    </row>
    <row r="6178" spans="1:19" x14ac:dyDescent="0.3">
      <c r="A6178" t="s">
        <v>1466</v>
      </c>
      <c r="B6178" t="s">
        <v>226</v>
      </c>
      <c r="C6178" t="s">
        <v>21</v>
      </c>
      <c r="D6178">
        <v>5.0629999999999997</v>
      </c>
      <c r="E6178">
        <v>5.8226E-2</v>
      </c>
      <c r="F6178" t="s">
        <v>70</v>
      </c>
      <c r="G6178">
        <v>2002</v>
      </c>
      <c r="H6178" t="s">
        <v>71</v>
      </c>
      <c r="I6178" t="s">
        <v>35</v>
      </c>
      <c r="J6178" t="s">
        <v>36</v>
      </c>
      <c r="K6178">
        <v>761.15409999999997</v>
      </c>
      <c r="L6178">
        <v>3.9</v>
      </c>
      <c r="M6178" s="1">
        <v>44902</v>
      </c>
      <c r="N6178">
        <v>2022</v>
      </c>
      <c r="O6178">
        <v>7</v>
      </c>
      <c r="P6178" t="s">
        <v>121</v>
      </c>
      <c r="Q6178" t="s">
        <v>138</v>
      </c>
      <c r="R6178">
        <v>3</v>
      </c>
      <c r="S6178" t="s">
        <v>81</v>
      </c>
    </row>
    <row r="6179" spans="1:19" x14ac:dyDescent="0.3">
      <c r="A6179" t="s">
        <v>1645</v>
      </c>
      <c r="B6179" t="s">
        <v>91</v>
      </c>
      <c r="C6179" t="s">
        <v>21</v>
      </c>
      <c r="D6179">
        <v>12.04</v>
      </c>
      <c r="E6179">
        <v>6.9011000000000003E-2</v>
      </c>
      <c r="F6179" t="s">
        <v>54</v>
      </c>
      <c r="G6179">
        <v>1987</v>
      </c>
      <c r="H6179" t="s">
        <v>55</v>
      </c>
      <c r="I6179" t="s">
        <v>24</v>
      </c>
      <c r="J6179" t="s">
        <v>36</v>
      </c>
      <c r="K6179">
        <v>3266.2285000000002</v>
      </c>
      <c r="L6179">
        <v>4.4000000000000004</v>
      </c>
      <c r="M6179" s="1">
        <v>45146</v>
      </c>
      <c r="N6179">
        <v>2023</v>
      </c>
      <c r="O6179">
        <v>8</v>
      </c>
      <c r="P6179" t="s">
        <v>27</v>
      </c>
      <c r="Q6179" t="s">
        <v>93</v>
      </c>
      <c r="R6179">
        <v>3</v>
      </c>
      <c r="S6179" t="s">
        <v>29</v>
      </c>
    </row>
    <row r="6180" spans="1:19" x14ac:dyDescent="0.3">
      <c r="A6180" t="s">
        <v>251</v>
      </c>
      <c r="B6180" t="s">
        <v>95</v>
      </c>
      <c r="C6180" t="s">
        <v>21</v>
      </c>
      <c r="D6180">
        <v>15.9</v>
      </c>
      <c r="E6180">
        <v>3.5805999999999998E-2</v>
      </c>
      <c r="F6180" t="s">
        <v>64</v>
      </c>
      <c r="G6180">
        <v>1985</v>
      </c>
      <c r="H6180" t="s">
        <v>23</v>
      </c>
      <c r="I6180" t="s">
        <v>24</v>
      </c>
      <c r="J6180" t="s">
        <v>65</v>
      </c>
      <c r="K6180">
        <v>9872.9752000000008</v>
      </c>
      <c r="L6180">
        <v>3.9</v>
      </c>
      <c r="M6180" t="s">
        <v>1696</v>
      </c>
      <c r="N6180">
        <v>2022</v>
      </c>
      <c r="O6180">
        <v>10</v>
      </c>
      <c r="P6180" t="s">
        <v>37</v>
      </c>
      <c r="Q6180" t="s">
        <v>38</v>
      </c>
      <c r="R6180">
        <v>4</v>
      </c>
      <c r="S6180" t="s">
        <v>81</v>
      </c>
    </row>
    <row r="6181" spans="1:19" x14ac:dyDescent="0.3">
      <c r="A6181" t="s">
        <v>1211</v>
      </c>
      <c r="B6181" t="s">
        <v>31</v>
      </c>
      <c r="C6181" t="s">
        <v>21</v>
      </c>
      <c r="D6181">
        <v>20.416</v>
      </c>
      <c r="E6181">
        <v>2.0500999999999998E-2</v>
      </c>
      <c r="F6181" t="s">
        <v>42</v>
      </c>
      <c r="G6181">
        <v>1997</v>
      </c>
      <c r="H6181" t="s">
        <v>34</v>
      </c>
      <c r="I6181" t="s">
        <v>43</v>
      </c>
      <c r="J6181" t="s">
        <v>36</v>
      </c>
      <c r="K6181">
        <v>1399.2616</v>
      </c>
      <c r="L6181">
        <v>4.2</v>
      </c>
      <c r="M6181" s="1">
        <v>44632</v>
      </c>
      <c r="N6181">
        <v>2022</v>
      </c>
      <c r="O6181">
        <v>12</v>
      </c>
      <c r="P6181" t="s">
        <v>45</v>
      </c>
      <c r="Q6181" t="s">
        <v>46</v>
      </c>
      <c r="R6181">
        <v>4</v>
      </c>
      <c r="S6181" t="s">
        <v>29</v>
      </c>
    </row>
    <row r="6182" spans="1:19" x14ac:dyDescent="0.3">
      <c r="A6182" t="s">
        <v>965</v>
      </c>
      <c r="B6182" t="s">
        <v>91</v>
      </c>
      <c r="C6182" t="s">
        <v>32</v>
      </c>
      <c r="D6182">
        <v>5.7839999999999998</v>
      </c>
      <c r="E6182">
        <v>6.3508999999999996E-2</v>
      </c>
      <c r="F6182" t="s">
        <v>42</v>
      </c>
      <c r="G6182">
        <v>1997</v>
      </c>
      <c r="H6182" t="s">
        <v>34</v>
      </c>
      <c r="I6182" t="s">
        <v>43</v>
      </c>
      <c r="J6182" t="s">
        <v>36</v>
      </c>
      <c r="K6182">
        <v>5721.9865</v>
      </c>
      <c r="L6182">
        <v>4.3</v>
      </c>
      <c r="M6182" s="1">
        <v>45181</v>
      </c>
      <c r="N6182">
        <v>2023</v>
      </c>
      <c r="O6182">
        <v>12</v>
      </c>
      <c r="P6182" t="s">
        <v>45</v>
      </c>
      <c r="Q6182" t="s">
        <v>73</v>
      </c>
      <c r="R6182">
        <v>4</v>
      </c>
      <c r="S6182" t="s">
        <v>29</v>
      </c>
    </row>
    <row r="6183" spans="1:19" x14ac:dyDescent="0.3">
      <c r="A6183" t="s">
        <v>1655</v>
      </c>
      <c r="B6183" t="s">
        <v>53</v>
      </c>
      <c r="C6183" t="s">
        <v>32</v>
      </c>
      <c r="D6183">
        <v>7.1029999999999998</v>
      </c>
      <c r="E6183">
        <v>4.8062000000000001E-2</v>
      </c>
      <c r="F6183" t="s">
        <v>108</v>
      </c>
      <c r="G6183">
        <v>1998</v>
      </c>
      <c r="H6183" t="s">
        <v>71</v>
      </c>
      <c r="I6183" t="s">
        <v>24</v>
      </c>
      <c r="J6183" t="s">
        <v>109</v>
      </c>
      <c r="K6183">
        <v>1058.1043</v>
      </c>
      <c r="L6183">
        <v>4</v>
      </c>
      <c r="M6183" t="s">
        <v>484</v>
      </c>
      <c r="N6183">
        <v>2022</v>
      </c>
      <c r="O6183">
        <v>12</v>
      </c>
      <c r="P6183" t="s">
        <v>45</v>
      </c>
      <c r="Q6183" t="s">
        <v>46</v>
      </c>
      <c r="R6183">
        <v>4</v>
      </c>
      <c r="S6183" t="s">
        <v>29</v>
      </c>
    </row>
    <row r="6184" spans="1:19" x14ac:dyDescent="0.3">
      <c r="A6184" t="s">
        <v>1868</v>
      </c>
      <c r="B6184" t="s">
        <v>69</v>
      </c>
      <c r="C6184" t="s">
        <v>21</v>
      </c>
      <c r="D6184">
        <v>7.41</v>
      </c>
      <c r="E6184">
        <v>3.1909E-2</v>
      </c>
      <c r="F6184" t="s">
        <v>96</v>
      </c>
      <c r="G6184">
        <v>2007</v>
      </c>
      <c r="H6184" t="s">
        <v>71</v>
      </c>
      <c r="I6184" t="s">
        <v>35</v>
      </c>
      <c r="J6184" t="s">
        <v>36</v>
      </c>
      <c r="K6184">
        <v>1082.9756</v>
      </c>
      <c r="L6184">
        <v>3.8</v>
      </c>
      <c r="M6184" s="1">
        <v>44840</v>
      </c>
      <c r="N6184">
        <v>2022</v>
      </c>
      <c r="O6184">
        <v>6</v>
      </c>
      <c r="P6184" t="s">
        <v>114</v>
      </c>
      <c r="Q6184" t="s">
        <v>135</v>
      </c>
      <c r="R6184">
        <v>2</v>
      </c>
      <c r="S6184" t="s">
        <v>81</v>
      </c>
    </row>
    <row r="6185" spans="1:19" x14ac:dyDescent="0.3">
      <c r="A6185" t="s">
        <v>1486</v>
      </c>
      <c r="B6185" t="s">
        <v>91</v>
      </c>
      <c r="C6185" t="s">
        <v>21</v>
      </c>
      <c r="D6185">
        <v>16.190000000000001</v>
      </c>
      <c r="E6185">
        <v>4.9701000000000002E-2</v>
      </c>
      <c r="F6185" t="s">
        <v>108</v>
      </c>
      <c r="G6185">
        <v>1998</v>
      </c>
      <c r="H6185" t="s">
        <v>71</v>
      </c>
      <c r="I6185" t="s">
        <v>24</v>
      </c>
      <c r="J6185" t="s">
        <v>109</v>
      </c>
      <c r="K6185">
        <v>1663.2987000000001</v>
      </c>
      <c r="L6185">
        <v>4</v>
      </c>
      <c r="M6185" t="s">
        <v>1040</v>
      </c>
      <c r="N6185">
        <v>2023</v>
      </c>
      <c r="O6185">
        <v>11</v>
      </c>
      <c r="P6185" t="s">
        <v>177</v>
      </c>
      <c r="Q6185" t="s">
        <v>195</v>
      </c>
      <c r="R6185">
        <v>4</v>
      </c>
      <c r="S6185" t="s">
        <v>29</v>
      </c>
    </row>
    <row r="6186" spans="1:19" x14ac:dyDescent="0.3">
      <c r="A6186" t="s">
        <v>1504</v>
      </c>
      <c r="B6186" t="s">
        <v>107</v>
      </c>
      <c r="C6186" t="s">
        <v>21</v>
      </c>
      <c r="D6186">
        <v>18.591999999999999</v>
      </c>
      <c r="E6186">
        <v>0.11959699999999999</v>
      </c>
      <c r="F6186" t="s">
        <v>33</v>
      </c>
      <c r="G6186">
        <v>2004</v>
      </c>
      <c r="H6186" t="s">
        <v>34</v>
      </c>
      <c r="I6186" t="s">
        <v>35</v>
      </c>
      <c r="J6186" t="s">
        <v>36</v>
      </c>
      <c r="K6186">
        <v>1252.694</v>
      </c>
      <c r="L6186">
        <v>4.5999999999999996</v>
      </c>
      <c r="M6186" t="s">
        <v>803</v>
      </c>
      <c r="N6186">
        <v>2022</v>
      </c>
      <c r="O6186">
        <v>9</v>
      </c>
      <c r="P6186" t="s">
        <v>76</v>
      </c>
      <c r="Q6186" t="s">
        <v>205</v>
      </c>
      <c r="R6186">
        <v>3</v>
      </c>
      <c r="S6186" t="s">
        <v>39</v>
      </c>
    </row>
    <row r="6187" spans="1:19" x14ac:dyDescent="0.3">
      <c r="A6187" t="s">
        <v>1392</v>
      </c>
      <c r="B6187" t="s">
        <v>91</v>
      </c>
      <c r="C6187" t="s">
        <v>32</v>
      </c>
      <c r="D6187">
        <v>19.324999999999999</v>
      </c>
      <c r="E6187">
        <v>7.4153999999999998E-2</v>
      </c>
      <c r="F6187" t="s">
        <v>70</v>
      </c>
      <c r="G6187">
        <v>2002</v>
      </c>
      <c r="H6187" t="s">
        <v>71</v>
      </c>
      <c r="I6187" t="s">
        <v>35</v>
      </c>
      <c r="J6187" t="s">
        <v>36</v>
      </c>
      <c r="K6187">
        <v>2227.7660000000001</v>
      </c>
      <c r="L6187">
        <v>4.0999999999999996</v>
      </c>
      <c r="M6187" s="1">
        <v>44688</v>
      </c>
      <c r="N6187">
        <v>2022</v>
      </c>
      <c r="O6187">
        <v>7</v>
      </c>
      <c r="P6187" t="s">
        <v>121</v>
      </c>
      <c r="Q6187" t="s">
        <v>138</v>
      </c>
      <c r="R6187">
        <v>3</v>
      </c>
      <c r="S6187" t="s">
        <v>29</v>
      </c>
    </row>
    <row r="6188" spans="1:19" x14ac:dyDescent="0.3">
      <c r="A6188" t="s">
        <v>1644</v>
      </c>
      <c r="B6188" t="s">
        <v>31</v>
      </c>
      <c r="C6188" t="s">
        <v>32</v>
      </c>
      <c r="D6188">
        <v>7.6079999999999997</v>
      </c>
      <c r="E6188">
        <v>0.16722600000000001</v>
      </c>
      <c r="F6188" t="s">
        <v>33</v>
      </c>
      <c r="G6188">
        <v>2004</v>
      </c>
      <c r="H6188" t="s">
        <v>34</v>
      </c>
      <c r="I6188" t="s">
        <v>35</v>
      </c>
      <c r="J6188" t="s">
        <v>36</v>
      </c>
      <c r="K6188">
        <v>2747.4029</v>
      </c>
      <c r="L6188">
        <v>3.7</v>
      </c>
      <c r="M6188" s="1">
        <v>44723</v>
      </c>
      <c r="N6188">
        <v>2022</v>
      </c>
      <c r="O6188">
        <v>11</v>
      </c>
      <c r="P6188" t="s">
        <v>177</v>
      </c>
      <c r="Q6188" t="s">
        <v>178</v>
      </c>
      <c r="R6188">
        <v>4</v>
      </c>
      <c r="S6188" t="s">
        <v>81</v>
      </c>
    </row>
    <row r="6189" spans="1:19" x14ac:dyDescent="0.3">
      <c r="A6189" t="s">
        <v>1842</v>
      </c>
      <c r="B6189" t="s">
        <v>113</v>
      </c>
      <c r="C6189" t="s">
        <v>32</v>
      </c>
      <c r="D6189">
        <v>5.0789999999999997</v>
      </c>
      <c r="E6189">
        <v>7.7976000000000004E-2</v>
      </c>
      <c r="F6189" t="s">
        <v>54</v>
      </c>
      <c r="G6189">
        <v>1987</v>
      </c>
      <c r="H6189" t="s">
        <v>55</v>
      </c>
      <c r="I6189" t="s">
        <v>24</v>
      </c>
      <c r="J6189" t="s">
        <v>36</v>
      </c>
      <c r="K6189">
        <v>3144.8316</v>
      </c>
      <c r="L6189">
        <v>4.0999999999999996</v>
      </c>
      <c r="M6189" t="s">
        <v>341</v>
      </c>
      <c r="N6189">
        <v>2022</v>
      </c>
      <c r="O6189">
        <v>9</v>
      </c>
      <c r="P6189" t="s">
        <v>76</v>
      </c>
      <c r="Q6189" t="s">
        <v>205</v>
      </c>
      <c r="R6189">
        <v>3</v>
      </c>
      <c r="S6189" t="s">
        <v>29</v>
      </c>
    </row>
    <row r="6190" spans="1:19" x14ac:dyDescent="0.3">
      <c r="A6190" t="s">
        <v>1290</v>
      </c>
      <c r="B6190" t="s">
        <v>31</v>
      </c>
      <c r="C6190" t="s">
        <v>21</v>
      </c>
      <c r="D6190">
        <v>11.807</v>
      </c>
      <c r="E6190">
        <v>5.0479999999999997E-2</v>
      </c>
      <c r="F6190" t="s">
        <v>132</v>
      </c>
      <c r="G6190">
        <v>1985</v>
      </c>
      <c r="H6190" t="s">
        <v>34</v>
      </c>
      <c r="I6190" t="s">
        <v>43</v>
      </c>
      <c r="J6190" t="s">
        <v>109</v>
      </c>
      <c r="K6190">
        <v>1265.7057</v>
      </c>
      <c r="L6190">
        <v>4</v>
      </c>
      <c r="M6190" t="s">
        <v>1552</v>
      </c>
      <c r="N6190">
        <v>2023</v>
      </c>
      <c r="O6190">
        <v>3</v>
      </c>
      <c r="P6190" t="s">
        <v>88</v>
      </c>
      <c r="Q6190" t="s">
        <v>89</v>
      </c>
      <c r="R6190">
        <v>1</v>
      </c>
      <c r="S6190" t="s">
        <v>29</v>
      </c>
    </row>
    <row r="6191" spans="1:19" x14ac:dyDescent="0.3">
      <c r="A6191" t="s">
        <v>1690</v>
      </c>
      <c r="B6191" t="s">
        <v>69</v>
      </c>
      <c r="C6191" t="s">
        <v>21</v>
      </c>
      <c r="D6191">
        <v>12.08</v>
      </c>
      <c r="E6191">
        <v>6.5284999999999996E-2</v>
      </c>
      <c r="F6191" t="s">
        <v>64</v>
      </c>
      <c r="G6191">
        <v>1985</v>
      </c>
      <c r="H6191" t="s">
        <v>23</v>
      </c>
      <c r="I6191" t="s">
        <v>24</v>
      </c>
      <c r="J6191" t="s">
        <v>65</v>
      </c>
      <c r="K6191">
        <v>4697.6925000000001</v>
      </c>
      <c r="L6191">
        <v>4</v>
      </c>
      <c r="M6191" t="s">
        <v>379</v>
      </c>
      <c r="N6191">
        <v>2023</v>
      </c>
      <c r="O6191">
        <v>3</v>
      </c>
      <c r="P6191" t="s">
        <v>88</v>
      </c>
      <c r="Q6191" t="s">
        <v>89</v>
      </c>
      <c r="R6191">
        <v>1</v>
      </c>
      <c r="S6191" t="s">
        <v>29</v>
      </c>
    </row>
    <row r="6192" spans="1:19" x14ac:dyDescent="0.3">
      <c r="A6192" t="s">
        <v>404</v>
      </c>
      <c r="B6192" t="s">
        <v>113</v>
      </c>
      <c r="C6192" t="s">
        <v>21</v>
      </c>
      <c r="D6192">
        <v>21.079000000000001</v>
      </c>
      <c r="E6192">
        <v>5.9457000000000003E-2</v>
      </c>
      <c r="F6192" t="s">
        <v>64</v>
      </c>
      <c r="G6192">
        <v>1985</v>
      </c>
      <c r="H6192" t="s">
        <v>23</v>
      </c>
      <c r="I6192" t="s">
        <v>24</v>
      </c>
      <c r="J6192" t="s">
        <v>65</v>
      </c>
      <c r="K6192">
        <v>3613.1970999999999</v>
      </c>
      <c r="L6192">
        <v>4</v>
      </c>
      <c r="M6192" t="s">
        <v>747</v>
      </c>
      <c r="N6192">
        <v>2023</v>
      </c>
      <c r="O6192">
        <v>8</v>
      </c>
      <c r="P6192" t="s">
        <v>27</v>
      </c>
      <c r="Q6192" t="s">
        <v>93</v>
      </c>
      <c r="R6192">
        <v>3</v>
      </c>
      <c r="S6192" t="s">
        <v>29</v>
      </c>
    </row>
    <row r="6193" spans="1:19" x14ac:dyDescent="0.3">
      <c r="A6193" t="s">
        <v>421</v>
      </c>
      <c r="B6193" t="s">
        <v>95</v>
      </c>
      <c r="C6193" t="s">
        <v>32</v>
      </c>
      <c r="D6193">
        <v>14.082000000000001</v>
      </c>
      <c r="E6193">
        <v>2.6512000000000001E-2</v>
      </c>
      <c r="F6193" t="s">
        <v>108</v>
      </c>
      <c r="G6193">
        <v>1998</v>
      </c>
      <c r="H6193" t="s">
        <v>71</v>
      </c>
      <c r="I6193" t="s">
        <v>24</v>
      </c>
      <c r="J6193" t="s">
        <v>109</v>
      </c>
      <c r="K6193">
        <v>1697.8143</v>
      </c>
      <c r="L6193">
        <v>3.9</v>
      </c>
      <c r="M6193" t="s">
        <v>821</v>
      </c>
      <c r="N6193">
        <v>2023</v>
      </c>
      <c r="O6193">
        <v>3</v>
      </c>
      <c r="P6193" t="s">
        <v>88</v>
      </c>
      <c r="Q6193" t="s">
        <v>89</v>
      </c>
      <c r="R6193">
        <v>1</v>
      </c>
      <c r="S6193" t="s">
        <v>81</v>
      </c>
    </row>
    <row r="6194" spans="1:19" x14ac:dyDescent="0.3">
      <c r="A6194" t="s">
        <v>1106</v>
      </c>
      <c r="B6194" t="s">
        <v>111</v>
      </c>
      <c r="C6194" t="s">
        <v>21</v>
      </c>
      <c r="D6194">
        <v>12.138999999999999</v>
      </c>
      <c r="E6194">
        <v>2.3873999999999999E-2</v>
      </c>
      <c r="F6194" t="s">
        <v>48</v>
      </c>
      <c r="G6194">
        <v>1999</v>
      </c>
      <c r="H6194" t="s">
        <v>23</v>
      </c>
      <c r="I6194" t="s">
        <v>43</v>
      </c>
      <c r="J6194" t="s">
        <v>36</v>
      </c>
      <c r="K6194">
        <v>1172.6573000000001</v>
      </c>
      <c r="L6194">
        <v>3.9</v>
      </c>
      <c r="M6194" t="s">
        <v>602</v>
      </c>
      <c r="N6194">
        <v>2023</v>
      </c>
      <c r="O6194">
        <v>10</v>
      </c>
      <c r="P6194" t="s">
        <v>37</v>
      </c>
      <c r="Q6194" t="s">
        <v>165</v>
      </c>
      <c r="R6194">
        <v>4</v>
      </c>
      <c r="S6194" t="s">
        <v>81</v>
      </c>
    </row>
    <row r="6195" spans="1:19" x14ac:dyDescent="0.3">
      <c r="A6195" t="s">
        <v>1395</v>
      </c>
      <c r="B6195" t="s">
        <v>63</v>
      </c>
      <c r="C6195" t="s">
        <v>21</v>
      </c>
      <c r="D6195">
        <v>17.518000000000001</v>
      </c>
      <c r="E6195">
        <v>4.5311999999999998E-2</v>
      </c>
      <c r="F6195" t="s">
        <v>48</v>
      </c>
      <c r="G6195">
        <v>1999</v>
      </c>
      <c r="H6195" t="s">
        <v>23</v>
      </c>
      <c r="I6195" t="s">
        <v>43</v>
      </c>
      <c r="J6195" t="s">
        <v>36</v>
      </c>
      <c r="K6195">
        <v>2531.7060000000001</v>
      </c>
      <c r="L6195">
        <v>3.8</v>
      </c>
      <c r="M6195" s="1">
        <v>44621</v>
      </c>
      <c r="N6195">
        <v>2022</v>
      </c>
      <c r="O6195">
        <v>1</v>
      </c>
      <c r="P6195" t="s">
        <v>56</v>
      </c>
      <c r="Q6195" t="s">
        <v>67</v>
      </c>
      <c r="R6195">
        <v>1</v>
      </c>
      <c r="S6195" t="s">
        <v>81</v>
      </c>
    </row>
    <row r="6196" spans="1:19" x14ac:dyDescent="0.3">
      <c r="A6196" t="s">
        <v>1926</v>
      </c>
      <c r="B6196" t="s">
        <v>31</v>
      </c>
      <c r="C6196" t="s">
        <v>21</v>
      </c>
      <c r="D6196">
        <v>13.864000000000001</v>
      </c>
      <c r="E6196">
        <v>4.9444000000000002E-2</v>
      </c>
      <c r="F6196" t="s">
        <v>108</v>
      </c>
      <c r="G6196">
        <v>1998</v>
      </c>
      <c r="H6196" t="s">
        <v>71</v>
      </c>
      <c r="I6196" t="s">
        <v>24</v>
      </c>
      <c r="J6196" t="s">
        <v>109</v>
      </c>
      <c r="K6196">
        <v>1399.943</v>
      </c>
      <c r="L6196">
        <v>4.5999999999999996</v>
      </c>
      <c r="M6196" t="s">
        <v>668</v>
      </c>
      <c r="N6196">
        <v>2022</v>
      </c>
      <c r="O6196">
        <v>6</v>
      </c>
      <c r="P6196" t="s">
        <v>114</v>
      </c>
      <c r="Q6196" t="s">
        <v>135</v>
      </c>
      <c r="R6196">
        <v>2</v>
      </c>
      <c r="S6196" t="s">
        <v>39</v>
      </c>
    </row>
    <row r="6197" spans="1:19" x14ac:dyDescent="0.3">
      <c r="A6197" t="s">
        <v>1380</v>
      </c>
      <c r="B6197" t="s">
        <v>41</v>
      </c>
      <c r="C6197" t="s">
        <v>21</v>
      </c>
      <c r="D6197">
        <v>8.202</v>
      </c>
      <c r="E6197">
        <v>1.5785E-2</v>
      </c>
      <c r="F6197" t="s">
        <v>33</v>
      </c>
      <c r="G6197">
        <v>2004</v>
      </c>
      <c r="H6197" t="s">
        <v>34</v>
      </c>
      <c r="I6197" t="s">
        <v>35</v>
      </c>
      <c r="J6197" t="s">
        <v>36</v>
      </c>
      <c r="K6197">
        <v>875.07119999999998</v>
      </c>
      <c r="L6197">
        <v>4.5999999999999996</v>
      </c>
      <c r="M6197" s="1">
        <v>44866</v>
      </c>
      <c r="N6197">
        <v>2022</v>
      </c>
      <c r="O6197">
        <v>1</v>
      </c>
      <c r="P6197" t="s">
        <v>56</v>
      </c>
      <c r="Q6197" t="s">
        <v>67</v>
      </c>
      <c r="R6197">
        <v>1</v>
      </c>
      <c r="S6197" t="s">
        <v>39</v>
      </c>
    </row>
    <row r="6198" spans="1:19" x14ac:dyDescent="0.3">
      <c r="A6198" t="s">
        <v>199</v>
      </c>
      <c r="B6198" t="s">
        <v>31</v>
      </c>
      <c r="C6198" t="s">
        <v>32</v>
      </c>
      <c r="D6198">
        <v>15.129</v>
      </c>
      <c r="E6198">
        <v>4.87E-2</v>
      </c>
      <c r="F6198" t="s">
        <v>70</v>
      </c>
      <c r="G6198">
        <v>2002</v>
      </c>
      <c r="H6198" t="s">
        <v>71</v>
      </c>
      <c r="I6198" t="s">
        <v>35</v>
      </c>
      <c r="J6198" t="s">
        <v>36</v>
      </c>
      <c r="K6198">
        <v>1585.8724999999999</v>
      </c>
      <c r="L6198">
        <v>3.6</v>
      </c>
      <c r="M6198" s="1">
        <v>44785</v>
      </c>
      <c r="N6198">
        <v>2022</v>
      </c>
      <c r="O6198">
        <v>12</v>
      </c>
      <c r="P6198" t="s">
        <v>45</v>
      </c>
      <c r="Q6198" t="s">
        <v>46</v>
      </c>
      <c r="R6198">
        <v>4</v>
      </c>
      <c r="S6198" t="s">
        <v>81</v>
      </c>
    </row>
    <row r="6199" spans="1:19" x14ac:dyDescent="0.3">
      <c r="A6199" t="s">
        <v>1855</v>
      </c>
      <c r="B6199" t="s">
        <v>41</v>
      </c>
      <c r="C6199" t="s">
        <v>21</v>
      </c>
      <c r="D6199">
        <v>10.148999999999999</v>
      </c>
      <c r="E6199">
        <v>8.7640999999999997E-2</v>
      </c>
      <c r="F6199" t="s">
        <v>132</v>
      </c>
      <c r="G6199">
        <v>1985</v>
      </c>
      <c r="H6199" t="s">
        <v>34</v>
      </c>
      <c r="I6199" t="s">
        <v>43</v>
      </c>
      <c r="J6199" t="s">
        <v>109</v>
      </c>
      <c r="K6199">
        <v>365.23660000000001</v>
      </c>
      <c r="L6199">
        <v>4.0999999999999996</v>
      </c>
      <c r="M6199" t="s">
        <v>863</v>
      </c>
      <c r="N6199">
        <v>2022</v>
      </c>
      <c r="O6199">
        <v>12</v>
      </c>
      <c r="P6199" t="s">
        <v>45</v>
      </c>
      <c r="Q6199" t="s">
        <v>46</v>
      </c>
      <c r="R6199">
        <v>4</v>
      </c>
      <c r="S6199" t="s">
        <v>29</v>
      </c>
    </row>
    <row r="6200" spans="1:19" x14ac:dyDescent="0.3">
      <c r="A6200" t="s">
        <v>529</v>
      </c>
      <c r="B6200" t="s">
        <v>157</v>
      </c>
      <c r="C6200" t="s">
        <v>32</v>
      </c>
      <c r="D6200">
        <v>5.7670000000000003</v>
      </c>
      <c r="E6200">
        <v>0.18179300000000001</v>
      </c>
      <c r="F6200" t="s">
        <v>33</v>
      </c>
      <c r="G6200">
        <v>2004</v>
      </c>
      <c r="H6200" t="s">
        <v>34</v>
      </c>
      <c r="I6200" t="s">
        <v>35</v>
      </c>
      <c r="J6200" t="s">
        <v>36</v>
      </c>
      <c r="K6200">
        <v>4502.1278000000002</v>
      </c>
      <c r="L6200">
        <v>3.9</v>
      </c>
      <c r="M6200" s="1">
        <v>44844</v>
      </c>
      <c r="N6200">
        <v>2022</v>
      </c>
      <c r="O6200">
        <v>10</v>
      </c>
      <c r="P6200" t="s">
        <v>37</v>
      </c>
      <c r="Q6200" t="s">
        <v>38</v>
      </c>
      <c r="R6200">
        <v>4</v>
      </c>
      <c r="S6200" t="s">
        <v>81</v>
      </c>
    </row>
    <row r="6201" spans="1:19" x14ac:dyDescent="0.3">
      <c r="A6201" t="s">
        <v>1504</v>
      </c>
      <c r="B6201" t="s">
        <v>107</v>
      </c>
      <c r="C6201" t="s">
        <v>21</v>
      </c>
      <c r="D6201">
        <v>18.591999999999999</v>
      </c>
      <c r="E6201">
        <v>6.0167999999999999E-2</v>
      </c>
      <c r="F6201" t="s">
        <v>22</v>
      </c>
      <c r="G6201">
        <v>2009</v>
      </c>
      <c r="H6201" t="s">
        <v>23</v>
      </c>
      <c r="I6201" t="s">
        <v>24</v>
      </c>
      <c r="J6201" t="s">
        <v>25</v>
      </c>
      <c r="K6201">
        <v>5942.88</v>
      </c>
      <c r="L6201">
        <v>4.4000000000000004</v>
      </c>
      <c r="M6201" s="1">
        <v>44934</v>
      </c>
      <c r="N6201">
        <v>2023</v>
      </c>
      <c r="O6201">
        <v>8</v>
      </c>
      <c r="P6201" t="s">
        <v>27</v>
      </c>
      <c r="Q6201" t="s">
        <v>93</v>
      </c>
      <c r="R6201">
        <v>3</v>
      </c>
      <c r="S6201" t="s">
        <v>29</v>
      </c>
    </row>
    <row r="6202" spans="1:19" x14ac:dyDescent="0.3">
      <c r="A6202" t="s">
        <v>786</v>
      </c>
      <c r="B6202" t="s">
        <v>31</v>
      </c>
      <c r="C6202" t="s">
        <v>21</v>
      </c>
      <c r="D6202">
        <v>6.5030000000000001</v>
      </c>
      <c r="E6202">
        <v>1.5283E-2</v>
      </c>
      <c r="F6202" t="s">
        <v>54</v>
      </c>
      <c r="G6202">
        <v>1987</v>
      </c>
      <c r="H6202" t="s">
        <v>55</v>
      </c>
      <c r="I6202" t="s">
        <v>24</v>
      </c>
      <c r="J6202" t="s">
        <v>36</v>
      </c>
      <c r="K6202">
        <v>1816.7288000000001</v>
      </c>
      <c r="L6202">
        <v>4</v>
      </c>
      <c r="M6202" s="1">
        <v>45265</v>
      </c>
      <c r="N6202">
        <v>2023</v>
      </c>
      <c r="O6202">
        <v>5</v>
      </c>
      <c r="P6202" t="s">
        <v>50</v>
      </c>
      <c r="Q6202" t="s">
        <v>61</v>
      </c>
      <c r="R6202">
        <v>2</v>
      </c>
      <c r="S6202" t="s">
        <v>29</v>
      </c>
    </row>
    <row r="6203" spans="1:19" x14ac:dyDescent="0.3">
      <c r="A6203" t="s">
        <v>461</v>
      </c>
      <c r="B6203" t="s">
        <v>157</v>
      </c>
      <c r="C6203" t="s">
        <v>32</v>
      </c>
      <c r="D6203">
        <v>5.5659999999999998</v>
      </c>
      <c r="E6203">
        <v>6.0063999999999999E-2</v>
      </c>
      <c r="F6203" t="s">
        <v>33</v>
      </c>
      <c r="G6203">
        <v>2004</v>
      </c>
      <c r="H6203" t="s">
        <v>34</v>
      </c>
      <c r="I6203" t="s">
        <v>35</v>
      </c>
      <c r="J6203" t="s">
        <v>36</v>
      </c>
      <c r="K6203">
        <v>3935.4722999999999</v>
      </c>
      <c r="L6203">
        <v>3.9</v>
      </c>
      <c r="M6203" s="1">
        <v>44654</v>
      </c>
      <c r="N6203">
        <v>2022</v>
      </c>
      <c r="O6203">
        <v>3</v>
      </c>
      <c r="P6203" t="s">
        <v>88</v>
      </c>
      <c r="Q6203" t="s">
        <v>207</v>
      </c>
      <c r="R6203">
        <v>1</v>
      </c>
      <c r="S6203" t="s">
        <v>81</v>
      </c>
    </row>
    <row r="6204" spans="1:19" x14ac:dyDescent="0.3">
      <c r="A6204" t="s">
        <v>550</v>
      </c>
      <c r="B6204" t="s">
        <v>31</v>
      </c>
      <c r="C6204" t="s">
        <v>21</v>
      </c>
      <c r="D6204">
        <v>12.436999999999999</v>
      </c>
      <c r="E6204">
        <v>3.0401000000000001E-2</v>
      </c>
      <c r="F6204" t="s">
        <v>42</v>
      </c>
      <c r="G6204">
        <v>1997</v>
      </c>
      <c r="H6204" t="s">
        <v>34</v>
      </c>
      <c r="I6204" t="s">
        <v>43</v>
      </c>
      <c r="J6204" t="s">
        <v>36</v>
      </c>
      <c r="K6204">
        <v>4221.9345000000003</v>
      </c>
      <c r="L6204">
        <v>4.3</v>
      </c>
      <c r="M6204" t="s">
        <v>1583</v>
      </c>
      <c r="N6204">
        <v>2022</v>
      </c>
      <c r="O6204">
        <v>11</v>
      </c>
      <c r="P6204" t="s">
        <v>177</v>
      </c>
      <c r="Q6204" t="s">
        <v>178</v>
      </c>
      <c r="R6204">
        <v>4</v>
      </c>
      <c r="S6204" t="s">
        <v>29</v>
      </c>
    </row>
    <row r="6205" spans="1:19" x14ac:dyDescent="0.3">
      <c r="A6205" t="s">
        <v>968</v>
      </c>
      <c r="B6205" t="s">
        <v>69</v>
      </c>
      <c r="C6205" t="s">
        <v>21</v>
      </c>
      <c r="D6205">
        <v>6.8289999999999997</v>
      </c>
      <c r="E6205">
        <v>4.5046000000000003E-2</v>
      </c>
      <c r="F6205" t="s">
        <v>22</v>
      </c>
      <c r="G6205">
        <v>2009</v>
      </c>
      <c r="H6205" t="s">
        <v>23</v>
      </c>
      <c r="I6205" t="s">
        <v>24</v>
      </c>
      <c r="J6205" t="s">
        <v>25</v>
      </c>
      <c r="K6205">
        <v>1641.4768999999999</v>
      </c>
      <c r="L6205">
        <v>4.2</v>
      </c>
      <c r="M6205" t="s">
        <v>774</v>
      </c>
      <c r="N6205">
        <v>2022</v>
      </c>
      <c r="O6205">
        <v>5</v>
      </c>
      <c r="P6205" t="s">
        <v>50</v>
      </c>
      <c r="Q6205" t="s">
        <v>51</v>
      </c>
      <c r="R6205">
        <v>2</v>
      </c>
      <c r="S6205" t="s">
        <v>29</v>
      </c>
    </row>
    <row r="6206" spans="1:19" x14ac:dyDescent="0.3">
      <c r="A6206" t="s">
        <v>1083</v>
      </c>
      <c r="B6206" t="s">
        <v>31</v>
      </c>
      <c r="C6206" t="s">
        <v>32</v>
      </c>
      <c r="D6206">
        <v>19.992000000000001</v>
      </c>
      <c r="E6206">
        <v>6.6147999999999998E-2</v>
      </c>
      <c r="F6206" t="s">
        <v>42</v>
      </c>
      <c r="G6206">
        <v>1997</v>
      </c>
      <c r="H6206" t="s">
        <v>34</v>
      </c>
      <c r="I6206" t="s">
        <v>43</v>
      </c>
      <c r="J6206" t="s">
        <v>36</v>
      </c>
      <c r="K6206">
        <v>4414.0675000000001</v>
      </c>
      <c r="L6206">
        <v>4</v>
      </c>
      <c r="M6206" s="1">
        <v>44751</v>
      </c>
      <c r="N6206">
        <v>2022</v>
      </c>
      <c r="O6206">
        <v>9</v>
      </c>
      <c r="P6206" t="s">
        <v>76</v>
      </c>
      <c r="Q6206" t="s">
        <v>205</v>
      </c>
      <c r="R6206">
        <v>3</v>
      </c>
      <c r="S6206" t="s">
        <v>29</v>
      </c>
    </row>
    <row r="6207" spans="1:19" x14ac:dyDescent="0.3">
      <c r="A6207" t="s">
        <v>634</v>
      </c>
      <c r="B6207" t="s">
        <v>107</v>
      </c>
      <c r="C6207" t="s">
        <v>32</v>
      </c>
      <c r="D6207">
        <v>10.605</v>
      </c>
      <c r="E6207">
        <v>2.8431000000000001E-2</v>
      </c>
      <c r="F6207" t="s">
        <v>33</v>
      </c>
      <c r="G6207">
        <v>2004</v>
      </c>
      <c r="H6207" t="s">
        <v>34</v>
      </c>
      <c r="I6207" t="s">
        <v>35</v>
      </c>
      <c r="J6207" t="s">
        <v>36</v>
      </c>
      <c r="K6207">
        <v>1346.7333000000001</v>
      </c>
      <c r="L6207">
        <v>4</v>
      </c>
      <c r="M6207" s="1">
        <v>44625</v>
      </c>
      <c r="N6207">
        <v>2022</v>
      </c>
      <c r="O6207">
        <v>5</v>
      </c>
      <c r="P6207" t="s">
        <v>50</v>
      </c>
      <c r="Q6207" t="s">
        <v>51</v>
      </c>
      <c r="R6207">
        <v>2</v>
      </c>
      <c r="S6207" t="s">
        <v>29</v>
      </c>
    </row>
    <row r="6208" spans="1:19" x14ac:dyDescent="0.3">
      <c r="A6208" t="s">
        <v>1414</v>
      </c>
      <c r="B6208" t="s">
        <v>69</v>
      </c>
      <c r="C6208" t="s">
        <v>21</v>
      </c>
      <c r="D6208">
        <v>14.347</v>
      </c>
      <c r="E6208">
        <v>6.515E-2</v>
      </c>
      <c r="F6208" t="s">
        <v>22</v>
      </c>
      <c r="G6208">
        <v>2009</v>
      </c>
      <c r="H6208" t="s">
        <v>23</v>
      </c>
      <c r="I6208" t="s">
        <v>24</v>
      </c>
      <c r="J6208" t="s">
        <v>25</v>
      </c>
      <c r="K6208">
        <v>3825.8379</v>
      </c>
      <c r="L6208">
        <v>4.0999999999999996</v>
      </c>
      <c r="M6208" t="s">
        <v>844</v>
      </c>
      <c r="N6208">
        <v>2023</v>
      </c>
      <c r="O6208">
        <v>7</v>
      </c>
      <c r="P6208" t="s">
        <v>121</v>
      </c>
      <c r="Q6208" t="s">
        <v>122</v>
      </c>
      <c r="R6208">
        <v>3</v>
      </c>
      <c r="S6208" t="s">
        <v>29</v>
      </c>
    </row>
    <row r="6209" spans="1:19" x14ac:dyDescent="0.3">
      <c r="A6209" t="s">
        <v>822</v>
      </c>
      <c r="B6209" t="s">
        <v>60</v>
      </c>
      <c r="C6209" t="s">
        <v>21</v>
      </c>
      <c r="D6209">
        <v>5.758</v>
      </c>
      <c r="E6209">
        <v>6.5572000000000005E-2</v>
      </c>
      <c r="F6209" t="s">
        <v>33</v>
      </c>
      <c r="G6209">
        <v>2004</v>
      </c>
      <c r="H6209" t="s">
        <v>34</v>
      </c>
      <c r="I6209" t="s">
        <v>35</v>
      </c>
      <c r="J6209" t="s">
        <v>36</v>
      </c>
      <c r="K6209">
        <v>683.12339999999995</v>
      </c>
      <c r="L6209">
        <v>3.7</v>
      </c>
      <c r="M6209" t="s">
        <v>179</v>
      </c>
      <c r="N6209">
        <v>2023</v>
      </c>
      <c r="O6209">
        <v>4</v>
      </c>
      <c r="P6209" t="s">
        <v>103</v>
      </c>
      <c r="Q6209" t="s">
        <v>104</v>
      </c>
      <c r="R6209">
        <v>2</v>
      </c>
      <c r="S6209" t="s">
        <v>81</v>
      </c>
    </row>
    <row r="6210" spans="1:19" x14ac:dyDescent="0.3">
      <c r="A6210" t="s">
        <v>769</v>
      </c>
      <c r="B6210" t="s">
        <v>91</v>
      </c>
      <c r="C6210" t="s">
        <v>21</v>
      </c>
      <c r="D6210">
        <v>5.2380000000000004</v>
      </c>
      <c r="E6210">
        <v>7.3807999999999999E-2</v>
      </c>
      <c r="F6210" t="s">
        <v>64</v>
      </c>
      <c r="G6210">
        <v>1985</v>
      </c>
      <c r="H6210" t="s">
        <v>23</v>
      </c>
      <c r="I6210" t="s">
        <v>24</v>
      </c>
      <c r="J6210" t="s">
        <v>65</v>
      </c>
      <c r="K6210">
        <v>11364.5836</v>
      </c>
      <c r="L6210">
        <v>4.0999999999999996</v>
      </c>
      <c r="M6210" s="1">
        <v>44564</v>
      </c>
      <c r="N6210">
        <v>2022</v>
      </c>
      <c r="O6210">
        <v>3</v>
      </c>
      <c r="P6210" t="s">
        <v>88</v>
      </c>
      <c r="Q6210" t="s">
        <v>207</v>
      </c>
      <c r="R6210">
        <v>1</v>
      </c>
      <c r="S6210" t="s">
        <v>29</v>
      </c>
    </row>
    <row r="6211" spans="1:19" x14ac:dyDescent="0.3">
      <c r="A6211" t="s">
        <v>834</v>
      </c>
      <c r="B6211" t="s">
        <v>113</v>
      </c>
      <c r="C6211" t="s">
        <v>32</v>
      </c>
      <c r="D6211">
        <v>18.916</v>
      </c>
      <c r="E6211">
        <v>5.5846E-2</v>
      </c>
      <c r="F6211" t="s">
        <v>70</v>
      </c>
      <c r="G6211">
        <v>2002</v>
      </c>
      <c r="H6211" t="s">
        <v>71</v>
      </c>
      <c r="I6211" t="s">
        <v>35</v>
      </c>
      <c r="J6211" t="s">
        <v>36</v>
      </c>
      <c r="K6211">
        <v>4493.0596999999998</v>
      </c>
      <c r="L6211">
        <v>3.7</v>
      </c>
      <c r="M6211" t="s">
        <v>1552</v>
      </c>
      <c r="N6211">
        <v>2023</v>
      </c>
      <c r="O6211">
        <v>3</v>
      </c>
      <c r="P6211" t="s">
        <v>88</v>
      </c>
      <c r="Q6211" t="s">
        <v>89</v>
      </c>
      <c r="R6211">
        <v>1</v>
      </c>
      <c r="S6211" t="s">
        <v>81</v>
      </c>
    </row>
    <row r="6212" spans="1:19" x14ac:dyDescent="0.3">
      <c r="A6212" t="s">
        <v>1248</v>
      </c>
      <c r="B6212" t="s">
        <v>91</v>
      </c>
      <c r="C6212" t="s">
        <v>32</v>
      </c>
      <c r="D6212">
        <v>20.03</v>
      </c>
      <c r="E6212">
        <v>2.017E-2</v>
      </c>
      <c r="F6212" t="s">
        <v>96</v>
      </c>
      <c r="G6212">
        <v>2007</v>
      </c>
      <c r="H6212" t="s">
        <v>71</v>
      </c>
      <c r="I6212" t="s">
        <v>35</v>
      </c>
      <c r="J6212" t="s">
        <v>36</v>
      </c>
      <c r="K6212">
        <v>4360.3355000000001</v>
      </c>
      <c r="L6212">
        <v>4.4000000000000004</v>
      </c>
      <c r="M6212" t="s">
        <v>651</v>
      </c>
      <c r="N6212">
        <v>2023</v>
      </c>
      <c r="O6212">
        <v>8</v>
      </c>
      <c r="P6212" t="s">
        <v>27</v>
      </c>
      <c r="Q6212" t="s">
        <v>93</v>
      </c>
      <c r="R6212">
        <v>3</v>
      </c>
      <c r="S6212" t="s">
        <v>29</v>
      </c>
    </row>
    <row r="6213" spans="1:19" x14ac:dyDescent="0.3">
      <c r="A6213" t="s">
        <v>202</v>
      </c>
      <c r="B6213" t="s">
        <v>41</v>
      </c>
      <c r="C6213" t="s">
        <v>32</v>
      </c>
      <c r="D6213">
        <v>15.593999999999999</v>
      </c>
      <c r="E6213">
        <v>3.4443000000000001E-2</v>
      </c>
      <c r="F6213" t="s">
        <v>42</v>
      </c>
      <c r="G6213">
        <v>1997</v>
      </c>
      <c r="H6213" t="s">
        <v>34</v>
      </c>
      <c r="I6213" t="s">
        <v>43</v>
      </c>
      <c r="J6213" t="s">
        <v>36</v>
      </c>
      <c r="K6213">
        <v>547.12559999999996</v>
      </c>
      <c r="L6213">
        <v>3.9</v>
      </c>
      <c r="M6213" t="s">
        <v>396</v>
      </c>
      <c r="N6213">
        <v>2023</v>
      </c>
      <c r="O6213">
        <v>2</v>
      </c>
      <c r="P6213" t="s">
        <v>79</v>
      </c>
      <c r="Q6213" t="s">
        <v>80</v>
      </c>
      <c r="R6213">
        <v>1</v>
      </c>
      <c r="S6213" t="s">
        <v>81</v>
      </c>
    </row>
    <row r="6214" spans="1:19" x14ac:dyDescent="0.3">
      <c r="A6214" t="s">
        <v>362</v>
      </c>
      <c r="B6214" t="s">
        <v>31</v>
      </c>
      <c r="C6214" t="s">
        <v>32</v>
      </c>
      <c r="D6214">
        <v>11.153</v>
      </c>
      <c r="E6214">
        <v>4.2907000000000001E-2</v>
      </c>
      <c r="F6214" t="s">
        <v>42</v>
      </c>
      <c r="G6214">
        <v>1997</v>
      </c>
      <c r="H6214" t="s">
        <v>34</v>
      </c>
      <c r="I6214" t="s">
        <v>43</v>
      </c>
      <c r="J6214" t="s">
        <v>36</v>
      </c>
      <c r="K6214">
        <v>3024.0925999999999</v>
      </c>
      <c r="L6214">
        <v>4</v>
      </c>
      <c r="M6214" s="1">
        <v>44682</v>
      </c>
      <c r="N6214">
        <v>2022</v>
      </c>
      <c r="O6214">
        <v>1</v>
      </c>
      <c r="P6214" t="s">
        <v>56</v>
      </c>
      <c r="Q6214" t="s">
        <v>67</v>
      </c>
      <c r="R6214">
        <v>1</v>
      </c>
      <c r="S6214" t="s">
        <v>29</v>
      </c>
    </row>
    <row r="6215" spans="1:19" x14ac:dyDescent="0.3">
      <c r="A6215" t="s">
        <v>1661</v>
      </c>
      <c r="B6215" t="s">
        <v>31</v>
      </c>
      <c r="C6215" t="s">
        <v>32</v>
      </c>
      <c r="D6215">
        <v>14.28</v>
      </c>
      <c r="E6215">
        <v>3.9781999999999998E-2</v>
      </c>
      <c r="F6215" t="s">
        <v>96</v>
      </c>
      <c r="G6215">
        <v>2007</v>
      </c>
      <c r="H6215" t="s">
        <v>71</v>
      </c>
      <c r="I6215" t="s">
        <v>35</v>
      </c>
      <c r="J6215" t="s">
        <v>36</v>
      </c>
      <c r="K6215">
        <v>2673.0513000000001</v>
      </c>
      <c r="L6215">
        <v>4.5</v>
      </c>
      <c r="M6215" t="s">
        <v>1499</v>
      </c>
      <c r="N6215">
        <v>2023</v>
      </c>
      <c r="O6215">
        <v>9</v>
      </c>
      <c r="P6215" t="s">
        <v>76</v>
      </c>
      <c r="Q6215" t="s">
        <v>77</v>
      </c>
      <c r="R6215">
        <v>3</v>
      </c>
      <c r="S6215" t="s">
        <v>39</v>
      </c>
    </row>
    <row r="6216" spans="1:19" x14ac:dyDescent="0.3">
      <c r="A6216" t="s">
        <v>680</v>
      </c>
      <c r="B6216" t="s">
        <v>95</v>
      </c>
      <c r="C6216" t="s">
        <v>32</v>
      </c>
      <c r="D6216">
        <v>7.3620000000000001</v>
      </c>
      <c r="E6216">
        <v>3.9416E-2</v>
      </c>
      <c r="F6216" t="s">
        <v>96</v>
      </c>
      <c r="G6216">
        <v>2007</v>
      </c>
      <c r="H6216" t="s">
        <v>71</v>
      </c>
      <c r="I6216" t="s">
        <v>35</v>
      </c>
      <c r="J6216" t="s">
        <v>36</v>
      </c>
      <c r="K6216">
        <v>3094.5232999999998</v>
      </c>
      <c r="L6216">
        <v>3.9</v>
      </c>
      <c r="M6216" t="s">
        <v>476</v>
      </c>
      <c r="N6216">
        <v>2022</v>
      </c>
      <c r="O6216">
        <v>11</v>
      </c>
      <c r="P6216" t="s">
        <v>177</v>
      </c>
      <c r="Q6216" t="s">
        <v>178</v>
      </c>
      <c r="R6216">
        <v>4</v>
      </c>
      <c r="S6216" t="s">
        <v>81</v>
      </c>
    </row>
    <row r="6217" spans="1:19" x14ac:dyDescent="0.3">
      <c r="A6217" t="s">
        <v>1731</v>
      </c>
      <c r="B6217" t="s">
        <v>31</v>
      </c>
      <c r="C6217" t="s">
        <v>32</v>
      </c>
      <c r="D6217">
        <v>19.968</v>
      </c>
      <c r="E6217">
        <v>3.3764000000000002E-2</v>
      </c>
      <c r="F6217" t="s">
        <v>96</v>
      </c>
      <c r="G6217">
        <v>2007</v>
      </c>
      <c r="H6217" t="s">
        <v>71</v>
      </c>
      <c r="I6217" t="s">
        <v>35</v>
      </c>
      <c r="J6217" t="s">
        <v>36</v>
      </c>
      <c r="K6217">
        <v>2426.8418999999999</v>
      </c>
      <c r="L6217">
        <v>3.5</v>
      </c>
      <c r="M6217" t="s">
        <v>1068</v>
      </c>
      <c r="N6217">
        <v>2022</v>
      </c>
      <c r="O6217">
        <v>4</v>
      </c>
      <c r="P6217" t="s">
        <v>103</v>
      </c>
      <c r="Q6217" t="s">
        <v>118</v>
      </c>
      <c r="R6217">
        <v>2</v>
      </c>
      <c r="S6217" t="s">
        <v>81</v>
      </c>
    </row>
    <row r="6218" spans="1:19" x14ac:dyDescent="0.3">
      <c r="A6218" t="s">
        <v>1732</v>
      </c>
      <c r="B6218" t="s">
        <v>91</v>
      </c>
      <c r="C6218" t="s">
        <v>21</v>
      </c>
      <c r="D6218">
        <v>20.358000000000001</v>
      </c>
      <c r="E6218">
        <v>9.6387E-2</v>
      </c>
      <c r="F6218" t="s">
        <v>33</v>
      </c>
      <c r="G6218">
        <v>2004</v>
      </c>
      <c r="H6218" t="s">
        <v>34</v>
      </c>
      <c r="I6218" t="s">
        <v>35</v>
      </c>
      <c r="J6218" t="s">
        <v>36</v>
      </c>
      <c r="K6218">
        <v>5127.0684000000001</v>
      </c>
      <c r="L6218">
        <v>3.9</v>
      </c>
      <c r="M6218" t="s">
        <v>1026</v>
      </c>
      <c r="N6218">
        <v>2023</v>
      </c>
      <c r="O6218">
        <v>3</v>
      </c>
      <c r="P6218" t="s">
        <v>88</v>
      </c>
      <c r="Q6218" t="s">
        <v>89</v>
      </c>
      <c r="R6218">
        <v>1</v>
      </c>
      <c r="S6218" t="s">
        <v>81</v>
      </c>
    </row>
    <row r="6219" spans="1:19" x14ac:dyDescent="0.3">
      <c r="A6219" t="s">
        <v>1350</v>
      </c>
      <c r="B6219" t="s">
        <v>63</v>
      </c>
      <c r="C6219" t="s">
        <v>21</v>
      </c>
      <c r="D6219">
        <v>10.971</v>
      </c>
      <c r="E6219">
        <v>4.0266999999999997E-2</v>
      </c>
      <c r="F6219" t="s">
        <v>54</v>
      </c>
      <c r="G6219">
        <v>1987</v>
      </c>
      <c r="H6219" t="s">
        <v>55</v>
      </c>
      <c r="I6219" t="s">
        <v>24</v>
      </c>
      <c r="J6219" t="s">
        <v>36</v>
      </c>
      <c r="K6219">
        <v>2333.7988999999998</v>
      </c>
      <c r="L6219">
        <v>4.3</v>
      </c>
      <c r="M6219" s="1">
        <v>44623</v>
      </c>
      <c r="N6219">
        <v>2022</v>
      </c>
      <c r="O6219">
        <v>3</v>
      </c>
      <c r="P6219" t="s">
        <v>88</v>
      </c>
      <c r="Q6219" t="s">
        <v>207</v>
      </c>
      <c r="R6219">
        <v>1</v>
      </c>
      <c r="S6219" t="s">
        <v>29</v>
      </c>
    </row>
    <row r="6220" spans="1:19" x14ac:dyDescent="0.3">
      <c r="A6220" t="s">
        <v>1785</v>
      </c>
      <c r="B6220" t="s">
        <v>60</v>
      </c>
      <c r="C6220" t="s">
        <v>21</v>
      </c>
      <c r="D6220">
        <v>6.649</v>
      </c>
      <c r="E6220">
        <v>8.7030999999999997E-2</v>
      </c>
      <c r="F6220" t="s">
        <v>64</v>
      </c>
      <c r="G6220">
        <v>1985</v>
      </c>
      <c r="H6220" t="s">
        <v>23</v>
      </c>
      <c r="I6220" t="s">
        <v>24</v>
      </c>
      <c r="J6220" t="s">
        <v>65</v>
      </c>
      <c r="K6220">
        <v>1152.7665999999999</v>
      </c>
      <c r="L6220">
        <v>4.2</v>
      </c>
      <c r="M6220" s="1">
        <v>44779</v>
      </c>
      <c r="N6220">
        <v>2022</v>
      </c>
      <c r="O6220">
        <v>6</v>
      </c>
      <c r="P6220" t="s">
        <v>114</v>
      </c>
      <c r="Q6220" t="s">
        <v>135</v>
      </c>
      <c r="R6220">
        <v>2</v>
      </c>
      <c r="S6220" t="s">
        <v>29</v>
      </c>
    </row>
    <row r="6221" spans="1:19" x14ac:dyDescent="0.3">
      <c r="A6221" t="s">
        <v>1239</v>
      </c>
      <c r="B6221" t="s">
        <v>69</v>
      </c>
      <c r="C6221" t="s">
        <v>21</v>
      </c>
      <c r="D6221">
        <v>14.728999999999999</v>
      </c>
      <c r="E6221">
        <v>1.6851000000000001E-2</v>
      </c>
      <c r="F6221" t="s">
        <v>42</v>
      </c>
      <c r="G6221">
        <v>1997</v>
      </c>
      <c r="H6221" t="s">
        <v>34</v>
      </c>
      <c r="I6221" t="s">
        <v>43</v>
      </c>
      <c r="J6221" t="s">
        <v>36</v>
      </c>
      <c r="K6221">
        <v>2445.9994000000002</v>
      </c>
      <c r="L6221">
        <v>4.3</v>
      </c>
      <c r="M6221" t="s">
        <v>167</v>
      </c>
      <c r="N6221">
        <v>2022</v>
      </c>
      <c r="O6221">
        <v>4</v>
      </c>
      <c r="P6221" t="s">
        <v>103</v>
      </c>
      <c r="Q6221" t="s">
        <v>118</v>
      </c>
      <c r="R6221">
        <v>2</v>
      </c>
      <c r="S6221" t="s">
        <v>29</v>
      </c>
    </row>
    <row r="6222" spans="1:19" x14ac:dyDescent="0.3">
      <c r="A6222" t="s">
        <v>1472</v>
      </c>
      <c r="B6222" t="s">
        <v>157</v>
      </c>
      <c r="C6222" t="s">
        <v>21</v>
      </c>
      <c r="D6222">
        <v>18.384</v>
      </c>
      <c r="E6222">
        <v>4.4937999999999999E-2</v>
      </c>
      <c r="F6222" t="s">
        <v>48</v>
      </c>
      <c r="G6222">
        <v>1999</v>
      </c>
      <c r="H6222" t="s">
        <v>23</v>
      </c>
      <c r="I6222" t="s">
        <v>43</v>
      </c>
      <c r="J6222" t="s">
        <v>36</v>
      </c>
      <c r="K6222">
        <v>4473.5042999999996</v>
      </c>
      <c r="L6222">
        <v>3.6</v>
      </c>
      <c r="M6222" s="1">
        <v>45263</v>
      </c>
      <c r="N6222">
        <v>2023</v>
      </c>
      <c r="O6222">
        <v>3</v>
      </c>
      <c r="P6222" t="s">
        <v>88</v>
      </c>
      <c r="Q6222" t="s">
        <v>89</v>
      </c>
      <c r="R6222">
        <v>1</v>
      </c>
      <c r="S6222" t="s">
        <v>81</v>
      </c>
    </row>
    <row r="6223" spans="1:19" x14ac:dyDescent="0.3">
      <c r="A6223" t="s">
        <v>966</v>
      </c>
      <c r="B6223" t="s">
        <v>69</v>
      </c>
      <c r="C6223" t="s">
        <v>21</v>
      </c>
      <c r="D6223">
        <v>10.151</v>
      </c>
      <c r="E6223">
        <v>6.071E-2</v>
      </c>
      <c r="F6223" t="s">
        <v>132</v>
      </c>
      <c r="G6223">
        <v>1985</v>
      </c>
      <c r="H6223" t="s">
        <v>34</v>
      </c>
      <c r="I6223" t="s">
        <v>43</v>
      </c>
      <c r="J6223" t="s">
        <v>109</v>
      </c>
      <c r="K6223">
        <v>500.82060000000001</v>
      </c>
      <c r="L6223">
        <v>3.3</v>
      </c>
      <c r="M6223" s="1">
        <v>45025</v>
      </c>
      <c r="N6223">
        <v>2023</v>
      </c>
      <c r="O6223">
        <v>9</v>
      </c>
      <c r="P6223" t="s">
        <v>76</v>
      </c>
      <c r="Q6223" t="s">
        <v>77</v>
      </c>
      <c r="R6223">
        <v>3</v>
      </c>
      <c r="S6223" t="s">
        <v>58</v>
      </c>
    </row>
    <row r="6224" spans="1:19" x14ac:dyDescent="0.3">
      <c r="A6224" t="s">
        <v>1827</v>
      </c>
      <c r="B6224" t="s">
        <v>53</v>
      </c>
      <c r="C6224" t="s">
        <v>21</v>
      </c>
      <c r="D6224">
        <v>19.311</v>
      </c>
      <c r="E6224">
        <v>0.20883399999999999</v>
      </c>
      <c r="F6224" t="s">
        <v>70</v>
      </c>
      <c r="G6224">
        <v>2002</v>
      </c>
      <c r="H6224" t="s">
        <v>71</v>
      </c>
      <c r="I6224" t="s">
        <v>35</v>
      </c>
      <c r="J6224" t="s">
        <v>36</v>
      </c>
      <c r="K6224">
        <v>2489.6637000000001</v>
      </c>
      <c r="L6224">
        <v>3.2</v>
      </c>
      <c r="M6224" s="1">
        <v>44630</v>
      </c>
      <c r="N6224">
        <v>2022</v>
      </c>
      <c r="O6224">
        <v>10</v>
      </c>
      <c r="P6224" t="s">
        <v>37</v>
      </c>
      <c r="Q6224" t="s">
        <v>38</v>
      </c>
      <c r="R6224">
        <v>4</v>
      </c>
      <c r="S6224" t="s">
        <v>58</v>
      </c>
    </row>
    <row r="6225" spans="1:19" x14ac:dyDescent="0.3">
      <c r="A6225" t="s">
        <v>546</v>
      </c>
      <c r="B6225" t="s">
        <v>63</v>
      </c>
      <c r="C6225" t="s">
        <v>32</v>
      </c>
      <c r="D6225">
        <v>10.352</v>
      </c>
      <c r="E6225">
        <v>4.5282999999999997E-2</v>
      </c>
      <c r="F6225" t="s">
        <v>96</v>
      </c>
      <c r="G6225">
        <v>2007</v>
      </c>
      <c r="H6225" t="s">
        <v>71</v>
      </c>
      <c r="I6225" t="s">
        <v>35</v>
      </c>
      <c r="J6225" t="s">
        <v>36</v>
      </c>
      <c r="K6225">
        <v>943.19129999999996</v>
      </c>
      <c r="L6225">
        <v>3.7</v>
      </c>
      <c r="M6225" t="s">
        <v>774</v>
      </c>
      <c r="N6225">
        <v>2022</v>
      </c>
      <c r="O6225">
        <v>5</v>
      </c>
      <c r="P6225" t="s">
        <v>50</v>
      </c>
      <c r="Q6225" t="s">
        <v>51</v>
      </c>
      <c r="R6225">
        <v>2</v>
      </c>
      <c r="S6225" t="s">
        <v>81</v>
      </c>
    </row>
    <row r="6226" spans="1:19" x14ac:dyDescent="0.3">
      <c r="A6226" t="s">
        <v>1122</v>
      </c>
      <c r="B6226" t="s">
        <v>53</v>
      </c>
      <c r="C6226" t="s">
        <v>32</v>
      </c>
      <c r="D6226">
        <v>6.048</v>
      </c>
      <c r="E6226">
        <v>4.5635000000000002E-2</v>
      </c>
      <c r="F6226" t="s">
        <v>42</v>
      </c>
      <c r="G6226">
        <v>1997</v>
      </c>
      <c r="H6226" t="s">
        <v>34</v>
      </c>
      <c r="I6226" t="s">
        <v>43</v>
      </c>
      <c r="J6226" t="s">
        <v>36</v>
      </c>
      <c r="K6226">
        <v>2376.6916999999999</v>
      </c>
      <c r="L6226">
        <v>4.5</v>
      </c>
      <c r="M6226" t="s">
        <v>1133</v>
      </c>
      <c r="N6226">
        <v>2022</v>
      </c>
      <c r="O6226">
        <v>6</v>
      </c>
      <c r="P6226" t="s">
        <v>114</v>
      </c>
      <c r="Q6226" t="s">
        <v>135</v>
      </c>
      <c r="R6226">
        <v>2</v>
      </c>
      <c r="S6226" t="s">
        <v>39</v>
      </c>
    </row>
    <row r="6227" spans="1:19" x14ac:dyDescent="0.3">
      <c r="A6227" t="s">
        <v>1847</v>
      </c>
      <c r="B6227" t="s">
        <v>113</v>
      </c>
      <c r="C6227" t="s">
        <v>21</v>
      </c>
      <c r="D6227">
        <v>12.686999999999999</v>
      </c>
      <c r="E6227">
        <v>6.3767000000000004E-2</v>
      </c>
      <c r="F6227" t="s">
        <v>42</v>
      </c>
      <c r="G6227">
        <v>1997</v>
      </c>
      <c r="H6227" t="s">
        <v>34</v>
      </c>
      <c r="I6227" t="s">
        <v>43</v>
      </c>
      <c r="J6227" t="s">
        <v>36</v>
      </c>
      <c r="K6227">
        <v>2459.0796999999998</v>
      </c>
      <c r="L6227">
        <v>3.7</v>
      </c>
      <c r="M6227" t="s">
        <v>872</v>
      </c>
      <c r="N6227">
        <v>2022</v>
      </c>
      <c r="O6227">
        <v>9</v>
      </c>
      <c r="P6227" t="s">
        <v>76</v>
      </c>
      <c r="Q6227" t="s">
        <v>205</v>
      </c>
      <c r="R6227">
        <v>3</v>
      </c>
      <c r="S6227" t="s">
        <v>81</v>
      </c>
    </row>
    <row r="6228" spans="1:19" x14ac:dyDescent="0.3">
      <c r="A6228" t="s">
        <v>580</v>
      </c>
      <c r="B6228" t="s">
        <v>60</v>
      </c>
      <c r="C6228" t="s">
        <v>21</v>
      </c>
      <c r="D6228">
        <v>10.189</v>
      </c>
      <c r="E6228">
        <v>6.3252000000000003E-2</v>
      </c>
      <c r="F6228" t="s">
        <v>70</v>
      </c>
      <c r="G6228">
        <v>2002</v>
      </c>
      <c r="H6228" t="s">
        <v>71</v>
      </c>
      <c r="I6228" t="s">
        <v>35</v>
      </c>
      <c r="J6228" t="s">
        <v>36</v>
      </c>
      <c r="K6228">
        <v>7717.5290999999997</v>
      </c>
      <c r="L6228">
        <v>4</v>
      </c>
      <c r="M6228" s="1">
        <v>45204</v>
      </c>
      <c r="N6228">
        <v>2023</v>
      </c>
      <c r="O6228">
        <v>5</v>
      </c>
      <c r="P6228" t="s">
        <v>50</v>
      </c>
      <c r="Q6228" t="s">
        <v>61</v>
      </c>
      <c r="R6228">
        <v>2</v>
      </c>
      <c r="S6228" t="s">
        <v>29</v>
      </c>
    </row>
    <row r="6229" spans="1:19" x14ac:dyDescent="0.3">
      <c r="A6229" t="s">
        <v>817</v>
      </c>
      <c r="B6229" t="s">
        <v>31</v>
      </c>
      <c r="C6229" t="s">
        <v>21</v>
      </c>
      <c r="D6229">
        <v>17.260000000000002</v>
      </c>
      <c r="E6229">
        <v>2.3362000000000001E-2</v>
      </c>
      <c r="F6229" t="s">
        <v>70</v>
      </c>
      <c r="G6229">
        <v>2002</v>
      </c>
      <c r="H6229" t="s">
        <v>71</v>
      </c>
      <c r="I6229" t="s">
        <v>35</v>
      </c>
      <c r="J6229" t="s">
        <v>36</v>
      </c>
      <c r="K6229">
        <v>3640.2876000000001</v>
      </c>
      <c r="L6229">
        <v>3.5</v>
      </c>
      <c r="M6229" s="1">
        <v>44683</v>
      </c>
      <c r="N6229">
        <v>2022</v>
      </c>
      <c r="O6229">
        <v>2</v>
      </c>
      <c r="P6229" t="s">
        <v>79</v>
      </c>
      <c r="Q6229" t="s">
        <v>153</v>
      </c>
      <c r="R6229">
        <v>1</v>
      </c>
      <c r="S6229" t="s">
        <v>81</v>
      </c>
    </row>
    <row r="6230" spans="1:19" x14ac:dyDescent="0.3">
      <c r="A6230" t="s">
        <v>1319</v>
      </c>
      <c r="B6230" t="s">
        <v>91</v>
      </c>
      <c r="C6230" t="s">
        <v>21</v>
      </c>
      <c r="D6230">
        <v>4.7709999999999999</v>
      </c>
      <c r="E6230">
        <v>1.9535E-2</v>
      </c>
      <c r="F6230" t="s">
        <v>33</v>
      </c>
      <c r="G6230">
        <v>2004</v>
      </c>
      <c r="H6230" t="s">
        <v>34</v>
      </c>
      <c r="I6230" t="s">
        <v>35</v>
      </c>
      <c r="J6230" t="s">
        <v>36</v>
      </c>
      <c r="K6230">
        <v>974.09619999999995</v>
      </c>
      <c r="L6230">
        <v>4.4000000000000004</v>
      </c>
      <c r="M6230" s="1">
        <v>44937</v>
      </c>
      <c r="N6230">
        <v>2023</v>
      </c>
      <c r="O6230">
        <v>11</v>
      </c>
      <c r="P6230" t="s">
        <v>177</v>
      </c>
      <c r="Q6230" t="s">
        <v>195</v>
      </c>
      <c r="R6230">
        <v>4</v>
      </c>
      <c r="S6230" t="s">
        <v>29</v>
      </c>
    </row>
    <row r="6231" spans="1:19" x14ac:dyDescent="0.3">
      <c r="A6231" t="s">
        <v>146</v>
      </c>
      <c r="B6231" t="s">
        <v>60</v>
      </c>
      <c r="C6231" t="s">
        <v>21</v>
      </c>
      <c r="D6231">
        <v>21.120999999999999</v>
      </c>
      <c r="E6231">
        <v>0.1363</v>
      </c>
      <c r="F6231" t="s">
        <v>22</v>
      </c>
      <c r="G6231">
        <v>2009</v>
      </c>
      <c r="H6231" t="s">
        <v>23</v>
      </c>
      <c r="I6231" t="s">
        <v>24</v>
      </c>
      <c r="J6231" t="s">
        <v>25</v>
      </c>
      <c r="K6231">
        <v>3763.7408</v>
      </c>
      <c r="L6231">
        <v>3.8</v>
      </c>
      <c r="M6231" t="s">
        <v>1107</v>
      </c>
      <c r="N6231">
        <v>2022</v>
      </c>
      <c r="O6231">
        <v>2</v>
      </c>
      <c r="P6231" t="s">
        <v>79</v>
      </c>
      <c r="Q6231" t="s">
        <v>153</v>
      </c>
      <c r="R6231">
        <v>1</v>
      </c>
      <c r="S6231" t="s">
        <v>81</v>
      </c>
    </row>
    <row r="6232" spans="1:19" x14ac:dyDescent="0.3">
      <c r="A6232" t="s">
        <v>1036</v>
      </c>
      <c r="B6232" t="s">
        <v>91</v>
      </c>
      <c r="C6232" t="s">
        <v>32</v>
      </c>
      <c r="D6232">
        <v>5.15</v>
      </c>
      <c r="E6232">
        <v>7.0023000000000002E-2</v>
      </c>
      <c r="F6232" t="s">
        <v>96</v>
      </c>
      <c r="G6232">
        <v>2007</v>
      </c>
      <c r="H6232" t="s">
        <v>71</v>
      </c>
      <c r="I6232" t="s">
        <v>35</v>
      </c>
      <c r="J6232" t="s">
        <v>36</v>
      </c>
      <c r="K6232">
        <v>3311.3148000000001</v>
      </c>
      <c r="L6232">
        <v>3.9</v>
      </c>
      <c r="M6232" t="s">
        <v>315</v>
      </c>
      <c r="N6232">
        <v>2023</v>
      </c>
      <c r="O6232">
        <v>12</v>
      </c>
      <c r="P6232" t="s">
        <v>45</v>
      </c>
      <c r="Q6232" t="s">
        <v>73</v>
      </c>
      <c r="R6232">
        <v>4</v>
      </c>
      <c r="S6232" t="s">
        <v>81</v>
      </c>
    </row>
    <row r="6233" spans="1:19" x14ac:dyDescent="0.3">
      <c r="A6233" t="s">
        <v>276</v>
      </c>
      <c r="B6233" t="s">
        <v>20</v>
      </c>
      <c r="C6233" t="s">
        <v>21</v>
      </c>
      <c r="D6233">
        <v>15.228</v>
      </c>
      <c r="E6233">
        <v>7.3297000000000001E-2</v>
      </c>
      <c r="F6233" t="s">
        <v>96</v>
      </c>
      <c r="G6233">
        <v>2007</v>
      </c>
      <c r="H6233" t="s">
        <v>71</v>
      </c>
      <c r="I6233" t="s">
        <v>35</v>
      </c>
      <c r="J6233" t="s">
        <v>36</v>
      </c>
      <c r="K6233">
        <v>1780.4290000000001</v>
      </c>
      <c r="L6233">
        <v>4.0999999999999996</v>
      </c>
      <c r="M6233" t="s">
        <v>727</v>
      </c>
      <c r="N6233">
        <v>2023</v>
      </c>
      <c r="O6233">
        <v>9</v>
      </c>
      <c r="P6233" t="s">
        <v>76</v>
      </c>
      <c r="Q6233" t="s">
        <v>77</v>
      </c>
      <c r="R6233">
        <v>3</v>
      </c>
      <c r="S6233" t="s">
        <v>29</v>
      </c>
    </row>
    <row r="6234" spans="1:19" x14ac:dyDescent="0.3">
      <c r="A6234" t="s">
        <v>1397</v>
      </c>
      <c r="B6234" t="s">
        <v>31</v>
      </c>
      <c r="C6234" t="s">
        <v>21</v>
      </c>
      <c r="D6234">
        <v>11.964</v>
      </c>
      <c r="E6234">
        <v>3.4407E-2</v>
      </c>
      <c r="F6234" t="s">
        <v>42</v>
      </c>
      <c r="G6234">
        <v>1997</v>
      </c>
      <c r="H6234" t="s">
        <v>34</v>
      </c>
      <c r="I6234" t="s">
        <v>43</v>
      </c>
      <c r="J6234" t="s">
        <v>36</v>
      </c>
      <c r="K6234">
        <v>4282.5045</v>
      </c>
      <c r="L6234">
        <v>4</v>
      </c>
      <c r="M6234" s="1">
        <v>45088</v>
      </c>
      <c r="N6234">
        <v>2023</v>
      </c>
      <c r="O6234">
        <v>11</v>
      </c>
      <c r="P6234" t="s">
        <v>177</v>
      </c>
      <c r="Q6234" t="s">
        <v>195</v>
      </c>
      <c r="R6234">
        <v>4</v>
      </c>
      <c r="S6234" t="s">
        <v>29</v>
      </c>
    </row>
    <row r="6235" spans="1:19" x14ac:dyDescent="0.3">
      <c r="A6235" t="s">
        <v>1020</v>
      </c>
      <c r="B6235" t="s">
        <v>41</v>
      </c>
      <c r="C6235" t="s">
        <v>32</v>
      </c>
      <c r="D6235">
        <v>9.5809999999999995</v>
      </c>
      <c r="E6235">
        <v>1.2881999999999999E-2</v>
      </c>
      <c r="F6235" t="s">
        <v>70</v>
      </c>
      <c r="G6235">
        <v>2002</v>
      </c>
      <c r="H6235" t="s">
        <v>71</v>
      </c>
      <c r="I6235" t="s">
        <v>35</v>
      </c>
      <c r="J6235" t="s">
        <v>36</v>
      </c>
      <c r="K6235">
        <v>2781.9951000000001</v>
      </c>
      <c r="L6235">
        <v>4.0999999999999996</v>
      </c>
      <c r="M6235" s="1">
        <v>44604</v>
      </c>
      <c r="N6235">
        <v>2022</v>
      </c>
      <c r="O6235">
        <v>12</v>
      </c>
      <c r="P6235" t="s">
        <v>45</v>
      </c>
      <c r="Q6235" t="s">
        <v>46</v>
      </c>
      <c r="R6235">
        <v>4</v>
      </c>
      <c r="S6235" t="s">
        <v>29</v>
      </c>
    </row>
    <row r="6236" spans="1:19" x14ac:dyDescent="0.3">
      <c r="A6236" t="s">
        <v>1795</v>
      </c>
      <c r="B6236" t="s">
        <v>69</v>
      </c>
      <c r="C6236" t="s">
        <v>21</v>
      </c>
      <c r="D6236">
        <v>8.1649999999999991</v>
      </c>
      <c r="E6236">
        <v>3.7754000000000003E-2</v>
      </c>
      <c r="F6236" t="s">
        <v>70</v>
      </c>
      <c r="G6236">
        <v>2002</v>
      </c>
      <c r="H6236" t="s">
        <v>71</v>
      </c>
      <c r="I6236" t="s">
        <v>35</v>
      </c>
      <c r="J6236" t="s">
        <v>36</v>
      </c>
      <c r="K6236">
        <v>846.93430000000001</v>
      </c>
      <c r="L6236">
        <v>4.2</v>
      </c>
      <c r="M6236" s="1">
        <v>44622</v>
      </c>
      <c r="N6236">
        <v>2022</v>
      </c>
      <c r="O6236">
        <v>2</v>
      </c>
      <c r="P6236" t="s">
        <v>79</v>
      </c>
      <c r="Q6236" t="s">
        <v>153</v>
      </c>
      <c r="R6236">
        <v>1</v>
      </c>
      <c r="S6236" t="s">
        <v>29</v>
      </c>
    </row>
    <row r="6237" spans="1:19" x14ac:dyDescent="0.3">
      <c r="A6237" t="s">
        <v>1537</v>
      </c>
      <c r="B6237" t="s">
        <v>31</v>
      </c>
      <c r="C6237" t="s">
        <v>21</v>
      </c>
      <c r="D6237">
        <v>15.218999999999999</v>
      </c>
      <c r="E6237">
        <v>5.1739E-2</v>
      </c>
      <c r="F6237" t="s">
        <v>42</v>
      </c>
      <c r="G6237">
        <v>1997</v>
      </c>
      <c r="H6237" t="s">
        <v>34</v>
      </c>
      <c r="I6237" t="s">
        <v>43</v>
      </c>
      <c r="J6237" t="s">
        <v>36</v>
      </c>
      <c r="K6237">
        <v>756.79750000000001</v>
      </c>
      <c r="L6237">
        <v>4.0999999999999996</v>
      </c>
      <c r="M6237" t="s">
        <v>828</v>
      </c>
      <c r="N6237">
        <v>2022</v>
      </c>
      <c r="O6237">
        <v>1</v>
      </c>
      <c r="P6237" t="s">
        <v>56</v>
      </c>
      <c r="Q6237" t="s">
        <v>67</v>
      </c>
      <c r="R6237">
        <v>1</v>
      </c>
      <c r="S6237" t="s">
        <v>29</v>
      </c>
    </row>
    <row r="6238" spans="1:19" x14ac:dyDescent="0.3">
      <c r="A6238" t="s">
        <v>1503</v>
      </c>
      <c r="B6238" t="s">
        <v>41</v>
      </c>
      <c r="C6238" t="s">
        <v>32</v>
      </c>
      <c r="D6238">
        <v>19.564</v>
      </c>
      <c r="E6238">
        <v>7.9802999999999999E-2</v>
      </c>
      <c r="F6238" t="s">
        <v>22</v>
      </c>
      <c r="G6238">
        <v>2009</v>
      </c>
      <c r="H6238" t="s">
        <v>23</v>
      </c>
      <c r="I6238" t="s">
        <v>24</v>
      </c>
      <c r="J6238" t="s">
        <v>25</v>
      </c>
      <c r="K6238">
        <v>2919.6567</v>
      </c>
      <c r="L6238">
        <v>3.9</v>
      </c>
      <c r="M6238" t="s">
        <v>348</v>
      </c>
      <c r="N6238">
        <v>2022</v>
      </c>
      <c r="O6238">
        <v>12</v>
      </c>
      <c r="P6238" t="s">
        <v>45</v>
      </c>
      <c r="Q6238" t="s">
        <v>46</v>
      </c>
      <c r="R6238">
        <v>4</v>
      </c>
      <c r="S6238" t="s">
        <v>81</v>
      </c>
    </row>
    <row r="6239" spans="1:19" x14ac:dyDescent="0.3">
      <c r="A6239" t="s">
        <v>105</v>
      </c>
      <c r="B6239" t="s">
        <v>91</v>
      </c>
      <c r="C6239" t="s">
        <v>21</v>
      </c>
      <c r="D6239">
        <v>17.591000000000001</v>
      </c>
      <c r="E6239">
        <v>4.5423999999999999E-2</v>
      </c>
      <c r="F6239" t="s">
        <v>33</v>
      </c>
      <c r="G6239">
        <v>2004</v>
      </c>
      <c r="H6239" t="s">
        <v>34</v>
      </c>
      <c r="I6239" t="s">
        <v>35</v>
      </c>
      <c r="J6239" t="s">
        <v>36</v>
      </c>
      <c r="K6239">
        <v>4941.1256000000003</v>
      </c>
      <c r="L6239">
        <v>4.4000000000000004</v>
      </c>
      <c r="M6239" t="s">
        <v>872</v>
      </c>
      <c r="N6239">
        <v>2022</v>
      </c>
      <c r="O6239">
        <v>9</v>
      </c>
      <c r="P6239" t="s">
        <v>76</v>
      </c>
      <c r="Q6239" t="s">
        <v>205</v>
      </c>
      <c r="R6239">
        <v>3</v>
      </c>
      <c r="S6239" t="s">
        <v>29</v>
      </c>
    </row>
    <row r="6240" spans="1:19" x14ac:dyDescent="0.3">
      <c r="A6240" t="s">
        <v>1554</v>
      </c>
      <c r="B6240" t="s">
        <v>95</v>
      </c>
      <c r="C6240" t="s">
        <v>21</v>
      </c>
      <c r="D6240">
        <v>12.339</v>
      </c>
      <c r="E6240">
        <v>3.1517000000000003E-2</v>
      </c>
      <c r="F6240" t="s">
        <v>42</v>
      </c>
      <c r="G6240">
        <v>1997</v>
      </c>
      <c r="H6240" t="s">
        <v>34</v>
      </c>
      <c r="I6240" t="s">
        <v>43</v>
      </c>
      <c r="J6240" t="s">
        <v>36</v>
      </c>
      <c r="K6240">
        <v>2354.1419999999998</v>
      </c>
      <c r="L6240">
        <v>3.4</v>
      </c>
      <c r="M6240" s="1">
        <v>44933</v>
      </c>
      <c r="N6240">
        <v>2023</v>
      </c>
      <c r="O6240">
        <v>7</v>
      </c>
      <c r="P6240" t="s">
        <v>121</v>
      </c>
      <c r="Q6240" t="s">
        <v>122</v>
      </c>
      <c r="R6240">
        <v>3</v>
      </c>
      <c r="S6240" t="s">
        <v>58</v>
      </c>
    </row>
    <row r="6241" spans="1:19" x14ac:dyDescent="0.3">
      <c r="A6241" t="s">
        <v>1239</v>
      </c>
      <c r="B6241" t="s">
        <v>69</v>
      </c>
      <c r="C6241" t="s">
        <v>21</v>
      </c>
      <c r="D6241">
        <v>14.728999999999999</v>
      </c>
      <c r="E6241">
        <v>0.132606</v>
      </c>
      <c r="F6241" t="s">
        <v>54</v>
      </c>
      <c r="G6241">
        <v>1987</v>
      </c>
      <c r="H6241" t="s">
        <v>55</v>
      </c>
      <c r="I6241" t="s">
        <v>24</v>
      </c>
      <c r="J6241" t="s">
        <v>36</v>
      </c>
      <c r="K6241">
        <v>2346.7948999999999</v>
      </c>
      <c r="L6241">
        <v>4.2</v>
      </c>
      <c r="M6241" s="1">
        <v>44564</v>
      </c>
      <c r="N6241">
        <v>2022</v>
      </c>
      <c r="O6241">
        <v>3</v>
      </c>
      <c r="P6241" t="s">
        <v>88</v>
      </c>
      <c r="Q6241" t="s">
        <v>207</v>
      </c>
      <c r="R6241">
        <v>1</v>
      </c>
      <c r="S6241" t="s">
        <v>29</v>
      </c>
    </row>
    <row r="6242" spans="1:19" x14ac:dyDescent="0.3">
      <c r="A6242" t="s">
        <v>764</v>
      </c>
      <c r="B6242" t="s">
        <v>91</v>
      </c>
      <c r="C6242" t="s">
        <v>32</v>
      </c>
      <c r="D6242">
        <v>5.8140000000000001</v>
      </c>
      <c r="E6242">
        <v>4.9701000000000002E-2</v>
      </c>
      <c r="F6242" t="s">
        <v>64</v>
      </c>
      <c r="G6242">
        <v>1985</v>
      </c>
      <c r="H6242" t="s">
        <v>23</v>
      </c>
      <c r="I6242" t="s">
        <v>24</v>
      </c>
      <c r="J6242" t="s">
        <v>65</v>
      </c>
      <c r="K6242">
        <v>8639.8073999999997</v>
      </c>
      <c r="L6242">
        <v>4.5</v>
      </c>
      <c r="M6242" t="s">
        <v>1778</v>
      </c>
      <c r="N6242">
        <v>2022</v>
      </c>
      <c r="O6242">
        <v>8</v>
      </c>
      <c r="P6242" t="s">
        <v>27</v>
      </c>
      <c r="Q6242" t="s">
        <v>28</v>
      </c>
      <c r="R6242">
        <v>3</v>
      </c>
      <c r="S6242" t="s">
        <v>39</v>
      </c>
    </row>
    <row r="6243" spans="1:19" x14ac:dyDescent="0.3">
      <c r="A6243" t="s">
        <v>626</v>
      </c>
      <c r="B6243" t="s">
        <v>69</v>
      </c>
      <c r="C6243" t="s">
        <v>21</v>
      </c>
      <c r="D6243">
        <v>11.5</v>
      </c>
      <c r="E6243">
        <v>5.6980000000000003E-2</v>
      </c>
      <c r="F6243" t="s">
        <v>64</v>
      </c>
      <c r="G6243">
        <v>1985</v>
      </c>
      <c r="H6243" t="s">
        <v>23</v>
      </c>
      <c r="I6243" t="s">
        <v>24</v>
      </c>
      <c r="J6243" t="s">
        <v>65</v>
      </c>
      <c r="K6243">
        <v>5150.3729000000003</v>
      </c>
      <c r="L6243">
        <v>3.8</v>
      </c>
      <c r="M6243" t="s">
        <v>1768</v>
      </c>
      <c r="N6243">
        <v>2022</v>
      </c>
      <c r="O6243">
        <v>11</v>
      </c>
      <c r="P6243" t="s">
        <v>177</v>
      </c>
      <c r="Q6243" t="s">
        <v>178</v>
      </c>
      <c r="R6243">
        <v>4</v>
      </c>
      <c r="S6243" t="s">
        <v>81</v>
      </c>
    </row>
    <row r="6244" spans="1:19" x14ac:dyDescent="0.3">
      <c r="A6244" t="s">
        <v>1099</v>
      </c>
      <c r="B6244" t="s">
        <v>113</v>
      </c>
      <c r="C6244" t="s">
        <v>21</v>
      </c>
      <c r="D6244">
        <v>13.974</v>
      </c>
      <c r="E6244">
        <v>7.3566999999999994E-2</v>
      </c>
      <c r="F6244" t="s">
        <v>132</v>
      </c>
      <c r="G6244">
        <v>1985</v>
      </c>
      <c r="H6244" t="s">
        <v>34</v>
      </c>
      <c r="I6244" t="s">
        <v>43</v>
      </c>
      <c r="J6244" t="s">
        <v>109</v>
      </c>
      <c r="K6244">
        <v>2242.2570000000001</v>
      </c>
      <c r="L6244">
        <v>3.9</v>
      </c>
      <c r="M6244" s="1">
        <v>44987</v>
      </c>
      <c r="N6244">
        <v>2023</v>
      </c>
      <c r="O6244">
        <v>2</v>
      </c>
      <c r="P6244" t="s">
        <v>79</v>
      </c>
      <c r="Q6244" t="s">
        <v>80</v>
      </c>
      <c r="R6244">
        <v>1</v>
      </c>
      <c r="S6244" t="s">
        <v>81</v>
      </c>
    </row>
    <row r="6245" spans="1:19" x14ac:dyDescent="0.3">
      <c r="A6245" t="s">
        <v>923</v>
      </c>
      <c r="B6245" t="s">
        <v>60</v>
      </c>
      <c r="C6245" t="s">
        <v>32</v>
      </c>
      <c r="D6245">
        <v>9.9039999999999999</v>
      </c>
      <c r="E6245">
        <v>7.2375999999999996E-2</v>
      </c>
      <c r="F6245" t="s">
        <v>54</v>
      </c>
      <c r="G6245">
        <v>1987</v>
      </c>
      <c r="H6245" t="s">
        <v>55</v>
      </c>
      <c r="I6245" t="s">
        <v>24</v>
      </c>
      <c r="J6245" t="s">
        <v>36</v>
      </c>
      <c r="K6245">
        <v>1075.6998000000001</v>
      </c>
      <c r="L6245">
        <v>3.7</v>
      </c>
      <c r="M6245" t="s">
        <v>1229</v>
      </c>
      <c r="N6245">
        <v>2022</v>
      </c>
      <c r="O6245">
        <v>4</v>
      </c>
      <c r="P6245" t="s">
        <v>103</v>
      </c>
      <c r="Q6245" t="s">
        <v>118</v>
      </c>
      <c r="R6245">
        <v>2</v>
      </c>
      <c r="S6245" t="s">
        <v>81</v>
      </c>
    </row>
    <row r="6246" spans="1:19" x14ac:dyDescent="0.3">
      <c r="A6246" t="s">
        <v>1267</v>
      </c>
      <c r="B6246" t="s">
        <v>63</v>
      </c>
      <c r="C6246" t="s">
        <v>21</v>
      </c>
      <c r="D6246">
        <v>11.393000000000001</v>
      </c>
      <c r="E6246">
        <v>7.7687000000000006E-2</v>
      </c>
      <c r="F6246" t="s">
        <v>64</v>
      </c>
      <c r="G6246">
        <v>1985</v>
      </c>
      <c r="H6246" t="s">
        <v>23</v>
      </c>
      <c r="I6246" t="s">
        <v>24</v>
      </c>
      <c r="J6246" t="s">
        <v>65</v>
      </c>
      <c r="K6246">
        <v>3906.2148000000002</v>
      </c>
      <c r="L6246">
        <v>4.2</v>
      </c>
      <c r="M6246" t="s">
        <v>1569</v>
      </c>
      <c r="N6246">
        <v>2023</v>
      </c>
      <c r="O6246">
        <v>6</v>
      </c>
      <c r="P6246" t="s">
        <v>114</v>
      </c>
      <c r="Q6246" t="s">
        <v>115</v>
      </c>
      <c r="R6246">
        <v>2</v>
      </c>
      <c r="S6246" t="s">
        <v>29</v>
      </c>
    </row>
    <row r="6247" spans="1:19" x14ac:dyDescent="0.3">
      <c r="A6247" t="s">
        <v>560</v>
      </c>
      <c r="B6247" t="s">
        <v>157</v>
      </c>
      <c r="C6247" t="s">
        <v>32</v>
      </c>
      <c r="D6247">
        <v>8.8219999999999992</v>
      </c>
      <c r="E6247">
        <v>2.6672999999999999E-2</v>
      </c>
      <c r="F6247" t="s">
        <v>54</v>
      </c>
      <c r="G6247">
        <v>1987</v>
      </c>
      <c r="H6247" t="s">
        <v>55</v>
      </c>
      <c r="I6247" t="s">
        <v>24</v>
      </c>
      <c r="J6247" t="s">
        <v>36</v>
      </c>
      <c r="K6247">
        <v>2754.5308</v>
      </c>
      <c r="L6247">
        <v>4.0999999999999996</v>
      </c>
      <c r="M6247" t="s">
        <v>300</v>
      </c>
      <c r="N6247">
        <v>2023</v>
      </c>
      <c r="O6247">
        <v>12</v>
      </c>
      <c r="P6247" t="s">
        <v>45</v>
      </c>
      <c r="Q6247" t="s">
        <v>73</v>
      </c>
      <c r="R6247">
        <v>4</v>
      </c>
      <c r="S6247" t="s">
        <v>29</v>
      </c>
    </row>
    <row r="6248" spans="1:19" x14ac:dyDescent="0.3">
      <c r="A6248" t="s">
        <v>1096</v>
      </c>
      <c r="B6248" t="s">
        <v>95</v>
      </c>
      <c r="C6248" t="s">
        <v>21</v>
      </c>
      <c r="D6248">
        <v>13.164999999999999</v>
      </c>
      <c r="E6248">
        <v>4.5505999999999998E-2</v>
      </c>
      <c r="F6248" t="s">
        <v>33</v>
      </c>
      <c r="G6248">
        <v>2004</v>
      </c>
      <c r="H6248" t="s">
        <v>34</v>
      </c>
      <c r="I6248" t="s">
        <v>35</v>
      </c>
      <c r="J6248" t="s">
        <v>36</v>
      </c>
      <c r="K6248">
        <v>1515.3290999999999</v>
      </c>
      <c r="L6248">
        <v>3.7</v>
      </c>
      <c r="M6248" t="s">
        <v>396</v>
      </c>
      <c r="N6248">
        <v>2023</v>
      </c>
      <c r="O6248">
        <v>2</v>
      </c>
      <c r="P6248" t="s">
        <v>79</v>
      </c>
      <c r="Q6248" t="s">
        <v>80</v>
      </c>
      <c r="R6248">
        <v>1</v>
      </c>
      <c r="S6248" t="s">
        <v>81</v>
      </c>
    </row>
    <row r="6249" spans="1:19" x14ac:dyDescent="0.3">
      <c r="A6249" t="s">
        <v>1852</v>
      </c>
      <c r="B6249" t="s">
        <v>107</v>
      </c>
      <c r="C6249" t="s">
        <v>21</v>
      </c>
      <c r="D6249">
        <v>12.414</v>
      </c>
      <c r="E6249">
        <v>4.6879999999999998E-2</v>
      </c>
      <c r="F6249" t="s">
        <v>96</v>
      </c>
      <c r="G6249">
        <v>2007</v>
      </c>
      <c r="H6249" t="s">
        <v>71</v>
      </c>
      <c r="I6249" t="s">
        <v>35</v>
      </c>
      <c r="J6249" t="s">
        <v>36</v>
      </c>
      <c r="K6249">
        <v>4548.8621000000003</v>
      </c>
      <c r="L6249">
        <v>4.5</v>
      </c>
      <c r="M6249" s="1">
        <v>44870</v>
      </c>
      <c r="N6249">
        <v>2022</v>
      </c>
      <c r="O6249">
        <v>5</v>
      </c>
      <c r="P6249" t="s">
        <v>50</v>
      </c>
      <c r="Q6249" t="s">
        <v>51</v>
      </c>
      <c r="R6249">
        <v>2</v>
      </c>
      <c r="S6249" t="s">
        <v>39</v>
      </c>
    </row>
    <row r="6250" spans="1:19" x14ac:dyDescent="0.3">
      <c r="A6250" t="s">
        <v>1228</v>
      </c>
      <c r="B6250" t="s">
        <v>91</v>
      </c>
      <c r="C6250" t="s">
        <v>21</v>
      </c>
      <c r="D6250">
        <v>17.856000000000002</v>
      </c>
      <c r="E6250">
        <v>1.2127000000000001E-2</v>
      </c>
      <c r="F6250" t="s">
        <v>132</v>
      </c>
      <c r="G6250">
        <v>1985</v>
      </c>
      <c r="H6250" t="s">
        <v>34</v>
      </c>
      <c r="I6250" t="s">
        <v>43</v>
      </c>
      <c r="J6250" t="s">
        <v>109</v>
      </c>
      <c r="K6250">
        <v>739.24270000000001</v>
      </c>
      <c r="L6250">
        <v>3.8</v>
      </c>
      <c r="M6250" t="s">
        <v>1284</v>
      </c>
      <c r="N6250">
        <v>2022</v>
      </c>
      <c r="O6250">
        <v>6</v>
      </c>
      <c r="P6250" t="s">
        <v>114</v>
      </c>
      <c r="Q6250" t="s">
        <v>135</v>
      </c>
      <c r="R6250">
        <v>2</v>
      </c>
      <c r="S6250" t="s">
        <v>81</v>
      </c>
    </row>
    <row r="6251" spans="1:19" x14ac:dyDescent="0.3">
      <c r="A6251" t="s">
        <v>804</v>
      </c>
      <c r="B6251" t="s">
        <v>157</v>
      </c>
      <c r="C6251" t="s">
        <v>32</v>
      </c>
      <c r="D6251">
        <v>4.8899999999999997</v>
      </c>
      <c r="E6251">
        <v>5.4299E-2</v>
      </c>
      <c r="F6251" t="s">
        <v>48</v>
      </c>
      <c r="G6251">
        <v>1999</v>
      </c>
      <c r="H6251" t="s">
        <v>23</v>
      </c>
      <c r="I6251" t="s">
        <v>43</v>
      </c>
      <c r="J6251" t="s">
        <v>36</v>
      </c>
      <c r="K6251">
        <v>3808.2485999999999</v>
      </c>
      <c r="L6251">
        <v>4.0999999999999996</v>
      </c>
      <c r="M6251" t="s">
        <v>504</v>
      </c>
      <c r="N6251">
        <v>2022</v>
      </c>
      <c r="O6251">
        <v>11</v>
      </c>
      <c r="P6251" t="s">
        <v>177</v>
      </c>
      <c r="Q6251" t="s">
        <v>178</v>
      </c>
      <c r="R6251">
        <v>4</v>
      </c>
      <c r="S6251" t="s">
        <v>29</v>
      </c>
    </row>
    <row r="6252" spans="1:19" x14ac:dyDescent="0.3">
      <c r="A6252" t="s">
        <v>1522</v>
      </c>
      <c r="B6252" t="s">
        <v>107</v>
      </c>
      <c r="C6252" t="s">
        <v>21</v>
      </c>
      <c r="D6252">
        <v>20.556000000000001</v>
      </c>
      <c r="E6252">
        <v>2.9642000000000002E-2</v>
      </c>
      <c r="F6252" t="s">
        <v>48</v>
      </c>
      <c r="G6252">
        <v>1999</v>
      </c>
      <c r="H6252" t="s">
        <v>23</v>
      </c>
      <c r="I6252" t="s">
        <v>43</v>
      </c>
      <c r="J6252" t="s">
        <v>36</v>
      </c>
      <c r="K6252">
        <v>934.45579999999995</v>
      </c>
      <c r="L6252">
        <v>3.9</v>
      </c>
      <c r="M6252" s="1">
        <v>45240</v>
      </c>
      <c r="N6252">
        <v>2023</v>
      </c>
      <c r="O6252">
        <v>10</v>
      </c>
      <c r="P6252" t="s">
        <v>37</v>
      </c>
      <c r="Q6252" t="s">
        <v>165</v>
      </c>
      <c r="R6252">
        <v>4</v>
      </c>
      <c r="S6252" t="s">
        <v>81</v>
      </c>
    </row>
    <row r="6253" spans="1:19" x14ac:dyDescent="0.3">
      <c r="A6253" t="s">
        <v>1151</v>
      </c>
      <c r="B6253" t="s">
        <v>157</v>
      </c>
      <c r="C6253" t="s">
        <v>21</v>
      </c>
      <c r="D6253">
        <v>11.471</v>
      </c>
      <c r="E6253">
        <v>4.5381999999999999E-2</v>
      </c>
      <c r="F6253" t="s">
        <v>33</v>
      </c>
      <c r="G6253">
        <v>2004</v>
      </c>
      <c r="H6253" t="s">
        <v>34</v>
      </c>
      <c r="I6253" t="s">
        <v>35</v>
      </c>
      <c r="J6253" t="s">
        <v>36</v>
      </c>
      <c r="K6253">
        <v>3440.0484999999999</v>
      </c>
      <c r="L6253">
        <v>4.0999999999999996</v>
      </c>
      <c r="M6253" s="1">
        <v>44846</v>
      </c>
      <c r="N6253">
        <v>2022</v>
      </c>
      <c r="O6253">
        <v>12</v>
      </c>
      <c r="P6253" t="s">
        <v>45</v>
      </c>
      <c r="Q6253" t="s">
        <v>46</v>
      </c>
      <c r="R6253">
        <v>4</v>
      </c>
      <c r="S6253" t="s">
        <v>29</v>
      </c>
    </row>
    <row r="6254" spans="1:19" x14ac:dyDescent="0.3">
      <c r="A6254" t="s">
        <v>149</v>
      </c>
      <c r="B6254" t="s">
        <v>69</v>
      </c>
      <c r="C6254" t="s">
        <v>21</v>
      </c>
      <c r="D6254">
        <v>6.3339999999999996</v>
      </c>
      <c r="E6254">
        <v>2.2949000000000001E-2</v>
      </c>
      <c r="F6254" t="s">
        <v>54</v>
      </c>
      <c r="G6254">
        <v>1987</v>
      </c>
      <c r="H6254" t="s">
        <v>55</v>
      </c>
      <c r="I6254" t="s">
        <v>24</v>
      </c>
      <c r="J6254" t="s">
        <v>36</v>
      </c>
      <c r="K6254">
        <v>3661.7927</v>
      </c>
      <c r="L6254">
        <v>4.0999999999999996</v>
      </c>
      <c r="M6254" s="1">
        <v>44715</v>
      </c>
      <c r="N6254">
        <v>2022</v>
      </c>
      <c r="O6254">
        <v>3</v>
      </c>
      <c r="P6254" t="s">
        <v>88</v>
      </c>
      <c r="Q6254" t="s">
        <v>207</v>
      </c>
      <c r="R6254">
        <v>1</v>
      </c>
      <c r="S6254" t="s">
        <v>29</v>
      </c>
    </row>
    <row r="6255" spans="1:19" x14ac:dyDescent="0.3">
      <c r="A6255" t="s">
        <v>705</v>
      </c>
      <c r="B6255" t="s">
        <v>63</v>
      </c>
      <c r="C6255" t="s">
        <v>21</v>
      </c>
      <c r="D6255">
        <v>13.227</v>
      </c>
      <c r="E6255">
        <v>0.124763</v>
      </c>
      <c r="F6255" t="s">
        <v>48</v>
      </c>
      <c r="G6255">
        <v>1999</v>
      </c>
      <c r="H6255" t="s">
        <v>23</v>
      </c>
      <c r="I6255" t="s">
        <v>43</v>
      </c>
      <c r="J6255" t="s">
        <v>36</v>
      </c>
      <c r="K6255">
        <v>2558.8296999999998</v>
      </c>
      <c r="L6255">
        <v>4.3</v>
      </c>
      <c r="M6255" s="1">
        <v>44661</v>
      </c>
      <c r="N6255">
        <v>2022</v>
      </c>
      <c r="O6255">
        <v>10</v>
      </c>
      <c r="P6255" t="s">
        <v>37</v>
      </c>
      <c r="Q6255" t="s">
        <v>38</v>
      </c>
      <c r="R6255">
        <v>4</v>
      </c>
      <c r="S6255" t="s">
        <v>29</v>
      </c>
    </row>
    <row r="6256" spans="1:19" x14ac:dyDescent="0.3">
      <c r="A6256" t="s">
        <v>1743</v>
      </c>
      <c r="B6256" t="s">
        <v>157</v>
      </c>
      <c r="C6256" t="s">
        <v>21</v>
      </c>
      <c r="D6256">
        <v>10.818</v>
      </c>
      <c r="E6256">
        <v>0.16089999999999999</v>
      </c>
      <c r="F6256" t="s">
        <v>96</v>
      </c>
      <c r="G6256">
        <v>2007</v>
      </c>
      <c r="H6256" t="s">
        <v>71</v>
      </c>
      <c r="I6256" t="s">
        <v>35</v>
      </c>
      <c r="J6256" t="s">
        <v>36</v>
      </c>
      <c r="K6256">
        <v>1781.7735</v>
      </c>
      <c r="L6256">
        <v>4.3</v>
      </c>
      <c r="M6256" s="1">
        <v>44842</v>
      </c>
      <c r="N6256">
        <v>2022</v>
      </c>
      <c r="O6256">
        <v>8</v>
      </c>
      <c r="P6256" t="s">
        <v>27</v>
      </c>
      <c r="Q6256" t="s">
        <v>28</v>
      </c>
      <c r="R6256">
        <v>3</v>
      </c>
      <c r="S6256" t="s">
        <v>29</v>
      </c>
    </row>
    <row r="6257" spans="1:19" x14ac:dyDescent="0.3">
      <c r="A6257" t="s">
        <v>960</v>
      </c>
      <c r="B6257" t="s">
        <v>157</v>
      </c>
      <c r="C6257" t="s">
        <v>32</v>
      </c>
      <c r="D6257">
        <v>19.864000000000001</v>
      </c>
      <c r="E6257">
        <v>2.9853999999999999E-2</v>
      </c>
      <c r="F6257" t="s">
        <v>64</v>
      </c>
      <c r="G6257">
        <v>1985</v>
      </c>
      <c r="H6257" t="s">
        <v>23</v>
      </c>
      <c r="I6257" t="s">
        <v>24</v>
      </c>
      <c r="J6257" t="s">
        <v>65</v>
      </c>
      <c r="K6257">
        <v>1902.6882000000001</v>
      </c>
      <c r="L6257">
        <v>4.3</v>
      </c>
      <c r="M6257" s="1">
        <v>44564</v>
      </c>
      <c r="N6257">
        <v>2022</v>
      </c>
      <c r="O6257">
        <v>3</v>
      </c>
      <c r="P6257" t="s">
        <v>88</v>
      </c>
      <c r="Q6257" t="s">
        <v>207</v>
      </c>
      <c r="R6257">
        <v>1</v>
      </c>
      <c r="S6257" t="s">
        <v>29</v>
      </c>
    </row>
    <row r="6258" spans="1:19" x14ac:dyDescent="0.3">
      <c r="A6258" t="s">
        <v>1146</v>
      </c>
      <c r="B6258" t="s">
        <v>60</v>
      </c>
      <c r="C6258" t="s">
        <v>32</v>
      </c>
      <c r="D6258">
        <v>20.236999999999998</v>
      </c>
      <c r="E6258">
        <v>0.16550300000000001</v>
      </c>
      <c r="F6258" t="s">
        <v>48</v>
      </c>
      <c r="G6258">
        <v>1999</v>
      </c>
      <c r="H6258" t="s">
        <v>23</v>
      </c>
      <c r="I6258" t="s">
        <v>43</v>
      </c>
      <c r="J6258" t="s">
        <v>36</v>
      </c>
      <c r="K6258">
        <v>2476.5752000000002</v>
      </c>
      <c r="L6258">
        <v>3.5</v>
      </c>
      <c r="M6258" s="1">
        <v>45204</v>
      </c>
      <c r="N6258">
        <v>2023</v>
      </c>
      <c r="O6258">
        <v>5</v>
      </c>
      <c r="P6258" t="s">
        <v>50</v>
      </c>
      <c r="Q6258" t="s">
        <v>61</v>
      </c>
      <c r="R6258">
        <v>2</v>
      </c>
      <c r="S6258" t="s">
        <v>81</v>
      </c>
    </row>
    <row r="6259" spans="1:19" x14ac:dyDescent="0.3">
      <c r="A6259" t="s">
        <v>938</v>
      </c>
      <c r="B6259" t="s">
        <v>95</v>
      </c>
      <c r="C6259" t="s">
        <v>32</v>
      </c>
      <c r="D6259">
        <v>18.542999999999999</v>
      </c>
      <c r="E6259">
        <v>0.123519</v>
      </c>
      <c r="F6259" t="s">
        <v>22</v>
      </c>
      <c r="G6259">
        <v>2009</v>
      </c>
      <c r="H6259" t="s">
        <v>23</v>
      </c>
      <c r="I6259" t="s">
        <v>24</v>
      </c>
      <c r="J6259" t="s">
        <v>25</v>
      </c>
      <c r="K6259">
        <v>1304.1193000000001</v>
      </c>
      <c r="L6259">
        <v>3.8</v>
      </c>
      <c r="M6259" s="1">
        <v>45140</v>
      </c>
      <c r="N6259">
        <v>2023</v>
      </c>
      <c r="O6259">
        <v>2</v>
      </c>
      <c r="P6259" t="s">
        <v>79</v>
      </c>
      <c r="Q6259" t="s">
        <v>80</v>
      </c>
      <c r="R6259">
        <v>1</v>
      </c>
      <c r="S6259" t="s">
        <v>81</v>
      </c>
    </row>
    <row r="6260" spans="1:19" x14ac:dyDescent="0.3">
      <c r="A6260" t="s">
        <v>1656</v>
      </c>
      <c r="B6260" t="s">
        <v>41</v>
      </c>
      <c r="C6260" t="s">
        <v>21</v>
      </c>
      <c r="D6260">
        <v>15.500999999999999</v>
      </c>
      <c r="E6260">
        <v>8.0379000000000006E-2</v>
      </c>
      <c r="F6260" t="s">
        <v>42</v>
      </c>
      <c r="G6260">
        <v>1997</v>
      </c>
      <c r="H6260" t="s">
        <v>34</v>
      </c>
      <c r="I6260" t="s">
        <v>43</v>
      </c>
      <c r="J6260" t="s">
        <v>36</v>
      </c>
      <c r="K6260">
        <v>2046.9262000000001</v>
      </c>
      <c r="L6260">
        <v>4.0999999999999996</v>
      </c>
      <c r="M6260" s="1">
        <v>44718</v>
      </c>
      <c r="N6260">
        <v>2022</v>
      </c>
      <c r="O6260">
        <v>6</v>
      </c>
      <c r="P6260" t="s">
        <v>114</v>
      </c>
      <c r="Q6260" t="s">
        <v>135</v>
      </c>
      <c r="R6260">
        <v>2</v>
      </c>
      <c r="S6260" t="s">
        <v>29</v>
      </c>
    </row>
    <row r="6261" spans="1:19" x14ac:dyDescent="0.3">
      <c r="A6261" t="s">
        <v>1338</v>
      </c>
      <c r="B6261" t="s">
        <v>20</v>
      </c>
      <c r="C6261" t="s">
        <v>21</v>
      </c>
      <c r="D6261">
        <v>5.6630000000000003</v>
      </c>
      <c r="E6261">
        <v>0.18093500000000001</v>
      </c>
      <c r="F6261" t="s">
        <v>33</v>
      </c>
      <c r="G6261">
        <v>2004</v>
      </c>
      <c r="H6261" t="s">
        <v>34</v>
      </c>
      <c r="I6261" t="s">
        <v>35</v>
      </c>
      <c r="J6261" t="s">
        <v>36</v>
      </c>
      <c r="K6261">
        <v>2138.7865000000002</v>
      </c>
      <c r="L6261">
        <v>4.2</v>
      </c>
      <c r="M6261" s="1">
        <v>45085</v>
      </c>
      <c r="N6261">
        <v>2023</v>
      </c>
      <c r="O6261">
        <v>8</v>
      </c>
      <c r="P6261" t="s">
        <v>27</v>
      </c>
      <c r="Q6261" t="s">
        <v>93</v>
      </c>
      <c r="R6261">
        <v>3</v>
      </c>
      <c r="S6261" t="s">
        <v>29</v>
      </c>
    </row>
    <row r="6262" spans="1:19" x14ac:dyDescent="0.3">
      <c r="A6262" t="s">
        <v>746</v>
      </c>
      <c r="B6262" t="s">
        <v>91</v>
      </c>
      <c r="C6262" t="s">
        <v>32</v>
      </c>
      <c r="D6262">
        <v>12.403</v>
      </c>
      <c r="E6262">
        <v>9.4847000000000001E-2</v>
      </c>
      <c r="F6262" t="s">
        <v>64</v>
      </c>
      <c r="G6262">
        <v>1985</v>
      </c>
      <c r="H6262" t="s">
        <v>23</v>
      </c>
      <c r="I6262" t="s">
        <v>24</v>
      </c>
      <c r="J6262" t="s">
        <v>65</v>
      </c>
      <c r="K6262">
        <v>3485.1750000000002</v>
      </c>
      <c r="L6262">
        <v>4.3</v>
      </c>
      <c r="M6262" t="s">
        <v>790</v>
      </c>
      <c r="N6262">
        <v>2022</v>
      </c>
      <c r="O6262">
        <v>10</v>
      </c>
      <c r="P6262" t="s">
        <v>37</v>
      </c>
      <c r="Q6262" t="s">
        <v>38</v>
      </c>
      <c r="R6262">
        <v>4</v>
      </c>
      <c r="S6262" t="s">
        <v>29</v>
      </c>
    </row>
    <row r="6263" spans="1:19" x14ac:dyDescent="0.3">
      <c r="A6263" t="s">
        <v>731</v>
      </c>
      <c r="B6263" t="s">
        <v>69</v>
      </c>
      <c r="C6263" t="s">
        <v>21</v>
      </c>
      <c r="D6263">
        <v>9.6159999999999997</v>
      </c>
      <c r="E6263">
        <v>9.7211000000000006E-2</v>
      </c>
      <c r="F6263" t="s">
        <v>48</v>
      </c>
      <c r="G6263">
        <v>1999</v>
      </c>
      <c r="H6263" t="s">
        <v>23</v>
      </c>
      <c r="I6263" t="s">
        <v>43</v>
      </c>
      <c r="J6263" t="s">
        <v>36</v>
      </c>
      <c r="K6263">
        <v>854.1123</v>
      </c>
      <c r="L6263">
        <v>3.8</v>
      </c>
      <c r="M6263" t="s">
        <v>725</v>
      </c>
      <c r="N6263">
        <v>2023</v>
      </c>
      <c r="O6263">
        <v>1</v>
      </c>
      <c r="P6263" t="s">
        <v>56</v>
      </c>
      <c r="Q6263" t="s">
        <v>57</v>
      </c>
      <c r="R6263">
        <v>1</v>
      </c>
      <c r="S6263" t="s">
        <v>81</v>
      </c>
    </row>
    <row r="6264" spans="1:19" x14ac:dyDescent="0.3">
      <c r="A6264" t="s">
        <v>1866</v>
      </c>
      <c r="B6264" t="s">
        <v>41</v>
      </c>
      <c r="C6264" t="s">
        <v>32</v>
      </c>
      <c r="D6264">
        <v>6.9059999999999997</v>
      </c>
      <c r="E6264">
        <v>0.179734</v>
      </c>
      <c r="F6264" t="s">
        <v>96</v>
      </c>
      <c r="G6264">
        <v>2007</v>
      </c>
      <c r="H6264" t="s">
        <v>71</v>
      </c>
      <c r="I6264" t="s">
        <v>35</v>
      </c>
      <c r="J6264" t="s">
        <v>36</v>
      </c>
      <c r="K6264">
        <v>2261.7424999999998</v>
      </c>
      <c r="L6264">
        <v>4.5</v>
      </c>
      <c r="M6264" s="1">
        <v>44775</v>
      </c>
      <c r="N6264">
        <v>2022</v>
      </c>
      <c r="O6264">
        <v>2</v>
      </c>
      <c r="P6264" t="s">
        <v>79</v>
      </c>
      <c r="Q6264" t="s">
        <v>153</v>
      </c>
      <c r="R6264">
        <v>1</v>
      </c>
      <c r="S6264" t="s">
        <v>39</v>
      </c>
    </row>
    <row r="6265" spans="1:19" x14ac:dyDescent="0.3">
      <c r="A6265" t="s">
        <v>1728</v>
      </c>
      <c r="B6265" t="s">
        <v>69</v>
      </c>
      <c r="C6265" t="s">
        <v>21</v>
      </c>
      <c r="D6265">
        <v>15.489000000000001</v>
      </c>
      <c r="E6265">
        <v>4.4294E-2</v>
      </c>
      <c r="F6265" t="s">
        <v>42</v>
      </c>
      <c r="G6265">
        <v>1997</v>
      </c>
      <c r="H6265" t="s">
        <v>34</v>
      </c>
      <c r="I6265" t="s">
        <v>43</v>
      </c>
      <c r="J6265" t="s">
        <v>36</v>
      </c>
      <c r="K6265">
        <v>882.79759999999999</v>
      </c>
      <c r="L6265">
        <v>4.3</v>
      </c>
      <c r="M6265" s="1">
        <v>44927</v>
      </c>
      <c r="N6265">
        <v>2023</v>
      </c>
      <c r="O6265">
        <v>1</v>
      </c>
      <c r="P6265" t="s">
        <v>56</v>
      </c>
      <c r="Q6265" t="s">
        <v>57</v>
      </c>
      <c r="R6265">
        <v>1</v>
      </c>
      <c r="S6265" t="s">
        <v>29</v>
      </c>
    </row>
    <row r="6266" spans="1:19" x14ac:dyDescent="0.3">
      <c r="A6266" t="s">
        <v>1488</v>
      </c>
      <c r="B6266" t="s">
        <v>157</v>
      </c>
      <c r="C6266" t="s">
        <v>32</v>
      </c>
      <c r="D6266">
        <v>15.795</v>
      </c>
      <c r="E6266">
        <v>5.6009999999999997E-2</v>
      </c>
      <c r="F6266" t="s">
        <v>54</v>
      </c>
      <c r="G6266">
        <v>1987</v>
      </c>
      <c r="H6266" t="s">
        <v>55</v>
      </c>
      <c r="I6266" t="s">
        <v>24</v>
      </c>
      <c r="J6266" t="s">
        <v>36</v>
      </c>
      <c r="K6266">
        <v>3151.5261999999998</v>
      </c>
      <c r="L6266">
        <v>3.8</v>
      </c>
      <c r="M6266" s="1">
        <v>45050</v>
      </c>
      <c r="N6266">
        <v>2023</v>
      </c>
      <c r="O6266">
        <v>4</v>
      </c>
      <c r="P6266" t="s">
        <v>103</v>
      </c>
      <c r="Q6266" t="s">
        <v>104</v>
      </c>
      <c r="R6266">
        <v>2</v>
      </c>
      <c r="S6266" t="s">
        <v>81</v>
      </c>
    </row>
    <row r="6267" spans="1:19" x14ac:dyDescent="0.3">
      <c r="A6267" t="s">
        <v>345</v>
      </c>
      <c r="B6267" t="s">
        <v>95</v>
      </c>
      <c r="C6267" t="s">
        <v>21</v>
      </c>
      <c r="D6267">
        <v>8.7089999999999996</v>
      </c>
      <c r="E6267">
        <v>4.8107999999999998E-2</v>
      </c>
      <c r="F6267" t="s">
        <v>48</v>
      </c>
      <c r="G6267">
        <v>1999</v>
      </c>
      <c r="H6267" t="s">
        <v>23</v>
      </c>
      <c r="I6267" t="s">
        <v>43</v>
      </c>
      <c r="J6267" t="s">
        <v>36</v>
      </c>
      <c r="K6267">
        <v>1981.5436</v>
      </c>
      <c r="L6267">
        <v>4.2</v>
      </c>
      <c r="M6267" s="1">
        <v>44596</v>
      </c>
      <c r="N6267">
        <v>2022</v>
      </c>
      <c r="O6267">
        <v>4</v>
      </c>
      <c r="P6267" t="s">
        <v>103</v>
      </c>
      <c r="Q6267" t="s">
        <v>118</v>
      </c>
      <c r="R6267">
        <v>2</v>
      </c>
      <c r="S6267" t="s">
        <v>29</v>
      </c>
    </row>
    <row r="6268" spans="1:19" x14ac:dyDescent="0.3">
      <c r="A6268" t="s">
        <v>1297</v>
      </c>
      <c r="B6268" t="s">
        <v>95</v>
      </c>
      <c r="C6268" t="s">
        <v>21</v>
      </c>
      <c r="D6268">
        <v>11.757</v>
      </c>
      <c r="E6268">
        <v>9.4490000000000008E-3</v>
      </c>
      <c r="F6268" t="s">
        <v>54</v>
      </c>
      <c r="G6268">
        <v>1987</v>
      </c>
      <c r="H6268" t="s">
        <v>55</v>
      </c>
      <c r="I6268" t="s">
        <v>24</v>
      </c>
      <c r="J6268" t="s">
        <v>36</v>
      </c>
      <c r="K6268">
        <v>4549.1895999999997</v>
      </c>
      <c r="L6268">
        <v>3.5</v>
      </c>
      <c r="M6268" s="1">
        <v>45056</v>
      </c>
      <c r="N6268">
        <v>2023</v>
      </c>
      <c r="O6268">
        <v>10</v>
      </c>
      <c r="P6268" t="s">
        <v>37</v>
      </c>
      <c r="Q6268" t="s">
        <v>165</v>
      </c>
      <c r="R6268">
        <v>4</v>
      </c>
      <c r="S6268" t="s">
        <v>81</v>
      </c>
    </row>
    <row r="6269" spans="1:19" x14ac:dyDescent="0.3">
      <c r="A6269" t="s">
        <v>869</v>
      </c>
      <c r="B6269" t="s">
        <v>189</v>
      </c>
      <c r="C6269" t="s">
        <v>21</v>
      </c>
      <c r="D6269">
        <v>7.2530000000000001</v>
      </c>
      <c r="E6269">
        <v>1.1854999999999999E-2</v>
      </c>
      <c r="F6269" t="s">
        <v>64</v>
      </c>
      <c r="G6269">
        <v>1985</v>
      </c>
      <c r="H6269" t="s">
        <v>23</v>
      </c>
      <c r="I6269" t="s">
        <v>24</v>
      </c>
      <c r="J6269" t="s">
        <v>65</v>
      </c>
      <c r="K6269">
        <v>4173.7425000000003</v>
      </c>
      <c r="L6269">
        <v>4.3</v>
      </c>
      <c r="M6269" t="s">
        <v>510</v>
      </c>
      <c r="N6269">
        <v>2023</v>
      </c>
      <c r="O6269">
        <v>1</v>
      </c>
      <c r="P6269" t="s">
        <v>56</v>
      </c>
      <c r="Q6269" t="s">
        <v>57</v>
      </c>
      <c r="R6269">
        <v>1</v>
      </c>
      <c r="S6269" t="s">
        <v>29</v>
      </c>
    </row>
    <row r="6270" spans="1:19" x14ac:dyDescent="0.3">
      <c r="A6270" t="s">
        <v>1472</v>
      </c>
      <c r="B6270" t="s">
        <v>157</v>
      </c>
      <c r="C6270" t="s">
        <v>21</v>
      </c>
      <c r="D6270">
        <v>18.384</v>
      </c>
      <c r="E6270">
        <v>4.1056000000000002E-2</v>
      </c>
      <c r="F6270" t="s">
        <v>96</v>
      </c>
      <c r="G6270">
        <v>2007</v>
      </c>
      <c r="H6270" t="s">
        <v>71</v>
      </c>
      <c r="I6270" t="s">
        <v>35</v>
      </c>
      <c r="J6270" t="s">
        <v>36</v>
      </c>
      <c r="K6270">
        <v>1491.2896000000001</v>
      </c>
      <c r="L6270">
        <v>4</v>
      </c>
      <c r="M6270" t="s">
        <v>1064</v>
      </c>
      <c r="N6270">
        <v>2022</v>
      </c>
      <c r="O6270">
        <v>7</v>
      </c>
      <c r="P6270" t="s">
        <v>121</v>
      </c>
      <c r="Q6270" t="s">
        <v>138</v>
      </c>
      <c r="R6270">
        <v>3</v>
      </c>
      <c r="S6270" t="s">
        <v>29</v>
      </c>
    </row>
    <row r="6271" spans="1:19" x14ac:dyDescent="0.3">
      <c r="A6271" t="s">
        <v>128</v>
      </c>
      <c r="B6271" t="s">
        <v>69</v>
      </c>
      <c r="C6271" t="s">
        <v>21</v>
      </c>
      <c r="D6271">
        <v>9.7140000000000004</v>
      </c>
      <c r="E6271">
        <v>5.2158000000000003E-2</v>
      </c>
      <c r="F6271" t="s">
        <v>42</v>
      </c>
      <c r="G6271">
        <v>1997</v>
      </c>
      <c r="H6271" t="s">
        <v>34</v>
      </c>
      <c r="I6271" t="s">
        <v>43</v>
      </c>
      <c r="J6271" t="s">
        <v>36</v>
      </c>
      <c r="K6271">
        <v>1987.9426000000001</v>
      </c>
      <c r="L6271">
        <v>3.9</v>
      </c>
      <c r="M6271" s="1">
        <v>45087</v>
      </c>
      <c r="N6271">
        <v>2023</v>
      </c>
      <c r="O6271">
        <v>10</v>
      </c>
      <c r="P6271" t="s">
        <v>37</v>
      </c>
      <c r="Q6271" t="s">
        <v>165</v>
      </c>
      <c r="R6271">
        <v>4</v>
      </c>
      <c r="S6271" t="s">
        <v>81</v>
      </c>
    </row>
    <row r="6272" spans="1:19" x14ac:dyDescent="0.3">
      <c r="A6272" t="s">
        <v>871</v>
      </c>
      <c r="B6272" t="s">
        <v>69</v>
      </c>
      <c r="C6272" t="s">
        <v>21</v>
      </c>
      <c r="D6272">
        <v>11.603</v>
      </c>
      <c r="E6272">
        <v>2.3174E-2</v>
      </c>
      <c r="F6272" t="s">
        <v>42</v>
      </c>
      <c r="G6272">
        <v>1997</v>
      </c>
      <c r="H6272" t="s">
        <v>34</v>
      </c>
      <c r="I6272" t="s">
        <v>43</v>
      </c>
      <c r="J6272" t="s">
        <v>36</v>
      </c>
      <c r="K6272">
        <v>2187.4319</v>
      </c>
      <c r="L6272">
        <v>3.5</v>
      </c>
      <c r="M6272" t="s">
        <v>1478</v>
      </c>
      <c r="N6272">
        <v>2022</v>
      </c>
      <c r="O6272">
        <v>4</v>
      </c>
      <c r="P6272" t="s">
        <v>103</v>
      </c>
      <c r="Q6272" t="s">
        <v>118</v>
      </c>
      <c r="R6272">
        <v>2</v>
      </c>
      <c r="S6272" t="s">
        <v>81</v>
      </c>
    </row>
    <row r="6273" spans="1:19" x14ac:dyDescent="0.3">
      <c r="A6273" t="s">
        <v>1781</v>
      </c>
      <c r="B6273" t="s">
        <v>31</v>
      </c>
      <c r="C6273" t="s">
        <v>21</v>
      </c>
      <c r="D6273">
        <v>8.4269999999999996</v>
      </c>
      <c r="E6273">
        <v>3.3160000000000002E-2</v>
      </c>
      <c r="F6273" t="s">
        <v>48</v>
      </c>
      <c r="G6273">
        <v>1999</v>
      </c>
      <c r="H6273" t="s">
        <v>23</v>
      </c>
      <c r="I6273" t="s">
        <v>43</v>
      </c>
      <c r="J6273" t="s">
        <v>36</v>
      </c>
      <c r="K6273">
        <v>1633.9186999999999</v>
      </c>
      <c r="L6273">
        <v>3.8</v>
      </c>
      <c r="M6273" s="1">
        <v>44600</v>
      </c>
      <c r="N6273">
        <v>2022</v>
      </c>
      <c r="O6273">
        <v>8</v>
      </c>
      <c r="P6273" t="s">
        <v>27</v>
      </c>
      <c r="Q6273" t="s">
        <v>28</v>
      </c>
      <c r="R6273">
        <v>3</v>
      </c>
      <c r="S6273" t="s">
        <v>81</v>
      </c>
    </row>
    <row r="6274" spans="1:19" x14ac:dyDescent="0.3">
      <c r="A6274" t="s">
        <v>1038</v>
      </c>
      <c r="B6274" t="s">
        <v>60</v>
      </c>
      <c r="C6274" t="s">
        <v>32</v>
      </c>
      <c r="D6274">
        <v>11.718999999999999</v>
      </c>
      <c r="E6274">
        <v>8.6510000000000004E-2</v>
      </c>
      <c r="F6274" t="s">
        <v>64</v>
      </c>
      <c r="G6274">
        <v>1985</v>
      </c>
      <c r="H6274" t="s">
        <v>23</v>
      </c>
      <c r="I6274" t="s">
        <v>24</v>
      </c>
      <c r="J6274" t="s">
        <v>65</v>
      </c>
      <c r="K6274">
        <v>13086.9648</v>
      </c>
      <c r="L6274">
        <v>4.2</v>
      </c>
      <c r="M6274" t="s">
        <v>527</v>
      </c>
      <c r="N6274">
        <v>2023</v>
      </c>
      <c r="O6274">
        <v>9</v>
      </c>
      <c r="P6274" t="s">
        <v>76</v>
      </c>
      <c r="Q6274" t="s">
        <v>77</v>
      </c>
      <c r="R6274">
        <v>3</v>
      </c>
      <c r="S6274" t="s">
        <v>29</v>
      </c>
    </row>
    <row r="6275" spans="1:19" x14ac:dyDescent="0.3">
      <c r="A6275" t="s">
        <v>845</v>
      </c>
      <c r="B6275" t="s">
        <v>31</v>
      </c>
      <c r="C6275" t="s">
        <v>21</v>
      </c>
      <c r="D6275">
        <v>11.932</v>
      </c>
      <c r="E6275">
        <v>4.87E-2</v>
      </c>
      <c r="F6275" t="s">
        <v>42</v>
      </c>
      <c r="G6275">
        <v>1997</v>
      </c>
      <c r="H6275" t="s">
        <v>34</v>
      </c>
      <c r="I6275" t="s">
        <v>43</v>
      </c>
      <c r="J6275" t="s">
        <v>36</v>
      </c>
      <c r="K6275">
        <v>3773.5938000000001</v>
      </c>
      <c r="L6275">
        <v>3.9</v>
      </c>
      <c r="M6275" s="1">
        <v>44935</v>
      </c>
      <c r="N6275">
        <v>2023</v>
      </c>
      <c r="O6275">
        <v>9</v>
      </c>
      <c r="P6275" t="s">
        <v>76</v>
      </c>
      <c r="Q6275" t="s">
        <v>77</v>
      </c>
      <c r="R6275">
        <v>3</v>
      </c>
      <c r="S6275" t="s">
        <v>81</v>
      </c>
    </row>
    <row r="6276" spans="1:19" x14ac:dyDescent="0.3">
      <c r="A6276" t="s">
        <v>1448</v>
      </c>
      <c r="B6276" t="s">
        <v>60</v>
      </c>
      <c r="C6276" t="s">
        <v>21</v>
      </c>
      <c r="D6276">
        <v>8.9390000000000001</v>
      </c>
      <c r="E6276">
        <v>3.7253000000000001E-2</v>
      </c>
      <c r="F6276" t="s">
        <v>64</v>
      </c>
      <c r="G6276">
        <v>1985</v>
      </c>
      <c r="H6276" t="s">
        <v>23</v>
      </c>
      <c r="I6276" t="s">
        <v>24</v>
      </c>
      <c r="J6276" t="s">
        <v>65</v>
      </c>
      <c r="K6276">
        <v>1990.1193000000001</v>
      </c>
      <c r="L6276">
        <v>4.3</v>
      </c>
      <c r="M6276" s="1">
        <v>44774</v>
      </c>
      <c r="N6276">
        <v>2022</v>
      </c>
      <c r="O6276">
        <v>1</v>
      </c>
      <c r="P6276" t="s">
        <v>56</v>
      </c>
      <c r="Q6276" t="s">
        <v>67</v>
      </c>
      <c r="R6276">
        <v>1</v>
      </c>
      <c r="S6276" t="s">
        <v>29</v>
      </c>
    </row>
    <row r="6277" spans="1:19" x14ac:dyDescent="0.3">
      <c r="A6277" t="s">
        <v>1140</v>
      </c>
      <c r="B6277" t="s">
        <v>31</v>
      </c>
      <c r="C6277" t="s">
        <v>21</v>
      </c>
      <c r="D6277">
        <v>5.8840000000000003</v>
      </c>
      <c r="E6277">
        <v>1.6218E-2</v>
      </c>
      <c r="F6277" t="s">
        <v>54</v>
      </c>
      <c r="G6277">
        <v>1987</v>
      </c>
      <c r="H6277" t="s">
        <v>55</v>
      </c>
      <c r="I6277" t="s">
        <v>24</v>
      </c>
      <c r="J6277" t="s">
        <v>36</v>
      </c>
      <c r="K6277">
        <v>2343.3042</v>
      </c>
      <c r="L6277">
        <v>4.2</v>
      </c>
      <c r="M6277" t="s">
        <v>488</v>
      </c>
      <c r="N6277">
        <v>2023</v>
      </c>
      <c r="O6277">
        <v>11</v>
      </c>
      <c r="P6277" t="s">
        <v>177</v>
      </c>
      <c r="Q6277" t="s">
        <v>195</v>
      </c>
      <c r="R6277">
        <v>4</v>
      </c>
      <c r="S6277" t="s">
        <v>29</v>
      </c>
    </row>
    <row r="6278" spans="1:19" x14ac:dyDescent="0.3">
      <c r="A6278" t="s">
        <v>541</v>
      </c>
      <c r="B6278" t="s">
        <v>157</v>
      </c>
      <c r="C6278" t="s">
        <v>32</v>
      </c>
      <c r="D6278">
        <v>8.484</v>
      </c>
      <c r="E6278">
        <v>2.3435999999999998E-2</v>
      </c>
      <c r="F6278" t="s">
        <v>42</v>
      </c>
      <c r="G6278">
        <v>1997</v>
      </c>
      <c r="H6278" t="s">
        <v>34</v>
      </c>
      <c r="I6278" t="s">
        <v>43</v>
      </c>
      <c r="J6278" t="s">
        <v>36</v>
      </c>
      <c r="K6278">
        <v>1673.2107000000001</v>
      </c>
      <c r="L6278">
        <v>3.9</v>
      </c>
      <c r="M6278" t="s">
        <v>846</v>
      </c>
      <c r="N6278">
        <v>2022</v>
      </c>
      <c r="O6278">
        <v>9</v>
      </c>
      <c r="P6278" t="s">
        <v>76</v>
      </c>
      <c r="Q6278" t="s">
        <v>205</v>
      </c>
      <c r="R6278">
        <v>3</v>
      </c>
      <c r="S6278" t="s">
        <v>81</v>
      </c>
    </row>
    <row r="6279" spans="1:19" x14ac:dyDescent="0.3">
      <c r="A6279" t="s">
        <v>763</v>
      </c>
      <c r="B6279" t="s">
        <v>69</v>
      </c>
      <c r="C6279" t="s">
        <v>21</v>
      </c>
      <c r="D6279">
        <v>8.593</v>
      </c>
      <c r="E6279">
        <v>0.12040099999999999</v>
      </c>
      <c r="F6279" t="s">
        <v>54</v>
      </c>
      <c r="G6279">
        <v>1987</v>
      </c>
      <c r="H6279" t="s">
        <v>55</v>
      </c>
      <c r="I6279" t="s">
        <v>24</v>
      </c>
      <c r="J6279" t="s">
        <v>36</v>
      </c>
      <c r="K6279">
        <v>1009.6611</v>
      </c>
      <c r="L6279">
        <v>3.9</v>
      </c>
      <c r="M6279" s="1">
        <v>44627</v>
      </c>
      <c r="N6279">
        <v>2022</v>
      </c>
      <c r="O6279">
        <v>7</v>
      </c>
      <c r="P6279" t="s">
        <v>121</v>
      </c>
      <c r="Q6279" t="s">
        <v>138</v>
      </c>
      <c r="R6279">
        <v>3</v>
      </c>
      <c r="S6279" t="s">
        <v>81</v>
      </c>
    </row>
    <row r="6280" spans="1:19" x14ac:dyDescent="0.3">
      <c r="A6280" t="s">
        <v>960</v>
      </c>
      <c r="B6280" t="s">
        <v>157</v>
      </c>
      <c r="C6280" t="s">
        <v>32</v>
      </c>
      <c r="D6280">
        <v>19.864000000000001</v>
      </c>
      <c r="E6280">
        <v>7.5972999999999999E-2</v>
      </c>
      <c r="F6280" t="s">
        <v>42</v>
      </c>
      <c r="G6280">
        <v>1997</v>
      </c>
      <c r="H6280" t="s">
        <v>34</v>
      </c>
      <c r="I6280" t="s">
        <v>43</v>
      </c>
      <c r="J6280" t="s">
        <v>36</v>
      </c>
      <c r="K6280">
        <v>2164.5700999999999</v>
      </c>
      <c r="L6280">
        <v>4.3</v>
      </c>
      <c r="M6280" t="s">
        <v>835</v>
      </c>
      <c r="N6280">
        <v>2022</v>
      </c>
      <c r="O6280">
        <v>10</v>
      </c>
      <c r="P6280" t="s">
        <v>37</v>
      </c>
      <c r="Q6280" t="s">
        <v>38</v>
      </c>
      <c r="R6280">
        <v>4</v>
      </c>
      <c r="S6280" t="s">
        <v>29</v>
      </c>
    </row>
    <row r="6281" spans="1:19" x14ac:dyDescent="0.3">
      <c r="A6281" t="s">
        <v>1240</v>
      </c>
      <c r="B6281" t="s">
        <v>31</v>
      </c>
      <c r="C6281" t="s">
        <v>32</v>
      </c>
      <c r="D6281">
        <v>19.908000000000001</v>
      </c>
      <c r="E6281">
        <v>3.5499000000000003E-2</v>
      </c>
      <c r="F6281" t="s">
        <v>132</v>
      </c>
      <c r="G6281">
        <v>1985</v>
      </c>
      <c r="H6281" t="s">
        <v>34</v>
      </c>
      <c r="I6281" t="s">
        <v>43</v>
      </c>
      <c r="J6281" t="s">
        <v>109</v>
      </c>
      <c r="K6281">
        <v>1197.5877</v>
      </c>
      <c r="L6281">
        <v>4.5</v>
      </c>
      <c r="M6281" s="1">
        <v>45053</v>
      </c>
      <c r="N6281">
        <v>2023</v>
      </c>
      <c r="O6281">
        <v>7</v>
      </c>
      <c r="P6281" t="s">
        <v>121</v>
      </c>
      <c r="Q6281" t="s">
        <v>122</v>
      </c>
      <c r="R6281">
        <v>3</v>
      </c>
      <c r="S6281" t="s">
        <v>39</v>
      </c>
    </row>
    <row r="6282" spans="1:19" x14ac:dyDescent="0.3">
      <c r="A6282" t="s">
        <v>1881</v>
      </c>
      <c r="B6282" t="s">
        <v>91</v>
      </c>
      <c r="C6282" t="s">
        <v>32</v>
      </c>
      <c r="D6282">
        <v>11.855</v>
      </c>
      <c r="E6282">
        <v>7.6659000000000005E-2</v>
      </c>
      <c r="F6282" t="s">
        <v>48</v>
      </c>
      <c r="G6282">
        <v>1999</v>
      </c>
      <c r="H6282" t="s">
        <v>23</v>
      </c>
      <c r="I6282" t="s">
        <v>43</v>
      </c>
      <c r="J6282" t="s">
        <v>36</v>
      </c>
      <c r="K6282">
        <v>2181.2957000000001</v>
      </c>
      <c r="L6282">
        <v>3.8</v>
      </c>
      <c r="M6282" s="1">
        <v>44845</v>
      </c>
      <c r="N6282">
        <v>2022</v>
      </c>
      <c r="O6282">
        <v>11</v>
      </c>
      <c r="P6282" t="s">
        <v>177</v>
      </c>
      <c r="Q6282" t="s">
        <v>178</v>
      </c>
      <c r="R6282">
        <v>4</v>
      </c>
      <c r="S6282" t="s">
        <v>81</v>
      </c>
    </row>
    <row r="6283" spans="1:19" x14ac:dyDescent="0.3">
      <c r="A6283" t="s">
        <v>1840</v>
      </c>
      <c r="B6283" t="s">
        <v>226</v>
      </c>
      <c r="C6283" t="s">
        <v>21</v>
      </c>
      <c r="D6283">
        <v>13.504</v>
      </c>
      <c r="E6283">
        <v>4.8186E-2</v>
      </c>
      <c r="F6283" t="s">
        <v>22</v>
      </c>
      <c r="G6283">
        <v>2009</v>
      </c>
      <c r="H6283" t="s">
        <v>23</v>
      </c>
      <c r="I6283" t="s">
        <v>24</v>
      </c>
      <c r="J6283" t="s">
        <v>25</v>
      </c>
      <c r="K6283">
        <v>1650.2099000000001</v>
      </c>
      <c r="L6283">
        <v>4.2</v>
      </c>
      <c r="M6283" t="s">
        <v>678</v>
      </c>
      <c r="N6283">
        <v>2023</v>
      </c>
      <c r="O6283">
        <v>10</v>
      </c>
      <c r="P6283" t="s">
        <v>37</v>
      </c>
      <c r="Q6283" t="s">
        <v>165</v>
      </c>
      <c r="R6283">
        <v>4</v>
      </c>
      <c r="S6283" t="s">
        <v>29</v>
      </c>
    </row>
    <row r="6284" spans="1:19" x14ac:dyDescent="0.3">
      <c r="A6284" t="s">
        <v>838</v>
      </c>
      <c r="B6284" t="s">
        <v>53</v>
      </c>
      <c r="C6284" t="s">
        <v>32</v>
      </c>
      <c r="D6284">
        <v>6.601</v>
      </c>
      <c r="E6284">
        <v>6.6449999999999995E-2</v>
      </c>
      <c r="F6284" t="s">
        <v>96</v>
      </c>
      <c r="G6284">
        <v>2007</v>
      </c>
      <c r="H6284" t="s">
        <v>71</v>
      </c>
      <c r="I6284" t="s">
        <v>35</v>
      </c>
      <c r="J6284" t="s">
        <v>36</v>
      </c>
      <c r="K6284">
        <v>2392.4085</v>
      </c>
      <c r="L6284">
        <v>3.9</v>
      </c>
      <c r="M6284" t="s">
        <v>890</v>
      </c>
      <c r="N6284">
        <v>2023</v>
      </c>
      <c r="O6284">
        <v>8</v>
      </c>
      <c r="P6284" t="s">
        <v>27</v>
      </c>
      <c r="Q6284" t="s">
        <v>93</v>
      </c>
      <c r="R6284">
        <v>3</v>
      </c>
      <c r="S6284" t="s">
        <v>81</v>
      </c>
    </row>
    <row r="6285" spans="1:19" x14ac:dyDescent="0.3">
      <c r="A6285" t="s">
        <v>1383</v>
      </c>
      <c r="B6285" t="s">
        <v>20</v>
      </c>
      <c r="C6285" t="s">
        <v>21</v>
      </c>
      <c r="D6285">
        <v>16.094000000000001</v>
      </c>
      <c r="E6285">
        <v>5.4440000000000002E-2</v>
      </c>
      <c r="F6285" t="s">
        <v>70</v>
      </c>
      <c r="G6285">
        <v>2002</v>
      </c>
      <c r="H6285" t="s">
        <v>71</v>
      </c>
      <c r="I6285" t="s">
        <v>35</v>
      </c>
      <c r="J6285" t="s">
        <v>36</v>
      </c>
      <c r="K6285">
        <v>4844.9660999999996</v>
      </c>
      <c r="L6285">
        <v>3.3</v>
      </c>
      <c r="M6285" t="s">
        <v>1061</v>
      </c>
      <c r="N6285">
        <v>2022</v>
      </c>
      <c r="O6285">
        <v>12</v>
      </c>
      <c r="P6285" t="s">
        <v>45</v>
      </c>
      <c r="Q6285" t="s">
        <v>46</v>
      </c>
      <c r="R6285">
        <v>4</v>
      </c>
      <c r="S6285" t="s">
        <v>58</v>
      </c>
    </row>
    <row r="6286" spans="1:19" x14ac:dyDescent="0.3">
      <c r="A6286" t="s">
        <v>312</v>
      </c>
      <c r="B6286" t="s">
        <v>91</v>
      </c>
      <c r="C6286" t="s">
        <v>32</v>
      </c>
      <c r="D6286">
        <v>5.6660000000000004</v>
      </c>
      <c r="E6286">
        <v>1.6820999999999999E-2</v>
      </c>
      <c r="F6286" t="s">
        <v>70</v>
      </c>
      <c r="G6286">
        <v>2002</v>
      </c>
      <c r="H6286" t="s">
        <v>71</v>
      </c>
      <c r="I6286" t="s">
        <v>35</v>
      </c>
      <c r="J6286" t="s">
        <v>36</v>
      </c>
      <c r="K6286">
        <v>4546.7302</v>
      </c>
      <c r="L6286">
        <v>4</v>
      </c>
      <c r="M6286" t="s">
        <v>129</v>
      </c>
      <c r="N6286">
        <v>2022</v>
      </c>
      <c r="O6286">
        <v>12</v>
      </c>
      <c r="P6286" t="s">
        <v>45</v>
      </c>
      <c r="Q6286" t="s">
        <v>46</v>
      </c>
      <c r="R6286">
        <v>4</v>
      </c>
      <c r="S6286" t="s">
        <v>29</v>
      </c>
    </row>
    <row r="6287" spans="1:19" x14ac:dyDescent="0.3">
      <c r="A6287" t="s">
        <v>82</v>
      </c>
      <c r="B6287" t="s">
        <v>63</v>
      </c>
      <c r="C6287" t="s">
        <v>32</v>
      </c>
      <c r="D6287">
        <v>7.2430000000000003</v>
      </c>
      <c r="E6287">
        <v>6.8779000000000007E-2</v>
      </c>
      <c r="F6287" t="s">
        <v>48</v>
      </c>
      <c r="G6287">
        <v>1999</v>
      </c>
      <c r="H6287" t="s">
        <v>23</v>
      </c>
      <c r="I6287" t="s">
        <v>43</v>
      </c>
      <c r="J6287" t="s">
        <v>36</v>
      </c>
      <c r="K6287">
        <v>4336.8073000000004</v>
      </c>
      <c r="L6287">
        <v>3.9</v>
      </c>
      <c r="M6287" s="1">
        <v>45081</v>
      </c>
      <c r="N6287">
        <v>2023</v>
      </c>
      <c r="O6287">
        <v>4</v>
      </c>
      <c r="P6287" t="s">
        <v>103</v>
      </c>
      <c r="Q6287" t="s">
        <v>104</v>
      </c>
      <c r="R6287">
        <v>2</v>
      </c>
      <c r="S6287" t="s">
        <v>81</v>
      </c>
    </row>
    <row r="6288" spans="1:19" x14ac:dyDescent="0.3">
      <c r="A6288" t="s">
        <v>885</v>
      </c>
      <c r="B6288" t="s">
        <v>69</v>
      </c>
      <c r="C6288" t="s">
        <v>21</v>
      </c>
      <c r="D6288">
        <v>10.93</v>
      </c>
      <c r="E6288">
        <v>7.3264999999999997E-2</v>
      </c>
      <c r="F6288" t="s">
        <v>42</v>
      </c>
      <c r="G6288">
        <v>1997</v>
      </c>
      <c r="H6288" t="s">
        <v>34</v>
      </c>
      <c r="I6288" t="s">
        <v>43</v>
      </c>
      <c r="J6288" t="s">
        <v>36</v>
      </c>
      <c r="K6288">
        <v>634.80340000000001</v>
      </c>
      <c r="L6288">
        <v>4</v>
      </c>
      <c r="M6288" t="s">
        <v>843</v>
      </c>
      <c r="N6288">
        <v>2022</v>
      </c>
      <c r="O6288">
        <v>1</v>
      </c>
      <c r="P6288" t="s">
        <v>56</v>
      </c>
      <c r="Q6288" t="s">
        <v>67</v>
      </c>
      <c r="R6288">
        <v>1</v>
      </c>
      <c r="S6288" t="s">
        <v>29</v>
      </c>
    </row>
    <row r="6289" spans="1:19" x14ac:dyDescent="0.3">
      <c r="A6289" t="s">
        <v>1430</v>
      </c>
      <c r="B6289" t="s">
        <v>95</v>
      </c>
      <c r="C6289" t="s">
        <v>21</v>
      </c>
      <c r="D6289">
        <v>16.603000000000002</v>
      </c>
      <c r="E6289">
        <v>2.3231999999999999E-2</v>
      </c>
      <c r="F6289" t="s">
        <v>64</v>
      </c>
      <c r="G6289">
        <v>1985</v>
      </c>
      <c r="H6289" t="s">
        <v>23</v>
      </c>
      <c r="I6289" t="s">
        <v>24</v>
      </c>
      <c r="J6289" t="s">
        <v>65</v>
      </c>
      <c r="K6289">
        <v>3526.3780000000002</v>
      </c>
      <c r="L6289">
        <v>3.6</v>
      </c>
      <c r="M6289" s="1">
        <v>44571</v>
      </c>
      <c r="N6289">
        <v>2022</v>
      </c>
      <c r="O6289">
        <v>10</v>
      </c>
      <c r="P6289" t="s">
        <v>37</v>
      </c>
      <c r="Q6289" t="s">
        <v>38</v>
      </c>
      <c r="R6289">
        <v>4</v>
      </c>
      <c r="S6289" t="s">
        <v>81</v>
      </c>
    </row>
    <row r="6290" spans="1:19" x14ac:dyDescent="0.3">
      <c r="A6290" t="s">
        <v>1590</v>
      </c>
      <c r="B6290" t="s">
        <v>107</v>
      </c>
      <c r="C6290" t="s">
        <v>21</v>
      </c>
      <c r="D6290">
        <v>18.103999999999999</v>
      </c>
      <c r="E6290">
        <v>3.2185999999999999E-2</v>
      </c>
      <c r="F6290" t="s">
        <v>42</v>
      </c>
      <c r="G6290">
        <v>1997</v>
      </c>
      <c r="H6290" t="s">
        <v>34</v>
      </c>
      <c r="I6290" t="s">
        <v>43</v>
      </c>
      <c r="J6290" t="s">
        <v>36</v>
      </c>
      <c r="K6290">
        <v>3350.8150000000001</v>
      </c>
      <c r="L6290">
        <v>4.5</v>
      </c>
      <c r="M6290" s="1">
        <v>44568</v>
      </c>
      <c r="N6290">
        <v>2022</v>
      </c>
      <c r="O6290">
        <v>7</v>
      </c>
      <c r="P6290" t="s">
        <v>121</v>
      </c>
      <c r="Q6290" t="s">
        <v>138</v>
      </c>
      <c r="R6290">
        <v>3</v>
      </c>
      <c r="S6290" t="s">
        <v>39</v>
      </c>
    </row>
    <row r="6291" spans="1:19" x14ac:dyDescent="0.3">
      <c r="A6291" t="s">
        <v>623</v>
      </c>
      <c r="B6291" t="s">
        <v>41</v>
      </c>
      <c r="C6291" t="s">
        <v>21</v>
      </c>
      <c r="D6291">
        <v>11.544</v>
      </c>
      <c r="E6291">
        <v>1.3905000000000001E-2</v>
      </c>
      <c r="F6291" t="s">
        <v>42</v>
      </c>
      <c r="G6291">
        <v>1997</v>
      </c>
      <c r="H6291" t="s">
        <v>34</v>
      </c>
      <c r="I6291" t="s">
        <v>43</v>
      </c>
      <c r="J6291" t="s">
        <v>36</v>
      </c>
      <c r="K6291">
        <v>1813.5969</v>
      </c>
      <c r="L6291">
        <v>4.2</v>
      </c>
      <c r="M6291" t="s">
        <v>835</v>
      </c>
      <c r="N6291">
        <v>2022</v>
      </c>
      <c r="O6291">
        <v>10</v>
      </c>
      <c r="P6291" t="s">
        <v>37</v>
      </c>
      <c r="Q6291" t="s">
        <v>38</v>
      </c>
      <c r="R6291">
        <v>4</v>
      </c>
      <c r="S6291" t="s">
        <v>29</v>
      </c>
    </row>
    <row r="6292" spans="1:19" x14ac:dyDescent="0.3">
      <c r="A6292" t="s">
        <v>836</v>
      </c>
      <c r="B6292" t="s">
        <v>60</v>
      </c>
      <c r="C6292" t="s">
        <v>21</v>
      </c>
      <c r="D6292">
        <v>19.927</v>
      </c>
      <c r="E6292">
        <v>4.7384000000000003E-2</v>
      </c>
      <c r="F6292" t="s">
        <v>48</v>
      </c>
      <c r="G6292">
        <v>1999</v>
      </c>
      <c r="H6292" t="s">
        <v>23</v>
      </c>
      <c r="I6292" t="s">
        <v>43</v>
      </c>
      <c r="J6292" t="s">
        <v>36</v>
      </c>
      <c r="K6292">
        <v>3960.3101999999999</v>
      </c>
      <c r="L6292">
        <v>4.0999999999999996</v>
      </c>
      <c r="M6292" s="1">
        <v>44626</v>
      </c>
      <c r="N6292">
        <v>2022</v>
      </c>
      <c r="O6292">
        <v>6</v>
      </c>
      <c r="P6292" t="s">
        <v>114</v>
      </c>
      <c r="Q6292" t="s">
        <v>135</v>
      </c>
      <c r="R6292">
        <v>2</v>
      </c>
      <c r="S6292" t="s">
        <v>29</v>
      </c>
    </row>
    <row r="6293" spans="1:19" x14ac:dyDescent="0.3">
      <c r="A6293" t="s">
        <v>1290</v>
      </c>
      <c r="B6293" t="s">
        <v>31</v>
      </c>
      <c r="C6293" t="s">
        <v>21</v>
      </c>
      <c r="D6293">
        <v>11.807</v>
      </c>
      <c r="E6293">
        <v>9.1170000000000001E-2</v>
      </c>
      <c r="F6293" t="s">
        <v>42</v>
      </c>
      <c r="G6293">
        <v>1997</v>
      </c>
      <c r="H6293" t="s">
        <v>34</v>
      </c>
      <c r="I6293" t="s">
        <v>43</v>
      </c>
      <c r="J6293" t="s">
        <v>36</v>
      </c>
      <c r="K6293">
        <v>4791.3293000000003</v>
      </c>
      <c r="L6293">
        <v>4.0999999999999996</v>
      </c>
      <c r="M6293" t="s">
        <v>1121</v>
      </c>
      <c r="N6293">
        <v>2023</v>
      </c>
      <c r="O6293">
        <v>5</v>
      </c>
      <c r="P6293" t="s">
        <v>50</v>
      </c>
      <c r="Q6293" t="s">
        <v>61</v>
      </c>
      <c r="R6293">
        <v>2</v>
      </c>
      <c r="S6293" t="s">
        <v>29</v>
      </c>
    </row>
    <row r="6294" spans="1:19" x14ac:dyDescent="0.3">
      <c r="A6294" t="s">
        <v>1529</v>
      </c>
      <c r="B6294" t="s">
        <v>41</v>
      </c>
      <c r="C6294" t="s">
        <v>21</v>
      </c>
      <c r="D6294">
        <v>8.7040000000000006</v>
      </c>
      <c r="E6294">
        <v>2.5092E-2</v>
      </c>
      <c r="F6294" t="s">
        <v>42</v>
      </c>
      <c r="G6294">
        <v>1997</v>
      </c>
      <c r="H6294" t="s">
        <v>34</v>
      </c>
      <c r="I6294" t="s">
        <v>43</v>
      </c>
      <c r="J6294" t="s">
        <v>36</v>
      </c>
      <c r="K6294">
        <v>3101.5603000000001</v>
      </c>
      <c r="L6294">
        <v>4.9000000000000004</v>
      </c>
      <c r="M6294" t="s">
        <v>97</v>
      </c>
      <c r="N6294">
        <v>2023</v>
      </c>
      <c r="O6294">
        <v>2</v>
      </c>
      <c r="P6294" t="s">
        <v>79</v>
      </c>
      <c r="Q6294" t="s">
        <v>80</v>
      </c>
      <c r="R6294">
        <v>1</v>
      </c>
      <c r="S6294" t="s">
        <v>39</v>
      </c>
    </row>
    <row r="6295" spans="1:19" x14ac:dyDescent="0.3">
      <c r="A6295" t="s">
        <v>1252</v>
      </c>
      <c r="B6295" t="s">
        <v>113</v>
      </c>
      <c r="C6295" t="s">
        <v>32</v>
      </c>
      <c r="D6295">
        <v>5.3079999999999998</v>
      </c>
      <c r="E6295">
        <v>3.5213000000000001E-2</v>
      </c>
      <c r="F6295" t="s">
        <v>70</v>
      </c>
      <c r="G6295">
        <v>2002</v>
      </c>
      <c r="H6295" t="s">
        <v>71</v>
      </c>
      <c r="I6295" t="s">
        <v>35</v>
      </c>
      <c r="J6295" t="s">
        <v>36</v>
      </c>
      <c r="K6295">
        <v>3114.5599000000002</v>
      </c>
      <c r="L6295">
        <v>3.6</v>
      </c>
      <c r="M6295" t="s">
        <v>464</v>
      </c>
      <c r="N6295">
        <v>2023</v>
      </c>
      <c r="O6295">
        <v>12</v>
      </c>
      <c r="P6295" t="s">
        <v>45</v>
      </c>
      <c r="Q6295" t="s">
        <v>73</v>
      </c>
      <c r="R6295">
        <v>4</v>
      </c>
      <c r="S6295" t="s">
        <v>81</v>
      </c>
    </row>
    <row r="6296" spans="1:19" x14ac:dyDescent="0.3">
      <c r="A6296" t="s">
        <v>1057</v>
      </c>
      <c r="B6296" t="s">
        <v>53</v>
      </c>
      <c r="C6296" t="s">
        <v>21</v>
      </c>
      <c r="D6296">
        <v>4.63</v>
      </c>
      <c r="E6296">
        <v>0.180369</v>
      </c>
      <c r="F6296" t="s">
        <v>42</v>
      </c>
      <c r="G6296">
        <v>1997</v>
      </c>
      <c r="H6296" t="s">
        <v>34</v>
      </c>
      <c r="I6296" t="s">
        <v>43</v>
      </c>
      <c r="J6296" t="s">
        <v>36</v>
      </c>
      <c r="K6296">
        <v>2819.3299000000002</v>
      </c>
      <c r="L6296">
        <v>3.8</v>
      </c>
      <c r="M6296" s="1">
        <v>45087</v>
      </c>
      <c r="N6296">
        <v>2023</v>
      </c>
      <c r="O6296">
        <v>10</v>
      </c>
      <c r="P6296" t="s">
        <v>37</v>
      </c>
      <c r="Q6296" t="s">
        <v>165</v>
      </c>
      <c r="R6296">
        <v>4</v>
      </c>
      <c r="S6296" t="s">
        <v>81</v>
      </c>
    </row>
    <row r="6297" spans="1:19" x14ac:dyDescent="0.3">
      <c r="A6297" t="s">
        <v>988</v>
      </c>
      <c r="B6297" t="s">
        <v>20</v>
      </c>
      <c r="C6297" t="s">
        <v>21</v>
      </c>
      <c r="D6297">
        <v>9.7439999999999998</v>
      </c>
      <c r="E6297">
        <v>0.11017100000000001</v>
      </c>
      <c r="F6297" t="s">
        <v>22</v>
      </c>
      <c r="G6297">
        <v>2009</v>
      </c>
      <c r="H6297" t="s">
        <v>23</v>
      </c>
      <c r="I6297" t="s">
        <v>24</v>
      </c>
      <c r="J6297" t="s">
        <v>25</v>
      </c>
      <c r="K6297">
        <v>903.20680000000004</v>
      </c>
      <c r="L6297">
        <v>3.9</v>
      </c>
      <c r="M6297" t="s">
        <v>1335</v>
      </c>
      <c r="N6297">
        <v>2022</v>
      </c>
      <c r="O6297">
        <v>11</v>
      </c>
      <c r="P6297" t="s">
        <v>177</v>
      </c>
      <c r="Q6297" t="s">
        <v>178</v>
      </c>
      <c r="R6297">
        <v>4</v>
      </c>
      <c r="S6297" t="s">
        <v>81</v>
      </c>
    </row>
    <row r="6298" spans="1:19" x14ac:dyDescent="0.3">
      <c r="A6298" t="s">
        <v>1009</v>
      </c>
      <c r="B6298" t="s">
        <v>69</v>
      </c>
      <c r="C6298" t="s">
        <v>21</v>
      </c>
      <c r="D6298">
        <v>8.0619999999999994</v>
      </c>
      <c r="E6298">
        <v>1.5084999999999999E-2</v>
      </c>
      <c r="F6298" t="s">
        <v>64</v>
      </c>
      <c r="G6298">
        <v>1985</v>
      </c>
      <c r="H6298" t="s">
        <v>23</v>
      </c>
      <c r="I6298" t="s">
        <v>24</v>
      </c>
      <c r="J6298" t="s">
        <v>65</v>
      </c>
      <c r="K6298">
        <v>1467.1077</v>
      </c>
      <c r="L6298">
        <v>3.7</v>
      </c>
      <c r="M6298" s="1">
        <v>44564</v>
      </c>
      <c r="N6298">
        <v>2022</v>
      </c>
      <c r="O6298">
        <v>3</v>
      </c>
      <c r="P6298" t="s">
        <v>88</v>
      </c>
      <c r="Q6298" t="s">
        <v>207</v>
      </c>
      <c r="R6298">
        <v>1</v>
      </c>
      <c r="S6298" t="s">
        <v>81</v>
      </c>
    </row>
    <row r="6299" spans="1:19" x14ac:dyDescent="0.3">
      <c r="A6299" t="s">
        <v>679</v>
      </c>
      <c r="B6299" t="s">
        <v>101</v>
      </c>
      <c r="C6299" t="s">
        <v>32</v>
      </c>
      <c r="D6299">
        <v>13.464</v>
      </c>
      <c r="E6299">
        <v>2.8419E-2</v>
      </c>
      <c r="F6299" t="s">
        <v>132</v>
      </c>
      <c r="G6299">
        <v>1985</v>
      </c>
      <c r="H6299" t="s">
        <v>34</v>
      </c>
      <c r="I6299" t="s">
        <v>43</v>
      </c>
      <c r="J6299" t="s">
        <v>109</v>
      </c>
      <c r="K6299">
        <v>2461.6459</v>
      </c>
      <c r="L6299">
        <v>3.6</v>
      </c>
      <c r="M6299" s="1">
        <v>45150</v>
      </c>
      <c r="N6299">
        <v>2023</v>
      </c>
      <c r="O6299">
        <v>12</v>
      </c>
      <c r="P6299" t="s">
        <v>45</v>
      </c>
      <c r="Q6299" t="s">
        <v>73</v>
      </c>
      <c r="R6299">
        <v>4</v>
      </c>
      <c r="S6299" t="s">
        <v>81</v>
      </c>
    </row>
    <row r="6300" spans="1:19" x14ac:dyDescent="0.3">
      <c r="A6300" t="s">
        <v>1435</v>
      </c>
      <c r="B6300" t="s">
        <v>157</v>
      </c>
      <c r="C6300" t="s">
        <v>32</v>
      </c>
      <c r="D6300">
        <v>20.741</v>
      </c>
      <c r="E6300">
        <v>2.5656999999999999E-2</v>
      </c>
      <c r="F6300" t="s">
        <v>48</v>
      </c>
      <c r="G6300">
        <v>1999</v>
      </c>
      <c r="H6300" t="s">
        <v>23</v>
      </c>
      <c r="I6300" t="s">
        <v>43</v>
      </c>
      <c r="J6300" t="s">
        <v>36</v>
      </c>
      <c r="K6300">
        <v>13086.9648</v>
      </c>
      <c r="L6300">
        <v>4.7</v>
      </c>
      <c r="M6300" s="1">
        <v>44600</v>
      </c>
      <c r="N6300">
        <v>2022</v>
      </c>
      <c r="O6300">
        <v>8</v>
      </c>
      <c r="P6300" t="s">
        <v>27</v>
      </c>
      <c r="Q6300" t="s">
        <v>28</v>
      </c>
      <c r="R6300">
        <v>3</v>
      </c>
      <c r="S6300" t="s">
        <v>39</v>
      </c>
    </row>
    <row r="6301" spans="1:19" x14ac:dyDescent="0.3">
      <c r="A6301" t="s">
        <v>622</v>
      </c>
      <c r="B6301" t="s">
        <v>113</v>
      </c>
      <c r="C6301" t="s">
        <v>32</v>
      </c>
      <c r="D6301">
        <v>5.6719999999999997</v>
      </c>
      <c r="E6301">
        <v>5.9143000000000001E-2</v>
      </c>
      <c r="F6301" t="s">
        <v>48</v>
      </c>
      <c r="G6301">
        <v>1999</v>
      </c>
      <c r="H6301" t="s">
        <v>23</v>
      </c>
      <c r="I6301" t="s">
        <v>43</v>
      </c>
      <c r="J6301" t="s">
        <v>36</v>
      </c>
      <c r="K6301">
        <v>2038.7905000000001</v>
      </c>
      <c r="L6301">
        <v>3.6</v>
      </c>
      <c r="M6301" t="s">
        <v>307</v>
      </c>
      <c r="N6301">
        <v>2022</v>
      </c>
      <c r="O6301">
        <v>3</v>
      </c>
      <c r="P6301" t="s">
        <v>88</v>
      </c>
      <c r="Q6301" t="s">
        <v>207</v>
      </c>
      <c r="R6301">
        <v>1</v>
      </c>
      <c r="S6301" t="s">
        <v>81</v>
      </c>
    </row>
    <row r="6302" spans="1:19" x14ac:dyDescent="0.3">
      <c r="A6302" t="s">
        <v>1602</v>
      </c>
      <c r="B6302" t="s">
        <v>111</v>
      </c>
      <c r="C6302" t="s">
        <v>32</v>
      </c>
      <c r="D6302">
        <v>5.6390000000000002</v>
      </c>
      <c r="E6302">
        <v>9.5213999999999993E-2</v>
      </c>
      <c r="F6302" t="s">
        <v>48</v>
      </c>
      <c r="G6302">
        <v>1999</v>
      </c>
      <c r="H6302" t="s">
        <v>23</v>
      </c>
      <c r="I6302" t="s">
        <v>43</v>
      </c>
      <c r="J6302" t="s">
        <v>36</v>
      </c>
      <c r="K6302">
        <v>1845.4584</v>
      </c>
      <c r="L6302">
        <v>4</v>
      </c>
      <c r="M6302" t="s">
        <v>262</v>
      </c>
      <c r="N6302">
        <v>2023</v>
      </c>
      <c r="O6302">
        <v>10</v>
      </c>
      <c r="P6302" t="s">
        <v>37</v>
      </c>
      <c r="Q6302" t="s">
        <v>165</v>
      </c>
      <c r="R6302">
        <v>4</v>
      </c>
      <c r="S6302" t="s">
        <v>29</v>
      </c>
    </row>
    <row r="6303" spans="1:19" x14ac:dyDescent="0.3">
      <c r="A6303" t="s">
        <v>619</v>
      </c>
      <c r="B6303" t="s">
        <v>95</v>
      </c>
      <c r="C6303" t="s">
        <v>21</v>
      </c>
      <c r="D6303">
        <v>13.403</v>
      </c>
      <c r="E6303">
        <v>2.3317000000000001E-2</v>
      </c>
      <c r="F6303" t="s">
        <v>96</v>
      </c>
      <c r="G6303">
        <v>2007</v>
      </c>
      <c r="H6303" t="s">
        <v>71</v>
      </c>
      <c r="I6303" t="s">
        <v>35</v>
      </c>
      <c r="J6303" t="s">
        <v>36</v>
      </c>
      <c r="K6303">
        <v>1092.3871999999999</v>
      </c>
      <c r="L6303">
        <v>3.6</v>
      </c>
      <c r="M6303" s="1">
        <v>44992</v>
      </c>
      <c r="N6303">
        <v>2023</v>
      </c>
      <c r="O6303">
        <v>7</v>
      </c>
      <c r="P6303" t="s">
        <v>121</v>
      </c>
      <c r="Q6303" t="s">
        <v>122</v>
      </c>
      <c r="R6303">
        <v>3</v>
      </c>
      <c r="S6303" t="s">
        <v>81</v>
      </c>
    </row>
    <row r="6304" spans="1:19" x14ac:dyDescent="0.3">
      <c r="A6304" t="s">
        <v>211</v>
      </c>
      <c r="B6304" t="s">
        <v>111</v>
      </c>
      <c r="C6304" t="s">
        <v>32</v>
      </c>
      <c r="D6304">
        <v>6.3849999999999998</v>
      </c>
      <c r="E6304">
        <v>7.8545000000000004E-2</v>
      </c>
      <c r="F6304" t="s">
        <v>42</v>
      </c>
      <c r="G6304">
        <v>1997</v>
      </c>
      <c r="H6304" t="s">
        <v>34</v>
      </c>
      <c r="I6304" t="s">
        <v>43</v>
      </c>
      <c r="J6304" t="s">
        <v>36</v>
      </c>
      <c r="K6304">
        <v>2731.6345000000001</v>
      </c>
      <c r="L6304">
        <v>3.7</v>
      </c>
      <c r="M6304" t="s">
        <v>294</v>
      </c>
      <c r="N6304">
        <v>2023</v>
      </c>
      <c r="O6304">
        <v>4</v>
      </c>
      <c r="P6304" t="s">
        <v>103</v>
      </c>
      <c r="Q6304" t="s">
        <v>104</v>
      </c>
      <c r="R6304">
        <v>2</v>
      </c>
      <c r="S6304" t="s">
        <v>81</v>
      </c>
    </row>
    <row r="6305" spans="1:19" x14ac:dyDescent="0.3">
      <c r="A6305" t="s">
        <v>360</v>
      </c>
      <c r="B6305" t="s">
        <v>95</v>
      </c>
      <c r="C6305" t="s">
        <v>32</v>
      </c>
      <c r="D6305">
        <v>6.37</v>
      </c>
      <c r="E6305">
        <v>3.0737E-2</v>
      </c>
      <c r="F6305" t="s">
        <v>64</v>
      </c>
      <c r="G6305">
        <v>1985</v>
      </c>
      <c r="H6305" t="s">
        <v>23</v>
      </c>
      <c r="I6305" t="s">
        <v>24</v>
      </c>
      <c r="J6305" t="s">
        <v>65</v>
      </c>
      <c r="K6305">
        <v>5094.1288000000004</v>
      </c>
      <c r="L6305">
        <v>4.5999999999999996</v>
      </c>
      <c r="M6305" s="1">
        <v>45058</v>
      </c>
      <c r="N6305">
        <v>2023</v>
      </c>
      <c r="O6305">
        <v>12</v>
      </c>
      <c r="P6305" t="s">
        <v>45</v>
      </c>
      <c r="Q6305" t="s">
        <v>73</v>
      </c>
      <c r="R6305">
        <v>4</v>
      </c>
      <c r="S6305" t="s">
        <v>39</v>
      </c>
    </row>
    <row r="6306" spans="1:19" x14ac:dyDescent="0.3">
      <c r="A6306" t="s">
        <v>605</v>
      </c>
      <c r="B6306" t="s">
        <v>41</v>
      </c>
      <c r="C6306" t="s">
        <v>32</v>
      </c>
      <c r="D6306">
        <v>8.7240000000000002</v>
      </c>
      <c r="E6306">
        <v>3.3856999999999998E-2</v>
      </c>
      <c r="F6306" t="s">
        <v>48</v>
      </c>
      <c r="G6306">
        <v>1999</v>
      </c>
      <c r="H6306" t="s">
        <v>23</v>
      </c>
      <c r="I6306" t="s">
        <v>43</v>
      </c>
      <c r="J6306" t="s">
        <v>36</v>
      </c>
      <c r="K6306">
        <v>1895.5805</v>
      </c>
      <c r="L6306">
        <v>4.0999999999999996</v>
      </c>
      <c r="M6306" t="s">
        <v>449</v>
      </c>
      <c r="N6306">
        <v>2022</v>
      </c>
      <c r="O6306">
        <v>6</v>
      </c>
      <c r="P6306" t="s">
        <v>114</v>
      </c>
      <c r="Q6306" t="s">
        <v>135</v>
      </c>
      <c r="R6306">
        <v>2</v>
      </c>
      <c r="S6306" t="s">
        <v>29</v>
      </c>
    </row>
    <row r="6307" spans="1:19" x14ac:dyDescent="0.3">
      <c r="A6307" t="s">
        <v>1066</v>
      </c>
      <c r="B6307" t="s">
        <v>69</v>
      </c>
      <c r="C6307" t="s">
        <v>21</v>
      </c>
      <c r="D6307">
        <v>21.282</v>
      </c>
      <c r="E6307">
        <v>0.19217999999999999</v>
      </c>
      <c r="F6307" t="s">
        <v>22</v>
      </c>
      <c r="G6307">
        <v>2009</v>
      </c>
      <c r="H6307" t="s">
        <v>23</v>
      </c>
      <c r="I6307" t="s">
        <v>24</v>
      </c>
      <c r="J6307" t="s">
        <v>25</v>
      </c>
      <c r="K6307">
        <v>4885.0483000000004</v>
      </c>
      <c r="L6307">
        <v>4.2</v>
      </c>
      <c r="M6307" s="1">
        <v>45027</v>
      </c>
      <c r="N6307">
        <v>2023</v>
      </c>
      <c r="O6307">
        <v>11</v>
      </c>
      <c r="P6307" t="s">
        <v>177</v>
      </c>
      <c r="Q6307" t="s">
        <v>195</v>
      </c>
      <c r="R6307">
        <v>4</v>
      </c>
      <c r="S6307" t="s">
        <v>29</v>
      </c>
    </row>
    <row r="6308" spans="1:19" x14ac:dyDescent="0.3">
      <c r="A6308" t="s">
        <v>928</v>
      </c>
      <c r="B6308" t="s">
        <v>63</v>
      </c>
      <c r="C6308" t="s">
        <v>21</v>
      </c>
      <c r="D6308">
        <v>19.231999999999999</v>
      </c>
      <c r="E6308">
        <v>2.2464999999999999E-2</v>
      </c>
      <c r="F6308" t="s">
        <v>96</v>
      </c>
      <c r="G6308">
        <v>2007</v>
      </c>
      <c r="H6308" t="s">
        <v>71</v>
      </c>
      <c r="I6308" t="s">
        <v>35</v>
      </c>
      <c r="J6308" t="s">
        <v>36</v>
      </c>
      <c r="K6308">
        <v>629.17259999999999</v>
      </c>
      <c r="L6308">
        <v>4.5</v>
      </c>
      <c r="M6308" s="1">
        <v>44905</v>
      </c>
      <c r="N6308">
        <v>2022</v>
      </c>
      <c r="O6308">
        <v>10</v>
      </c>
      <c r="P6308" t="s">
        <v>37</v>
      </c>
      <c r="Q6308" t="s">
        <v>38</v>
      </c>
      <c r="R6308">
        <v>4</v>
      </c>
      <c r="S6308" t="s">
        <v>39</v>
      </c>
    </row>
    <row r="6309" spans="1:19" x14ac:dyDescent="0.3">
      <c r="A6309" t="s">
        <v>1158</v>
      </c>
      <c r="B6309" t="s">
        <v>20</v>
      </c>
      <c r="C6309" t="s">
        <v>21</v>
      </c>
      <c r="D6309">
        <v>6.9829999999999997</v>
      </c>
      <c r="E6309">
        <v>3.3887E-2</v>
      </c>
      <c r="F6309" t="s">
        <v>70</v>
      </c>
      <c r="G6309">
        <v>2002</v>
      </c>
      <c r="H6309" t="s">
        <v>71</v>
      </c>
      <c r="I6309" t="s">
        <v>35</v>
      </c>
      <c r="J6309" t="s">
        <v>36</v>
      </c>
      <c r="K6309">
        <v>1953.7367999999999</v>
      </c>
      <c r="L6309">
        <v>3.7</v>
      </c>
      <c r="M6309" t="s">
        <v>1238</v>
      </c>
      <c r="N6309">
        <v>2022</v>
      </c>
      <c r="O6309">
        <v>5</v>
      </c>
      <c r="P6309" t="s">
        <v>50</v>
      </c>
      <c r="Q6309" t="s">
        <v>51</v>
      </c>
      <c r="R6309">
        <v>2</v>
      </c>
      <c r="S6309" t="s">
        <v>81</v>
      </c>
    </row>
    <row r="6310" spans="1:19" x14ac:dyDescent="0.3">
      <c r="A6310" t="s">
        <v>1015</v>
      </c>
      <c r="B6310" t="s">
        <v>91</v>
      </c>
      <c r="C6310" t="s">
        <v>21</v>
      </c>
      <c r="D6310">
        <v>16.66</v>
      </c>
      <c r="E6310">
        <v>2.3307999999999999E-2</v>
      </c>
      <c r="F6310" t="s">
        <v>70</v>
      </c>
      <c r="G6310">
        <v>2002</v>
      </c>
      <c r="H6310" t="s">
        <v>71</v>
      </c>
      <c r="I6310" t="s">
        <v>35</v>
      </c>
      <c r="J6310" t="s">
        <v>36</v>
      </c>
      <c r="K6310">
        <v>4058.9357</v>
      </c>
      <c r="L6310">
        <v>3.5</v>
      </c>
      <c r="M6310" t="s">
        <v>1085</v>
      </c>
      <c r="N6310">
        <v>2023</v>
      </c>
      <c r="O6310">
        <v>8</v>
      </c>
      <c r="P6310" t="s">
        <v>27</v>
      </c>
      <c r="Q6310" t="s">
        <v>93</v>
      </c>
      <c r="R6310">
        <v>3</v>
      </c>
      <c r="S6310" t="s">
        <v>81</v>
      </c>
    </row>
    <row r="6311" spans="1:19" x14ac:dyDescent="0.3">
      <c r="A6311" t="s">
        <v>681</v>
      </c>
      <c r="B6311" t="s">
        <v>157</v>
      </c>
      <c r="C6311" t="s">
        <v>21</v>
      </c>
      <c r="D6311">
        <v>6.68</v>
      </c>
      <c r="E6311">
        <v>0.13108800000000001</v>
      </c>
      <c r="F6311" t="s">
        <v>108</v>
      </c>
      <c r="G6311">
        <v>1998</v>
      </c>
      <c r="H6311" t="s">
        <v>71</v>
      </c>
      <c r="I6311" t="s">
        <v>24</v>
      </c>
      <c r="J6311" t="s">
        <v>109</v>
      </c>
      <c r="K6311">
        <v>1031.1497999999999</v>
      </c>
      <c r="L6311">
        <v>3.6</v>
      </c>
      <c r="M6311" s="1">
        <v>45019</v>
      </c>
      <c r="N6311">
        <v>2023</v>
      </c>
      <c r="O6311">
        <v>3</v>
      </c>
      <c r="P6311" t="s">
        <v>88</v>
      </c>
      <c r="Q6311" t="s">
        <v>89</v>
      </c>
      <c r="R6311">
        <v>1</v>
      </c>
      <c r="S6311" t="s">
        <v>81</v>
      </c>
    </row>
    <row r="6312" spans="1:19" x14ac:dyDescent="0.3">
      <c r="A6312" t="s">
        <v>199</v>
      </c>
      <c r="B6312" t="s">
        <v>31</v>
      </c>
      <c r="C6312" t="s">
        <v>32</v>
      </c>
      <c r="D6312">
        <v>15.129</v>
      </c>
      <c r="E6312">
        <v>2.5766000000000001E-2</v>
      </c>
      <c r="F6312" t="s">
        <v>132</v>
      </c>
      <c r="G6312">
        <v>1985</v>
      </c>
      <c r="H6312" t="s">
        <v>34</v>
      </c>
      <c r="I6312" t="s">
        <v>43</v>
      </c>
      <c r="J6312" t="s">
        <v>109</v>
      </c>
      <c r="K6312">
        <v>402.03199999999998</v>
      </c>
      <c r="L6312">
        <v>4.5</v>
      </c>
      <c r="M6312" t="s">
        <v>1013</v>
      </c>
      <c r="N6312">
        <v>2023</v>
      </c>
      <c r="O6312">
        <v>2</v>
      </c>
      <c r="P6312" t="s">
        <v>79</v>
      </c>
      <c r="Q6312" t="s">
        <v>80</v>
      </c>
      <c r="R6312">
        <v>1</v>
      </c>
      <c r="S6312" t="s">
        <v>39</v>
      </c>
    </row>
    <row r="6313" spans="1:19" x14ac:dyDescent="0.3">
      <c r="A6313" t="s">
        <v>526</v>
      </c>
      <c r="B6313" t="s">
        <v>41</v>
      </c>
      <c r="C6313" t="s">
        <v>21</v>
      </c>
      <c r="D6313">
        <v>9.3000000000000007</v>
      </c>
      <c r="E6313">
        <v>2.0726999999999999E-2</v>
      </c>
      <c r="F6313" t="s">
        <v>54</v>
      </c>
      <c r="G6313">
        <v>1987</v>
      </c>
      <c r="H6313" t="s">
        <v>55</v>
      </c>
      <c r="I6313" t="s">
        <v>24</v>
      </c>
      <c r="J6313" t="s">
        <v>36</v>
      </c>
      <c r="K6313">
        <v>2974.3955000000001</v>
      </c>
      <c r="L6313">
        <v>3.2</v>
      </c>
      <c r="M6313" s="1">
        <v>45117</v>
      </c>
      <c r="N6313">
        <v>2023</v>
      </c>
      <c r="O6313">
        <v>10</v>
      </c>
      <c r="P6313" t="s">
        <v>37</v>
      </c>
      <c r="Q6313" t="s">
        <v>165</v>
      </c>
      <c r="R6313">
        <v>4</v>
      </c>
      <c r="S6313" t="s">
        <v>58</v>
      </c>
    </row>
    <row r="6314" spans="1:19" x14ac:dyDescent="0.3">
      <c r="A6314" t="s">
        <v>888</v>
      </c>
      <c r="B6314" t="s">
        <v>157</v>
      </c>
      <c r="C6314" t="s">
        <v>21</v>
      </c>
      <c r="D6314">
        <v>18.452999999999999</v>
      </c>
      <c r="E6314">
        <v>1.9983000000000001E-2</v>
      </c>
      <c r="F6314" t="s">
        <v>64</v>
      </c>
      <c r="G6314">
        <v>1985</v>
      </c>
      <c r="H6314" t="s">
        <v>23</v>
      </c>
      <c r="I6314" t="s">
        <v>24</v>
      </c>
      <c r="J6314" t="s">
        <v>65</v>
      </c>
      <c r="K6314">
        <v>3413.8888000000002</v>
      </c>
      <c r="L6314">
        <v>4.2</v>
      </c>
      <c r="M6314" t="s">
        <v>231</v>
      </c>
      <c r="N6314">
        <v>2022</v>
      </c>
      <c r="O6314">
        <v>7</v>
      </c>
      <c r="P6314" t="s">
        <v>121</v>
      </c>
      <c r="Q6314" t="s">
        <v>138</v>
      </c>
      <c r="R6314">
        <v>3</v>
      </c>
      <c r="S6314" t="s">
        <v>29</v>
      </c>
    </row>
    <row r="6315" spans="1:19" x14ac:dyDescent="0.3">
      <c r="A6315" t="s">
        <v>726</v>
      </c>
      <c r="B6315" t="s">
        <v>91</v>
      </c>
      <c r="C6315" t="s">
        <v>32</v>
      </c>
      <c r="D6315">
        <v>20.48</v>
      </c>
      <c r="E6315">
        <v>0.10152899999999999</v>
      </c>
      <c r="F6315" t="s">
        <v>54</v>
      </c>
      <c r="G6315">
        <v>1987</v>
      </c>
      <c r="H6315" t="s">
        <v>55</v>
      </c>
      <c r="I6315" t="s">
        <v>24</v>
      </c>
      <c r="J6315" t="s">
        <v>36</v>
      </c>
      <c r="K6315">
        <v>3083.4825999999998</v>
      </c>
      <c r="L6315">
        <v>4.2</v>
      </c>
      <c r="M6315" t="s">
        <v>1165</v>
      </c>
      <c r="N6315">
        <v>2023</v>
      </c>
      <c r="O6315">
        <v>1</v>
      </c>
      <c r="P6315" t="s">
        <v>56</v>
      </c>
      <c r="Q6315" t="s">
        <v>57</v>
      </c>
      <c r="R6315">
        <v>1</v>
      </c>
      <c r="S6315" t="s">
        <v>29</v>
      </c>
    </row>
    <row r="6316" spans="1:19" x14ac:dyDescent="0.3">
      <c r="A6316" t="s">
        <v>1615</v>
      </c>
      <c r="B6316" t="s">
        <v>63</v>
      </c>
      <c r="C6316" t="s">
        <v>21</v>
      </c>
      <c r="D6316">
        <v>8.5380000000000003</v>
      </c>
      <c r="E6316">
        <v>9.2503000000000002E-2</v>
      </c>
      <c r="F6316" t="s">
        <v>96</v>
      </c>
      <c r="G6316">
        <v>2007</v>
      </c>
      <c r="H6316" t="s">
        <v>71</v>
      </c>
      <c r="I6316" t="s">
        <v>35</v>
      </c>
      <c r="J6316" t="s">
        <v>36</v>
      </c>
      <c r="K6316">
        <v>6289.1877000000004</v>
      </c>
      <c r="L6316">
        <v>4.0999999999999996</v>
      </c>
      <c r="M6316" s="1">
        <v>45180</v>
      </c>
      <c r="N6316">
        <v>2023</v>
      </c>
      <c r="O6316">
        <v>11</v>
      </c>
      <c r="P6316" t="s">
        <v>177</v>
      </c>
      <c r="Q6316" t="s">
        <v>195</v>
      </c>
      <c r="R6316">
        <v>4</v>
      </c>
      <c r="S6316" t="s">
        <v>29</v>
      </c>
    </row>
    <row r="6317" spans="1:19" x14ac:dyDescent="0.3">
      <c r="A6317" t="s">
        <v>1712</v>
      </c>
      <c r="B6317" t="s">
        <v>113</v>
      </c>
      <c r="C6317" t="s">
        <v>32</v>
      </c>
      <c r="D6317">
        <v>12.272</v>
      </c>
      <c r="E6317">
        <v>4.5733999999999997E-2</v>
      </c>
      <c r="F6317" t="s">
        <v>22</v>
      </c>
      <c r="G6317">
        <v>2009</v>
      </c>
      <c r="H6317" t="s">
        <v>23</v>
      </c>
      <c r="I6317" t="s">
        <v>24</v>
      </c>
      <c r="J6317" t="s">
        <v>25</v>
      </c>
      <c r="K6317">
        <v>2510.1439</v>
      </c>
      <c r="L6317">
        <v>3.7</v>
      </c>
      <c r="M6317" t="s">
        <v>1520</v>
      </c>
      <c r="N6317">
        <v>2022</v>
      </c>
      <c r="O6317">
        <v>5</v>
      </c>
      <c r="P6317" t="s">
        <v>50</v>
      </c>
      <c r="Q6317" t="s">
        <v>51</v>
      </c>
      <c r="R6317">
        <v>2</v>
      </c>
      <c r="S6317" t="s">
        <v>81</v>
      </c>
    </row>
    <row r="6318" spans="1:19" x14ac:dyDescent="0.3">
      <c r="A6318" t="s">
        <v>811</v>
      </c>
      <c r="B6318" t="s">
        <v>53</v>
      </c>
      <c r="C6318" t="s">
        <v>21</v>
      </c>
      <c r="D6318">
        <v>19.259</v>
      </c>
      <c r="E6318">
        <v>6.1759000000000001E-2</v>
      </c>
      <c r="F6318" t="s">
        <v>33</v>
      </c>
      <c r="G6318">
        <v>2004</v>
      </c>
      <c r="H6318" t="s">
        <v>34</v>
      </c>
      <c r="I6318" t="s">
        <v>35</v>
      </c>
      <c r="J6318" t="s">
        <v>36</v>
      </c>
      <c r="K6318">
        <v>2442.3242</v>
      </c>
      <c r="L6318">
        <v>3.7</v>
      </c>
      <c r="M6318" t="s">
        <v>254</v>
      </c>
      <c r="N6318">
        <v>2022</v>
      </c>
      <c r="O6318">
        <v>12</v>
      </c>
      <c r="P6318" t="s">
        <v>45</v>
      </c>
      <c r="Q6318" t="s">
        <v>46</v>
      </c>
      <c r="R6318">
        <v>4</v>
      </c>
      <c r="S6318" t="s">
        <v>81</v>
      </c>
    </row>
    <row r="6319" spans="1:19" x14ac:dyDescent="0.3">
      <c r="A6319" t="s">
        <v>1757</v>
      </c>
      <c r="B6319" t="s">
        <v>157</v>
      </c>
      <c r="C6319" t="s">
        <v>21</v>
      </c>
      <c r="D6319">
        <v>14.337999999999999</v>
      </c>
      <c r="E6319">
        <v>6.114E-2</v>
      </c>
      <c r="F6319" t="s">
        <v>64</v>
      </c>
      <c r="G6319">
        <v>1985</v>
      </c>
      <c r="H6319" t="s">
        <v>23</v>
      </c>
      <c r="I6319" t="s">
        <v>24</v>
      </c>
      <c r="J6319" t="s">
        <v>65</v>
      </c>
      <c r="K6319">
        <v>5617.4175999999998</v>
      </c>
      <c r="L6319">
        <v>3.7</v>
      </c>
      <c r="M6319" s="1">
        <v>44839</v>
      </c>
      <c r="N6319">
        <v>2022</v>
      </c>
      <c r="O6319">
        <v>5</v>
      </c>
      <c r="P6319" t="s">
        <v>50</v>
      </c>
      <c r="Q6319" t="s">
        <v>51</v>
      </c>
      <c r="R6319">
        <v>2</v>
      </c>
      <c r="S6319" t="s">
        <v>81</v>
      </c>
    </row>
    <row r="6320" spans="1:19" x14ac:dyDescent="0.3">
      <c r="A6320" t="s">
        <v>543</v>
      </c>
      <c r="B6320" t="s">
        <v>41</v>
      </c>
      <c r="C6320" t="s">
        <v>32</v>
      </c>
      <c r="D6320">
        <v>7.8819999999999997</v>
      </c>
      <c r="E6320">
        <v>2.2700999999999999E-2</v>
      </c>
      <c r="F6320" t="s">
        <v>48</v>
      </c>
      <c r="G6320">
        <v>1999</v>
      </c>
      <c r="H6320" t="s">
        <v>23</v>
      </c>
      <c r="I6320" t="s">
        <v>43</v>
      </c>
      <c r="J6320" t="s">
        <v>36</v>
      </c>
      <c r="K6320">
        <v>1891.8197</v>
      </c>
      <c r="L6320">
        <v>4.4000000000000004</v>
      </c>
      <c r="M6320" t="s">
        <v>687</v>
      </c>
      <c r="N6320">
        <v>2022</v>
      </c>
      <c r="O6320">
        <v>3</v>
      </c>
      <c r="P6320" t="s">
        <v>88</v>
      </c>
      <c r="Q6320" t="s">
        <v>207</v>
      </c>
      <c r="R6320">
        <v>1</v>
      </c>
      <c r="S6320" t="s">
        <v>29</v>
      </c>
    </row>
    <row r="6321" spans="1:19" x14ac:dyDescent="0.3">
      <c r="A6321" t="s">
        <v>419</v>
      </c>
      <c r="B6321" t="s">
        <v>95</v>
      </c>
      <c r="C6321" t="s">
        <v>32</v>
      </c>
      <c r="D6321">
        <v>13.882</v>
      </c>
      <c r="E6321">
        <v>5.3215999999999999E-2</v>
      </c>
      <c r="F6321" t="s">
        <v>54</v>
      </c>
      <c r="G6321">
        <v>1987</v>
      </c>
      <c r="H6321" t="s">
        <v>55</v>
      </c>
      <c r="I6321" t="s">
        <v>24</v>
      </c>
      <c r="J6321" t="s">
        <v>36</v>
      </c>
      <c r="K6321">
        <v>2326.0531999999998</v>
      </c>
      <c r="L6321">
        <v>3.5</v>
      </c>
      <c r="M6321" t="s">
        <v>1128</v>
      </c>
      <c r="N6321">
        <v>2023</v>
      </c>
      <c r="O6321">
        <v>8</v>
      </c>
      <c r="P6321" t="s">
        <v>27</v>
      </c>
      <c r="Q6321" t="s">
        <v>93</v>
      </c>
      <c r="R6321">
        <v>3</v>
      </c>
      <c r="S6321" t="s">
        <v>81</v>
      </c>
    </row>
    <row r="6322" spans="1:19" x14ac:dyDescent="0.3">
      <c r="A6322" t="s">
        <v>1389</v>
      </c>
      <c r="B6322" t="s">
        <v>91</v>
      </c>
      <c r="C6322" t="s">
        <v>21</v>
      </c>
      <c r="D6322">
        <v>5.2919999999999998</v>
      </c>
      <c r="E6322">
        <v>0.113593</v>
      </c>
      <c r="F6322" t="s">
        <v>70</v>
      </c>
      <c r="G6322">
        <v>2002</v>
      </c>
      <c r="H6322" t="s">
        <v>71</v>
      </c>
      <c r="I6322" t="s">
        <v>35</v>
      </c>
      <c r="J6322" t="s">
        <v>36</v>
      </c>
      <c r="K6322">
        <v>2068.5549999999998</v>
      </c>
      <c r="L6322">
        <v>3.7</v>
      </c>
      <c r="M6322" t="s">
        <v>478</v>
      </c>
      <c r="N6322">
        <v>2023</v>
      </c>
      <c r="O6322">
        <v>1</v>
      </c>
      <c r="P6322" t="s">
        <v>56</v>
      </c>
      <c r="Q6322" t="s">
        <v>57</v>
      </c>
      <c r="R6322">
        <v>1</v>
      </c>
      <c r="S6322" t="s">
        <v>81</v>
      </c>
    </row>
    <row r="6323" spans="1:19" x14ac:dyDescent="0.3">
      <c r="A6323" t="s">
        <v>1445</v>
      </c>
      <c r="B6323" t="s">
        <v>95</v>
      </c>
      <c r="C6323" t="s">
        <v>21</v>
      </c>
      <c r="D6323">
        <v>6.6349999999999998</v>
      </c>
      <c r="E6323">
        <v>0.13268199999999999</v>
      </c>
      <c r="F6323" t="s">
        <v>70</v>
      </c>
      <c r="G6323">
        <v>2002</v>
      </c>
      <c r="H6323" t="s">
        <v>71</v>
      </c>
      <c r="I6323" t="s">
        <v>35</v>
      </c>
      <c r="J6323" t="s">
        <v>36</v>
      </c>
      <c r="K6323">
        <v>3938.3319999999999</v>
      </c>
      <c r="L6323">
        <v>4.0999999999999996</v>
      </c>
      <c r="M6323" s="1">
        <v>44690</v>
      </c>
      <c r="N6323">
        <v>2022</v>
      </c>
      <c r="O6323">
        <v>9</v>
      </c>
      <c r="P6323" t="s">
        <v>76</v>
      </c>
      <c r="Q6323" t="s">
        <v>205</v>
      </c>
      <c r="R6323">
        <v>3</v>
      </c>
      <c r="S6323" t="s">
        <v>29</v>
      </c>
    </row>
    <row r="6324" spans="1:19" x14ac:dyDescent="0.3">
      <c r="A6324" t="s">
        <v>1912</v>
      </c>
      <c r="B6324" t="s">
        <v>113</v>
      </c>
      <c r="C6324" t="s">
        <v>32</v>
      </c>
      <c r="D6324">
        <v>9.5960000000000001</v>
      </c>
      <c r="E6324">
        <v>2.3158000000000002E-2</v>
      </c>
      <c r="F6324" t="s">
        <v>96</v>
      </c>
      <c r="G6324">
        <v>2007</v>
      </c>
      <c r="H6324" t="s">
        <v>71</v>
      </c>
      <c r="I6324" t="s">
        <v>35</v>
      </c>
      <c r="J6324" t="s">
        <v>36</v>
      </c>
      <c r="K6324">
        <v>3188.4841999999999</v>
      </c>
      <c r="L6324">
        <v>3.4</v>
      </c>
      <c r="M6324" t="s">
        <v>1331</v>
      </c>
      <c r="N6324">
        <v>2023</v>
      </c>
      <c r="O6324">
        <v>10</v>
      </c>
      <c r="P6324" t="s">
        <v>37</v>
      </c>
      <c r="Q6324" t="s">
        <v>165</v>
      </c>
      <c r="R6324">
        <v>4</v>
      </c>
      <c r="S6324" t="s">
        <v>58</v>
      </c>
    </row>
    <row r="6325" spans="1:19" x14ac:dyDescent="0.3">
      <c r="A6325" t="s">
        <v>1791</v>
      </c>
      <c r="B6325" t="s">
        <v>113</v>
      </c>
      <c r="C6325" t="s">
        <v>21</v>
      </c>
      <c r="D6325">
        <v>19.21</v>
      </c>
      <c r="E6325">
        <v>9.2384999999999995E-2</v>
      </c>
      <c r="F6325" t="s">
        <v>22</v>
      </c>
      <c r="G6325">
        <v>2009</v>
      </c>
      <c r="H6325" t="s">
        <v>23</v>
      </c>
      <c r="I6325" t="s">
        <v>24</v>
      </c>
      <c r="J6325" t="s">
        <v>25</v>
      </c>
      <c r="K6325">
        <v>4560.6166000000003</v>
      </c>
      <c r="L6325">
        <v>3.8</v>
      </c>
      <c r="M6325" t="s">
        <v>664</v>
      </c>
      <c r="N6325">
        <v>2023</v>
      </c>
      <c r="O6325">
        <v>4</v>
      </c>
      <c r="P6325" t="s">
        <v>103</v>
      </c>
      <c r="Q6325" t="s">
        <v>104</v>
      </c>
      <c r="R6325">
        <v>2</v>
      </c>
      <c r="S6325" t="s">
        <v>81</v>
      </c>
    </row>
    <row r="6326" spans="1:19" x14ac:dyDescent="0.3">
      <c r="A6326" t="s">
        <v>420</v>
      </c>
      <c r="B6326" t="s">
        <v>91</v>
      </c>
      <c r="C6326" t="s">
        <v>32</v>
      </c>
      <c r="D6326">
        <v>5.31</v>
      </c>
      <c r="E6326">
        <v>4.7153E-2</v>
      </c>
      <c r="F6326" t="s">
        <v>54</v>
      </c>
      <c r="G6326">
        <v>1987</v>
      </c>
      <c r="H6326" t="s">
        <v>55</v>
      </c>
      <c r="I6326" t="s">
        <v>24</v>
      </c>
      <c r="J6326" t="s">
        <v>36</v>
      </c>
      <c r="K6326">
        <v>2039.5862</v>
      </c>
      <c r="L6326">
        <v>3.8</v>
      </c>
      <c r="M6326" s="1">
        <v>44962</v>
      </c>
      <c r="N6326">
        <v>2023</v>
      </c>
      <c r="O6326">
        <v>5</v>
      </c>
      <c r="P6326" t="s">
        <v>50</v>
      </c>
      <c r="Q6326" t="s">
        <v>61</v>
      </c>
      <c r="R6326">
        <v>2</v>
      </c>
      <c r="S6326" t="s">
        <v>81</v>
      </c>
    </row>
    <row r="6327" spans="1:19" x14ac:dyDescent="0.3">
      <c r="A6327" t="s">
        <v>1381</v>
      </c>
      <c r="B6327" t="s">
        <v>107</v>
      </c>
      <c r="C6327" t="s">
        <v>21</v>
      </c>
      <c r="D6327">
        <v>13.45</v>
      </c>
      <c r="E6327">
        <v>2.9815999999999999E-2</v>
      </c>
      <c r="F6327" t="s">
        <v>22</v>
      </c>
      <c r="G6327">
        <v>2009</v>
      </c>
      <c r="H6327" t="s">
        <v>23</v>
      </c>
      <c r="I6327" t="s">
        <v>24</v>
      </c>
      <c r="J6327" t="s">
        <v>25</v>
      </c>
      <c r="K6327">
        <v>5469.5306</v>
      </c>
      <c r="L6327">
        <v>4.3</v>
      </c>
      <c r="M6327" s="1">
        <v>44602</v>
      </c>
      <c r="N6327">
        <v>2022</v>
      </c>
      <c r="O6327">
        <v>10</v>
      </c>
      <c r="P6327" t="s">
        <v>37</v>
      </c>
      <c r="Q6327" t="s">
        <v>38</v>
      </c>
      <c r="R6327">
        <v>4</v>
      </c>
      <c r="S6327" t="s">
        <v>29</v>
      </c>
    </row>
    <row r="6328" spans="1:19" x14ac:dyDescent="0.3">
      <c r="A6328" t="s">
        <v>1568</v>
      </c>
      <c r="B6328" t="s">
        <v>113</v>
      </c>
      <c r="C6328" t="s">
        <v>21</v>
      </c>
      <c r="D6328">
        <v>19.954000000000001</v>
      </c>
      <c r="E6328">
        <v>0.11801499999999999</v>
      </c>
      <c r="F6328" t="s">
        <v>22</v>
      </c>
      <c r="G6328">
        <v>2009</v>
      </c>
      <c r="H6328" t="s">
        <v>23</v>
      </c>
      <c r="I6328" t="s">
        <v>24</v>
      </c>
      <c r="J6328" t="s">
        <v>25</v>
      </c>
      <c r="K6328">
        <v>2340.6759000000002</v>
      </c>
      <c r="L6328">
        <v>3.6</v>
      </c>
      <c r="M6328" t="s">
        <v>1053</v>
      </c>
      <c r="N6328">
        <v>2022</v>
      </c>
      <c r="O6328">
        <v>11</v>
      </c>
      <c r="P6328" t="s">
        <v>177</v>
      </c>
      <c r="Q6328" t="s">
        <v>178</v>
      </c>
      <c r="R6328">
        <v>4</v>
      </c>
      <c r="S6328" t="s">
        <v>81</v>
      </c>
    </row>
    <row r="6329" spans="1:19" x14ac:dyDescent="0.3">
      <c r="A6329" t="s">
        <v>930</v>
      </c>
      <c r="B6329" t="s">
        <v>226</v>
      </c>
      <c r="C6329" t="s">
        <v>21</v>
      </c>
      <c r="D6329">
        <v>5.3330000000000002</v>
      </c>
      <c r="E6329">
        <v>6.8156999999999995E-2</v>
      </c>
      <c r="F6329" t="s">
        <v>33</v>
      </c>
      <c r="G6329">
        <v>2004</v>
      </c>
      <c r="H6329" t="s">
        <v>34</v>
      </c>
      <c r="I6329" t="s">
        <v>35</v>
      </c>
      <c r="J6329" t="s">
        <v>36</v>
      </c>
      <c r="K6329">
        <v>2748.7114999999999</v>
      </c>
      <c r="L6329">
        <v>3.7</v>
      </c>
      <c r="M6329" t="s">
        <v>914</v>
      </c>
      <c r="N6329">
        <v>2023</v>
      </c>
      <c r="O6329">
        <v>7</v>
      </c>
      <c r="P6329" t="s">
        <v>121</v>
      </c>
      <c r="Q6329" t="s">
        <v>122</v>
      </c>
      <c r="R6329">
        <v>3</v>
      </c>
      <c r="S6329" t="s">
        <v>81</v>
      </c>
    </row>
    <row r="6330" spans="1:19" x14ac:dyDescent="0.3">
      <c r="A6330" t="s">
        <v>536</v>
      </c>
      <c r="B6330" t="s">
        <v>189</v>
      </c>
      <c r="C6330" t="s">
        <v>21</v>
      </c>
      <c r="D6330">
        <v>11.097</v>
      </c>
      <c r="E6330">
        <v>1.1677999999999999E-2</v>
      </c>
      <c r="F6330" t="s">
        <v>70</v>
      </c>
      <c r="G6330">
        <v>2002</v>
      </c>
      <c r="H6330" t="s">
        <v>71</v>
      </c>
      <c r="I6330" t="s">
        <v>35</v>
      </c>
      <c r="J6330" t="s">
        <v>36</v>
      </c>
      <c r="K6330">
        <v>1926.9431</v>
      </c>
      <c r="L6330">
        <v>3.9</v>
      </c>
      <c r="M6330" s="1">
        <v>44958</v>
      </c>
      <c r="N6330">
        <v>2023</v>
      </c>
      <c r="O6330">
        <v>1</v>
      </c>
      <c r="P6330" t="s">
        <v>56</v>
      </c>
      <c r="Q6330" t="s">
        <v>57</v>
      </c>
      <c r="R6330">
        <v>1</v>
      </c>
      <c r="S6330" t="s">
        <v>81</v>
      </c>
    </row>
    <row r="6331" spans="1:19" x14ac:dyDescent="0.3">
      <c r="A6331" t="s">
        <v>1503</v>
      </c>
      <c r="B6331" t="s">
        <v>41</v>
      </c>
      <c r="C6331" t="s">
        <v>32</v>
      </c>
      <c r="D6331">
        <v>19.564</v>
      </c>
      <c r="E6331">
        <v>5.3886999999999997E-2</v>
      </c>
      <c r="F6331" t="s">
        <v>42</v>
      </c>
      <c r="G6331">
        <v>1997</v>
      </c>
      <c r="H6331" t="s">
        <v>34</v>
      </c>
      <c r="I6331" t="s">
        <v>43</v>
      </c>
      <c r="J6331" t="s">
        <v>36</v>
      </c>
      <c r="K6331">
        <v>2691.4164999999998</v>
      </c>
      <c r="L6331">
        <v>4.5</v>
      </c>
      <c r="M6331" s="1">
        <v>45150</v>
      </c>
      <c r="N6331">
        <v>2023</v>
      </c>
      <c r="O6331">
        <v>12</v>
      </c>
      <c r="P6331" t="s">
        <v>45</v>
      </c>
      <c r="Q6331" t="s">
        <v>73</v>
      </c>
      <c r="R6331">
        <v>4</v>
      </c>
      <c r="S6331" t="s">
        <v>39</v>
      </c>
    </row>
    <row r="6332" spans="1:19" x14ac:dyDescent="0.3">
      <c r="A6332" t="s">
        <v>159</v>
      </c>
      <c r="B6332" t="s">
        <v>91</v>
      </c>
      <c r="C6332" t="s">
        <v>21</v>
      </c>
      <c r="D6332">
        <v>20.43</v>
      </c>
      <c r="E6332">
        <v>8.4189E-2</v>
      </c>
      <c r="F6332" t="s">
        <v>64</v>
      </c>
      <c r="G6332">
        <v>1985</v>
      </c>
      <c r="H6332" t="s">
        <v>23</v>
      </c>
      <c r="I6332" t="s">
        <v>24</v>
      </c>
      <c r="J6332" t="s">
        <v>65</v>
      </c>
      <c r="K6332">
        <v>6867.5151999999998</v>
      </c>
      <c r="L6332">
        <v>4.5</v>
      </c>
      <c r="M6332" t="s">
        <v>1386</v>
      </c>
      <c r="N6332">
        <v>2022</v>
      </c>
      <c r="O6332">
        <v>5</v>
      </c>
      <c r="P6332" t="s">
        <v>50</v>
      </c>
      <c r="Q6332" t="s">
        <v>51</v>
      </c>
      <c r="R6332">
        <v>2</v>
      </c>
      <c r="S6332" t="s">
        <v>39</v>
      </c>
    </row>
    <row r="6333" spans="1:19" x14ac:dyDescent="0.3">
      <c r="A6333" t="s">
        <v>1409</v>
      </c>
      <c r="B6333" t="s">
        <v>157</v>
      </c>
      <c r="C6333" t="s">
        <v>21</v>
      </c>
      <c r="D6333">
        <v>19.202000000000002</v>
      </c>
      <c r="E6333">
        <v>2.7123999999999999E-2</v>
      </c>
      <c r="F6333" t="s">
        <v>132</v>
      </c>
      <c r="G6333">
        <v>1985</v>
      </c>
      <c r="H6333" t="s">
        <v>34</v>
      </c>
      <c r="I6333" t="s">
        <v>43</v>
      </c>
      <c r="J6333" t="s">
        <v>109</v>
      </c>
      <c r="K6333">
        <v>1161.7365</v>
      </c>
      <c r="L6333">
        <v>4.3</v>
      </c>
      <c r="M6333" s="1">
        <v>44992</v>
      </c>
      <c r="N6333">
        <v>2023</v>
      </c>
      <c r="O6333">
        <v>7</v>
      </c>
      <c r="P6333" t="s">
        <v>121</v>
      </c>
      <c r="Q6333" t="s">
        <v>122</v>
      </c>
      <c r="R6333">
        <v>3</v>
      </c>
      <c r="S6333" t="s">
        <v>29</v>
      </c>
    </row>
    <row r="6334" spans="1:19" x14ac:dyDescent="0.3">
      <c r="A6334" t="s">
        <v>1000</v>
      </c>
      <c r="B6334" t="s">
        <v>69</v>
      </c>
      <c r="C6334" t="s">
        <v>21</v>
      </c>
      <c r="D6334">
        <v>17.876999999999999</v>
      </c>
      <c r="E6334">
        <v>2.845E-2</v>
      </c>
      <c r="F6334" t="s">
        <v>70</v>
      </c>
      <c r="G6334">
        <v>2002</v>
      </c>
      <c r="H6334" t="s">
        <v>71</v>
      </c>
      <c r="I6334" t="s">
        <v>35</v>
      </c>
      <c r="J6334" t="s">
        <v>36</v>
      </c>
      <c r="K6334">
        <v>1576.4829</v>
      </c>
      <c r="L6334">
        <v>3.9</v>
      </c>
      <c r="M6334" s="1">
        <v>44600</v>
      </c>
      <c r="N6334">
        <v>2022</v>
      </c>
      <c r="O6334">
        <v>8</v>
      </c>
      <c r="P6334" t="s">
        <v>27</v>
      </c>
      <c r="Q6334" t="s">
        <v>28</v>
      </c>
      <c r="R6334">
        <v>3</v>
      </c>
      <c r="S6334" t="s">
        <v>81</v>
      </c>
    </row>
    <row r="6335" spans="1:19" x14ac:dyDescent="0.3">
      <c r="A6335" t="s">
        <v>995</v>
      </c>
      <c r="B6335" t="s">
        <v>111</v>
      </c>
      <c r="C6335" t="s">
        <v>21</v>
      </c>
      <c r="D6335">
        <v>19.666</v>
      </c>
      <c r="E6335">
        <v>1.5155E-2</v>
      </c>
      <c r="F6335" t="s">
        <v>64</v>
      </c>
      <c r="G6335">
        <v>1985</v>
      </c>
      <c r="H6335" t="s">
        <v>23</v>
      </c>
      <c r="I6335" t="s">
        <v>24</v>
      </c>
      <c r="J6335" t="s">
        <v>65</v>
      </c>
      <c r="K6335">
        <v>4682.0855000000001</v>
      </c>
      <c r="L6335">
        <v>4.3</v>
      </c>
      <c r="M6335" t="s">
        <v>1326</v>
      </c>
      <c r="N6335">
        <v>2022</v>
      </c>
      <c r="O6335">
        <v>9</v>
      </c>
      <c r="P6335" t="s">
        <v>76</v>
      </c>
      <c r="Q6335" t="s">
        <v>205</v>
      </c>
      <c r="R6335">
        <v>3</v>
      </c>
      <c r="S6335" t="s">
        <v>29</v>
      </c>
    </row>
    <row r="6336" spans="1:19" x14ac:dyDescent="0.3">
      <c r="A6336" t="s">
        <v>1093</v>
      </c>
      <c r="B6336" t="s">
        <v>60</v>
      </c>
      <c r="C6336" t="s">
        <v>21</v>
      </c>
      <c r="D6336">
        <v>12.593</v>
      </c>
      <c r="E6336">
        <v>1.2008E-2</v>
      </c>
      <c r="F6336" t="s">
        <v>48</v>
      </c>
      <c r="G6336">
        <v>1999</v>
      </c>
      <c r="H6336" t="s">
        <v>23</v>
      </c>
      <c r="I6336" t="s">
        <v>43</v>
      </c>
      <c r="J6336" t="s">
        <v>36</v>
      </c>
      <c r="K6336">
        <v>1004.8124</v>
      </c>
      <c r="L6336">
        <v>3.9</v>
      </c>
      <c r="M6336" s="1">
        <v>45202</v>
      </c>
      <c r="N6336">
        <v>2023</v>
      </c>
      <c r="O6336">
        <v>3</v>
      </c>
      <c r="P6336" t="s">
        <v>88</v>
      </c>
      <c r="Q6336" t="s">
        <v>89</v>
      </c>
      <c r="R6336">
        <v>1</v>
      </c>
      <c r="S6336" t="s">
        <v>81</v>
      </c>
    </row>
    <row r="6337" spans="1:19" x14ac:dyDescent="0.3">
      <c r="A6337" t="s">
        <v>1647</v>
      </c>
      <c r="B6337" t="s">
        <v>69</v>
      </c>
      <c r="C6337" t="s">
        <v>21</v>
      </c>
      <c r="D6337">
        <v>14.042999999999999</v>
      </c>
      <c r="E6337">
        <v>3.5626999999999999E-2</v>
      </c>
      <c r="F6337" t="s">
        <v>22</v>
      </c>
      <c r="G6337">
        <v>2009</v>
      </c>
      <c r="H6337" t="s">
        <v>23</v>
      </c>
      <c r="I6337" t="s">
        <v>24</v>
      </c>
      <c r="J6337" t="s">
        <v>25</v>
      </c>
      <c r="K6337">
        <v>1353.3493000000001</v>
      </c>
      <c r="L6337">
        <v>4.5</v>
      </c>
      <c r="M6337" s="1">
        <v>44750</v>
      </c>
      <c r="N6337">
        <v>2022</v>
      </c>
      <c r="O6337">
        <v>8</v>
      </c>
      <c r="P6337" t="s">
        <v>27</v>
      </c>
      <c r="Q6337" t="s">
        <v>28</v>
      </c>
      <c r="R6337">
        <v>3</v>
      </c>
      <c r="S6337" t="s">
        <v>39</v>
      </c>
    </row>
    <row r="6338" spans="1:19" x14ac:dyDescent="0.3">
      <c r="A6338" t="s">
        <v>1370</v>
      </c>
      <c r="B6338" t="s">
        <v>111</v>
      </c>
      <c r="C6338" t="s">
        <v>21</v>
      </c>
      <c r="D6338">
        <v>11.241</v>
      </c>
      <c r="E6338">
        <v>6.5460000000000004E-2</v>
      </c>
      <c r="F6338" t="s">
        <v>22</v>
      </c>
      <c r="G6338">
        <v>2009</v>
      </c>
      <c r="H6338" t="s">
        <v>23</v>
      </c>
      <c r="I6338" t="s">
        <v>24</v>
      </c>
      <c r="J6338" t="s">
        <v>25</v>
      </c>
      <c r="K6338">
        <v>3018.9544999999998</v>
      </c>
      <c r="L6338">
        <v>4</v>
      </c>
      <c r="M6338" s="1">
        <v>45210</v>
      </c>
      <c r="N6338">
        <v>2023</v>
      </c>
      <c r="O6338">
        <v>11</v>
      </c>
      <c r="P6338" t="s">
        <v>177</v>
      </c>
      <c r="Q6338" t="s">
        <v>195</v>
      </c>
      <c r="R6338">
        <v>4</v>
      </c>
      <c r="S6338" t="s">
        <v>29</v>
      </c>
    </row>
    <row r="6339" spans="1:19" x14ac:dyDescent="0.3">
      <c r="A6339" t="s">
        <v>1001</v>
      </c>
      <c r="B6339" t="s">
        <v>113</v>
      </c>
      <c r="C6339" t="s">
        <v>21</v>
      </c>
      <c r="D6339">
        <v>11.093</v>
      </c>
      <c r="E6339">
        <v>3.0408999999999999E-2</v>
      </c>
      <c r="F6339" t="s">
        <v>64</v>
      </c>
      <c r="G6339">
        <v>1985</v>
      </c>
      <c r="H6339" t="s">
        <v>23</v>
      </c>
      <c r="I6339" t="s">
        <v>24</v>
      </c>
      <c r="J6339" t="s">
        <v>65</v>
      </c>
      <c r="K6339">
        <v>2517.7201</v>
      </c>
      <c r="L6339">
        <v>4.2</v>
      </c>
      <c r="M6339" t="s">
        <v>227</v>
      </c>
      <c r="N6339">
        <v>2023</v>
      </c>
      <c r="O6339">
        <v>7</v>
      </c>
      <c r="P6339" t="s">
        <v>121</v>
      </c>
      <c r="Q6339" t="s">
        <v>122</v>
      </c>
      <c r="R6339">
        <v>3</v>
      </c>
      <c r="S6339" t="s">
        <v>29</v>
      </c>
    </row>
    <row r="6340" spans="1:19" x14ac:dyDescent="0.3">
      <c r="A6340" t="s">
        <v>1028</v>
      </c>
      <c r="B6340" t="s">
        <v>95</v>
      </c>
      <c r="C6340" t="s">
        <v>32</v>
      </c>
      <c r="D6340">
        <v>16.082000000000001</v>
      </c>
      <c r="E6340">
        <v>6.8788000000000002E-2</v>
      </c>
      <c r="F6340" t="s">
        <v>64</v>
      </c>
      <c r="G6340">
        <v>1985</v>
      </c>
      <c r="H6340" t="s">
        <v>23</v>
      </c>
      <c r="I6340" t="s">
        <v>24</v>
      </c>
      <c r="J6340" t="s">
        <v>65</v>
      </c>
      <c r="K6340">
        <v>5829.0625</v>
      </c>
      <c r="L6340">
        <v>4.3</v>
      </c>
      <c r="M6340" t="s">
        <v>233</v>
      </c>
      <c r="N6340">
        <v>2023</v>
      </c>
      <c r="O6340">
        <v>4</v>
      </c>
      <c r="P6340" t="s">
        <v>103</v>
      </c>
      <c r="Q6340" t="s">
        <v>104</v>
      </c>
      <c r="R6340">
        <v>2</v>
      </c>
      <c r="S6340" t="s">
        <v>29</v>
      </c>
    </row>
    <row r="6341" spans="1:19" x14ac:dyDescent="0.3">
      <c r="A6341" t="s">
        <v>1927</v>
      </c>
      <c r="B6341" t="s">
        <v>91</v>
      </c>
      <c r="C6341" t="s">
        <v>32</v>
      </c>
      <c r="D6341">
        <v>16.428000000000001</v>
      </c>
      <c r="E6341">
        <v>4.1896999999999997E-2</v>
      </c>
      <c r="F6341" t="s">
        <v>70</v>
      </c>
      <c r="G6341">
        <v>2002</v>
      </c>
      <c r="H6341" t="s">
        <v>71</v>
      </c>
      <c r="I6341" t="s">
        <v>35</v>
      </c>
      <c r="J6341" t="s">
        <v>36</v>
      </c>
      <c r="K6341">
        <v>1597.0867000000001</v>
      </c>
      <c r="L6341">
        <v>3.4</v>
      </c>
      <c r="M6341" t="s">
        <v>460</v>
      </c>
      <c r="N6341">
        <v>2023</v>
      </c>
      <c r="O6341">
        <v>6</v>
      </c>
      <c r="P6341" t="s">
        <v>114</v>
      </c>
      <c r="Q6341" t="s">
        <v>115</v>
      </c>
      <c r="R6341">
        <v>2</v>
      </c>
      <c r="S6341" t="s">
        <v>58</v>
      </c>
    </row>
    <row r="6342" spans="1:19" x14ac:dyDescent="0.3">
      <c r="A6342" t="s">
        <v>857</v>
      </c>
      <c r="B6342" t="s">
        <v>111</v>
      </c>
      <c r="C6342" t="s">
        <v>32</v>
      </c>
      <c r="D6342">
        <v>4.79</v>
      </c>
      <c r="E6342">
        <v>2.0936E-2</v>
      </c>
      <c r="F6342" t="s">
        <v>42</v>
      </c>
      <c r="G6342">
        <v>1997</v>
      </c>
      <c r="H6342" t="s">
        <v>34</v>
      </c>
      <c r="I6342" t="s">
        <v>43</v>
      </c>
      <c r="J6342" t="s">
        <v>36</v>
      </c>
      <c r="K6342">
        <v>8327.7543000000005</v>
      </c>
      <c r="L6342">
        <v>3.5</v>
      </c>
      <c r="M6342" t="s">
        <v>734</v>
      </c>
      <c r="N6342">
        <v>2023</v>
      </c>
      <c r="O6342">
        <v>1</v>
      </c>
      <c r="P6342" t="s">
        <v>56</v>
      </c>
      <c r="Q6342" t="s">
        <v>57</v>
      </c>
      <c r="R6342">
        <v>1</v>
      </c>
      <c r="S6342" t="s">
        <v>81</v>
      </c>
    </row>
    <row r="6343" spans="1:19" x14ac:dyDescent="0.3">
      <c r="A6343" t="s">
        <v>1281</v>
      </c>
      <c r="B6343" t="s">
        <v>31</v>
      </c>
      <c r="C6343" t="s">
        <v>32</v>
      </c>
      <c r="D6343">
        <v>8.2159999999999993</v>
      </c>
      <c r="E6343">
        <v>3.397E-2</v>
      </c>
      <c r="F6343" t="s">
        <v>54</v>
      </c>
      <c r="G6343">
        <v>1987</v>
      </c>
      <c r="H6343" t="s">
        <v>55</v>
      </c>
      <c r="I6343" t="s">
        <v>24</v>
      </c>
      <c r="J6343" t="s">
        <v>36</v>
      </c>
      <c r="K6343">
        <v>7210.7478000000001</v>
      </c>
      <c r="L6343">
        <v>4</v>
      </c>
      <c r="M6343" t="s">
        <v>1237</v>
      </c>
      <c r="N6343">
        <v>2022</v>
      </c>
      <c r="O6343">
        <v>4</v>
      </c>
      <c r="P6343" t="s">
        <v>103</v>
      </c>
      <c r="Q6343" t="s">
        <v>118</v>
      </c>
      <c r="R6343">
        <v>2</v>
      </c>
      <c r="S6343" t="s">
        <v>29</v>
      </c>
    </row>
    <row r="6344" spans="1:19" x14ac:dyDescent="0.3">
      <c r="A6344" t="s">
        <v>1566</v>
      </c>
      <c r="B6344" t="s">
        <v>41</v>
      </c>
      <c r="C6344" t="s">
        <v>21</v>
      </c>
      <c r="D6344">
        <v>9.3510000000000009</v>
      </c>
      <c r="E6344">
        <v>0.107159</v>
      </c>
      <c r="F6344" t="s">
        <v>54</v>
      </c>
      <c r="G6344">
        <v>1987</v>
      </c>
      <c r="H6344" t="s">
        <v>55</v>
      </c>
      <c r="I6344" t="s">
        <v>24</v>
      </c>
      <c r="J6344" t="s">
        <v>36</v>
      </c>
      <c r="K6344">
        <v>3054.0636</v>
      </c>
      <c r="L6344">
        <v>4</v>
      </c>
      <c r="M6344" t="s">
        <v>1165</v>
      </c>
      <c r="N6344">
        <v>2023</v>
      </c>
      <c r="O6344">
        <v>1</v>
      </c>
      <c r="P6344" t="s">
        <v>56</v>
      </c>
      <c r="Q6344" t="s">
        <v>57</v>
      </c>
      <c r="R6344">
        <v>1</v>
      </c>
      <c r="S6344" t="s">
        <v>29</v>
      </c>
    </row>
    <row r="6345" spans="1:19" x14ac:dyDescent="0.3">
      <c r="A6345" t="s">
        <v>882</v>
      </c>
      <c r="B6345" t="s">
        <v>107</v>
      </c>
      <c r="C6345" t="s">
        <v>32</v>
      </c>
      <c r="D6345">
        <v>10.298999999999999</v>
      </c>
      <c r="E6345">
        <v>4.4815000000000001E-2</v>
      </c>
      <c r="F6345" t="s">
        <v>48</v>
      </c>
      <c r="G6345">
        <v>1999</v>
      </c>
      <c r="H6345" t="s">
        <v>23</v>
      </c>
      <c r="I6345" t="s">
        <v>43</v>
      </c>
      <c r="J6345" t="s">
        <v>36</v>
      </c>
      <c r="K6345">
        <v>3834.9985999999999</v>
      </c>
      <c r="L6345">
        <v>4.4000000000000004</v>
      </c>
      <c r="M6345" t="s">
        <v>1777</v>
      </c>
      <c r="N6345">
        <v>2023</v>
      </c>
      <c r="O6345">
        <v>2</v>
      </c>
      <c r="P6345" t="s">
        <v>79</v>
      </c>
      <c r="Q6345" t="s">
        <v>80</v>
      </c>
      <c r="R6345">
        <v>1</v>
      </c>
      <c r="S6345" t="s">
        <v>29</v>
      </c>
    </row>
    <row r="6346" spans="1:19" x14ac:dyDescent="0.3">
      <c r="A6346" t="s">
        <v>563</v>
      </c>
      <c r="B6346" t="s">
        <v>41</v>
      </c>
      <c r="C6346" t="s">
        <v>21</v>
      </c>
      <c r="D6346">
        <v>15.51</v>
      </c>
      <c r="E6346">
        <v>4.104E-2</v>
      </c>
      <c r="F6346" t="s">
        <v>70</v>
      </c>
      <c r="G6346">
        <v>2002</v>
      </c>
      <c r="H6346" t="s">
        <v>71</v>
      </c>
      <c r="I6346" t="s">
        <v>35</v>
      </c>
      <c r="J6346" t="s">
        <v>36</v>
      </c>
      <c r="K6346">
        <v>3865.0524</v>
      </c>
      <c r="L6346">
        <v>3.8</v>
      </c>
      <c r="M6346" t="s">
        <v>881</v>
      </c>
      <c r="N6346">
        <v>2023</v>
      </c>
      <c r="O6346">
        <v>5</v>
      </c>
      <c r="P6346" t="s">
        <v>50</v>
      </c>
      <c r="Q6346" t="s">
        <v>61</v>
      </c>
      <c r="R6346">
        <v>2</v>
      </c>
      <c r="S6346" t="s">
        <v>81</v>
      </c>
    </row>
    <row r="6347" spans="1:19" x14ac:dyDescent="0.3">
      <c r="A6347" t="s">
        <v>1672</v>
      </c>
      <c r="B6347" t="s">
        <v>60</v>
      </c>
      <c r="C6347" t="s">
        <v>32</v>
      </c>
      <c r="D6347">
        <v>10.808</v>
      </c>
      <c r="E6347">
        <v>4.0392999999999998E-2</v>
      </c>
      <c r="F6347" t="s">
        <v>64</v>
      </c>
      <c r="G6347">
        <v>1985</v>
      </c>
      <c r="H6347" t="s">
        <v>23</v>
      </c>
      <c r="I6347" t="s">
        <v>24</v>
      </c>
      <c r="J6347" t="s">
        <v>65</v>
      </c>
      <c r="K6347">
        <v>3567.5637999999999</v>
      </c>
      <c r="L6347">
        <v>4.0999999999999996</v>
      </c>
      <c r="M6347" t="s">
        <v>368</v>
      </c>
      <c r="N6347">
        <v>2022</v>
      </c>
      <c r="O6347">
        <v>1</v>
      </c>
      <c r="P6347" t="s">
        <v>56</v>
      </c>
      <c r="Q6347" t="s">
        <v>67</v>
      </c>
      <c r="R6347">
        <v>1</v>
      </c>
      <c r="S6347" t="s">
        <v>29</v>
      </c>
    </row>
    <row r="6348" spans="1:19" x14ac:dyDescent="0.3">
      <c r="A6348" t="s">
        <v>1409</v>
      </c>
      <c r="B6348" t="s">
        <v>157</v>
      </c>
      <c r="C6348" t="s">
        <v>21</v>
      </c>
      <c r="D6348">
        <v>19.202000000000002</v>
      </c>
      <c r="E6348">
        <v>2.0067999999999999E-2</v>
      </c>
      <c r="F6348" t="s">
        <v>42</v>
      </c>
      <c r="G6348">
        <v>1997</v>
      </c>
      <c r="H6348" t="s">
        <v>34</v>
      </c>
      <c r="I6348" t="s">
        <v>43</v>
      </c>
      <c r="J6348" t="s">
        <v>36</v>
      </c>
      <c r="K6348">
        <v>3169.7840999999999</v>
      </c>
      <c r="L6348">
        <v>4.2</v>
      </c>
      <c r="M6348" s="1">
        <v>44995</v>
      </c>
      <c r="N6348">
        <v>2023</v>
      </c>
      <c r="O6348">
        <v>10</v>
      </c>
      <c r="P6348" t="s">
        <v>37</v>
      </c>
      <c r="Q6348" t="s">
        <v>165</v>
      </c>
      <c r="R6348">
        <v>4</v>
      </c>
      <c r="S6348" t="s">
        <v>29</v>
      </c>
    </row>
    <row r="6349" spans="1:19" x14ac:dyDescent="0.3">
      <c r="A6349" t="s">
        <v>1878</v>
      </c>
      <c r="B6349" t="s">
        <v>63</v>
      </c>
      <c r="C6349" t="s">
        <v>21</v>
      </c>
      <c r="D6349">
        <v>12.069000000000001</v>
      </c>
      <c r="E6349">
        <v>1.8218999999999999E-2</v>
      </c>
      <c r="F6349" t="s">
        <v>70</v>
      </c>
      <c r="G6349">
        <v>2002</v>
      </c>
      <c r="H6349" t="s">
        <v>71</v>
      </c>
      <c r="I6349" t="s">
        <v>35</v>
      </c>
      <c r="J6349" t="s">
        <v>36</v>
      </c>
      <c r="K6349">
        <v>883.7577</v>
      </c>
      <c r="L6349">
        <v>4.2</v>
      </c>
      <c r="M6349" t="s">
        <v>332</v>
      </c>
      <c r="N6349">
        <v>2022</v>
      </c>
      <c r="O6349">
        <v>3</v>
      </c>
      <c r="P6349" t="s">
        <v>88</v>
      </c>
      <c r="Q6349" t="s">
        <v>207</v>
      </c>
      <c r="R6349">
        <v>1</v>
      </c>
      <c r="S6349" t="s">
        <v>29</v>
      </c>
    </row>
    <row r="6350" spans="1:19" x14ac:dyDescent="0.3">
      <c r="A6350" t="s">
        <v>1429</v>
      </c>
      <c r="B6350" t="s">
        <v>60</v>
      </c>
      <c r="C6350" t="s">
        <v>21</v>
      </c>
      <c r="D6350">
        <v>17.591000000000001</v>
      </c>
      <c r="E6350">
        <v>3.2333000000000001E-2</v>
      </c>
      <c r="F6350" t="s">
        <v>96</v>
      </c>
      <c r="G6350">
        <v>2007</v>
      </c>
      <c r="H6350" t="s">
        <v>71</v>
      </c>
      <c r="I6350" t="s">
        <v>35</v>
      </c>
      <c r="J6350" t="s">
        <v>36</v>
      </c>
      <c r="K6350">
        <v>2377.8692999999998</v>
      </c>
      <c r="L6350">
        <v>3.7</v>
      </c>
      <c r="M6350" t="s">
        <v>1691</v>
      </c>
      <c r="N6350">
        <v>2022</v>
      </c>
      <c r="O6350">
        <v>12</v>
      </c>
      <c r="P6350" t="s">
        <v>45</v>
      </c>
      <c r="Q6350" t="s">
        <v>46</v>
      </c>
      <c r="R6350">
        <v>4</v>
      </c>
      <c r="S6350" t="s">
        <v>81</v>
      </c>
    </row>
    <row r="6351" spans="1:19" x14ac:dyDescent="0.3">
      <c r="A6351" t="s">
        <v>1738</v>
      </c>
      <c r="B6351" t="s">
        <v>189</v>
      </c>
      <c r="C6351" t="s">
        <v>21</v>
      </c>
      <c r="D6351">
        <v>11.754</v>
      </c>
      <c r="E6351">
        <v>4.3794E-2</v>
      </c>
      <c r="F6351" t="s">
        <v>48</v>
      </c>
      <c r="G6351">
        <v>1999</v>
      </c>
      <c r="H6351" t="s">
        <v>23</v>
      </c>
      <c r="I6351" t="s">
        <v>43</v>
      </c>
      <c r="J6351" t="s">
        <v>36</v>
      </c>
      <c r="K6351">
        <v>1543.2782</v>
      </c>
      <c r="L6351">
        <v>3.9</v>
      </c>
      <c r="M6351" t="s">
        <v>309</v>
      </c>
      <c r="N6351">
        <v>2023</v>
      </c>
      <c r="O6351">
        <v>5</v>
      </c>
      <c r="P6351" t="s">
        <v>50</v>
      </c>
      <c r="Q6351" t="s">
        <v>61</v>
      </c>
      <c r="R6351">
        <v>2</v>
      </c>
      <c r="S6351" t="s">
        <v>81</v>
      </c>
    </row>
    <row r="6352" spans="1:19" x14ac:dyDescent="0.3">
      <c r="A6352" t="s">
        <v>880</v>
      </c>
      <c r="B6352" t="s">
        <v>95</v>
      </c>
      <c r="C6352" t="s">
        <v>21</v>
      </c>
      <c r="D6352">
        <v>6.4470000000000001</v>
      </c>
      <c r="E6352">
        <v>4.0550999999999997E-2</v>
      </c>
      <c r="F6352" t="s">
        <v>33</v>
      </c>
      <c r="G6352">
        <v>2004</v>
      </c>
      <c r="H6352" t="s">
        <v>34</v>
      </c>
      <c r="I6352" t="s">
        <v>35</v>
      </c>
      <c r="J6352" t="s">
        <v>36</v>
      </c>
      <c r="K6352">
        <v>2807.154</v>
      </c>
      <c r="L6352">
        <v>4.4000000000000004</v>
      </c>
      <c r="M6352" s="1">
        <v>45053</v>
      </c>
      <c r="N6352">
        <v>2023</v>
      </c>
      <c r="O6352">
        <v>7</v>
      </c>
      <c r="P6352" t="s">
        <v>121</v>
      </c>
      <c r="Q6352" t="s">
        <v>122</v>
      </c>
      <c r="R6352">
        <v>3</v>
      </c>
      <c r="S6352" t="s">
        <v>29</v>
      </c>
    </row>
    <row r="6353" spans="1:19" x14ac:dyDescent="0.3">
      <c r="A6353" t="s">
        <v>1111</v>
      </c>
      <c r="B6353" t="s">
        <v>91</v>
      </c>
      <c r="C6353" t="s">
        <v>21</v>
      </c>
      <c r="D6353">
        <v>10.337999999999999</v>
      </c>
      <c r="E6353">
        <v>6.1914999999999998E-2</v>
      </c>
      <c r="F6353" t="s">
        <v>42</v>
      </c>
      <c r="G6353">
        <v>1997</v>
      </c>
      <c r="H6353" t="s">
        <v>34</v>
      </c>
      <c r="I6353" t="s">
        <v>43</v>
      </c>
      <c r="J6353" t="s">
        <v>36</v>
      </c>
      <c r="K6353">
        <v>665.51869999999997</v>
      </c>
      <c r="L6353">
        <v>4.0999999999999996</v>
      </c>
      <c r="M6353" t="s">
        <v>1284</v>
      </c>
      <c r="N6353">
        <v>2022</v>
      </c>
      <c r="O6353">
        <v>6</v>
      </c>
      <c r="P6353" t="s">
        <v>114</v>
      </c>
      <c r="Q6353" t="s">
        <v>135</v>
      </c>
      <c r="R6353">
        <v>2</v>
      </c>
      <c r="S6353" t="s">
        <v>29</v>
      </c>
    </row>
    <row r="6354" spans="1:19" x14ac:dyDescent="0.3">
      <c r="A6354" t="s">
        <v>485</v>
      </c>
      <c r="B6354" t="s">
        <v>101</v>
      </c>
      <c r="C6354" t="s">
        <v>32</v>
      </c>
      <c r="D6354">
        <v>18.04</v>
      </c>
      <c r="E6354">
        <v>4.9086999999999999E-2</v>
      </c>
      <c r="F6354" t="s">
        <v>22</v>
      </c>
      <c r="G6354">
        <v>2009</v>
      </c>
      <c r="H6354" t="s">
        <v>23</v>
      </c>
      <c r="I6354" t="s">
        <v>24</v>
      </c>
      <c r="J6354" t="s">
        <v>25</v>
      </c>
      <c r="K6354">
        <v>900.77290000000005</v>
      </c>
      <c r="L6354">
        <v>3.2</v>
      </c>
      <c r="M6354" s="1">
        <v>44866</v>
      </c>
      <c r="N6354">
        <v>2022</v>
      </c>
      <c r="O6354">
        <v>1</v>
      </c>
      <c r="P6354" t="s">
        <v>56</v>
      </c>
      <c r="Q6354" t="s">
        <v>67</v>
      </c>
      <c r="R6354">
        <v>1</v>
      </c>
      <c r="S6354" t="s">
        <v>58</v>
      </c>
    </row>
    <row r="6355" spans="1:19" x14ac:dyDescent="0.3">
      <c r="A6355" t="s">
        <v>1291</v>
      </c>
      <c r="B6355" t="s">
        <v>31</v>
      </c>
      <c r="C6355" t="s">
        <v>32</v>
      </c>
      <c r="D6355">
        <v>7.3929999999999998</v>
      </c>
      <c r="E6355">
        <v>6.4988000000000004E-2</v>
      </c>
      <c r="F6355" t="s">
        <v>48</v>
      </c>
      <c r="G6355">
        <v>1999</v>
      </c>
      <c r="H6355" t="s">
        <v>23</v>
      </c>
      <c r="I6355" t="s">
        <v>43</v>
      </c>
      <c r="J6355" t="s">
        <v>36</v>
      </c>
      <c r="K6355">
        <v>1011.3727</v>
      </c>
      <c r="L6355">
        <v>4.0999999999999996</v>
      </c>
      <c r="M6355" s="1">
        <v>44899</v>
      </c>
      <c r="N6355">
        <v>2022</v>
      </c>
      <c r="O6355">
        <v>4</v>
      </c>
      <c r="P6355" t="s">
        <v>103</v>
      </c>
      <c r="Q6355" t="s">
        <v>118</v>
      </c>
      <c r="R6355">
        <v>2</v>
      </c>
      <c r="S6355" t="s">
        <v>29</v>
      </c>
    </row>
    <row r="6356" spans="1:19" x14ac:dyDescent="0.3">
      <c r="A6356" t="s">
        <v>1653</v>
      </c>
      <c r="B6356" t="s">
        <v>31</v>
      </c>
      <c r="C6356" t="s">
        <v>32</v>
      </c>
      <c r="D6356">
        <v>10.353</v>
      </c>
      <c r="E6356">
        <v>4.87E-2</v>
      </c>
      <c r="F6356" t="s">
        <v>48</v>
      </c>
      <c r="G6356">
        <v>1999</v>
      </c>
      <c r="H6356" t="s">
        <v>23</v>
      </c>
      <c r="I6356" t="s">
        <v>43</v>
      </c>
      <c r="J6356" t="s">
        <v>36</v>
      </c>
      <c r="K6356">
        <v>2898.5630999999998</v>
      </c>
      <c r="L6356">
        <v>4</v>
      </c>
      <c r="M6356" s="1">
        <v>44663</v>
      </c>
      <c r="N6356">
        <v>2022</v>
      </c>
      <c r="O6356">
        <v>12</v>
      </c>
      <c r="P6356" t="s">
        <v>45</v>
      </c>
      <c r="Q6356" t="s">
        <v>46</v>
      </c>
      <c r="R6356">
        <v>4</v>
      </c>
      <c r="S6356" t="s">
        <v>29</v>
      </c>
    </row>
    <row r="6357" spans="1:19" x14ac:dyDescent="0.3">
      <c r="A6357" t="s">
        <v>1876</v>
      </c>
      <c r="B6357" t="s">
        <v>91</v>
      </c>
      <c r="C6357" t="s">
        <v>32</v>
      </c>
      <c r="D6357">
        <v>13.346</v>
      </c>
      <c r="E6357">
        <v>4.9701000000000002E-2</v>
      </c>
      <c r="F6357" t="s">
        <v>64</v>
      </c>
      <c r="G6357">
        <v>1985</v>
      </c>
      <c r="H6357" t="s">
        <v>23</v>
      </c>
      <c r="I6357" t="s">
        <v>24</v>
      </c>
      <c r="J6357" t="s">
        <v>65</v>
      </c>
      <c r="K6357">
        <v>10179.3105</v>
      </c>
      <c r="L6357">
        <v>4.2</v>
      </c>
      <c r="M6357" t="s">
        <v>1242</v>
      </c>
      <c r="N6357">
        <v>2022</v>
      </c>
      <c r="O6357">
        <v>6</v>
      </c>
      <c r="P6357" t="s">
        <v>114</v>
      </c>
      <c r="Q6357" t="s">
        <v>135</v>
      </c>
      <c r="R6357">
        <v>2</v>
      </c>
      <c r="S6357" t="s">
        <v>29</v>
      </c>
    </row>
    <row r="6358" spans="1:19" x14ac:dyDescent="0.3">
      <c r="A6358" t="s">
        <v>1218</v>
      </c>
      <c r="B6358" t="s">
        <v>113</v>
      </c>
      <c r="C6358" t="s">
        <v>21</v>
      </c>
      <c r="D6358">
        <v>13.532</v>
      </c>
      <c r="E6358">
        <v>1.8845000000000001E-2</v>
      </c>
      <c r="F6358" t="s">
        <v>22</v>
      </c>
      <c r="G6358">
        <v>2009</v>
      </c>
      <c r="H6358" t="s">
        <v>23</v>
      </c>
      <c r="I6358" t="s">
        <v>24</v>
      </c>
      <c r="J6358" t="s">
        <v>25</v>
      </c>
      <c r="K6358">
        <v>2060.2577999999999</v>
      </c>
      <c r="L6358">
        <v>3.8</v>
      </c>
      <c r="M6358" s="1">
        <v>44776</v>
      </c>
      <c r="N6358">
        <v>2022</v>
      </c>
      <c r="O6358">
        <v>3</v>
      </c>
      <c r="P6358" t="s">
        <v>88</v>
      </c>
      <c r="Q6358" t="s">
        <v>207</v>
      </c>
      <c r="R6358">
        <v>1</v>
      </c>
      <c r="S6358" t="s">
        <v>81</v>
      </c>
    </row>
    <row r="6359" spans="1:19" x14ac:dyDescent="0.3">
      <c r="A6359" t="s">
        <v>1756</v>
      </c>
      <c r="B6359" t="s">
        <v>189</v>
      </c>
      <c r="C6359" t="s">
        <v>21</v>
      </c>
      <c r="D6359">
        <v>20.015000000000001</v>
      </c>
      <c r="E6359">
        <v>0.110675</v>
      </c>
      <c r="F6359" t="s">
        <v>54</v>
      </c>
      <c r="G6359">
        <v>1987</v>
      </c>
      <c r="H6359" t="s">
        <v>55</v>
      </c>
      <c r="I6359" t="s">
        <v>24</v>
      </c>
      <c r="J6359" t="s">
        <v>36</v>
      </c>
      <c r="K6359">
        <v>2563.0149000000001</v>
      </c>
      <c r="L6359">
        <v>3.4</v>
      </c>
      <c r="M6359" s="1">
        <v>44718</v>
      </c>
      <c r="N6359">
        <v>2022</v>
      </c>
      <c r="O6359">
        <v>6</v>
      </c>
      <c r="P6359" t="s">
        <v>114</v>
      </c>
      <c r="Q6359" t="s">
        <v>135</v>
      </c>
      <c r="R6359">
        <v>2</v>
      </c>
      <c r="S6359" t="s">
        <v>58</v>
      </c>
    </row>
    <row r="6360" spans="1:19" x14ac:dyDescent="0.3">
      <c r="A6360" t="s">
        <v>1157</v>
      </c>
      <c r="B6360" t="s">
        <v>95</v>
      </c>
      <c r="C6360" t="s">
        <v>21</v>
      </c>
      <c r="D6360">
        <v>14.375</v>
      </c>
      <c r="E6360">
        <v>2.8205000000000001E-2</v>
      </c>
      <c r="F6360" t="s">
        <v>33</v>
      </c>
      <c r="G6360">
        <v>2004</v>
      </c>
      <c r="H6360" t="s">
        <v>34</v>
      </c>
      <c r="I6360" t="s">
        <v>35</v>
      </c>
      <c r="J6360" t="s">
        <v>36</v>
      </c>
      <c r="K6360">
        <v>2980.4059000000002</v>
      </c>
      <c r="L6360">
        <v>3.8</v>
      </c>
      <c r="M6360" t="s">
        <v>359</v>
      </c>
      <c r="N6360">
        <v>2022</v>
      </c>
      <c r="O6360">
        <v>2</v>
      </c>
      <c r="P6360" t="s">
        <v>79</v>
      </c>
      <c r="Q6360" t="s">
        <v>153</v>
      </c>
      <c r="R6360">
        <v>1</v>
      </c>
      <c r="S6360" t="s">
        <v>81</v>
      </c>
    </row>
    <row r="6361" spans="1:19" x14ac:dyDescent="0.3">
      <c r="A6361" t="s">
        <v>130</v>
      </c>
      <c r="B6361" t="s">
        <v>113</v>
      </c>
      <c r="C6361" t="s">
        <v>32</v>
      </c>
      <c r="D6361">
        <v>17.501000000000001</v>
      </c>
      <c r="E6361">
        <v>0.13051399999999999</v>
      </c>
      <c r="F6361" t="s">
        <v>96</v>
      </c>
      <c r="G6361">
        <v>2007</v>
      </c>
      <c r="H6361" t="s">
        <v>71</v>
      </c>
      <c r="I6361" t="s">
        <v>35</v>
      </c>
      <c r="J6361" t="s">
        <v>36</v>
      </c>
      <c r="K6361">
        <v>3656.3881999999999</v>
      </c>
      <c r="L6361">
        <v>4</v>
      </c>
      <c r="M6361" t="s">
        <v>1238</v>
      </c>
      <c r="N6361">
        <v>2022</v>
      </c>
      <c r="O6361">
        <v>5</v>
      </c>
      <c r="P6361" t="s">
        <v>50</v>
      </c>
      <c r="Q6361" t="s">
        <v>51</v>
      </c>
      <c r="R6361">
        <v>2</v>
      </c>
      <c r="S6361" t="s">
        <v>29</v>
      </c>
    </row>
    <row r="6362" spans="1:19" x14ac:dyDescent="0.3">
      <c r="A6362" t="s">
        <v>1711</v>
      </c>
      <c r="B6362" t="s">
        <v>60</v>
      </c>
      <c r="C6362" t="s">
        <v>21</v>
      </c>
      <c r="D6362">
        <v>14.936999999999999</v>
      </c>
      <c r="E6362">
        <v>4.5074999999999997E-2</v>
      </c>
      <c r="F6362" t="s">
        <v>48</v>
      </c>
      <c r="G6362">
        <v>1999</v>
      </c>
      <c r="H6362" t="s">
        <v>23</v>
      </c>
      <c r="I6362" t="s">
        <v>43</v>
      </c>
      <c r="J6362" t="s">
        <v>36</v>
      </c>
      <c r="K6362">
        <v>2166.902</v>
      </c>
      <c r="L6362">
        <v>3.7</v>
      </c>
      <c r="M6362" t="s">
        <v>638</v>
      </c>
      <c r="N6362">
        <v>2022</v>
      </c>
      <c r="O6362">
        <v>2</v>
      </c>
      <c r="P6362" t="s">
        <v>79</v>
      </c>
      <c r="Q6362" t="s">
        <v>153</v>
      </c>
      <c r="R6362">
        <v>1</v>
      </c>
      <c r="S6362" t="s">
        <v>81</v>
      </c>
    </row>
    <row r="6363" spans="1:19" x14ac:dyDescent="0.3">
      <c r="A6363" t="s">
        <v>712</v>
      </c>
      <c r="B6363" t="s">
        <v>31</v>
      </c>
      <c r="C6363" t="s">
        <v>32</v>
      </c>
      <c r="D6363">
        <v>13.327999999999999</v>
      </c>
      <c r="E6363">
        <v>0.118811</v>
      </c>
      <c r="F6363" t="s">
        <v>22</v>
      </c>
      <c r="G6363">
        <v>2009</v>
      </c>
      <c r="H6363" t="s">
        <v>23</v>
      </c>
      <c r="I6363" t="s">
        <v>24</v>
      </c>
      <c r="J6363" t="s">
        <v>25</v>
      </c>
      <c r="K6363">
        <v>3863.8676</v>
      </c>
      <c r="L6363">
        <v>4.5</v>
      </c>
      <c r="M6363" t="s">
        <v>1296</v>
      </c>
      <c r="N6363">
        <v>2023</v>
      </c>
      <c r="O6363">
        <v>4</v>
      </c>
      <c r="P6363" t="s">
        <v>103</v>
      </c>
      <c r="Q6363" t="s">
        <v>104</v>
      </c>
      <c r="R6363">
        <v>2</v>
      </c>
      <c r="S6363" t="s">
        <v>39</v>
      </c>
    </row>
    <row r="6364" spans="1:19" x14ac:dyDescent="0.3">
      <c r="A6364" t="s">
        <v>1919</v>
      </c>
      <c r="B6364" t="s">
        <v>113</v>
      </c>
      <c r="C6364" t="s">
        <v>21</v>
      </c>
      <c r="D6364">
        <v>19.855</v>
      </c>
      <c r="E6364">
        <v>0.116545</v>
      </c>
      <c r="F6364" t="s">
        <v>42</v>
      </c>
      <c r="G6364">
        <v>1997</v>
      </c>
      <c r="H6364" t="s">
        <v>34</v>
      </c>
      <c r="I6364" t="s">
        <v>43</v>
      </c>
      <c r="J6364" t="s">
        <v>36</v>
      </c>
      <c r="K6364">
        <v>3978.7156</v>
      </c>
      <c r="L6364">
        <v>4.0999999999999996</v>
      </c>
      <c r="M6364" s="1">
        <v>45027</v>
      </c>
      <c r="N6364">
        <v>2023</v>
      </c>
      <c r="O6364">
        <v>11</v>
      </c>
      <c r="P6364" t="s">
        <v>177</v>
      </c>
      <c r="Q6364" t="s">
        <v>195</v>
      </c>
      <c r="R6364">
        <v>4</v>
      </c>
      <c r="S6364" t="s">
        <v>29</v>
      </c>
    </row>
    <row r="6365" spans="1:19" x14ac:dyDescent="0.3">
      <c r="A6365" t="s">
        <v>1928</v>
      </c>
      <c r="B6365" t="s">
        <v>31</v>
      </c>
      <c r="C6365" t="s">
        <v>32</v>
      </c>
      <c r="D6365">
        <v>10.541</v>
      </c>
      <c r="E6365">
        <v>4.5860999999999999E-2</v>
      </c>
      <c r="F6365" t="s">
        <v>108</v>
      </c>
      <c r="G6365">
        <v>1998</v>
      </c>
      <c r="H6365" t="s">
        <v>71</v>
      </c>
      <c r="I6365" t="s">
        <v>24</v>
      </c>
      <c r="J6365" t="s">
        <v>109</v>
      </c>
      <c r="K6365">
        <v>2743.5502000000001</v>
      </c>
      <c r="L6365">
        <v>4.0999999999999996</v>
      </c>
      <c r="M6365" t="s">
        <v>1780</v>
      </c>
      <c r="N6365">
        <v>2023</v>
      </c>
      <c r="O6365">
        <v>7</v>
      </c>
      <c r="P6365" t="s">
        <v>121</v>
      </c>
      <c r="Q6365" t="s">
        <v>122</v>
      </c>
      <c r="R6365">
        <v>3</v>
      </c>
      <c r="S6365" t="s">
        <v>29</v>
      </c>
    </row>
    <row r="6366" spans="1:19" x14ac:dyDescent="0.3">
      <c r="A6366" t="s">
        <v>475</v>
      </c>
      <c r="B6366" t="s">
        <v>157</v>
      </c>
      <c r="C6366" t="s">
        <v>21</v>
      </c>
      <c r="D6366">
        <v>13.553000000000001</v>
      </c>
      <c r="E6366">
        <v>4.4594000000000002E-2</v>
      </c>
      <c r="F6366" t="s">
        <v>64</v>
      </c>
      <c r="G6366">
        <v>1985</v>
      </c>
      <c r="H6366" t="s">
        <v>23</v>
      </c>
      <c r="I6366" t="s">
        <v>24</v>
      </c>
      <c r="J6366" t="s">
        <v>65</v>
      </c>
      <c r="K6366">
        <v>13086.9648</v>
      </c>
      <c r="L6366">
        <v>4.3</v>
      </c>
      <c r="M6366" s="1">
        <v>45054</v>
      </c>
      <c r="N6366">
        <v>2023</v>
      </c>
      <c r="O6366">
        <v>8</v>
      </c>
      <c r="P6366" t="s">
        <v>27</v>
      </c>
      <c r="Q6366" t="s">
        <v>93</v>
      </c>
      <c r="R6366">
        <v>3</v>
      </c>
      <c r="S6366" t="s">
        <v>29</v>
      </c>
    </row>
    <row r="6367" spans="1:19" x14ac:dyDescent="0.3">
      <c r="A6367" t="s">
        <v>1444</v>
      </c>
      <c r="B6367" t="s">
        <v>31</v>
      </c>
      <c r="C6367" t="s">
        <v>21</v>
      </c>
      <c r="D6367">
        <v>7.4459999999999997</v>
      </c>
      <c r="E6367">
        <v>0.11069900000000001</v>
      </c>
      <c r="F6367" t="s">
        <v>70</v>
      </c>
      <c r="G6367">
        <v>2002</v>
      </c>
      <c r="H6367" t="s">
        <v>71</v>
      </c>
      <c r="I6367" t="s">
        <v>35</v>
      </c>
      <c r="J6367" t="s">
        <v>36</v>
      </c>
      <c r="K6367">
        <v>2762.3184999999999</v>
      </c>
      <c r="L6367">
        <v>4</v>
      </c>
      <c r="M6367" s="1">
        <v>44934</v>
      </c>
      <c r="N6367">
        <v>2023</v>
      </c>
      <c r="O6367">
        <v>8</v>
      </c>
      <c r="P6367" t="s">
        <v>27</v>
      </c>
      <c r="Q6367" t="s">
        <v>93</v>
      </c>
      <c r="R6367">
        <v>3</v>
      </c>
      <c r="S6367" t="s">
        <v>29</v>
      </c>
    </row>
    <row r="6368" spans="1:19" x14ac:dyDescent="0.3">
      <c r="A6368" t="s">
        <v>1318</v>
      </c>
      <c r="B6368" t="s">
        <v>31</v>
      </c>
      <c r="C6368" t="s">
        <v>21</v>
      </c>
      <c r="D6368">
        <v>11.625999999999999</v>
      </c>
      <c r="E6368">
        <v>6.3977000000000006E-2</v>
      </c>
      <c r="F6368" t="s">
        <v>64</v>
      </c>
      <c r="G6368">
        <v>1985</v>
      </c>
      <c r="H6368" t="s">
        <v>23</v>
      </c>
      <c r="I6368" t="s">
        <v>24</v>
      </c>
      <c r="J6368" t="s">
        <v>65</v>
      </c>
      <c r="K6368">
        <v>4551.1496999999999</v>
      </c>
      <c r="L6368">
        <v>3.9</v>
      </c>
      <c r="M6368" s="1">
        <v>44660</v>
      </c>
      <c r="N6368">
        <v>2022</v>
      </c>
      <c r="O6368">
        <v>9</v>
      </c>
      <c r="P6368" t="s">
        <v>76</v>
      </c>
      <c r="Q6368" t="s">
        <v>205</v>
      </c>
      <c r="R6368">
        <v>3</v>
      </c>
      <c r="S6368" t="s">
        <v>81</v>
      </c>
    </row>
    <row r="6369" spans="1:19" x14ac:dyDescent="0.3">
      <c r="A6369" t="s">
        <v>1043</v>
      </c>
      <c r="B6369" t="s">
        <v>41</v>
      </c>
      <c r="C6369" t="s">
        <v>21</v>
      </c>
      <c r="D6369">
        <v>18.393000000000001</v>
      </c>
      <c r="E6369">
        <v>2.8908E-2</v>
      </c>
      <c r="F6369" t="s">
        <v>42</v>
      </c>
      <c r="G6369">
        <v>1997</v>
      </c>
      <c r="H6369" t="s">
        <v>34</v>
      </c>
      <c r="I6369" t="s">
        <v>43</v>
      </c>
      <c r="J6369" t="s">
        <v>36</v>
      </c>
      <c r="K6369">
        <v>1479.0930000000001</v>
      </c>
      <c r="L6369">
        <v>3.8</v>
      </c>
      <c r="M6369" s="1">
        <v>44596</v>
      </c>
      <c r="N6369">
        <v>2022</v>
      </c>
      <c r="O6369">
        <v>4</v>
      </c>
      <c r="P6369" t="s">
        <v>103</v>
      </c>
      <c r="Q6369" t="s">
        <v>118</v>
      </c>
      <c r="R6369">
        <v>2</v>
      </c>
      <c r="S6369" t="s">
        <v>81</v>
      </c>
    </row>
    <row r="6370" spans="1:19" x14ac:dyDescent="0.3">
      <c r="A6370" t="s">
        <v>1236</v>
      </c>
      <c r="B6370" t="s">
        <v>107</v>
      </c>
      <c r="C6370" t="s">
        <v>21</v>
      </c>
      <c r="D6370">
        <v>14.592000000000001</v>
      </c>
      <c r="E6370">
        <v>2.2159999999999999E-2</v>
      </c>
      <c r="F6370" t="s">
        <v>54</v>
      </c>
      <c r="G6370">
        <v>1987</v>
      </c>
      <c r="H6370" t="s">
        <v>55</v>
      </c>
      <c r="I6370" t="s">
        <v>24</v>
      </c>
      <c r="J6370" t="s">
        <v>36</v>
      </c>
      <c r="K6370">
        <v>3106.2064999999998</v>
      </c>
      <c r="L6370">
        <v>4.5</v>
      </c>
      <c r="M6370" s="1">
        <v>44873</v>
      </c>
      <c r="N6370">
        <v>2022</v>
      </c>
      <c r="O6370">
        <v>8</v>
      </c>
      <c r="P6370" t="s">
        <v>27</v>
      </c>
      <c r="Q6370" t="s">
        <v>28</v>
      </c>
      <c r="R6370">
        <v>3</v>
      </c>
      <c r="S6370" t="s">
        <v>39</v>
      </c>
    </row>
    <row r="6371" spans="1:19" x14ac:dyDescent="0.3">
      <c r="A6371" t="s">
        <v>1824</v>
      </c>
      <c r="B6371" t="s">
        <v>91</v>
      </c>
      <c r="C6371" t="s">
        <v>32</v>
      </c>
      <c r="D6371">
        <v>20.791</v>
      </c>
      <c r="E6371">
        <v>0.104064</v>
      </c>
      <c r="F6371" t="s">
        <v>96</v>
      </c>
      <c r="G6371">
        <v>2007</v>
      </c>
      <c r="H6371" t="s">
        <v>71</v>
      </c>
      <c r="I6371" t="s">
        <v>35</v>
      </c>
      <c r="J6371" t="s">
        <v>36</v>
      </c>
      <c r="K6371">
        <v>2180.5138999999999</v>
      </c>
      <c r="L6371">
        <v>4.0999999999999996</v>
      </c>
      <c r="M6371" s="1">
        <v>45171</v>
      </c>
      <c r="N6371">
        <v>2023</v>
      </c>
      <c r="O6371">
        <v>2</v>
      </c>
      <c r="P6371" t="s">
        <v>79</v>
      </c>
      <c r="Q6371" t="s">
        <v>80</v>
      </c>
      <c r="R6371">
        <v>1</v>
      </c>
      <c r="S6371" t="s">
        <v>29</v>
      </c>
    </row>
    <row r="6372" spans="1:19" x14ac:dyDescent="0.3">
      <c r="A6372" t="s">
        <v>416</v>
      </c>
      <c r="B6372" t="s">
        <v>41</v>
      </c>
      <c r="C6372" t="s">
        <v>21</v>
      </c>
      <c r="D6372">
        <v>14.009</v>
      </c>
      <c r="E6372">
        <v>4.9045999999999999E-2</v>
      </c>
      <c r="F6372" t="s">
        <v>108</v>
      </c>
      <c r="G6372">
        <v>1998</v>
      </c>
      <c r="H6372" t="s">
        <v>71</v>
      </c>
      <c r="I6372" t="s">
        <v>24</v>
      </c>
      <c r="J6372" t="s">
        <v>109</v>
      </c>
      <c r="K6372">
        <v>1190.9127000000001</v>
      </c>
      <c r="L6372">
        <v>4.4000000000000004</v>
      </c>
      <c r="M6372" s="1">
        <v>44877</v>
      </c>
      <c r="N6372">
        <v>2022</v>
      </c>
      <c r="O6372">
        <v>12</v>
      </c>
      <c r="P6372" t="s">
        <v>45</v>
      </c>
      <c r="Q6372" t="s">
        <v>46</v>
      </c>
      <c r="R6372">
        <v>4</v>
      </c>
      <c r="S6372" t="s">
        <v>29</v>
      </c>
    </row>
    <row r="6373" spans="1:19" x14ac:dyDescent="0.3">
      <c r="A6373" t="s">
        <v>1037</v>
      </c>
      <c r="B6373" t="s">
        <v>60</v>
      </c>
      <c r="C6373" t="s">
        <v>32</v>
      </c>
      <c r="D6373">
        <v>13.648</v>
      </c>
      <c r="E6373">
        <v>4.1891999999999999E-2</v>
      </c>
      <c r="F6373" t="s">
        <v>22</v>
      </c>
      <c r="G6373">
        <v>2009</v>
      </c>
      <c r="H6373" t="s">
        <v>23</v>
      </c>
      <c r="I6373" t="s">
        <v>24</v>
      </c>
      <c r="J6373" t="s">
        <v>25</v>
      </c>
      <c r="K6373">
        <v>7446.5183999999999</v>
      </c>
      <c r="L6373">
        <v>4.5999999999999996</v>
      </c>
      <c r="M6373" t="s">
        <v>1142</v>
      </c>
      <c r="N6373">
        <v>2023</v>
      </c>
      <c r="O6373">
        <v>10</v>
      </c>
      <c r="P6373" t="s">
        <v>37</v>
      </c>
      <c r="Q6373" t="s">
        <v>165</v>
      </c>
      <c r="R6373">
        <v>4</v>
      </c>
      <c r="S6373" t="s">
        <v>39</v>
      </c>
    </row>
    <row r="6374" spans="1:19" x14ac:dyDescent="0.3">
      <c r="A6374" t="s">
        <v>1919</v>
      </c>
      <c r="B6374" t="s">
        <v>113</v>
      </c>
      <c r="C6374" t="s">
        <v>21</v>
      </c>
      <c r="D6374">
        <v>19.855</v>
      </c>
      <c r="E6374">
        <v>1.5533999999999999E-2</v>
      </c>
      <c r="F6374" t="s">
        <v>22</v>
      </c>
      <c r="G6374">
        <v>2009</v>
      </c>
      <c r="H6374" t="s">
        <v>23</v>
      </c>
      <c r="I6374" t="s">
        <v>24</v>
      </c>
      <c r="J6374" t="s">
        <v>25</v>
      </c>
      <c r="K6374">
        <v>2944.3850000000002</v>
      </c>
      <c r="L6374">
        <v>4.5999999999999996</v>
      </c>
      <c r="M6374" t="s">
        <v>901</v>
      </c>
      <c r="N6374">
        <v>2023</v>
      </c>
      <c r="O6374">
        <v>1</v>
      </c>
      <c r="P6374" t="s">
        <v>56</v>
      </c>
      <c r="Q6374" t="s">
        <v>57</v>
      </c>
      <c r="R6374">
        <v>1</v>
      </c>
      <c r="S6374" t="s">
        <v>39</v>
      </c>
    </row>
    <row r="6375" spans="1:19" x14ac:dyDescent="0.3">
      <c r="A6375" t="s">
        <v>1618</v>
      </c>
      <c r="B6375" t="s">
        <v>189</v>
      </c>
      <c r="C6375" t="s">
        <v>21</v>
      </c>
      <c r="D6375">
        <v>16.225000000000001</v>
      </c>
      <c r="E6375">
        <v>5.4287000000000002E-2</v>
      </c>
      <c r="F6375" t="s">
        <v>54</v>
      </c>
      <c r="G6375">
        <v>1987</v>
      </c>
      <c r="H6375" t="s">
        <v>55</v>
      </c>
      <c r="I6375" t="s">
        <v>24</v>
      </c>
      <c r="J6375" t="s">
        <v>36</v>
      </c>
      <c r="K6375">
        <v>662.8877</v>
      </c>
      <c r="L6375">
        <v>3.8</v>
      </c>
      <c r="M6375" t="s">
        <v>866</v>
      </c>
      <c r="N6375">
        <v>2022</v>
      </c>
      <c r="O6375">
        <v>1</v>
      </c>
      <c r="P6375" t="s">
        <v>56</v>
      </c>
      <c r="Q6375" t="s">
        <v>67</v>
      </c>
      <c r="R6375">
        <v>1</v>
      </c>
      <c r="S6375" t="s">
        <v>81</v>
      </c>
    </row>
    <row r="6376" spans="1:19" x14ac:dyDescent="0.3">
      <c r="A6376" t="s">
        <v>1914</v>
      </c>
      <c r="B6376" t="s">
        <v>107</v>
      </c>
      <c r="C6376" t="s">
        <v>21</v>
      </c>
      <c r="D6376">
        <v>7.2859999999999996</v>
      </c>
      <c r="E6376">
        <v>2.5565999999999998E-2</v>
      </c>
      <c r="F6376" t="s">
        <v>48</v>
      </c>
      <c r="G6376">
        <v>1999</v>
      </c>
      <c r="H6376" t="s">
        <v>23</v>
      </c>
      <c r="I6376" t="s">
        <v>43</v>
      </c>
      <c r="J6376" t="s">
        <v>36</v>
      </c>
      <c r="K6376">
        <v>3199.7692000000002</v>
      </c>
      <c r="L6376">
        <v>4.2</v>
      </c>
      <c r="M6376" s="1">
        <v>45268</v>
      </c>
      <c r="N6376">
        <v>2023</v>
      </c>
      <c r="O6376">
        <v>8</v>
      </c>
      <c r="P6376" t="s">
        <v>27</v>
      </c>
      <c r="Q6376" t="s">
        <v>93</v>
      </c>
      <c r="R6376">
        <v>3</v>
      </c>
      <c r="S6376" t="s">
        <v>29</v>
      </c>
    </row>
    <row r="6377" spans="1:19" x14ac:dyDescent="0.3">
      <c r="A6377" t="s">
        <v>373</v>
      </c>
      <c r="B6377" t="s">
        <v>111</v>
      </c>
      <c r="C6377" t="s">
        <v>32</v>
      </c>
      <c r="D6377">
        <v>15.803000000000001</v>
      </c>
      <c r="E6377">
        <v>5.3996000000000002E-2</v>
      </c>
      <c r="F6377" t="s">
        <v>33</v>
      </c>
      <c r="G6377">
        <v>2004</v>
      </c>
      <c r="H6377" t="s">
        <v>34</v>
      </c>
      <c r="I6377" t="s">
        <v>35</v>
      </c>
      <c r="J6377" t="s">
        <v>36</v>
      </c>
      <c r="K6377">
        <v>714.58920000000001</v>
      </c>
      <c r="L6377">
        <v>4</v>
      </c>
      <c r="M6377" t="s">
        <v>1715</v>
      </c>
      <c r="N6377">
        <v>2023</v>
      </c>
      <c r="O6377">
        <v>12</v>
      </c>
      <c r="P6377" t="s">
        <v>45</v>
      </c>
      <c r="Q6377" t="s">
        <v>73</v>
      </c>
      <c r="R6377">
        <v>4</v>
      </c>
      <c r="S6377" t="s">
        <v>29</v>
      </c>
    </row>
    <row r="6378" spans="1:19" x14ac:dyDescent="0.3">
      <c r="A6378" t="s">
        <v>1507</v>
      </c>
      <c r="B6378" t="s">
        <v>69</v>
      </c>
      <c r="C6378" t="s">
        <v>21</v>
      </c>
      <c r="D6378">
        <v>7.0750000000000002</v>
      </c>
      <c r="E6378">
        <v>3.9813000000000001E-2</v>
      </c>
      <c r="F6378" t="s">
        <v>42</v>
      </c>
      <c r="G6378">
        <v>1997</v>
      </c>
      <c r="H6378" t="s">
        <v>34</v>
      </c>
      <c r="I6378" t="s">
        <v>43</v>
      </c>
      <c r="J6378" t="s">
        <v>36</v>
      </c>
      <c r="K6378">
        <v>1397.7773</v>
      </c>
      <c r="L6378">
        <v>4.0999999999999996</v>
      </c>
      <c r="M6378" s="1">
        <v>44900</v>
      </c>
      <c r="N6378">
        <v>2022</v>
      </c>
      <c r="O6378">
        <v>5</v>
      </c>
      <c r="P6378" t="s">
        <v>50</v>
      </c>
      <c r="Q6378" t="s">
        <v>51</v>
      </c>
      <c r="R6378">
        <v>2</v>
      </c>
      <c r="S6378" t="s">
        <v>29</v>
      </c>
    </row>
    <row r="6379" spans="1:19" x14ac:dyDescent="0.3">
      <c r="A6379" t="s">
        <v>1682</v>
      </c>
      <c r="B6379" t="s">
        <v>113</v>
      </c>
      <c r="C6379" t="s">
        <v>21</v>
      </c>
      <c r="D6379">
        <v>15.151</v>
      </c>
      <c r="E6379">
        <v>4.5418E-2</v>
      </c>
      <c r="F6379" t="s">
        <v>64</v>
      </c>
      <c r="G6379">
        <v>1985</v>
      </c>
      <c r="H6379" t="s">
        <v>23</v>
      </c>
      <c r="I6379" t="s">
        <v>24</v>
      </c>
      <c r="J6379" t="s">
        <v>65</v>
      </c>
      <c r="K6379">
        <v>4625.1621999999998</v>
      </c>
      <c r="L6379">
        <v>4.2</v>
      </c>
      <c r="M6379" s="1">
        <v>44846</v>
      </c>
      <c r="N6379">
        <v>2022</v>
      </c>
      <c r="O6379">
        <v>12</v>
      </c>
      <c r="P6379" t="s">
        <v>45</v>
      </c>
      <c r="Q6379" t="s">
        <v>46</v>
      </c>
      <c r="R6379">
        <v>4</v>
      </c>
      <c r="S6379" t="s">
        <v>29</v>
      </c>
    </row>
    <row r="6380" spans="1:19" x14ac:dyDescent="0.3">
      <c r="A6380" t="s">
        <v>1653</v>
      </c>
      <c r="B6380" t="s">
        <v>31</v>
      </c>
      <c r="C6380" t="s">
        <v>32</v>
      </c>
      <c r="D6380">
        <v>10.353</v>
      </c>
      <c r="E6380">
        <v>0.10700999999999999</v>
      </c>
      <c r="F6380" t="s">
        <v>42</v>
      </c>
      <c r="G6380">
        <v>1997</v>
      </c>
      <c r="H6380" t="s">
        <v>34</v>
      </c>
      <c r="I6380" t="s">
        <v>43</v>
      </c>
      <c r="J6380" t="s">
        <v>36</v>
      </c>
      <c r="K6380">
        <v>2686.9034000000001</v>
      </c>
      <c r="L6380">
        <v>3.7</v>
      </c>
      <c r="M6380" s="1">
        <v>45265</v>
      </c>
      <c r="N6380">
        <v>2023</v>
      </c>
      <c r="O6380">
        <v>5</v>
      </c>
      <c r="P6380" t="s">
        <v>50</v>
      </c>
      <c r="Q6380" t="s">
        <v>61</v>
      </c>
      <c r="R6380">
        <v>2</v>
      </c>
      <c r="S6380" t="s">
        <v>81</v>
      </c>
    </row>
    <row r="6381" spans="1:19" x14ac:dyDescent="0.3">
      <c r="A6381" t="s">
        <v>146</v>
      </c>
      <c r="B6381" t="s">
        <v>60</v>
      </c>
      <c r="C6381" t="s">
        <v>21</v>
      </c>
      <c r="D6381">
        <v>21.120999999999999</v>
      </c>
      <c r="E6381">
        <v>3.1928999999999999E-2</v>
      </c>
      <c r="F6381" t="s">
        <v>132</v>
      </c>
      <c r="G6381">
        <v>1985</v>
      </c>
      <c r="H6381" t="s">
        <v>34</v>
      </c>
      <c r="I6381" t="s">
        <v>43</v>
      </c>
      <c r="J6381" t="s">
        <v>109</v>
      </c>
      <c r="K6381">
        <v>969.8175</v>
      </c>
      <c r="L6381">
        <v>3.5</v>
      </c>
      <c r="M6381" t="s">
        <v>738</v>
      </c>
      <c r="N6381">
        <v>2022</v>
      </c>
      <c r="O6381">
        <v>1</v>
      </c>
      <c r="P6381" t="s">
        <v>56</v>
      </c>
      <c r="Q6381" t="s">
        <v>67</v>
      </c>
      <c r="R6381">
        <v>1</v>
      </c>
      <c r="S6381" t="s">
        <v>81</v>
      </c>
    </row>
    <row r="6382" spans="1:19" x14ac:dyDescent="0.3">
      <c r="A6382" t="s">
        <v>861</v>
      </c>
      <c r="B6382" t="s">
        <v>69</v>
      </c>
      <c r="C6382" t="s">
        <v>21</v>
      </c>
      <c r="D6382">
        <v>18.599</v>
      </c>
      <c r="E6382">
        <v>4.0757000000000002E-2</v>
      </c>
      <c r="F6382" t="s">
        <v>33</v>
      </c>
      <c r="G6382">
        <v>2004</v>
      </c>
      <c r="H6382" t="s">
        <v>34</v>
      </c>
      <c r="I6382" t="s">
        <v>35</v>
      </c>
      <c r="J6382" t="s">
        <v>36</v>
      </c>
      <c r="K6382">
        <v>2313.5524999999998</v>
      </c>
      <c r="L6382">
        <v>4.0999999999999996</v>
      </c>
      <c r="M6382" t="s">
        <v>1128</v>
      </c>
      <c r="N6382">
        <v>2023</v>
      </c>
      <c r="O6382">
        <v>8</v>
      </c>
      <c r="P6382" t="s">
        <v>27</v>
      </c>
      <c r="Q6382" t="s">
        <v>93</v>
      </c>
      <c r="R6382">
        <v>3</v>
      </c>
      <c r="S6382" t="s">
        <v>29</v>
      </c>
    </row>
    <row r="6383" spans="1:19" x14ac:dyDescent="0.3">
      <c r="A6383" t="s">
        <v>631</v>
      </c>
      <c r="B6383" t="s">
        <v>95</v>
      </c>
      <c r="C6383" t="s">
        <v>21</v>
      </c>
      <c r="D6383">
        <v>10.917</v>
      </c>
      <c r="E6383">
        <v>9.7611000000000003E-2</v>
      </c>
      <c r="F6383" t="s">
        <v>42</v>
      </c>
      <c r="G6383">
        <v>1997</v>
      </c>
      <c r="H6383" t="s">
        <v>34</v>
      </c>
      <c r="I6383" t="s">
        <v>43</v>
      </c>
      <c r="J6383" t="s">
        <v>36</v>
      </c>
      <c r="K6383">
        <v>1196.1868999999999</v>
      </c>
      <c r="L6383">
        <v>3.8</v>
      </c>
      <c r="M6383" s="1">
        <v>44659</v>
      </c>
      <c r="N6383">
        <v>2022</v>
      </c>
      <c r="O6383">
        <v>8</v>
      </c>
      <c r="P6383" t="s">
        <v>27</v>
      </c>
      <c r="Q6383" t="s">
        <v>28</v>
      </c>
      <c r="R6383">
        <v>3</v>
      </c>
      <c r="S6383" t="s">
        <v>81</v>
      </c>
    </row>
    <row r="6384" spans="1:19" x14ac:dyDescent="0.3">
      <c r="A6384" t="s">
        <v>1358</v>
      </c>
      <c r="B6384" t="s">
        <v>41</v>
      </c>
      <c r="C6384" t="s">
        <v>32</v>
      </c>
      <c r="D6384">
        <v>15.808999999999999</v>
      </c>
      <c r="E6384">
        <v>4.0044999999999997E-2</v>
      </c>
      <c r="F6384" t="s">
        <v>22</v>
      </c>
      <c r="G6384">
        <v>2009</v>
      </c>
      <c r="H6384" t="s">
        <v>23</v>
      </c>
      <c r="I6384" t="s">
        <v>24</v>
      </c>
      <c r="J6384" t="s">
        <v>25</v>
      </c>
      <c r="K6384">
        <v>837.35730000000001</v>
      </c>
      <c r="L6384">
        <v>4.0999999999999996</v>
      </c>
      <c r="M6384" s="1">
        <v>44781</v>
      </c>
      <c r="N6384">
        <v>2022</v>
      </c>
      <c r="O6384">
        <v>8</v>
      </c>
      <c r="P6384" t="s">
        <v>27</v>
      </c>
      <c r="Q6384" t="s">
        <v>28</v>
      </c>
      <c r="R6384">
        <v>3</v>
      </c>
      <c r="S6384" t="s">
        <v>29</v>
      </c>
    </row>
    <row r="6385" spans="1:19" x14ac:dyDescent="0.3">
      <c r="A6385" t="s">
        <v>1309</v>
      </c>
      <c r="B6385" t="s">
        <v>113</v>
      </c>
      <c r="C6385" t="s">
        <v>21</v>
      </c>
      <c r="D6385">
        <v>11.523999999999999</v>
      </c>
      <c r="E6385">
        <v>0.258766</v>
      </c>
      <c r="F6385" t="s">
        <v>108</v>
      </c>
      <c r="G6385">
        <v>1998</v>
      </c>
      <c r="H6385" t="s">
        <v>71</v>
      </c>
      <c r="I6385" t="s">
        <v>24</v>
      </c>
      <c r="J6385" t="s">
        <v>109</v>
      </c>
      <c r="K6385">
        <v>959.26419999999996</v>
      </c>
      <c r="L6385">
        <v>4.3</v>
      </c>
      <c r="M6385" s="1">
        <v>44871</v>
      </c>
      <c r="N6385">
        <v>2022</v>
      </c>
      <c r="O6385">
        <v>6</v>
      </c>
      <c r="P6385" t="s">
        <v>114</v>
      </c>
      <c r="Q6385" t="s">
        <v>135</v>
      </c>
      <c r="R6385">
        <v>2</v>
      </c>
      <c r="S6385" t="s">
        <v>29</v>
      </c>
    </row>
    <row r="6386" spans="1:19" x14ac:dyDescent="0.3">
      <c r="A6386" t="s">
        <v>1918</v>
      </c>
      <c r="B6386" t="s">
        <v>113</v>
      </c>
      <c r="C6386" t="s">
        <v>32</v>
      </c>
      <c r="D6386">
        <v>12.295</v>
      </c>
      <c r="E6386">
        <v>2.9824E-2</v>
      </c>
      <c r="F6386" t="s">
        <v>70</v>
      </c>
      <c r="G6386">
        <v>2002</v>
      </c>
      <c r="H6386" t="s">
        <v>71</v>
      </c>
      <c r="I6386" t="s">
        <v>35</v>
      </c>
      <c r="J6386" t="s">
        <v>36</v>
      </c>
      <c r="K6386">
        <v>2918.6538999999998</v>
      </c>
      <c r="L6386">
        <v>3.8</v>
      </c>
      <c r="M6386" s="1">
        <v>44876</v>
      </c>
      <c r="N6386">
        <v>2022</v>
      </c>
      <c r="O6386">
        <v>11</v>
      </c>
      <c r="P6386" t="s">
        <v>177</v>
      </c>
      <c r="Q6386" t="s">
        <v>178</v>
      </c>
      <c r="R6386">
        <v>4</v>
      </c>
      <c r="S6386" t="s">
        <v>81</v>
      </c>
    </row>
    <row r="6387" spans="1:19" x14ac:dyDescent="0.3">
      <c r="A6387" t="s">
        <v>1815</v>
      </c>
      <c r="B6387" t="s">
        <v>69</v>
      </c>
      <c r="C6387" t="s">
        <v>21</v>
      </c>
      <c r="D6387">
        <v>18.623000000000001</v>
      </c>
      <c r="E6387">
        <v>5.4984999999999999E-2</v>
      </c>
      <c r="F6387" t="s">
        <v>22</v>
      </c>
      <c r="G6387">
        <v>2009</v>
      </c>
      <c r="H6387" t="s">
        <v>23</v>
      </c>
      <c r="I6387" t="s">
        <v>24</v>
      </c>
      <c r="J6387" t="s">
        <v>25</v>
      </c>
      <c r="K6387">
        <v>1905.625</v>
      </c>
      <c r="L6387">
        <v>3.8</v>
      </c>
      <c r="M6387" t="s">
        <v>507</v>
      </c>
      <c r="N6387">
        <v>2022</v>
      </c>
      <c r="O6387">
        <v>10</v>
      </c>
      <c r="P6387" t="s">
        <v>37</v>
      </c>
      <c r="Q6387" t="s">
        <v>38</v>
      </c>
      <c r="R6387">
        <v>4</v>
      </c>
      <c r="S6387" t="s">
        <v>81</v>
      </c>
    </row>
    <row r="6388" spans="1:19" x14ac:dyDescent="0.3">
      <c r="A6388" t="s">
        <v>285</v>
      </c>
      <c r="B6388" t="s">
        <v>101</v>
      </c>
      <c r="C6388" t="s">
        <v>32</v>
      </c>
      <c r="D6388">
        <v>19.577000000000002</v>
      </c>
      <c r="E6388">
        <v>5.5886999999999999E-2</v>
      </c>
      <c r="F6388" t="s">
        <v>64</v>
      </c>
      <c r="G6388">
        <v>1985</v>
      </c>
      <c r="H6388" t="s">
        <v>23</v>
      </c>
      <c r="I6388" t="s">
        <v>24</v>
      </c>
      <c r="J6388" t="s">
        <v>65</v>
      </c>
      <c r="K6388">
        <v>5163.9719999999998</v>
      </c>
      <c r="L6388">
        <v>3.8</v>
      </c>
      <c r="M6388" t="s">
        <v>368</v>
      </c>
      <c r="N6388">
        <v>2022</v>
      </c>
      <c r="O6388">
        <v>1</v>
      </c>
      <c r="P6388" t="s">
        <v>56</v>
      </c>
      <c r="Q6388" t="s">
        <v>67</v>
      </c>
      <c r="R6388">
        <v>1</v>
      </c>
      <c r="S6388" t="s">
        <v>81</v>
      </c>
    </row>
    <row r="6389" spans="1:19" x14ac:dyDescent="0.3">
      <c r="A6389" t="s">
        <v>1821</v>
      </c>
      <c r="B6389" t="s">
        <v>31</v>
      </c>
      <c r="C6389" t="s">
        <v>32</v>
      </c>
      <c r="D6389">
        <v>16.481000000000002</v>
      </c>
      <c r="E6389">
        <v>3.2530999999999997E-2</v>
      </c>
      <c r="F6389" t="s">
        <v>48</v>
      </c>
      <c r="G6389">
        <v>1999</v>
      </c>
      <c r="H6389" t="s">
        <v>23</v>
      </c>
      <c r="I6389" t="s">
        <v>43</v>
      </c>
      <c r="J6389" t="s">
        <v>36</v>
      </c>
      <c r="K6389">
        <v>3391.3859000000002</v>
      </c>
      <c r="L6389">
        <v>4.0999999999999996</v>
      </c>
      <c r="M6389" t="s">
        <v>636</v>
      </c>
      <c r="N6389">
        <v>2023</v>
      </c>
      <c r="O6389">
        <v>3</v>
      </c>
      <c r="P6389" t="s">
        <v>88</v>
      </c>
      <c r="Q6389" t="s">
        <v>89</v>
      </c>
      <c r="R6389">
        <v>1</v>
      </c>
      <c r="S6389" t="s">
        <v>29</v>
      </c>
    </row>
    <row r="6390" spans="1:19" x14ac:dyDescent="0.3">
      <c r="A6390" t="s">
        <v>1187</v>
      </c>
      <c r="B6390" t="s">
        <v>91</v>
      </c>
      <c r="C6390" t="s">
        <v>32</v>
      </c>
      <c r="D6390">
        <v>18.262</v>
      </c>
      <c r="E6390">
        <v>3.0967999999999999E-2</v>
      </c>
      <c r="F6390" t="s">
        <v>64</v>
      </c>
      <c r="G6390">
        <v>1985</v>
      </c>
      <c r="H6390" t="s">
        <v>23</v>
      </c>
      <c r="I6390" t="s">
        <v>24</v>
      </c>
      <c r="J6390" t="s">
        <v>65</v>
      </c>
      <c r="K6390">
        <v>13086.9648</v>
      </c>
      <c r="L6390">
        <v>3.7</v>
      </c>
      <c r="M6390" s="1">
        <v>44867</v>
      </c>
      <c r="N6390">
        <v>2022</v>
      </c>
      <c r="O6390">
        <v>2</v>
      </c>
      <c r="P6390" t="s">
        <v>79</v>
      </c>
      <c r="Q6390" t="s">
        <v>153</v>
      </c>
      <c r="R6390">
        <v>1</v>
      </c>
      <c r="S6390" t="s">
        <v>81</v>
      </c>
    </row>
    <row r="6391" spans="1:19" x14ac:dyDescent="0.3">
      <c r="A6391" t="s">
        <v>105</v>
      </c>
      <c r="B6391" t="s">
        <v>91</v>
      </c>
      <c r="C6391" t="s">
        <v>21</v>
      </c>
      <c r="D6391">
        <v>17.591000000000001</v>
      </c>
      <c r="E6391">
        <v>4.6065000000000002E-2</v>
      </c>
      <c r="F6391" t="s">
        <v>108</v>
      </c>
      <c r="G6391">
        <v>1998</v>
      </c>
      <c r="H6391" t="s">
        <v>71</v>
      </c>
      <c r="I6391" t="s">
        <v>24</v>
      </c>
      <c r="J6391" t="s">
        <v>109</v>
      </c>
      <c r="K6391">
        <v>1594.712</v>
      </c>
      <c r="L6391">
        <v>3.9</v>
      </c>
      <c r="M6391" s="1">
        <v>44838</v>
      </c>
      <c r="N6391">
        <v>2022</v>
      </c>
      <c r="O6391">
        <v>4</v>
      </c>
      <c r="P6391" t="s">
        <v>103</v>
      </c>
      <c r="Q6391" t="s">
        <v>118</v>
      </c>
      <c r="R6391">
        <v>2</v>
      </c>
      <c r="S6391" t="s">
        <v>81</v>
      </c>
    </row>
    <row r="6392" spans="1:19" x14ac:dyDescent="0.3">
      <c r="A6392" t="s">
        <v>813</v>
      </c>
      <c r="B6392" t="s">
        <v>31</v>
      </c>
      <c r="C6392" t="s">
        <v>21</v>
      </c>
      <c r="D6392">
        <v>20.449000000000002</v>
      </c>
      <c r="E6392">
        <v>4.7377000000000002E-2</v>
      </c>
      <c r="F6392" t="s">
        <v>33</v>
      </c>
      <c r="G6392">
        <v>2004</v>
      </c>
      <c r="H6392" t="s">
        <v>34</v>
      </c>
      <c r="I6392" t="s">
        <v>35</v>
      </c>
      <c r="J6392" t="s">
        <v>36</v>
      </c>
      <c r="K6392">
        <v>4014.2316000000001</v>
      </c>
      <c r="L6392">
        <v>4.0999999999999996</v>
      </c>
      <c r="M6392" t="s">
        <v>1331</v>
      </c>
      <c r="N6392">
        <v>2023</v>
      </c>
      <c r="O6392">
        <v>10</v>
      </c>
      <c r="P6392" t="s">
        <v>37</v>
      </c>
      <c r="Q6392" t="s">
        <v>165</v>
      </c>
      <c r="R6392">
        <v>4</v>
      </c>
      <c r="S6392" t="s">
        <v>29</v>
      </c>
    </row>
    <row r="6393" spans="1:19" x14ac:dyDescent="0.3">
      <c r="A6393" t="s">
        <v>1799</v>
      </c>
      <c r="B6393" t="s">
        <v>189</v>
      </c>
      <c r="C6393" t="s">
        <v>21</v>
      </c>
      <c r="D6393">
        <v>17.611999999999998</v>
      </c>
      <c r="E6393">
        <v>3.031E-2</v>
      </c>
      <c r="F6393" t="s">
        <v>42</v>
      </c>
      <c r="G6393">
        <v>1997</v>
      </c>
      <c r="H6393" t="s">
        <v>34</v>
      </c>
      <c r="I6393" t="s">
        <v>43</v>
      </c>
      <c r="J6393" t="s">
        <v>36</v>
      </c>
      <c r="K6393">
        <v>3602.8503999999998</v>
      </c>
      <c r="L6393">
        <v>3.9</v>
      </c>
      <c r="M6393" s="1">
        <v>44996</v>
      </c>
      <c r="N6393">
        <v>2023</v>
      </c>
      <c r="O6393">
        <v>11</v>
      </c>
      <c r="P6393" t="s">
        <v>177</v>
      </c>
      <c r="Q6393" t="s">
        <v>195</v>
      </c>
      <c r="R6393">
        <v>4</v>
      </c>
      <c r="S6393" t="s">
        <v>81</v>
      </c>
    </row>
    <row r="6394" spans="1:19" x14ac:dyDescent="0.3">
      <c r="A6394" t="s">
        <v>447</v>
      </c>
      <c r="B6394" t="s">
        <v>91</v>
      </c>
      <c r="C6394" t="s">
        <v>21</v>
      </c>
      <c r="D6394">
        <v>20.859000000000002</v>
      </c>
      <c r="E6394">
        <v>6.1539999999999997E-2</v>
      </c>
      <c r="F6394" t="s">
        <v>70</v>
      </c>
      <c r="G6394">
        <v>2002</v>
      </c>
      <c r="H6394" t="s">
        <v>71</v>
      </c>
      <c r="I6394" t="s">
        <v>35</v>
      </c>
      <c r="J6394" t="s">
        <v>36</v>
      </c>
      <c r="K6394">
        <v>3315.6595000000002</v>
      </c>
      <c r="L6394">
        <v>3.7</v>
      </c>
      <c r="M6394" s="1">
        <v>44663</v>
      </c>
      <c r="N6394">
        <v>2022</v>
      </c>
      <c r="O6394">
        <v>12</v>
      </c>
      <c r="P6394" t="s">
        <v>45</v>
      </c>
      <c r="Q6394" t="s">
        <v>46</v>
      </c>
      <c r="R6394">
        <v>4</v>
      </c>
      <c r="S6394" t="s">
        <v>81</v>
      </c>
    </row>
    <row r="6395" spans="1:19" x14ac:dyDescent="0.3">
      <c r="A6395" t="s">
        <v>489</v>
      </c>
      <c r="B6395" t="s">
        <v>69</v>
      </c>
      <c r="C6395" t="s">
        <v>21</v>
      </c>
      <c r="D6395">
        <v>7.71</v>
      </c>
      <c r="E6395">
        <v>2.2886E-2</v>
      </c>
      <c r="F6395" t="s">
        <v>64</v>
      </c>
      <c r="G6395">
        <v>1985</v>
      </c>
      <c r="H6395" t="s">
        <v>23</v>
      </c>
      <c r="I6395" t="s">
        <v>24</v>
      </c>
      <c r="J6395" t="s">
        <v>65</v>
      </c>
      <c r="K6395">
        <v>8527.1376</v>
      </c>
      <c r="L6395">
        <v>4</v>
      </c>
      <c r="M6395" s="1">
        <v>44662</v>
      </c>
      <c r="N6395">
        <v>2022</v>
      </c>
      <c r="O6395">
        <v>11</v>
      </c>
      <c r="P6395" t="s">
        <v>177</v>
      </c>
      <c r="Q6395" t="s">
        <v>178</v>
      </c>
      <c r="R6395">
        <v>4</v>
      </c>
      <c r="S6395" t="s">
        <v>29</v>
      </c>
    </row>
    <row r="6396" spans="1:19" x14ac:dyDescent="0.3">
      <c r="A6396" t="s">
        <v>306</v>
      </c>
      <c r="B6396" t="s">
        <v>31</v>
      </c>
      <c r="C6396" t="s">
        <v>32</v>
      </c>
      <c r="D6396">
        <v>11.67</v>
      </c>
      <c r="E6396">
        <v>3.4145000000000002E-2</v>
      </c>
      <c r="F6396" t="s">
        <v>132</v>
      </c>
      <c r="G6396">
        <v>1985</v>
      </c>
      <c r="H6396" t="s">
        <v>34</v>
      </c>
      <c r="I6396" t="s">
        <v>43</v>
      </c>
      <c r="J6396" t="s">
        <v>109</v>
      </c>
      <c r="K6396">
        <v>831.34979999999996</v>
      </c>
      <c r="L6396">
        <v>4.7</v>
      </c>
      <c r="M6396" s="1">
        <v>45025</v>
      </c>
      <c r="N6396">
        <v>2023</v>
      </c>
      <c r="O6396">
        <v>9</v>
      </c>
      <c r="P6396" t="s">
        <v>76</v>
      </c>
      <c r="Q6396" t="s">
        <v>77</v>
      </c>
      <c r="R6396">
        <v>3</v>
      </c>
      <c r="S6396" t="s">
        <v>39</v>
      </c>
    </row>
    <row r="6397" spans="1:19" x14ac:dyDescent="0.3">
      <c r="A6397" t="s">
        <v>465</v>
      </c>
      <c r="B6397" t="s">
        <v>20</v>
      </c>
      <c r="C6397" t="s">
        <v>21</v>
      </c>
      <c r="D6397">
        <v>15.723000000000001</v>
      </c>
      <c r="E6397">
        <v>1.6993999999999999E-2</v>
      </c>
      <c r="F6397" t="s">
        <v>96</v>
      </c>
      <c r="G6397">
        <v>2007</v>
      </c>
      <c r="H6397" t="s">
        <v>71</v>
      </c>
      <c r="I6397" t="s">
        <v>35</v>
      </c>
      <c r="J6397" t="s">
        <v>36</v>
      </c>
      <c r="K6397">
        <v>1535.085</v>
      </c>
      <c r="L6397">
        <v>4.2</v>
      </c>
      <c r="M6397" t="s">
        <v>758</v>
      </c>
      <c r="N6397">
        <v>2023</v>
      </c>
      <c r="O6397">
        <v>9</v>
      </c>
      <c r="P6397" t="s">
        <v>76</v>
      </c>
      <c r="Q6397" t="s">
        <v>77</v>
      </c>
      <c r="R6397">
        <v>3</v>
      </c>
      <c r="S6397" t="s">
        <v>29</v>
      </c>
    </row>
    <row r="6398" spans="1:19" x14ac:dyDescent="0.3">
      <c r="A6398" t="s">
        <v>1700</v>
      </c>
      <c r="B6398" t="s">
        <v>91</v>
      </c>
      <c r="C6398" t="s">
        <v>32</v>
      </c>
      <c r="D6398">
        <v>19.36</v>
      </c>
      <c r="E6398">
        <v>4.9701000000000002E-2</v>
      </c>
      <c r="F6398" t="s">
        <v>33</v>
      </c>
      <c r="G6398">
        <v>2004</v>
      </c>
      <c r="H6398" t="s">
        <v>34</v>
      </c>
      <c r="I6398" t="s">
        <v>35</v>
      </c>
      <c r="J6398" t="s">
        <v>36</v>
      </c>
      <c r="K6398">
        <v>4495.3342000000002</v>
      </c>
      <c r="L6398">
        <v>4.4000000000000004</v>
      </c>
      <c r="M6398" s="1">
        <v>44933</v>
      </c>
      <c r="N6398">
        <v>2023</v>
      </c>
      <c r="O6398">
        <v>7</v>
      </c>
      <c r="P6398" t="s">
        <v>121</v>
      </c>
      <c r="Q6398" t="s">
        <v>122</v>
      </c>
      <c r="R6398">
        <v>3</v>
      </c>
      <c r="S6398" t="s">
        <v>29</v>
      </c>
    </row>
    <row r="6399" spans="1:19" x14ac:dyDescent="0.3">
      <c r="A6399" t="s">
        <v>1058</v>
      </c>
      <c r="B6399" t="s">
        <v>111</v>
      </c>
      <c r="C6399" t="s">
        <v>32</v>
      </c>
      <c r="D6399">
        <v>14.170999999999999</v>
      </c>
      <c r="E6399">
        <v>8.6560000000000005E-3</v>
      </c>
      <c r="F6399" t="s">
        <v>22</v>
      </c>
      <c r="G6399">
        <v>2009</v>
      </c>
      <c r="H6399" t="s">
        <v>23</v>
      </c>
      <c r="I6399" t="s">
        <v>24</v>
      </c>
      <c r="J6399" t="s">
        <v>25</v>
      </c>
      <c r="K6399">
        <v>4664.8739999999998</v>
      </c>
      <c r="L6399">
        <v>3.4</v>
      </c>
      <c r="M6399" t="s">
        <v>1070</v>
      </c>
      <c r="N6399">
        <v>2022</v>
      </c>
      <c r="O6399">
        <v>7</v>
      </c>
      <c r="P6399" t="s">
        <v>121</v>
      </c>
      <c r="Q6399" t="s">
        <v>138</v>
      </c>
      <c r="R6399">
        <v>3</v>
      </c>
      <c r="S6399" t="s">
        <v>58</v>
      </c>
    </row>
    <row r="6400" spans="1:19" x14ac:dyDescent="0.3">
      <c r="A6400" t="s">
        <v>936</v>
      </c>
      <c r="B6400" t="s">
        <v>31</v>
      </c>
      <c r="C6400" t="s">
        <v>21</v>
      </c>
      <c r="D6400">
        <v>20.693000000000001</v>
      </c>
      <c r="E6400">
        <v>3.5845000000000002E-2</v>
      </c>
      <c r="F6400" t="s">
        <v>22</v>
      </c>
      <c r="G6400">
        <v>2009</v>
      </c>
      <c r="H6400" t="s">
        <v>23</v>
      </c>
      <c r="I6400" t="s">
        <v>24</v>
      </c>
      <c r="J6400" t="s">
        <v>25</v>
      </c>
      <c r="K6400">
        <v>3994.819</v>
      </c>
      <c r="L6400">
        <v>4.3</v>
      </c>
      <c r="M6400" t="s">
        <v>1484</v>
      </c>
      <c r="N6400">
        <v>2022</v>
      </c>
      <c r="O6400">
        <v>9</v>
      </c>
      <c r="P6400" t="s">
        <v>76</v>
      </c>
      <c r="Q6400" t="s">
        <v>205</v>
      </c>
      <c r="R6400">
        <v>3</v>
      </c>
      <c r="S6400" t="s">
        <v>29</v>
      </c>
    </row>
    <row r="6401" spans="1:19" x14ac:dyDescent="0.3">
      <c r="A6401" t="s">
        <v>1658</v>
      </c>
      <c r="B6401" t="s">
        <v>31</v>
      </c>
      <c r="C6401" t="s">
        <v>21</v>
      </c>
      <c r="D6401">
        <v>6.4039999999999999</v>
      </c>
      <c r="E6401">
        <v>1.3125E-2</v>
      </c>
      <c r="F6401" t="s">
        <v>96</v>
      </c>
      <c r="G6401">
        <v>2007</v>
      </c>
      <c r="H6401" t="s">
        <v>71</v>
      </c>
      <c r="I6401" t="s">
        <v>35</v>
      </c>
      <c r="J6401" t="s">
        <v>36</v>
      </c>
      <c r="K6401">
        <v>2105.1433999999999</v>
      </c>
      <c r="L6401">
        <v>4</v>
      </c>
      <c r="M6401" t="s">
        <v>1561</v>
      </c>
      <c r="N6401">
        <v>2022</v>
      </c>
      <c r="O6401">
        <v>10</v>
      </c>
      <c r="P6401" t="s">
        <v>37</v>
      </c>
      <c r="Q6401" t="s">
        <v>38</v>
      </c>
      <c r="R6401">
        <v>4</v>
      </c>
      <c r="S6401" t="s">
        <v>29</v>
      </c>
    </row>
    <row r="6402" spans="1:19" x14ac:dyDescent="0.3">
      <c r="A6402" t="s">
        <v>1320</v>
      </c>
      <c r="B6402" t="s">
        <v>41</v>
      </c>
      <c r="C6402" t="s">
        <v>21</v>
      </c>
      <c r="D6402">
        <v>7.8730000000000002</v>
      </c>
      <c r="E6402">
        <v>7.7701999999999993E-2</v>
      </c>
      <c r="F6402" t="s">
        <v>70</v>
      </c>
      <c r="G6402">
        <v>2002</v>
      </c>
      <c r="H6402" t="s">
        <v>71</v>
      </c>
      <c r="I6402" t="s">
        <v>35</v>
      </c>
      <c r="J6402" t="s">
        <v>36</v>
      </c>
      <c r="K6402">
        <v>1289.7973</v>
      </c>
      <c r="L6402">
        <v>3.8</v>
      </c>
      <c r="M6402" t="s">
        <v>254</v>
      </c>
      <c r="N6402">
        <v>2022</v>
      </c>
      <c r="O6402">
        <v>12</v>
      </c>
      <c r="P6402" t="s">
        <v>45</v>
      </c>
      <c r="Q6402" t="s">
        <v>46</v>
      </c>
      <c r="R6402">
        <v>4</v>
      </c>
      <c r="S6402" t="s">
        <v>81</v>
      </c>
    </row>
    <row r="6403" spans="1:19" x14ac:dyDescent="0.3">
      <c r="A6403" t="s">
        <v>1490</v>
      </c>
      <c r="B6403" t="s">
        <v>107</v>
      </c>
      <c r="C6403" t="s">
        <v>21</v>
      </c>
      <c r="D6403">
        <v>8.7850000000000001</v>
      </c>
      <c r="E6403">
        <v>8.6332999999999993E-2</v>
      </c>
      <c r="F6403" t="s">
        <v>70</v>
      </c>
      <c r="G6403">
        <v>2002</v>
      </c>
      <c r="H6403" t="s">
        <v>71</v>
      </c>
      <c r="I6403" t="s">
        <v>35</v>
      </c>
      <c r="J6403" t="s">
        <v>36</v>
      </c>
      <c r="K6403">
        <v>1792.6959999999999</v>
      </c>
      <c r="L6403">
        <v>3.9</v>
      </c>
      <c r="M6403" t="s">
        <v>499</v>
      </c>
      <c r="N6403">
        <v>2022</v>
      </c>
      <c r="O6403">
        <v>12</v>
      </c>
      <c r="P6403" t="s">
        <v>45</v>
      </c>
      <c r="Q6403" t="s">
        <v>46</v>
      </c>
      <c r="R6403">
        <v>4</v>
      </c>
      <c r="S6403" t="s">
        <v>81</v>
      </c>
    </row>
    <row r="6404" spans="1:19" x14ac:dyDescent="0.3">
      <c r="A6404" t="s">
        <v>762</v>
      </c>
      <c r="B6404" t="s">
        <v>41</v>
      </c>
      <c r="C6404" t="s">
        <v>21</v>
      </c>
      <c r="D6404">
        <v>20.353000000000002</v>
      </c>
      <c r="E6404">
        <v>1.7240999999999999E-2</v>
      </c>
      <c r="F6404" t="s">
        <v>22</v>
      </c>
      <c r="G6404">
        <v>2009</v>
      </c>
      <c r="H6404" t="s">
        <v>23</v>
      </c>
      <c r="I6404" t="s">
        <v>24</v>
      </c>
      <c r="J6404" t="s">
        <v>25</v>
      </c>
      <c r="K6404">
        <v>2370.9715000000001</v>
      </c>
      <c r="L6404">
        <v>3.7</v>
      </c>
      <c r="M6404" t="s">
        <v>203</v>
      </c>
      <c r="N6404">
        <v>2023</v>
      </c>
      <c r="O6404">
        <v>12</v>
      </c>
      <c r="P6404" t="s">
        <v>45</v>
      </c>
      <c r="Q6404" t="s">
        <v>73</v>
      </c>
      <c r="R6404">
        <v>4</v>
      </c>
      <c r="S6404" t="s">
        <v>81</v>
      </c>
    </row>
    <row r="6405" spans="1:19" x14ac:dyDescent="0.3">
      <c r="A6405" t="s">
        <v>1866</v>
      </c>
      <c r="B6405" t="s">
        <v>41</v>
      </c>
      <c r="C6405" t="s">
        <v>32</v>
      </c>
      <c r="D6405">
        <v>6.9059999999999997</v>
      </c>
      <c r="E6405">
        <v>3.5506999999999997E-2</v>
      </c>
      <c r="F6405" t="s">
        <v>132</v>
      </c>
      <c r="G6405">
        <v>1985</v>
      </c>
      <c r="H6405" t="s">
        <v>34</v>
      </c>
      <c r="I6405" t="s">
        <v>43</v>
      </c>
      <c r="J6405" t="s">
        <v>109</v>
      </c>
      <c r="K6405">
        <v>1165.7032999999999</v>
      </c>
      <c r="L6405">
        <v>4.5</v>
      </c>
      <c r="M6405" t="s">
        <v>1165</v>
      </c>
      <c r="N6405">
        <v>2023</v>
      </c>
      <c r="O6405">
        <v>1</v>
      </c>
      <c r="P6405" t="s">
        <v>56</v>
      </c>
      <c r="Q6405" t="s">
        <v>57</v>
      </c>
      <c r="R6405">
        <v>1</v>
      </c>
      <c r="S6405" t="s">
        <v>39</v>
      </c>
    </row>
    <row r="6406" spans="1:19" x14ac:dyDescent="0.3">
      <c r="A6406" t="s">
        <v>794</v>
      </c>
      <c r="B6406" t="s">
        <v>53</v>
      </c>
      <c r="C6406" t="s">
        <v>21</v>
      </c>
      <c r="D6406">
        <v>15.824</v>
      </c>
      <c r="E6406">
        <v>4.8663999999999999E-2</v>
      </c>
      <c r="F6406" t="s">
        <v>54</v>
      </c>
      <c r="G6406">
        <v>1987</v>
      </c>
      <c r="H6406" t="s">
        <v>55</v>
      </c>
      <c r="I6406" t="s">
        <v>24</v>
      </c>
      <c r="J6406" t="s">
        <v>36</v>
      </c>
      <c r="K6406">
        <v>3204.9740999999999</v>
      </c>
      <c r="L6406">
        <v>3.5</v>
      </c>
      <c r="M6406" s="1">
        <v>45117</v>
      </c>
      <c r="N6406">
        <v>2023</v>
      </c>
      <c r="O6406">
        <v>10</v>
      </c>
      <c r="P6406" t="s">
        <v>37</v>
      </c>
      <c r="Q6406" t="s">
        <v>165</v>
      </c>
      <c r="R6406">
        <v>4</v>
      </c>
      <c r="S6406" t="s">
        <v>81</v>
      </c>
    </row>
    <row r="6407" spans="1:19" x14ac:dyDescent="0.3">
      <c r="A6407" t="s">
        <v>1758</v>
      </c>
      <c r="B6407" t="s">
        <v>69</v>
      </c>
      <c r="C6407" t="s">
        <v>21</v>
      </c>
      <c r="D6407">
        <v>13.016</v>
      </c>
      <c r="E6407">
        <v>3.6464999999999997E-2</v>
      </c>
      <c r="F6407" t="s">
        <v>108</v>
      </c>
      <c r="G6407">
        <v>1998</v>
      </c>
      <c r="H6407" t="s">
        <v>71</v>
      </c>
      <c r="I6407" t="s">
        <v>24</v>
      </c>
      <c r="J6407" t="s">
        <v>109</v>
      </c>
      <c r="K6407">
        <v>1033.2954</v>
      </c>
      <c r="L6407">
        <v>4.3</v>
      </c>
      <c r="M6407" t="s">
        <v>1925</v>
      </c>
      <c r="N6407">
        <v>2023</v>
      </c>
      <c r="O6407">
        <v>7</v>
      </c>
      <c r="P6407" t="s">
        <v>121</v>
      </c>
      <c r="Q6407" t="s">
        <v>122</v>
      </c>
      <c r="R6407">
        <v>3</v>
      </c>
      <c r="S6407" t="s">
        <v>29</v>
      </c>
    </row>
    <row r="6408" spans="1:19" x14ac:dyDescent="0.3">
      <c r="A6408" t="s">
        <v>1491</v>
      </c>
      <c r="B6408" t="s">
        <v>20</v>
      </c>
      <c r="C6408" t="s">
        <v>21</v>
      </c>
      <c r="D6408">
        <v>7.8730000000000002</v>
      </c>
      <c r="E6408">
        <v>3.8780000000000002E-2</v>
      </c>
      <c r="F6408" t="s">
        <v>132</v>
      </c>
      <c r="G6408">
        <v>1985</v>
      </c>
      <c r="H6408" t="s">
        <v>34</v>
      </c>
      <c r="I6408" t="s">
        <v>43</v>
      </c>
      <c r="J6408" t="s">
        <v>109</v>
      </c>
      <c r="K6408">
        <v>1018.8934</v>
      </c>
      <c r="L6408">
        <v>3.8</v>
      </c>
      <c r="M6408" s="1">
        <v>44899</v>
      </c>
      <c r="N6408">
        <v>2022</v>
      </c>
      <c r="O6408">
        <v>4</v>
      </c>
      <c r="P6408" t="s">
        <v>103</v>
      </c>
      <c r="Q6408" t="s">
        <v>118</v>
      </c>
      <c r="R6408">
        <v>2</v>
      </c>
      <c r="S6408" t="s">
        <v>81</v>
      </c>
    </row>
    <row r="6409" spans="1:19" x14ac:dyDescent="0.3">
      <c r="A6409" t="s">
        <v>1364</v>
      </c>
      <c r="B6409" t="s">
        <v>95</v>
      </c>
      <c r="C6409" t="s">
        <v>21</v>
      </c>
      <c r="D6409">
        <v>17.085999999999999</v>
      </c>
      <c r="E6409">
        <v>3.1569E-2</v>
      </c>
      <c r="F6409" t="s">
        <v>54</v>
      </c>
      <c r="G6409">
        <v>1987</v>
      </c>
      <c r="H6409" t="s">
        <v>55</v>
      </c>
      <c r="I6409" t="s">
        <v>24</v>
      </c>
      <c r="J6409" t="s">
        <v>36</v>
      </c>
      <c r="K6409">
        <v>2497.0473999999999</v>
      </c>
      <c r="L6409">
        <v>4.4000000000000004</v>
      </c>
      <c r="M6409" s="1">
        <v>45203</v>
      </c>
      <c r="N6409">
        <v>2023</v>
      </c>
      <c r="O6409">
        <v>4</v>
      </c>
      <c r="P6409" t="s">
        <v>103</v>
      </c>
      <c r="Q6409" t="s">
        <v>104</v>
      </c>
      <c r="R6409">
        <v>2</v>
      </c>
      <c r="S6409" t="s">
        <v>29</v>
      </c>
    </row>
    <row r="6410" spans="1:19" x14ac:dyDescent="0.3">
      <c r="A6410" t="s">
        <v>1725</v>
      </c>
      <c r="B6410" t="s">
        <v>111</v>
      </c>
      <c r="C6410" t="s">
        <v>32</v>
      </c>
      <c r="D6410">
        <v>7.8529999999999998</v>
      </c>
      <c r="E6410">
        <v>4.5675E-2</v>
      </c>
      <c r="F6410" t="s">
        <v>42</v>
      </c>
      <c r="G6410">
        <v>1997</v>
      </c>
      <c r="H6410" t="s">
        <v>34</v>
      </c>
      <c r="I6410" t="s">
        <v>43</v>
      </c>
      <c r="J6410" t="s">
        <v>36</v>
      </c>
      <c r="K6410">
        <v>1134.0800999999999</v>
      </c>
      <c r="L6410">
        <v>4.3</v>
      </c>
      <c r="M6410" t="s">
        <v>1182</v>
      </c>
      <c r="N6410">
        <v>2023</v>
      </c>
      <c r="O6410">
        <v>8</v>
      </c>
      <c r="P6410" t="s">
        <v>27</v>
      </c>
      <c r="Q6410" t="s">
        <v>93</v>
      </c>
      <c r="R6410">
        <v>3</v>
      </c>
      <c r="S6410" t="s">
        <v>29</v>
      </c>
    </row>
    <row r="6411" spans="1:19" x14ac:dyDescent="0.3">
      <c r="A6411" t="s">
        <v>1129</v>
      </c>
      <c r="B6411" t="s">
        <v>41</v>
      </c>
      <c r="C6411" t="s">
        <v>21</v>
      </c>
      <c r="D6411">
        <v>15.058</v>
      </c>
      <c r="E6411">
        <v>4.6406999999999997E-2</v>
      </c>
      <c r="F6411" t="s">
        <v>22</v>
      </c>
      <c r="G6411">
        <v>2009</v>
      </c>
      <c r="H6411" t="s">
        <v>23</v>
      </c>
      <c r="I6411" t="s">
        <v>24</v>
      </c>
      <c r="J6411" t="s">
        <v>25</v>
      </c>
      <c r="K6411">
        <v>2212.1080000000002</v>
      </c>
      <c r="L6411">
        <v>4.2</v>
      </c>
      <c r="M6411" s="1">
        <v>45178</v>
      </c>
      <c r="N6411">
        <v>2023</v>
      </c>
      <c r="O6411">
        <v>9</v>
      </c>
      <c r="P6411" t="s">
        <v>76</v>
      </c>
      <c r="Q6411" t="s">
        <v>77</v>
      </c>
      <c r="R6411">
        <v>3</v>
      </c>
      <c r="S6411" t="s">
        <v>29</v>
      </c>
    </row>
    <row r="6412" spans="1:19" x14ac:dyDescent="0.3">
      <c r="A6412" t="s">
        <v>116</v>
      </c>
      <c r="B6412" t="s">
        <v>107</v>
      </c>
      <c r="C6412" t="s">
        <v>32</v>
      </c>
      <c r="D6412">
        <v>19.565999999999999</v>
      </c>
      <c r="E6412">
        <v>8.2001000000000004E-2</v>
      </c>
      <c r="F6412" t="s">
        <v>132</v>
      </c>
      <c r="G6412">
        <v>1985</v>
      </c>
      <c r="H6412" t="s">
        <v>34</v>
      </c>
      <c r="I6412" t="s">
        <v>43</v>
      </c>
      <c r="J6412" t="s">
        <v>109</v>
      </c>
      <c r="K6412">
        <v>976.12720000000002</v>
      </c>
      <c r="L6412">
        <v>4.3</v>
      </c>
      <c r="M6412" t="s">
        <v>140</v>
      </c>
      <c r="N6412">
        <v>2022</v>
      </c>
      <c r="O6412">
        <v>4</v>
      </c>
      <c r="P6412" t="s">
        <v>103</v>
      </c>
      <c r="Q6412" t="s">
        <v>118</v>
      </c>
      <c r="R6412">
        <v>2</v>
      </c>
      <c r="S6412" t="s">
        <v>29</v>
      </c>
    </row>
    <row r="6413" spans="1:19" x14ac:dyDescent="0.3">
      <c r="A6413" t="s">
        <v>1661</v>
      </c>
      <c r="B6413" t="s">
        <v>31</v>
      </c>
      <c r="C6413" t="s">
        <v>32</v>
      </c>
      <c r="D6413">
        <v>14.28</v>
      </c>
      <c r="E6413">
        <v>3.6005000000000002E-2</v>
      </c>
      <c r="F6413" t="s">
        <v>54</v>
      </c>
      <c r="G6413">
        <v>1987</v>
      </c>
      <c r="H6413" t="s">
        <v>55</v>
      </c>
      <c r="I6413" t="s">
        <v>24</v>
      </c>
      <c r="J6413" t="s">
        <v>36</v>
      </c>
      <c r="K6413">
        <v>1548.7293999999999</v>
      </c>
      <c r="L6413">
        <v>4.4000000000000004</v>
      </c>
      <c r="M6413" s="1">
        <v>44689</v>
      </c>
      <c r="N6413">
        <v>2022</v>
      </c>
      <c r="O6413">
        <v>8</v>
      </c>
      <c r="P6413" t="s">
        <v>27</v>
      </c>
      <c r="Q6413" t="s">
        <v>28</v>
      </c>
      <c r="R6413">
        <v>3</v>
      </c>
      <c r="S6413" t="s">
        <v>29</v>
      </c>
    </row>
    <row r="6414" spans="1:19" x14ac:dyDescent="0.3">
      <c r="A6414" t="s">
        <v>163</v>
      </c>
      <c r="B6414" t="s">
        <v>95</v>
      </c>
      <c r="C6414" t="s">
        <v>21</v>
      </c>
      <c r="D6414">
        <v>20.347000000000001</v>
      </c>
      <c r="E6414">
        <v>4.8107999999999998E-2</v>
      </c>
      <c r="F6414" t="s">
        <v>54</v>
      </c>
      <c r="G6414">
        <v>1987</v>
      </c>
      <c r="H6414" t="s">
        <v>55</v>
      </c>
      <c r="I6414" t="s">
        <v>24</v>
      </c>
      <c r="J6414" t="s">
        <v>36</v>
      </c>
      <c r="K6414">
        <v>11202.245000000001</v>
      </c>
      <c r="L6414">
        <v>4.0999999999999996</v>
      </c>
      <c r="M6414" t="s">
        <v>912</v>
      </c>
      <c r="N6414">
        <v>2022</v>
      </c>
      <c r="O6414">
        <v>5</v>
      </c>
      <c r="P6414" t="s">
        <v>50</v>
      </c>
      <c r="Q6414" t="s">
        <v>51</v>
      </c>
      <c r="R6414">
        <v>2</v>
      </c>
      <c r="S6414" t="s">
        <v>29</v>
      </c>
    </row>
    <row r="6415" spans="1:19" x14ac:dyDescent="0.3">
      <c r="A6415" t="s">
        <v>532</v>
      </c>
      <c r="B6415" t="s">
        <v>226</v>
      </c>
      <c r="C6415" t="s">
        <v>32</v>
      </c>
      <c r="D6415">
        <v>18.989000000000001</v>
      </c>
      <c r="E6415">
        <v>6.7115999999999995E-2</v>
      </c>
      <c r="F6415" t="s">
        <v>132</v>
      </c>
      <c r="G6415">
        <v>1985</v>
      </c>
      <c r="H6415" t="s">
        <v>34</v>
      </c>
      <c r="I6415" t="s">
        <v>43</v>
      </c>
      <c r="J6415" t="s">
        <v>109</v>
      </c>
      <c r="K6415">
        <v>1210.1329000000001</v>
      </c>
      <c r="L6415">
        <v>4.4000000000000004</v>
      </c>
      <c r="M6415" t="s">
        <v>1540</v>
      </c>
      <c r="N6415">
        <v>2023</v>
      </c>
      <c r="O6415">
        <v>5</v>
      </c>
      <c r="P6415" t="s">
        <v>50</v>
      </c>
      <c r="Q6415" t="s">
        <v>61</v>
      </c>
      <c r="R6415">
        <v>2</v>
      </c>
      <c r="S6415" t="s">
        <v>29</v>
      </c>
    </row>
    <row r="6416" spans="1:19" x14ac:dyDescent="0.3">
      <c r="A6416" t="s">
        <v>800</v>
      </c>
      <c r="B6416" t="s">
        <v>53</v>
      </c>
      <c r="C6416" t="s">
        <v>21</v>
      </c>
      <c r="D6416">
        <v>18.442</v>
      </c>
      <c r="E6416">
        <v>4.7085000000000002E-2</v>
      </c>
      <c r="F6416" t="s">
        <v>70</v>
      </c>
      <c r="G6416">
        <v>2002</v>
      </c>
      <c r="H6416" t="s">
        <v>71</v>
      </c>
      <c r="I6416" t="s">
        <v>35</v>
      </c>
      <c r="J6416" t="s">
        <v>36</v>
      </c>
      <c r="K6416">
        <v>1394.5165</v>
      </c>
      <c r="L6416">
        <v>3.1</v>
      </c>
      <c r="M6416" t="s">
        <v>649</v>
      </c>
      <c r="N6416">
        <v>2023</v>
      </c>
      <c r="O6416">
        <v>6</v>
      </c>
      <c r="P6416" t="s">
        <v>114</v>
      </c>
      <c r="Q6416" t="s">
        <v>115</v>
      </c>
      <c r="R6416">
        <v>2</v>
      </c>
      <c r="S6416" t="s">
        <v>58</v>
      </c>
    </row>
    <row r="6417" spans="1:19" x14ac:dyDescent="0.3">
      <c r="A6417" t="s">
        <v>1728</v>
      </c>
      <c r="B6417" t="s">
        <v>69</v>
      </c>
      <c r="C6417" t="s">
        <v>21</v>
      </c>
      <c r="D6417">
        <v>15.489000000000001</v>
      </c>
      <c r="E6417">
        <v>1.4241999999999999E-2</v>
      </c>
      <c r="F6417" t="s">
        <v>70</v>
      </c>
      <c r="G6417">
        <v>2002</v>
      </c>
      <c r="H6417" t="s">
        <v>71</v>
      </c>
      <c r="I6417" t="s">
        <v>35</v>
      </c>
      <c r="J6417" t="s">
        <v>36</v>
      </c>
      <c r="K6417">
        <v>2614.3180000000002</v>
      </c>
      <c r="L6417">
        <v>4.3</v>
      </c>
      <c r="M6417" t="s">
        <v>309</v>
      </c>
      <c r="N6417">
        <v>2023</v>
      </c>
      <c r="O6417">
        <v>5</v>
      </c>
      <c r="P6417" t="s">
        <v>50</v>
      </c>
      <c r="Q6417" t="s">
        <v>61</v>
      </c>
      <c r="R6417">
        <v>2</v>
      </c>
      <c r="S6417" t="s">
        <v>29</v>
      </c>
    </row>
    <row r="6418" spans="1:19" x14ac:dyDescent="0.3">
      <c r="A6418" t="s">
        <v>275</v>
      </c>
      <c r="B6418" t="s">
        <v>91</v>
      </c>
      <c r="C6418" t="s">
        <v>21</v>
      </c>
      <c r="D6418">
        <v>17.681000000000001</v>
      </c>
      <c r="E6418">
        <v>8.5147E-2</v>
      </c>
      <c r="F6418" t="s">
        <v>22</v>
      </c>
      <c r="G6418">
        <v>2009</v>
      </c>
      <c r="H6418" t="s">
        <v>23</v>
      </c>
      <c r="I6418" t="s">
        <v>24</v>
      </c>
      <c r="J6418" t="s">
        <v>25</v>
      </c>
      <c r="K6418">
        <v>2903.19</v>
      </c>
      <c r="L6418">
        <v>4.7</v>
      </c>
      <c r="M6418" t="s">
        <v>1003</v>
      </c>
      <c r="N6418">
        <v>2022</v>
      </c>
      <c r="O6418">
        <v>8</v>
      </c>
      <c r="P6418" t="s">
        <v>27</v>
      </c>
      <c r="Q6418" t="s">
        <v>28</v>
      </c>
      <c r="R6418">
        <v>3</v>
      </c>
      <c r="S6418" t="s">
        <v>39</v>
      </c>
    </row>
    <row r="6419" spans="1:19" x14ac:dyDescent="0.3">
      <c r="A6419" t="s">
        <v>1707</v>
      </c>
      <c r="B6419" t="s">
        <v>91</v>
      </c>
      <c r="C6419" t="s">
        <v>21</v>
      </c>
      <c r="D6419">
        <v>8.6319999999999997</v>
      </c>
      <c r="E6419">
        <v>2.2873999999999999E-2</v>
      </c>
      <c r="F6419" t="s">
        <v>96</v>
      </c>
      <c r="G6419">
        <v>2007</v>
      </c>
      <c r="H6419" t="s">
        <v>71</v>
      </c>
      <c r="I6419" t="s">
        <v>35</v>
      </c>
      <c r="J6419" t="s">
        <v>36</v>
      </c>
      <c r="K6419">
        <v>1717.2746999999999</v>
      </c>
      <c r="L6419">
        <v>4.3</v>
      </c>
      <c r="M6419" s="1">
        <v>45047</v>
      </c>
      <c r="N6419">
        <v>2023</v>
      </c>
      <c r="O6419">
        <v>1</v>
      </c>
      <c r="P6419" t="s">
        <v>56</v>
      </c>
      <c r="Q6419" t="s">
        <v>57</v>
      </c>
      <c r="R6419">
        <v>1</v>
      </c>
      <c r="S6419" t="s">
        <v>29</v>
      </c>
    </row>
    <row r="6420" spans="1:19" x14ac:dyDescent="0.3">
      <c r="A6420" t="s">
        <v>768</v>
      </c>
      <c r="B6420" t="s">
        <v>113</v>
      </c>
      <c r="C6420" t="s">
        <v>21</v>
      </c>
      <c r="D6420">
        <v>7.7569999999999997</v>
      </c>
      <c r="E6420">
        <v>5.1913000000000001E-2</v>
      </c>
      <c r="F6420" t="s">
        <v>132</v>
      </c>
      <c r="G6420">
        <v>1985</v>
      </c>
      <c r="H6420" t="s">
        <v>34</v>
      </c>
      <c r="I6420" t="s">
        <v>43</v>
      </c>
      <c r="J6420" t="s">
        <v>109</v>
      </c>
      <c r="K6420">
        <v>742.54729999999995</v>
      </c>
      <c r="L6420">
        <v>3.9</v>
      </c>
      <c r="M6420" t="s">
        <v>198</v>
      </c>
      <c r="N6420">
        <v>2022</v>
      </c>
      <c r="O6420">
        <v>8</v>
      </c>
      <c r="P6420" t="s">
        <v>27</v>
      </c>
      <c r="Q6420" t="s">
        <v>28</v>
      </c>
      <c r="R6420">
        <v>3</v>
      </c>
      <c r="S6420" t="s">
        <v>81</v>
      </c>
    </row>
    <row r="6421" spans="1:19" x14ac:dyDescent="0.3">
      <c r="A6421" t="s">
        <v>987</v>
      </c>
      <c r="B6421" t="s">
        <v>60</v>
      </c>
      <c r="C6421" t="s">
        <v>21</v>
      </c>
      <c r="D6421">
        <v>6.2770000000000001</v>
      </c>
      <c r="E6421">
        <v>4.8389000000000001E-2</v>
      </c>
      <c r="F6421" t="s">
        <v>48</v>
      </c>
      <c r="G6421">
        <v>1999</v>
      </c>
      <c r="H6421" t="s">
        <v>23</v>
      </c>
      <c r="I6421" t="s">
        <v>43</v>
      </c>
      <c r="J6421" t="s">
        <v>36</v>
      </c>
      <c r="K6421">
        <v>2384.8334</v>
      </c>
      <c r="L6421">
        <v>3.9</v>
      </c>
      <c r="M6421" t="s">
        <v>766</v>
      </c>
      <c r="N6421">
        <v>2023</v>
      </c>
      <c r="O6421">
        <v>3</v>
      </c>
      <c r="P6421" t="s">
        <v>88</v>
      </c>
      <c r="Q6421" t="s">
        <v>89</v>
      </c>
      <c r="R6421">
        <v>1</v>
      </c>
      <c r="S6421" t="s">
        <v>81</v>
      </c>
    </row>
    <row r="6422" spans="1:19" x14ac:dyDescent="0.3">
      <c r="A6422" t="s">
        <v>1390</v>
      </c>
      <c r="B6422" t="s">
        <v>31</v>
      </c>
      <c r="C6422" t="s">
        <v>21</v>
      </c>
      <c r="D6422">
        <v>6.1539999999999999</v>
      </c>
      <c r="E6422">
        <v>4.0800999999999997E-2</v>
      </c>
      <c r="F6422" t="s">
        <v>22</v>
      </c>
      <c r="G6422">
        <v>2009</v>
      </c>
      <c r="H6422" t="s">
        <v>23</v>
      </c>
      <c r="I6422" t="s">
        <v>24</v>
      </c>
      <c r="J6422" t="s">
        <v>25</v>
      </c>
      <c r="K6422">
        <v>2027.3054999999999</v>
      </c>
      <c r="L6422">
        <v>3.9</v>
      </c>
      <c r="M6422" t="s">
        <v>1133</v>
      </c>
      <c r="N6422">
        <v>2022</v>
      </c>
      <c r="O6422">
        <v>6</v>
      </c>
      <c r="P6422" t="s">
        <v>114</v>
      </c>
      <c r="Q6422" t="s">
        <v>135</v>
      </c>
      <c r="R6422">
        <v>2</v>
      </c>
      <c r="S6422" t="s">
        <v>81</v>
      </c>
    </row>
    <row r="6423" spans="1:19" x14ac:dyDescent="0.3">
      <c r="A6423" t="s">
        <v>1398</v>
      </c>
      <c r="B6423" t="s">
        <v>113</v>
      </c>
      <c r="C6423" t="s">
        <v>32</v>
      </c>
      <c r="D6423">
        <v>8.5760000000000005</v>
      </c>
      <c r="E6423">
        <v>4.1128999999999999E-2</v>
      </c>
      <c r="F6423" t="s">
        <v>48</v>
      </c>
      <c r="G6423">
        <v>1999</v>
      </c>
      <c r="H6423" t="s">
        <v>23</v>
      </c>
      <c r="I6423" t="s">
        <v>43</v>
      </c>
      <c r="J6423" t="s">
        <v>36</v>
      </c>
      <c r="K6423">
        <v>3534.0196000000001</v>
      </c>
      <c r="L6423">
        <v>3.4</v>
      </c>
      <c r="M6423" s="1">
        <v>44838</v>
      </c>
      <c r="N6423">
        <v>2022</v>
      </c>
      <c r="O6423">
        <v>4</v>
      </c>
      <c r="P6423" t="s">
        <v>103</v>
      </c>
      <c r="Q6423" t="s">
        <v>118</v>
      </c>
      <c r="R6423">
        <v>2</v>
      </c>
      <c r="S6423" t="s">
        <v>58</v>
      </c>
    </row>
    <row r="6424" spans="1:19" x14ac:dyDescent="0.3">
      <c r="A6424" t="s">
        <v>1473</v>
      </c>
      <c r="B6424" t="s">
        <v>95</v>
      </c>
      <c r="C6424" t="s">
        <v>21</v>
      </c>
      <c r="D6424">
        <v>18.178000000000001</v>
      </c>
      <c r="E6424">
        <v>6.7083000000000004E-2</v>
      </c>
      <c r="F6424" t="s">
        <v>64</v>
      </c>
      <c r="G6424">
        <v>1985</v>
      </c>
      <c r="H6424" t="s">
        <v>23</v>
      </c>
      <c r="I6424" t="s">
        <v>24</v>
      </c>
      <c r="J6424" t="s">
        <v>65</v>
      </c>
      <c r="K6424">
        <v>7110.0906999999997</v>
      </c>
      <c r="L6424">
        <v>3.8</v>
      </c>
      <c r="M6424" s="1">
        <v>45024</v>
      </c>
      <c r="N6424">
        <v>2023</v>
      </c>
      <c r="O6424">
        <v>8</v>
      </c>
      <c r="P6424" t="s">
        <v>27</v>
      </c>
      <c r="Q6424" t="s">
        <v>93</v>
      </c>
      <c r="R6424">
        <v>3</v>
      </c>
      <c r="S6424" t="s">
        <v>81</v>
      </c>
    </row>
    <row r="6425" spans="1:19" x14ac:dyDescent="0.3">
      <c r="A6425" t="s">
        <v>1804</v>
      </c>
      <c r="B6425" t="s">
        <v>101</v>
      </c>
      <c r="C6425" t="s">
        <v>21</v>
      </c>
      <c r="D6425">
        <v>18.016999999999999</v>
      </c>
      <c r="E6425">
        <v>2.1888000000000001E-2</v>
      </c>
      <c r="F6425" t="s">
        <v>42</v>
      </c>
      <c r="G6425">
        <v>1997</v>
      </c>
      <c r="H6425" t="s">
        <v>34</v>
      </c>
      <c r="I6425" t="s">
        <v>43</v>
      </c>
      <c r="J6425" t="s">
        <v>36</v>
      </c>
      <c r="K6425">
        <v>720.49959999999999</v>
      </c>
      <c r="L6425">
        <v>3.7</v>
      </c>
      <c r="M6425" s="1">
        <v>44716</v>
      </c>
      <c r="N6425">
        <v>2022</v>
      </c>
      <c r="O6425">
        <v>4</v>
      </c>
      <c r="P6425" t="s">
        <v>103</v>
      </c>
      <c r="Q6425" t="s">
        <v>118</v>
      </c>
      <c r="R6425">
        <v>2</v>
      </c>
      <c r="S6425" t="s">
        <v>81</v>
      </c>
    </row>
    <row r="6426" spans="1:19" x14ac:dyDescent="0.3">
      <c r="A6426" t="s">
        <v>733</v>
      </c>
      <c r="B6426" t="s">
        <v>157</v>
      </c>
      <c r="C6426" t="s">
        <v>21</v>
      </c>
      <c r="D6426">
        <v>12.545999999999999</v>
      </c>
      <c r="E6426">
        <v>2.0397999999999999E-2</v>
      </c>
      <c r="F6426" t="s">
        <v>64</v>
      </c>
      <c r="G6426">
        <v>1985</v>
      </c>
      <c r="H6426" t="s">
        <v>23</v>
      </c>
      <c r="I6426" t="s">
        <v>24</v>
      </c>
      <c r="J6426" t="s">
        <v>65</v>
      </c>
      <c r="K6426">
        <v>6670.6538</v>
      </c>
      <c r="L6426">
        <v>4</v>
      </c>
      <c r="M6426" s="1">
        <v>44987</v>
      </c>
      <c r="N6426">
        <v>2023</v>
      </c>
      <c r="O6426">
        <v>2</v>
      </c>
      <c r="P6426" t="s">
        <v>79</v>
      </c>
      <c r="Q6426" t="s">
        <v>80</v>
      </c>
      <c r="R6426">
        <v>1</v>
      </c>
      <c r="S6426" t="s">
        <v>29</v>
      </c>
    </row>
    <row r="6427" spans="1:19" x14ac:dyDescent="0.3">
      <c r="A6427" t="s">
        <v>168</v>
      </c>
      <c r="B6427" t="s">
        <v>20</v>
      </c>
      <c r="C6427" t="s">
        <v>21</v>
      </c>
      <c r="D6427">
        <v>19.658000000000001</v>
      </c>
      <c r="E6427">
        <v>6.0615000000000002E-2</v>
      </c>
      <c r="F6427" t="s">
        <v>64</v>
      </c>
      <c r="G6427">
        <v>1985</v>
      </c>
      <c r="H6427" t="s">
        <v>23</v>
      </c>
      <c r="I6427" t="s">
        <v>24</v>
      </c>
      <c r="J6427" t="s">
        <v>65</v>
      </c>
      <c r="K6427">
        <v>4995.982</v>
      </c>
      <c r="L6427">
        <v>4.5999999999999996</v>
      </c>
      <c r="M6427" t="s">
        <v>803</v>
      </c>
      <c r="N6427">
        <v>2022</v>
      </c>
      <c r="O6427">
        <v>9</v>
      </c>
      <c r="P6427" t="s">
        <v>76</v>
      </c>
      <c r="Q6427" t="s">
        <v>205</v>
      </c>
      <c r="R6427">
        <v>3</v>
      </c>
      <c r="S6427" t="s">
        <v>39</v>
      </c>
    </row>
    <row r="6428" spans="1:19" x14ac:dyDescent="0.3">
      <c r="A6428" t="s">
        <v>848</v>
      </c>
      <c r="B6428" t="s">
        <v>91</v>
      </c>
      <c r="C6428" t="s">
        <v>32</v>
      </c>
      <c r="D6428">
        <v>7.1769999999999996</v>
      </c>
      <c r="E6428">
        <v>6.2998999999999999E-2</v>
      </c>
      <c r="F6428" t="s">
        <v>96</v>
      </c>
      <c r="G6428">
        <v>2007</v>
      </c>
      <c r="H6428" t="s">
        <v>71</v>
      </c>
      <c r="I6428" t="s">
        <v>35</v>
      </c>
      <c r="J6428" t="s">
        <v>36</v>
      </c>
      <c r="K6428">
        <v>9333.4189000000006</v>
      </c>
      <c r="L6428">
        <v>4</v>
      </c>
      <c r="M6428" s="1">
        <v>44593</v>
      </c>
      <c r="N6428">
        <v>2022</v>
      </c>
      <c r="O6428">
        <v>1</v>
      </c>
      <c r="P6428" t="s">
        <v>56</v>
      </c>
      <c r="Q6428" t="s">
        <v>67</v>
      </c>
      <c r="R6428">
        <v>1</v>
      </c>
      <c r="S6428" t="s">
        <v>29</v>
      </c>
    </row>
    <row r="6429" spans="1:19" x14ac:dyDescent="0.3">
      <c r="A6429" t="s">
        <v>1413</v>
      </c>
      <c r="B6429" t="s">
        <v>113</v>
      </c>
      <c r="C6429" t="s">
        <v>32</v>
      </c>
      <c r="D6429">
        <v>13.849</v>
      </c>
      <c r="E6429">
        <v>5.0867000000000002E-2</v>
      </c>
      <c r="F6429" t="s">
        <v>48</v>
      </c>
      <c r="G6429">
        <v>1999</v>
      </c>
      <c r="H6429" t="s">
        <v>23</v>
      </c>
      <c r="I6429" t="s">
        <v>43</v>
      </c>
      <c r="J6429" t="s">
        <v>36</v>
      </c>
      <c r="K6429">
        <v>2850.9025000000001</v>
      </c>
      <c r="L6429">
        <v>4.0999999999999996</v>
      </c>
      <c r="M6429" s="1">
        <v>44876</v>
      </c>
      <c r="N6429">
        <v>2022</v>
      </c>
      <c r="O6429">
        <v>11</v>
      </c>
      <c r="P6429" t="s">
        <v>177</v>
      </c>
      <c r="Q6429" t="s">
        <v>178</v>
      </c>
      <c r="R6429">
        <v>4</v>
      </c>
      <c r="S6429" t="s">
        <v>29</v>
      </c>
    </row>
    <row r="6430" spans="1:19" x14ac:dyDescent="0.3">
      <c r="A6430" t="s">
        <v>1525</v>
      </c>
      <c r="B6430" t="s">
        <v>20</v>
      </c>
      <c r="C6430" t="s">
        <v>21</v>
      </c>
      <c r="D6430">
        <v>9.8520000000000003</v>
      </c>
      <c r="E6430">
        <v>6.4882999999999996E-2</v>
      </c>
      <c r="F6430" t="s">
        <v>64</v>
      </c>
      <c r="G6430">
        <v>1985</v>
      </c>
      <c r="H6430" t="s">
        <v>23</v>
      </c>
      <c r="I6430" t="s">
        <v>24</v>
      </c>
      <c r="J6430" t="s">
        <v>65</v>
      </c>
      <c r="K6430">
        <v>1537.1572000000001</v>
      </c>
      <c r="L6430">
        <v>4</v>
      </c>
      <c r="M6430" t="s">
        <v>1447</v>
      </c>
      <c r="N6430">
        <v>2023</v>
      </c>
      <c r="O6430">
        <v>7</v>
      </c>
      <c r="P6430" t="s">
        <v>121</v>
      </c>
      <c r="Q6430" t="s">
        <v>122</v>
      </c>
      <c r="R6430">
        <v>3</v>
      </c>
      <c r="S6430" t="s">
        <v>29</v>
      </c>
    </row>
    <row r="6431" spans="1:19" x14ac:dyDescent="0.3">
      <c r="A6431" t="s">
        <v>764</v>
      </c>
      <c r="B6431" t="s">
        <v>91</v>
      </c>
      <c r="C6431" t="s">
        <v>32</v>
      </c>
      <c r="D6431">
        <v>5.8140000000000001</v>
      </c>
      <c r="E6431">
        <v>4.1009999999999998E-2</v>
      </c>
      <c r="F6431" t="s">
        <v>42</v>
      </c>
      <c r="G6431">
        <v>1997</v>
      </c>
      <c r="H6431" t="s">
        <v>34</v>
      </c>
      <c r="I6431" t="s">
        <v>43</v>
      </c>
      <c r="J6431" t="s">
        <v>36</v>
      </c>
      <c r="K6431">
        <v>2393.8371000000002</v>
      </c>
      <c r="L6431">
        <v>3.7</v>
      </c>
      <c r="M6431" s="1">
        <v>45047</v>
      </c>
      <c r="N6431">
        <v>2023</v>
      </c>
      <c r="O6431">
        <v>1</v>
      </c>
      <c r="P6431" t="s">
        <v>56</v>
      </c>
      <c r="Q6431" t="s">
        <v>57</v>
      </c>
      <c r="R6431">
        <v>1</v>
      </c>
      <c r="S6431" t="s">
        <v>81</v>
      </c>
    </row>
    <row r="6432" spans="1:19" x14ac:dyDescent="0.3">
      <c r="A6432" t="s">
        <v>1863</v>
      </c>
      <c r="B6432" t="s">
        <v>69</v>
      </c>
      <c r="C6432" t="s">
        <v>21</v>
      </c>
      <c r="D6432">
        <v>12.209</v>
      </c>
      <c r="E6432">
        <v>6.3107999999999997E-2</v>
      </c>
      <c r="F6432" t="s">
        <v>96</v>
      </c>
      <c r="G6432">
        <v>2007</v>
      </c>
      <c r="H6432" t="s">
        <v>71</v>
      </c>
      <c r="I6432" t="s">
        <v>35</v>
      </c>
      <c r="J6432" t="s">
        <v>36</v>
      </c>
      <c r="K6432">
        <v>3437.7660000000001</v>
      </c>
      <c r="L6432">
        <v>4.2</v>
      </c>
      <c r="M6432" t="s">
        <v>102</v>
      </c>
      <c r="N6432">
        <v>2023</v>
      </c>
      <c r="O6432">
        <v>4</v>
      </c>
      <c r="P6432" t="s">
        <v>103</v>
      </c>
      <c r="Q6432" t="s">
        <v>104</v>
      </c>
      <c r="R6432">
        <v>2</v>
      </c>
      <c r="S6432" t="s">
        <v>29</v>
      </c>
    </row>
    <row r="6433" spans="1:19" x14ac:dyDescent="0.3">
      <c r="A6433" t="s">
        <v>1245</v>
      </c>
      <c r="B6433" t="s">
        <v>95</v>
      </c>
      <c r="C6433" t="s">
        <v>21</v>
      </c>
      <c r="D6433">
        <v>4.9630000000000001</v>
      </c>
      <c r="E6433">
        <v>3.9662000000000003E-2</v>
      </c>
      <c r="F6433" t="s">
        <v>96</v>
      </c>
      <c r="G6433">
        <v>2007</v>
      </c>
      <c r="H6433" t="s">
        <v>71</v>
      </c>
      <c r="I6433" t="s">
        <v>35</v>
      </c>
      <c r="J6433" t="s">
        <v>36</v>
      </c>
      <c r="K6433">
        <v>663.28530000000001</v>
      </c>
      <c r="L6433">
        <v>4.5</v>
      </c>
      <c r="M6433" t="s">
        <v>310</v>
      </c>
      <c r="N6433">
        <v>2022</v>
      </c>
      <c r="O6433">
        <v>7</v>
      </c>
      <c r="P6433" t="s">
        <v>121</v>
      </c>
      <c r="Q6433" t="s">
        <v>138</v>
      </c>
      <c r="R6433">
        <v>3</v>
      </c>
      <c r="S6433" t="s">
        <v>39</v>
      </c>
    </row>
    <row r="6434" spans="1:19" x14ac:dyDescent="0.3">
      <c r="A6434" t="s">
        <v>637</v>
      </c>
      <c r="B6434" t="s">
        <v>41</v>
      </c>
      <c r="C6434" t="s">
        <v>21</v>
      </c>
      <c r="D6434">
        <v>4.8639999999999999</v>
      </c>
      <c r="E6434">
        <v>9.3311000000000005E-2</v>
      </c>
      <c r="F6434" t="s">
        <v>64</v>
      </c>
      <c r="G6434">
        <v>1985</v>
      </c>
      <c r="H6434" t="s">
        <v>23</v>
      </c>
      <c r="I6434" t="s">
        <v>24</v>
      </c>
      <c r="J6434" t="s">
        <v>65</v>
      </c>
      <c r="K6434">
        <v>8208.9850999999999</v>
      </c>
      <c r="L6434">
        <v>4.0999999999999996</v>
      </c>
      <c r="M6434" s="1">
        <v>45119</v>
      </c>
      <c r="N6434">
        <v>2023</v>
      </c>
      <c r="O6434">
        <v>12</v>
      </c>
      <c r="P6434" t="s">
        <v>45</v>
      </c>
      <c r="Q6434" t="s">
        <v>73</v>
      </c>
      <c r="R6434">
        <v>4</v>
      </c>
      <c r="S6434" t="s">
        <v>29</v>
      </c>
    </row>
    <row r="6435" spans="1:19" x14ac:dyDescent="0.3">
      <c r="A6435" t="s">
        <v>1111</v>
      </c>
      <c r="B6435" t="s">
        <v>91</v>
      </c>
      <c r="C6435" t="s">
        <v>21</v>
      </c>
      <c r="D6435">
        <v>10.337999999999999</v>
      </c>
      <c r="E6435">
        <v>3.7173999999999999E-2</v>
      </c>
      <c r="F6435" t="s">
        <v>132</v>
      </c>
      <c r="G6435">
        <v>1985</v>
      </c>
      <c r="H6435" t="s">
        <v>34</v>
      </c>
      <c r="I6435" t="s">
        <v>43</v>
      </c>
      <c r="J6435" t="s">
        <v>109</v>
      </c>
      <c r="K6435">
        <v>819.15200000000004</v>
      </c>
      <c r="L6435">
        <v>4</v>
      </c>
      <c r="M6435" t="s">
        <v>1112</v>
      </c>
      <c r="N6435">
        <v>2023</v>
      </c>
      <c r="O6435">
        <v>9</v>
      </c>
      <c r="P6435" t="s">
        <v>76</v>
      </c>
      <c r="Q6435" t="s">
        <v>77</v>
      </c>
      <c r="R6435">
        <v>3</v>
      </c>
      <c r="S6435" t="s">
        <v>29</v>
      </c>
    </row>
    <row r="6436" spans="1:19" x14ac:dyDescent="0.3">
      <c r="A6436" t="s">
        <v>977</v>
      </c>
      <c r="B6436" t="s">
        <v>31</v>
      </c>
      <c r="C6436" t="s">
        <v>32</v>
      </c>
      <c r="D6436">
        <v>9.23</v>
      </c>
      <c r="E6436">
        <v>0.22972699999999999</v>
      </c>
      <c r="F6436" t="s">
        <v>42</v>
      </c>
      <c r="G6436">
        <v>1997</v>
      </c>
      <c r="H6436" t="s">
        <v>34</v>
      </c>
      <c r="I6436" t="s">
        <v>43</v>
      </c>
      <c r="J6436" t="s">
        <v>36</v>
      </c>
      <c r="K6436">
        <v>2187.7143000000001</v>
      </c>
      <c r="L6436">
        <v>4.4000000000000004</v>
      </c>
      <c r="M6436" t="s">
        <v>1548</v>
      </c>
      <c r="N6436">
        <v>2023</v>
      </c>
      <c r="O6436">
        <v>5</v>
      </c>
      <c r="P6436" t="s">
        <v>50</v>
      </c>
      <c r="Q6436" t="s">
        <v>61</v>
      </c>
      <c r="R6436">
        <v>2</v>
      </c>
      <c r="S6436" t="s">
        <v>29</v>
      </c>
    </row>
    <row r="6437" spans="1:19" x14ac:dyDescent="0.3">
      <c r="A6437" t="s">
        <v>1272</v>
      </c>
      <c r="B6437" t="s">
        <v>53</v>
      </c>
      <c r="C6437" t="s">
        <v>21</v>
      </c>
      <c r="D6437">
        <v>19.888000000000002</v>
      </c>
      <c r="E6437">
        <v>0.128524</v>
      </c>
      <c r="F6437" t="s">
        <v>22</v>
      </c>
      <c r="G6437">
        <v>2009</v>
      </c>
      <c r="H6437" t="s">
        <v>23</v>
      </c>
      <c r="I6437" t="s">
        <v>24</v>
      </c>
      <c r="J6437" t="s">
        <v>25</v>
      </c>
      <c r="K6437">
        <v>6112.3990999999996</v>
      </c>
      <c r="L6437">
        <v>3.2</v>
      </c>
      <c r="M6437" t="s">
        <v>179</v>
      </c>
      <c r="N6437">
        <v>2023</v>
      </c>
      <c r="O6437">
        <v>4</v>
      </c>
      <c r="P6437" t="s">
        <v>103</v>
      </c>
      <c r="Q6437" t="s">
        <v>104</v>
      </c>
      <c r="R6437">
        <v>2</v>
      </c>
      <c r="S6437" t="s">
        <v>58</v>
      </c>
    </row>
    <row r="6438" spans="1:19" x14ac:dyDescent="0.3">
      <c r="A6438" t="s">
        <v>1695</v>
      </c>
      <c r="B6438" t="s">
        <v>31</v>
      </c>
      <c r="C6438" t="s">
        <v>32</v>
      </c>
      <c r="D6438">
        <v>7.4249999999999998</v>
      </c>
      <c r="E6438">
        <v>0.10706</v>
      </c>
      <c r="F6438" t="s">
        <v>70</v>
      </c>
      <c r="G6438">
        <v>2002</v>
      </c>
      <c r="H6438" t="s">
        <v>71</v>
      </c>
      <c r="I6438" t="s">
        <v>35</v>
      </c>
      <c r="J6438" t="s">
        <v>36</v>
      </c>
      <c r="K6438">
        <v>1127.3520000000001</v>
      </c>
      <c r="L6438">
        <v>4.5999999999999996</v>
      </c>
      <c r="M6438" t="s">
        <v>162</v>
      </c>
      <c r="N6438">
        <v>2023</v>
      </c>
      <c r="O6438">
        <v>2</v>
      </c>
      <c r="P6438" t="s">
        <v>79</v>
      </c>
      <c r="Q6438" t="s">
        <v>80</v>
      </c>
      <c r="R6438">
        <v>1</v>
      </c>
      <c r="S6438" t="s">
        <v>39</v>
      </c>
    </row>
    <row r="6439" spans="1:19" x14ac:dyDescent="0.3">
      <c r="A6439" t="s">
        <v>837</v>
      </c>
      <c r="B6439" t="s">
        <v>41</v>
      </c>
      <c r="C6439" t="s">
        <v>21</v>
      </c>
      <c r="D6439">
        <v>5.3010000000000002</v>
      </c>
      <c r="E6439">
        <v>4.6406999999999997E-2</v>
      </c>
      <c r="F6439" t="s">
        <v>54</v>
      </c>
      <c r="G6439">
        <v>1987</v>
      </c>
      <c r="H6439" t="s">
        <v>55</v>
      </c>
      <c r="I6439" t="s">
        <v>24</v>
      </c>
      <c r="J6439" t="s">
        <v>36</v>
      </c>
      <c r="K6439">
        <v>3618.0261</v>
      </c>
      <c r="L6439">
        <v>3.7</v>
      </c>
      <c r="M6439" s="1">
        <v>44568</v>
      </c>
      <c r="N6439">
        <v>2022</v>
      </c>
      <c r="O6439">
        <v>7</v>
      </c>
      <c r="P6439" t="s">
        <v>121</v>
      </c>
      <c r="Q6439" t="s">
        <v>138</v>
      </c>
      <c r="R6439">
        <v>3</v>
      </c>
      <c r="S6439" t="s">
        <v>81</v>
      </c>
    </row>
    <row r="6440" spans="1:19" x14ac:dyDescent="0.3">
      <c r="A6440" t="s">
        <v>413</v>
      </c>
      <c r="B6440" t="s">
        <v>60</v>
      </c>
      <c r="C6440" t="s">
        <v>21</v>
      </c>
      <c r="D6440">
        <v>20.082000000000001</v>
      </c>
      <c r="E6440">
        <v>6.6819000000000003E-2</v>
      </c>
      <c r="F6440" t="s">
        <v>108</v>
      </c>
      <c r="G6440">
        <v>1998</v>
      </c>
      <c r="H6440" t="s">
        <v>71</v>
      </c>
      <c r="I6440" t="s">
        <v>24</v>
      </c>
      <c r="J6440" t="s">
        <v>109</v>
      </c>
      <c r="K6440">
        <v>1136.8200999999999</v>
      </c>
      <c r="L6440">
        <v>3.7</v>
      </c>
      <c r="M6440" t="s">
        <v>137</v>
      </c>
      <c r="N6440">
        <v>2022</v>
      </c>
      <c r="O6440">
        <v>7</v>
      </c>
      <c r="P6440" t="s">
        <v>121</v>
      </c>
      <c r="Q6440" t="s">
        <v>138</v>
      </c>
      <c r="R6440">
        <v>3</v>
      </c>
      <c r="S6440" t="s">
        <v>81</v>
      </c>
    </row>
    <row r="6441" spans="1:19" x14ac:dyDescent="0.3">
      <c r="A6441" t="s">
        <v>735</v>
      </c>
      <c r="B6441" t="s">
        <v>226</v>
      </c>
      <c r="C6441" t="s">
        <v>21</v>
      </c>
      <c r="D6441">
        <v>8.23</v>
      </c>
      <c r="E6441">
        <v>7.1961999999999998E-2</v>
      </c>
      <c r="F6441" t="s">
        <v>70</v>
      </c>
      <c r="G6441">
        <v>2002</v>
      </c>
      <c r="H6441" t="s">
        <v>71</v>
      </c>
      <c r="I6441" t="s">
        <v>35</v>
      </c>
      <c r="J6441" t="s">
        <v>36</v>
      </c>
      <c r="K6441">
        <v>6466.7969999999996</v>
      </c>
      <c r="L6441">
        <v>4</v>
      </c>
      <c r="M6441" t="s">
        <v>878</v>
      </c>
      <c r="N6441">
        <v>2022</v>
      </c>
      <c r="O6441">
        <v>10</v>
      </c>
      <c r="P6441" t="s">
        <v>37</v>
      </c>
      <c r="Q6441" t="s">
        <v>38</v>
      </c>
      <c r="R6441">
        <v>4</v>
      </c>
      <c r="S6441" t="s">
        <v>29</v>
      </c>
    </row>
    <row r="6442" spans="1:19" x14ac:dyDescent="0.3">
      <c r="A6442" t="s">
        <v>731</v>
      </c>
      <c r="B6442" t="s">
        <v>69</v>
      </c>
      <c r="C6442" t="s">
        <v>21</v>
      </c>
      <c r="D6442">
        <v>9.6159999999999997</v>
      </c>
      <c r="E6442">
        <v>8.1250000000000003E-2</v>
      </c>
      <c r="F6442" t="s">
        <v>70</v>
      </c>
      <c r="G6442">
        <v>2002</v>
      </c>
      <c r="H6442" t="s">
        <v>71</v>
      </c>
      <c r="I6442" t="s">
        <v>35</v>
      </c>
      <c r="J6442" t="s">
        <v>36</v>
      </c>
      <c r="K6442">
        <v>2986.1873000000001</v>
      </c>
      <c r="L6442">
        <v>3.8</v>
      </c>
      <c r="M6442" s="1">
        <v>45204</v>
      </c>
      <c r="N6442">
        <v>2023</v>
      </c>
      <c r="O6442">
        <v>5</v>
      </c>
      <c r="P6442" t="s">
        <v>50</v>
      </c>
      <c r="Q6442" t="s">
        <v>61</v>
      </c>
      <c r="R6442">
        <v>2</v>
      </c>
      <c r="S6442" t="s">
        <v>81</v>
      </c>
    </row>
    <row r="6443" spans="1:19" x14ac:dyDescent="0.3">
      <c r="A6443" t="s">
        <v>469</v>
      </c>
      <c r="B6443" t="s">
        <v>31</v>
      </c>
      <c r="C6443" t="s">
        <v>21</v>
      </c>
      <c r="D6443">
        <v>13.516999999999999</v>
      </c>
      <c r="E6443">
        <v>3.1347E-2</v>
      </c>
      <c r="F6443" t="s">
        <v>70</v>
      </c>
      <c r="G6443">
        <v>2002</v>
      </c>
      <c r="H6443" t="s">
        <v>71</v>
      </c>
      <c r="I6443" t="s">
        <v>35</v>
      </c>
      <c r="J6443" t="s">
        <v>36</v>
      </c>
      <c r="K6443">
        <v>3686.0083</v>
      </c>
      <c r="L6443">
        <v>3.8</v>
      </c>
      <c r="M6443" s="1">
        <v>44838</v>
      </c>
      <c r="N6443">
        <v>2022</v>
      </c>
      <c r="O6443">
        <v>4</v>
      </c>
      <c r="P6443" t="s">
        <v>103</v>
      </c>
      <c r="Q6443" t="s">
        <v>118</v>
      </c>
      <c r="R6443">
        <v>2</v>
      </c>
      <c r="S6443" t="s">
        <v>81</v>
      </c>
    </row>
    <row r="6444" spans="1:19" x14ac:dyDescent="0.3">
      <c r="A6444" t="s">
        <v>263</v>
      </c>
      <c r="B6444" t="s">
        <v>41</v>
      </c>
      <c r="C6444" t="s">
        <v>32</v>
      </c>
      <c r="D6444">
        <v>7.2130000000000001</v>
      </c>
      <c r="E6444">
        <v>0.150592</v>
      </c>
      <c r="F6444" t="s">
        <v>54</v>
      </c>
      <c r="G6444">
        <v>1987</v>
      </c>
      <c r="H6444" t="s">
        <v>55</v>
      </c>
      <c r="I6444" t="s">
        <v>24</v>
      </c>
      <c r="J6444" t="s">
        <v>36</v>
      </c>
      <c r="K6444">
        <v>5725.2497999999996</v>
      </c>
      <c r="L6444">
        <v>3.4</v>
      </c>
      <c r="M6444" t="s">
        <v>1331</v>
      </c>
      <c r="N6444">
        <v>2023</v>
      </c>
      <c r="O6444">
        <v>10</v>
      </c>
      <c r="P6444" t="s">
        <v>37</v>
      </c>
      <c r="Q6444" t="s">
        <v>165</v>
      </c>
      <c r="R6444">
        <v>4</v>
      </c>
      <c r="S6444" t="s">
        <v>58</v>
      </c>
    </row>
    <row r="6445" spans="1:19" x14ac:dyDescent="0.3">
      <c r="A6445" t="s">
        <v>851</v>
      </c>
      <c r="B6445" t="s">
        <v>31</v>
      </c>
      <c r="C6445" t="s">
        <v>21</v>
      </c>
      <c r="D6445">
        <v>16.164999999999999</v>
      </c>
      <c r="E6445">
        <v>6.4863000000000004E-2</v>
      </c>
      <c r="F6445" t="s">
        <v>54</v>
      </c>
      <c r="G6445">
        <v>1987</v>
      </c>
      <c r="H6445" t="s">
        <v>55</v>
      </c>
      <c r="I6445" t="s">
        <v>24</v>
      </c>
      <c r="J6445" t="s">
        <v>36</v>
      </c>
      <c r="K6445">
        <v>2601.4562999999998</v>
      </c>
      <c r="L6445">
        <v>3.6</v>
      </c>
      <c r="M6445" s="1">
        <v>44967</v>
      </c>
      <c r="N6445">
        <v>2023</v>
      </c>
      <c r="O6445">
        <v>10</v>
      </c>
      <c r="P6445" t="s">
        <v>37</v>
      </c>
      <c r="Q6445" t="s">
        <v>165</v>
      </c>
      <c r="R6445">
        <v>4</v>
      </c>
      <c r="S6445" t="s">
        <v>81</v>
      </c>
    </row>
    <row r="6446" spans="1:19" x14ac:dyDescent="0.3">
      <c r="A6446" t="s">
        <v>1693</v>
      </c>
      <c r="B6446" t="s">
        <v>107</v>
      </c>
      <c r="C6446" t="s">
        <v>21</v>
      </c>
      <c r="D6446">
        <v>8.7420000000000009</v>
      </c>
      <c r="E6446">
        <v>6.3658000000000006E-2</v>
      </c>
      <c r="F6446" t="s">
        <v>54</v>
      </c>
      <c r="G6446">
        <v>1987</v>
      </c>
      <c r="H6446" t="s">
        <v>55</v>
      </c>
      <c r="I6446" t="s">
        <v>24</v>
      </c>
      <c r="J6446" t="s">
        <v>36</v>
      </c>
      <c r="K6446">
        <v>1067.3110999999999</v>
      </c>
      <c r="L6446">
        <v>4.7</v>
      </c>
      <c r="M6446" t="s">
        <v>44</v>
      </c>
      <c r="N6446">
        <v>2022</v>
      </c>
      <c r="O6446">
        <v>12</v>
      </c>
      <c r="P6446" t="s">
        <v>45</v>
      </c>
      <c r="Q6446" t="s">
        <v>46</v>
      </c>
      <c r="R6446">
        <v>4</v>
      </c>
      <c r="S6446" t="s">
        <v>39</v>
      </c>
    </row>
    <row r="6447" spans="1:19" x14ac:dyDescent="0.3">
      <c r="A6447" t="s">
        <v>860</v>
      </c>
      <c r="B6447" t="s">
        <v>113</v>
      </c>
      <c r="C6447" t="s">
        <v>21</v>
      </c>
      <c r="D6447">
        <v>7.5419999999999998</v>
      </c>
      <c r="E6447">
        <v>8.5540000000000008E-3</v>
      </c>
      <c r="F6447" t="s">
        <v>22</v>
      </c>
      <c r="G6447">
        <v>2009</v>
      </c>
      <c r="H6447" t="s">
        <v>23</v>
      </c>
      <c r="I6447" t="s">
        <v>24</v>
      </c>
      <c r="J6447" t="s">
        <v>25</v>
      </c>
      <c r="K6447">
        <v>2693.5857000000001</v>
      </c>
      <c r="L6447">
        <v>4.3</v>
      </c>
      <c r="M6447" t="s">
        <v>910</v>
      </c>
      <c r="N6447">
        <v>2023</v>
      </c>
      <c r="O6447">
        <v>6</v>
      </c>
      <c r="P6447" t="s">
        <v>114</v>
      </c>
      <c r="Q6447" t="s">
        <v>115</v>
      </c>
      <c r="R6447">
        <v>2</v>
      </c>
      <c r="S6447" t="s">
        <v>29</v>
      </c>
    </row>
    <row r="6448" spans="1:19" x14ac:dyDescent="0.3">
      <c r="A6448" t="s">
        <v>1510</v>
      </c>
      <c r="B6448" t="s">
        <v>91</v>
      </c>
      <c r="C6448" t="s">
        <v>32</v>
      </c>
      <c r="D6448">
        <v>19.751999999999999</v>
      </c>
      <c r="E6448">
        <v>4.9701000000000002E-2</v>
      </c>
      <c r="F6448" t="s">
        <v>54</v>
      </c>
      <c r="G6448">
        <v>1987</v>
      </c>
      <c r="H6448" t="s">
        <v>55</v>
      </c>
      <c r="I6448" t="s">
        <v>24</v>
      </c>
      <c r="J6448" t="s">
        <v>36</v>
      </c>
      <c r="K6448">
        <v>966.13369999999998</v>
      </c>
      <c r="L6448">
        <v>3.5</v>
      </c>
      <c r="M6448" t="s">
        <v>630</v>
      </c>
      <c r="N6448">
        <v>2022</v>
      </c>
      <c r="O6448">
        <v>5</v>
      </c>
      <c r="P6448" t="s">
        <v>50</v>
      </c>
      <c r="Q6448" t="s">
        <v>51</v>
      </c>
      <c r="R6448">
        <v>2</v>
      </c>
      <c r="S6448" t="s">
        <v>81</v>
      </c>
    </row>
    <row r="6449" spans="1:19" x14ac:dyDescent="0.3">
      <c r="A6449" t="s">
        <v>404</v>
      </c>
      <c r="B6449" t="s">
        <v>113</v>
      </c>
      <c r="C6449" t="s">
        <v>21</v>
      </c>
      <c r="D6449">
        <v>21.079000000000001</v>
      </c>
      <c r="E6449">
        <v>3.1486E-2</v>
      </c>
      <c r="F6449" t="s">
        <v>48</v>
      </c>
      <c r="G6449">
        <v>1999</v>
      </c>
      <c r="H6449" t="s">
        <v>23</v>
      </c>
      <c r="I6449" t="s">
        <v>43</v>
      </c>
      <c r="J6449" t="s">
        <v>36</v>
      </c>
      <c r="K6449">
        <v>2659.971</v>
      </c>
      <c r="L6449">
        <v>3.9</v>
      </c>
      <c r="M6449" t="s">
        <v>307</v>
      </c>
      <c r="N6449">
        <v>2022</v>
      </c>
      <c r="O6449">
        <v>3</v>
      </c>
      <c r="P6449" t="s">
        <v>88</v>
      </c>
      <c r="Q6449" t="s">
        <v>207</v>
      </c>
      <c r="R6449">
        <v>1</v>
      </c>
      <c r="S6449" t="s">
        <v>81</v>
      </c>
    </row>
    <row r="6450" spans="1:19" x14ac:dyDescent="0.3">
      <c r="A6450" t="s">
        <v>858</v>
      </c>
      <c r="B6450" t="s">
        <v>91</v>
      </c>
      <c r="C6450" t="s">
        <v>21</v>
      </c>
      <c r="D6450">
        <v>15.281000000000001</v>
      </c>
      <c r="E6450">
        <v>2.3002999999999999E-2</v>
      </c>
      <c r="F6450" t="s">
        <v>48</v>
      </c>
      <c r="G6450">
        <v>1999</v>
      </c>
      <c r="H6450" t="s">
        <v>23</v>
      </c>
      <c r="I6450" t="s">
        <v>43</v>
      </c>
      <c r="J6450" t="s">
        <v>36</v>
      </c>
      <c r="K6450">
        <v>1557.5643</v>
      </c>
      <c r="L6450">
        <v>4</v>
      </c>
      <c r="M6450" s="1">
        <v>44936</v>
      </c>
      <c r="N6450">
        <v>2023</v>
      </c>
      <c r="O6450">
        <v>10</v>
      </c>
      <c r="P6450" t="s">
        <v>37</v>
      </c>
      <c r="Q6450" t="s">
        <v>165</v>
      </c>
      <c r="R6450">
        <v>4</v>
      </c>
      <c r="S6450" t="s">
        <v>29</v>
      </c>
    </row>
    <row r="6451" spans="1:19" x14ac:dyDescent="0.3">
      <c r="A6451" t="s">
        <v>483</v>
      </c>
      <c r="B6451" t="s">
        <v>113</v>
      </c>
      <c r="C6451" t="s">
        <v>21</v>
      </c>
      <c r="D6451">
        <v>6.202</v>
      </c>
      <c r="E6451">
        <v>4.9175000000000003E-2</v>
      </c>
      <c r="F6451" t="s">
        <v>48</v>
      </c>
      <c r="G6451">
        <v>1999</v>
      </c>
      <c r="H6451" t="s">
        <v>23</v>
      </c>
      <c r="I6451" t="s">
        <v>43</v>
      </c>
      <c r="J6451" t="s">
        <v>36</v>
      </c>
      <c r="K6451">
        <v>2475.8932</v>
      </c>
      <c r="L6451">
        <v>3.7</v>
      </c>
      <c r="M6451" s="1">
        <v>44777</v>
      </c>
      <c r="N6451">
        <v>2022</v>
      </c>
      <c r="O6451">
        <v>4</v>
      </c>
      <c r="P6451" t="s">
        <v>103</v>
      </c>
      <c r="Q6451" t="s">
        <v>118</v>
      </c>
      <c r="R6451">
        <v>2</v>
      </c>
      <c r="S6451" t="s">
        <v>81</v>
      </c>
    </row>
    <row r="6452" spans="1:19" x14ac:dyDescent="0.3">
      <c r="A6452" t="s">
        <v>909</v>
      </c>
      <c r="B6452" t="s">
        <v>60</v>
      </c>
      <c r="C6452" t="s">
        <v>32</v>
      </c>
      <c r="D6452">
        <v>5.5839999999999996</v>
      </c>
      <c r="E6452">
        <v>2.1249000000000001E-2</v>
      </c>
      <c r="F6452" t="s">
        <v>64</v>
      </c>
      <c r="G6452">
        <v>1985</v>
      </c>
      <c r="H6452" t="s">
        <v>23</v>
      </c>
      <c r="I6452" t="s">
        <v>24</v>
      </c>
      <c r="J6452" t="s">
        <v>65</v>
      </c>
      <c r="K6452">
        <v>6613.7147000000004</v>
      </c>
      <c r="L6452">
        <v>3.5</v>
      </c>
      <c r="M6452" t="s">
        <v>569</v>
      </c>
      <c r="N6452">
        <v>2023</v>
      </c>
      <c r="O6452">
        <v>11</v>
      </c>
      <c r="P6452" t="s">
        <v>177</v>
      </c>
      <c r="Q6452" t="s">
        <v>195</v>
      </c>
      <c r="R6452">
        <v>4</v>
      </c>
      <c r="S6452" t="s">
        <v>81</v>
      </c>
    </row>
    <row r="6453" spans="1:19" x14ac:dyDescent="0.3">
      <c r="A6453" t="s">
        <v>616</v>
      </c>
      <c r="B6453" t="s">
        <v>107</v>
      </c>
      <c r="C6453" t="s">
        <v>32</v>
      </c>
      <c r="D6453">
        <v>14.039</v>
      </c>
      <c r="E6453">
        <v>3.9093000000000003E-2</v>
      </c>
      <c r="F6453" t="s">
        <v>96</v>
      </c>
      <c r="G6453">
        <v>2007</v>
      </c>
      <c r="H6453" t="s">
        <v>71</v>
      </c>
      <c r="I6453" t="s">
        <v>35</v>
      </c>
      <c r="J6453" t="s">
        <v>36</v>
      </c>
      <c r="K6453">
        <v>1806.0106000000001</v>
      </c>
      <c r="L6453">
        <v>3.9</v>
      </c>
      <c r="M6453" s="1">
        <v>44632</v>
      </c>
      <c r="N6453">
        <v>2022</v>
      </c>
      <c r="O6453">
        <v>12</v>
      </c>
      <c r="P6453" t="s">
        <v>45</v>
      </c>
      <c r="Q6453" t="s">
        <v>46</v>
      </c>
      <c r="R6453">
        <v>4</v>
      </c>
      <c r="S6453" t="s">
        <v>81</v>
      </c>
    </row>
    <row r="6454" spans="1:19" x14ac:dyDescent="0.3">
      <c r="A6454" t="s">
        <v>1697</v>
      </c>
      <c r="B6454" t="s">
        <v>20</v>
      </c>
      <c r="C6454" t="s">
        <v>21</v>
      </c>
      <c r="D6454">
        <v>13.257</v>
      </c>
      <c r="E6454">
        <v>9.8757999999999999E-2</v>
      </c>
      <c r="F6454" t="s">
        <v>54</v>
      </c>
      <c r="G6454">
        <v>1987</v>
      </c>
      <c r="H6454" t="s">
        <v>55</v>
      </c>
      <c r="I6454" t="s">
        <v>24</v>
      </c>
      <c r="J6454" t="s">
        <v>36</v>
      </c>
      <c r="K6454">
        <v>2362.0459000000001</v>
      </c>
      <c r="L6454">
        <v>4.3</v>
      </c>
      <c r="M6454" t="s">
        <v>980</v>
      </c>
      <c r="N6454">
        <v>2022</v>
      </c>
      <c r="O6454">
        <v>11</v>
      </c>
      <c r="P6454" t="s">
        <v>177</v>
      </c>
      <c r="Q6454" t="s">
        <v>178</v>
      </c>
      <c r="R6454">
        <v>4</v>
      </c>
      <c r="S6454" t="s">
        <v>29</v>
      </c>
    </row>
    <row r="6455" spans="1:19" x14ac:dyDescent="0.3">
      <c r="A6455" t="s">
        <v>1362</v>
      </c>
      <c r="B6455" t="s">
        <v>226</v>
      </c>
      <c r="C6455" t="s">
        <v>21</v>
      </c>
      <c r="D6455">
        <v>13.006</v>
      </c>
      <c r="E6455">
        <v>3.6608000000000002E-2</v>
      </c>
      <c r="F6455" t="s">
        <v>70</v>
      </c>
      <c r="G6455">
        <v>2002</v>
      </c>
      <c r="H6455" t="s">
        <v>71</v>
      </c>
      <c r="I6455" t="s">
        <v>35</v>
      </c>
      <c r="J6455" t="s">
        <v>36</v>
      </c>
      <c r="K6455">
        <v>1722.9003</v>
      </c>
      <c r="L6455">
        <v>4.5999999999999996</v>
      </c>
      <c r="M6455" t="s">
        <v>49</v>
      </c>
      <c r="N6455">
        <v>2022</v>
      </c>
      <c r="O6455">
        <v>5</v>
      </c>
      <c r="P6455" t="s">
        <v>50</v>
      </c>
      <c r="Q6455" t="s">
        <v>51</v>
      </c>
      <c r="R6455">
        <v>2</v>
      </c>
      <c r="S6455" t="s">
        <v>39</v>
      </c>
    </row>
    <row r="6456" spans="1:19" x14ac:dyDescent="0.3">
      <c r="A6456" t="s">
        <v>248</v>
      </c>
      <c r="B6456" t="s">
        <v>31</v>
      </c>
      <c r="C6456" t="s">
        <v>21</v>
      </c>
      <c r="D6456">
        <v>18.768000000000001</v>
      </c>
      <c r="E6456">
        <v>7.5455999999999995E-2</v>
      </c>
      <c r="F6456" t="s">
        <v>54</v>
      </c>
      <c r="G6456">
        <v>1987</v>
      </c>
      <c r="H6456" t="s">
        <v>55</v>
      </c>
      <c r="I6456" t="s">
        <v>24</v>
      </c>
      <c r="J6456" t="s">
        <v>36</v>
      </c>
      <c r="K6456">
        <v>1673.9749999999999</v>
      </c>
      <c r="L6456">
        <v>3.7</v>
      </c>
      <c r="M6456" s="1">
        <v>44776</v>
      </c>
      <c r="N6456">
        <v>2022</v>
      </c>
      <c r="O6456">
        <v>3</v>
      </c>
      <c r="P6456" t="s">
        <v>88</v>
      </c>
      <c r="Q6456" t="s">
        <v>207</v>
      </c>
      <c r="R6456">
        <v>1</v>
      </c>
      <c r="S6456" t="s">
        <v>81</v>
      </c>
    </row>
    <row r="6457" spans="1:19" x14ac:dyDescent="0.3">
      <c r="A6457" t="s">
        <v>265</v>
      </c>
      <c r="B6457" t="s">
        <v>95</v>
      </c>
      <c r="C6457" t="s">
        <v>21</v>
      </c>
      <c r="D6457">
        <v>17.673999999999999</v>
      </c>
      <c r="E6457">
        <v>0.108446</v>
      </c>
      <c r="F6457" t="s">
        <v>96</v>
      </c>
      <c r="G6457">
        <v>2007</v>
      </c>
      <c r="H6457" t="s">
        <v>71</v>
      </c>
      <c r="I6457" t="s">
        <v>35</v>
      </c>
      <c r="J6457" t="s">
        <v>36</v>
      </c>
      <c r="K6457">
        <v>2619.7307999999998</v>
      </c>
      <c r="L6457">
        <v>4</v>
      </c>
      <c r="M6457" s="1">
        <v>44961</v>
      </c>
      <c r="N6457">
        <v>2023</v>
      </c>
      <c r="O6457">
        <v>4</v>
      </c>
      <c r="P6457" t="s">
        <v>103</v>
      </c>
      <c r="Q6457" t="s">
        <v>104</v>
      </c>
      <c r="R6457">
        <v>2</v>
      </c>
      <c r="S6457" t="s">
        <v>29</v>
      </c>
    </row>
    <row r="6458" spans="1:19" x14ac:dyDescent="0.3">
      <c r="A6458" t="s">
        <v>985</v>
      </c>
      <c r="B6458" t="s">
        <v>91</v>
      </c>
      <c r="C6458" t="s">
        <v>21</v>
      </c>
      <c r="D6458">
        <v>13.218999999999999</v>
      </c>
      <c r="E6458">
        <v>6.3866000000000006E-2</v>
      </c>
      <c r="F6458" t="s">
        <v>132</v>
      </c>
      <c r="G6458">
        <v>1985</v>
      </c>
      <c r="H6458" t="s">
        <v>34</v>
      </c>
      <c r="I6458" t="s">
        <v>43</v>
      </c>
      <c r="J6458" t="s">
        <v>109</v>
      </c>
      <c r="K6458">
        <v>642.64149999999995</v>
      </c>
      <c r="L6458">
        <v>4.5999999999999996</v>
      </c>
      <c r="M6458" s="1">
        <v>44781</v>
      </c>
      <c r="N6458">
        <v>2022</v>
      </c>
      <c r="O6458">
        <v>8</v>
      </c>
      <c r="P6458" t="s">
        <v>27</v>
      </c>
      <c r="Q6458" t="s">
        <v>28</v>
      </c>
      <c r="R6458">
        <v>3</v>
      </c>
      <c r="S6458" t="s">
        <v>39</v>
      </c>
    </row>
    <row r="6459" spans="1:19" x14ac:dyDescent="0.3">
      <c r="A6459" t="s">
        <v>509</v>
      </c>
      <c r="B6459" t="s">
        <v>95</v>
      </c>
      <c r="C6459" t="s">
        <v>21</v>
      </c>
      <c r="D6459">
        <v>17.974</v>
      </c>
      <c r="E6459">
        <v>6.0822000000000001E-2</v>
      </c>
      <c r="F6459" t="s">
        <v>42</v>
      </c>
      <c r="G6459">
        <v>1997</v>
      </c>
      <c r="H6459" t="s">
        <v>34</v>
      </c>
      <c r="I6459" t="s">
        <v>43</v>
      </c>
      <c r="J6459" t="s">
        <v>36</v>
      </c>
      <c r="K6459">
        <v>978.80650000000003</v>
      </c>
      <c r="L6459">
        <v>3.5</v>
      </c>
      <c r="M6459" t="s">
        <v>776</v>
      </c>
      <c r="N6459">
        <v>2022</v>
      </c>
      <c r="O6459">
        <v>8</v>
      </c>
      <c r="P6459" t="s">
        <v>27</v>
      </c>
      <c r="Q6459" t="s">
        <v>28</v>
      </c>
      <c r="R6459">
        <v>3</v>
      </c>
      <c r="S6459" t="s">
        <v>81</v>
      </c>
    </row>
    <row r="6460" spans="1:19" x14ac:dyDescent="0.3">
      <c r="A6460" t="s">
        <v>719</v>
      </c>
      <c r="B6460" t="s">
        <v>157</v>
      </c>
      <c r="C6460" t="s">
        <v>32</v>
      </c>
      <c r="D6460">
        <v>14.808</v>
      </c>
      <c r="E6460">
        <v>6.6525000000000001E-2</v>
      </c>
      <c r="F6460" t="s">
        <v>22</v>
      </c>
      <c r="G6460">
        <v>2009</v>
      </c>
      <c r="H6460" t="s">
        <v>23</v>
      </c>
      <c r="I6460" t="s">
        <v>24</v>
      </c>
      <c r="J6460" t="s">
        <v>25</v>
      </c>
      <c r="K6460">
        <v>3029.7240000000002</v>
      </c>
      <c r="L6460">
        <v>2.9</v>
      </c>
      <c r="M6460" s="1">
        <v>44842</v>
      </c>
      <c r="N6460">
        <v>2022</v>
      </c>
      <c r="O6460">
        <v>8</v>
      </c>
      <c r="P6460" t="s">
        <v>27</v>
      </c>
      <c r="Q6460" t="s">
        <v>28</v>
      </c>
      <c r="R6460">
        <v>3</v>
      </c>
      <c r="S6460" t="s">
        <v>297</v>
      </c>
    </row>
    <row r="6461" spans="1:19" x14ac:dyDescent="0.3">
      <c r="A6461" t="s">
        <v>1547</v>
      </c>
      <c r="B6461" t="s">
        <v>31</v>
      </c>
      <c r="C6461" t="s">
        <v>21</v>
      </c>
      <c r="D6461">
        <v>11.46</v>
      </c>
      <c r="E6461">
        <v>7.3729000000000003E-2</v>
      </c>
      <c r="F6461" t="s">
        <v>70</v>
      </c>
      <c r="G6461">
        <v>2002</v>
      </c>
      <c r="H6461" t="s">
        <v>71</v>
      </c>
      <c r="I6461" t="s">
        <v>35</v>
      </c>
      <c r="J6461" t="s">
        <v>36</v>
      </c>
      <c r="K6461">
        <v>2069.4886999999999</v>
      </c>
      <c r="L6461">
        <v>3.6</v>
      </c>
      <c r="M6461" t="s">
        <v>1683</v>
      </c>
      <c r="N6461">
        <v>2023</v>
      </c>
      <c r="O6461">
        <v>7</v>
      </c>
      <c r="P6461" t="s">
        <v>121</v>
      </c>
      <c r="Q6461" t="s">
        <v>122</v>
      </c>
      <c r="R6461">
        <v>3</v>
      </c>
      <c r="S6461" t="s">
        <v>81</v>
      </c>
    </row>
    <row r="6462" spans="1:19" x14ac:dyDescent="0.3">
      <c r="A6462" t="s">
        <v>1096</v>
      </c>
      <c r="B6462" t="s">
        <v>95</v>
      </c>
      <c r="C6462" t="s">
        <v>21</v>
      </c>
      <c r="D6462">
        <v>13.164999999999999</v>
      </c>
      <c r="E6462">
        <v>0.110916</v>
      </c>
      <c r="F6462" t="s">
        <v>96</v>
      </c>
      <c r="G6462">
        <v>2007</v>
      </c>
      <c r="H6462" t="s">
        <v>71</v>
      </c>
      <c r="I6462" t="s">
        <v>35</v>
      </c>
      <c r="J6462" t="s">
        <v>36</v>
      </c>
      <c r="K6462">
        <v>2309.3429999999998</v>
      </c>
      <c r="L6462">
        <v>3.6</v>
      </c>
      <c r="M6462" t="s">
        <v>1133</v>
      </c>
      <c r="N6462">
        <v>2022</v>
      </c>
      <c r="O6462">
        <v>6</v>
      </c>
      <c r="P6462" t="s">
        <v>114</v>
      </c>
      <c r="Q6462" t="s">
        <v>135</v>
      </c>
      <c r="R6462">
        <v>2</v>
      </c>
      <c r="S6462" t="s">
        <v>81</v>
      </c>
    </row>
    <row r="6463" spans="1:19" x14ac:dyDescent="0.3">
      <c r="A6463" t="s">
        <v>1081</v>
      </c>
      <c r="B6463" t="s">
        <v>69</v>
      </c>
      <c r="C6463" t="s">
        <v>21</v>
      </c>
      <c r="D6463">
        <v>15.339</v>
      </c>
      <c r="E6463">
        <v>2.0315E-2</v>
      </c>
      <c r="F6463" t="s">
        <v>42</v>
      </c>
      <c r="G6463">
        <v>1997</v>
      </c>
      <c r="H6463" t="s">
        <v>34</v>
      </c>
      <c r="I6463" t="s">
        <v>43</v>
      </c>
      <c r="J6463" t="s">
        <v>36</v>
      </c>
      <c r="K6463">
        <v>2053.6228000000001</v>
      </c>
      <c r="L6463">
        <v>4.0999999999999996</v>
      </c>
      <c r="M6463" t="s">
        <v>368</v>
      </c>
      <c r="N6463">
        <v>2022</v>
      </c>
      <c r="O6463">
        <v>1</v>
      </c>
      <c r="P6463" t="s">
        <v>56</v>
      </c>
      <c r="Q6463" t="s">
        <v>67</v>
      </c>
      <c r="R6463">
        <v>1</v>
      </c>
      <c r="S6463" t="s">
        <v>29</v>
      </c>
    </row>
    <row r="6464" spans="1:19" x14ac:dyDescent="0.3">
      <c r="A6464" t="s">
        <v>92</v>
      </c>
      <c r="B6464" t="s">
        <v>53</v>
      </c>
      <c r="C6464" t="s">
        <v>32</v>
      </c>
      <c r="D6464">
        <v>14.547000000000001</v>
      </c>
      <c r="E6464">
        <v>0.23336599999999999</v>
      </c>
      <c r="F6464" t="s">
        <v>22</v>
      </c>
      <c r="G6464">
        <v>2009</v>
      </c>
      <c r="H6464" t="s">
        <v>23</v>
      </c>
      <c r="I6464" t="s">
        <v>24</v>
      </c>
      <c r="J6464" t="s">
        <v>25</v>
      </c>
      <c r="K6464">
        <v>2282.4492</v>
      </c>
      <c r="L6464">
        <v>3.5</v>
      </c>
      <c r="M6464" t="s">
        <v>396</v>
      </c>
      <c r="N6464">
        <v>2023</v>
      </c>
      <c r="O6464">
        <v>2</v>
      </c>
      <c r="P6464" t="s">
        <v>79</v>
      </c>
      <c r="Q6464" t="s">
        <v>80</v>
      </c>
      <c r="R6464">
        <v>1</v>
      </c>
      <c r="S6464" t="s">
        <v>81</v>
      </c>
    </row>
    <row r="6465" spans="1:19" x14ac:dyDescent="0.3">
      <c r="A6465" t="s">
        <v>1281</v>
      </c>
      <c r="B6465" t="s">
        <v>31</v>
      </c>
      <c r="C6465" t="s">
        <v>32</v>
      </c>
      <c r="D6465">
        <v>8.2159999999999993</v>
      </c>
      <c r="E6465">
        <v>7.1723999999999996E-2</v>
      </c>
      <c r="F6465" t="s">
        <v>42</v>
      </c>
      <c r="G6465">
        <v>1997</v>
      </c>
      <c r="H6465" t="s">
        <v>34</v>
      </c>
      <c r="I6465" t="s">
        <v>43</v>
      </c>
      <c r="J6465" t="s">
        <v>36</v>
      </c>
      <c r="K6465">
        <v>950.35</v>
      </c>
      <c r="L6465">
        <v>3.2</v>
      </c>
      <c r="M6465" t="s">
        <v>1363</v>
      </c>
      <c r="N6465">
        <v>2022</v>
      </c>
      <c r="O6465">
        <v>1</v>
      </c>
      <c r="P6465" t="s">
        <v>56</v>
      </c>
      <c r="Q6465" t="s">
        <v>67</v>
      </c>
      <c r="R6465">
        <v>1</v>
      </c>
      <c r="S6465" t="s">
        <v>58</v>
      </c>
    </row>
    <row r="6466" spans="1:19" x14ac:dyDescent="0.3">
      <c r="A6466" t="s">
        <v>940</v>
      </c>
      <c r="B6466" t="s">
        <v>107</v>
      </c>
      <c r="C6466" t="s">
        <v>32</v>
      </c>
      <c r="D6466">
        <v>5.7229999999999999</v>
      </c>
      <c r="E6466">
        <v>2.6931E-2</v>
      </c>
      <c r="F6466" t="s">
        <v>54</v>
      </c>
      <c r="G6466">
        <v>1987</v>
      </c>
      <c r="H6466" t="s">
        <v>55</v>
      </c>
      <c r="I6466" t="s">
        <v>24</v>
      </c>
      <c r="J6466" t="s">
        <v>36</v>
      </c>
      <c r="K6466">
        <v>4951.7938999999997</v>
      </c>
      <c r="L6466">
        <v>4.0999999999999996</v>
      </c>
      <c r="M6466" t="s">
        <v>300</v>
      </c>
      <c r="N6466">
        <v>2023</v>
      </c>
      <c r="O6466">
        <v>12</v>
      </c>
      <c r="P6466" t="s">
        <v>45</v>
      </c>
      <c r="Q6466" t="s">
        <v>73</v>
      </c>
      <c r="R6466">
        <v>4</v>
      </c>
      <c r="S6466" t="s">
        <v>29</v>
      </c>
    </row>
    <row r="6467" spans="1:19" x14ac:dyDescent="0.3">
      <c r="A6467" t="s">
        <v>1018</v>
      </c>
      <c r="B6467" t="s">
        <v>107</v>
      </c>
      <c r="C6467" t="s">
        <v>32</v>
      </c>
      <c r="D6467">
        <v>20.981999999999999</v>
      </c>
      <c r="E6467">
        <v>1.7247999999999999E-2</v>
      </c>
      <c r="F6467" t="s">
        <v>54</v>
      </c>
      <c r="G6467">
        <v>1987</v>
      </c>
      <c r="H6467" t="s">
        <v>55</v>
      </c>
      <c r="I6467" t="s">
        <v>24</v>
      </c>
      <c r="J6467" t="s">
        <v>36</v>
      </c>
      <c r="K6467">
        <v>1875.7289000000001</v>
      </c>
      <c r="L6467">
        <v>3.8</v>
      </c>
      <c r="M6467" s="1">
        <v>44987</v>
      </c>
      <c r="N6467">
        <v>2023</v>
      </c>
      <c r="O6467">
        <v>2</v>
      </c>
      <c r="P6467" t="s">
        <v>79</v>
      </c>
      <c r="Q6467" t="s">
        <v>80</v>
      </c>
      <c r="R6467">
        <v>1</v>
      </c>
      <c r="S6467" t="s">
        <v>81</v>
      </c>
    </row>
    <row r="6468" spans="1:19" x14ac:dyDescent="0.3">
      <c r="A6468" t="s">
        <v>1384</v>
      </c>
      <c r="B6468" t="s">
        <v>60</v>
      </c>
      <c r="C6468" t="s">
        <v>21</v>
      </c>
      <c r="D6468">
        <v>5.7510000000000003</v>
      </c>
      <c r="E6468">
        <v>2.6922000000000001E-2</v>
      </c>
      <c r="F6468" t="s">
        <v>70</v>
      </c>
      <c r="G6468">
        <v>2002</v>
      </c>
      <c r="H6468" t="s">
        <v>71</v>
      </c>
      <c r="I6468" t="s">
        <v>35</v>
      </c>
      <c r="J6468" t="s">
        <v>36</v>
      </c>
      <c r="K6468">
        <v>811.61360000000002</v>
      </c>
      <c r="L6468">
        <v>4.4000000000000004</v>
      </c>
      <c r="M6468" s="1">
        <v>44991</v>
      </c>
      <c r="N6468">
        <v>2023</v>
      </c>
      <c r="O6468">
        <v>6</v>
      </c>
      <c r="P6468" t="s">
        <v>114</v>
      </c>
      <c r="Q6468" t="s">
        <v>115</v>
      </c>
      <c r="R6468">
        <v>2</v>
      </c>
      <c r="S6468" t="s">
        <v>29</v>
      </c>
    </row>
    <row r="6469" spans="1:19" x14ac:dyDescent="0.3">
      <c r="A6469" t="s">
        <v>330</v>
      </c>
      <c r="B6469" t="s">
        <v>60</v>
      </c>
      <c r="C6469" t="s">
        <v>32</v>
      </c>
      <c r="D6469">
        <v>17.603999999999999</v>
      </c>
      <c r="E6469">
        <v>2.1687999999999999E-2</v>
      </c>
      <c r="F6469" t="s">
        <v>96</v>
      </c>
      <c r="G6469">
        <v>2007</v>
      </c>
      <c r="H6469" t="s">
        <v>71</v>
      </c>
      <c r="I6469" t="s">
        <v>35</v>
      </c>
      <c r="J6469" t="s">
        <v>36</v>
      </c>
      <c r="K6469">
        <v>3598.7682</v>
      </c>
      <c r="L6469">
        <v>4.5999999999999996</v>
      </c>
      <c r="M6469" s="1">
        <v>44868</v>
      </c>
      <c r="N6469">
        <v>2022</v>
      </c>
      <c r="O6469">
        <v>3</v>
      </c>
      <c r="P6469" t="s">
        <v>88</v>
      </c>
      <c r="Q6469" t="s">
        <v>207</v>
      </c>
      <c r="R6469">
        <v>1</v>
      </c>
      <c r="S6469" t="s">
        <v>39</v>
      </c>
    </row>
    <row r="6470" spans="1:19" x14ac:dyDescent="0.3">
      <c r="A6470" t="s">
        <v>528</v>
      </c>
      <c r="B6470" t="s">
        <v>91</v>
      </c>
      <c r="C6470" t="s">
        <v>21</v>
      </c>
      <c r="D6470">
        <v>6.7990000000000004</v>
      </c>
      <c r="E6470">
        <v>4.598E-2</v>
      </c>
      <c r="F6470" t="s">
        <v>48</v>
      </c>
      <c r="G6470">
        <v>1999</v>
      </c>
      <c r="H6470" t="s">
        <v>23</v>
      </c>
      <c r="I6470" t="s">
        <v>43</v>
      </c>
      <c r="J6470" t="s">
        <v>36</v>
      </c>
      <c r="K6470">
        <v>3687.433</v>
      </c>
      <c r="L6470">
        <v>4</v>
      </c>
      <c r="M6470" t="s">
        <v>423</v>
      </c>
      <c r="N6470">
        <v>2023</v>
      </c>
      <c r="O6470">
        <v>12</v>
      </c>
      <c r="P6470" t="s">
        <v>45</v>
      </c>
      <c r="Q6470" t="s">
        <v>73</v>
      </c>
      <c r="R6470">
        <v>4</v>
      </c>
      <c r="S6470" t="s">
        <v>29</v>
      </c>
    </row>
    <row r="6471" spans="1:19" x14ac:dyDescent="0.3">
      <c r="A6471" t="s">
        <v>325</v>
      </c>
      <c r="B6471" t="s">
        <v>91</v>
      </c>
      <c r="C6471" t="s">
        <v>21</v>
      </c>
      <c r="D6471">
        <v>13.074999999999999</v>
      </c>
      <c r="E6471">
        <v>5.2020999999999998E-2</v>
      </c>
      <c r="F6471" t="s">
        <v>33</v>
      </c>
      <c r="G6471">
        <v>2004</v>
      </c>
      <c r="H6471" t="s">
        <v>34</v>
      </c>
      <c r="I6471" t="s">
        <v>35</v>
      </c>
      <c r="J6471" t="s">
        <v>36</v>
      </c>
      <c r="K6471">
        <v>1670.8133</v>
      </c>
      <c r="L6471">
        <v>4.0999999999999996</v>
      </c>
      <c r="M6471" t="s">
        <v>1308</v>
      </c>
      <c r="N6471">
        <v>2023</v>
      </c>
      <c r="O6471">
        <v>9</v>
      </c>
      <c r="P6471" t="s">
        <v>76</v>
      </c>
      <c r="Q6471" t="s">
        <v>77</v>
      </c>
      <c r="R6471">
        <v>3</v>
      </c>
      <c r="S6471" t="s">
        <v>29</v>
      </c>
    </row>
    <row r="6472" spans="1:19" x14ac:dyDescent="0.3">
      <c r="A6472" t="s">
        <v>1871</v>
      </c>
      <c r="B6472" t="s">
        <v>41</v>
      </c>
      <c r="C6472" t="s">
        <v>21</v>
      </c>
      <c r="D6472">
        <v>18.161999999999999</v>
      </c>
      <c r="E6472">
        <v>4.8252000000000003E-2</v>
      </c>
      <c r="F6472" t="s">
        <v>48</v>
      </c>
      <c r="G6472">
        <v>1999</v>
      </c>
      <c r="H6472" t="s">
        <v>23</v>
      </c>
      <c r="I6472" t="s">
        <v>43</v>
      </c>
      <c r="J6472" t="s">
        <v>36</v>
      </c>
      <c r="K6472">
        <v>12054.411</v>
      </c>
      <c r="L6472">
        <v>4.3</v>
      </c>
      <c r="M6472" t="s">
        <v>1569</v>
      </c>
      <c r="N6472">
        <v>2023</v>
      </c>
      <c r="O6472">
        <v>6</v>
      </c>
      <c r="P6472" t="s">
        <v>114</v>
      </c>
      <c r="Q6472" t="s">
        <v>115</v>
      </c>
      <c r="R6472">
        <v>2</v>
      </c>
      <c r="S6472" t="s">
        <v>29</v>
      </c>
    </row>
    <row r="6473" spans="1:19" x14ac:dyDescent="0.3">
      <c r="A6473" t="s">
        <v>166</v>
      </c>
      <c r="B6473" t="s">
        <v>113</v>
      </c>
      <c r="C6473" t="s">
        <v>21</v>
      </c>
      <c r="D6473">
        <v>7.4530000000000003</v>
      </c>
      <c r="E6473">
        <v>4.9175000000000003E-2</v>
      </c>
      <c r="F6473" t="s">
        <v>70</v>
      </c>
      <c r="G6473">
        <v>2002</v>
      </c>
      <c r="H6473" t="s">
        <v>71</v>
      </c>
      <c r="I6473" t="s">
        <v>35</v>
      </c>
      <c r="J6473" t="s">
        <v>36</v>
      </c>
      <c r="K6473">
        <v>3137.6905999999999</v>
      </c>
      <c r="L6473">
        <v>3.7</v>
      </c>
      <c r="M6473" t="s">
        <v>1279</v>
      </c>
      <c r="N6473">
        <v>2023</v>
      </c>
      <c r="O6473">
        <v>2</v>
      </c>
      <c r="P6473" t="s">
        <v>79</v>
      </c>
      <c r="Q6473" t="s">
        <v>80</v>
      </c>
      <c r="R6473">
        <v>1</v>
      </c>
      <c r="S6473" t="s">
        <v>81</v>
      </c>
    </row>
    <row r="6474" spans="1:19" x14ac:dyDescent="0.3">
      <c r="A6474" t="s">
        <v>1214</v>
      </c>
      <c r="B6474" t="s">
        <v>101</v>
      </c>
      <c r="C6474" t="s">
        <v>21</v>
      </c>
      <c r="D6474">
        <v>10.536</v>
      </c>
      <c r="E6474">
        <v>5.9507999999999998E-2</v>
      </c>
      <c r="F6474" t="s">
        <v>33</v>
      </c>
      <c r="G6474">
        <v>2004</v>
      </c>
      <c r="H6474" t="s">
        <v>34</v>
      </c>
      <c r="I6474" t="s">
        <v>35</v>
      </c>
      <c r="J6474" t="s">
        <v>36</v>
      </c>
      <c r="K6474">
        <v>2083.0419000000002</v>
      </c>
      <c r="L6474">
        <v>3.8</v>
      </c>
      <c r="M6474" t="s">
        <v>662</v>
      </c>
      <c r="N6474">
        <v>2023</v>
      </c>
      <c r="O6474">
        <v>10</v>
      </c>
      <c r="P6474" t="s">
        <v>37</v>
      </c>
      <c r="Q6474" t="s">
        <v>165</v>
      </c>
      <c r="R6474">
        <v>4</v>
      </c>
      <c r="S6474" t="s">
        <v>81</v>
      </c>
    </row>
    <row r="6475" spans="1:19" x14ac:dyDescent="0.3">
      <c r="A6475" t="s">
        <v>526</v>
      </c>
      <c r="B6475" t="s">
        <v>41</v>
      </c>
      <c r="C6475" t="s">
        <v>21</v>
      </c>
      <c r="D6475">
        <v>9.3000000000000007</v>
      </c>
      <c r="E6475">
        <v>0.25668099999999999</v>
      </c>
      <c r="F6475" t="s">
        <v>70</v>
      </c>
      <c r="G6475">
        <v>2002</v>
      </c>
      <c r="H6475" t="s">
        <v>71</v>
      </c>
      <c r="I6475" t="s">
        <v>35</v>
      </c>
      <c r="J6475" t="s">
        <v>36</v>
      </c>
      <c r="K6475">
        <v>4532.9342999999999</v>
      </c>
      <c r="L6475">
        <v>4.5999999999999996</v>
      </c>
      <c r="M6475" s="1">
        <v>44844</v>
      </c>
      <c r="N6475">
        <v>2022</v>
      </c>
      <c r="O6475">
        <v>10</v>
      </c>
      <c r="P6475" t="s">
        <v>37</v>
      </c>
      <c r="Q6475" t="s">
        <v>38</v>
      </c>
      <c r="R6475">
        <v>4</v>
      </c>
      <c r="S6475" t="s">
        <v>39</v>
      </c>
    </row>
    <row r="6476" spans="1:19" x14ac:dyDescent="0.3">
      <c r="A6476" t="s">
        <v>1351</v>
      </c>
      <c r="B6476" t="s">
        <v>111</v>
      </c>
      <c r="C6476" t="s">
        <v>21</v>
      </c>
      <c r="D6476">
        <v>18.295000000000002</v>
      </c>
      <c r="E6476">
        <v>0.103371</v>
      </c>
      <c r="F6476" t="s">
        <v>54</v>
      </c>
      <c r="G6476">
        <v>1987</v>
      </c>
      <c r="H6476" t="s">
        <v>55</v>
      </c>
      <c r="I6476" t="s">
        <v>24</v>
      </c>
      <c r="J6476" t="s">
        <v>36</v>
      </c>
      <c r="K6476">
        <v>2000.7434000000001</v>
      </c>
      <c r="L6476">
        <v>3.8</v>
      </c>
      <c r="M6476" t="s">
        <v>470</v>
      </c>
      <c r="N6476">
        <v>2023</v>
      </c>
      <c r="O6476">
        <v>7</v>
      </c>
      <c r="P6476" t="s">
        <v>121</v>
      </c>
      <c r="Q6476" t="s">
        <v>122</v>
      </c>
      <c r="R6476">
        <v>3</v>
      </c>
      <c r="S6476" t="s">
        <v>81</v>
      </c>
    </row>
    <row r="6477" spans="1:19" x14ac:dyDescent="0.3">
      <c r="A6477" t="s">
        <v>432</v>
      </c>
      <c r="B6477" t="s">
        <v>20</v>
      </c>
      <c r="C6477" t="s">
        <v>21</v>
      </c>
      <c r="D6477">
        <v>14.675000000000001</v>
      </c>
      <c r="E6477">
        <v>4.9523999999999999E-2</v>
      </c>
      <c r="F6477" t="s">
        <v>33</v>
      </c>
      <c r="G6477">
        <v>2004</v>
      </c>
      <c r="H6477" t="s">
        <v>34</v>
      </c>
      <c r="I6477" t="s">
        <v>35</v>
      </c>
      <c r="J6477" t="s">
        <v>36</v>
      </c>
      <c r="K6477">
        <v>2910.2748000000001</v>
      </c>
      <c r="L6477">
        <v>4.0999999999999996</v>
      </c>
      <c r="M6477" t="s">
        <v>1534</v>
      </c>
      <c r="N6477">
        <v>2023</v>
      </c>
      <c r="O6477">
        <v>9</v>
      </c>
      <c r="P6477" t="s">
        <v>76</v>
      </c>
      <c r="Q6477" t="s">
        <v>77</v>
      </c>
      <c r="R6477">
        <v>3</v>
      </c>
      <c r="S6477" t="s">
        <v>29</v>
      </c>
    </row>
    <row r="6478" spans="1:19" x14ac:dyDescent="0.3">
      <c r="A6478" t="s">
        <v>542</v>
      </c>
      <c r="B6478" t="s">
        <v>157</v>
      </c>
      <c r="C6478" t="s">
        <v>21</v>
      </c>
      <c r="D6478">
        <v>13.576000000000001</v>
      </c>
      <c r="E6478">
        <v>8.8699999999999994E-3</v>
      </c>
      <c r="F6478" t="s">
        <v>22</v>
      </c>
      <c r="G6478">
        <v>2009</v>
      </c>
      <c r="H6478" t="s">
        <v>23</v>
      </c>
      <c r="I6478" t="s">
        <v>24</v>
      </c>
      <c r="J6478" t="s">
        <v>25</v>
      </c>
      <c r="K6478">
        <v>2933.2534000000001</v>
      </c>
      <c r="L6478">
        <v>3.9</v>
      </c>
      <c r="M6478" s="1">
        <v>44905</v>
      </c>
      <c r="N6478">
        <v>2022</v>
      </c>
      <c r="O6478">
        <v>10</v>
      </c>
      <c r="P6478" t="s">
        <v>37</v>
      </c>
      <c r="Q6478" t="s">
        <v>38</v>
      </c>
      <c r="R6478">
        <v>4</v>
      </c>
      <c r="S6478" t="s">
        <v>81</v>
      </c>
    </row>
    <row r="6479" spans="1:19" x14ac:dyDescent="0.3">
      <c r="A6479" t="s">
        <v>1216</v>
      </c>
      <c r="B6479" t="s">
        <v>113</v>
      </c>
      <c r="C6479" t="s">
        <v>21</v>
      </c>
      <c r="D6479">
        <v>10.114000000000001</v>
      </c>
      <c r="E6479">
        <v>4.9175000000000003E-2</v>
      </c>
      <c r="F6479" t="s">
        <v>64</v>
      </c>
      <c r="G6479">
        <v>1985</v>
      </c>
      <c r="H6479" t="s">
        <v>23</v>
      </c>
      <c r="I6479" t="s">
        <v>24</v>
      </c>
      <c r="J6479" t="s">
        <v>65</v>
      </c>
      <c r="K6479">
        <v>3347.1097</v>
      </c>
      <c r="L6479">
        <v>4</v>
      </c>
      <c r="M6479" t="s">
        <v>1739</v>
      </c>
      <c r="N6479">
        <v>2022</v>
      </c>
      <c r="O6479">
        <v>6</v>
      </c>
      <c r="P6479" t="s">
        <v>114</v>
      </c>
      <c r="Q6479" t="s">
        <v>135</v>
      </c>
      <c r="R6479">
        <v>2</v>
      </c>
      <c r="S6479" t="s">
        <v>29</v>
      </c>
    </row>
    <row r="6480" spans="1:19" x14ac:dyDescent="0.3">
      <c r="A6480" t="s">
        <v>1759</v>
      </c>
      <c r="B6480" t="s">
        <v>69</v>
      </c>
      <c r="C6480" t="s">
        <v>21</v>
      </c>
      <c r="D6480">
        <v>16.004999999999999</v>
      </c>
      <c r="E6480">
        <v>3.8344000000000003E-2</v>
      </c>
      <c r="F6480" t="s">
        <v>64</v>
      </c>
      <c r="G6480">
        <v>1985</v>
      </c>
      <c r="H6480" t="s">
        <v>23</v>
      </c>
      <c r="I6480" t="s">
        <v>24</v>
      </c>
      <c r="J6480" t="s">
        <v>65</v>
      </c>
      <c r="K6480">
        <v>4475.6994000000004</v>
      </c>
      <c r="L6480">
        <v>4</v>
      </c>
      <c r="M6480" t="s">
        <v>583</v>
      </c>
      <c r="N6480">
        <v>2023</v>
      </c>
      <c r="O6480">
        <v>4</v>
      </c>
      <c r="P6480" t="s">
        <v>103</v>
      </c>
      <c r="Q6480" t="s">
        <v>104</v>
      </c>
      <c r="R6480">
        <v>2</v>
      </c>
      <c r="S6480" t="s">
        <v>29</v>
      </c>
    </row>
    <row r="6481" spans="1:19" x14ac:dyDescent="0.3">
      <c r="A6481" t="s">
        <v>899</v>
      </c>
      <c r="B6481" t="s">
        <v>157</v>
      </c>
      <c r="C6481" t="s">
        <v>21</v>
      </c>
      <c r="D6481">
        <v>15.683</v>
      </c>
      <c r="E6481">
        <v>3.2776E-2</v>
      </c>
      <c r="F6481" t="s">
        <v>108</v>
      </c>
      <c r="G6481">
        <v>1998</v>
      </c>
      <c r="H6481" t="s">
        <v>71</v>
      </c>
      <c r="I6481" t="s">
        <v>24</v>
      </c>
      <c r="J6481" t="s">
        <v>109</v>
      </c>
      <c r="K6481">
        <v>691.79830000000004</v>
      </c>
      <c r="L6481">
        <v>4.3</v>
      </c>
      <c r="M6481" t="s">
        <v>412</v>
      </c>
      <c r="N6481">
        <v>2022</v>
      </c>
      <c r="O6481">
        <v>11</v>
      </c>
      <c r="P6481" t="s">
        <v>177</v>
      </c>
      <c r="Q6481" t="s">
        <v>178</v>
      </c>
      <c r="R6481">
        <v>4</v>
      </c>
      <c r="S6481" t="s">
        <v>29</v>
      </c>
    </row>
    <row r="6482" spans="1:19" x14ac:dyDescent="0.3">
      <c r="A6482" t="s">
        <v>1127</v>
      </c>
      <c r="B6482" t="s">
        <v>107</v>
      </c>
      <c r="C6482" t="s">
        <v>32</v>
      </c>
      <c r="D6482">
        <v>7.5389999999999997</v>
      </c>
      <c r="E6482">
        <v>3.0522000000000001E-2</v>
      </c>
      <c r="F6482" t="s">
        <v>64</v>
      </c>
      <c r="G6482">
        <v>1985</v>
      </c>
      <c r="H6482" t="s">
        <v>23</v>
      </c>
      <c r="I6482" t="s">
        <v>24</v>
      </c>
      <c r="J6482" t="s">
        <v>65</v>
      </c>
      <c r="K6482">
        <v>6610.1858000000002</v>
      </c>
      <c r="L6482">
        <v>4.5999999999999996</v>
      </c>
      <c r="M6482" t="s">
        <v>300</v>
      </c>
      <c r="N6482">
        <v>2023</v>
      </c>
      <c r="O6482">
        <v>12</v>
      </c>
      <c r="P6482" t="s">
        <v>45</v>
      </c>
      <c r="Q6482" t="s">
        <v>73</v>
      </c>
      <c r="R6482">
        <v>4</v>
      </c>
      <c r="S6482" t="s">
        <v>39</v>
      </c>
    </row>
    <row r="6483" spans="1:19" x14ac:dyDescent="0.3">
      <c r="A6483" t="s">
        <v>166</v>
      </c>
      <c r="B6483" t="s">
        <v>113</v>
      </c>
      <c r="C6483" t="s">
        <v>21</v>
      </c>
      <c r="D6483">
        <v>7.4530000000000003</v>
      </c>
      <c r="E6483">
        <v>2.3588999999999999E-2</v>
      </c>
      <c r="F6483" t="s">
        <v>48</v>
      </c>
      <c r="G6483">
        <v>1999</v>
      </c>
      <c r="H6483" t="s">
        <v>23</v>
      </c>
      <c r="I6483" t="s">
        <v>43</v>
      </c>
      <c r="J6483" t="s">
        <v>36</v>
      </c>
      <c r="K6483">
        <v>5083.0918000000001</v>
      </c>
      <c r="L6483">
        <v>3.7</v>
      </c>
      <c r="M6483" t="s">
        <v>1463</v>
      </c>
      <c r="N6483">
        <v>2023</v>
      </c>
      <c r="O6483">
        <v>3</v>
      </c>
      <c r="P6483" t="s">
        <v>88</v>
      </c>
      <c r="Q6483" t="s">
        <v>89</v>
      </c>
      <c r="R6483">
        <v>1</v>
      </c>
      <c r="S6483" t="s">
        <v>81</v>
      </c>
    </row>
    <row r="6484" spans="1:19" x14ac:dyDescent="0.3">
      <c r="A6484" t="s">
        <v>249</v>
      </c>
      <c r="B6484" t="s">
        <v>69</v>
      </c>
      <c r="C6484" t="s">
        <v>21</v>
      </c>
      <c r="D6484">
        <v>20.96</v>
      </c>
      <c r="E6484">
        <v>3.8942999999999998E-2</v>
      </c>
      <c r="F6484" t="s">
        <v>22</v>
      </c>
      <c r="G6484">
        <v>2009</v>
      </c>
      <c r="H6484" t="s">
        <v>23</v>
      </c>
      <c r="I6484" t="s">
        <v>24</v>
      </c>
      <c r="J6484" t="s">
        <v>25</v>
      </c>
      <c r="K6484">
        <v>1269.0419999999999</v>
      </c>
      <c r="L6484">
        <v>4.5999999999999996</v>
      </c>
      <c r="M6484" t="s">
        <v>296</v>
      </c>
      <c r="N6484">
        <v>2022</v>
      </c>
      <c r="O6484">
        <v>3</v>
      </c>
      <c r="P6484" t="s">
        <v>88</v>
      </c>
      <c r="Q6484" t="s">
        <v>207</v>
      </c>
      <c r="R6484">
        <v>1</v>
      </c>
      <c r="S6484" t="s">
        <v>39</v>
      </c>
    </row>
    <row r="6485" spans="1:19" x14ac:dyDescent="0.3">
      <c r="A6485" t="s">
        <v>1196</v>
      </c>
      <c r="B6485" t="s">
        <v>91</v>
      </c>
      <c r="C6485" t="s">
        <v>32</v>
      </c>
      <c r="D6485">
        <v>19.939</v>
      </c>
      <c r="E6485">
        <v>8.3484000000000003E-2</v>
      </c>
      <c r="F6485" t="s">
        <v>54</v>
      </c>
      <c r="G6485">
        <v>1987</v>
      </c>
      <c r="H6485" t="s">
        <v>55</v>
      </c>
      <c r="I6485" t="s">
        <v>24</v>
      </c>
      <c r="J6485" t="s">
        <v>36</v>
      </c>
      <c r="K6485">
        <v>3687.8579</v>
      </c>
      <c r="L6485">
        <v>4.0999999999999996</v>
      </c>
      <c r="M6485" s="1">
        <v>45145</v>
      </c>
      <c r="N6485">
        <v>2023</v>
      </c>
      <c r="O6485">
        <v>7</v>
      </c>
      <c r="P6485" t="s">
        <v>121</v>
      </c>
      <c r="Q6485" t="s">
        <v>122</v>
      </c>
      <c r="R6485">
        <v>3</v>
      </c>
      <c r="S6485" t="s">
        <v>29</v>
      </c>
    </row>
    <row r="6486" spans="1:19" x14ac:dyDescent="0.3">
      <c r="A6486" t="s">
        <v>756</v>
      </c>
      <c r="B6486" t="s">
        <v>31</v>
      </c>
      <c r="C6486" t="s">
        <v>21</v>
      </c>
      <c r="D6486">
        <v>9.766</v>
      </c>
      <c r="E6486">
        <v>9.4805E-2</v>
      </c>
      <c r="F6486" t="s">
        <v>42</v>
      </c>
      <c r="G6486">
        <v>1997</v>
      </c>
      <c r="H6486" t="s">
        <v>34</v>
      </c>
      <c r="I6486" t="s">
        <v>43</v>
      </c>
      <c r="J6486" t="s">
        <v>36</v>
      </c>
      <c r="K6486">
        <v>2860.5668999999998</v>
      </c>
      <c r="L6486">
        <v>4.5</v>
      </c>
      <c r="M6486" t="s">
        <v>668</v>
      </c>
      <c r="N6486">
        <v>2022</v>
      </c>
      <c r="O6486">
        <v>6</v>
      </c>
      <c r="P6486" t="s">
        <v>114</v>
      </c>
      <c r="Q6486" t="s">
        <v>135</v>
      </c>
      <c r="R6486">
        <v>2</v>
      </c>
      <c r="S6486" t="s">
        <v>39</v>
      </c>
    </row>
    <row r="6487" spans="1:19" x14ac:dyDescent="0.3">
      <c r="A6487" t="s">
        <v>291</v>
      </c>
      <c r="B6487" t="s">
        <v>31</v>
      </c>
      <c r="C6487" t="s">
        <v>32</v>
      </c>
      <c r="D6487">
        <v>5.4530000000000003</v>
      </c>
      <c r="E6487">
        <v>1.7179E-2</v>
      </c>
      <c r="F6487" t="s">
        <v>48</v>
      </c>
      <c r="G6487">
        <v>1999</v>
      </c>
      <c r="H6487" t="s">
        <v>23</v>
      </c>
      <c r="I6487" t="s">
        <v>43</v>
      </c>
      <c r="J6487" t="s">
        <v>36</v>
      </c>
      <c r="K6487">
        <v>1915.7791999999999</v>
      </c>
      <c r="L6487">
        <v>4.3</v>
      </c>
      <c r="M6487" s="1">
        <v>45210</v>
      </c>
      <c r="N6487">
        <v>2023</v>
      </c>
      <c r="O6487">
        <v>11</v>
      </c>
      <c r="P6487" t="s">
        <v>177</v>
      </c>
      <c r="Q6487" t="s">
        <v>195</v>
      </c>
      <c r="R6487">
        <v>4</v>
      </c>
      <c r="S6487" t="s">
        <v>29</v>
      </c>
    </row>
    <row r="6488" spans="1:19" x14ac:dyDescent="0.3">
      <c r="A6488" t="s">
        <v>1816</v>
      </c>
      <c r="B6488" t="s">
        <v>101</v>
      </c>
      <c r="C6488" t="s">
        <v>21</v>
      </c>
      <c r="D6488">
        <v>13.603999999999999</v>
      </c>
      <c r="E6488">
        <v>5.0096000000000002E-2</v>
      </c>
      <c r="F6488" t="s">
        <v>132</v>
      </c>
      <c r="G6488">
        <v>1985</v>
      </c>
      <c r="H6488" t="s">
        <v>34</v>
      </c>
      <c r="I6488" t="s">
        <v>43</v>
      </c>
      <c r="J6488" t="s">
        <v>109</v>
      </c>
      <c r="K6488">
        <v>346.3424</v>
      </c>
      <c r="L6488">
        <v>4.7</v>
      </c>
      <c r="M6488" s="1">
        <v>44808</v>
      </c>
      <c r="N6488">
        <v>2022</v>
      </c>
      <c r="O6488">
        <v>4</v>
      </c>
      <c r="P6488" t="s">
        <v>103</v>
      </c>
      <c r="Q6488" t="s">
        <v>118</v>
      </c>
      <c r="R6488">
        <v>2</v>
      </c>
      <c r="S6488" t="s">
        <v>39</v>
      </c>
    </row>
    <row r="6489" spans="1:19" x14ac:dyDescent="0.3">
      <c r="A6489" t="s">
        <v>404</v>
      </c>
      <c r="B6489" t="s">
        <v>113</v>
      </c>
      <c r="C6489" t="s">
        <v>21</v>
      </c>
      <c r="D6489">
        <v>21.079000000000001</v>
      </c>
      <c r="E6489">
        <v>2.6113000000000001E-2</v>
      </c>
      <c r="F6489" t="s">
        <v>33</v>
      </c>
      <c r="G6489">
        <v>2004</v>
      </c>
      <c r="H6489" t="s">
        <v>34</v>
      </c>
      <c r="I6489" t="s">
        <v>35</v>
      </c>
      <c r="J6489" t="s">
        <v>36</v>
      </c>
      <c r="K6489">
        <v>1834.7502999999999</v>
      </c>
      <c r="L6489">
        <v>2.7</v>
      </c>
      <c r="M6489" t="s">
        <v>1220</v>
      </c>
      <c r="N6489">
        <v>2023</v>
      </c>
      <c r="O6489">
        <v>11</v>
      </c>
      <c r="P6489" t="s">
        <v>177</v>
      </c>
      <c r="Q6489" t="s">
        <v>195</v>
      </c>
      <c r="R6489">
        <v>4</v>
      </c>
      <c r="S6489" t="s">
        <v>297</v>
      </c>
    </row>
    <row r="6490" spans="1:19" x14ac:dyDescent="0.3">
      <c r="A6490" t="s">
        <v>1679</v>
      </c>
      <c r="B6490" t="s">
        <v>95</v>
      </c>
      <c r="C6490" t="s">
        <v>21</v>
      </c>
      <c r="D6490">
        <v>17.684000000000001</v>
      </c>
      <c r="E6490">
        <v>3.3994000000000003E-2</v>
      </c>
      <c r="F6490" t="s">
        <v>96</v>
      </c>
      <c r="G6490">
        <v>2007</v>
      </c>
      <c r="H6490" t="s">
        <v>71</v>
      </c>
      <c r="I6490" t="s">
        <v>35</v>
      </c>
      <c r="J6490" t="s">
        <v>36</v>
      </c>
      <c r="K6490">
        <v>2093.4164000000001</v>
      </c>
      <c r="L6490">
        <v>3.8</v>
      </c>
      <c r="M6490" s="1">
        <v>44997</v>
      </c>
      <c r="N6490">
        <v>2023</v>
      </c>
      <c r="O6490">
        <v>12</v>
      </c>
      <c r="P6490" t="s">
        <v>45</v>
      </c>
      <c r="Q6490" t="s">
        <v>73</v>
      </c>
      <c r="R6490">
        <v>4</v>
      </c>
      <c r="S6490" t="s">
        <v>81</v>
      </c>
    </row>
    <row r="6491" spans="1:19" x14ac:dyDescent="0.3">
      <c r="A6491" t="s">
        <v>219</v>
      </c>
      <c r="B6491" t="s">
        <v>157</v>
      </c>
      <c r="C6491" t="s">
        <v>21</v>
      </c>
      <c r="D6491">
        <v>17.995000000000001</v>
      </c>
      <c r="E6491">
        <v>8.8584999999999997E-2</v>
      </c>
      <c r="F6491" t="s">
        <v>132</v>
      </c>
      <c r="G6491">
        <v>1985</v>
      </c>
      <c r="H6491" t="s">
        <v>34</v>
      </c>
      <c r="I6491" t="s">
        <v>43</v>
      </c>
      <c r="J6491" t="s">
        <v>109</v>
      </c>
      <c r="K6491">
        <v>488.83690000000001</v>
      </c>
      <c r="L6491">
        <v>3.5</v>
      </c>
      <c r="M6491" s="1">
        <v>44623</v>
      </c>
      <c r="N6491">
        <v>2022</v>
      </c>
      <c r="O6491">
        <v>3</v>
      </c>
      <c r="P6491" t="s">
        <v>88</v>
      </c>
      <c r="Q6491" t="s">
        <v>207</v>
      </c>
      <c r="R6491">
        <v>1</v>
      </c>
      <c r="S6491" t="s">
        <v>81</v>
      </c>
    </row>
    <row r="6492" spans="1:19" x14ac:dyDescent="0.3">
      <c r="A6492" t="s">
        <v>1743</v>
      </c>
      <c r="B6492" t="s">
        <v>157</v>
      </c>
      <c r="C6492" t="s">
        <v>21</v>
      </c>
      <c r="D6492">
        <v>10.818</v>
      </c>
      <c r="E6492">
        <v>4.6234999999999998E-2</v>
      </c>
      <c r="F6492" t="s">
        <v>54</v>
      </c>
      <c r="G6492">
        <v>1987</v>
      </c>
      <c r="H6492" t="s">
        <v>55</v>
      </c>
      <c r="I6492" t="s">
        <v>24</v>
      </c>
      <c r="J6492" t="s">
        <v>36</v>
      </c>
      <c r="K6492">
        <v>7244.3903</v>
      </c>
      <c r="L6492">
        <v>3.8</v>
      </c>
      <c r="M6492" t="s">
        <v>1288</v>
      </c>
      <c r="N6492">
        <v>2023</v>
      </c>
      <c r="O6492">
        <v>11</v>
      </c>
      <c r="P6492" t="s">
        <v>177</v>
      </c>
      <c r="Q6492" t="s">
        <v>195</v>
      </c>
      <c r="R6492">
        <v>4</v>
      </c>
      <c r="S6492" t="s">
        <v>81</v>
      </c>
    </row>
    <row r="6493" spans="1:19" x14ac:dyDescent="0.3">
      <c r="A6493" t="s">
        <v>1856</v>
      </c>
      <c r="B6493" t="s">
        <v>113</v>
      </c>
      <c r="C6493" t="s">
        <v>32</v>
      </c>
      <c r="D6493">
        <v>8.7379999999999995</v>
      </c>
      <c r="E6493">
        <v>4.8552999999999999E-2</v>
      </c>
      <c r="F6493" t="s">
        <v>33</v>
      </c>
      <c r="G6493">
        <v>2004</v>
      </c>
      <c r="H6493" t="s">
        <v>34</v>
      </c>
      <c r="I6493" t="s">
        <v>35</v>
      </c>
      <c r="J6493" t="s">
        <v>36</v>
      </c>
      <c r="K6493">
        <v>825.75819999999999</v>
      </c>
      <c r="L6493">
        <v>3.6</v>
      </c>
      <c r="M6493" t="s">
        <v>1168</v>
      </c>
      <c r="N6493">
        <v>2022</v>
      </c>
      <c r="O6493">
        <v>7</v>
      </c>
      <c r="P6493" t="s">
        <v>121</v>
      </c>
      <c r="Q6493" t="s">
        <v>138</v>
      </c>
      <c r="R6493">
        <v>3</v>
      </c>
      <c r="S6493" t="s">
        <v>81</v>
      </c>
    </row>
    <row r="6494" spans="1:19" x14ac:dyDescent="0.3">
      <c r="A6494" t="s">
        <v>1007</v>
      </c>
      <c r="B6494" t="s">
        <v>53</v>
      </c>
      <c r="C6494" t="s">
        <v>21</v>
      </c>
      <c r="D6494">
        <v>5.1340000000000003</v>
      </c>
      <c r="E6494">
        <v>4.8062000000000001E-2</v>
      </c>
      <c r="F6494" t="s">
        <v>33</v>
      </c>
      <c r="G6494">
        <v>2004</v>
      </c>
      <c r="H6494" t="s">
        <v>34</v>
      </c>
      <c r="I6494" t="s">
        <v>35</v>
      </c>
      <c r="J6494" t="s">
        <v>36</v>
      </c>
      <c r="K6494">
        <v>2986.0644000000002</v>
      </c>
      <c r="L6494">
        <v>4</v>
      </c>
      <c r="M6494" t="s">
        <v>193</v>
      </c>
      <c r="N6494">
        <v>2023</v>
      </c>
      <c r="O6494">
        <v>8</v>
      </c>
      <c r="P6494" t="s">
        <v>27</v>
      </c>
      <c r="Q6494" t="s">
        <v>93</v>
      </c>
      <c r="R6494">
        <v>3</v>
      </c>
      <c r="S6494" t="s">
        <v>29</v>
      </c>
    </row>
    <row r="6495" spans="1:19" x14ac:dyDescent="0.3">
      <c r="A6495" t="s">
        <v>1518</v>
      </c>
      <c r="B6495" t="s">
        <v>60</v>
      </c>
      <c r="C6495" t="s">
        <v>32</v>
      </c>
      <c r="D6495">
        <v>11.731999999999999</v>
      </c>
      <c r="E6495">
        <v>4.8531999999999999E-2</v>
      </c>
      <c r="F6495" t="s">
        <v>42</v>
      </c>
      <c r="G6495">
        <v>1997</v>
      </c>
      <c r="H6495" t="s">
        <v>34</v>
      </c>
      <c r="I6495" t="s">
        <v>43</v>
      </c>
      <c r="J6495" t="s">
        <v>36</v>
      </c>
      <c r="K6495">
        <v>1164.1831999999999</v>
      </c>
      <c r="L6495">
        <v>4.2</v>
      </c>
      <c r="M6495" t="s">
        <v>292</v>
      </c>
      <c r="N6495">
        <v>2022</v>
      </c>
      <c r="O6495">
        <v>5</v>
      </c>
      <c r="P6495" t="s">
        <v>50</v>
      </c>
      <c r="Q6495" t="s">
        <v>51</v>
      </c>
      <c r="R6495">
        <v>2</v>
      </c>
      <c r="S6495" t="s">
        <v>29</v>
      </c>
    </row>
    <row r="6496" spans="1:19" x14ac:dyDescent="0.3">
      <c r="A6496" t="s">
        <v>1774</v>
      </c>
      <c r="B6496" t="s">
        <v>31</v>
      </c>
      <c r="C6496" t="s">
        <v>32</v>
      </c>
      <c r="D6496">
        <v>16.501000000000001</v>
      </c>
      <c r="E6496">
        <v>7.3929999999999996E-2</v>
      </c>
      <c r="F6496" t="s">
        <v>54</v>
      </c>
      <c r="G6496">
        <v>1987</v>
      </c>
      <c r="H6496" t="s">
        <v>55</v>
      </c>
      <c r="I6496" t="s">
        <v>24</v>
      </c>
      <c r="J6496" t="s">
        <v>36</v>
      </c>
      <c r="K6496">
        <v>2013.0191</v>
      </c>
      <c r="L6496">
        <v>4.5</v>
      </c>
      <c r="M6496" t="s">
        <v>1468</v>
      </c>
      <c r="N6496">
        <v>2023</v>
      </c>
      <c r="O6496">
        <v>9</v>
      </c>
      <c r="P6496" t="s">
        <v>76</v>
      </c>
      <c r="Q6496" t="s">
        <v>77</v>
      </c>
      <c r="R6496">
        <v>3</v>
      </c>
      <c r="S6496" t="s">
        <v>39</v>
      </c>
    </row>
    <row r="6497" spans="1:19" x14ac:dyDescent="0.3">
      <c r="A6497" t="s">
        <v>1566</v>
      </c>
      <c r="B6497" t="s">
        <v>41</v>
      </c>
      <c r="C6497" t="s">
        <v>21</v>
      </c>
      <c r="D6497">
        <v>9.3510000000000009</v>
      </c>
      <c r="E6497">
        <v>5.5245000000000002E-2</v>
      </c>
      <c r="F6497" t="s">
        <v>70</v>
      </c>
      <c r="G6497">
        <v>2002</v>
      </c>
      <c r="H6497" t="s">
        <v>71</v>
      </c>
      <c r="I6497" t="s">
        <v>35</v>
      </c>
      <c r="J6497" t="s">
        <v>36</v>
      </c>
      <c r="K6497">
        <v>1332.4117000000001</v>
      </c>
      <c r="L6497">
        <v>4</v>
      </c>
      <c r="M6497" s="1">
        <v>44724</v>
      </c>
      <c r="N6497">
        <v>2022</v>
      </c>
      <c r="O6497">
        <v>12</v>
      </c>
      <c r="P6497" t="s">
        <v>45</v>
      </c>
      <c r="Q6497" t="s">
        <v>46</v>
      </c>
      <c r="R6497">
        <v>4</v>
      </c>
      <c r="S6497" t="s">
        <v>29</v>
      </c>
    </row>
    <row r="6498" spans="1:19" x14ac:dyDescent="0.3">
      <c r="A6498" t="s">
        <v>172</v>
      </c>
      <c r="B6498" t="s">
        <v>60</v>
      </c>
      <c r="C6498" t="s">
        <v>32</v>
      </c>
      <c r="D6498">
        <v>16.266999999999999</v>
      </c>
      <c r="E6498">
        <v>6.1456999999999998E-2</v>
      </c>
      <c r="F6498" t="s">
        <v>33</v>
      </c>
      <c r="G6498">
        <v>2004</v>
      </c>
      <c r="H6498" t="s">
        <v>34</v>
      </c>
      <c r="I6498" t="s">
        <v>35</v>
      </c>
      <c r="J6498" t="s">
        <v>36</v>
      </c>
      <c r="K6498">
        <v>1727.5029999999999</v>
      </c>
      <c r="L6498">
        <v>4.2</v>
      </c>
      <c r="M6498" s="1">
        <v>45053</v>
      </c>
      <c r="N6498">
        <v>2023</v>
      </c>
      <c r="O6498">
        <v>7</v>
      </c>
      <c r="P6498" t="s">
        <v>121</v>
      </c>
      <c r="Q6498" t="s">
        <v>122</v>
      </c>
      <c r="R6498">
        <v>3</v>
      </c>
      <c r="S6498" t="s">
        <v>29</v>
      </c>
    </row>
    <row r="6499" spans="1:19" x14ac:dyDescent="0.3">
      <c r="A6499" t="s">
        <v>1175</v>
      </c>
      <c r="B6499" t="s">
        <v>101</v>
      </c>
      <c r="C6499" t="s">
        <v>21</v>
      </c>
      <c r="D6499">
        <v>21.065999999999999</v>
      </c>
      <c r="E6499">
        <v>6.7214999999999997E-2</v>
      </c>
      <c r="F6499" t="s">
        <v>64</v>
      </c>
      <c r="G6499">
        <v>1985</v>
      </c>
      <c r="H6499" t="s">
        <v>23</v>
      </c>
      <c r="I6499" t="s">
        <v>24</v>
      </c>
      <c r="J6499" t="s">
        <v>65</v>
      </c>
      <c r="K6499">
        <v>3593.3209000000002</v>
      </c>
      <c r="L6499">
        <v>3.9</v>
      </c>
      <c r="M6499" t="s">
        <v>1359</v>
      </c>
      <c r="N6499">
        <v>2022</v>
      </c>
      <c r="O6499">
        <v>7</v>
      </c>
      <c r="P6499" t="s">
        <v>121</v>
      </c>
      <c r="Q6499" t="s">
        <v>138</v>
      </c>
      <c r="R6499">
        <v>3</v>
      </c>
      <c r="S6499" t="s">
        <v>81</v>
      </c>
    </row>
    <row r="6500" spans="1:19" x14ac:dyDescent="0.3">
      <c r="A6500" t="s">
        <v>1681</v>
      </c>
      <c r="B6500" t="s">
        <v>157</v>
      </c>
      <c r="C6500" t="s">
        <v>21</v>
      </c>
      <c r="D6500">
        <v>7.9169999999999998</v>
      </c>
      <c r="E6500">
        <v>2.5228E-2</v>
      </c>
      <c r="F6500" t="s">
        <v>48</v>
      </c>
      <c r="G6500">
        <v>1999</v>
      </c>
      <c r="H6500" t="s">
        <v>23</v>
      </c>
      <c r="I6500" t="s">
        <v>43</v>
      </c>
      <c r="J6500" t="s">
        <v>36</v>
      </c>
      <c r="K6500">
        <v>1998.1216999999999</v>
      </c>
      <c r="L6500">
        <v>3.5</v>
      </c>
      <c r="M6500" s="1">
        <v>44604</v>
      </c>
      <c r="N6500">
        <v>2022</v>
      </c>
      <c r="O6500">
        <v>12</v>
      </c>
      <c r="P6500" t="s">
        <v>45</v>
      </c>
      <c r="Q6500" t="s">
        <v>46</v>
      </c>
      <c r="R6500">
        <v>4</v>
      </c>
      <c r="S6500" t="s">
        <v>81</v>
      </c>
    </row>
    <row r="6501" spans="1:19" x14ac:dyDescent="0.3">
      <c r="A6501" t="s">
        <v>1541</v>
      </c>
      <c r="B6501" t="s">
        <v>63</v>
      </c>
      <c r="C6501" t="s">
        <v>21</v>
      </c>
      <c r="D6501">
        <v>15.076000000000001</v>
      </c>
      <c r="E6501">
        <v>2.3768999999999998E-2</v>
      </c>
      <c r="F6501" t="s">
        <v>64</v>
      </c>
      <c r="G6501">
        <v>1985</v>
      </c>
      <c r="H6501" t="s">
        <v>23</v>
      </c>
      <c r="I6501" t="s">
        <v>24</v>
      </c>
      <c r="J6501" t="s">
        <v>65</v>
      </c>
      <c r="K6501">
        <v>3850.7853</v>
      </c>
      <c r="L6501">
        <v>3.7</v>
      </c>
      <c r="M6501" t="s">
        <v>1326</v>
      </c>
      <c r="N6501">
        <v>2022</v>
      </c>
      <c r="O6501">
        <v>9</v>
      </c>
      <c r="P6501" t="s">
        <v>76</v>
      </c>
      <c r="Q6501" t="s">
        <v>205</v>
      </c>
      <c r="R6501">
        <v>3</v>
      </c>
      <c r="S6501" t="s">
        <v>81</v>
      </c>
    </row>
    <row r="6502" spans="1:19" x14ac:dyDescent="0.3">
      <c r="A6502" t="s">
        <v>380</v>
      </c>
      <c r="B6502" t="s">
        <v>91</v>
      </c>
      <c r="C6502" t="s">
        <v>21</v>
      </c>
      <c r="D6502">
        <v>19.545999999999999</v>
      </c>
      <c r="E6502">
        <v>6.3163999999999998E-2</v>
      </c>
      <c r="F6502" t="s">
        <v>54</v>
      </c>
      <c r="G6502">
        <v>1987</v>
      </c>
      <c r="H6502" t="s">
        <v>55</v>
      </c>
      <c r="I6502" t="s">
        <v>24</v>
      </c>
      <c r="J6502" t="s">
        <v>36</v>
      </c>
      <c r="K6502">
        <v>2311.3978999999999</v>
      </c>
      <c r="L6502">
        <v>4.0999999999999996</v>
      </c>
      <c r="M6502" t="s">
        <v>797</v>
      </c>
      <c r="N6502">
        <v>2023</v>
      </c>
      <c r="O6502">
        <v>10</v>
      </c>
      <c r="P6502" t="s">
        <v>37</v>
      </c>
      <c r="Q6502" t="s">
        <v>165</v>
      </c>
      <c r="R6502">
        <v>4</v>
      </c>
      <c r="S6502" t="s">
        <v>29</v>
      </c>
    </row>
    <row r="6503" spans="1:19" x14ac:dyDescent="0.3">
      <c r="A6503" t="s">
        <v>918</v>
      </c>
      <c r="B6503" t="s">
        <v>189</v>
      </c>
      <c r="C6503" t="s">
        <v>21</v>
      </c>
      <c r="D6503">
        <v>12.138999999999999</v>
      </c>
      <c r="E6503">
        <v>7.7350000000000002E-2</v>
      </c>
      <c r="F6503" t="s">
        <v>96</v>
      </c>
      <c r="G6503">
        <v>2007</v>
      </c>
      <c r="H6503" t="s">
        <v>71</v>
      </c>
      <c r="I6503" t="s">
        <v>35</v>
      </c>
      <c r="J6503" t="s">
        <v>36</v>
      </c>
      <c r="K6503">
        <v>1769.9165</v>
      </c>
      <c r="L6503">
        <v>3.5</v>
      </c>
      <c r="M6503" t="s">
        <v>697</v>
      </c>
      <c r="N6503">
        <v>2023</v>
      </c>
      <c r="O6503">
        <v>7</v>
      </c>
      <c r="P6503" t="s">
        <v>121</v>
      </c>
      <c r="Q6503" t="s">
        <v>122</v>
      </c>
      <c r="R6503">
        <v>3</v>
      </c>
      <c r="S6503" t="s">
        <v>81</v>
      </c>
    </row>
    <row r="6504" spans="1:19" x14ac:dyDescent="0.3">
      <c r="A6504" t="s">
        <v>870</v>
      </c>
      <c r="B6504" t="s">
        <v>189</v>
      </c>
      <c r="C6504" t="s">
        <v>21</v>
      </c>
      <c r="D6504">
        <v>8.9969999999999999</v>
      </c>
      <c r="E6504">
        <v>3.4574000000000001E-2</v>
      </c>
      <c r="F6504" t="s">
        <v>33</v>
      </c>
      <c r="G6504">
        <v>2004</v>
      </c>
      <c r="H6504" t="s">
        <v>34</v>
      </c>
      <c r="I6504" t="s">
        <v>35</v>
      </c>
      <c r="J6504" t="s">
        <v>36</v>
      </c>
      <c r="K6504">
        <v>2541.1788000000001</v>
      </c>
      <c r="L6504">
        <v>3.8</v>
      </c>
      <c r="M6504" s="1">
        <v>44869</v>
      </c>
      <c r="N6504">
        <v>2022</v>
      </c>
      <c r="O6504">
        <v>4</v>
      </c>
      <c r="P6504" t="s">
        <v>103</v>
      </c>
      <c r="Q6504" t="s">
        <v>118</v>
      </c>
      <c r="R6504">
        <v>2</v>
      </c>
      <c r="S6504" t="s">
        <v>81</v>
      </c>
    </row>
    <row r="6505" spans="1:19" x14ac:dyDescent="0.3">
      <c r="A6505" t="s">
        <v>1871</v>
      </c>
      <c r="B6505" t="s">
        <v>41</v>
      </c>
      <c r="C6505" t="s">
        <v>21</v>
      </c>
      <c r="D6505">
        <v>18.161999999999999</v>
      </c>
      <c r="E6505">
        <v>4.7031000000000003E-2</v>
      </c>
      <c r="F6505" t="s">
        <v>22</v>
      </c>
      <c r="G6505">
        <v>2009</v>
      </c>
      <c r="H6505" t="s">
        <v>23</v>
      </c>
      <c r="I6505" t="s">
        <v>24</v>
      </c>
      <c r="J6505" t="s">
        <v>25</v>
      </c>
      <c r="K6505">
        <v>11427.0795</v>
      </c>
      <c r="L6505">
        <v>4</v>
      </c>
      <c r="M6505" t="s">
        <v>1123</v>
      </c>
      <c r="N6505">
        <v>2022</v>
      </c>
      <c r="O6505">
        <v>9</v>
      </c>
      <c r="P6505" t="s">
        <v>76</v>
      </c>
      <c r="Q6505" t="s">
        <v>205</v>
      </c>
      <c r="R6505">
        <v>3</v>
      </c>
      <c r="S6505" t="s">
        <v>29</v>
      </c>
    </row>
    <row r="6506" spans="1:19" x14ac:dyDescent="0.3">
      <c r="A6506" t="s">
        <v>517</v>
      </c>
      <c r="B6506" t="s">
        <v>113</v>
      </c>
      <c r="C6506" t="s">
        <v>21</v>
      </c>
      <c r="D6506">
        <v>17.927</v>
      </c>
      <c r="E6506">
        <v>5.1325999999999997E-2</v>
      </c>
      <c r="F6506" t="s">
        <v>108</v>
      </c>
      <c r="G6506">
        <v>1998</v>
      </c>
      <c r="H6506" t="s">
        <v>71</v>
      </c>
      <c r="I6506" t="s">
        <v>24</v>
      </c>
      <c r="J6506" t="s">
        <v>109</v>
      </c>
      <c r="K6506">
        <v>643.37419999999997</v>
      </c>
      <c r="L6506">
        <v>4.0999999999999996</v>
      </c>
      <c r="M6506" t="s">
        <v>1091</v>
      </c>
      <c r="N6506">
        <v>2022</v>
      </c>
      <c r="O6506">
        <v>10</v>
      </c>
      <c r="P6506" t="s">
        <v>37</v>
      </c>
      <c r="Q6506" t="s">
        <v>38</v>
      </c>
      <c r="R6506">
        <v>4</v>
      </c>
      <c r="S6506" t="s">
        <v>29</v>
      </c>
    </row>
    <row r="6507" spans="1:19" x14ac:dyDescent="0.3">
      <c r="A6507" t="s">
        <v>523</v>
      </c>
      <c r="B6507" t="s">
        <v>41</v>
      </c>
      <c r="C6507" t="s">
        <v>21</v>
      </c>
      <c r="D6507">
        <v>8.1539999999999999</v>
      </c>
      <c r="E6507">
        <v>2.9645999999999999E-2</v>
      </c>
      <c r="F6507" t="s">
        <v>33</v>
      </c>
      <c r="G6507">
        <v>2004</v>
      </c>
      <c r="H6507" t="s">
        <v>34</v>
      </c>
      <c r="I6507" t="s">
        <v>35</v>
      </c>
      <c r="J6507" t="s">
        <v>36</v>
      </c>
      <c r="K6507">
        <v>1819.8625</v>
      </c>
      <c r="L6507">
        <v>4.2</v>
      </c>
      <c r="M6507" s="1">
        <v>45022</v>
      </c>
      <c r="N6507">
        <v>2023</v>
      </c>
      <c r="O6507">
        <v>6</v>
      </c>
      <c r="P6507" t="s">
        <v>114</v>
      </c>
      <c r="Q6507" t="s">
        <v>115</v>
      </c>
      <c r="R6507">
        <v>2</v>
      </c>
      <c r="S6507" t="s">
        <v>29</v>
      </c>
    </row>
    <row r="6508" spans="1:19" x14ac:dyDescent="0.3">
      <c r="A6508" t="s">
        <v>1912</v>
      </c>
      <c r="B6508" t="s">
        <v>113</v>
      </c>
      <c r="C6508" t="s">
        <v>32</v>
      </c>
      <c r="D6508">
        <v>9.5960000000000001</v>
      </c>
      <c r="E6508">
        <v>0.104659</v>
      </c>
      <c r="F6508" t="s">
        <v>42</v>
      </c>
      <c r="G6508">
        <v>1997</v>
      </c>
      <c r="H6508" t="s">
        <v>34</v>
      </c>
      <c r="I6508" t="s">
        <v>43</v>
      </c>
      <c r="J6508" t="s">
        <v>36</v>
      </c>
      <c r="K6508">
        <v>5137.0558000000001</v>
      </c>
      <c r="L6508">
        <v>3.5</v>
      </c>
      <c r="M6508" s="1">
        <v>45025</v>
      </c>
      <c r="N6508">
        <v>2023</v>
      </c>
      <c r="O6508">
        <v>9</v>
      </c>
      <c r="P6508" t="s">
        <v>76</v>
      </c>
      <c r="Q6508" t="s">
        <v>77</v>
      </c>
      <c r="R6508">
        <v>3</v>
      </c>
      <c r="S6508" t="s">
        <v>81</v>
      </c>
    </row>
    <row r="6509" spans="1:19" x14ac:dyDescent="0.3">
      <c r="A6509" t="s">
        <v>1172</v>
      </c>
      <c r="B6509" t="s">
        <v>31</v>
      </c>
      <c r="C6509" t="s">
        <v>21</v>
      </c>
      <c r="D6509">
        <v>16.114000000000001</v>
      </c>
      <c r="E6509">
        <v>4.2498000000000001E-2</v>
      </c>
      <c r="F6509" t="s">
        <v>70</v>
      </c>
      <c r="G6509">
        <v>2002</v>
      </c>
      <c r="H6509" t="s">
        <v>71</v>
      </c>
      <c r="I6509" t="s">
        <v>35</v>
      </c>
      <c r="J6509" t="s">
        <v>36</v>
      </c>
      <c r="K6509">
        <v>1296.4550999999999</v>
      </c>
      <c r="L6509">
        <v>4</v>
      </c>
      <c r="M6509" s="1">
        <v>44810</v>
      </c>
      <c r="N6509">
        <v>2022</v>
      </c>
      <c r="O6509">
        <v>6</v>
      </c>
      <c r="P6509" t="s">
        <v>114</v>
      </c>
      <c r="Q6509" t="s">
        <v>135</v>
      </c>
      <c r="R6509">
        <v>2</v>
      </c>
      <c r="S6509" t="s">
        <v>29</v>
      </c>
    </row>
    <row r="6510" spans="1:19" x14ac:dyDescent="0.3">
      <c r="A6510" t="s">
        <v>1591</v>
      </c>
      <c r="B6510" t="s">
        <v>91</v>
      </c>
      <c r="C6510" t="s">
        <v>32</v>
      </c>
      <c r="D6510">
        <v>17.702000000000002</v>
      </c>
      <c r="E6510">
        <v>1.3658E-2</v>
      </c>
      <c r="F6510" t="s">
        <v>108</v>
      </c>
      <c r="G6510">
        <v>1998</v>
      </c>
      <c r="H6510" t="s">
        <v>71</v>
      </c>
      <c r="I6510" t="s">
        <v>24</v>
      </c>
      <c r="J6510" t="s">
        <v>109</v>
      </c>
      <c r="K6510">
        <v>942.20159999999998</v>
      </c>
      <c r="L6510">
        <v>4</v>
      </c>
      <c r="M6510" s="1">
        <v>44936</v>
      </c>
      <c r="N6510">
        <v>2023</v>
      </c>
      <c r="O6510">
        <v>10</v>
      </c>
      <c r="P6510" t="s">
        <v>37</v>
      </c>
      <c r="Q6510" t="s">
        <v>165</v>
      </c>
      <c r="R6510">
        <v>4</v>
      </c>
      <c r="S6510" t="s">
        <v>29</v>
      </c>
    </row>
    <row r="6511" spans="1:19" x14ac:dyDescent="0.3">
      <c r="A6511" t="s">
        <v>1151</v>
      </c>
      <c r="B6511" t="s">
        <v>157</v>
      </c>
      <c r="C6511" t="s">
        <v>21</v>
      </c>
      <c r="D6511">
        <v>11.471</v>
      </c>
      <c r="E6511">
        <v>0.12936300000000001</v>
      </c>
      <c r="F6511" t="s">
        <v>96</v>
      </c>
      <c r="G6511">
        <v>2007</v>
      </c>
      <c r="H6511" t="s">
        <v>71</v>
      </c>
      <c r="I6511" t="s">
        <v>35</v>
      </c>
      <c r="J6511" t="s">
        <v>36</v>
      </c>
      <c r="K6511">
        <v>3012.3317999999999</v>
      </c>
      <c r="L6511">
        <v>3.7</v>
      </c>
      <c r="M6511" s="1">
        <v>44663</v>
      </c>
      <c r="N6511">
        <v>2022</v>
      </c>
      <c r="O6511">
        <v>12</v>
      </c>
      <c r="P6511" t="s">
        <v>45</v>
      </c>
      <c r="Q6511" t="s">
        <v>46</v>
      </c>
      <c r="R6511">
        <v>4</v>
      </c>
      <c r="S6511" t="s">
        <v>81</v>
      </c>
    </row>
    <row r="6512" spans="1:19" x14ac:dyDescent="0.3">
      <c r="A6512" t="s">
        <v>1790</v>
      </c>
      <c r="B6512" t="s">
        <v>69</v>
      </c>
      <c r="C6512" t="s">
        <v>21</v>
      </c>
      <c r="D6512">
        <v>11.124000000000001</v>
      </c>
      <c r="E6512">
        <v>6.3868999999999995E-2</v>
      </c>
      <c r="F6512" t="s">
        <v>48</v>
      </c>
      <c r="G6512">
        <v>1999</v>
      </c>
      <c r="H6512" t="s">
        <v>23</v>
      </c>
      <c r="I6512" t="s">
        <v>43</v>
      </c>
      <c r="J6512" t="s">
        <v>36</v>
      </c>
      <c r="K6512">
        <v>2082.2721999999999</v>
      </c>
      <c r="L6512">
        <v>4.0999999999999996</v>
      </c>
      <c r="M6512" t="s">
        <v>1091</v>
      </c>
      <c r="N6512">
        <v>2022</v>
      </c>
      <c r="O6512">
        <v>10</v>
      </c>
      <c r="P6512" t="s">
        <v>37</v>
      </c>
      <c r="Q6512" t="s">
        <v>38</v>
      </c>
      <c r="R6512">
        <v>4</v>
      </c>
      <c r="S6512" t="s">
        <v>29</v>
      </c>
    </row>
    <row r="6513" spans="1:19" x14ac:dyDescent="0.3">
      <c r="A6513" t="s">
        <v>841</v>
      </c>
      <c r="B6513" t="s">
        <v>91</v>
      </c>
      <c r="C6513" t="s">
        <v>21</v>
      </c>
      <c r="D6513">
        <v>16.931000000000001</v>
      </c>
      <c r="E6513">
        <v>6.9696999999999995E-2</v>
      </c>
      <c r="F6513" t="s">
        <v>64</v>
      </c>
      <c r="G6513">
        <v>1985</v>
      </c>
      <c r="H6513" t="s">
        <v>23</v>
      </c>
      <c r="I6513" t="s">
        <v>24</v>
      </c>
      <c r="J6513" t="s">
        <v>65</v>
      </c>
      <c r="K6513">
        <v>13086.9648</v>
      </c>
      <c r="L6513">
        <v>4.7</v>
      </c>
      <c r="M6513" s="1">
        <v>44935</v>
      </c>
      <c r="N6513">
        <v>2023</v>
      </c>
      <c r="O6513">
        <v>9</v>
      </c>
      <c r="P6513" t="s">
        <v>76</v>
      </c>
      <c r="Q6513" t="s">
        <v>77</v>
      </c>
      <c r="R6513">
        <v>3</v>
      </c>
      <c r="S6513" t="s">
        <v>39</v>
      </c>
    </row>
    <row r="6514" spans="1:19" x14ac:dyDescent="0.3">
      <c r="A6514" t="s">
        <v>1456</v>
      </c>
      <c r="B6514" t="s">
        <v>95</v>
      </c>
      <c r="C6514" t="s">
        <v>21</v>
      </c>
      <c r="D6514">
        <v>6.907</v>
      </c>
      <c r="E6514">
        <v>4.9328999999999998E-2</v>
      </c>
      <c r="F6514" t="s">
        <v>42</v>
      </c>
      <c r="G6514">
        <v>1997</v>
      </c>
      <c r="H6514" t="s">
        <v>34</v>
      </c>
      <c r="I6514" t="s">
        <v>43</v>
      </c>
      <c r="J6514" t="s">
        <v>36</v>
      </c>
      <c r="K6514">
        <v>1490.2052000000001</v>
      </c>
      <c r="L6514">
        <v>3.9</v>
      </c>
      <c r="M6514" t="s">
        <v>694</v>
      </c>
      <c r="N6514">
        <v>2022</v>
      </c>
      <c r="O6514">
        <v>12</v>
      </c>
      <c r="P6514" t="s">
        <v>45</v>
      </c>
      <c r="Q6514" t="s">
        <v>46</v>
      </c>
      <c r="R6514">
        <v>4</v>
      </c>
      <c r="S6514" t="s">
        <v>81</v>
      </c>
    </row>
    <row r="6515" spans="1:19" x14ac:dyDescent="0.3">
      <c r="A6515" t="s">
        <v>386</v>
      </c>
      <c r="B6515" t="s">
        <v>69</v>
      </c>
      <c r="C6515" t="s">
        <v>21</v>
      </c>
      <c r="D6515">
        <v>17.495000000000001</v>
      </c>
      <c r="E6515">
        <v>7.7133999999999994E-2</v>
      </c>
      <c r="F6515" t="s">
        <v>33</v>
      </c>
      <c r="G6515">
        <v>2004</v>
      </c>
      <c r="H6515" t="s">
        <v>34</v>
      </c>
      <c r="I6515" t="s">
        <v>35</v>
      </c>
      <c r="J6515" t="s">
        <v>36</v>
      </c>
      <c r="K6515">
        <v>3747.998</v>
      </c>
      <c r="L6515">
        <v>4.3</v>
      </c>
      <c r="M6515" t="s">
        <v>842</v>
      </c>
      <c r="N6515">
        <v>2023</v>
      </c>
      <c r="O6515">
        <v>12</v>
      </c>
      <c r="P6515" t="s">
        <v>45</v>
      </c>
      <c r="Q6515" t="s">
        <v>73</v>
      </c>
      <c r="R6515">
        <v>4</v>
      </c>
      <c r="S6515" t="s">
        <v>29</v>
      </c>
    </row>
    <row r="6516" spans="1:19" x14ac:dyDescent="0.3">
      <c r="A6516" t="s">
        <v>833</v>
      </c>
      <c r="B6516" t="s">
        <v>113</v>
      </c>
      <c r="C6516" t="s">
        <v>21</v>
      </c>
      <c r="D6516">
        <v>10.875</v>
      </c>
      <c r="E6516">
        <v>4.0599000000000003E-2</v>
      </c>
      <c r="F6516" t="s">
        <v>22</v>
      </c>
      <c r="G6516">
        <v>2009</v>
      </c>
      <c r="H6516" t="s">
        <v>23</v>
      </c>
      <c r="I6516" t="s">
        <v>24</v>
      </c>
      <c r="J6516" t="s">
        <v>25</v>
      </c>
      <c r="K6516">
        <v>5871.8328000000001</v>
      </c>
      <c r="L6516">
        <v>4.5</v>
      </c>
      <c r="M6516" t="s">
        <v>490</v>
      </c>
      <c r="N6516">
        <v>2022</v>
      </c>
      <c r="O6516">
        <v>9</v>
      </c>
      <c r="P6516" t="s">
        <v>76</v>
      </c>
      <c r="Q6516" t="s">
        <v>205</v>
      </c>
      <c r="R6516">
        <v>3</v>
      </c>
      <c r="S6516" t="s">
        <v>39</v>
      </c>
    </row>
    <row r="6517" spans="1:19" x14ac:dyDescent="0.3">
      <c r="A6517" t="s">
        <v>908</v>
      </c>
      <c r="B6517" t="s">
        <v>41</v>
      </c>
      <c r="C6517" t="s">
        <v>21</v>
      </c>
      <c r="D6517">
        <v>15.853</v>
      </c>
      <c r="E6517">
        <v>3.2641000000000003E-2</v>
      </c>
      <c r="F6517" t="s">
        <v>54</v>
      </c>
      <c r="G6517">
        <v>1987</v>
      </c>
      <c r="H6517" t="s">
        <v>55</v>
      </c>
      <c r="I6517" t="s">
        <v>24</v>
      </c>
      <c r="J6517" t="s">
        <v>36</v>
      </c>
      <c r="K6517">
        <v>2900.3827000000001</v>
      </c>
      <c r="L6517">
        <v>3.9</v>
      </c>
      <c r="M6517" t="s">
        <v>492</v>
      </c>
      <c r="N6517">
        <v>2023</v>
      </c>
      <c r="O6517">
        <v>9</v>
      </c>
      <c r="P6517" t="s">
        <v>76</v>
      </c>
      <c r="Q6517" t="s">
        <v>77</v>
      </c>
      <c r="R6517">
        <v>3</v>
      </c>
      <c r="S6517" t="s">
        <v>81</v>
      </c>
    </row>
    <row r="6518" spans="1:19" x14ac:dyDescent="0.3">
      <c r="A6518" t="s">
        <v>1430</v>
      </c>
      <c r="B6518" t="s">
        <v>95</v>
      </c>
      <c r="C6518" t="s">
        <v>21</v>
      </c>
      <c r="D6518">
        <v>16.603000000000002</v>
      </c>
      <c r="E6518">
        <v>6.3386999999999999E-2</v>
      </c>
      <c r="F6518" t="s">
        <v>54</v>
      </c>
      <c r="G6518">
        <v>1987</v>
      </c>
      <c r="H6518" t="s">
        <v>55</v>
      </c>
      <c r="I6518" t="s">
        <v>24</v>
      </c>
      <c r="J6518" t="s">
        <v>36</v>
      </c>
      <c r="K6518">
        <v>3886.8456000000001</v>
      </c>
      <c r="L6518">
        <v>3.9</v>
      </c>
      <c r="M6518" s="1">
        <v>44968</v>
      </c>
      <c r="N6518">
        <v>2023</v>
      </c>
      <c r="O6518">
        <v>11</v>
      </c>
      <c r="P6518" t="s">
        <v>177</v>
      </c>
      <c r="Q6518" t="s">
        <v>195</v>
      </c>
      <c r="R6518">
        <v>4</v>
      </c>
      <c r="S6518" t="s">
        <v>81</v>
      </c>
    </row>
    <row r="6519" spans="1:19" x14ac:dyDescent="0.3">
      <c r="A6519" t="s">
        <v>1197</v>
      </c>
      <c r="B6519" t="s">
        <v>157</v>
      </c>
      <c r="C6519" t="s">
        <v>32</v>
      </c>
      <c r="D6519">
        <v>18.149999999999999</v>
      </c>
      <c r="E6519">
        <v>0.32800000000000001</v>
      </c>
      <c r="F6519" t="s">
        <v>22</v>
      </c>
      <c r="G6519">
        <v>2009</v>
      </c>
      <c r="H6519" t="s">
        <v>23</v>
      </c>
      <c r="I6519" t="s">
        <v>24</v>
      </c>
      <c r="J6519" t="s">
        <v>25</v>
      </c>
      <c r="K6519">
        <v>3631.4274999999998</v>
      </c>
      <c r="L6519">
        <v>4.2</v>
      </c>
      <c r="M6519" s="1">
        <v>45028</v>
      </c>
      <c r="N6519">
        <v>2023</v>
      </c>
      <c r="O6519">
        <v>12</v>
      </c>
      <c r="P6519" t="s">
        <v>45</v>
      </c>
      <c r="Q6519" t="s">
        <v>73</v>
      </c>
      <c r="R6519">
        <v>4</v>
      </c>
      <c r="S6519" t="s">
        <v>29</v>
      </c>
    </row>
    <row r="6520" spans="1:19" x14ac:dyDescent="0.3">
      <c r="A6520" t="s">
        <v>1396</v>
      </c>
      <c r="B6520" t="s">
        <v>157</v>
      </c>
      <c r="C6520" t="s">
        <v>21</v>
      </c>
      <c r="D6520">
        <v>9.6430000000000007</v>
      </c>
      <c r="E6520">
        <v>3.8905000000000002E-2</v>
      </c>
      <c r="F6520" t="s">
        <v>70</v>
      </c>
      <c r="G6520">
        <v>2002</v>
      </c>
      <c r="H6520" t="s">
        <v>71</v>
      </c>
      <c r="I6520" t="s">
        <v>35</v>
      </c>
      <c r="J6520" t="s">
        <v>36</v>
      </c>
      <c r="K6520">
        <v>3642.6667000000002</v>
      </c>
      <c r="L6520">
        <v>3.5</v>
      </c>
      <c r="M6520" t="s">
        <v>854</v>
      </c>
      <c r="N6520">
        <v>2023</v>
      </c>
      <c r="O6520">
        <v>6</v>
      </c>
      <c r="P6520" t="s">
        <v>114</v>
      </c>
      <c r="Q6520" t="s">
        <v>115</v>
      </c>
      <c r="R6520">
        <v>2</v>
      </c>
      <c r="S6520" t="s">
        <v>81</v>
      </c>
    </row>
    <row r="6521" spans="1:19" x14ac:dyDescent="0.3">
      <c r="A6521" t="s">
        <v>1720</v>
      </c>
      <c r="B6521" t="s">
        <v>157</v>
      </c>
      <c r="C6521" t="s">
        <v>32</v>
      </c>
      <c r="D6521">
        <v>20.588999999999999</v>
      </c>
      <c r="E6521">
        <v>0.101162</v>
      </c>
      <c r="F6521" t="s">
        <v>64</v>
      </c>
      <c r="G6521">
        <v>1985</v>
      </c>
      <c r="H6521" t="s">
        <v>23</v>
      </c>
      <c r="I6521" t="s">
        <v>24</v>
      </c>
      <c r="J6521" t="s">
        <v>65</v>
      </c>
      <c r="K6521">
        <v>4408.2491</v>
      </c>
      <c r="L6521">
        <v>4.0999999999999996</v>
      </c>
      <c r="M6521" t="s">
        <v>443</v>
      </c>
      <c r="N6521">
        <v>2023</v>
      </c>
      <c r="O6521">
        <v>12</v>
      </c>
      <c r="P6521" t="s">
        <v>45</v>
      </c>
      <c r="Q6521" t="s">
        <v>73</v>
      </c>
      <c r="R6521">
        <v>4</v>
      </c>
      <c r="S6521" t="s">
        <v>29</v>
      </c>
    </row>
    <row r="6522" spans="1:19" x14ac:dyDescent="0.3">
      <c r="A6522" t="s">
        <v>1862</v>
      </c>
      <c r="B6522" t="s">
        <v>20</v>
      </c>
      <c r="C6522" t="s">
        <v>21</v>
      </c>
      <c r="D6522">
        <v>11.571</v>
      </c>
      <c r="E6522">
        <v>4.1723000000000003E-2</v>
      </c>
      <c r="F6522" t="s">
        <v>54</v>
      </c>
      <c r="G6522">
        <v>1987</v>
      </c>
      <c r="H6522" t="s">
        <v>55</v>
      </c>
      <c r="I6522" t="s">
        <v>24</v>
      </c>
      <c r="J6522" t="s">
        <v>36</v>
      </c>
      <c r="K6522">
        <v>3022.7482</v>
      </c>
      <c r="L6522">
        <v>4.5</v>
      </c>
      <c r="M6522" s="1">
        <v>44872</v>
      </c>
      <c r="N6522">
        <v>2022</v>
      </c>
      <c r="O6522">
        <v>7</v>
      </c>
      <c r="P6522" t="s">
        <v>121</v>
      </c>
      <c r="Q6522" t="s">
        <v>138</v>
      </c>
      <c r="R6522">
        <v>3</v>
      </c>
      <c r="S6522" t="s">
        <v>39</v>
      </c>
    </row>
    <row r="6523" spans="1:19" x14ac:dyDescent="0.3">
      <c r="A6523" t="s">
        <v>303</v>
      </c>
      <c r="B6523" t="s">
        <v>157</v>
      </c>
      <c r="C6523" t="s">
        <v>32</v>
      </c>
      <c r="D6523">
        <v>8.3030000000000008</v>
      </c>
      <c r="E6523">
        <v>2.9770000000000001E-2</v>
      </c>
      <c r="F6523" t="s">
        <v>64</v>
      </c>
      <c r="G6523">
        <v>1985</v>
      </c>
      <c r="H6523" t="s">
        <v>23</v>
      </c>
      <c r="I6523" t="s">
        <v>24</v>
      </c>
      <c r="J6523" t="s">
        <v>65</v>
      </c>
      <c r="K6523">
        <v>5360.9</v>
      </c>
      <c r="L6523">
        <v>3.7</v>
      </c>
      <c r="M6523" t="s">
        <v>1739</v>
      </c>
      <c r="N6523">
        <v>2022</v>
      </c>
      <c r="O6523">
        <v>6</v>
      </c>
      <c r="P6523" t="s">
        <v>114</v>
      </c>
      <c r="Q6523" t="s">
        <v>135</v>
      </c>
      <c r="R6523">
        <v>2</v>
      </c>
      <c r="S6523" t="s">
        <v>81</v>
      </c>
    </row>
    <row r="6524" spans="1:19" x14ac:dyDescent="0.3">
      <c r="A6524" t="s">
        <v>733</v>
      </c>
      <c r="B6524" t="s">
        <v>157</v>
      </c>
      <c r="C6524" t="s">
        <v>21</v>
      </c>
      <c r="D6524">
        <v>12.545999999999999</v>
      </c>
      <c r="E6524">
        <v>4.5381999999999999E-2</v>
      </c>
      <c r="F6524" t="s">
        <v>132</v>
      </c>
      <c r="G6524">
        <v>1985</v>
      </c>
      <c r="H6524" t="s">
        <v>34</v>
      </c>
      <c r="I6524" t="s">
        <v>43</v>
      </c>
      <c r="J6524" t="s">
        <v>109</v>
      </c>
      <c r="K6524">
        <v>808.07629999999995</v>
      </c>
      <c r="L6524">
        <v>3.7</v>
      </c>
      <c r="M6524" t="s">
        <v>689</v>
      </c>
      <c r="N6524">
        <v>2023</v>
      </c>
      <c r="O6524">
        <v>6</v>
      </c>
      <c r="P6524" t="s">
        <v>114</v>
      </c>
      <c r="Q6524" t="s">
        <v>115</v>
      </c>
      <c r="R6524">
        <v>2</v>
      </c>
      <c r="S6524" t="s">
        <v>81</v>
      </c>
    </row>
    <row r="6525" spans="1:19" x14ac:dyDescent="0.3">
      <c r="A6525" t="s">
        <v>746</v>
      </c>
      <c r="B6525" t="s">
        <v>91</v>
      </c>
      <c r="C6525" t="s">
        <v>32</v>
      </c>
      <c r="D6525">
        <v>12.403</v>
      </c>
      <c r="E6525">
        <v>4.9154000000000003E-2</v>
      </c>
      <c r="F6525" t="s">
        <v>48</v>
      </c>
      <c r="G6525">
        <v>1999</v>
      </c>
      <c r="H6525" t="s">
        <v>23</v>
      </c>
      <c r="I6525" t="s">
        <v>43</v>
      </c>
      <c r="J6525" t="s">
        <v>36</v>
      </c>
      <c r="K6525">
        <v>1139.9068</v>
      </c>
      <c r="L6525">
        <v>4.3</v>
      </c>
      <c r="M6525" t="s">
        <v>1242</v>
      </c>
      <c r="N6525">
        <v>2022</v>
      </c>
      <c r="O6525">
        <v>6</v>
      </c>
      <c r="P6525" t="s">
        <v>114</v>
      </c>
      <c r="Q6525" t="s">
        <v>135</v>
      </c>
      <c r="R6525">
        <v>2</v>
      </c>
      <c r="S6525" t="s">
        <v>29</v>
      </c>
    </row>
    <row r="6526" spans="1:19" x14ac:dyDescent="0.3">
      <c r="A6526" t="s">
        <v>1048</v>
      </c>
      <c r="B6526" t="s">
        <v>107</v>
      </c>
      <c r="C6526" t="s">
        <v>21</v>
      </c>
      <c r="D6526">
        <v>16.768000000000001</v>
      </c>
      <c r="E6526">
        <v>0.102145</v>
      </c>
      <c r="F6526" t="s">
        <v>64</v>
      </c>
      <c r="G6526">
        <v>1985</v>
      </c>
      <c r="H6526" t="s">
        <v>23</v>
      </c>
      <c r="I6526" t="s">
        <v>24</v>
      </c>
      <c r="J6526" t="s">
        <v>65</v>
      </c>
      <c r="K6526">
        <v>5258.768</v>
      </c>
      <c r="L6526">
        <v>4</v>
      </c>
      <c r="M6526" t="s">
        <v>876</v>
      </c>
      <c r="N6526">
        <v>2022</v>
      </c>
      <c r="O6526">
        <v>8</v>
      </c>
      <c r="P6526" t="s">
        <v>27</v>
      </c>
      <c r="Q6526" t="s">
        <v>28</v>
      </c>
      <c r="R6526">
        <v>3</v>
      </c>
      <c r="S6526" t="s">
        <v>29</v>
      </c>
    </row>
    <row r="6527" spans="1:19" x14ac:dyDescent="0.3">
      <c r="A6527" t="s">
        <v>1666</v>
      </c>
      <c r="B6527" t="s">
        <v>107</v>
      </c>
      <c r="C6527" t="s">
        <v>32</v>
      </c>
      <c r="D6527">
        <v>16.724</v>
      </c>
      <c r="E6527">
        <v>6.6880999999999996E-2</v>
      </c>
      <c r="F6527" t="s">
        <v>132</v>
      </c>
      <c r="G6527">
        <v>1985</v>
      </c>
      <c r="H6527" t="s">
        <v>34</v>
      </c>
      <c r="I6527" t="s">
        <v>43</v>
      </c>
      <c r="J6527" t="s">
        <v>109</v>
      </c>
      <c r="K6527">
        <v>2000.8105</v>
      </c>
      <c r="L6527">
        <v>4.4000000000000004</v>
      </c>
      <c r="M6527" s="1">
        <v>45116</v>
      </c>
      <c r="N6527">
        <v>2023</v>
      </c>
      <c r="O6527">
        <v>9</v>
      </c>
      <c r="P6527" t="s">
        <v>76</v>
      </c>
      <c r="Q6527" t="s">
        <v>77</v>
      </c>
      <c r="R6527">
        <v>3</v>
      </c>
      <c r="S6527" t="s">
        <v>29</v>
      </c>
    </row>
    <row r="6528" spans="1:19" x14ac:dyDescent="0.3">
      <c r="A6528" t="s">
        <v>1314</v>
      </c>
      <c r="B6528" t="s">
        <v>91</v>
      </c>
      <c r="C6528" t="s">
        <v>32</v>
      </c>
      <c r="D6528">
        <v>12.992000000000001</v>
      </c>
      <c r="E6528">
        <v>6.6239000000000006E-2</v>
      </c>
      <c r="F6528" t="s">
        <v>108</v>
      </c>
      <c r="G6528">
        <v>1998</v>
      </c>
      <c r="H6528" t="s">
        <v>71</v>
      </c>
      <c r="I6528" t="s">
        <v>24</v>
      </c>
      <c r="J6528" t="s">
        <v>109</v>
      </c>
      <c r="K6528">
        <v>777.3777</v>
      </c>
      <c r="L6528">
        <v>4.0999999999999996</v>
      </c>
      <c r="M6528" s="1">
        <v>45177</v>
      </c>
      <c r="N6528">
        <v>2023</v>
      </c>
      <c r="O6528">
        <v>8</v>
      </c>
      <c r="P6528" t="s">
        <v>27</v>
      </c>
      <c r="Q6528" t="s">
        <v>93</v>
      </c>
      <c r="R6528">
        <v>3</v>
      </c>
      <c r="S6528" t="s">
        <v>29</v>
      </c>
    </row>
    <row r="6529" spans="1:19" x14ac:dyDescent="0.3">
      <c r="A6529" t="s">
        <v>1293</v>
      </c>
      <c r="B6529" t="s">
        <v>41</v>
      </c>
      <c r="C6529" t="s">
        <v>21</v>
      </c>
      <c r="D6529">
        <v>12.262</v>
      </c>
      <c r="E6529">
        <v>4.1921E-2</v>
      </c>
      <c r="F6529" t="s">
        <v>132</v>
      </c>
      <c r="G6529">
        <v>1985</v>
      </c>
      <c r="H6529" t="s">
        <v>34</v>
      </c>
      <c r="I6529" t="s">
        <v>43</v>
      </c>
      <c r="J6529" t="s">
        <v>109</v>
      </c>
      <c r="K6529">
        <v>4885.2689</v>
      </c>
      <c r="L6529">
        <v>4.3</v>
      </c>
      <c r="M6529" t="s">
        <v>866</v>
      </c>
      <c r="N6529">
        <v>2022</v>
      </c>
      <c r="O6529">
        <v>1</v>
      </c>
      <c r="P6529" t="s">
        <v>56</v>
      </c>
      <c r="Q6529" t="s">
        <v>67</v>
      </c>
      <c r="R6529">
        <v>1</v>
      </c>
      <c r="S6529" t="s">
        <v>29</v>
      </c>
    </row>
    <row r="6530" spans="1:19" x14ac:dyDescent="0.3">
      <c r="A6530" t="s">
        <v>517</v>
      </c>
      <c r="B6530" t="s">
        <v>113</v>
      </c>
      <c r="C6530" t="s">
        <v>21</v>
      </c>
      <c r="D6530">
        <v>17.927</v>
      </c>
      <c r="E6530">
        <v>2.1658E-2</v>
      </c>
      <c r="F6530" t="s">
        <v>64</v>
      </c>
      <c r="G6530">
        <v>1985</v>
      </c>
      <c r="H6530" t="s">
        <v>23</v>
      </c>
      <c r="I6530" t="s">
        <v>24</v>
      </c>
      <c r="J6530" t="s">
        <v>65</v>
      </c>
      <c r="K6530">
        <v>2986.6869999999999</v>
      </c>
      <c r="L6530">
        <v>3.6</v>
      </c>
      <c r="M6530" t="s">
        <v>670</v>
      </c>
      <c r="N6530">
        <v>2022</v>
      </c>
      <c r="O6530">
        <v>9</v>
      </c>
      <c r="P6530" t="s">
        <v>76</v>
      </c>
      <c r="Q6530" t="s">
        <v>205</v>
      </c>
      <c r="R6530">
        <v>3</v>
      </c>
      <c r="S6530" t="s">
        <v>81</v>
      </c>
    </row>
    <row r="6531" spans="1:19" x14ac:dyDescent="0.3">
      <c r="A6531" t="s">
        <v>1649</v>
      </c>
      <c r="B6531" t="s">
        <v>107</v>
      </c>
      <c r="C6531" t="s">
        <v>21</v>
      </c>
      <c r="D6531">
        <v>4.843</v>
      </c>
      <c r="E6531">
        <v>2.598E-2</v>
      </c>
      <c r="F6531" t="s">
        <v>22</v>
      </c>
      <c r="G6531">
        <v>2009</v>
      </c>
      <c r="H6531" t="s">
        <v>23</v>
      </c>
      <c r="I6531" t="s">
        <v>24</v>
      </c>
      <c r="J6531" t="s">
        <v>25</v>
      </c>
      <c r="K6531">
        <v>2795.1975000000002</v>
      </c>
      <c r="L6531">
        <v>4.5</v>
      </c>
      <c r="M6531" s="1">
        <v>45200</v>
      </c>
      <c r="N6531">
        <v>2023</v>
      </c>
      <c r="O6531">
        <v>1</v>
      </c>
      <c r="P6531" t="s">
        <v>56</v>
      </c>
      <c r="Q6531" t="s">
        <v>57</v>
      </c>
      <c r="R6531">
        <v>1</v>
      </c>
      <c r="S6531" t="s">
        <v>39</v>
      </c>
    </row>
    <row r="6532" spans="1:19" x14ac:dyDescent="0.3">
      <c r="A6532" t="s">
        <v>1538</v>
      </c>
      <c r="B6532" t="s">
        <v>95</v>
      </c>
      <c r="C6532" t="s">
        <v>21</v>
      </c>
      <c r="D6532">
        <v>11.826000000000001</v>
      </c>
      <c r="E6532">
        <v>2.1122999999999999E-2</v>
      </c>
      <c r="F6532" t="s">
        <v>64</v>
      </c>
      <c r="G6532">
        <v>1985</v>
      </c>
      <c r="H6532" t="s">
        <v>23</v>
      </c>
      <c r="I6532" t="s">
        <v>24</v>
      </c>
      <c r="J6532" t="s">
        <v>65</v>
      </c>
      <c r="K6532">
        <v>8866.1139999999996</v>
      </c>
      <c r="L6532">
        <v>4.0999999999999996</v>
      </c>
      <c r="M6532" s="1">
        <v>45055</v>
      </c>
      <c r="N6532">
        <v>2023</v>
      </c>
      <c r="O6532">
        <v>9</v>
      </c>
      <c r="P6532" t="s">
        <v>76</v>
      </c>
      <c r="Q6532" t="s">
        <v>77</v>
      </c>
      <c r="R6532">
        <v>3</v>
      </c>
      <c r="S6532" t="s">
        <v>29</v>
      </c>
    </row>
    <row r="6533" spans="1:19" x14ac:dyDescent="0.3">
      <c r="A6533" t="s">
        <v>1011</v>
      </c>
      <c r="B6533" t="s">
        <v>60</v>
      </c>
      <c r="C6533" t="s">
        <v>21</v>
      </c>
      <c r="D6533">
        <v>19.905999999999999</v>
      </c>
      <c r="E6533">
        <v>6.3786999999999996E-2</v>
      </c>
      <c r="F6533" t="s">
        <v>48</v>
      </c>
      <c r="G6533">
        <v>1999</v>
      </c>
      <c r="H6533" t="s">
        <v>23</v>
      </c>
      <c r="I6533" t="s">
        <v>43</v>
      </c>
      <c r="J6533" t="s">
        <v>36</v>
      </c>
      <c r="K6533">
        <v>1945.5590999999999</v>
      </c>
      <c r="L6533">
        <v>3.9</v>
      </c>
      <c r="M6533" t="s">
        <v>596</v>
      </c>
      <c r="N6533">
        <v>2023</v>
      </c>
      <c r="O6533">
        <v>9</v>
      </c>
      <c r="P6533" t="s">
        <v>76</v>
      </c>
      <c r="Q6533" t="s">
        <v>77</v>
      </c>
      <c r="R6533">
        <v>3</v>
      </c>
      <c r="S6533" t="s">
        <v>81</v>
      </c>
    </row>
    <row r="6534" spans="1:19" x14ac:dyDescent="0.3">
      <c r="A6534" t="s">
        <v>90</v>
      </c>
      <c r="B6534" t="s">
        <v>91</v>
      </c>
      <c r="C6534" t="s">
        <v>32</v>
      </c>
      <c r="D6534">
        <v>17.295000000000002</v>
      </c>
      <c r="E6534">
        <v>5.1385E-2</v>
      </c>
      <c r="F6534" t="s">
        <v>54</v>
      </c>
      <c r="G6534">
        <v>1987</v>
      </c>
      <c r="H6534" t="s">
        <v>55</v>
      </c>
      <c r="I6534" t="s">
        <v>24</v>
      </c>
      <c r="J6534" t="s">
        <v>36</v>
      </c>
      <c r="K6534">
        <v>3425.8294000000001</v>
      </c>
      <c r="L6534">
        <v>4.2</v>
      </c>
      <c r="M6534" t="s">
        <v>164</v>
      </c>
      <c r="N6534">
        <v>2023</v>
      </c>
      <c r="O6534">
        <v>10</v>
      </c>
      <c r="P6534" t="s">
        <v>37</v>
      </c>
      <c r="Q6534" t="s">
        <v>165</v>
      </c>
      <c r="R6534">
        <v>4</v>
      </c>
      <c r="S6534" t="s">
        <v>29</v>
      </c>
    </row>
    <row r="6535" spans="1:19" x14ac:dyDescent="0.3">
      <c r="A6535" t="s">
        <v>618</v>
      </c>
      <c r="B6535" t="s">
        <v>53</v>
      </c>
      <c r="C6535" t="s">
        <v>21</v>
      </c>
      <c r="D6535">
        <v>8.6630000000000003</v>
      </c>
      <c r="E6535">
        <v>3.0727000000000001E-2</v>
      </c>
      <c r="F6535" t="s">
        <v>70</v>
      </c>
      <c r="G6535">
        <v>2002</v>
      </c>
      <c r="H6535" t="s">
        <v>71</v>
      </c>
      <c r="I6535" t="s">
        <v>35</v>
      </c>
      <c r="J6535" t="s">
        <v>36</v>
      </c>
      <c r="K6535">
        <v>2040.9920999999999</v>
      </c>
      <c r="L6535">
        <v>3.9</v>
      </c>
      <c r="M6535" t="s">
        <v>1279</v>
      </c>
      <c r="N6535">
        <v>2023</v>
      </c>
      <c r="O6535">
        <v>2</v>
      </c>
      <c r="P6535" t="s">
        <v>79</v>
      </c>
      <c r="Q6535" t="s">
        <v>80</v>
      </c>
      <c r="R6535">
        <v>1</v>
      </c>
      <c r="S6535" t="s">
        <v>81</v>
      </c>
    </row>
    <row r="6536" spans="1:19" x14ac:dyDescent="0.3">
      <c r="A6536" t="s">
        <v>1790</v>
      </c>
      <c r="B6536" t="s">
        <v>69</v>
      </c>
      <c r="C6536" t="s">
        <v>21</v>
      </c>
      <c r="D6536">
        <v>11.124000000000001</v>
      </c>
      <c r="E6536">
        <v>1.9352999999999999E-2</v>
      </c>
      <c r="F6536" t="s">
        <v>96</v>
      </c>
      <c r="G6536">
        <v>2007</v>
      </c>
      <c r="H6536" t="s">
        <v>71</v>
      </c>
      <c r="I6536" t="s">
        <v>35</v>
      </c>
      <c r="J6536" t="s">
        <v>36</v>
      </c>
      <c r="K6536">
        <v>3893.6711</v>
      </c>
      <c r="L6536">
        <v>3.6</v>
      </c>
      <c r="M6536" s="1">
        <v>44754</v>
      </c>
      <c r="N6536">
        <v>2022</v>
      </c>
      <c r="O6536">
        <v>12</v>
      </c>
      <c r="P6536" t="s">
        <v>45</v>
      </c>
      <c r="Q6536" t="s">
        <v>46</v>
      </c>
      <c r="R6536">
        <v>4</v>
      </c>
      <c r="S6536" t="s">
        <v>81</v>
      </c>
    </row>
    <row r="6537" spans="1:19" x14ac:dyDescent="0.3">
      <c r="A6537" t="s">
        <v>1113</v>
      </c>
      <c r="B6537" t="s">
        <v>60</v>
      </c>
      <c r="C6537" t="s">
        <v>21</v>
      </c>
      <c r="D6537">
        <v>19.789000000000001</v>
      </c>
      <c r="E6537">
        <v>4.5451999999999999E-2</v>
      </c>
      <c r="F6537" t="s">
        <v>70</v>
      </c>
      <c r="G6537">
        <v>2002</v>
      </c>
      <c r="H6537" t="s">
        <v>71</v>
      </c>
      <c r="I6537" t="s">
        <v>35</v>
      </c>
      <c r="J6537" t="s">
        <v>36</v>
      </c>
      <c r="K6537">
        <v>4084.0632999999998</v>
      </c>
      <c r="L6537">
        <v>4.0999999999999996</v>
      </c>
      <c r="M6537" s="1">
        <v>44929</v>
      </c>
      <c r="N6537">
        <v>2023</v>
      </c>
      <c r="O6537">
        <v>3</v>
      </c>
      <c r="P6537" t="s">
        <v>88</v>
      </c>
      <c r="Q6537" t="s">
        <v>89</v>
      </c>
      <c r="R6537">
        <v>1</v>
      </c>
      <c r="S6537" t="s">
        <v>29</v>
      </c>
    </row>
    <row r="6538" spans="1:19" x14ac:dyDescent="0.3">
      <c r="A6538" t="s">
        <v>693</v>
      </c>
      <c r="B6538" t="s">
        <v>60</v>
      </c>
      <c r="C6538" t="s">
        <v>21</v>
      </c>
      <c r="D6538">
        <v>6.8890000000000002</v>
      </c>
      <c r="E6538">
        <v>5.2992999999999998E-2</v>
      </c>
      <c r="F6538" t="s">
        <v>42</v>
      </c>
      <c r="G6538">
        <v>1997</v>
      </c>
      <c r="H6538" t="s">
        <v>34</v>
      </c>
      <c r="I6538" t="s">
        <v>43</v>
      </c>
      <c r="J6538" t="s">
        <v>36</v>
      </c>
      <c r="K6538">
        <v>5012.6540000000005</v>
      </c>
      <c r="L6538">
        <v>3.8</v>
      </c>
      <c r="M6538" s="1">
        <v>45024</v>
      </c>
      <c r="N6538">
        <v>2023</v>
      </c>
      <c r="O6538">
        <v>8</v>
      </c>
      <c r="P6538" t="s">
        <v>27</v>
      </c>
      <c r="Q6538" t="s">
        <v>93</v>
      </c>
      <c r="R6538">
        <v>3</v>
      </c>
      <c r="S6538" t="s">
        <v>81</v>
      </c>
    </row>
    <row r="6539" spans="1:19" x14ac:dyDescent="0.3">
      <c r="A6539" t="s">
        <v>405</v>
      </c>
      <c r="B6539" t="s">
        <v>91</v>
      </c>
      <c r="C6539" t="s">
        <v>32</v>
      </c>
      <c r="D6539">
        <v>8.0760000000000005</v>
      </c>
      <c r="E6539">
        <v>2.2245000000000001E-2</v>
      </c>
      <c r="F6539" t="s">
        <v>64</v>
      </c>
      <c r="G6539">
        <v>1985</v>
      </c>
      <c r="H6539" t="s">
        <v>23</v>
      </c>
      <c r="I6539" t="s">
        <v>24</v>
      </c>
      <c r="J6539" t="s">
        <v>65</v>
      </c>
      <c r="K6539">
        <v>5762.8725000000004</v>
      </c>
      <c r="L6539">
        <v>4.5</v>
      </c>
      <c r="M6539" t="s">
        <v>1308</v>
      </c>
      <c r="N6539">
        <v>2023</v>
      </c>
      <c r="O6539">
        <v>9</v>
      </c>
      <c r="P6539" t="s">
        <v>76</v>
      </c>
      <c r="Q6539" t="s">
        <v>77</v>
      </c>
      <c r="R6539">
        <v>3</v>
      </c>
      <c r="S6539" t="s">
        <v>39</v>
      </c>
    </row>
    <row r="6540" spans="1:19" x14ac:dyDescent="0.3">
      <c r="A6540" t="s">
        <v>1497</v>
      </c>
      <c r="B6540" t="s">
        <v>31</v>
      </c>
      <c r="C6540" t="s">
        <v>21</v>
      </c>
      <c r="D6540">
        <v>18.497</v>
      </c>
      <c r="E6540">
        <v>5.4563E-2</v>
      </c>
      <c r="F6540" t="s">
        <v>64</v>
      </c>
      <c r="G6540">
        <v>1985</v>
      </c>
      <c r="H6540" t="s">
        <v>23</v>
      </c>
      <c r="I6540" t="s">
        <v>24</v>
      </c>
      <c r="J6540" t="s">
        <v>65</v>
      </c>
      <c r="K6540">
        <v>8316.8842999999997</v>
      </c>
      <c r="L6540">
        <v>3.8</v>
      </c>
      <c r="M6540" t="s">
        <v>556</v>
      </c>
      <c r="N6540">
        <v>2023</v>
      </c>
      <c r="O6540">
        <v>9</v>
      </c>
      <c r="P6540" t="s">
        <v>76</v>
      </c>
      <c r="Q6540" t="s">
        <v>77</v>
      </c>
      <c r="R6540">
        <v>3</v>
      </c>
      <c r="S6540" t="s">
        <v>81</v>
      </c>
    </row>
    <row r="6541" spans="1:19" x14ac:dyDescent="0.3">
      <c r="A6541" t="s">
        <v>1448</v>
      </c>
      <c r="B6541" t="s">
        <v>60</v>
      </c>
      <c r="C6541" t="s">
        <v>21</v>
      </c>
      <c r="D6541">
        <v>8.9390000000000001</v>
      </c>
      <c r="E6541">
        <v>5.1901000000000003E-2</v>
      </c>
      <c r="F6541" t="s">
        <v>42</v>
      </c>
      <c r="G6541">
        <v>1997</v>
      </c>
      <c r="H6541" t="s">
        <v>34</v>
      </c>
      <c r="I6541" t="s">
        <v>43</v>
      </c>
      <c r="J6541" t="s">
        <v>36</v>
      </c>
      <c r="K6541">
        <v>892.0403</v>
      </c>
      <c r="L6541">
        <v>3.5</v>
      </c>
      <c r="M6541" t="s">
        <v>1780</v>
      </c>
      <c r="N6541">
        <v>2023</v>
      </c>
      <c r="O6541">
        <v>7</v>
      </c>
      <c r="P6541" t="s">
        <v>121</v>
      </c>
      <c r="Q6541" t="s">
        <v>122</v>
      </c>
      <c r="R6541">
        <v>3</v>
      </c>
      <c r="S6541" t="s">
        <v>81</v>
      </c>
    </row>
    <row r="6542" spans="1:19" x14ac:dyDescent="0.3">
      <c r="A6542" t="s">
        <v>1726</v>
      </c>
      <c r="B6542" t="s">
        <v>31</v>
      </c>
      <c r="C6542" t="s">
        <v>32</v>
      </c>
      <c r="D6542">
        <v>15.029</v>
      </c>
      <c r="E6542">
        <v>5.7521000000000003E-2</v>
      </c>
      <c r="F6542" t="s">
        <v>48</v>
      </c>
      <c r="G6542">
        <v>1999</v>
      </c>
      <c r="H6542" t="s">
        <v>23</v>
      </c>
      <c r="I6542" t="s">
        <v>43</v>
      </c>
      <c r="J6542" t="s">
        <v>36</v>
      </c>
      <c r="K6542">
        <v>1892.4158</v>
      </c>
      <c r="L6542">
        <v>3.8</v>
      </c>
      <c r="M6542" t="s">
        <v>1094</v>
      </c>
      <c r="N6542">
        <v>2022</v>
      </c>
      <c r="O6542">
        <v>11</v>
      </c>
      <c r="P6542" t="s">
        <v>177</v>
      </c>
      <c r="Q6542" t="s">
        <v>178</v>
      </c>
      <c r="R6542">
        <v>4</v>
      </c>
      <c r="S6542" t="s">
        <v>81</v>
      </c>
    </row>
    <row r="6543" spans="1:19" x14ac:dyDescent="0.3">
      <c r="A6543" t="s">
        <v>712</v>
      </c>
      <c r="B6543" t="s">
        <v>31</v>
      </c>
      <c r="C6543" t="s">
        <v>32</v>
      </c>
      <c r="D6543">
        <v>13.327999999999999</v>
      </c>
      <c r="E6543">
        <v>4.5983000000000003E-2</v>
      </c>
      <c r="F6543" t="s">
        <v>96</v>
      </c>
      <c r="G6543">
        <v>2007</v>
      </c>
      <c r="H6543" t="s">
        <v>71</v>
      </c>
      <c r="I6543" t="s">
        <v>35</v>
      </c>
      <c r="J6543" t="s">
        <v>36</v>
      </c>
      <c r="K6543">
        <v>4179.1508999999996</v>
      </c>
      <c r="L6543">
        <v>3.4</v>
      </c>
      <c r="M6543" t="s">
        <v>1784</v>
      </c>
      <c r="N6543">
        <v>2023</v>
      </c>
      <c r="O6543">
        <v>6</v>
      </c>
      <c r="P6543" t="s">
        <v>114</v>
      </c>
      <c r="Q6543" t="s">
        <v>115</v>
      </c>
      <c r="R6543">
        <v>2</v>
      </c>
      <c r="S6543" t="s">
        <v>58</v>
      </c>
    </row>
    <row r="6544" spans="1:19" x14ac:dyDescent="0.3">
      <c r="A6544" t="s">
        <v>635</v>
      </c>
      <c r="B6544" t="s">
        <v>31</v>
      </c>
      <c r="C6544" t="s">
        <v>32</v>
      </c>
      <c r="D6544">
        <v>13.472</v>
      </c>
      <c r="E6544">
        <v>3.8688E-2</v>
      </c>
      <c r="F6544" t="s">
        <v>70</v>
      </c>
      <c r="G6544">
        <v>2002</v>
      </c>
      <c r="H6544" t="s">
        <v>71</v>
      </c>
      <c r="I6544" t="s">
        <v>35</v>
      </c>
      <c r="J6544" t="s">
        <v>36</v>
      </c>
      <c r="K6544">
        <v>1832.9581000000001</v>
      </c>
      <c r="L6544">
        <v>3.5</v>
      </c>
      <c r="M6544" t="s">
        <v>102</v>
      </c>
      <c r="N6544">
        <v>2023</v>
      </c>
      <c r="O6544">
        <v>4</v>
      </c>
      <c r="P6544" t="s">
        <v>103</v>
      </c>
      <c r="Q6544" t="s">
        <v>104</v>
      </c>
      <c r="R6544">
        <v>2</v>
      </c>
      <c r="S6544" t="s">
        <v>81</v>
      </c>
    </row>
    <row r="6545" spans="1:19" x14ac:dyDescent="0.3">
      <c r="A6545" t="s">
        <v>1334</v>
      </c>
      <c r="B6545" t="s">
        <v>95</v>
      </c>
      <c r="C6545" t="s">
        <v>21</v>
      </c>
      <c r="D6545">
        <v>13.585000000000001</v>
      </c>
      <c r="E6545">
        <v>0.164274</v>
      </c>
      <c r="F6545" t="s">
        <v>64</v>
      </c>
      <c r="G6545">
        <v>1985</v>
      </c>
      <c r="H6545" t="s">
        <v>23</v>
      </c>
      <c r="I6545" t="s">
        <v>24</v>
      </c>
      <c r="J6545" t="s">
        <v>65</v>
      </c>
      <c r="K6545">
        <v>2994.5803999999998</v>
      </c>
      <c r="L6545">
        <v>3.8</v>
      </c>
      <c r="M6545" t="s">
        <v>974</v>
      </c>
      <c r="N6545">
        <v>2023</v>
      </c>
      <c r="O6545">
        <v>6</v>
      </c>
      <c r="P6545" t="s">
        <v>114</v>
      </c>
      <c r="Q6545" t="s">
        <v>115</v>
      </c>
      <c r="R6545">
        <v>2</v>
      </c>
      <c r="S6545" t="s">
        <v>81</v>
      </c>
    </row>
    <row r="6546" spans="1:19" x14ac:dyDescent="0.3">
      <c r="A6546" t="s">
        <v>1884</v>
      </c>
      <c r="B6546" t="s">
        <v>53</v>
      </c>
      <c r="C6546" t="s">
        <v>32</v>
      </c>
      <c r="D6546">
        <v>5.7610000000000001</v>
      </c>
      <c r="E6546">
        <v>6.7875000000000005E-2</v>
      </c>
      <c r="F6546" t="s">
        <v>33</v>
      </c>
      <c r="G6546">
        <v>2004</v>
      </c>
      <c r="H6546" t="s">
        <v>34</v>
      </c>
      <c r="I6546" t="s">
        <v>35</v>
      </c>
      <c r="J6546" t="s">
        <v>36</v>
      </c>
      <c r="K6546">
        <v>2990.2959000000001</v>
      </c>
      <c r="L6546">
        <v>4</v>
      </c>
      <c r="M6546" s="1">
        <v>44813</v>
      </c>
      <c r="N6546">
        <v>2022</v>
      </c>
      <c r="O6546">
        <v>9</v>
      </c>
      <c r="P6546" t="s">
        <v>76</v>
      </c>
      <c r="Q6546" t="s">
        <v>205</v>
      </c>
      <c r="R6546">
        <v>3</v>
      </c>
      <c r="S6546" t="s">
        <v>29</v>
      </c>
    </row>
    <row r="6547" spans="1:19" x14ac:dyDescent="0.3">
      <c r="A6547" t="s">
        <v>745</v>
      </c>
      <c r="B6547" t="s">
        <v>53</v>
      </c>
      <c r="C6547" t="s">
        <v>21</v>
      </c>
      <c r="D6547">
        <v>5.4649999999999999</v>
      </c>
      <c r="E6547">
        <v>0.157476</v>
      </c>
      <c r="F6547" t="s">
        <v>54</v>
      </c>
      <c r="G6547">
        <v>1987</v>
      </c>
      <c r="H6547" t="s">
        <v>55</v>
      </c>
      <c r="I6547" t="s">
        <v>24</v>
      </c>
      <c r="J6547" t="s">
        <v>36</v>
      </c>
      <c r="K6547">
        <v>2357.6893</v>
      </c>
      <c r="L6547">
        <v>4.2</v>
      </c>
      <c r="M6547" t="s">
        <v>670</v>
      </c>
      <c r="N6547">
        <v>2022</v>
      </c>
      <c r="O6547">
        <v>9</v>
      </c>
      <c r="P6547" t="s">
        <v>76</v>
      </c>
      <c r="Q6547" t="s">
        <v>205</v>
      </c>
      <c r="R6547">
        <v>3</v>
      </c>
      <c r="S6547" t="s">
        <v>29</v>
      </c>
    </row>
    <row r="6548" spans="1:19" x14ac:dyDescent="0.3">
      <c r="A6548" t="s">
        <v>457</v>
      </c>
      <c r="B6548" t="s">
        <v>107</v>
      </c>
      <c r="C6548" t="s">
        <v>32</v>
      </c>
      <c r="D6548">
        <v>13.657</v>
      </c>
      <c r="E6548">
        <v>0.129639</v>
      </c>
      <c r="F6548" t="s">
        <v>22</v>
      </c>
      <c r="G6548">
        <v>2009</v>
      </c>
      <c r="H6548" t="s">
        <v>23</v>
      </c>
      <c r="I6548" t="s">
        <v>24</v>
      </c>
      <c r="J6548" t="s">
        <v>25</v>
      </c>
      <c r="K6548">
        <v>1567.8226999999999</v>
      </c>
      <c r="L6548">
        <v>4.3</v>
      </c>
      <c r="M6548" s="1">
        <v>44806</v>
      </c>
      <c r="N6548">
        <v>2022</v>
      </c>
      <c r="O6548">
        <v>2</v>
      </c>
      <c r="P6548" t="s">
        <v>79</v>
      </c>
      <c r="Q6548" t="s">
        <v>153</v>
      </c>
      <c r="R6548">
        <v>1</v>
      </c>
      <c r="S6548" t="s">
        <v>29</v>
      </c>
    </row>
    <row r="6549" spans="1:19" x14ac:dyDescent="0.3">
      <c r="A6549" t="s">
        <v>764</v>
      </c>
      <c r="B6549" t="s">
        <v>91</v>
      </c>
      <c r="C6549" t="s">
        <v>32</v>
      </c>
      <c r="D6549">
        <v>5.8140000000000001</v>
      </c>
      <c r="E6549">
        <v>2.6231999999999998E-2</v>
      </c>
      <c r="F6549" t="s">
        <v>96</v>
      </c>
      <c r="G6549">
        <v>2007</v>
      </c>
      <c r="H6549" t="s">
        <v>71</v>
      </c>
      <c r="I6549" t="s">
        <v>35</v>
      </c>
      <c r="J6549" t="s">
        <v>36</v>
      </c>
      <c r="K6549">
        <v>1792.3191999999999</v>
      </c>
      <c r="L6549">
        <v>4.7</v>
      </c>
      <c r="M6549" s="1">
        <v>45231</v>
      </c>
      <c r="N6549">
        <v>2023</v>
      </c>
      <c r="O6549">
        <v>1</v>
      </c>
      <c r="P6549" t="s">
        <v>56</v>
      </c>
      <c r="Q6549" t="s">
        <v>57</v>
      </c>
      <c r="R6549">
        <v>1</v>
      </c>
      <c r="S6549" t="s">
        <v>39</v>
      </c>
    </row>
    <row r="6550" spans="1:19" x14ac:dyDescent="0.3">
      <c r="A6550" t="s">
        <v>1705</v>
      </c>
      <c r="B6550" t="s">
        <v>69</v>
      </c>
      <c r="C6550" t="s">
        <v>21</v>
      </c>
      <c r="D6550">
        <v>19.925000000000001</v>
      </c>
      <c r="E6550">
        <v>5.9991000000000003E-2</v>
      </c>
      <c r="F6550" t="s">
        <v>33</v>
      </c>
      <c r="G6550">
        <v>2004</v>
      </c>
      <c r="H6550" t="s">
        <v>34</v>
      </c>
      <c r="I6550" t="s">
        <v>35</v>
      </c>
      <c r="J6550" t="s">
        <v>36</v>
      </c>
      <c r="K6550">
        <v>2480.5816</v>
      </c>
      <c r="L6550">
        <v>4</v>
      </c>
      <c r="M6550" t="s">
        <v>1520</v>
      </c>
      <c r="N6550">
        <v>2022</v>
      </c>
      <c r="O6550">
        <v>5</v>
      </c>
      <c r="P6550" t="s">
        <v>50</v>
      </c>
      <c r="Q6550" t="s">
        <v>51</v>
      </c>
      <c r="R6550">
        <v>2</v>
      </c>
      <c r="S6550" t="s">
        <v>29</v>
      </c>
    </row>
    <row r="6551" spans="1:19" x14ac:dyDescent="0.3">
      <c r="A6551" t="s">
        <v>279</v>
      </c>
      <c r="B6551" t="s">
        <v>20</v>
      </c>
      <c r="C6551" t="s">
        <v>21</v>
      </c>
      <c r="D6551">
        <v>17.292999999999999</v>
      </c>
      <c r="E6551">
        <v>6.1294000000000001E-2</v>
      </c>
      <c r="F6551" t="s">
        <v>33</v>
      </c>
      <c r="G6551">
        <v>2004</v>
      </c>
      <c r="H6551" t="s">
        <v>34</v>
      </c>
      <c r="I6551" t="s">
        <v>35</v>
      </c>
      <c r="J6551" t="s">
        <v>36</v>
      </c>
      <c r="K6551">
        <v>3222.0779000000002</v>
      </c>
      <c r="L6551">
        <v>4.2</v>
      </c>
      <c r="M6551" s="1">
        <v>44936</v>
      </c>
      <c r="N6551">
        <v>2023</v>
      </c>
      <c r="O6551">
        <v>10</v>
      </c>
      <c r="P6551" t="s">
        <v>37</v>
      </c>
      <c r="Q6551" t="s">
        <v>165</v>
      </c>
      <c r="R6551">
        <v>4</v>
      </c>
      <c r="S6551" t="s">
        <v>29</v>
      </c>
    </row>
    <row r="6552" spans="1:19" x14ac:dyDescent="0.3">
      <c r="A6552" t="s">
        <v>572</v>
      </c>
      <c r="B6552" t="s">
        <v>31</v>
      </c>
      <c r="C6552" t="s">
        <v>21</v>
      </c>
      <c r="D6552">
        <v>18.353999999999999</v>
      </c>
      <c r="E6552">
        <v>4.4971999999999998E-2</v>
      </c>
      <c r="F6552" t="s">
        <v>132</v>
      </c>
      <c r="G6552">
        <v>1985</v>
      </c>
      <c r="H6552" t="s">
        <v>34</v>
      </c>
      <c r="I6552" t="s">
        <v>43</v>
      </c>
      <c r="J6552" t="s">
        <v>109</v>
      </c>
      <c r="K6552">
        <v>689.7749</v>
      </c>
      <c r="L6552">
        <v>3.9</v>
      </c>
      <c r="M6552" t="s">
        <v>368</v>
      </c>
      <c r="N6552">
        <v>2022</v>
      </c>
      <c r="O6552">
        <v>1</v>
      </c>
      <c r="P6552" t="s">
        <v>56</v>
      </c>
      <c r="Q6552" t="s">
        <v>67</v>
      </c>
      <c r="R6552">
        <v>1</v>
      </c>
      <c r="S6552" t="s">
        <v>81</v>
      </c>
    </row>
    <row r="6553" spans="1:19" x14ac:dyDescent="0.3">
      <c r="A6553" t="s">
        <v>82</v>
      </c>
      <c r="B6553" t="s">
        <v>63</v>
      </c>
      <c r="C6553" t="s">
        <v>32</v>
      </c>
      <c r="D6553">
        <v>7.2430000000000003</v>
      </c>
      <c r="E6553">
        <v>2.0875999999999999E-2</v>
      </c>
      <c r="F6553" t="s">
        <v>108</v>
      </c>
      <c r="G6553">
        <v>1998</v>
      </c>
      <c r="H6553" t="s">
        <v>71</v>
      </c>
      <c r="I6553" t="s">
        <v>24</v>
      </c>
      <c r="J6553" t="s">
        <v>109</v>
      </c>
      <c r="K6553">
        <v>342.70510000000002</v>
      </c>
      <c r="L6553">
        <v>4.8</v>
      </c>
      <c r="M6553" t="s">
        <v>1604</v>
      </c>
      <c r="N6553">
        <v>2022</v>
      </c>
      <c r="O6553">
        <v>3</v>
      </c>
      <c r="P6553" t="s">
        <v>88</v>
      </c>
      <c r="Q6553" t="s">
        <v>207</v>
      </c>
      <c r="R6553">
        <v>1</v>
      </c>
      <c r="S6553" t="s">
        <v>39</v>
      </c>
    </row>
    <row r="6554" spans="1:19" x14ac:dyDescent="0.3">
      <c r="A6554" t="s">
        <v>1418</v>
      </c>
      <c r="B6554" t="s">
        <v>69</v>
      </c>
      <c r="C6554" t="s">
        <v>21</v>
      </c>
      <c r="D6554">
        <v>14.403</v>
      </c>
      <c r="E6554">
        <v>3.5573E-2</v>
      </c>
      <c r="F6554" t="s">
        <v>64</v>
      </c>
      <c r="G6554">
        <v>1985</v>
      </c>
      <c r="H6554" t="s">
        <v>23</v>
      </c>
      <c r="I6554" t="s">
        <v>24</v>
      </c>
      <c r="J6554" t="s">
        <v>65</v>
      </c>
      <c r="K6554">
        <v>3075.5938000000001</v>
      </c>
      <c r="L6554">
        <v>4.0999999999999996</v>
      </c>
      <c r="M6554" t="s">
        <v>1574</v>
      </c>
      <c r="N6554">
        <v>2023</v>
      </c>
      <c r="O6554">
        <v>3</v>
      </c>
      <c r="P6554" t="s">
        <v>88</v>
      </c>
      <c r="Q6554" t="s">
        <v>89</v>
      </c>
      <c r="R6554">
        <v>1</v>
      </c>
      <c r="S6554" t="s">
        <v>29</v>
      </c>
    </row>
    <row r="6555" spans="1:19" x14ac:dyDescent="0.3">
      <c r="A6555" t="s">
        <v>762</v>
      </c>
      <c r="B6555" t="s">
        <v>41</v>
      </c>
      <c r="C6555" t="s">
        <v>21</v>
      </c>
      <c r="D6555">
        <v>20.353000000000002</v>
      </c>
      <c r="E6555">
        <v>4.6406999999999997E-2</v>
      </c>
      <c r="F6555" t="s">
        <v>33</v>
      </c>
      <c r="G6555">
        <v>2004</v>
      </c>
      <c r="H6555" t="s">
        <v>34</v>
      </c>
      <c r="I6555" t="s">
        <v>35</v>
      </c>
      <c r="J6555" t="s">
        <v>36</v>
      </c>
      <c r="K6555">
        <v>4999.8818000000001</v>
      </c>
      <c r="L6555">
        <v>4.0999999999999996</v>
      </c>
      <c r="M6555" t="s">
        <v>428</v>
      </c>
      <c r="N6555">
        <v>2022</v>
      </c>
      <c r="O6555">
        <v>3</v>
      </c>
      <c r="P6555" t="s">
        <v>88</v>
      </c>
      <c r="Q6555" t="s">
        <v>207</v>
      </c>
      <c r="R6555">
        <v>1</v>
      </c>
      <c r="S6555" t="s">
        <v>29</v>
      </c>
    </row>
    <row r="6556" spans="1:19" x14ac:dyDescent="0.3">
      <c r="A6556" t="s">
        <v>1006</v>
      </c>
      <c r="B6556" t="s">
        <v>91</v>
      </c>
      <c r="C6556" t="s">
        <v>21</v>
      </c>
      <c r="D6556">
        <v>7.3029999999999999</v>
      </c>
      <c r="E6556">
        <v>2.7695000000000001E-2</v>
      </c>
      <c r="F6556" t="s">
        <v>48</v>
      </c>
      <c r="G6556">
        <v>1999</v>
      </c>
      <c r="H6556" t="s">
        <v>23</v>
      </c>
      <c r="I6556" t="s">
        <v>43</v>
      </c>
      <c r="J6556" t="s">
        <v>36</v>
      </c>
      <c r="K6556">
        <v>3128.2242000000001</v>
      </c>
      <c r="L6556">
        <v>4.2</v>
      </c>
      <c r="M6556" t="s">
        <v>1056</v>
      </c>
      <c r="N6556">
        <v>2023</v>
      </c>
      <c r="O6556">
        <v>7</v>
      </c>
      <c r="P6556" t="s">
        <v>121</v>
      </c>
      <c r="Q6556" t="s">
        <v>122</v>
      </c>
      <c r="R6556">
        <v>3</v>
      </c>
      <c r="S6556" t="s">
        <v>29</v>
      </c>
    </row>
    <row r="6557" spans="1:19" x14ac:dyDescent="0.3">
      <c r="A6557" t="s">
        <v>1203</v>
      </c>
      <c r="B6557" t="s">
        <v>20</v>
      </c>
      <c r="C6557" t="s">
        <v>21</v>
      </c>
      <c r="D6557">
        <v>15.177</v>
      </c>
      <c r="E6557">
        <v>0.1772</v>
      </c>
      <c r="F6557" t="s">
        <v>96</v>
      </c>
      <c r="G6557">
        <v>2007</v>
      </c>
      <c r="H6557" t="s">
        <v>71</v>
      </c>
      <c r="I6557" t="s">
        <v>35</v>
      </c>
      <c r="J6557" t="s">
        <v>36</v>
      </c>
      <c r="K6557">
        <v>2857.3472999999999</v>
      </c>
      <c r="L6557">
        <v>3.7</v>
      </c>
      <c r="M6557" t="s">
        <v>470</v>
      </c>
      <c r="N6557">
        <v>2023</v>
      </c>
      <c r="O6557">
        <v>7</v>
      </c>
      <c r="P6557" t="s">
        <v>121</v>
      </c>
      <c r="Q6557" t="s">
        <v>122</v>
      </c>
      <c r="R6557">
        <v>3</v>
      </c>
      <c r="S6557" t="s">
        <v>81</v>
      </c>
    </row>
    <row r="6558" spans="1:19" x14ac:dyDescent="0.3">
      <c r="A6558" t="s">
        <v>773</v>
      </c>
      <c r="B6558" t="s">
        <v>91</v>
      </c>
      <c r="C6558" t="s">
        <v>32</v>
      </c>
      <c r="D6558">
        <v>9.8149999999999995</v>
      </c>
      <c r="E6558">
        <v>3.0040000000000001E-2</v>
      </c>
      <c r="F6558" t="s">
        <v>64</v>
      </c>
      <c r="G6558">
        <v>1985</v>
      </c>
      <c r="H6558" t="s">
        <v>23</v>
      </c>
      <c r="I6558" t="s">
        <v>24</v>
      </c>
      <c r="J6558" t="s">
        <v>65</v>
      </c>
      <c r="K6558">
        <v>13086.9648</v>
      </c>
      <c r="L6558">
        <v>4.3</v>
      </c>
      <c r="M6558" t="s">
        <v>75</v>
      </c>
      <c r="N6558">
        <v>2023</v>
      </c>
      <c r="O6558">
        <v>9</v>
      </c>
      <c r="P6558" t="s">
        <v>76</v>
      </c>
      <c r="Q6558" t="s">
        <v>77</v>
      </c>
      <c r="R6558">
        <v>3</v>
      </c>
      <c r="S6558" t="s">
        <v>29</v>
      </c>
    </row>
    <row r="6559" spans="1:19" x14ac:dyDescent="0.3">
      <c r="A6559" t="s">
        <v>698</v>
      </c>
      <c r="B6559" t="s">
        <v>60</v>
      </c>
      <c r="C6559" t="s">
        <v>21</v>
      </c>
      <c r="D6559">
        <v>4.8550000000000004</v>
      </c>
      <c r="E6559">
        <v>7.2845999999999994E-2</v>
      </c>
      <c r="F6559" t="s">
        <v>42</v>
      </c>
      <c r="G6559">
        <v>1997</v>
      </c>
      <c r="H6559" t="s">
        <v>34</v>
      </c>
      <c r="I6559" t="s">
        <v>43</v>
      </c>
      <c r="J6559" t="s">
        <v>36</v>
      </c>
      <c r="K6559">
        <v>1701.2186999999999</v>
      </c>
      <c r="L6559">
        <v>3.8</v>
      </c>
      <c r="M6559" s="1">
        <v>44690</v>
      </c>
      <c r="N6559">
        <v>2022</v>
      </c>
      <c r="O6559">
        <v>9</v>
      </c>
      <c r="P6559" t="s">
        <v>76</v>
      </c>
      <c r="Q6559" t="s">
        <v>205</v>
      </c>
      <c r="R6559">
        <v>3</v>
      </c>
      <c r="S6559" t="s">
        <v>81</v>
      </c>
    </row>
    <row r="6560" spans="1:19" x14ac:dyDescent="0.3">
      <c r="A6560" t="s">
        <v>1513</v>
      </c>
      <c r="B6560" t="s">
        <v>69</v>
      </c>
      <c r="C6560" t="s">
        <v>21</v>
      </c>
      <c r="D6560">
        <v>17.754999999999999</v>
      </c>
      <c r="E6560">
        <v>4.9007000000000002E-2</v>
      </c>
      <c r="F6560" t="s">
        <v>48</v>
      </c>
      <c r="G6560">
        <v>1999</v>
      </c>
      <c r="H6560" t="s">
        <v>23</v>
      </c>
      <c r="I6560" t="s">
        <v>43</v>
      </c>
      <c r="J6560" t="s">
        <v>36</v>
      </c>
      <c r="K6560">
        <v>2479.4517999999998</v>
      </c>
      <c r="L6560">
        <v>4</v>
      </c>
      <c r="M6560" t="s">
        <v>484</v>
      </c>
      <c r="N6560">
        <v>2022</v>
      </c>
      <c r="O6560">
        <v>12</v>
      </c>
      <c r="P6560" t="s">
        <v>45</v>
      </c>
      <c r="Q6560" t="s">
        <v>46</v>
      </c>
      <c r="R6560">
        <v>4</v>
      </c>
      <c r="S6560" t="s">
        <v>29</v>
      </c>
    </row>
    <row r="6561" spans="1:19" x14ac:dyDescent="0.3">
      <c r="A6561" t="s">
        <v>421</v>
      </c>
      <c r="B6561" t="s">
        <v>95</v>
      </c>
      <c r="C6561" t="s">
        <v>32</v>
      </c>
      <c r="D6561">
        <v>14.082000000000001</v>
      </c>
      <c r="E6561">
        <v>5.0659999999999997E-2</v>
      </c>
      <c r="F6561" t="s">
        <v>64</v>
      </c>
      <c r="G6561">
        <v>1985</v>
      </c>
      <c r="H6561" t="s">
        <v>23</v>
      </c>
      <c r="I6561" t="s">
        <v>24</v>
      </c>
      <c r="J6561" t="s">
        <v>65</v>
      </c>
      <c r="K6561">
        <v>12768.4782</v>
      </c>
      <c r="L6561">
        <v>3</v>
      </c>
      <c r="M6561" s="1">
        <v>45139</v>
      </c>
      <c r="N6561">
        <v>2023</v>
      </c>
      <c r="O6561">
        <v>1</v>
      </c>
      <c r="P6561" t="s">
        <v>56</v>
      </c>
      <c r="Q6561" t="s">
        <v>57</v>
      </c>
      <c r="R6561">
        <v>1</v>
      </c>
      <c r="S6561" t="s">
        <v>58</v>
      </c>
    </row>
    <row r="6562" spans="1:19" x14ac:dyDescent="0.3">
      <c r="A6562" t="s">
        <v>1798</v>
      </c>
      <c r="B6562" t="s">
        <v>41</v>
      </c>
      <c r="C6562" t="s">
        <v>21</v>
      </c>
      <c r="D6562">
        <v>19.564</v>
      </c>
      <c r="E6562">
        <v>4.8094999999999999E-2</v>
      </c>
      <c r="F6562" t="s">
        <v>96</v>
      </c>
      <c r="G6562">
        <v>2007</v>
      </c>
      <c r="H6562" t="s">
        <v>71</v>
      </c>
      <c r="I6562" t="s">
        <v>35</v>
      </c>
      <c r="J6562" t="s">
        <v>36</v>
      </c>
      <c r="K6562">
        <v>505.08850000000001</v>
      </c>
      <c r="L6562">
        <v>4.4000000000000004</v>
      </c>
      <c r="M6562" t="s">
        <v>412</v>
      </c>
      <c r="N6562">
        <v>2022</v>
      </c>
      <c r="O6562">
        <v>11</v>
      </c>
      <c r="P6562" t="s">
        <v>177</v>
      </c>
      <c r="Q6562" t="s">
        <v>178</v>
      </c>
      <c r="R6562">
        <v>4</v>
      </c>
      <c r="S6562" t="s">
        <v>29</v>
      </c>
    </row>
    <row r="6563" spans="1:19" x14ac:dyDescent="0.3">
      <c r="A6563" t="s">
        <v>565</v>
      </c>
      <c r="B6563" t="s">
        <v>69</v>
      </c>
      <c r="C6563" t="s">
        <v>21</v>
      </c>
      <c r="D6563">
        <v>16.454000000000001</v>
      </c>
      <c r="E6563">
        <v>4.8140000000000002E-2</v>
      </c>
      <c r="F6563" t="s">
        <v>33</v>
      </c>
      <c r="G6563">
        <v>2004</v>
      </c>
      <c r="H6563" t="s">
        <v>34</v>
      </c>
      <c r="I6563" t="s">
        <v>35</v>
      </c>
      <c r="J6563" t="s">
        <v>36</v>
      </c>
      <c r="K6563">
        <v>2563.116</v>
      </c>
      <c r="L6563">
        <v>3.7</v>
      </c>
      <c r="M6563" s="1">
        <v>44938</v>
      </c>
      <c r="N6563">
        <v>2023</v>
      </c>
      <c r="O6563">
        <v>12</v>
      </c>
      <c r="P6563" t="s">
        <v>45</v>
      </c>
      <c r="Q6563" t="s">
        <v>73</v>
      </c>
      <c r="R6563">
        <v>4</v>
      </c>
      <c r="S6563" t="s">
        <v>81</v>
      </c>
    </row>
    <row r="6564" spans="1:19" x14ac:dyDescent="0.3">
      <c r="A6564" t="s">
        <v>1391</v>
      </c>
      <c r="B6564" t="s">
        <v>157</v>
      </c>
      <c r="C6564" t="s">
        <v>32</v>
      </c>
      <c r="D6564">
        <v>17.196000000000002</v>
      </c>
      <c r="E6564">
        <v>3.8058000000000002E-2</v>
      </c>
      <c r="F6564" t="s">
        <v>42</v>
      </c>
      <c r="G6564">
        <v>1997</v>
      </c>
      <c r="H6564" t="s">
        <v>34</v>
      </c>
      <c r="I6564" t="s">
        <v>43</v>
      </c>
      <c r="J6564" t="s">
        <v>36</v>
      </c>
      <c r="K6564">
        <v>1793.3752999999999</v>
      </c>
      <c r="L6564">
        <v>4</v>
      </c>
      <c r="M6564" t="s">
        <v>1569</v>
      </c>
      <c r="N6564">
        <v>2023</v>
      </c>
      <c r="O6564">
        <v>6</v>
      </c>
      <c r="P6564" t="s">
        <v>114</v>
      </c>
      <c r="Q6564" t="s">
        <v>115</v>
      </c>
      <c r="R6564">
        <v>2</v>
      </c>
      <c r="S6564" t="s">
        <v>29</v>
      </c>
    </row>
    <row r="6565" spans="1:19" x14ac:dyDescent="0.3">
      <c r="A6565" t="s">
        <v>237</v>
      </c>
      <c r="B6565" t="s">
        <v>31</v>
      </c>
      <c r="C6565" t="s">
        <v>21</v>
      </c>
      <c r="D6565">
        <v>5.5179999999999998</v>
      </c>
      <c r="E6565">
        <v>3.8618E-2</v>
      </c>
      <c r="F6565" t="s">
        <v>96</v>
      </c>
      <c r="G6565">
        <v>2007</v>
      </c>
      <c r="H6565" t="s">
        <v>71</v>
      </c>
      <c r="I6565" t="s">
        <v>35</v>
      </c>
      <c r="J6565" t="s">
        <v>36</v>
      </c>
      <c r="K6565">
        <v>3573.5448000000001</v>
      </c>
      <c r="L6565">
        <v>3.8</v>
      </c>
      <c r="M6565" t="s">
        <v>1026</v>
      </c>
      <c r="N6565">
        <v>2023</v>
      </c>
      <c r="O6565">
        <v>3</v>
      </c>
      <c r="P6565" t="s">
        <v>88</v>
      </c>
      <c r="Q6565" t="s">
        <v>89</v>
      </c>
      <c r="R6565">
        <v>1</v>
      </c>
      <c r="S6565" t="s">
        <v>81</v>
      </c>
    </row>
    <row r="6566" spans="1:19" x14ac:dyDescent="0.3">
      <c r="A6566" t="s">
        <v>1513</v>
      </c>
      <c r="B6566" t="s">
        <v>69</v>
      </c>
      <c r="C6566" t="s">
        <v>21</v>
      </c>
      <c r="D6566">
        <v>17.754999999999999</v>
      </c>
      <c r="E6566">
        <v>4.6462999999999997E-2</v>
      </c>
      <c r="F6566" t="s">
        <v>42</v>
      </c>
      <c r="G6566">
        <v>1997</v>
      </c>
      <c r="H6566" t="s">
        <v>34</v>
      </c>
      <c r="I6566" t="s">
        <v>43</v>
      </c>
      <c r="J6566" t="s">
        <v>36</v>
      </c>
      <c r="K6566">
        <v>1557.3362999999999</v>
      </c>
      <c r="L6566">
        <v>4.0999999999999996</v>
      </c>
      <c r="M6566" t="s">
        <v>967</v>
      </c>
      <c r="N6566">
        <v>2022</v>
      </c>
      <c r="O6566">
        <v>10</v>
      </c>
      <c r="P6566" t="s">
        <v>37</v>
      </c>
      <c r="Q6566" t="s">
        <v>38</v>
      </c>
      <c r="R6566">
        <v>4</v>
      </c>
      <c r="S6566" t="s">
        <v>29</v>
      </c>
    </row>
    <row r="6567" spans="1:19" x14ac:dyDescent="0.3">
      <c r="A6567" t="s">
        <v>1847</v>
      </c>
      <c r="B6567" t="s">
        <v>113</v>
      </c>
      <c r="C6567" t="s">
        <v>21</v>
      </c>
      <c r="D6567">
        <v>12.686999999999999</v>
      </c>
      <c r="E6567">
        <v>1.6788999999999998E-2</v>
      </c>
      <c r="F6567" t="s">
        <v>96</v>
      </c>
      <c r="G6567">
        <v>2007</v>
      </c>
      <c r="H6567" t="s">
        <v>71</v>
      </c>
      <c r="I6567" t="s">
        <v>35</v>
      </c>
      <c r="J6567" t="s">
        <v>36</v>
      </c>
      <c r="K6567">
        <v>2339.6817000000001</v>
      </c>
      <c r="L6567">
        <v>3.6</v>
      </c>
      <c r="M6567" t="s">
        <v>732</v>
      </c>
      <c r="N6567">
        <v>2023</v>
      </c>
      <c r="O6567">
        <v>12</v>
      </c>
      <c r="P6567" t="s">
        <v>45</v>
      </c>
      <c r="Q6567" t="s">
        <v>73</v>
      </c>
      <c r="R6567">
        <v>4</v>
      </c>
      <c r="S6567" t="s">
        <v>81</v>
      </c>
    </row>
    <row r="6568" spans="1:19" x14ac:dyDescent="0.3">
      <c r="A6568" t="s">
        <v>557</v>
      </c>
      <c r="B6568" t="s">
        <v>91</v>
      </c>
      <c r="C6568" t="s">
        <v>32</v>
      </c>
      <c r="D6568">
        <v>7.6280000000000001</v>
      </c>
      <c r="E6568">
        <v>2.9943000000000001E-2</v>
      </c>
      <c r="F6568" t="s">
        <v>54</v>
      </c>
      <c r="G6568">
        <v>1987</v>
      </c>
      <c r="H6568" t="s">
        <v>55</v>
      </c>
      <c r="I6568" t="s">
        <v>24</v>
      </c>
      <c r="J6568" t="s">
        <v>36</v>
      </c>
      <c r="K6568">
        <v>4925.9555</v>
      </c>
      <c r="L6568">
        <v>3.9</v>
      </c>
      <c r="M6568" t="s">
        <v>1171</v>
      </c>
      <c r="N6568">
        <v>2022</v>
      </c>
      <c r="O6568">
        <v>3</v>
      </c>
      <c r="P6568" t="s">
        <v>88</v>
      </c>
      <c r="Q6568" t="s">
        <v>207</v>
      </c>
      <c r="R6568">
        <v>1</v>
      </c>
      <c r="S6568" t="s">
        <v>81</v>
      </c>
    </row>
    <row r="6569" spans="1:19" x14ac:dyDescent="0.3">
      <c r="A6569" t="s">
        <v>1027</v>
      </c>
      <c r="B6569" t="s">
        <v>157</v>
      </c>
      <c r="C6569" t="s">
        <v>21</v>
      </c>
      <c r="D6569">
        <v>21.146000000000001</v>
      </c>
      <c r="E6569">
        <v>2.7778000000000001E-2</v>
      </c>
      <c r="F6569" t="s">
        <v>96</v>
      </c>
      <c r="G6569">
        <v>2007</v>
      </c>
      <c r="H6569" t="s">
        <v>71</v>
      </c>
      <c r="I6569" t="s">
        <v>35</v>
      </c>
      <c r="J6569" t="s">
        <v>36</v>
      </c>
      <c r="K6569">
        <v>4234.7260999999999</v>
      </c>
      <c r="L6569">
        <v>4.3</v>
      </c>
      <c r="M6569" s="1">
        <v>44906</v>
      </c>
      <c r="N6569">
        <v>2022</v>
      </c>
      <c r="O6569">
        <v>11</v>
      </c>
      <c r="P6569" t="s">
        <v>177</v>
      </c>
      <c r="Q6569" t="s">
        <v>178</v>
      </c>
      <c r="R6569">
        <v>4</v>
      </c>
      <c r="S6569" t="s">
        <v>29</v>
      </c>
    </row>
    <row r="6570" spans="1:19" x14ac:dyDescent="0.3">
      <c r="A6570" t="s">
        <v>403</v>
      </c>
      <c r="B6570" t="s">
        <v>69</v>
      </c>
      <c r="C6570" t="s">
        <v>21</v>
      </c>
      <c r="D6570">
        <v>5.875</v>
      </c>
      <c r="E6570">
        <v>4.4595000000000003E-2</v>
      </c>
      <c r="F6570" t="s">
        <v>96</v>
      </c>
      <c r="G6570">
        <v>2007</v>
      </c>
      <c r="H6570" t="s">
        <v>71</v>
      </c>
      <c r="I6570" t="s">
        <v>35</v>
      </c>
      <c r="J6570" t="s">
        <v>36</v>
      </c>
      <c r="K6570">
        <v>1620.8426999999999</v>
      </c>
      <c r="L6570">
        <v>3.6</v>
      </c>
      <c r="M6570" t="s">
        <v>1805</v>
      </c>
      <c r="N6570">
        <v>2022</v>
      </c>
      <c r="O6570">
        <v>3</v>
      </c>
      <c r="P6570" t="s">
        <v>88</v>
      </c>
      <c r="Q6570" t="s">
        <v>207</v>
      </c>
      <c r="R6570">
        <v>1</v>
      </c>
      <c r="S6570" t="s">
        <v>81</v>
      </c>
    </row>
    <row r="6571" spans="1:19" x14ac:dyDescent="0.3">
      <c r="A6571" t="s">
        <v>652</v>
      </c>
      <c r="B6571" t="s">
        <v>41</v>
      </c>
      <c r="C6571" t="s">
        <v>32</v>
      </c>
      <c r="D6571">
        <v>19.844000000000001</v>
      </c>
      <c r="E6571">
        <v>1.6191000000000001E-2</v>
      </c>
      <c r="F6571" t="s">
        <v>70</v>
      </c>
      <c r="G6571">
        <v>2002</v>
      </c>
      <c r="H6571" t="s">
        <v>71</v>
      </c>
      <c r="I6571" t="s">
        <v>35</v>
      </c>
      <c r="J6571" t="s">
        <v>36</v>
      </c>
      <c r="K6571">
        <v>854.24900000000002</v>
      </c>
      <c r="L6571">
        <v>3.8</v>
      </c>
      <c r="M6571" t="s">
        <v>538</v>
      </c>
      <c r="N6571">
        <v>2022</v>
      </c>
      <c r="O6571">
        <v>4</v>
      </c>
      <c r="P6571" t="s">
        <v>103</v>
      </c>
      <c r="Q6571" t="s">
        <v>118</v>
      </c>
      <c r="R6571">
        <v>2</v>
      </c>
      <c r="S6571" t="s">
        <v>81</v>
      </c>
    </row>
    <row r="6572" spans="1:19" x14ac:dyDescent="0.3">
      <c r="A6572" t="s">
        <v>799</v>
      </c>
      <c r="B6572" t="s">
        <v>91</v>
      </c>
      <c r="C6572" t="s">
        <v>21</v>
      </c>
      <c r="D6572">
        <v>17.631</v>
      </c>
      <c r="E6572">
        <v>0.14674799999999999</v>
      </c>
      <c r="F6572" t="s">
        <v>96</v>
      </c>
      <c r="G6572">
        <v>2007</v>
      </c>
      <c r="H6572" t="s">
        <v>71</v>
      </c>
      <c r="I6572" t="s">
        <v>35</v>
      </c>
      <c r="J6572" t="s">
        <v>36</v>
      </c>
      <c r="K6572">
        <v>1678.1298999999999</v>
      </c>
      <c r="L6572">
        <v>4.5999999999999996</v>
      </c>
      <c r="M6572" t="s">
        <v>948</v>
      </c>
      <c r="N6572">
        <v>2022</v>
      </c>
      <c r="O6572">
        <v>6</v>
      </c>
      <c r="P6572" t="s">
        <v>114</v>
      </c>
      <c r="Q6572" t="s">
        <v>135</v>
      </c>
      <c r="R6572">
        <v>2</v>
      </c>
      <c r="S6572" t="s">
        <v>39</v>
      </c>
    </row>
    <row r="6573" spans="1:19" x14ac:dyDescent="0.3">
      <c r="A6573" t="s">
        <v>322</v>
      </c>
      <c r="B6573" t="s">
        <v>41</v>
      </c>
      <c r="C6573" t="s">
        <v>21</v>
      </c>
      <c r="D6573">
        <v>10.991</v>
      </c>
      <c r="E6573">
        <v>7.1744000000000002E-2</v>
      </c>
      <c r="F6573" t="s">
        <v>96</v>
      </c>
      <c r="G6573">
        <v>2007</v>
      </c>
      <c r="H6573" t="s">
        <v>71</v>
      </c>
      <c r="I6573" t="s">
        <v>35</v>
      </c>
      <c r="J6573" t="s">
        <v>36</v>
      </c>
      <c r="K6573">
        <v>3816.6752999999999</v>
      </c>
      <c r="L6573">
        <v>4.5999999999999996</v>
      </c>
      <c r="M6573" t="s">
        <v>1229</v>
      </c>
      <c r="N6573">
        <v>2022</v>
      </c>
      <c r="O6573">
        <v>4</v>
      </c>
      <c r="P6573" t="s">
        <v>103</v>
      </c>
      <c r="Q6573" t="s">
        <v>118</v>
      </c>
      <c r="R6573">
        <v>2</v>
      </c>
      <c r="S6573" t="s">
        <v>39</v>
      </c>
    </row>
    <row r="6574" spans="1:19" x14ac:dyDescent="0.3">
      <c r="A6574" t="s">
        <v>1042</v>
      </c>
      <c r="B6574" t="s">
        <v>31</v>
      </c>
      <c r="C6574" t="s">
        <v>21</v>
      </c>
      <c r="D6574">
        <v>12.811999999999999</v>
      </c>
      <c r="E6574">
        <v>7.6036000000000006E-2</v>
      </c>
      <c r="F6574" t="s">
        <v>42</v>
      </c>
      <c r="G6574">
        <v>1997</v>
      </c>
      <c r="H6574" t="s">
        <v>34</v>
      </c>
      <c r="I6574" t="s">
        <v>43</v>
      </c>
      <c r="J6574" t="s">
        <v>36</v>
      </c>
      <c r="K6574">
        <v>1475.0065</v>
      </c>
      <c r="L6574">
        <v>3.8</v>
      </c>
      <c r="M6574" t="s">
        <v>1262</v>
      </c>
      <c r="N6574">
        <v>2023</v>
      </c>
      <c r="O6574">
        <v>2</v>
      </c>
      <c r="P6574" t="s">
        <v>79</v>
      </c>
      <c r="Q6574" t="s">
        <v>80</v>
      </c>
      <c r="R6574">
        <v>1</v>
      </c>
      <c r="S6574" t="s">
        <v>81</v>
      </c>
    </row>
    <row r="6575" spans="1:19" x14ac:dyDescent="0.3">
      <c r="A6575" t="s">
        <v>334</v>
      </c>
      <c r="B6575" t="s">
        <v>113</v>
      </c>
      <c r="C6575" t="s">
        <v>21</v>
      </c>
      <c r="D6575">
        <v>10.615</v>
      </c>
      <c r="E6575">
        <v>2.9447999999999998E-2</v>
      </c>
      <c r="F6575" t="s">
        <v>70</v>
      </c>
      <c r="G6575">
        <v>2002</v>
      </c>
      <c r="H6575" t="s">
        <v>71</v>
      </c>
      <c r="I6575" t="s">
        <v>35</v>
      </c>
      <c r="J6575" t="s">
        <v>36</v>
      </c>
      <c r="K6575">
        <v>1921.6351</v>
      </c>
      <c r="L6575">
        <v>4.4000000000000004</v>
      </c>
      <c r="M6575" s="1">
        <v>44718</v>
      </c>
      <c r="N6575">
        <v>2022</v>
      </c>
      <c r="O6575">
        <v>6</v>
      </c>
      <c r="P6575" t="s">
        <v>114</v>
      </c>
      <c r="Q6575" t="s">
        <v>135</v>
      </c>
      <c r="R6575">
        <v>2</v>
      </c>
      <c r="S6575" t="s">
        <v>29</v>
      </c>
    </row>
    <row r="6576" spans="1:19" x14ac:dyDescent="0.3">
      <c r="A6576" t="s">
        <v>1078</v>
      </c>
      <c r="B6576" t="s">
        <v>157</v>
      </c>
      <c r="C6576" t="s">
        <v>32</v>
      </c>
      <c r="D6576">
        <v>20.452000000000002</v>
      </c>
      <c r="E6576">
        <v>3.2252000000000003E-2</v>
      </c>
      <c r="F6576" t="s">
        <v>132</v>
      </c>
      <c r="G6576">
        <v>1985</v>
      </c>
      <c r="H6576" t="s">
        <v>34</v>
      </c>
      <c r="I6576" t="s">
        <v>43</v>
      </c>
      <c r="J6576" t="s">
        <v>109</v>
      </c>
      <c r="K6576">
        <v>322.11779999999999</v>
      </c>
      <c r="L6576">
        <v>4.4000000000000004</v>
      </c>
      <c r="M6576" s="1">
        <v>45231</v>
      </c>
      <c r="N6576">
        <v>2023</v>
      </c>
      <c r="O6576">
        <v>1</v>
      </c>
      <c r="P6576" t="s">
        <v>56</v>
      </c>
      <c r="Q6576" t="s">
        <v>57</v>
      </c>
      <c r="R6576">
        <v>1</v>
      </c>
      <c r="S6576" t="s">
        <v>29</v>
      </c>
    </row>
    <row r="6577" spans="1:19" x14ac:dyDescent="0.3">
      <c r="A6577" t="s">
        <v>530</v>
      </c>
      <c r="B6577" t="s">
        <v>60</v>
      </c>
      <c r="C6577" t="s">
        <v>21</v>
      </c>
      <c r="D6577">
        <v>8.9870000000000001</v>
      </c>
      <c r="E6577">
        <v>1.6073E-2</v>
      </c>
      <c r="F6577" t="s">
        <v>33</v>
      </c>
      <c r="G6577">
        <v>2004</v>
      </c>
      <c r="H6577" t="s">
        <v>34</v>
      </c>
      <c r="I6577" t="s">
        <v>35</v>
      </c>
      <c r="J6577" t="s">
        <v>36</v>
      </c>
      <c r="K6577">
        <v>902.93420000000003</v>
      </c>
      <c r="L6577">
        <v>3.7</v>
      </c>
      <c r="M6577" s="1">
        <v>45270</v>
      </c>
      <c r="N6577">
        <v>2023</v>
      </c>
      <c r="O6577">
        <v>10</v>
      </c>
      <c r="P6577" t="s">
        <v>37</v>
      </c>
      <c r="Q6577" t="s">
        <v>165</v>
      </c>
      <c r="R6577">
        <v>4</v>
      </c>
      <c r="S6577" t="s">
        <v>81</v>
      </c>
    </row>
    <row r="6578" spans="1:19" x14ac:dyDescent="0.3">
      <c r="A6578" t="s">
        <v>1699</v>
      </c>
      <c r="B6578" t="s">
        <v>69</v>
      </c>
      <c r="C6578" t="s">
        <v>21</v>
      </c>
      <c r="D6578">
        <v>13.789</v>
      </c>
      <c r="E6578">
        <v>5.7439999999999998E-2</v>
      </c>
      <c r="F6578" t="s">
        <v>22</v>
      </c>
      <c r="G6578">
        <v>2009</v>
      </c>
      <c r="H6578" t="s">
        <v>23</v>
      </c>
      <c r="I6578" t="s">
        <v>24</v>
      </c>
      <c r="J6578" t="s">
        <v>25</v>
      </c>
      <c r="K6578">
        <v>4714.0901000000003</v>
      </c>
      <c r="L6578">
        <v>3.9</v>
      </c>
      <c r="M6578" t="s">
        <v>407</v>
      </c>
      <c r="N6578">
        <v>2023</v>
      </c>
      <c r="O6578">
        <v>2</v>
      </c>
      <c r="P6578" t="s">
        <v>79</v>
      </c>
      <c r="Q6578" t="s">
        <v>80</v>
      </c>
      <c r="R6578">
        <v>1</v>
      </c>
      <c r="S6578" t="s">
        <v>81</v>
      </c>
    </row>
    <row r="6579" spans="1:19" x14ac:dyDescent="0.3">
      <c r="A6579" t="s">
        <v>1689</v>
      </c>
      <c r="B6579" t="s">
        <v>41</v>
      </c>
      <c r="C6579" t="s">
        <v>21</v>
      </c>
      <c r="D6579">
        <v>12.271000000000001</v>
      </c>
      <c r="E6579">
        <v>0.107197</v>
      </c>
      <c r="F6579" t="s">
        <v>22</v>
      </c>
      <c r="G6579">
        <v>2009</v>
      </c>
      <c r="H6579" t="s">
        <v>23</v>
      </c>
      <c r="I6579" t="s">
        <v>24</v>
      </c>
      <c r="J6579" t="s">
        <v>25</v>
      </c>
      <c r="K6579">
        <v>4389.0550999999996</v>
      </c>
      <c r="L6579">
        <v>4.3</v>
      </c>
      <c r="M6579" t="s">
        <v>117</v>
      </c>
      <c r="N6579">
        <v>2022</v>
      </c>
      <c r="O6579">
        <v>4</v>
      </c>
      <c r="P6579" t="s">
        <v>103</v>
      </c>
      <c r="Q6579" t="s">
        <v>118</v>
      </c>
      <c r="R6579">
        <v>2</v>
      </c>
      <c r="S6579" t="s">
        <v>29</v>
      </c>
    </row>
    <row r="6580" spans="1:19" x14ac:dyDescent="0.3">
      <c r="A6580" t="s">
        <v>627</v>
      </c>
      <c r="B6580" t="s">
        <v>113</v>
      </c>
      <c r="C6580" t="s">
        <v>32</v>
      </c>
      <c r="D6580">
        <v>20.503</v>
      </c>
      <c r="E6580">
        <v>8.7443999999999994E-2</v>
      </c>
      <c r="F6580" t="s">
        <v>96</v>
      </c>
      <c r="G6580">
        <v>2007</v>
      </c>
      <c r="H6580" t="s">
        <v>71</v>
      </c>
      <c r="I6580" t="s">
        <v>35</v>
      </c>
      <c r="J6580" t="s">
        <v>36</v>
      </c>
      <c r="K6580">
        <v>1509.2260000000001</v>
      </c>
      <c r="L6580">
        <v>4</v>
      </c>
      <c r="M6580" t="s">
        <v>636</v>
      </c>
      <c r="N6580">
        <v>2023</v>
      </c>
      <c r="O6580">
        <v>3</v>
      </c>
      <c r="P6580" t="s">
        <v>88</v>
      </c>
      <c r="Q6580" t="s">
        <v>89</v>
      </c>
      <c r="R6580">
        <v>1</v>
      </c>
      <c r="S6580" t="s">
        <v>29</v>
      </c>
    </row>
    <row r="6581" spans="1:19" x14ac:dyDescent="0.3">
      <c r="A6581" t="s">
        <v>1738</v>
      </c>
      <c r="B6581" t="s">
        <v>189</v>
      </c>
      <c r="C6581" t="s">
        <v>21</v>
      </c>
      <c r="D6581">
        <v>11.754</v>
      </c>
      <c r="E6581">
        <v>8.1263000000000002E-2</v>
      </c>
      <c r="F6581" t="s">
        <v>70</v>
      </c>
      <c r="G6581">
        <v>2002</v>
      </c>
      <c r="H6581" t="s">
        <v>71</v>
      </c>
      <c r="I6581" t="s">
        <v>35</v>
      </c>
      <c r="J6581" t="s">
        <v>36</v>
      </c>
      <c r="K6581">
        <v>2019.6171999999999</v>
      </c>
      <c r="L6581">
        <v>3.5</v>
      </c>
      <c r="M6581" s="1">
        <v>44751</v>
      </c>
      <c r="N6581">
        <v>2022</v>
      </c>
      <c r="O6581">
        <v>9</v>
      </c>
      <c r="P6581" t="s">
        <v>76</v>
      </c>
      <c r="Q6581" t="s">
        <v>205</v>
      </c>
      <c r="R6581">
        <v>3</v>
      </c>
      <c r="S6581" t="s">
        <v>81</v>
      </c>
    </row>
    <row r="6582" spans="1:19" x14ac:dyDescent="0.3">
      <c r="A6582" t="s">
        <v>1449</v>
      </c>
      <c r="B6582" t="s">
        <v>41</v>
      </c>
      <c r="C6582" t="s">
        <v>32</v>
      </c>
      <c r="D6582">
        <v>17.913</v>
      </c>
      <c r="E6582">
        <v>3.9980000000000002E-2</v>
      </c>
      <c r="F6582" t="s">
        <v>64</v>
      </c>
      <c r="G6582">
        <v>1985</v>
      </c>
      <c r="H6582" t="s">
        <v>23</v>
      </c>
      <c r="I6582" t="s">
        <v>24</v>
      </c>
      <c r="J6582" t="s">
        <v>65</v>
      </c>
      <c r="K6582">
        <v>5203.9787999999999</v>
      </c>
      <c r="L6582">
        <v>4.8</v>
      </c>
      <c r="M6582" t="s">
        <v>1657</v>
      </c>
      <c r="N6582">
        <v>2023</v>
      </c>
      <c r="O6582">
        <v>6</v>
      </c>
      <c r="P6582" t="s">
        <v>114</v>
      </c>
      <c r="Q6582" t="s">
        <v>115</v>
      </c>
      <c r="R6582">
        <v>2</v>
      </c>
      <c r="S6582" t="s">
        <v>39</v>
      </c>
    </row>
    <row r="6583" spans="1:19" x14ac:dyDescent="0.3">
      <c r="A6583" t="s">
        <v>312</v>
      </c>
      <c r="B6583" t="s">
        <v>91</v>
      </c>
      <c r="C6583" t="s">
        <v>32</v>
      </c>
      <c r="D6583">
        <v>5.6660000000000004</v>
      </c>
      <c r="E6583">
        <v>9.9446999999999994E-2</v>
      </c>
      <c r="F6583" t="s">
        <v>22</v>
      </c>
      <c r="G6583">
        <v>2009</v>
      </c>
      <c r="H6583" t="s">
        <v>23</v>
      </c>
      <c r="I6583" t="s">
        <v>24</v>
      </c>
      <c r="J6583" t="s">
        <v>25</v>
      </c>
      <c r="K6583">
        <v>1471.4974</v>
      </c>
      <c r="L6583">
        <v>4.2</v>
      </c>
      <c r="M6583" t="s">
        <v>1929</v>
      </c>
      <c r="N6583">
        <v>2022</v>
      </c>
      <c r="O6583">
        <v>6</v>
      </c>
      <c r="P6583" t="s">
        <v>114</v>
      </c>
      <c r="Q6583" t="s">
        <v>135</v>
      </c>
      <c r="R6583">
        <v>2</v>
      </c>
      <c r="S6583" t="s">
        <v>29</v>
      </c>
    </row>
    <row r="6584" spans="1:19" x14ac:dyDescent="0.3">
      <c r="A6584" t="s">
        <v>220</v>
      </c>
      <c r="B6584" t="s">
        <v>20</v>
      </c>
      <c r="C6584" t="s">
        <v>21</v>
      </c>
      <c r="D6584">
        <v>21.006</v>
      </c>
      <c r="E6584">
        <v>4.8876999999999997E-2</v>
      </c>
      <c r="F6584" t="s">
        <v>70</v>
      </c>
      <c r="G6584">
        <v>2002</v>
      </c>
      <c r="H6584" t="s">
        <v>71</v>
      </c>
      <c r="I6584" t="s">
        <v>35</v>
      </c>
      <c r="J6584" t="s">
        <v>36</v>
      </c>
      <c r="K6584">
        <v>4200.4960000000001</v>
      </c>
      <c r="L6584">
        <v>3.6</v>
      </c>
      <c r="M6584" s="1">
        <v>44744</v>
      </c>
      <c r="N6584">
        <v>2022</v>
      </c>
      <c r="O6584">
        <v>2</v>
      </c>
      <c r="P6584" t="s">
        <v>79</v>
      </c>
      <c r="Q6584" t="s">
        <v>153</v>
      </c>
      <c r="R6584">
        <v>1</v>
      </c>
      <c r="S6584" t="s">
        <v>81</v>
      </c>
    </row>
    <row r="6585" spans="1:19" x14ac:dyDescent="0.3">
      <c r="A6585" t="s">
        <v>1815</v>
      </c>
      <c r="B6585" t="s">
        <v>69</v>
      </c>
      <c r="C6585" t="s">
        <v>21</v>
      </c>
      <c r="D6585">
        <v>18.623000000000001</v>
      </c>
      <c r="E6585">
        <v>4.8140000000000002E-2</v>
      </c>
      <c r="F6585" t="s">
        <v>108</v>
      </c>
      <c r="G6585">
        <v>1998</v>
      </c>
      <c r="H6585" t="s">
        <v>71</v>
      </c>
      <c r="I6585" t="s">
        <v>24</v>
      </c>
      <c r="J6585" t="s">
        <v>109</v>
      </c>
      <c r="K6585">
        <v>1289.8416999999999</v>
      </c>
      <c r="L6585">
        <v>4</v>
      </c>
      <c r="M6585" s="1">
        <v>45083</v>
      </c>
      <c r="N6585">
        <v>2023</v>
      </c>
      <c r="O6585">
        <v>6</v>
      </c>
      <c r="P6585" t="s">
        <v>114</v>
      </c>
      <c r="Q6585" t="s">
        <v>115</v>
      </c>
      <c r="R6585">
        <v>2</v>
      </c>
      <c r="S6585" t="s">
        <v>29</v>
      </c>
    </row>
    <row r="6586" spans="1:19" x14ac:dyDescent="0.3">
      <c r="A6586" t="s">
        <v>1563</v>
      </c>
      <c r="B6586" t="s">
        <v>113</v>
      </c>
      <c r="C6586" t="s">
        <v>21</v>
      </c>
      <c r="D6586">
        <v>19.207000000000001</v>
      </c>
      <c r="E6586">
        <v>4.9175000000000003E-2</v>
      </c>
      <c r="F6586" t="s">
        <v>108</v>
      </c>
      <c r="G6586">
        <v>1998</v>
      </c>
      <c r="H6586" t="s">
        <v>71</v>
      </c>
      <c r="I6586" t="s">
        <v>24</v>
      </c>
      <c r="J6586" t="s">
        <v>109</v>
      </c>
      <c r="K6586">
        <v>666.79240000000004</v>
      </c>
      <c r="L6586">
        <v>4.0999999999999996</v>
      </c>
      <c r="M6586" t="s">
        <v>313</v>
      </c>
      <c r="N6586">
        <v>2022</v>
      </c>
      <c r="O6586">
        <v>5</v>
      </c>
      <c r="P6586" t="s">
        <v>50</v>
      </c>
      <c r="Q6586" t="s">
        <v>51</v>
      </c>
      <c r="R6586">
        <v>2</v>
      </c>
      <c r="S6586" t="s">
        <v>29</v>
      </c>
    </row>
    <row r="6587" spans="1:19" x14ac:dyDescent="0.3">
      <c r="A6587" t="s">
        <v>883</v>
      </c>
      <c r="B6587" t="s">
        <v>41</v>
      </c>
      <c r="C6587" t="s">
        <v>21</v>
      </c>
      <c r="D6587">
        <v>16.939</v>
      </c>
      <c r="E6587">
        <v>3.6783000000000003E-2</v>
      </c>
      <c r="F6587" t="s">
        <v>64</v>
      </c>
      <c r="G6587">
        <v>1985</v>
      </c>
      <c r="H6587" t="s">
        <v>23</v>
      </c>
      <c r="I6587" t="s">
        <v>24</v>
      </c>
      <c r="J6587" t="s">
        <v>65</v>
      </c>
      <c r="K6587">
        <v>5900.3136000000004</v>
      </c>
      <c r="L6587">
        <v>4.4000000000000004</v>
      </c>
      <c r="M6587" t="s">
        <v>747</v>
      </c>
      <c r="N6587">
        <v>2023</v>
      </c>
      <c r="O6587">
        <v>8</v>
      </c>
      <c r="P6587" t="s">
        <v>27</v>
      </c>
      <c r="Q6587" t="s">
        <v>93</v>
      </c>
      <c r="R6587">
        <v>3</v>
      </c>
      <c r="S6587" t="s">
        <v>29</v>
      </c>
    </row>
    <row r="6588" spans="1:19" x14ac:dyDescent="0.3">
      <c r="A6588" t="s">
        <v>502</v>
      </c>
      <c r="B6588" t="s">
        <v>189</v>
      </c>
      <c r="C6588" t="s">
        <v>21</v>
      </c>
      <c r="D6588">
        <v>5.0339999999999998</v>
      </c>
      <c r="E6588">
        <v>8.2526000000000002E-2</v>
      </c>
      <c r="F6588" t="s">
        <v>22</v>
      </c>
      <c r="G6588">
        <v>2009</v>
      </c>
      <c r="H6588" t="s">
        <v>23</v>
      </c>
      <c r="I6588" t="s">
        <v>24</v>
      </c>
      <c r="J6588" t="s">
        <v>25</v>
      </c>
      <c r="K6588">
        <v>4546.4906000000001</v>
      </c>
      <c r="L6588">
        <v>3.9</v>
      </c>
      <c r="M6588" t="s">
        <v>1269</v>
      </c>
      <c r="N6588">
        <v>2023</v>
      </c>
      <c r="O6588">
        <v>3</v>
      </c>
      <c r="P6588" t="s">
        <v>88</v>
      </c>
      <c r="Q6588" t="s">
        <v>89</v>
      </c>
      <c r="R6588">
        <v>1</v>
      </c>
      <c r="S6588" t="s">
        <v>81</v>
      </c>
    </row>
    <row r="6589" spans="1:19" x14ac:dyDescent="0.3">
      <c r="A6589" t="s">
        <v>228</v>
      </c>
      <c r="B6589" t="s">
        <v>113</v>
      </c>
      <c r="C6589" t="s">
        <v>21</v>
      </c>
      <c r="D6589">
        <v>12.734999999999999</v>
      </c>
      <c r="E6589">
        <v>4.1055000000000001E-2</v>
      </c>
      <c r="F6589" t="s">
        <v>108</v>
      </c>
      <c r="G6589">
        <v>1998</v>
      </c>
      <c r="H6589" t="s">
        <v>71</v>
      </c>
      <c r="I6589" t="s">
        <v>24</v>
      </c>
      <c r="J6589" t="s">
        <v>109</v>
      </c>
      <c r="K6589">
        <v>3402.8409000000001</v>
      </c>
      <c r="L6589">
        <v>4.4000000000000004</v>
      </c>
      <c r="M6589" s="1">
        <v>44596</v>
      </c>
      <c r="N6589">
        <v>2022</v>
      </c>
      <c r="O6589">
        <v>4</v>
      </c>
      <c r="P6589" t="s">
        <v>103</v>
      </c>
      <c r="Q6589" t="s">
        <v>118</v>
      </c>
      <c r="R6589">
        <v>2</v>
      </c>
      <c r="S6589" t="s">
        <v>29</v>
      </c>
    </row>
    <row r="6590" spans="1:19" x14ac:dyDescent="0.3">
      <c r="A6590" t="s">
        <v>1555</v>
      </c>
      <c r="B6590" t="s">
        <v>157</v>
      </c>
      <c r="C6590" t="s">
        <v>21</v>
      </c>
      <c r="D6590">
        <v>9.0860000000000003</v>
      </c>
      <c r="E6590">
        <v>0.12653700000000001</v>
      </c>
      <c r="F6590" t="s">
        <v>64</v>
      </c>
      <c r="G6590">
        <v>1985</v>
      </c>
      <c r="H6590" t="s">
        <v>23</v>
      </c>
      <c r="I6590" t="s">
        <v>24</v>
      </c>
      <c r="J6590" t="s">
        <v>65</v>
      </c>
      <c r="K6590">
        <v>6183.2921999999999</v>
      </c>
      <c r="L6590">
        <v>3.6</v>
      </c>
      <c r="M6590" s="1">
        <v>45238</v>
      </c>
      <c r="N6590">
        <v>2023</v>
      </c>
      <c r="O6590">
        <v>8</v>
      </c>
      <c r="P6590" t="s">
        <v>27</v>
      </c>
      <c r="Q6590" t="s">
        <v>93</v>
      </c>
      <c r="R6590">
        <v>3</v>
      </c>
      <c r="S6590" t="s">
        <v>81</v>
      </c>
    </row>
    <row r="6591" spans="1:19" x14ac:dyDescent="0.3">
      <c r="A6591" t="s">
        <v>841</v>
      </c>
      <c r="B6591" t="s">
        <v>91</v>
      </c>
      <c r="C6591" t="s">
        <v>21</v>
      </c>
      <c r="D6591">
        <v>16.931000000000001</v>
      </c>
      <c r="E6591">
        <v>3.4416000000000002E-2</v>
      </c>
      <c r="F6591" t="s">
        <v>33</v>
      </c>
      <c r="G6591">
        <v>2004</v>
      </c>
      <c r="H6591" t="s">
        <v>34</v>
      </c>
      <c r="I6591" t="s">
        <v>35</v>
      </c>
      <c r="J6591" t="s">
        <v>36</v>
      </c>
      <c r="K6591">
        <v>3041.7323999999999</v>
      </c>
      <c r="L6591">
        <v>4</v>
      </c>
      <c r="M6591" s="1">
        <v>44937</v>
      </c>
      <c r="N6591">
        <v>2023</v>
      </c>
      <c r="O6591">
        <v>11</v>
      </c>
      <c r="P6591" t="s">
        <v>177</v>
      </c>
      <c r="Q6591" t="s">
        <v>195</v>
      </c>
      <c r="R6591">
        <v>4</v>
      </c>
      <c r="S6591" t="s">
        <v>29</v>
      </c>
    </row>
    <row r="6592" spans="1:19" x14ac:dyDescent="0.3">
      <c r="A6592" t="s">
        <v>1058</v>
      </c>
      <c r="B6592" t="s">
        <v>111</v>
      </c>
      <c r="C6592" t="s">
        <v>32</v>
      </c>
      <c r="D6592">
        <v>14.170999999999999</v>
      </c>
      <c r="E6592">
        <v>0.120084</v>
      </c>
      <c r="F6592" t="s">
        <v>48</v>
      </c>
      <c r="G6592">
        <v>1999</v>
      </c>
      <c r="H6592" t="s">
        <v>23</v>
      </c>
      <c r="I6592" t="s">
        <v>43</v>
      </c>
      <c r="J6592" t="s">
        <v>36</v>
      </c>
      <c r="K6592">
        <v>2472.6441</v>
      </c>
      <c r="L6592">
        <v>3.6</v>
      </c>
      <c r="M6592" s="1">
        <v>45114</v>
      </c>
      <c r="N6592">
        <v>2023</v>
      </c>
      <c r="O6592">
        <v>7</v>
      </c>
      <c r="P6592" t="s">
        <v>121</v>
      </c>
      <c r="Q6592" t="s">
        <v>122</v>
      </c>
      <c r="R6592">
        <v>3</v>
      </c>
      <c r="S6592" t="s">
        <v>81</v>
      </c>
    </row>
    <row r="6593" spans="1:19" x14ac:dyDescent="0.3">
      <c r="A6593" t="s">
        <v>1413</v>
      </c>
      <c r="B6593" t="s">
        <v>113</v>
      </c>
      <c r="C6593" t="s">
        <v>32</v>
      </c>
      <c r="D6593">
        <v>13.849</v>
      </c>
      <c r="E6593">
        <v>3.1874E-2</v>
      </c>
      <c r="F6593" t="s">
        <v>42</v>
      </c>
      <c r="G6593">
        <v>1997</v>
      </c>
      <c r="H6593" t="s">
        <v>34</v>
      </c>
      <c r="I6593" t="s">
        <v>43</v>
      </c>
      <c r="J6593" t="s">
        <v>36</v>
      </c>
      <c r="K6593">
        <v>4780.8362999999999</v>
      </c>
      <c r="L6593">
        <v>4.2</v>
      </c>
      <c r="M6593" s="1">
        <v>45181</v>
      </c>
      <c r="N6593">
        <v>2023</v>
      </c>
      <c r="O6593">
        <v>12</v>
      </c>
      <c r="P6593" t="s">
        <v>45</v>
      </c>
      <c r="Q6593" t="s">
        <v>73</v>
      </c>
      <c r="R6593">
        <v>4</v>
      </c>
      <c r="S6593" t="s">
        <v>29</v>
      </c>
    </row>
    <row r="6594" spans="1:19" x14ac:dyDescent="0.3">
      <c r="A6594" t="s">
        <v>1695</v>
      </c>
      <c r="B6594" t="s">
        <v>31</v>
      </c>
      <c r="C6594" t="s">
        <v>32</v>
      </c>
      <c r="D6594">
        <v>7.4249999999999998</v>
      </c>
      <c r="E6594">
        <v>4.6781000000000003E-2</v>
      </c>
      <c r="F6594" t="s">
        <v>22</v>
      </c>
      <c r="G6594">
        <v>2009</v>
      </c>
      <c r="H6594" t="s">
        <v>23</v>
      </c>
      <c r="I6594" t="s">
        <v>24</v>
      </c>
      <c r="J6594" t="s">
        <v>25</v>
      </c>
      <c r="K6594">
        <v>1397.4648</v>
      </c>
      <c r="L6594">
        <v>4.3</v>
      </c>
      <c r="M6594" s="1">
        <v>45051</v>
      </c>
      <c r="N6594">
        <v>2023</v>
      </c>
      <c r="O6594">
        <v>5</v>
      </c>
      <c r="P6594" t="s">
        <v>50</v>
      </c>
      <c r="Q6594" t="s">
        <v>61</v>
      </c>
      <c r="R6594">
        <v>2</v>
      </c>
      <c r="S6594" t="s">
        <v>29</v>
      </c>
    </row>
    <row r="6595" spans="1:19" x14ac:dyDescent="0.3">
      <c r="A6595" t="s">
        <v>1623</v>
      </c>
      <c r="B6595" t="s">
        <v>31</v>
      </c>
      <c r="C6595" t="s">
        <v>32</v>
      </c>
      <c r="D6595">
        <v>18.172999999999998</v>
      </c>
      <c r="E6595">
        <v>1.9088000000000001E-2</v>
      </c>
      <c r="F6595" t="s">
        <v>42</v>
      </c>
      <c r="G6595">
        <v>1997</v>
      </c>
      <c r="H6595" t="s">
        <v>34</v>
      </c>
      <c r="I6595" t="s">
        <v>43</v>
      </c>
      <c r="J6595" t="s">
        <v>36</v>
      </c>
      <c r="K6595">
        <v>4111.3627999999999</v>
      </c>
      <c r="L6595">
        <v>3.6</v>
      </c>
      <c r="M6595" s="1">
        <v>44658</v>
      </c>
      <c r="N6595">
        <v>2022</v>
      </c>
      <c r="O6595">
        <v>7</v>
      </c>
      <c r="P6595" t="s">
        <v>121</v>
      </c>
      <c r="Q6595" t="s">
        <v>138</v>
      </c>
      <c r="R6595">
        <v>3</v>
      </c>
      <c r="S6595" t="s">
        <v>81</v>
      </c>
    </row>
    <row r="6596" spans="1:19" x14ac:dyDescent="0.3">
      <c r="A6596" t="s">
        <v>1720</v>
      </c>
      <c r="B6596" t="s">
        <v>157</v>
      </c>
      <c r="C6596" t="s">
        <v>32</v>
      </c>
      <c r="D6596">
        <v>20.588999999999999</v>
      </c>
      <c r="E6596">
        <v>5.9956000000000002E-2</v>
      </c>
      <c r="F6596" t="s">
        <v>96</v>
      </c>
      <c r="G6596">
        <v>2007</v>
      </c>
      <c r="H6596" t="s">
        <v>71</v>
      </c>
      <c r="I6596" t="s">
        <v>35</v>
      </c>
      <c r="J6596" t="s">
        <v>36</v>
      </c>
      <c r="K6596">
        <v>2996.8249000000001</v>
      </c>
      <c r="L6596">
        <v>4</v>
      </c>
      <c r="M6596" s="1">
        <v>45170</v>
      </c>
      <c r="N6596">
        <v>2023</v>
      </c>
      <c r="O6596">
        <v>1</v>
      </c>
      <c r="P6596" t="s">
        <v>56</v>
      </c>
      <c r="Q6596" t="s">
        <v>57</v>
      </c>
      <c r="R6596">
        <v>1</v>
      </c>
      <c r="S6596" t="s">
        <v>29</v>
      </c>
    </row>
    <row r="6597" spans="1:19" x14ac:dyDescent="0.3">
      <c r="A6597" t="s">
        <v>1907</v>
      </c>
      <c r="B6597" t="s">
        <v>41</v>
      </c>
      <c r="C6597" t="s">
        <v>21</v>
      </c>
      <c r="D6597">
        <v>12.721</v>
      </c>
      <c r="E6597">
        <v>6.0951999999999999E-2</v>
      </c>
      <c r="F6597" t="s">
        <v>22</v>
      </c>
      <c r="G6597">
        <v>2009</v>
      </c>
      <c r="H6597" t="s">
        <v>23</v>
      </c>
      <c r="I6597" t="s">
        <v>24</v>
      </c>
      <c r="J6597" t="s">
        <v>25</v>
      </c>
      <c r="K6597">
        <v>2371.1792999999998</v>
      </c>
      <c r="L6597">
        <v>4.2</v>
      </c>
      <c r="M6597" t="s">
        <v>649</v>
      </c>
      <c r="N6597">
        <v>2023</v>
      </c>
      <c r="O6597">
        <v>6</v>
      </c>
      <c r="P6597" t="s">
        <v>114</v>
      </c>
      <c r="Q6597" t="s">
        <v>115</v>
      </c>
      <c r="R6597">
        <v>2</v>
      </c>
      <c r="S6597" t="s">
        <v>29</v>
      </c>
    </row>
    <row r="6598" spans="1:19" x14ac:dyDescent="0.3">
      <c r="A6598" t="s">
        <v>1327</v>
      </c>
      <c r="B6598" t="s">
        <v>31</v>
      </c>
      <c r="C6598" t="s">
        <v>21</v>
      </c>
      <c r="D6598">
        <v>18.82</v>
      </c>
      <c r="E6598">
        <v>3.2698999999999999E-2</v>
      </c>
      <c r="F6598" t="s">
        <v>64</v>
      </c>
      <c r="G6598">
        <v>1985</v>
      </c>
      <c r="H6598" t="s">
        <v>23</v>
      </c>
      <c r="I6598" t="s">
        <v>24</v>
      </c>
      <c r="J6598" t="s">
        <v>65</v>
      </c>
      <c r="K6598">
        <v>3874.1147000000001</v>
      </c>
      <c r="L6598">
        <v>3.8</v>
      </c>
      <c r="M6598" t="s">
        <v>1142</v>
      </c>
      <c r="N6598">
        <v>2023</v>
      </c>
      <c r="O6598">
        <v>10</v>
      </c>
      <c r="P6598" t="s">
        <v>37</v>
      </c>
      <c r="Q6598" t="s">
        <v>165</v>
      </c>
      <c r="R6598">
        <v>4</v>
      </c>
      <c r="S6598" t="s">
        <v>81</v>
      </c>
    </row>
    <row r="6599" spans="1:19" x14ac:dyDescent="0.3">
      <c r="A6599" t="s">
        <v>979</v>
      </c>
      <c r="B6599" t="s">
        <v>107</v>
      </c>
      <c r="C6599" t="s">
        <v>21</v>
      </c>
      <c r="D6599">
        <v>8.6059999999999999</v>
      </c>
      <c r="E6599">
        <v>4.8548000000000001E-2</v>
      </c>
      <c r="F6599" t="s">
        <v>70</v>
      </c>
      <c r="G6599">
        <v>2002</v>
      </c>
      <c r="H6599" t="s">
        <v>71</v>
      </c>
      <c r="I6599" t="s">
        <v>35</v>
      </c>
      <c r="J6599" t="s">
        <v>36</v>
      </c>
      <c r="K6599">
        <v>3218.9162000000001</v>
      </c>
      <c r="L6599">
        <v>3.8</v>
      </c>
      <c r="M6599" t="s">
        <v>1331</v>
      </c>
      <c r="N6599">
        <v>2023</v>
      </c>
      <c r="O6599">
        <v>10</v>
      </c>
      <c r="P6599" t="s">
        <v>37</v>
      </c>
      <c r="Q6599" t="s">
        <v>165</v>
      </c>
      <c r="R6599">
        <v>4</v>
      </c>
      <c r="S6599" t="s">
        <v>81</v>
      </c>
    </row>
    <row r="6600" spans="1:19" x14ac:dyDescent="0.3">
      <c r="A6600" t="s">
        <v>1856</v>
      </c>
      <c r="B6600" t="s">
        <v>113</v>
      </c>
      <c r="C6600" t="s">
        <v>32</v>
      </c>
      <c r="D6600">
        <v>8.7379999999999995</v>
      </c>
      <c r="E6600">
        <v>2.8164999999999999E-2</v>
      </c>
      <c r="F6600" t="s">
        <v>42</v>
      </c>
      <c r="G6600">
        <v>1997</v>
      </c>
      <c r="H6600" t="s">
        <v>34</v>
      </c>
      <c r="I6600" t="s">
        <v>43</v>
      </c>
      <c r="J6600" t="s">
        <v>36</v>
      </c>
      <c r="K6600">
        <v>4118.5793999999996</v>
      </c>
      <c r="L6600">
        <v>4.3</v>
      </c>
      <c r="M6600" t="s">
        <v>569</v>
      </c>
      <c r="N6600">
        <v>2023</v>
      </c>
      <c r="O6600">
        <v>11</v>
      </c>
      <c r="P6600" t="s">
        <v>177</v>
      </c>
      <c r="Q6600" t="s">
        <v>195</v>
      </c>
      <c r="R6600">
        <v>4</v>
      </c>
      <c r="S6600" t="s">
        <v>29</v>
      </c>
    </row>
    <row r="6601" spans="1:19" x14ac:dyDescent="0.3">
      <c r="A6601" t="s">
        <v>1295</v>
      </c>
      <c r="B6601" t="s">
        <v>31</v>
      </c>
      <c r="C6601" t="s">
        <v>21</v>
      </c>
      <c r="D6601">
        <v>11.932</v>
      </c>
      <c r="E6601">
        <v>3.7021999999999999E-2</v>
      </c>
      <c r="F6601" t="s">
        <v>70</v>
      </c>
      <c r="G6601">
        <v>2002</v>
      </c>
      <c r="H6601" t="s">
        <v>71</v>
      </c>
      <c r="I6601" t="s">
        <v>35</v>
      </c>
      <c r="J6601" t="s">
        <v>36</v>
      </c>
      <c r="K6601">
        <v>4489.8271999999997</v>
      </c>
      <c r="L6601">
        <v>4.0999999999999996</v>
      </c>
      <c r="M6601" s="1">
        <v>45240</v>
      </c>
      <c r="N6601">
        <v>2023</v>
      </c>
      <c r="O6601">
        <v>10</v>
      </c>
      <c r="P6601" t="s">
        <v>37</v>
      </c>
      <c r="Q6601" t="s">
        <v>165</v>
      </c>
      <c r="R6601">
        <v>4</v>
      </c>
      <c r="S6601" t="s">
        <v>29</v>
      </c>
    </row>
    <row r="6602" spans="1:19" x14ac:dyDescent="0.3">
      <c r="A6602" t="s">
        <v>822</v>
      </c>
      <c r="B6602" t="s">
        <v>60</v>
      </c>
      <c r="C6602" t="s">
        <v>21</v>
      </c>
      <c r="D6602">
        <v>5.758</v>
      </c>
      <c r="E6602">
        <v>0.118919</v>
      </c>
      <c r="F6602" t="s">
        <v>42</v>
      </c>
      <c r="G6602">
        <v>1997</v>
      </c>
      <c r="H6602" t="s">
        <v>34</v>
      </c>
      <c r="I6602" t="s">
        <v>43</v>
      </c>
      <c r="J6602" t="s">
        <v>36</v>
      </c>
      <c r="K6602">
        <v>3994.5794000000001</v>
      </c>
      <c r="L6602">
        <v>4.4000000000000004</v>
      </c>
      <c r="M6602" t="s">
        <v>259</v>
      </c>
      <c r="N6602">
        <v>2023</v>
      </c>
      <c r="O6602">
        <v>8</v>
      </c>
      <c r="P6602" t="s">
        <v>27</v>
      </c>
      <c r="Q6602" t="s">
        <v>93</v>
      </c>
      <c r="R6602">
        <v>3</v>
      </c>
      <c r="S6602" t="s">
        <v>29</v>
      </c>
    </row>
    <row r="6603" spans="1:19" x14ac:dyDescent="0.3">
      <c r="A6603" t="s">
        <v>585</v>
      </c>
      <c r="B6603" t="s">
        <v>107</v>
      </c>
      <c r="C6603" t="s">
        <v>21</v>
      </c>
      <c r="D6603">
        <v>18.795999999999999</v>
      </c>
      <c r="E6603">
        <v>5.2262000000000003E-2</v>
      </c>
      <c r="F6603" t="s">
        <v>64</v>
      </c>
      <c r="G6603">
        <v>1985</v>
      </c>
      <c r="H6603" t="s">
        <v>23</v>
      </c>
      <c r="I6603" t="s">
        <v>24</v>
      </c>
      <c r="J6603" t="s">
        <v>65</v>
      </c>
      <c r="K6603">
        <v>13086.9648</v>
      </c>
      <c r="L6603">
        <v>3.7</v>
      </c>
      <c r="M6603" t="s">
        <v>1143</v>
      </c>
      <c r="N6603">
        <v>2023</v>
      </c>
      <c r="O6603">
        <v>1</v>
      </c>
      <c r="P6603" t="s">
        <v>56</v>
      </c>
      <c r="Q6603" t="s">
        <v>57</v>
      </c>
      <c r="R6603">
        <v>1</v>
      </c>
      <c r="S6603" t="s">
        <v>81</v>
      </c>
    </row>
    <row r="6604" spans="1:19" x14ac:dyDescent="0.3">
      <c r="A6604" t="s">
        <v>1001</v>
      </c>
      <c r="B6604" t="s">
        <v>113</v>
      </c>
      <c r="C6604" t="s">
        <v>21</v>
      </c>
      <c r="D6604">
        <v>11.093</v>
      </c>
      <c r="E6604">
        <v>6.2976000000000004E-2</v>
      </c>
      <c r="F6604" t="s">
        <v>42</v>
      </c>
      <c r="G6604">
        <v>1997</v>
      </c>
      <c r="H6604" t="s">
        <v>34</v>
      </c>
      <c r="I6604" t="s">
        <v>43</v>
      </c>
      <c r="J6604" t="s">
        <v>36</v>
      </c>
      <c r="K6604">
        <v>680.86350000000004</v>
      </c>
      <c r="L6604">
        <v>4.0999999999999996</v>
      </c>
      <c r="M6604" t="s">
        <v>66</v>
      </c>
      <c r="N6604">
        <v>2022</v>
      </c>
      <c r="O6604">
        <v>1</v>
      </c>
      <c r="P6604" t="s">
        <v>56</v>
      </c>
      <c r="Q6604" t="s">
        <v>67</v>
      </c>
      <c r="R6604">
        <v>1</v>
      </c>
      <c r="S6604" t="s">
        <v>29</v>
      </c>
    </row>
    <row r="6605" spans="1:19" x14ac:dyDescent="0.3">
      <c r="A6605" t="s">
        <v>469</v>
      </c>
      <c r="B6605" t="s">
        <v>31</v>
      </c>
      <c r="C6605" t="s">
        <v>21</v>
      </c>
      <c r="D6605">
        <v>13.516999999999999</v>
      </c>
      <c r="E6605">
        <v>4.4405E-2</v>
      </c>
      <c r="F6605" t="s">
        <v>64</v>
      </c>
      <c r="G6605">
        <v>1985</v>
      </c>
      <c r="H6605" t="s">
        <v>23</v>
      </c>
      <c r="I6605" t="s">
        <v>24</v>
      </c>
      <c r="J6605" t="s">
        <v>65</v>
      </c>
      <c r="K6605">
        <v>6342.2016000000003</v>
      </c>
      <c r="L6605">
        <v>3.9</v>
      </c>
      <c r="M6605" t="s">
        <v>575</v>
      </c>
      <c r="N6605">
        <v>2022</v>
      </c>
      <c r="O6605">
        <v>7</v>
      </c>
      <c r="P6605" t="s">
        <v>121</v>
      </c>
      <c r="Q6605" t="s">
        <v>138</v>
      </c>
      <c r="R6605">
        <v>3</v>
      </c>
      <c r="S6605" t="s">
        <v>81</v>
      </c>
    </row>
    <row r="6606" spans="1:19" x14ac:dyDescent="0.3">
      <c r="A6606" t="s">
        <v>1518</v>
      </c>
      <c r="B6606" t="s">
        <v>60</v>
      </c>
      <c r="C6606" t="s">
        <v>32</v>
      </c>
      <c r="D6606">
        <v>11.731999999999999</v>
      </c>
      <c r="E6606">
        <v>4.3561000000000002E-2</v>
      </c>
      <c r="F6606" t="s">
        <v>33</v>
      </c>
      <c r="G6606">
        <v>2004</v>
      </c>
      <c r="H6606" t="s">
        <v>34</v>
      </c>
      <c r="I6606" t="s">
        <v>35</v>
      </c>
      <c r="J6606" t="s">
        <v>36</v>
      </c>
      <c r="K6606">
        <v>2167.7514000000001</v>
      </c>
      <c r="L6606">
        <v>3.9</v>
      </c>
      <c r="M6606" t="s">
        <v>948</v>
      </c>
      <c r="N6606">
        <v>2022</v>
      </c>
      <c r="O6606">
        <v>6</v>
      </c>
      <c r="P6606" t="s">
        <v>114</v>
      </c>
      <c r="Q6606" t="s">
        <v>135</v>
      </c>
      <c r="R6606">
        <v>2</v>
      </c>
      <c r="S6606" t="s">
        <v>81</v>
      </c>
    </row>
    <row r="6607" spans="1:19" x14ac:dyDescent="0.3">
      <c r="A6607" t="s">
        <v>1473</v>
      </c>
      <c r="B6607" t="s">
        <v>95</v>
      </c>
      <c r="C6607" t="s">
        <v>21</v>
      </c>
      <c r="D6607">
        <v>18.178000000000001</v>
      </c>
      <c r="E6607">
        <v>3.1747999999999998E-2</v>
      </c>
      <c r="F6607" t="s">
        <v>70</v>
      </c>
      <c r="G6607">
        <v>2002</v>
      </c>
      <c r="H6607" t="s">
        <v>71</v>
      </c>
      <c r="I6607" t="s">
        <v>35</v>
      </c>
      <c r="J6607" t="s">
        <v>36</v>
      </c>
      <c r="K6607">
        <v>478.54489999999998</v>
      </c>
      <c r="L6607">
        <v>3.9</v>
      </c>
      <c r="M6607" s="1">
        <v>44842</v>
      </c>
      <c r="N6607">
        <v>2022</v>
      </c>
      <c r="O6607">
        <v>8</v>
      </c>
      <c r="P6607" t="s">
        <v>27</v>
      </c>
      <c r="Q6607" t="s">
        <v>28</v>
      </c>
      <c r="R6607">
        <v>3</v>
      </c>
      <c r="S6607" t="s">
        <v>81</v>
      </c>
    </row>
    <row r="6608" spans="1:19" x14ac:dyDescent="0.3">
      <c r="A6608" t="s">
        <v>657</v>
      </c>
      <c r="B6608" t="s">
        <v>53</v>
      </c>
      <c r="C6608" t="s">
        <v>21</v>
      </c>
      <c r="D6608">
        <v>11.077999999999999</v>
      </c>
      <c r="E6608">
        <v>2.1609E-2</v>
      </c>
      <c r="F6608" t="s">
        <v>54</v>
      </c>
      <c r="G6608">
        <v>1987</v>
      </c>
      <c r="H6608" t="s">
        <v>55</v>
      </c>
      <c r="I6608" t="s">
        <v>24</v>
      </c>
      <c r="J6608" t="s">
        <v>36</v>
      </c>
      <c r="K6608">
        <v>654.77869999999996</v>
      </c>
      <c r="L6608">
        <v>3.8</v>
      </c>
      <c r="M6608" t="s">
        <v>761</v>
      </c>
      <c r="N6608">
        <v>2022</v>
      </c>
      <c r="O6608">
        <v>7</v>
      </c>
      <c r="P6608" t="s">
        <v>121</v>
      </c>
      <c r="Q6608" t="s">
        <v>138</v>
      </c>
      <c r="R6608">
        <v>3</v>
      </c>
      <c r="S6608" t="s">
        <v>81</v>
      </c>
    </row>
    <row r="6609" spans="1:19" x14ac:dyDescent="0.3">
      <c r="A6609" t="s">
        <v>1801</v>
      </c>
      <c r="B6609" t="s">
        <v>91</v>
      </c>
      <c r="C6609" t="s">
        <v>21</v>
      </c>
      <c r="D6609">
        <v>5.3630000000000004</v>
      </c>
      <c r="E6609">
        <v>1.6667999999999999E-2</v>
      </c>
      <c r="F6609" t="s">
        <v>132</v>
      </c>
      <c r="G6609">
        <v>1985</v>
      </c>
      <c r="H6609" t="s">
        <v>34</v>
      </c>
      <c r="I6609" t="s">
        <v>43</v>
      </c>
      <c r="J6609" t="s">
        <v>109</v>
      </c>
      <c r="K6609">
        <v>492.17540000000002</v>
      </c>
      <c r="L6609">
        <v>4.4000000000000004</v>
      </c>
      <c r="M6609" t="s">
        <v>407</v>
      </c>
      <c r="N6609">
        <v>2023</v>
      </c>
      <c r="O6609">
        <v>2</v>
      </c>
      <c r="P6609" t="s">
        <v>79</v>
      </c>
      <c r="Q6609" t="s">
        <v>80</v>
      </c>
      <c r="R6609">
        <v>1</v>
      </c>
      <c r="S6609" t="s">
        <v>29</v>
      </c>
    </row>
    <row r="6610" spans="1:19" x14ac:dyDescent="0.3">
      <c r="A6610" t="s">
        <v>192</v>
      </c>
      <c r="B6610" t="s">
        <v>113</v>
      </c>
      <c r="C6610" t="s">
        <v>32</v>
      </c>
      <c r="D6610">
        <v>6.968</v>
      </c>
      <c r="E6610">
        <v>1.7538999999999999E-2</v>
      </c>
      <c r="F6610" t="s">
        <v>22</v>
      </c>
      <c r="G6610">
        <v>2009</v>
      </c>
      <c r="H6610" t="s">
        <v>23</v>
      </c>
      <c r="I6610" t="s">
        <v>24</v>
      </c>
      <c r="J6610" t="s">
        <v>25</v>
      </c>
      <c r="K6610">
        <v>3542.8661000000002</v>
      </c>
      <c r="L6610">
        <v>3.8</v>
      </c>
      <c r="M6610" s="1">
        <v>45089</v>
      </c>
      <c r="N6610">
        <v>2023</v>
      </c>
      <c r="O6610">
        <v>12</v>
      </c>
      <c r="P6610" t="s">
        <v>45</v>
      </c>
      <c r="Q6610" t="s">
        <v>73</v>
      </c>
      <c r="R6610">
        <v>4</v>
      </c>
      <c r="S6610" t="s">
        <v>81</v>
      </c>
    </row>
    <row r="6611" spans="1:19" x14ac:dyDescent="0.3">
      <c r="A6611" t="s">
        <v>1844</v>
      </c>
      <c r="B6611" t="s">
        <v>157</v>
      </c>
      <c r="C6611" t="s">
        <v>21</v>
      </c>
      <c r="D6611">
        <v>15.842000000000001</v>
      </c>
      <c r="E6611">
        <v>8.9160000000000003E-2</v>
      </c>
      <c r="F6611" t="s">
        <v>42</v>
      </c>
      <c r="G6611">
        <v>1997</v>
      </c>
      <c r="H6611" t="s">
        <v>34</v>
      </c>
      <c r="I6611" t="s">
        <v>43</v>
      </c>
      <c r="J6611" t="s">
        <v>36</v>
      </c>
      <c r="K6611">
        <v>5788.1782999999996</v>
      </c>
      <c r="L6611">
        <v>4</v>
      </c>
      <c r="M6611" s="1">
        <v>45268</v>
      </c>
      <c r="N6611">
        <v>2023</v>
      </c>
      <c r="O6611">
        <v>8</v>
      </c>
      <c r="P6611" t="s">
        <v>27</v>
      </c>
      <c r="Q6611" t="s">
        <v>93</v>
      </c>
      <c r="R6611">
        <v>3</v>
      </c>
      <c r="S6611" t="s">
        <v>29</v>
      </c>
    </row>
    <row r="6612" spans="1:19" x14ac:dyDescent="0.3">
      <c r="A6612" t="s">
        <v>760</v>
      </c>
      <c r="B6612" t="s">
        <v>95</v>
      </c>
      <c r="C6612" t="s">
        <v>32</v>
      </c>
      <c r="D6612">
        <v>19.39</v>
      </c>
      <c r="E6612">
        <v>1.2031999999999999E-2</v>
      </c>
      <c r="F6612" t="s">
        <v>54</v>
      </c>
      <c r="G6612">
        <v>1987</v>
      </c>
      <c r="H6612" t="s">
        <v>55</v>
      </c>
      <c r="I6612" t="s">
        <v>24</v>
      </c>
      <c r="J6612" t="s">
        <v>36</v>
      </c>
      <c r="K6612">
        <v>6617.7152999999998</v>
      </c>
      <c r="L6612">
        <v>3.7</v>
      </c>
      <c r="M6612" s="1">
        <v>44929</v>
      </c>
      <c r="N6612">
        <v>2023</v>
      </c>
      <c r="O6612">
        <v>3</v>
      </c>
      <c r="P6612" t="s">
        <v>88</v>
      </c>
      <c r="Q6612" t="s">
        <v>89</v>
      </c>
      <c r="R6612">
        <v>1</v>
      </c>
      <c r="S6612" t="s">
        <v>81</v>
      </c>
    </row>
    <row r="6613" spans="1:19" x14ac:dyDescent="0.3">
      <c r="A6613" t="s">
        <v>1118</v>
      </c>
      <c r="B6613" t="s">
        <v>60</v>
      </c>
      <c r="C6613" t="s">
        <v>32</v>
      </c>
      <c r="D6613">
        <v>19.745000000000001</v>
      </c>
      <c r="E6613">
        <v>6.5408999999999995E-2</v>
      </c>
      <c r="F6613" t="s">
        <v>33</v>
      </c>
      <c r="G6613">
        <v>2004</v>
      </c>
      <c r="H6613" t="s">
        <v>34</v>
      </c>
      <c r="I6613" t="s">
        <v>35</v>
      </c>
      <c r="J6613" t="s">
        <v>36</v>
      </c>
      <c r="K6613">
        <v>2017.2518</v>
      </c>
      <c r="L6613">
        <v>3.5</v>
      </c>
      <c r="M6613" t="s">
        <v>372</v>
      </c>
      <c r="N6613">
        <v>2022</v>
      </c>
      <c r="O6613">
        <v>2</v>
      </c>
      <c r="P6613" t="s">
        <v>79</v>
      </c>
      <c r="Q6613" t="s">
        <v>153</v>
      </c>
      <c r="R6613">
        <v>1</v>
      </c>
      <c r="S6613" t="s">
        <v>81</v>
      </c>
    </row>
    <row r="6614" spans="1:19" x14ac:dyDescent="0.3">
      <c r="A6614" t="s">
        <v>1832</v>
      </c>
      <c r="B6614" t="s">
        <v>31</v>
      </c>
      <c r="C6614" t="s">
        <v>21</v>
      </c>
      <c r="D6614">
        <v>6.0540000000000003</v>
      </c>
      <c r="E6614">
        <v>3.9238000000000002E-2</v>
      </c>
      <c r="F6614" t="s">
        <v>96</v>
      </c>
      <c r="G6614">
        <v>2007</v>
      </c>
      <c r="H6614" t="s">
        <v>71</v>
      </c>
      <c r="I6614" t="s">
        <v>35</v>
      </c>
      <c r="J6614" t="s">
        <v>36</v>
      </c>
      <c r="K6614">
        <v>2471.5014999999999</v>
      </c>
      <c r="L6614">
        <v>3.8</v>
      </c>
      <c r="M6614" t="s">
        <v>1052</v>
      </c>
      <c r="N6614">
        <v>2022</v>
      </c>
      <c r="O6614">
        <v>4</v>
      </c>
      <c r="P6614" t="s">
        <v>103</v>
      </c>
      <c r="Q6614" t="s">
        <v>118</v>
      </c>
      <c r="R6614">
        <v>2</v>
      </c>
      <c r="S6614" t="s">
        <v>81</v>
      </c>
    </row>
    <row r="6615" spans="1:19" x14ac:dyDescent="0.3">
      <c r="A6615" t="s">
        <v>988</v>
      </c>
      <c r="B6615" t="s">
        <v>20</v>
      </c>
      <c r="C6615" t="s">
        <v>21</v>
      </c>
      <c r="D6615">
        <v>9.7439999999999998</v>
      </c>
      <c r="E6615">
        <v>8.9800000000000001E-3</v>
      </c>
      <c r="F6615" t="s">
        <v>42</v>
      </c>
      <c r="G6615">
        <v>1997</v>
      </c>
      <c r="H6615" t="s">
        <v>34</v>
      </c>
      <c r="I6615" t="s">
        <v>43</v>
      </c>
      <c r="J6615" t="s">
        <v>36</v>
      </c>
      <c r="K6615">
        <v>1716.4599000000001</v>
      </c>
      <c r="L6615">
        <v>4.0999999999999996</v>
      </c>
      <c r="M6615" t="s">
        <v>372</v>
      </c>
      <c r="N6615">
        <v>2022</v>
      </c>
      <c r="O6615">
        <v>2</v>
      </c>
      <c r="P6615" t="s">
        <v>79</v>
      </c>
      <c r="Q6615" t="s">
        <v>153</v>
      </c>
      <c r="R6615">
        <v>1</v>
      </c>
      <c r="S6615" t="s">
        <v>29</v>
      </c>
    </row>
    <row r="6616" spans="1:19" x14ac:dyDescent="0.3">
      <c r="A6616" t="s">
        <v>1239</v>
      </c>
      <c r="B6616" t="s">
        <v>69</v>
      </c>
      <c r="C6616" t="s">
        <v>21</v>
      </c>
      <c r="D6616">
        <v>14.728999999999999</v>
      </c>
      <c r="E6616">
        <v>1.3580999999999999E-2</v>
      </c>
      <c r="F6616" t="s">
        <v>33</v>
      </c>
      <c r="G6616">
        <v>2004</v>
      </c>
      <c r="H6616" t="s">
        <v>34</v>
      </c>
      <c r="I6616" t="s">
        <v>35</v>
      </c>
      <c r="J6616" t="s">
        <v>36</v>
      </c>
      <c r="K6616">
        <v>1397.4940999999999</v>
      </c>
      <c r="L6616">
        <v>3.9</v>
      </c>
      <c r="M6616" t="s">
        <v>490</v>
      </c>
      <c r="N6616">
        <v>2022</v>
      </c>
      <c r="O6616">
        <v>9</v>
      </c>
      <c r="P6616" t="s">
        <v>76</v>
      </c>
      <c r="Q6616" t="s">
        <v>205</v>
      </c>
      <c r="R6616">
        <v>3</v>
      </c>
      <c r="S6616" t="s">
        <v>81</v>
      </c>
    </row>
    <row r="6617" spans="1:19" x14ac:dyDescent="0.3">
      <c r="A6617" t="s">
        <v>1845</v>
      </c>
      <c r="B6617" t="s">
        <v>31</v>
      </c>
      <c r="C6617" t="s">
        <v>32</v>
      </c>
      <c r="D6617">
        <v>20.29</v>
      </c>
      <c r="E6617">
        <v>8.8275000000000006E-2</v>
      </c>
      <c r="F6617" t="s">
        <v>108</v>
      </c>
      <c r="G6617">
        <v>1998</v>
      </c>
      <c r="H6617" t="s">
        <v>71</v>
      </c>
      <c r="I6617" t="s">
        <v>24</v>
      </c>
      <c r="J6617" t="s">
        <v>109</v>
      </c>
      <c r="K6617">
        <v>1234.2356</v>
      </c>
      <c r="L6617">
        <v>3.8</v>
      </c>
      <c r="M6617" t="s">
        <v>294</v>
      </c>
      <c r="N6617">
        <v>2023</v>
      </c>
      <c r="O6617">
        <v>4</v>
      </c>
      <c r="P6617" t="s">
        <v>103</v>
      </c>
      <c r="Q6617" t="s">
        <v>104</v>
      </c>
      <c r="R6617">
        <v>2</v>
      </c>
      <c r="S6617" t="s">
        <v>81</v>
      </c>
    </row>
    <row r="6618" spans="1:19" x14ac:dyDescent="0.3">
      <c r="A6618" t="s">
        <v>1115</v>
      </c>
      <c r="B6618" t="s">
        <v>31</v>
      </c>
      <c r="C6618" t="s">
        <v>21</v>
      </c>
      <c r="D6618">
        <v>7.8360000000000003</v>
      </c>
      <c r="E6618">
        <v>0.111391</v>
      </c>
      <c r="F6618" t="s">
        <v>54</v>
      </c>
      <c r="G6618">
        <v>1987</v>
      </c>
      <c r="H6618" t="s">
        <v>55</v>
      </c>
      <c r="I6618" t="s">
        <v>24</v>
      </c>
      <c r="J6618" t="s">
        <v>36</v>
      </c>
      <c r="K6618">
        <v>4948.4862999999996</v>
      </c>
      <c r="L6618">
        <v>3.5</v>
      </c>
      <c r="M6618" s="1">
        <v>45111</v>
      </c>
      <c r="N6618">
        <v>2023</v>
      </c>
      <c r="O6618">
        <v>4</v>
      </c>
      <c r="P6618" t="s">
        <v>103</v>
      </c>
      <c r="Q6618" t="s">
        <v>104</v>
      </c>
      <c r="R6618">
        <v>2</v>
      </c>
      <c r="S6618" t="s">
        <v>81</v>
      </c>
    </row>
    <row r="6619" spans="1:19" x14ac:dyDescent="0.3">
      <c r="A6619" t="s">
        <v>1054</v>
      </c>
      <c r="B6619" t="s">
        <v>69</v>
      </c>
      <c r="C6619" t="s">
        <v>21</v>
      </c>
      <c r="D6619">
        <v>12.997999999999999</v>
      </c>
      <c r="E6619">
        <v>4.8140000000000002E-2</v>
      </c>
      <c r="F6619" t="s">
        <v>54</v>
      </c>
      <c r="G6619">
        <v>1987</v>
      </c>
      <c r="H6619" t="s">
        <v>55</v>
      </c>
      <c r="I6619" t="s">
        <v>24</v>
      </c>
      <c r="J6619" t="s">
        <v>36</v>
      </c>
      <c r="K6619">
        <v>2512.8957999999998</v>
      </c>
      <c r="L6619">
        <v>4</v>
      </c>
      <c r="M6619" s="1">
        <v>44996</v>
      </c>
      <c r="N6619">
        <v>2023</v>
      </c>
      <c r="O6619">
        <v>11</v>
      </c>
      <c r="P6619" t="s">
        <v>177</v>
      </c>
      <c r="Q6619" t="s">
        <v>195</v>
      </c>
      <c r="R6619">
        <v>4</v>
      </c>
      <c r="S6619" t="s">
        <v>29</v>
      </c>
    </row>
    <row r="6620" spans="1:19" x14ac:dyDescent="0.3">
      <c r="A6620" t="s">
        <v>965</v>
      </c>
      <c r="B6620" t="s">
        <v>91</v>
      </c>
      <c r="C6620" t="s">
        <v>32</v>
      </c>
      <c r="D6620">
        <v>5.7839999999999998</v>
      </c>
      <c r="E6620">
        <v>4.4097999999999998E-2</v>
      </c>
      <c r="F6620" t="s">
        <v>48</v>
      </c>
      <c r="G6620">
        <v>1999</v>
      </c>
      <c r="H6620" t="s">
        <v>23</v>
      </c>
      <c r="I6620" t="s">
        <v>43</v>
      </c>
      <c r="J6620" t="s">
        <v>36</v>
      </c>
      <c r="K6620">
        <v>6166.4582</v>
      </c>
      <c r="L6620">
        <v>4</v>
      </c>
      <c r="M6620" t="s">
        <v>948</v>
      </c>
      <c r="N6620">
        <v>2022</v>
      </c>
      <c r="O6620">
        <v>6</v>
      </c>
      <c r="P6620" t="s">
        <v>114</v>
      </c>
      <c r="Q6620" t="s">
        <v>135</v>
      </c>
      <c r="R6620">
        <v>2</v>
      </c>
      <c r="S6620" t="s">
        <v>29</v>
      </c>
    </row>
    <row r="6621" spans="1:19" x14ac:dyDescent="0.3">
      <c r="A6621" t="s">
        <v>587</v>
      </c>
      <c r="B6621" t="s">
        <v>31</v>
      </c>
      <c r="C6621" t="s">
        <v>21</v>
      </c>
      <c r="D6621">
        <v>12.085000000000001</v>
      </c>
      <c r="E6621">
        <v>3.5200000000000002E-2</v>
      </c>
      <c r="F6621" t="s">
        <v>48</v>
      </c>
      <c r="G6621">
        <v>1999</v>
      </c>
      <c r="H6621" t="s">
        <v>23</v>
      </c>
      <c r="I6621" t="s">
        <v>43</v>
      </c>
      <c r="J6621" t="s">
        <v>36</v>
      </c>
      <c r="K6621">
        <v>1832.0814</v>
      </c>
      <c r="L6621">
        <v>4.4000000000000004</v>
      </c>
      <c r="M6621" t="s">
        <v>1499</v>
      </c>
      <c r="N6621">
        <v>2023</v>
      </c>
      <c r="O6621">
        <v>9</v>
      </c>
      <c r="P6621" t="s">
        <v>76</v>
      </c>
      <c r="Q6621" t="s">
        <v>77</v>
      </c>
      <c r="R6621">
        <v>3</v>
      </c>
      <c r="S6621" t="s">
        <v>29</v>
      </c>
    </row>
    <row r="6622" spans="1:19" x14ac:dyDescent="0.3">
      <c r="A6622" t="s">
        <v>690</v>
      </c>
      <c r="B6622" t="s">
        <v>95</v>
      </c>
      <c r="C6622" t="s">
        <v>32</v>
      </c>
      <c r="D6622">
        <v>5.0919999999999996</v>
      </c>
      <c r="E6622">
        <v>5.5888E-2</v>
      </c>
      <c r="F6622" t="s">
        <v>64</v>
      </c>
      <c r="G6622">
        <v>1985</v>
      </c>
      <c r="H6622" t="s">
        <v>23</v>
      </c>
      <c r="I6622" t="s">
        <v>24</v>
      </c>
      <c r="J6622" t="s">
        <v>65</v>
      </c>
      <c r="K6622">
        <v>13086.9648</v>
      </c>
      <c r="L6622">
        <v>4</v>
      </c>
      <c r="M6622" t="s">
        <v>774</v>
      </c>
      <c r="N6622">
        <v>2022</v>
      </c>
      <c r="O6622">
        <v>5</v>
      </c>
      <c r="P6622" t="s">
        <v>50</v>
      </c>
      <c r="Q6622" t="s">
        <v>51</v>
      </c>
      <c r="R6622">
        <v>2</v>
      </c>
      <c r="S6622" t="s">
        <v>29</v>
      </c>
    </row>
    <row r="6623" spans="1:19" x14ac:dyDescent="0.3">
      <c r="A6623" t="s">
        <v>623</v>
      </c>
      <c r="B6623" t="s">
        <v>41</v>
      </c>
      <c r="C6623" t="s">
        <v>21</v>
      </c>
      <c r="D6623">
        <v>11.544</v>
      </c>
      <c r="E6623">
        <v>4.0837999999999999E-2</v>
      </c>
      <c r="F6623" t="s">
        <v>54</v>
      </c>
      <c r="G6623">
        <v>1987</v>
      </c>
      <c r="H6623" t="s">
        <v>55</v>
      </c>
      <c r="I6623" t="s">
        <v>24</v>
      </c>
      <c r="J6623" t="s">
        <v>36</v>
      </c>
      <c r="K6623">
        <v>4104.9292999999998</v>
      </c>
      <c r="L6623">
        <v>4.0999999999999996</v>
      </c>
      <c r="M6623" s="1">
        <v>45211</v>
      </c>
      <c r="N6623">
        <v>2023</v>
      </c>
      <c r="O6623">
        <v>12</v>
      </c>
      <c r="P6623" t="s">
        <v>45</v>
      </c>
      <c r="Q6623" t="s">
        <v>73</v>
      </c>
      <c r="R6623">
        <v>4</v>
      </c>
      <c r="S6623" t="s">
        <v>29</v>
      </c>
    </row>
    <row r="6624" spans="1:19" x14ac:dyDescent="0.3">
      <c r="A6624" t="s">
        <v>1504</v>
      </c>
      <c r="B6624" t="s">
        <v>107</v>
      </c>
      <c r="C6624" t="s">
        <v>21</v>
      </c>
      <c r="D6624">
        <v>18.591999999999999</v>
      </c>
      <c r="E6624">
        <v>6.3899999999999998E-2</v>
      </c>
      <c r="F6624" t="s">
        <v>54</v>
      </c>
      <c r="G6624">
        <v>1987</v>
      </c>
      <c r="H6624" t="s">
        <v>55</v>
      </c>
      <c r="I6624" t="s">
        <v>24</v>
      </c>
      <c r="J6624" t="s">
        <v>36</v>
      </c>
      <c r="K6624">
        <v>10837.7017</v>
      </c>
      <c r="L6624">
        <v>4</v>
      </c>
      <c r="M6624" t="s">
        <v>1143</v>
      </c>
      <c r="N6624">
        <v>2023</v>
      </c>
      <c r="O6624">
        <v>1</v>
      </c>
      <c r="P6624" t="s">
        <v>56</v>
      </c>
      <c r="Q6624" t="s">
        <v>57</v>
      </c>
      <c r="R6624">
        <v>1</v>
      </c>
      <c r="S6624" t="s">
        <v>29</v>
      </c>
    </row>
    <row r="6625" spans="1:19" x14ac:dyDescent="0.3">
      <c r="A6625" t="s">
        <v>1275</v>
      </c>
      <c r="B6625" t="s">
        <v>107</v>
      </c>
      <c r="C6625" t="s">
        <v>32</v>
      </c>
      <c r="D6625">
        <v>12.561</v>
      </c>
      <c r="E6625">
        <v>2.3571000000000002E-2</v>
      </c>
      <c r="F6625" t="s">
        <v>64</v>
      </c>
      <c r="G6625">
        <v>1985</v>
      </c>
      <c r="H6625" t="s">
        <v>23</v>
      </c>
      <c r="I6625" t="s">
        <v>24</v>
      </c>
      <c r="J6625" t="s">
        <v>65</v>
      </c>
      <c r="K6625">
        <v>4265.9888000000001</v>
      </c>
      <c r="L6625">
        <v>4.2</v>
      </c>
      <c r="M6625" t="s">
        <v>307</v>
      </c>
      <c r="N6625">
        <v>2022</v>
      </c>
      <c r="O6625">
        <v>3</v>
      </c>
      <c r="P6625" t="s">
        <v>88</v>
      </c>
      <c r="Q6625" t="s">
        <v>207</v>
      </c>
      <c r="R6625">
        <v>1</v>
      </c>
      <c r="S6625" t="s">
        <v>29</v>
      </c>
    </row>
    <row r="6626" spans="1:19" x14ac:dyDescent="0.3">
      <c r="A6626" t="s">
        <v>425</v>
      </c>
      <c r="B6626" t="s">
        <v>95</v>
      </c>
      <c r="C6626" t="s">
        <v>21</v>
      </c>
      <c r="D6626">
        <v>8.3699999999999992</v>
      </c>
      <c r="E6626">
        <v>5.2560000000000003E-2</v>
      </c>
      <c r="F6626" t="s">
        <v>64</v>
      </c>
      <c r="G6626">
        <v>1985</v>
      </c>
      <c r="H6626" t="s">
        <v>23</v>
      </c>
      <c r="I6626" t="s">
        <v>24</v>
      </c>
      <c r="J6626" t="s">
        <v>65</v>
      </c>
      <c r="K6626">
        <v>6116.3104000000003</v>
      </c>
      <c r="L6626">
        <v>4</v>
      </c>
      <c r="M6626" t="s">
        <v>1691</v>
      </c>
      <c r="N6626">
        <v>2022</v>
      </c>
      <c r="O6626">
        <v>12</v>
      </c>
      <c r="P6626" t="s">
        <v>45</v>
      </c>
      <c r="Q6626" t="s">
        <v>46</v>
      </c>
      <c r="R6626">
        <v>4</v>
      </c>
      <c r="S6626" t="s">
        <v>29</v>
      </c>
    </row>
    <row r="6627" spans="1:19" x14ac:dyDescent="0.3">
      <c r="A6627" t="s">
        <v>1627</v>
      </c>
      <c r="B6627" t="s">
        <v>31</v>
      </c>
      <c r="C6627" t="s">
        <v>21</v>
      </c>
      <c r="D6627">
        <v>20.827999999999999</v>
      </c>
      <c r="E6627">
        <v>0.120409</v>
      </c>
      <c r="F6627" t="s">
        <v>64</v>
      </c>
      <c r="G6627">
        <v>1985</v>
      </c>
      <c r="H6627" t="s">
        <v>23</v>
      </c>
      <c r="I6627" t="s">
        <v>24</v>
      </c>
      <c r="J6627" t="s">
        <v>65</v>
      </c>
      <c r="K6627">
        <v>3409.9758999999999</v>
      </c>
      <c r="L6627">
        <v>3.7</v>
      </c>
      <c r="M6627" t="s">
        <v>1019</v>
      </c>
      <c r="N6627">
        <v>2022</v>
      </c>
      <c r="O6627">
        <v>6</v>
      </c>
      <c r="P6627" t="s">
        <v>114</v>
      </c>
      <c r="Q6627" t="s">
        <v>135</v>
      </c>
      <c r="R6627">
        <v>2</v>
      </c>
      <c r="S6627" t="s">
        <v>81</v>
      </c>
    </row>
    <row r="6628" spans="1:19" x14ac:dyDescent="0.3">
      <c r="A6628" t="s">
        <v>1904</v>
      </c>
      <c r="B6628" t="s">
        <v>20</v>
      </c>
      <c r="C6628" t="s">
        <v>21</v>
      </c>
      <c r="D6628">
        <v>20.634</v>
      </c>
      <c r="E6628">
        <v>3.8602999999999998E-2</v>
      </c>
      <c r="F6628" t="s">
        <v>22</v>
      </c>
      <c r="G6628">
        <v>2009</v>
      </c>
      <c r="H6628" t="s">
        <v>23</v>
      </c>
      <c r="I6628" t="s">
        <v>24</v>
      </c>
      <c r="J6628" t="s">
        <v>25</v>
      </c>
      <c r="K6628">
        <v>1262.3634999999999</v>
      </c>
      <c r="L6628">
        <v>4.2</v>
      </c>
      <c r="M6628" t="s">
        <v>566</v>
      </c>
      <c r="N6628">
        <v>2022</v>
      </c>
      <c r="O6628">
        <v>3</v>
      </c>
      <c r="P6628" t="s">
        <v>88</v>
      </c>
      <c r="Q6628" t="s">
        <v>207</v>
      </c>
      <c r="R6628">
        <v>1</v>
      </c>
      <c r="S6628" t="s">
        <v>29</v>
      </c>
    </row>
    <row r="6629" spans="1:19" x14ac:dyDescent="0.3">
      <c r="A6629" t="s">
        <v>864</v>
      </c>
      <c r="B6629" t="s">
        <v>113</v>
      </c>
      <c r="C6629" t="s">
        <v>32</v>
      </c>
      <c r="D6629">
        <v>20.312999999999999</v>
      </c>
      <c r="E6629">
        <v>0.11804199999999999</v>
      </c>
      <c r="F6629" t="s">
        <v>22</v>
      </c>
      <c r="G6629">
        <v>2009</v>
      </c>
      <c r="H6629" t="s">
        <v>23</v>
      </c>
      <c r="I6629" t="s">
        <v>24</v>
      </c>
      <c r="J6629" t="s">
        <v>25</v>
      </c>
      <c r="K6629">
        <v>5739.8568999999998</v>
      </c>
      <c r="L6629">
        <v>4.5999999999999996</v>
      </c>
      <c r="M6629" s="1">
        <v>44958</v>
      </c>
      <c r="N6629">
        <v>2023</v>
      </c>
      <c r="O6629">
        <v>1</v>
      </c>
      <c r="P6629" t="s">
        <v>56</v>
      </c>
      <c r="Q6629" t="s">
        <v>57</v>
      </c>
      <c r="R6629">
        <v>1</v>
      </c>
      <c r="S6629" t="s">
        <v>39</v>
      </c>
    </row>
    <row r="6630" spans="1:19" x14ac:dyDescent="0.3">
      <c r="A6630" t="s">
        <v>1471</v>
      </c>
      <c r="B6630" t="s">
        <v>101</v>
      </c>
      <c r="C6630" t="s">
        <v>21</v>
      </c>
      <c r="D6630">
        <v>6.61</v>
      </c>
      <c r="E6630">
        <v>4.7490999999999998E-2</v>
      </c>
      <c r="F6630" t="s">
        <v>54</v>
      </c>
      <c r="G6630">
        <v>1987</v>
      </c>
      <c r="H6630" t="s">
        <v>55</v>
      </c>
      <c r="I6630" t="s">
        <v>24</v>
      </c>
      <c r="J6630" t="s">
        <v>36</v>
      </c>
      <c r="K6630">
        <v>2707.0742</v>
      </c>
      <c r="L6630">
        <v>4</v>
      </c>
      <c r="M6630" t="s">
        <v>1534</v>
      </c>
      <c r="N6630">
        <v>2023</v>
      </c>
      <c r="O6630">
        <v>9</v>
      </c>
      <c r="P6630" t="s">
        <v>76</v>
      </c>
      <c r="Q6630" t="s">
        <v>77</v>
      </c>
      <c r="R6630">
        <v>3</v>
      </c>
      <c r="S6630" t="s">
        <v>29</v>
      </c>
    </row>
    <row r="6631" spans="1:19" x14ac:dyDescent="0.3">
      <c r="A6631" t="s">
        <v>1253</v>
      </c>
      <c r="B6631" t="s">
        <v>60</v>
      </c>
      <c r="C6631" t="s">
        <v>21</v>
      </c>
      <c r="D6631">
        <v>11.303000000000001</v>
      </c>
      <c r="E6631">
        <v>1.0113E-2</v>
      </c>
      <c r="F6631" t="s">
        <v>22</v>
      </c>
      <c r="G6631">
        <v>2009</v>
      </c>
      <c r="H6631" t="s">
        <v>23</v>
      </c>
      <c r="I6631" t="s">
        <v>24</v>
      </c>
      <c r="J6631" t="s">
        <v>25</v>
      </c>
      <c r="K6631">
        <v>4764.2866999999997</v>
      </c>
      <c r="L6631">
        <v>3.9</v>
      </c>
      <c r="M6631" t="s">
        <v>801</v>
      </c>
      <c r="N6631">
        <v>2023</v>
      </c>
      <c r="O6631">
        <v>4</v>
      </c>
      <c r="P6631" t="s">
        <v>103</v>
      </c>
      <c r="Q6631" t="s">
        <v>104</v>
      </c>
      <c r="R6631">
        <v>2</v>
      </c>
      <c r="S6631" t="s">
        <v>81</v>
      </c>
    </row>
    <row r="6632" spans="1:19" x14ac:dyDescent="0.3">
      <c r="A6632" t="s">
        <v>509</v>
      </c>
      <c r="B6632" t="s">
        <v>95</v>
      </c>
      <c r="C6632" t="s">
        <v>21</v>
      </c>
      <c r="D6632">
        <v>17.974</v>
      </c>
      <c r="E6632">
        <v>3.2291E-2</v>
      </c>
      <c r="F6632" t="s">
        <v>54</v>
      </c>
      <c r="G6632">
        <v>1987</v>
      </c>
      <c r="H6632" t="s">
        <v>55</v>
      </c>
      <c r="I6632" t="s">
        <v>24</v>
      </c>
      <c r="J6632" t="s">
        <v>36</v>
      </c>
      <c r="K6632">
        <v>2040.8308999999999</v>
      </c>
      <c r="L6632">
        <v>3.6</v>
      </c>
      <c r="M6632" t="s">
        <v>145</v>
      </c>
      <c r="N6632">
        <v>2023</v>
      </c>
      <c r="O6632">
        <v>5</v>
      </c>
      <c r="P6632" t="s">
        <v>50</v>
      </c>
      <c r="Q6632" t="s">
        <v>61</v>
      </c>
      <c r="R6632">
        <v>2</v>
      </c>
      <c r="S6632" t="s">
        <v>81</v>
      </c>
    </row>
    <row r="6633" spans="1:19" x14ac:dyDescent="0.3">
      <c r="A6633" t="s">
        <v>1670</v>
      </c>
      <c r="B6633" t="s">
        <v>20</v>
      </c>
      <c r="C6633" t="s">
        <v>21</v>
      </c>
      <c r="D6633">
        <v>5.2539999999999996</v>
      </c>
      <c r="E6633">
        <v>3.2071000000000002E-2</v>
      </c>
      <c r="F6633" t="s">
        <v>48</v>
      </c>
      <c r="G6633">
        <v>1999</v>
      </c>
      <c r="H6633" t="s">
        <v>23</v>
      </c>
      <c r="I6633" t="s">
        <v>43</v>
      </c>
      <c r="J6633" t="s">
        <v>36</v>
      </c>
      <c r="K6633">
        <v>1203.0522000000001</v>
      </c>
      <c r="L6633">
        <v>3.7</v>
      </c>
      <c r="M6633" t="s">
        <v>972</v>
      </c>
      <c r="N6633">
        <v>2023</v>
      </c>
      <c r="O6633">
        <v>5</v>
      </c>
      <c r="P6633" t="s">
        <v>50</v>
      </c>
      <c r="Q6633" t="s">
        <v>61</v>
      </c>
      <c r="R6633">
        <v>2</v>
      </c>
      <c r="S6633" t="s">
        <v>81</v>
      </c>
    </row>
    <row r="6634" spans="1:19" x14ac:dyDescent="0.3">
      <c r="A6634" t="s">
        <v>960</v>
      </c>
      <c r="B6634" t="s">
        <v>157</v>
      </c>
      <c r="C6634" t="s">
        <v>32</v>
      </c>
      <c r="D6634">
        <v>19.864000000000001</v>
      </c>
      <c r="E6634">
        <v>1.6650000000000002E-2</v>
      </c>
      <c r="F6634" t="s">
        <v>96</v>
      </c>
      <c r="G6634">
        <v>2007</v>
      </c>
      <c r="H6634" t="s">
        <v>71</v>
      </c>
      <c r="I6634" t="s">
        <v>35</v>
      </c>
      <c r="J6634" t="s">
        <v>36</v>
      </c>
      <c r="K6634">
        <v>2415.8045999999999</v>
      </c>
      <c r="L6634">
        <v>3.7</v>
      </c>
      <c r="M6634" t="s">
        <v>1089</v>
      </c>
      <c r="N6634">
        <v>2022</v>
      </c>
      <c r="O6634">
        <v>6</v>
      </c>
      <c r="P6634" t="s">
        <v>114</v>
      </c>
      <c r="Q6634" t="s">
        <v>135</v>
      </c>
      <c r="R6634">
        <v>2</v>
      </c>
      <c r="S6634" t="s">
        <v>81</v>
      </c>
    </row>
    <row r="6635" spans="1:19" x14ac:dyDescent="0.3">
      <c r="A6635" t="s">
        <v>144</v>
      </c>
      <c r="B6635" t="s">
        <v>20</v>
      </c>
      <c r="C6635" t="s">
        <v>21</v>
      </c>
      <c r="D6635">
        <v>19.869</v>
      </c>
      <c r="E6635">
        <v>7.6631000000000005E-2</v>
      </c>
      <c r="F6635" t="s">
        <v>70</v>
      </c>
      <c r="G6635">
        <v>2002</v>
      </c>
      <c r="H6635" t="s">
        <v>71</v>
      </c>
      <c r="I6635" t="s">
        <v>35</v>
      </c>
      <c r="J6635" t="s">
        <v>36</v>
      </c>
      <c r="K6635">
        <v>4434.7883000000002</v>
      </c>
      <c r="L6635">
        <v>4.5999999999999996</v>
      </c>
      <c r="M6635" s="1">
        <v>44660</v>
      </c>
      <c r="N6635">
        <v>2022</v>
      </c>
      <c r="O6635">
        <v>9</v>
      </c>
      <c r="P6635" t="s">
        <v>76</v>
      </c>
      <c r="Q6635" t="s">
        <v>205</v>
      </c>
      <c r="R6635">
        <v>3</v>
      </c>
      <c r="S6635" t="s">
        <v>39</v>
      </c>
    </row>
    <row r="6636" spans="1:19" x14ac:dyDescent="0.3">
      <c r="A6636" t="s">
        <v>1350</v>
      </c>
      <c r="B6636" t="s">
        <v>63</v>
      </c>
      <c r="C6636" t="s">
        <v>21</v>
      </c>
      <c r="D6636">
        <v>10.971</v>
      </c>
      <c r="E6636">
        <v>3.5135E-2</v>
      </c>
      <c r="F6636" t="s">
        <v>22</v>
      </c>
      <c r="G6636">
        <v>2009</v>
      </c>
      <c r="H6636" t="s">
        <v>23</v>
      </c>
      <c r="I6636" t="s">
        <v>24</v>
      </c>
      <c r="J6636" t="s">
        <v>25</v>
      </c>
      <c r="K6636">
        <v>4012.7828</v>
      </c>
      <c r="L6636">
        <v>3.9</v>
      </c>
      <c r="M6636" s="1">
        <v>44774</v>
      </c>
      <c r="N6636">
        <v>2022</v>
      </c>
      <c r="O6636">
        <v>1</v>
      </c>
      <c r="P6636" t="s">
        <v>56</v>
      </c>
      <c r="Q6636" t="s">
        <v>67</v>
      </c>
      <c r="R6636">
        <v>1</v>
      </c>
      <c r="S6636" t="s">
        <v>81</v>
      </c>
    </row>
    <row r="6637" spans="1:19" x14ac:dyDescent="0.3">
      <c r="A6637" t="s">
        <v>1436</v>
      </c>
      <c r="B6637" t="s">
        <v>31</v>
      </c>
      <c r="C6637" t="s">
        <v>21</v>
      </c>
      <c r="D6637">
        <v>6.875</v>
      </c>
      <c r="E6637">
        <v>4.87E-2</v>
      </c>
      <c r="F6637" t="s">
        <v>48</v>
      </c>
      <c r="G6637">
        <v>1999</v>
      </c>
      <c r="H6637" t="s">
        <v>23</v>
      </c>
      <c r="I6637" t="s">
        <v>43</v>
      </c>
      <c r="J6637" t="s">
        <v>36</v>
      </c>
      <c r="K6637">
        <v>847.17</v>
      </c>
      <c r="L6637">
        <v>3.9</v>
      </c>
      <c r="M6637" s="1">
        <v>45108</v>
      </c>
      <c r="N6637">
        <v>2023</v>
      </c>
      <c r="O6637">
        <v>1</v>
      </c>
      <c r="P6637" t="s">
        <v>56</v>
      </c>
      <c r="Q6637" t="s">
        <v>57</v>
      </c>
      <c r="R6637">
        <v>1</v>
      </c>
      <c r="S6637" t="s">
        <v>81</v>
      </c>
    </row>
    <row r="6638" spans="1:19" x14ac:dyDescent="0.3">
      <c r="A6638" t="s">
        <v>1352</v>
      </c>
      <c r="B6638" t="s">
        <v>113</v>
      </c>
      <c r="C6638" t="s">
        <v>32</v>
      </c>
      <c r="D6638">
        <v>15.12</v>
      </c>
      <c r="E6638">
        <v>0.25646799999999997</v>
      </c>
      <c r="F6638" t="s">
        <v>54</v>
      </c>
      <c r="G6638">
        <v>1987</v>
      </c>
      <c r="H6638" t="s">
        <v>55</v>
      </c>
      <c r="I6638" t="s">
        <v>24</v>
      </c>
      <c r="J6638" t="s">
        <v>36</v>
      </c>
      <c r="K6638">
        <v>4570.3784999999998</v>
      </c>
      <c r="L6638">
        <v>3.3</v>
      </c>
      <c r="M6638" t="s">
        <v>978</v>
      </c>
      <c r="N6638">
        <v>2023</v>
      </c>
      <c r="O6638">
        <v>10</v>
      </c>
      <c r="P6638" t="s">
        <v>37</v>
      </c>
      <c r="Q6638" t="s">
        <v>165</v>
      </c>
      <c r="R6638">
        <v>4</v>
      </c>
      <c r="S6638" t="s">
        <v>58</v>
      </c>
    </row>
    <row r="6639" spans="1:19" x14ac:dyDescent="0.3">
      <c r="A6639" t="s">
        <v>1913</v>
      </c>
      <c r="B6639" t="s">
        <v>20</v>
      </c>
      <c r="C6639" t="s">
        <v>21</v>
      </c>
      <c r="D6639">
        <v>7.234</v>
      </c>
      <c r="E6639">
        <v>4.5115000000000002E-2</v>
      </c>
      <c r="F6639" t="s">
        <v>22</v>
      </c>
      <c r="G6639">
        <v>2009</v>
      </c>
      <c r="H6639" t="s">
        <v>23</v>
      </c>
      <c r="I6639" t="s">
        <v>24</v>
      </c>
      <c r="J6639" t="s">
        <v>25</v>
      </c>
      <c r="K6639">
        <v>1990.4077</v>
      </c>
      <c r="L6639">
        <v>4.0999999999999996</v>
      </c>
      <c r="M6639" t="s">
        <v>335</v>
      </c>
      <c r="N6639">
        <v>2023</v>
      </c>
      <c r="O6639">
        <v>8</v>
      </c>
      <c r="P6639" t="s">
        <v>27</v>
      </c>
      <c r="Q6639" t="s">
        <v>93</v>
      </c>
      <c r="R6639">
        <v>3</v>
      </c>
      <c r="S6639" t="s">
        <v>29</v>
      </c>
    </row>
    <row r="6640" spans="1:19" x14ac:dyDescent="0.3">
      <c r="A6640" t="s">
        <v>1153</v>
      </c>
      <c r="B6640" t="s">
        <v>41</v>
      </c>
      <c r="C6640" t="s">
        <v>21</v>
      </c>
      <c r="D6640">
        <v>19.658999999999999</v>
      </c>
      <c r="E6640">
        <v>2.9024999999999999E-2</v>
      </c>
      <c r="F6640" t="s">
        <v>22</v>
      </c>
      <c r="G6640">
        <v>2009</v>
      </c>
      <c r="H6640" t="s">
        <v>23</v>
      </c>
      <c r="I6640" t="s">
        <v>24</v>
      </c>
      <c r="J6640" t="s">
        <v>25</v>
      </c>
      <c r="K6640">
        <v>1152.9027000000001</v>
      </c>
      <c r="L6640">
        <v>4.7</v>
      </c>
      <c r="M6640" s="1">
        <v>44968</v>
      </c>
      <c r="N6640">
        <v>2023</v>
      </c>
      <c r="O6640">
        <v>11</v>
      </c>
      <c r="P6640" t="s">
        <v>177</v>
      </c>
      <c r="Q6640" t="s">
        <v>195</v>
      </c>
      <c r="R6640">
        <v>4</v>
      </c>
      <c r="S6640" t="s">
        <v>39</v>
      </c>
    </row>
    <row r="6641" spans="1:19" x14ac:dyDescent="0.3">
      <c r="A6641" t="s">
        <v>915</v>
      </c>
      <c r="B6641" t="s">
        <v>95</v>
      </c>
      <c r="C6641" t="s">
        <v>21</v>
      </c>
      <c r="D6641">
        <v>17.305</v>
      </c>
      <c r="E6641">
        <v>2.5037E-2</v>
      </c>
      <c r="F6641" t="s">
        <v>48</v>
      </c>
      <c r="G6641">
        <v>1999</v>
      </c>
      <c r="H6641" t="s">
        <v>23</v>
      </c>
      <c r="I6641" t="s">
        <v>43</v>
      </c>
      <c r="J6641" t="s">
        <v>36</v>
      </c>
      <c r="K6641">
        <v>4274.7237999999998</v>
      </c>
      <c r="L6641">
        <v>4.3</v>
      </c>
      <c r="M6641" t="s">
        <v>1091</v>
      </c>
      <c r="N6641">
        <v>2022</v>
      </c>
      <c r="O6641">
        <v>10</v>
      </c>
      <c r="P6641" t="s">
        <v>37</v>
      </c>
      <c r="Q6641" t="s">
        <v>38</v>
      </c>
      <c r="R6641">
        <v>4</v>
      </c>
      <c r="S6641" t="s">
        <v>29</v>
      </c>
    </row>
    <row r="6642" spans="1:19" x14ac:dyDescent="0.3">
      <c r="A6642" t="s">
        <v>1543</v>
      </c>
      <c r="B6642" t="s">
        <v>113</v>
      </c>
      <c r="C6642" t="s">
        <v>21</v>
      </c>
      <c r="D6642">
        <v>16.122</v>
      </c>
      <c r="E6642">
        <v>1.8717000000000001E-2</v>
      </c>
      <c r="F6642" t="s">
        <v>64</v>
      </c>
      <c r="G6642">
        <v>1985</v>
      </c>
      <c r="H6642" t="s">
        <v>23</v>
      </c>
      <c r="I6642" t="s">
        <v>24</v>
      </c>
      <c r="J6642" t="s">
        <v>65</v>
      </c>
      <c r="K6642">
        <v>13086.9648</v>
      </c>
      <c r="L6642">
        <v>4.4000000000000004</v>
      </c>
      <c r="M6642" t="s">
        <v>598</v>
      </c>
      <c r="N6642">
        <v>2022</v>
      </c>
      <c r="O6642">
        <v>1</v>
      </c>
      <c r="P6642" t="s">
        <v>56</v>
      </c>
      <c r="Q6642" t="s">
        <v>67</v>
      </c>
      <c r="R6642">
        <v>1</v>
      </c>
      <c r="S6642" t="s">
        <v>29</v>
      </c>
    </row>
    <row r="6643" spans="1:19" x14ac:dyDescent="0.3">
      <c r="A6643" t="s">
        <v>180</v>
      </c>
      <c r="B6643" t="s">
        <v>60</v>
      </c>
      <c r="C6643" t="s">
        <v>21</v>
      </c>
      <c r="D6643">
        <v>20.864999999999998</v>
      </c>
      <c r="E6643">
        <v>6.8855E-2</v>
      </c>
      <c r="F6643" t="s">
        <v>42</v>
      </c>
      <c r="G6643">
        <v>1997</v>
      </c>
      <c r="H6643" t="s">
        <v>34</v>
      </c>
      <c r="I6643" t="s">
        <v>43</v>
      </c>
      <c r="J6643" t="s">
        <v>36</v>
      </c>
      <c r="K6643">
        <v>2432.8182000000002</v>
      </c>
      <c r="L6643">
        <v>4</v>
      </c>
      <c r="M6643" s="1">
        <v>44744</v>
      </c>
      <c r="N6643">
        <v>2022</v>
      </c>
      <c r="O6643">
        <v>2</v>
      </c>
      <c r="P6643" t="s">
        <v>79</v>
      </c>
      <c r="Q6643" t="s">
        <v>153</v>
      </c>
      <c r="R6643">
        <v>1</v>
      </c>
      <c r="S6643" t="s">
        <v>29</v>
      </c>
    </row>
    <row r="6644" spans="1:19" x14ac:dyDescent="0.3">
      <c r="A6644" t="s">
        <v>1050</v>
      </c>
      <c r="B6644" t="s">
        <v>31</v>
      </c>
      <c r="C6644" t="s">
        <v>32</v>
      </c>
      <c r="D6644">
        <v>7.3570000000000002</v>
      </c>
      <c r="E6644">
        <v>3.3119000000000003E-2</v>
      </c>
      <c r="F6644" t="s">
        <v>132</v>
      </c>
      <c r="G6644">
        <v>1985</v>
      </c>
      <c r="H6644" t="s">
        <v>34</v>
      </c>
      <c r="I6644" t="s">
        <v>43</v>
      </c>
      <c r="J6644" t="s">
        <v>109</v>
      </c>
      <c r="K6644">
        <v>1720.9784</v>
      </c>
      <c r="L6644">
        <v>4.4000000000000004</v>
      </c>
      <c r="M6644" t="s">
        <v>1636</v>
      </c>
      <c r="N6644">
        <v>2022</v>
      </c>
      <c r="O6644">
        <v>2</v>
      </c>
      <c r="P6644" t="s">
        <v>79</v>
      </c>
      <c r="Q6644" t="s">
        <v>153</v>
      </c>
      <c r="R6644">
        <v>1</v>
      </c>
      <c r="S6644" t="s">
        <v>29</v>
      </c>
    </row>
    <row r="6645" spans="1:19" x14ac:dyDescent="0.3">
      <c r="A6645" t="s">
        <v>1376</v>
      </c>
      <c r="B6645" t="s">
        <v>69</v>
      </c>
      <c r="C6645" t="s">
        <v>21</v>
      </c>
      <c r="D6645">
        <v>9.9689999999999994</v>
      </c>
      <c r="E6645">
        <v>0.138603</v>
      </c>
      <c r="F6645" t="s">
        <v>96</v>
      </c>
      <c r="G6645">
        <v>2007</v>
      </c>
      <c r="H6645" t="s">
        <v>71</v>
      </c>
      <c r="I6645" t="s">
        <v>35</v>
      </c>
      <c r="J6645" t="s">
        <v>36</v>
      </c>
      <c r="K6645">
        <v>4894.3065999999999</v>
      </c>
      <c r="L6645">
        <v>3.7</v>
      </c>
      <c r="M6645" t="s">
        <v>472</v>
      </c>
      <c r="N6645">
        <v>2023</v>
      </c>
      <c r="O6645">
        <v>8</v>
      </c>
      <c r="P6645" t="s">
        <v>27</v>
      </c>
      <c r="Q6645" t="s">
        <v>93</v>
      </c>
      <c r="R6645">
        <v>3</v>
      </c>
      <c r="S6645" t="s">
        <v>81</v>
      </c>
    </row>
    <row r="6646" spans="1:19" x14ac:dyDescent="0.3">
      <c r="A6646" t="s">
        <v>482</v>
      </c>
      <c r="B6646" t="s">
        <v>107</v>
      </c>
      <c r="C6646" t="s">
        <v>21</v>
      </c>
      <c r="D6646">
        <v>20.850999999999999</v>
      </c>
      <c r="E6646">
        <v>7.7589000000000005E-2</v>
      </c>
      <c r="F6646" t="s">
        <v>132</v>
      </c>
      <c r="G6646">
        <v>1985</v>
      </c>
      <c r="H6646" t="s">
        <v>34</v>
      </c>
      <c r="I6646" t="s">
        <v>43</v>
      </c>
      <c r="J6646" t="s">
        <v>109</v>
      </c>
      <c r="K6646">
        <v>845.44159999999999</v>
      </c>
      <c r="L6646">
        <v>4.8</v>
      </c>
      <c r="M6646" t="s">
        <v>598</v>
      </c>
      <c r="N6646">
        <v>2022</v>
      </c>
      <c r="O6646">
        <v>1</v>
      </c>
      <c r="P6646" t="s">
        <v>56</v>
      </c>
      <c r="Q6646" t="s">
        <v>67</v>
      </c>
      <c r="R6646">
        <v>1</v>
      </c>
      <c r="S6646" t="s">
        <v>39</v>
      </c>
    </row>
    <row r="6647" spans="1:19" x14ac:dyDescent="0.3">
      <c r="A6647" t="s">
        <v>1930</v>
      </c>
      <c r="B6647" t="s">
        <v>189</v>
      </c>
      <c r="C6647" t="s">
        <v>21</v>
      </c>
      <c r="D6647">
        <v>4.891</v>
      </c>
      <c r="E6647">
        <v>3.9317999999999999E-2</v>
      </c>
      <c r="F6647" t="s">
        <v>22</v>
      </c>
      <c r="G6647">
        <v>2009</v>
      </c>
      <c r="H6647" t="s">
        <v>23</v>
      </c>
      <c r="I6647" t="s">
        <v>24</v>
      </c>
      <c r="J6647" t="s">
        <v>25</v>
      </c>
      <c r="K6647">
        <v>5116.0520999999999</v>
      </c>
      <c r="L6647">
        <v>4</v>
      </c>
      <c r="M6647" t="s">
        <v>145</v>
      </c>
      <c r="N6647">
        <v>2023</v>
      </c>
      <c r="O6647">
        <v>5</v>
      </c>
      <c r="P6647" t="s">
        <v>50</v>
      </c>
      <c r="Q6647" t="s">
        <v>61</v>
      </c>
      <c r="R6647">
        <v>2</v>
      </c>
      <c r="S6647" t="s">
        <v>29</v>
      </c>
    </row>
    <row r="6648" spans="1:19" x14ac:dyDescent="0.3">
      <c r="A6648" t="s">
        <v>1890</v>
      </c>
      <c r="B6648" t="s">
        <v>91</v>
      </c>
      <c r="C6648" t="s">
        <v>32</v>
      </c>
      <c r="D6648">
        <v>6.9349999999999996</v>
      </c>
      <c r="E6648">
        <v>8.8178999999999993E-2</v>
      </c>
      <c r="F6648" t="s">
        <v>96</v>
      </c>
      <c r="G6648">
        <v>2007</v>
      </c>
      <c r="H6648" t="s">
        <v>71</v>
      </c>
      <c r="I6648" t="s">
        <v>35</v>
      </c>
      <c r="J6648" t="s">
        <v>36</v>
      </c>
      <c r="K6648">
        <v>2076.1246000000001</v>
      </c>
      <c r="L6648">
        <v>4</v>
      </c>
      <c r="M6648" s="1">
        <v>44968</v>
      </c>
      <c r="N6648">
        <v>2023</v>
      </c>
      <c r="O6648">
        <v>11</v>
      </c>
      <c r="P6648" t="s">
        <v>177</v>
      </c>
      <c r="Q6648" t="s">
        <v>195</v>
      </c>
      <c r="R6648">
        <v>4</v>
      </c>
      <c r="S6648" t="s">
        <v>29</v>
      </c>
    </row>
    <row r="6649" spans="1:19" x14ac:dyDescent="0.3">
      <c r="A6649" t="s">
        <v>992</v>
      </c>
      <c r="B6649" t="s">
        <v>69</v>
      </c>
      <c r="C6649" t="s">
        <v>21</v>
      </c>
      <c r="D6649">
        <v>16.876999999999999</v>
      </c>
      <c r="E6649">
        <v>4.1796E-2</v>
      </c>
      <c r="F6649" t="s">
        <v>22</v>
      </c>
      <c r="G6649">
        <v>2009</v>
      </c>
      <c r="H6649" t="s">
        <v>23</v>
      </c>
      <c r="I6649" t="s">
        <v>24</v>
      </c>
      <c r="J6649" t="s">
        <v>25</v>
      </c>
      <c r="K6649">
        <v>2788.2390999999998</v>
      </c>
      <c r="L6649">
        <v>4.0999999999999996</v>
      </c>
      <c r="M6649" t="s">
        <v>412</v>
      </c>
      <c r="N6649">
        <v>2022</v>
      </c>
      <c r="O6649">
        <v>11</v>
      </c>
      <c r="P6649" t="s">
        <v>177</v>
      </c>
      <c r="Q6649" t="s">
        <v>178</v>
      </c>
      <c r="R6649">
        <v>4</v>
      </c>
      <c r="S6649" t="s">
        <v>29</v>
      </c>
    </row>
    <row r="6650" spans="1:19" x14ac:dyDescent="0.3">
      <c r="A6650" t="s">
        <v>721</v>
      </c>
      <c r="B6650" t="s">
        <v>31</v>
      </c>
      <c r="C6650" t="s">
        <v>21</v>
      </c>
      <c r="D6650">
        <v>15.906000000000001</v>
      </c>
      <c r="E6650">
        <v>1.7382000000000002E-2</v>
      </c>
      <c r="F6650" t="s">
        <v>54</v>
      </c>
      <c r="G6650">
        <v>1987</v>
      </c>
      <c r="H6650" t="s">
        <v>55</v>
      </c>
      <c r="I6650" t="s">
        <v>24</v>
      </c>
      <c r="J6650" t="s">
        <v>36</v>
      </c>
      <c r="K6650">
        <v>1632.6513</v>
      </c>
      <c r="L6650">
        <v>4.0999999999999996</v>
      </c>
      <c r="M6650" s="1">
        <v>45089</v>
      </c>
      <c r="N6650">
        <v>2023</v>
      </c>
      <c r="O6650">
        <v>12</v>
      </c>
      <c r="P6650" t="s">
        <v>45</v>
      </c>
      <c r="Q6650" t="s">
        <v>73</v>
      </c>
      <c r="R6650">
        <v>4</v>
      </c>
      <c r="S6650" t="s">
        <v>29</v>
      </c>
    </row>
    <row r="6651" spans="1:19" x14ac:dyDescent="0.3">
      <c r="A6651" t="s">
        <v>1177</v>
      </c>
      <c r="B6651" t="s">
        <v>107</v>
      </c>
      <c r="C6651" t="s">
        <v>32</v>
      </c>
      <c r="D6651">
        <v>20.952000000000002</v>
      </c>
      <c r="E6651">
        <v>4.8548000000000001E-2</v>
      </c>
      <c r="F6651" t="s">
        <v>64</v>
      </c>
      <c r="G6651">
        <v>1985</v>
      </c>
      <c r="H6651" t="s">
        <v>23</v>
      </c>
      <c r="I6651" t="s">
        <v>24</v>
      </c>
      <c r="J6651" t="s">
        <v>65</v>
      </c>
      <c r="K6651">
        <v>7729.7488999999996</v>
      </c>
      <c r="L6651">
        <v>4</v>
      </c>
      <c r="M6651" t="s">
        <v>935</v>
      </c>
      <c r="N6651">
        <v>2023</v>
      </c>
      <c r="O6651">
        <v>5</v>
      </c>
      <c r="P6651" t="s">
        <v>50</v>
      </c>
      <c r="Q6651" t="s">
        <v>61</v>
      </c>
      <c r="R6651">
        <v>2</v>
      </c>
      <c r="S6651" t="s">
        <v>29</v>
      </c>
    </row>
    <row r="6652" spans="1:19" x14ac:dyDescent="0.3">
      <c r="A6652" t="s">
        <v>272</v>
      </c>
      <c r="B6652" t="s">
        <v>157</v>
      </c>
      <c r="C6652" t="s">
        <v>21</v>
      </c>
      <c r="D6652">
        <v>12.24</v>
      </c>
      <c r="E6652">
        <v>3.2848000000000002E-2</v>
      </c>
      <c r="F6652" t="s">
        <v>132</v>
      </c>
      <c r="G6652">
        <v>1985</v>
      </c>
      <c r="H6652" t="s">
        <v>34</v>
      </c>
      <c r="I6652" t="s">
        <v>43</v>
      </c>
      <c r="J6652" t="s">
        <v>109</v>
      </c>
      <c r="K6652">
        <v>2215.3371999999999</v>
      </c>
      <c r="L6652">
        <v>3.5</v>
      </c>
      <c r="M6652" t="s">
        <v>925</v>
      </c>
      <c r="N6652">
        <v>2022</v>
      </c>
      <c r="O6652">
        <v>1</v>
      </c>
      <c r="P6652" t="s">
        <v>56</v>
      </c>
      <c r="Q6652" t="s">
        <v>67</v>
      </c>
      <c r="R6652">
        <v>1</v>
      </c>
      <c r="S6652" t="s">
        <v>81</v>
      </c>
    </row>
    <row r="6653" spans="1:19" x14ac:dyDescent="0.3">
      <c r="A6653" t="s">
        <v>220</v>
      </c>
      <c r="B6653" t="s">
        <v>20</v>
      </c>
      <c r="C6653" t="s">
        <v>21</v>
      </c>
      <c r="D6653">
        <v>21.006</v>
      </c>
      <c r="E6653">
        <v>8.5731000000000002E-2</v>
      </c>
      <c r="F6653" t="s">
        <v>48</v>
      </c>
      <c r="G6653">
        <v>1999</v>
      </c>
      <c r="H6653" t="s">
        <v>23</v>
      </c>
      <c r="I6653" t="s">
        <v>43</v>
      </c>
      <c r="J6653" t="s">
        <v>36</v>
      </c>
      <c r="K6653">
        <v>1733.2887000000001</v>
      </c>
      <c r="L6653">
        <v>3.9</v>
      </c>
      <c r="M6653" t="s">
        <v>700</v>
      </c>
      <c r="N6653">
        <v>2023</v>
      </c>
      <c r="O6653">
        <v>8</v>
      </c>
      <c r="P6653" t="s">
        <v>27</v>
      </c>
      <c r="Q6653" t="s">
        <v>93</v>
      </c>
      <c r="R6653">
        <v>3</v>
      </c>
      <c r="S6653" t="s">
        <v>81</v>
      </c>
    </row>
    <row r="6654" spans="1:19" x14ac:dyDescent="0.3">
      <c r="A6654" t="s">
        <v>1901</v>
      </c>
      <c r="B6654" t="s">
        <v>95</v>
      </c>
      <c r="C6654" t="s">
        <v>21</v>
      </c>
      <c r="D6654">
        <v>19.812000000000001</v>
      </c>
      <c r="E6654">
        <v>3.9862000000000002E-2</v>
      </c>
      <c r="F6654" t="s">
        <v>48</v>
      </c>
      <c r="G6654">
        <v>1999</v>
      </c>
      <c r="H6654" t="s">
        <v>23</v>
      </c>
      <c r="I6654" t="s">
        <v>43</v>
      </c>
      <c r="J6654" t="s">
        <v>36</v>
      </c>
      <c r="K6654">
        <v>1559.7143000000001</v>
      </c>
      <c r="L6654">
        <v>4.3</v>
      </c>
      <c r="M6654" t="s">
        <v>980</v>
      </c>
      <c r="N6654">
        <v>2022</v>
      </c>
      <c r="O6654">
        <v>11</v>
      </c>
      <c r="P6654" t="s">
        <v>177</v>
      </c>
      <c r="Q6654" t="s">
        <v>178</v>
      </c>
      <c r="R6654">
        <v>4</v>
      </c>
      <c r="S6654" t="s">
        <v>29</v>
      </c>
    </row>
    <row r="6655" spans="1:19" x14ac:dyDescent="0.3">
      <c r="A6655" t="s">
        <v>1786</v>
      </c>
      <c r="B6655" t="s">
        <v>107</v>
      </c>
      <c r="C6655" t="s">
        <v>21</v>
      </c>
      <c r="D6655">
        <v>14.882</v>
      </c>
      <c r="E6655">
        <v>1.9934E-2</v>
      </c>
      <c r="F6655" t="s">
        <v>54</v>
      </c>
      <c r="G6655">
        <v>1987</v>
      </c>
      <c r="H6655" t="s">
        <v>55</v>
      </c>
      <c r="I6655" t="s">
        <v>24</v>
      </c>
      <c r="J6655" t="s">
        <v>36</v>
      </c>
      <c r="K6655">
        <v>1032.8825999999999</v>
      </c>
      <c r="L6655">
        <v>4.0999999999999996</v>
      </c>
      <c r="M6655" t="s">
        <v>781</v>
      </c>
      <c r="N6655">
        <v>2022</v>
      </c>
      <c r="O6655">
        <v>9</v>
      </c>
      <c r="P6655" t="s">
        <v>76</v>
      </c>
      <c r="Q6655" t="s">
        <v>205</v>
      </c>
      <c r="R6655">
        <v>3</v>
      </c>
      <c r="S6655" t="s">
        <v>29</v>
      </c>
    </row>
    <row r="6656" spans="1:19" x14ac:dyDescent="0.3">
      <c r="A6656" t="s">
        <v>410</v>
      </c>
      <c r="B6656" t="s">
        <v>31</v>
      </c>
      <c r="C6656" t="s">
        <v>32</v>
      </c>
      <c r="D6656">
        <v>16.398</v>
      </c>
      <c r="E6656">
        <v>2.9138000000000001E-2</v>
      </c>
      <c r="F6656" t="s">
        <v>42</v>
      </c>
      <c r="G6656">
        <v>1997</v>
      </c>
      <c r="H6656" t="s">
        <v>34</v>
      </c>
      <c r="I6656" t="s">
        <v>43</v>
      </c>
      <c r="J6656" t="s">
        <v>36</v>
      </c>
      <c r="K6656">
        <v>2285.3733999999999</v>
      </c>
      <c r="L6656">
        <v>3.9</v>
      </c>
      <c r="M6656" s="1">
        <v>45172</v>
      </c>
      <c r="N6656">
        <v>2023</v>
      </c>
      <c r="O6656">
        <v>3</v>
      </c>
      <c r="P6656" t="s">
        <v>88</v>
      </c>
      <c r="Q6656" t="s">
        <v>89</v>
      </c>
      <c r="R6656">
        <v>1</v>
      </c>
      <c r="S6656" t="s">
        <v>81</v>
      </c>
    </row>
    <row r="6657" spans="1:19" x14ac:dyDescent="0.3">
      <c r="A6657" t="s">
        <v>1782</v>
      </c>
      <c r="B6657" t="s">
        <v>41</v>
      </c>
      <c r="C6657" t="s">
        <v>21</v>
      </c>
      <c r="D6657">
        <v>21.053999999999998</v>
      </c>
      <c r="E6657">
        <v>1.3106E-2</v>
      </c>
      <c r="F6657" t="s">
        <v>22</v>
      </c>
      <c r="G6657">
        <v>2009</v>
      </c>
      <c r="H6657" t="s">
        <v>23</v>
      </c>
      <c r="I6657" t="s">
        <v>24</v>
      </c>
      <c r="J6657" t="s">
        <v>25</v>
      </c>
      <c r="K6657">
        <v>3081.0075000000002</v>
      </c>
      <c r="L6657">
        <v>4.5</v>
      </c>
      <c r="M6657" t="s">
        <v>510</v>
      </c>
      <c r="N6657">
        <v>2023</v>
      </c>
      <c r="O6657">
        <v>1</v>
      </c>
      <c r="P6657" t="s">
        <v>56</v>
      </c>
      <c r="Q6657" t="s">
        <v>57</v>
      </c>
      <c r="R6657">
        <v>1</v>
      </c>
      <c r="S6657" t="s">
        <v>39</v>
      </c>
    </row>
    <row r="6658" spans="1:19" x14ac:dyDescent="0.3">
      <c r="A6658" t="s">
        <v>1472</v>
      </c>
      <c r="B6658" t="s">
        <v>157</v>
      </c>
      <c r="C6658" t="s">
        <v>21</v>
      </c>
      <c r="D6658">
        <v>18.384</v>
      </c>
      <c r="E6658">
        <v>3.6910999999999999E-2</v>
      </c>
      <c r="F6658" t="s">
        <v>22</v>
      </c>
      <c r="G6658">
        <v>2009</v>
      </c>
      <c r="H6658" t="s">
        <v>23</v>
      </c>
      <c r="I6658" t="s">
        <v>24</v>
      </c>
      <c r="J6658" t="s">
        <v>25</v>
      </c>
      <c r="K6658">
        <v>1980.4860000000001</v>
      </c>
      <c r="L6658">
        <v>3.6</v>
      </c>
      <c r="M6658" t="s">
        <v>1739</v>
      </c>
      <c r="N6658">
        <v>2022</v>
      </c>
      <c r="O6658">
        <v>6</v>
      </c>
      <c r="P6658" t="s">
        <v>114</v>
      </c>
      <c r="Q6658" t="s">
        <v>135</v>
      </c>
      <c r="R6658">
        <v>2</v>
      </c>
      <c r="S6658" t="s">
        <v>81</v>
      </c>
    </row>
    <row r="6659" spans="1:19" x14ac:dyDescent="0.3">
      <c r="A6659" t="s">
        <v>1917</v>
      </c>
      <c r="B6659" t="s">
        <v>95</v>
      </c>
      <c r="C6659" t="s">
        <v>32</v>
      </c>
      <c r="D6659">
        <v>11.920999999999999</v>
      </c>
      <c r="E6659">
        <v>3.6774000000000001E-2</v>
      </c>
      <c r="F6659" t="s">
        <v>42</v>
      </c>
      <c r="G6659">
        <v>1997</v>
      </c>
      <c r="H6659" t="s">
        <v>34</v>
      </c>
      <c r="I6659" t="s">
        <v>43</v>
      </c>
      <c r="J6659" t="s">
        <v>36</v>
      </c>
      <c r="K6659">
        <v>5828.4468999999999</v>
      </c>
      <c r="L6659">
        <v>4.4000000000000004</v>
      </c>
      <c r="M6659" t="s">
        <v>87</v>
      </c>
      <c r="N6659">
        <v>2023</v>
      </c>
      <c r="O6659">
        <v>3</v>
      </c>
      <c r="P6659" t="s">
        <v>88</v>
      </c>
      <c r="Q6659" t="s">
        <v>89</v>
      </c>
      <c r="R6659">
        <v>1</v>
      </c>
      <c r="S6659" t="s">
        <v>29</v>
      </c>
    </row>
    <row r="6660" spans="1:19" x14ac:dyDescent="0.3">
      <c r="A6660" t="s">
        <v>1051</v>
      </c>
      <c r="B6660" t="s">
        <v>41</v>
      </c>
      <c r="C6660" t="s">
        <v>21</v>
      </c>
      <c r="D6660">
        <v>12.504</v>
      </c>
      <c r="E6660">
        <v>5.5889000000000001E-2</v>
      </c>
      <c r="F6660" t="s">
        <v>42</v>
      </c>
      <c r="G6660">
        <v>1997</v>
      </c>
      <c r="H6660" t="s">
        <v>34</v>
      </c>
      <c r="I6660" t="s">
        <v>43</v>
      </c>
      <c r="J6660" t="s">
        <v>36</v>
      </c>
      <c r="K6660">
        <v>2248.9778000000001</v>
      </c>
      <c r="L6660">
        <v>4.5</v>
      </c>
      <c r="M6660" s="1">
        <v>44928</v>
      </c>
      <c r="N6660">
        <v>2023</v>
      </c>
      <c r="O6660">
        <v>2</v>
      </c>
      <c r="P6660" t="s">
        <v>79</v>
      </c>
      <c r="Q6660" t="s">
        <v>80</v>
      </c>
      <c r="R6660">
        <v>1</v>
      </c>
      <c r="S6660" t="s">
        <v>39</v>
      </c>
    </row>
    <row r="6661" spans="1:19" x14ac:dyDescent="0.3">
      <c r="A6661" t="s">
        <v>1316</v>
      </c>
      <c r="B6661" t="s">
        <v>41</v>
      </c>
      <c r="C6661" t="s">
        <v>21</v>
      </c>
      <c r="D6661">
        <v>8.3000000000000007</v>
      </c>
      <c r="E6661">
        <v>5.0354999999999997E-2</v>
      </c>
      <c r="F6661" t="s">
        <v>33</v>
      </c>
      <c r="G6661">
        <v>2004</v>
      </c>
      <c r="H6661" t="s">
        <v>34</v>
      </c>
      <c r="I6661" t="s">
        <v>35</v>
      </c>
      <c r="J6661" t="s">
        <v>36</v>
      </c>
      <c r="K6661">
        <v>3107.4153999999999</v>
      </c>
      <c r="L6661">
        <v>3.9</v>
      </c>
      <c r="M6661" s="1">
        <v>45118</v>
      </c>
      <c r="N6661">
        <v>2023</v>
      </c>
      <c r="O6661">
        <v>11</v>
      </c>
      <c r="P6661" t="s">
        <v>177</v>
      </c>
      <c r="Q6661" t="s">
        <v>195</v>
      </c>
      <c r="R6661">
        <v>4</v>
      </c>
      <c r="S6661" t="s">
        <v>81</v>
      </c>
    </row>
    <row r="6662" spans="1:19" x14ac:dyDescent="0.3">
      <c r="A6662" t="s">
        <v>1588</v>
      </c>
      <c r="B6662" t="s">
        <v>69</v>
      </c>
      <c r="C6662" t="s">
        <v>21</v>
      </c>
      <c r="D6662">
        <v>17.195</v>
      </c>
      <c r="E6662">
        <v>2.9054E-2</v>
      </c>
      <c r="F6662" t="s">
        <v>22</v>
      </c>
      <c r="G6662">
        <v>2009</v>
      </c>
      <c r="H6662" t="s">
        <v>23</v>
      </c>
      <c r="I6662" t="s">
        <v>24</v>
      </c>
      <c r="J6662" t="s">
        <v>25</v>
      </c>
      <c r="K6662">
        <v>6323.7767000000003</v>
      </c>
      <c r="L6662">
        <v>3.4</v>
      </c>
      <c r="M6662" s="1">
        <v>44632</v>
      </c>
      <c r="N6662">
        <v>2022</v>
      </c>
      <c r="O6662">
        <v>12</v>
      </c>
      <c r="P6662" t="s">
        <v>45</v>
      </c>
      <c r="Q6662" t="s">
        <v>46</v>
      </c>
      <c r="R6662">
        <v>4</v>
      </c>
      <c r="S6662" t="s">
        <v>58</v>
      </c>
    </row>
    <row r="6663" spans="1:19" x14ac:dyDescent="0.3">
      <c r="A6663" t="s">
        <v>1245</v>
      </c>
      <c r="B6663" t="s">
        <v>95</v>
      </c>
      <c r="C6663" t="s">
        <v>21</v>
      </c>
      <c r="D6663">
        <v>4.9630000000000001</v>
      </c>
      <c r="E6663">
        <v>0.16534499999999999</v>
      </c>
      <c r="F6663" t="s">
        <v>22</v>
      </c>
      <c r="G6663">
        <v>2009</v>
      </c>
      <c r="H6663" t="s">
        <v>23</v>
      </c>
      <c r="I6663" t="s">
        <v>24</v>
      </c>
      <c r="J6663" t="s">
        <v>25</v>
      </c>
      <c r="K6663">
        <v>1563.9021</v>
      </c>
      <c r="L6663">
        <v>4</v>
      </c>
      <c r="M6663" t="s">
        <v>277</v>
      </c>
      <c r="N6663">
        <v>2022</v>
      </c>
      <c r="O6663">
        <v>6</v>
      </c>
      <c r="P6663" t="s">
        <v>114</v>
      </c>
      <c r="Q6663" t="s">
        <v>135</v>
      </c>
      <c r="R6663">
        <v>2</v>
      </c>
      <c r="S6663" t="s">
        <v>29</v>
      </c>
    </row>
    <row r="6664" spans="1:19" x14ac:dyDescent="0.3">
      <c r="A6664" t="s">
        <v>1114</v>
      </c>
      <c r="B6664" t="s">
        <v>101</v>
      </c>
      <c r="C6664" t="s">
        <v>21</v>
      </c>
      <c r="D6664">
        <v>12.561999999999999</v>
      </c>
      <c r="E6664">
        <v>1.2914E-2</v>
      </c>
      <c r="F6664" t="s">
        <v>96</v>
      </c>
      <c r="G6664">
        <v>2007</v>
      </c>
      <c r="H6664" t="s">
        <v>71</v>
      </c>
      <c r="I6664" t="s">
        <v>35</v>
      </c>
      <c r="J6664" t="s">
        <v>36</v>
      </c>
      <c r="K6664">
        <v>2230.9843000000001</v>
      </c>
      <c r="L6664">
        <v>3.5</v>
      </c>
      <c r="M6664" s="1">
        <v>44746</v>
      </c>
      <c r="N6664">
        <v>2022</v>
      </c>
      <c r="O6664">
        <v>4</v>
      </c>
      <c r="P6664" t="s">
        <v>103</v>
      </c>
      <c r="Q6664" t="s">
        <v>118</v>
      </c>
      <c r="R6664">
        <v>2</v>
      </c>
      <c r="S6664" t="s">
        <v>81</v>
      </c>
    </row>
    <row r="6665" spans="1:19" x14ac:dyDescent="0.3">
      <c r="A6665" t="s">
        <v>1712</v>
      </c>
      <c r="B6665" t="s">
        <v>113</v>
      </c>
      <c r="C6665" t="s">
        <v>32</v>
      </c>
      <c r="D6665">
        <v>12.272</v>
      </c>
      <c r="E6665">
        <v>6.7093E-2</v>
      </c>
      <c r="F6665" t="s">
        <v>96</v>
      </c>
      <c r="G6665">
        <v>2007</v>
      </c>
      <c r="H6665" t="s">
        <v>71</v>
      </c>
      <c r="I6665" t="s">
        <v>35</v>
      </c>
      <c r="J6665" t="s">
        <v>36</v>
      </c>
      <c r="K6665">
        <v>1428.9818</v>
      </c>
      <c r="L6665">
        <v>3.9</v>
      </c>
      <c r="M6665" s="1">
        <v>45019</v>
      </c>
      <c r="N6665">
        <v>2023</v>
      </c>
      <c r="O6665">
        <v>3</v>
      </c>
      <c r="P6665" t="s">
        <v>88</v>
      </c>
      <c r="Q6665" t="s">
        <v>89</v>
      </c>
      <c r="R6665">
        <v>1</v>
      </c>
      <c r="S6665" t="s">
        <v>81</v>
      </c>
    </row>
    <row r="6666" spans="1:19" x14ac:dyDescent="0.3">
      <c r="A6666" t="s">
        <v>934</v>
      </c>
      <c r="B6666" t="s">
        <v>31</v>
      </c>
      <c r="C6666" t="s">
        <v>32</v>
      </c>
      <c r="D6666">
        <v>20.039000000000001</v>
      </c>
      <c r="E6666">
        <v>5.6653000000000002E-2</v>
      </c>
      <c r="F6666" t="s">
        <v>64</v>
      </c>
      <c r="G6666">
        <v>1985</v>
      </c>
      <c r="H6666" t="s">
        <v>23</v>
      </c>
      <c r="I6666" t="s">
        <v>24</v>
      </c>
      <c r="J6666" t="s">
        <v>65</v>
      </c>
      <c r="K6666">
        <v>5598.2947999999997</v>
      </c>
      <c r="L6666">
        <v>4</v>
      </c>
      <c r="M6666" t="s">
        <v>770</v>
      </c>
      <c r="N6666">
        <v>2023</v>
      </c>
      <c r="O6666">
        <v>11</v>
      </c>
      <c r="P6666" t="s">
        <v>177</v>
      </c>
      <c r="Q6666" t="s">
        <v>195</v>
      </c>
      <c r="R6666">
        <v>4</v>
      </c>
      <c r="S6666" t="s">
        <v>29</v>
      </c>
    </row>
    <row r="6667" spans="1:19" x14ac:dyDescent="0.3">
      <c r="A6667" t="s">
        <v>1590</v>
      </c>
      <c r="B6667" t="s">
        <v>107</v>
      </c>
      <c r="C6667" t="s">
        <v>21</v>
      </c>
      <c r="D6667">
        <v>18.103999999999999</v>
      </c>
      <c r="E6667">
        <v>6.0049999999999999E-2</v>
      </c>
      <c r="F6667" t="s">
        <v>54</v>
      </c>
      <c r="G6667">
        <v>1987</v>
      </c>
      <c r="H6667" t="s">
        <v>55</v>
      </c>
      <c r="I6667" t="s">
        <v>24</v>
      </c>
      <c r="J6667" t="s">
        <v>36</v>
      </c>
      <c r="K6667">
        <v>3178.2615999999998</v>
      </c>
      <c r="L6667">
        <v>4.7</v>
      </c>
      <c r="M6667" t="s">
        <v>575</v>
      </c>
      <c r="N6667">
        <v>2022</v>
      </c>
      <c r="O6667">
        <v>7</v>
      </c>
      <c r="P6667" t="s">
        <v>121</v>
      </c>
      <c r="Q6667" t="s">
        <v>138</v>
      </c>
      <c r="R6667">
        <v>3</v>
      </c>
      <c r="S6667" t="s">
        <v>39</v>
      </c>
    </row>
    <row r="6668" spans="1:19" x14ac:dyDescent="0.3">
      <c r="A6668" t="s">
        <v>1824</v>
      </c>
      <c r="B6668" t="s">
        <v>91</v>
      </c>
      <c r="C6668" t="s">
        <v>32</v>
      </c>
      <c r="D6668">
        <v>20.791</v>
      </c>
      <c r="E6668">
        <v>3.5104000000000003E-2</v>
      </c>
      <c r="F6668" t="s">
        <v>70</v>
      </c>
      <c r="G6668">
        <v>2002</v>
      </c>
      <c r="H6668" t="s">
        <v>71</v>
      </c>
      <c r="I6668" t="s">
        <v>35</v>
      </c>
      <c r="J6668" t="s">
        <v>36</v>
      </c>
      <c r="K6668">
        <v>2729.2420000000002</v>
      </c>
      <c r="L6668">
        <v>3.8</v>
      </c>
      <c r="M6668" t="s">
        <v>1137</v>
      </c>
      <c r="N6668">
        <v>2022</v>
      </c>
      <c r="O6668">
        <v>6</v>
      </c>
      <c r="P6668" t="s">
        <v>114</v>
      </c>
      <c r="Q6668" t="s">
        <v>135</v>
      </c>
      <c r="R6668">
        <v>2</v>
      </c>
      <c r="S6668" t="s">
        <v>81</v>
      </c>
    </row>
    <row r="6669" spans="1:19" x14ac:dyDescent="0.3">
      <c r="A6669" t="s">
        <v>661</v>
      </c>
      <c r="B6669" t="s">
        <v>69</v>
      </c>
      <c r="C6669" t="s">
        <v>21</v>
      </c>
      <c r="D6669">
        <v>16.393000000000001</v>
      </c>
      <c r="E6669">
        <v>2.5125000000000001E-2</v>
      </c>
      <c r="F6669" t="s">
        <v>22</v>
      </c>
      <c r="G6669">
        <v>2009</v>
      </c>
      <c r="H6669" t="s">
        <v>23</v>
      </c>
      <c r="I6669" t="s">
        <v>24</v>
      </c>
      <c r="J6669" t="s">
        <v>25</v>
      </c>
      <c r="K6669">
        <v>2674.2718</v>
      </c>
      <c r="L6669">
        <v>4.4000000000000004</v>
      </c>
      <c r="M6669" s="1">
        <v>44661</v>
      </c>
      <c r="N6669">
        <v>2022</v>
      </c>
      <c r="O6669">
        <v>10</v>
      </c>
      <c r="P6669" t="s">
        <v>37</v>
      </c>
      <c r="Q6669" t="s">
        <v>38</v>
      </c>
      <c r="R6669">
        <v>4</v>
      </c>
      <c r="S6669" t="s">
        <v>29</v>
      </c>
    </row>
    <row r="6670" spans="1:19" x14ac:dyDescent="0.3">
      <c r="A6670" t="s">
        <v>603</v>
      </c>
      <c r="B6670" t="s">
        <v>107</v>
      </c>
      <c r="C6670" t="s">
        <v>32</v>
      </c>
      <c r="D6670">
        <v>8.69</v>
      </c>
      <c r="E6670">
        <v>2.6446000000000001E-2</v>
      </c>
      <c r="F6670" t="s">
        <v>54</v>
      </c>
      <c r="G6670">
        <v>1987</v>
      </c>
      <c r="H6670" t="s">
        <v>55</v>
      </c>
      <c r="I6670" t="s">
        <v>24</v>
      </c>
      <c r="J6670" t="s">
        <v>36</v>
      </c>
      <c r="K6670">
        <v>4441.6972999999998</v>
      </c>
      <c r="L6670">
        <v>4.3</v>
      </c>
      <c r="M6670" t="s">
        <v>1762</v>
      </c>
      <c r="N6670">
        <v>2022</v>
      </c>
      <c r="O6670">
        <v>1</v>
      </c>
      <c r="P6670" t="s">
        <v>56</v>
      </c>
      <c r="Q6670" t="s">
        <v>67</v>
      </c>
      <c r="R6670">
        <v>1</v>
      </c>
      <c r="S6670" t="s">
        <v>29</v>
      </c>
    </row>
    <row r="6671" spans="1:19" x14ac:dyDescent="0.3">
      <c r="A6671" t="s">
        <v>1518</v>
      </c>
      <c r="B6671" t="s">
        <v>60</v>
      </c>
      <c r="C6671" t="s">
        <v>32</v>
      </c>
      <c r="D6671">
        <v>11.731999999999999</v>
      </c>
      <c r="E6671">
        <v>4.5074999999999997E-2</v>
      </c>
      <c r="F6671" t="s">
        <v>70</v>
      </c>
      <c r="G6671">
        <v>2002</v>
      </c>
      <c r="H6671" t="s">
        <v>71</v>
      </c>
      <c r="I6671" t="s">
        <v>35</v>
      </c>
      <c r="J6671" t="s">
        <v>36</v>
      </c>
      <c r="K6671">
        <v>2014.1360999999999</v>
      </c>
      <c r="L6671">
        <v>3.9</v>
      </c>
      <c r="M6671" t="s">
        <v>1277</v>
      </c>
      <c r="N6671">
        <v>2022</v>
      </c>
      <c r="O6671">
        <v>10</v>
      </c>
      <c r="P6671" t="s">
        <v>37</v>
      </c>
      <c r="Q6671" t="s">
        <v>38</v>
      </c>
      <c r="R6671">
        <v>4</v>
      </c>
      <c r="S6671" t="s">
        <v>81</v>
      </c>
    </row>
    <row r="6672" spans="1:19" x14ac:dyDescent="0.3">
      <c r="A6672" t="s">
        <v>276</v>
      </c>
      <c r="B6672" t="s">
        <v>20</v>
      </c>
      <c r="C6672" t="s">
        <v>21</v>
      </c>
      <c r="D6672">
        <v>15.228</v>
      </c>
      <c r="E6672">
        <v>0.13933699999999999</v>
      </c>
      <c r="F6672" t="s">
        <v>48</v>
      </c>
      <c r="G6672">
        <v>1999</v>
      </c>
      <c r="H6672" t="s">
        <v>23</v>
      </c>
      <c r="I6672" t="s">
        <v>43</v>
      </c>
      <c r="J6672" t="s">
        <v>36</v>
      </c>
      <c r="K6672">
        <v>1798.8637000000001</v>
      </c>
      <c r="L6672">
        <v>4.7</v>
      </c>
      <c r="M6672" t="s">
        <v>1123</v>
      </c>
      <c r="N6672">
        <v>2022</v>
      </c>
      <c r="O6672">
        <v>9</v>
      </c>
      <c r="P6672" t="s">
        <v>76</v>
      </c>
      <c r="Q6672" t="s">
        <v>205</v>
      </c>
      <c r="R6672">
        <v>3</v>
      </c>
      <c r="S6672" t="s">
        <v>39</v>
      </c>
    </row>
    <row r="6673" spans="1:19" x14ac:dyDescent="0.3">
      <c r="A6673" t="s">
        <v>319</v>
      </c>
      <c r="B6673" t="s">
        <v>157</v>
      </c>
      <c r="C6673" t="s">
        <v>21</v>
      </c>
      <c r="D6673">
        <v>16.504999999999999</v>
      </c>
      <c r="E6673">
        <v>2.7956000000000002E-2</v>
      </c>
      <c r="F6673" t="s">
        <v>132</v>
      </c>
      <c r="G6673">
        <v>1985</v>
      </c>
      <c r="H6673" t="s">
        <v>34</v>
      </c>
      <c r="I6673" t="s">
        <v>43</v>
      </c>
      <c r="J6673" t="s">
        <v>109</v>
      </c>
      <c r="K6673">
        <v>210.58250000000001</v>
      </c>
      <c r="L6673">
        <v>4.2</v>
      </c>
      <c r="M6673" s="1">
        <v>44846</v>
      </c>
      <c r="N6673">
        <v>2022</v>
      </c>
      <c r="O6673">
        <v>12</v>
      </c>
      <c r="P6673" t="s">
        <v>45</v>
      </c>
      <c r="Q6673" t="s">
        <v>46</v>
      </c>
      <c r="R6673">
        <v>4</v>
      </c>
      <c r="S6673" t="s">
        <v>29</v>
      </c>
    </row>
    <row r="6674" spans="1:19" x14ac:dyDescent="0.3">
      <c r="A6674" t="s">
        <v>1850</v>
      </c>
      <c r="B6674" t="s">
        <v>113</v>
      </c>
      <c r="C6674" t="s">
        <v>21</v>
      </c>
      <c r="D6674">
        <v>19.917999999999999</v>
      </c>
      <c r="E6674">
        <v>3.7290999999999998E-2</v>
      </c>
      <c r="F6674" t="s">
        <v>54</v>
      </c>
      <c r="G6674">
        <v>1987</v>
      </c>
      <c r="H6674" t="s">
        <v>55</v>
      </c>
      <c r="I6674" t="s">
        <v>24</v>
      </c>
      <c r="J6674" t="s">
        <v>36</v>
      </c>
      <c r="K6674">
        <v>3773.7042999999999</v>
      </c>
      <c r="L6674">
        <v>4.3</v>
      </c>
      <c r="M6674" t="s">
        <v>905</v>
      </c>
      <c r="N6674">
        <v>2023</v>
      </c>
      <c r="O6674">
        <v>1</v>
      </c>
      <c r="P6674" t="s">
        <v>56</v>
      </c>
      <c r="Q6674" t="s">
        <v>57</v>
      </c>
      <c r="R6674">
        <v>1</v>
      </c>
      <c r="S6674" t="s">
        <v>29</v>
      </c>
    </row>
    <row r="6675" spans="1:19" x14ac:dyDescent="0.3">
      <c r="A6675" t="s">
        <v>887</v>
      </c>
      <c r="B6675" t="s">
        <v>107</v>
      </c>
      <c r="C6675" t="s">
        <v>32</v>
      </c>
      <c r="D6675">
        <v>9.7769999999999992</v>
      </c>
      <c r="E6675">
        <v>8.7561E-2</v>
      </c>
      <c r="F6675" t="s">
        <v>42</v>
      </c>
      <c r="G6675">
        <v>1997</v>
      </c>
      <c r="H6675" t="s">
        <v>34</v>
      </c>
      <c r="I6675" t="s">
        <v>43</v>
      </c>
      <c r="J6675" t="s">
        <v>36</v>
      </c>
      <c r="K6675">
        <v>3219.6156000000001</v>
      </c>
      <c r="L6675">
        <v>4.7</v>
      </c>
      <c r="M6675" t="s">
        <v>600</v>
      </c>
      <c r="N6675">
        <v>2023</v>
      </c>
      <c r="O6675">
        <v>9</v>
      </c>
      <c r="P6675" t="s">
        <v>76</v>
      </c>
      <c r="Q6675" t="s">
        <v>77</v>
      </c>
      <c r="R6675">
        <v>3</v>
      </c>
      <c r="S6675" t="s">
        <v>39</v>
      </c>
    </row>
    <row r="6676" spans="1:19" x14ac:dyDescent="0.3">
      <c r="A6676" t="s">
        <v>1147</v>
      </c>
      <c r="B6676" t="s">
        <v>113</v>
      </c>
      <c r="C6676" t="s">
        <v>21</v>
      </c>
      <c r="D6676">
        <v>13.516</v>
      </c>
      <c r="E6676">
        <v>7.2681999999999997E-2</v>
      </c>
      <c r="F6676" t="s">
        <v>48</v>
      </c>
      <c r="G6676">
        <v>1999</v>
      </c>
      <c r="H6676" t="s">
        <v>23</v>
      </c>
      <c r="I6676" t="s">
        <v>43</v>
      </c>
      <c r="J6676" t="s">
        <v>36</v>
      </c>
      <c r="K6676">
        <v>786.20270000000005</v>
      </c>
      <c r="L6676">
        <v>3.7</v>
      </c>
      <c r="M6676" t="s">
        <v>1854</v>
      </c>
      <c r="N6676">
        <v>2022</v>
      </c>
      <c r="O6676">
        <v>11</v>
      </c>
      <c r="P6676" t="s">
        <v>177</v>
      </c>
      <c r="Q6676" t="s">
        <v>178</v>
      </c>
      <c r="R6676">
        <v>4</v>
      </c>
      <c r="S6676" t="s">
        <v>81</v>
      </c>
    </row>
    <row r="6677" spans="1:19" x14ac:dyDescent="0.3">
      <c r="A6677" t="s">
        <v>805</v>
      </c>
      <c r="B6677" t="s">
        <v>111</v>
      </c>
      <c r="C6677" t="s">
        <v>21</v>
      </c>
      <c r="D6677">
        <v>13.378</v>
      </c>
      <c r="E6677">
        <v>7.7785999999999994E-2</v>
      </c>
      <c r="F6677" t="s">
        <v>22</v>
      </c>
      <c r="G6677">
        <v>2009</v>
      </c>
      <c r="H6677" t="s">
        <v>23</v>
      </c>
      <c r="I6677" t="s">
        <v>24</v>
      </c>
      <c r="J6677" t="s">
        <v>25</v>
      </c>
      <c r="K6677">
        <v>1287.6783</v>
      </c>
      <c r="L6677">
        <v>4.0999999999999996</v>
      </c>
      <c r="M6677" s="1">
        <v>45113</v>
      </c>
      <c r="N6677">
        <v>2023</v>
      </c>
      <c r="O6677">
        <v>6</v>
      </c>
      <c r="P6677" t="s">
        <v>114</v>
      </c>
      <c r="Q6677" t="s">
        <v>115</v>
      </c>
      <c r="R6677">
        <v>2</v>
      </c>
      <c r="S6677" t="s">
        <v>29</v>
      </c>
    </row>
    <row r="6678" spans="1:19" x14ac:dyDescent="0.3">
      <c r="A6678" t="s">
        <v>1796</v>
      </c>
      <c r="B6678" t="s">
        <v>41</v>
      </c>
      <c r="C6678" t="s">
        <v>21</v>
      </c>
      <c r="D6678">
        <v>12.157</v>
      </c>
      <c r="E6678">
        <v>4.1149999999999999E-2</v>
      </c>
      <c r="F6678" t="s">
        <v>96</v>
      </c>
      <c r="G6678">
        <v>2007</v>
      </c>
      <c r="H6678" t="s">
        <v>71</v>
      </c>
      <c r="I6678" t="s">
        <v>35</v>
      </c>
      <c r="J6678" t="s">
        <v>36</v>
      </c>
      <c r="K6678">
        <v>942.25329999999997</v>
      </c>
      <c r="L6678">
        <v>4.0999999999999996</v>
      </c>
      <c r="M6678" s="1">
        <v>44813</v>
      </c>
      <c r="N6678">
        <v>2022</v>
      </c>
      <c r="O6678">
        <v>9</v>
      </c>
      <c r="P6678" t="s">
        <v>76</v>
      </c>
      <c r="Q6678" t="s">
        <v>205</v>
      </c>
      <c r="R6678">
        <v>3</v>
      </c>
      <c r="S6678" t="s">
        <v>29</v>
      </c>
    </row>
    <row r="6679" spans="1:19" x14ac:dyDescent="0.3">
      <c r="A6679" t="s">
        <v>1305</v>
      </c>
      <c r="B6679" t="s">
        <v>69</v>
      </c>
      <c r="C6679" t="s">
        <v>21</v>
      </c>
      <c r="D6679">
        <v>20.692</v>
      </c>
      <c r="E6679">
        <v>9.2004000000000002E-2</v>
      </c>
      <c r="F6679" t="s">
        <v>54</v>
      </c>
      <c r="G6679">
        <v>1987</v>
      </c>
      <c r="H6679" t="s">
        <v>55</v>
      </c>
      <c r="I6679" t="s">
        <v>24</v>
      </c>
      <c r="J6679" t="s">
        <v>36</v>
      </c>
      <c r="K6679">
        <v>1685.5364</v>
      </c>
      <c r="L6679">
        <v>3.5</v>
      </c>
      <c r="M6679" t="s">
        <v>594</v>
      </c>
      <c r="N6679">
        <v>2023</v>
      </c>
      <c r="O6679">
        <v>2</v>
      </c>
      <c r="P6679" t="s">
        <v>79</v>
      </c>
      <c r="Q6679" t="s">
        <v>80</v>
      </c>
      <c r="R6679">
        <v>1</v>
      </c>
      <c r="S6679" t="s">
        <v>81</v>
      </c>
    </row>
    <row r="6680" spans="1:19" x14ac:dyDescent="0.3">
      <c r="A6680" t="s">
        <v>1736</v>
      </c>
      <c r="B6680" t="s">
        <v>31</v>
      </c>
      <c r="C6680" t="s">
        <v>21</v>
      </c>
      <c r="D6680">
        <v>11.372</v>
      </c>
      <c r="E6680">
        <v>6.3297000000000006E-2</v>
      </c>
      <c r="F6680" t="s">
        <v>96</v>
      </c>
      <c r="G6680">
        <v>2007</v>
      </c>
      <c r="H6680" t="s">
        <v>71</v>
      </c>
      <c r="I6680" t="s">
        <v>35</v>
      </c>
      <c r="J6680" t="s">
        <v>36</v>
      </c>
      <c r="K6680">
        <v>3534.4991</v>
      </c>
      <c r="L6680">
        <v>3.8</v>
      </c>
      <c r="M6680" s="1">
        <v>44835</v>
      </c>
      <c r="N6680">
        <v>2022</v>
      </c>
      <c r="O6680">
        <v>1</v>
      </c>
      <c r="P6680" t="s">
        <v>56</v>
      </c>
      <c r="Q6680" t="s">
        <v>67</v>
      </c>
      <c r="R6680">
        <v>1</v>
      </c>
      <c r="S6680" t="s">
        <v>81</v>
      </c>
    </row>
    <row r="6681" spans="1:19" x14ac:dyDescent="0.3">
      <c r="A6681" t="s">
        <v>1900</v>
      </c>
      <c r="B6681" t="s">
        <v>60</v>
      </c>
      <c r="C6681" t="s">
        <v>32</v>
      </c>
      <c r="D6681">
        <v>14.269</v>
      </c>
      <c r="E6681">
        <v>3.1116999999999999E-2</v>
      </c>
      <c r="F6681" t="s">
        <v>33</v>
      </c>
      <c r="G6681">
        <v>2004</v>
      </c>
      <c r="H6681" t="s">
        <v>34</v>
      </c>
      <c r="I6681" t="s">
        <v>35</v>
      </c>
      <c r="J6681" t="s">
        <v>36</v>
      </c>
      <c r="K6681">
        <v>1517.7211</v>
      </c>
      <c r="L6681">
        <v>4</v>
      </c>
      <c r="M6681" t="s">
        <v>327</v>
      </c>
      <c r="N6681">
        <v>2023</v>
      </c>
      <c r="O6681">
        <v>11</v>
      </c>
      <c r="P6681" t="s">
        <v>177</v>
      </c>
      <c r="Q6681" t="s">
        <v>195</v>
      </c>
      <c r="R6681">
        <v>4</v>
      </c>
      <c r="S6681" t="s">
        <v>29</v>
      </c>
    </row>
    <row r="6682" spans="1:19" x14ac:dyDescent="0.3">
      <c r="A6682" t="s">
        <v>1205</v>
      </c>
      <c r="B6682" t="s">
        <v>157</v>
      </c>
      <c r="C6682" t="s">
        <v>21</v>
      </c>
      <c r="D6682">
        <v>7.9630000000000001</v>
      </c>
      <c r="E6682">
        <v>4.5381999999999999E-2</v>
      </c>
      <c r="F6682" t="s">
        <v>64</v>
      </c>
      <c r="G6682">
        <v>1985</v>
      </c>
      <c r="H6682" t="s">
        <v>23</v>
      </c>
      <c r="I6682" t="s">
        <v>24</v>
      </c>
      <c r="J6682" t="s">
        <v>65</v>
      </c>
      <c r="K6682">
        <v>4180.5879000000004</v>
      </c>
      <c r="L6682">
        <v>4.4000000000000004</v>
      </c>
      <c r="M6682" t="s">
        <v>401</v>
      </c>
      <c r="N6682">
        <v>2022</v>
      </c>
      <c r="O6682">
        <v>9</v>
      </c>
      <c r="P6682" t="s">
        <v>76</v>
      </c>
      <c r="Q6682" t="s">
        <v>205</v>
      </c>
      <c r="R6682">
        <v>3</v>
      </c>
      <c r="S6682" t="s">
        <v>29</v>
      </c>
    </row>
    <row r="6683" spans="1:19" x14ac:dyDescent="0.3">
      <c r="A6683" t="s">
        <v>1773</v>
      </c>
      <c r="B6683" t="s">
        <v>111</v>
      </c>
      <c r="C6683" t="s">
        <v>21</v>
      </c>
      <c r="D6683">
        <v>6.4530000000000003</v>
      </c>
      <c r="E6683">
        <v>6.6368999999999997E-2</v>
      </c>
      <c r="F6683" t="s">
        <v>33</v>
      </c>
      <c r="G6683">
        <v>2004</v>
      </c>
      <c r="H6683" t="s">
        <v>34</v>
      </c>
      <c r="I6683" t="s">
        <v>35</v>
      </c>
      <c r="J6683" t="s">
        <v>36</v>
      </c>
      <c r="K6683">
        <v>1055.4305999999999</v>
      </c>
      <c r="L6683">
        <v>3.5</v>
      </c>
      <c r="M6683" t="s">
        <v>564</v>
      </c>
      <c r="N6683">
        <v>2023</v>
      </c>
      <c r="O6683">
        <v>3</v>
      </c>
      <c r="P6683" t="s">
        <v>88</v>
      </c>
      <c r="Q6683" t="s">
        <v>89</v>
      </c>
      <c r="R6683">
        <v>1</v>
      </c>
      <c r="S6683" t="s">
        <v>81</v>
      </c>
    </row>
    <row r="6684" spans="1:19" x14ac:dyDescent="0.3">
      <c r="A6684" t="s">
        <v>1390</v>
      </c>
      <c r="B6684" t="s">
        <v>31</v>
      </c>
      <c r="C6684" t="s">
        <v>21</v>
      </c>
      <c r="D6684">
        <v>6.1539999999999999</v>
      </c>
      <c r="E6684">
        <v>4.3922999999999997E-2</v>
      </c>
      <c r="F6684" t="s">
        <v>64</v>
      </c>
      <c r="G6684">
        <v>1985</v>
      </c>
      <c r="H6684" t="s">
        <v>23</v>
      </c>
      <c r="I6684" t="s">
        <v>24</v>
      </c>
      <c r="J6684" t="s">
        <v>65</v>
      </c>
      <c r="K6684">
        <v>4682.8177999999998</v>
      </c>
      <c r="L6684">
        <v>3.9</v>
      </c>
      <c r="M6684" t="s">
        <v>1304</v>
      </c>
      <c r="N6684">
        <v>2022</v>
      </c>
      <c r="O6684">
        <v>11</v>
      </c>
      <c r="P6684" t="s">
        <v>177</v>
      </c>
      <c r="Q6684" t="s">
        <v>178</v>
      </c>
      <c r="R6684">
        <v>4</v>
      </c>
      <c r="S6684" t="s">
        <v>81</v>
      </c>
    </row>
    <row r="6685" spans="1:19" x14ac:dyDescent="0.3">
      <c r="A6685" t="s">
        <v>1717</v>
      </c>
      <c r="B6685" t="s">
        <v>107</v>
      </c>
      <c r="C6685" t="s">
        <v>21</v>
      </c>
      <c r="D6685">
        <v>15.58</v>
      </c>
      <c r="E6685">
        <v>5.4289999999999998E-3</v>
      </c>
      <c r="F6685" t="s">
        <v>96</v>
      </c>
      <c r="G6685">
        <v>2007</v>
      </c>
      <c r="H6685" t="s">
        <v>71</v>
      </c>
      <c r="I6685" t="s">
        <v>35</v>
      </c>
      <c r="J6685" t="s">
        <v>36</v>
      </c>
      <c r="K6685">
        <v>3659.2435</v>
      </c>
      <c r="L6685">
        <v>4.2</v>
      </c>
      <c r="M6685" t="s">
        <v>216</v>
      </c>
      <c r="N6685">
        <v>2023</v>
      </c>
      <c r="O6685">
        <v>11</v>
      </c>
      <c r="P6685" t="s">
        <v>177</v>
      </c>
      <c r="Q6685" t="s">
        <v>195</v>
      </c>
      <c r="R6685">
        <v>4</v>
      </c>
      <c r="S6685" t="s">
        <v>29</v>
      </c>
    </row>
    <row r="6686" spans="1:19" x14ac:dyDescent="0.3">
      <c r="A6686" t="s">
        <v>308</v>
      </c>
      <c r="B6686" t="s">
        <v>189</v>
      </c>
      <c r="C6686" t="s">
        <v>21</v>
      </c>
      <c r="D6686">
        <v>8.0050000000000008</v>
      </c>
      <c r="E6686">
        <v>1.8786000000000001E-2</v>
      </c>
      <c r="F6686" t="s">
        <v>70</v>
      </c>
      <c r="G6686">
        <v>2002</v>
      </c>
      <c r="H6686" t="s">
        <v>71</v>
      </c>
      <c r="I6686" t="s">
        <v>35</v>
      </c>
      <c r="J6686" t="s">
        <v>36</v>
      </c>
      <c r="K6686">
        <v>3492.3177999999998</v>
      </c>
      <c r="L6686">
        <v>3.7</v>
      </c>
      <c r="M6686" t="s">
        <v>815</v>
      </c>
      <c r="N6686">
        <v>2023</v>
      </c>
      <c r="O6686">
        <v>3</v>
      </c>
      <c r="P6686" t="s">
        <v>88</v>
      </c>
      <c r="Q6686" t="s">
        <v>89</v>
      </c>
      <c r="R6686">
        <v>1</v>
      </c>
      <c r="S6686" t="s">
        <v>81</v>
      </c>
    </row>
    <row r="6687" spans="1:19" x14ac:dyDescent="0.3">
      <c r="A6687" t="s">
        <v>1421</v>
      </c>
      <c r="B6687" t="s">
        <v>101</v>
      </c>
      <c r="C6687" t="s">
        <v>21</v>
      </c>
      <c r="D6687">
        <v>18.471</v>
      </c>
      <c r="E6687">
        <v>0.11595800000000001</v>
      </c>
      <c r="F6687" t="s">
        <v>96</v>
      </c>
      <c r="G6687">
        <v>2007</v>
      </c>
      <c r="H6687" t="s">
        <v>71</v>
      </c>
      <c r="I6687" t="s">
        <v>35</v>
      </c>
      <c r="J6687" t="s">
        <v>36</v>
      </c>
      <c r="K6687">
        <v>1296.5545999999999</v>
      </c>
      <c r="L6687">
        <v>4.0999999999999996</v>
      </c>
      <c r="M6687" s="1">
        <v>45174</v>
      </c>
      <c r="N6687">
        <v>2023</v>
      </c>
      <c r="O6687">
        <v>5</v>
      </c>
      <c r="P6687" t="s">
        <v>50</v>
      </c>
      <c r="Q6687" t="s">
        <v>61</v>
      </c>
      <c r="R6687">
        <v>2</v>
      </c>
      <c r="S6687" t="s">
        <v>29</v>
      </c>
    </row>
    <row r="6688" spans="1:19" x14ac:dyDescent="0.3">
      <c r="A6688" t="s">
        <v>1703</v>
      </c>
      <c r="B6688" t="s">
        <v>107</v>
      </c>
      <c r="C6688" t="s">
        <v>21</v>
      </c>
      <c r="D6688">
        <v>12.912000000000001</v>
      </c>
      <c r="E6688">
        <v>4.8548000000000001E-2</v>
      </c>
      <c r="F6688" t="s">
        <v>64</v>
      </c>
      <c r="G6688">
        <v>1985</v>
      </c>
      <c r="H6688" t="s">
        <v>23</v>
      </c>
      <c r="I6688" t="s">
        <v>24</v>
      </c>
      <c r="J6688" t="s">
        <v>65</v>
      </c>
      <c r="K6688">
        <v>3869.6523000000002</v>
      </c>
      <c r="L6688">
        <v>4.5</v>
      </c>
      <c r="M6688" s="1">
        <v>44897</v>
      </c>
      <c r="N6688">
        <v>2022</v>
      </c>
      <c r="O6688">
        <v>2</v>
      </c>
      <c r="P6688" t="s">
        <v>79</v>
      </c>
      <c r="Q6688" t="s">
        <v>153</v>
      </c>
      <c r="R6688">
        <v>1</v>
      </c>
      <c r="S6688" t="s">
        <v>39</v>
      </c>
    </row>
    <row r="6689" spans="1:19" x14ac:dyDescent="0.3">
      <c r="A6689" t="s">
        <v>459</v>
      </c>
      <c r="B6689" t="s">
        <v>91</v>
      </c>
      <c r="C6689" t="s">
        <v>21</v>
      </c>
      <c r="D6689">
        <v>12.989000000000001</v>
      </c>
      <c r="E6689">
        <v>2.6047000000000001E-2</v>
      </c>
      <c r="F6689" t="s">
        <v>48</v>
      </c>
      <c r="G6689">
        <v>1999</v>
      </c>
      <c r="H6689" t="s">
        <v>23</v>
      </c>
      <c r="I6689" t="s">
        <v>43</v>
      </c>
      <c r="J6689" t="s">
        <v>36</v>
      </c>
      <c r="K6689">
        <v>1691.0314000000001</v>
      </c>
      <c r="L6689">
        <v>4</v>
      </c>
      <c r="M6689" t="s">
        <v>1825</v>
      </c>
      <c r="N6689">
        <v>2022</v>
      </c>
      <c r="O6689">
        <v>8</v>
      </c>
      <c r="P6689" t="s">
        <v>27</v>
      </c>
      <c r="Q6689" t="s">
        <v>28</v>
      </c>
      <c r="R6689">
        <v>3</v>
      </c>
      <c r="S6689" t="s">
        <v>29</v>
      </c>
    </row>
    <row r="6690" spans="1:19" x14ac:dyDescent="0.3">
      <c r="A6690" t="s">
        <v>1375</v>
      </c>
      <c r="B6690" t="s">
        <v>63</v>
      </c>
      <c r="C6690" t="s">
        <v>32</v>
      </c>
      <c r="D6690">
        <v>17.71</v>
      </c>
      <c r="E6690">
        <v>6.5463999999999994E-2</v>
      </c>
      <c r="F6690" t="s">
        <v>70</v>
      </c>
      <c r="G6690">
        <v>2002</v>
      </c>
      <c r="H6690" t="s">
        <v>71</v>
      </c>
      <c r="I6690" t="s">
        <v>35</v>
      </c>
      <c r="J6690" t="s">
        <v>36</v>
      </c>
      <c r="K6690">
        <v>2994.8476000000001</v>
      </c>
      <c r="L6690">
        <v>4</v>
      </c>
      <c r="M6690" s="1">
        <v>44572</v>
      </c>
      <c r="N6690">
        <v>2022</v>
      </c>
      <c r="O6690">
        <v>11</v>
      </c>
      <c r="P6690" t="s">
        <v>177</v>
      </c>
      <c r="Q6690" t="s">
        <v>178</v>
      </c>
      <c r="R6690">
        <v>4</v>
      </c>
      <c r="S6690" t="s">
        <v>29</v>
      </c>
    </row>
    <row r="6691" spans="1:19" x14ac:dyDescent="0.3">
      <c r="A6691" t="s">
        <v>557</v>
      </c>
      <c r="B6691" t="s">
        <v>91</v>
      </c>
      <c r="C6691" t="s">
        <v>32</v>
      </c>
      <c r="D6691">
        <v>7.6280000000000001</v>
      </c>
      <c r="E6691">
        <v>7.6397000000000007E-2</v>
      </c>
      <c r="F6691" t="s">
        <v>33</v>
      </c>
      <c r="G6691">
        <v>2004</v>
      </c>
      <c r="H6691" t="s">
        <v>34</v>
      </c>
      <c r="I6691" t="s">
        <v>35</v>
      </c>
      <c r="J6691" t="s">
        <v>36</v>
      </c>
      <c r="K6691">
        <v>666.95010000000002</v>
      </c>
      <c r="L6691">
        <v>4</v>
      </c>
      <c r="M6691" t="s">
        <v>158</v>
      </c>
      <c r="N6691">
        <v>2022</v>
      </c>
      <c r="O6691">
        <v>10</v>
      </c>
      <c r="P6691" t="s">
        <v>37</v>
      </c>
      <c r="Q6691" t="s">
        <v>38</v>
      </c>
      <c r="R6691">
        <v>4</v>
      </c>
      <c r="S6691" t="s">
        <v>29</v>
      </c>
    </row>
    <row r="6692" spans="1:19" x14ac:dyDescent="0.3">
      <c r="A6692" t="s">
        <v>1587</v>
      </c>
      <c r="B6692" t="s">
        <v>107</v>
      </c>
      <c r="C6692" t="s">
        <v>32</v>
      </c>
      <c r="D6692">
        <v>20.067</v>
      </c>
      <c r="E6692">
        <v>0.11824800000000001</v>
      </c>
      <c r="F6692" t="s">
        <v>33</v>
      </c>
      <c r="G6692">
        <v>2004</v>
      </c>
      <c r="H6692" t="s">
        <v>34</v>
      </c>
      <c r="I6692" t="s">
        <v>35</v>
      </c>
      <c r="J6692" t="s">
        <v>36</v>
      </c>
      <c r="K6692">
        <v>2495.2946999999999</v>
      </c>
      <c r="L6692">
        <v>4.2</v>
      </c>
      <c r="M6692" s="1">
        <v>44988</v>
      </c>
      <c r="N6692">
        <v>2023</v>
      </c>
      <c r="O6692">
        <v>3</v>
      </c>
      <c r="P6692" t="s">
        <v>88</v>
      </c>
      <c r="Q6692" t="s">
        <v>89</v>
      </c>
      <c r="R6692">
        <v>1</v>
      </c>
      <c r="S6692" t="s">
        <v>29</v>
      </c>
    </row>
    <row r="6693" spans="1:19" x14ac:dyDescent="0.3">
      <c r="A6693" t="s">
        <v>1895</v>
      </c>
      <c r="B6693" t="s">
        <v>91</v>
      </c>
      <c r="C6693" t="s">
        <v>21</v>
      </c>
      <c r="D6693">
        <v>20.173999999999999</v>
      </c>
      <c r="E6693">
        <v>2.9263999999999998E-2</v>
      </c>
      <c r="F6693" t="s">
        <v>70</v>
      </c>
      <c r="G6693">
        <v>2002</v>
      </c>
      <c r="H6693" t="s">
        <v>71</v>
      </c>
      <c r="I6693" t="s">
        <v>35</v>
      </c>
      <c r="J6693" t="s">
        <v>36</v>
      </c>
      <c r="K6693">
        <v>789.25890000000004</v>
      </c>
      <c r="L6693">
        <v>4.0999999999999996</v>
      </c>
      <c r="M6693" t="s">
        <v>1768</v>
      </c>
      <c r="N6693">
        <v>2022</v>
      </c>
      <c r="O6693">
        <v>11</v>
      </c>
      <c r="P6693" t="s">
        <v>177</v>
      </c>
      <c r="Q6693" t="s">
        <v>178</v>
      </c>
      <c r="R6693">
        <v>4</v>
      </c>
      <c r="S6693" t="s">
        <v>29</v>
      </c>
    </row>
    <row r="6694" spans="1:19" x14ac:dyDescent="0.3">
      <c r="A6694" t="s">
        <v>184</v>
      </c>
      <c r="B6694" t="s">
        <v>101</v>
      </c>
      <c r="C6694" t="s">
        <v>21</v>
      </c>
      <c r="D6694">
        <v>14.414</v>
      </c>
      <c r="E6694">
        <v>2.9155E-2</v>
      </c>
      <c r="F6694" t="s">
        <v>70</v>
      </c>
      <c r="G6694">
        <v>2002</v>
      </c>
      <c r="H6694" t="s">
        <v>71</v>
      </c>
      <c r="I6694" t="s">
        <v>35</v>
      </c>
      <c r="J6694" t="s">
        <v>36</v>
      </c>
      <c r="K6694">
        <v>1901.1690000000001</v>
      </c>
      <c r="L6694">
        <v>3.9</v>
      </c>
      <c r="M6694" t="s">
        <v>806</v>
      </c>
      <c r="N6694">
        <v>2023</v>
      </c>
      <c r="O6694">
        <v>10</v>
      </c>
      <c r="P6694" t="s">
        <v>37</v>
      </c>
      <c r="Q6694" t="s">
        <v>165</v>
      </c>
      <c r="R6694">
        <v>4</v>
      </c>
      <c r="S6694" t="s">
        <v>81</v>
      </c>
    </row>
    <row r="6695" spans="1:19" x14ac:dyDescent="0.3">
      <c r="A6695" t="s">
        <v>238</v>
      </c>
      <c r="B6695" t="s">
        <v>69</v>
      </c>
      <c r="C6695" t="s">
        <v>21</v>
      </c>
      <c r="D6695">
        <v>5.8849999999999998</v>
      </c>
      <c r="E6695">
        <v>4.2980999999999998E-2</v>
      </c>
      <c r="F6695" t="s">
        <v>22</v>
      </c>
      <c r="G6695">
        <v>2009</v>
      </c>
      <c r="H6695" t="s">
        <v>23</v>
      </c>
      <c r="I6695" t="s">
        <v>24</v>
      </c>
      <c r="J6695" t="s">
        <v>25</v>
      </c>
      <c r="K6695">
        <v>2261.9097999999999</v>
      </c>
      <c r="L6695">
        <v>4.2</v>
      </c>
      <c r="M6695" t="s">
        <v>830</v>
      </c>
      <c r="N6695">
        <v>2022</v>
      </c>
      <c r="O6695">
        <v>8</v>
      </c>
      <c r="P6695" t="s">
        <v>27</v>
      </c>
      <c r="Q6695" t="s">
        <v>28</v>
      </c>
      <c r="R6695">
        <v>3</v>
      </c>
      <c r="S6695" t="s">
        <v>29</v>
      </c>
    </row>
    <row r="6696" spans="1:19" x14ac:dyDescent="0.3">
      <c r="A6696" t="s">
        <v>1086</v>
      </c>
      <c r="B6696" t="s">
        <v>107</v>
      </c>
      <c r="C6696" t="s">
        <v>32</v>
      </c>
      <c r="D6696">
        <v>6.9829999999999997</v>
      </c>
      <c r="E6696">
        <v>6.0242999999999998E-2</v>
      </c>
      <c r="F6696" t="s">
        <v>22</v>
      </c>
      <c r="G6696">
        <v>2009</v>
      </c>
      <c r="H6696" t="s">
        <v>23</v>
      </c>
      <c r="I6696" t="s">
        <v>24</v>
      </c>
      <c r="J6696" t="s">
        <v>25</v>
      </c>
      <c r="K6696">
        <v>1231.5079000000001</v>
      </c>
      <c r="L6696">
        <v>4</v>
      </c>
      <c r="M6696" t="s">
        <v>1323</v>
      </c>
      <c r="N6696">
        <v>2022</v>
      </c>
      <c r="O6696">
        <v>2</v>
      </c>
      <c r="P6696" t="s">
        <v>79</v>
      </c>
      <c r="Q6696" t="s">
        <v>153</v>
      </c>
      <c r="R6696">
        <v>1</v>
      </c>
      <c r="S6696" t="s">
        <v>29</v>
      </c>
    </row>
    <row r="6697" spans="1:19" x14ac:dyDescent="0.3">
      <c r="A6697" t="s">
        <v>1328</v>
      </c>
      <c r="B6697" t="s">
        <v>31</v>
      </c>
      <c r="C6697" t="s">
        <v>21</v>
      </c>
      <c r="D6697">
        <v>12.14</v>
      </c>
      <c r="E6697">
        <v>0.106667</v>
      </c>
      <c r="F6697" t="s">
        <v>48</v>
      </c>
      <c r="G6697">
        <v>1999</v>
      </c>
      <c r="H6697" t="s">
        <v>23</v>
      </c>
      <c r="I6697" t="s">
        <v>43</v>
      </c>
      <c r="J6697" t="s">
        <v>36</v>
      </c>
      <c r="K6697">
        <v>13086.9648</v>
      </c>
      <c r="L6697">
        <v>4</v>
      </c>
      <c r="M6697" t="s">
        <v>1087</v>
      </c>
      <c r="N6697">
        <v>2023</v>
      </c>
      <c r="O6697">
        <v>10</v>
      </c>
      <c r="P6697" t="s">
        <v>37</v>
      </c>
      <c r="Q6697" t="s">
        <v>165</v>
      </c>
      <c r="R6697">
        <v>4</v>
      </c>
      <c r="S6697" t="s">
        <v>29</v>
      </c>
    </row>
    <row r="6698" spans="1:19" x14ac:dyDescent="0.3">
      <c r="A6698" t="s">
        <v>740</v>
      </c>
      <c r="B6698" t="s">
        <v>63</v>
      </c>
      <c r="C6698" t="s">
        <v>21</v>
      </c>
      <c r="D6698">
        <v>16.829999999999998</v>
      </c>
      <c r="E6698">
        <v>2.4226000000000001E-2</v>
      </c>
      <c r="F6698" t="s">
        <v>108</v>
      </c>
      <c r="G6698">
        <v>1998</v>
      </c>
      <c r="H6698" t="s">
        <v>71</v>
      </c>
      <c r="I6698" t="s">
        <v>24</v>
      </c>
      <c r="J6698" t="s">
        <v>109</v>
      </c>
      <c r="K6698">
        <v>2074.1478000000002</v>
      </c>
      <c r="L6698">
        <v>4.5</v>
      </c>
      <c r="M6698" t="s">
        <v>164</v>
      </c>
      <c r="N6698">
        <v>2023</v>
      </c>
      <c r="O6698">
        <v>10</v>
      </c>
      <c r="P6698" t="s">
        <v>37</v>
      </c>
      <c r="Q6698" t="s">
        <v>165</v>
      </c>
      <c r="R6698">
        <v>4</v>
      </c>
      <c r="S6698" t="s">
        <v>39</v>
      </c>
    </row>
    <row r="6699" spans="1:19" x14ac:dyDescent="0.3">
      <c r="A6699" t="s">
        <v>1139</v>
      </c>
      <c r="B6699" t="s">
        <v>107</v>
      </c>
      <c r="C6699" t="s">
        <v>21</v>
      </c>
      <c r="D6699">
        <v>8.51</v>
      </c>
      <c r="E6699">
        <v>5.6633999999999997E-2</v>
      </c>
      <c r="F6699" t="s">
        <v>48</v>
      </c>
      <c r="G6699">
        <v>1999</v>
      </c>
      <c r="H6699" t="s">
        <v>23</v>
      </c>
      <c r="I6699" t="s">
        <v>43</v>
      </c>
      <c r="J6699" t="s">
        <v>36</v>
      </c>
      <c r="K6699">
        <v>3608.4618999999998</v>
      </c>
      <c r="L6699">
        <v>4.5</v>
      </c>
      <c r="M6699" s="1">
        <v>44967</v>
      </c>
      <c r="N6699">
        <v>2023</v>
      </c>
      <c r="O6699">
        <v>10</v>
      </c>
      <c r="P6699" t="s">
        <v>37</v>
      </c>
      <c r="Q6699" t="s">
        <v>165</v>
      </c>
      <c r="R6699">
        <v>4</v>
      </c>
      <c r="S6699" t="s">
        <v>39</v>
      </c>
    </row>
    <row r="6700" spans="1:19" x14ac:dyDescent="0.3">
      <c r="A6700" t="s">
        <v>414</v>
      </c>
      <c r="B6700" t="s">
        <v>95</v>
      </c>
      <c r="C6700" t="s">
        <v>32</v>
      </c>
      <c r="D6700">
        <v>19.02</v>
      </c>
      <c r="E6700">
        <v>3.1267000000000003E-2</v>
      </c>
      <c r="F6700" t="s">
        <v>42</v>
      </c>
      <c r="G6700">
        <v>1997</v>
      </c>
      <c r="H6700" t="s">
        <v>34</v>
      </c>
      <c r="I6700" t="s">
        <v>43</v>
      </c>
      <c r="J6700" t="s">
        <v>36</v>
      </c>
      <c r="K6700">
        <v>1327.231</v>
      </c>
      <c r="L6700">
        <v>3.8</v>
      </c>
      <c r="M6700" s="1">
        <v>44969</v>
      </c>
      <c r="N6700">
        <v>2023</v>
      </c>
      <c r="O6700">
        <v>12</v>
      </c>
      <c r="P6700" t="s">
        <v>45</v>
      </c>
      <c r="Q6700" t="s">
        <v>73</v>
      </c>
      <c r="R6700">
        <v>4</v>
      </c>
      <c r="S6700" t="s">
        <v>81</v>
      </c>
    </row>
    <row r="6701" spans="1:19" x14ac:dyDescent="0.3">
      <c r="A6701" t="s">
        <v>429</v>
      </c>
      <c r="B6701" t="s">
        <v>107</v>
      </c>
      <c r="C6701" t="s">
        <v>32</v>
      </c>
      <c r="D6701">
        <v>19.827999999999999</v>
      </c>
      <c r="E6701">
        <v>3.5779999999999999E-2</v>
      </c>
      <c r="F6701" t="s">
        <v>96</v>
      </c>
      <c r="G6701">
        <v>2007</v>
      </c>
      <c r="H6701" t="s">
        <v>71</v>
      </c>
      <c r="I6701" t="s">
        <v>35</v>
      </c>
      <c r="J6701" t="s">
        <v>36</v>
      </c>
      <c r="K6701">
        <v>7567.0641999999998</v>
      </c>
      <c r="L6701">
        <v>3.8</v>
      </c>
      <c r="M6701" s="1">
        <v>45208</v>
      </c>
      <c r="N6701">
        <v>2023</v>
      </c>
      <c r="O6701">
        <v>9</v>
      </c>
      <c r="P6701" t="s">
        <v>76</v>
      </c>
      <c r="Q6701" t="s">
        <v>77</v>
      </c>
      <c r="R6701">
        <v>3</v>
      </c>
      <c r="S6701" t="s">
        <v>81</v>
      </c>
    </row>
    <row r="6702" spans="1:19" x14ac:dyDescent="0.3">
      <c r="A6702" t="s">
        <v>1759</v>
      </c>
      <c r="B6702" t="s">
        <v>69</v>
      </c>
      <c r="C6702" t="s">
        <v>21</v>
      </c>
      <c r="D6702">
        <v>16.004999999999999</v>
      </c>
      <c r="E6702">
        <v>3.6325000000000003E-2</v>
      </c>
      <c r="F6702" t="s">
        <v>54</v>
      </c>
      <c r="G6702">
        <v>1987</v>
      </c>
      <c r="H6702" t="s">
        <v>55</v>
      </c>
      <c r="I6702" t="s">
        <v>24</v>
      </c>
      <c r="J6702" t="s">
        <v>36</v>
      </c>
      <c r="K6702">
        <v>1273.7637999999999</v>
      </c>
      <c r="L6702">
        <v>3.5</v>
      </c>
      <c r="M6702" t="s">
        <v>1523</v>
      </c>
      <c r="N6702">
        <v>2022</v>
      </c>
      <c r="O6702">
        <v>3</v>
      </c>
      <c r="P6702" t="s">
        <v>88</v>
      </c>
      <c r="Q6702" t="s">
        <v>207</v>
      </c>
      <c r="R6702">
        <v>1</v>
      </c>
      <c r="S6702" t="s">
        <v>81</v>
      </c>
    </row>
    <row r="6703" spans="1:19" x14ac:dyDescent="0.3">
      <c r="A6703" t="s">
        <v>1898</v>
      </c>
      <c r="B6703" t="s">
        <v>91</v>
      </c>
      <c r="C6703" t="s">
        <v>21</v>
      </c>
      <c r="D6703">
        <v>7.0140000000000002</v>
      </c>
      <c r="E6703">
        <v>6.6555000000000003E-2</v>
      </c>
      <c r="F6703" t="s">
        <v>33</v>
      </c>
      <c r="G6703">
        <v>2004</v>
      </c>
      <c r="H6703" t="s">
        <v>34</v>
      </c>
      <c r="I6703" t="s">
        <v>35</v>
      </c>
      <c r="J6703" t="s">
        <v>36</v>
      </c>
      <c r="K6703">
        <v>1344.8285000000001</v>
      </c>
      <c r="L6703">
        <v>4.4000000000000004</v>
      </c>
      <c r="M6703" t="s">
        <v>821</v>
      </c>
      <c r="N6703">
        <v>2023</v>
      </c>
      <c r="O6703">
        <v>3</v>
      </c>
      <c r="P6703" t="s">
        <v>88</v>
      </c>
      <c r="Q6703" t="s">
        <v>89</v>
      </c>
      <c r="R6703">
        <v>1</v>
      </c>
      <c r="S6703" t="s">
        <v>29</v>
      </c>
    </row>
    <row r="6704" spans="1:19" x14ac:dyDescent="0.3">
      <c r="A6704" t="s">
        <v>1509</v>
      </c>
      <c r="B6704" t="s">
        <v>20</v>
      </c>
      <c r="C6704" t="s">
        <v>21</v>
      </c>
      <c r="D6704">
        <v>10.993</v>
      </c>
      <c r="E6704">
        <v>4.7168000000000002E-2</v>
      </c>
      <c r="F6704" t="s">
        <v>70</v>
      </c>
      <c r="G6704">
        <v>2002</v>
      </c>
      <c r="H6704" t="s">
        <v>71</v>
      </c>
      <c r="I6704" t="s">
        <v>35</v>
      </c>
      <c r="J6704" t="s">
        <v>36</v>
      </c>
      <c r="K6704">
        <v>4695.4772000000003</v>
      </c>
      <c r="L6704">
        <v>4.4000000000000004</v>
      </c>
      <c r="M6704" t="s">
        <v>484</v>
      </c>
      <c r="N6704">
        <v>2022</v>
      </c>
      <c r="O6704">
        <v>12</v>
      </c>
      <c r="P6704" t="s">
        <v>45</v>
      </c>
      <c r="Q6704" t="s">
        <v>46</v>
      </c>
      <c r="R6704">
        <v>4</v>
      </c>
      <c r="S6704" t="s">
        <v>29</v>
      </c>
    </row>
    <row r="6705" spans="1:19" x14ac:dyDescent="0.3">
      <c r="A6705" t="s">
        <v>1861</v>
      </c>
      <c r="B6705" t="s">
        <v>111</v>
      </c>
      <c r="C6705" t="s">
        <v>21</v>
      </c>
      <c r="D6705">
        <v>7.71</v>
      </c>
      <c r="E6705">
        <v>0.110652</v>
      </c>
      <c r="F6705" t="s">
        <v>54</v>
      </c>
      <c r="G6705">
        <v>1987</v>
      </c>
      <c r="H6705" t="s">
        <v>55</v>
      </c>
      <c r="I6705" t="s">
        <v>24</v>
      </c>
      <c r="J6705" t="s">
        <v>36</v>
      </c>
      <c r="K6705">
        <v>6673.6147000000001</v>
      </c>
      <c r="L6705">
        <v>3.8</v>
      </c>
      <c r="M6705" t="s">
        <v>685</v>
      </c>
      <c r="N6705">
        <v>2023</v>
      </c>
      <c r="O6705">
        <v>1</v>
      </c>
      <c r="P6705" t="s">
        <v>56</v>
      </c>
      <c r="Q6705" t="s">
        <v>57</v>
      </c>
      <c r="R6705">
        <v>1</v>
      </c>
      <c r="S6705" t="s">
        <v>81</v>
      </c>
    </row>
    <row r="6706" spans="1:19" x14ac:dyDescent="0.3">
      <c r="A6706" t="s">
        <v>555</v>
      </c>
      <c r="B6706" t="s">
        <v>41</v>
      </c>
      <c r="C6706" t="s">
        <v>32</v>
      </c>
      <c r="D6706">
        <v>12.884</v>
      </c>
      <c r="E6706">
        <v>4.8037999999999997E-2</v>
      </c>
      <c r="F6706" t="s">
        <v>54</v>
      </c>
      <c r="G6706">
        <v>1987</v>
      </c>
      <c r="H6706" t="s">
        <v>55</v>
      </c>
      <c r="I6706" t="s">
        <v>24</v>
      </c>
      <c r="J6706" t="s">
        <v>36</v>
      </c>
      <c r="K6706">
        <v>4758.5373</v>
      </c>
      <c r="L6706">
        <v>4.2</v>
      </c>
      <c r="M6706" s="1">
        <v>44655</v>
      </c>
      <c r="N6706">
        <v>2022</v>
      </c>
      <c r="O6706">
        <v>4</v>
      </c>
      <c r="P6706" t="s">
        <v>103</v>
      </c>
      <c r="Q6706" t="s">
        <v>118</v>
      </c>
      <c r="R6706">
        <v>2</v>
      </c>
      <c r="S6706" t="s">
        <v>29</v>
      </c>
    </row>
    <row r="6707" spans="1:19" x14ac:dyDescent="0.3">
      <c r="A6707" t="s">
        <v>753</v>
      </c>
      <c r="B6707" t="s">
        <v>113</v>
      </c>
      <c r="C6707" t="s">
        <v>32</v>
      </c>
      <c r="D6707">
        <v>6.2110000000000003</v>
      </c>
      <c r="E6707">
        <v>9.7837999999999994E-2</v>
      </c>
      <c r="F6707" t="s">
        <v>48</v>
      </c>
      <c r="G6707">
        <v>1999</v>
      </c>
      <c r="H6707" t="s">
        <v>23</v>
      </c>
      <c r="I6707" t="s">
        <v>43</v>
      </c>
      <c r="J6707" t="s">
        <v>36</v>
      </c>
      <c r="K6707">
        <v>2444.0619000000002</v>
      </c>
      <c r="L6707">
        <v>4.2</v>
      </c>
      <c r="M6707" s="1">
        <v>44873</v>
      </c>
      <c r="N6707">
        <v>2022</v>
      </c>
      <c r="O6707">
        <v>8</v>
      </c>
      <c r="P6707" t="s">
        <v>27</v>
      </c>
      <c r="Q6707" t="s">
        <v>28</v>
      </c>
      <c r="R6707">
        <v>3</v>
      </c>
      <c r="S6707" t="s">
        <v>29</v>
      </c>
    </row>
    <row r="6708" spans="1:19" x14ac:dyDescent="0.3">
      <c r="A6708" t="s">
        <v>1920</v>
      </c>
      <c r="B6708" t="s">
        <v>95</v>
      </c>
      <c r="C6708" t="s">
        <v>21</v>
      </c>
      <c r="D6708">
        <v>20.213000000000001</v>
      </c>
      <c r="E6708">
        <v>5.7672000000000001E-2</v>
      </c>
      <c r="F6708" t="s">
        <v>108</v>
      </c>
      <c r="G6708">
        <v>1998</v>
      </c>
      <c r="H6708" t="s">
        <v>71</v>
      </c>
      <c r="I6708" t="s">
        <v>24</v>
      </c>
      <c r="J6708" t="s">
        <v>109</v>
      </c>
      <c r="K6708">
        <v>4372.1364999999996</v>
      </c>
      <c r="L6708">
        <v>3.7</v>
      </c>
      <c r="M6708" s="1">
        <v>45081</v>
      </c>
      <c r="N6708">
        <v>2023</v>
      </c>
      <c r="O6708">
        <v>4</v>
      </c>
      <c r="P6708" t="s">
        <v>103</v>
      </c>
      <c r="Q6708" t="s">
        <v>104</v>
      </c>
      <c r="R6708">
        <v>2</v>
      </c>
      <c r="S6708" t="s">
        <v>81</v>
      </c>
    </row>
    <row r="6709" spans="1:19" x14ac:dyDescent="0.3">
      <c r="A6709" t="s">
        <v>1672</v>
      </c>
      <c r="B6709" t="s">
        <v>60</v>
      </c>
      <c r="C6709" t="s">
        <v>32</v>
      </c>
      <c r="D6709">
        <v>10.808</v>
      </c>
      <c r="E6709">
        <v>4.5074999999999997E-2</v>
      </c>
      <c r="F6709" t="s">
        <v>42</v>
      </c>
      <c r="G6709">
        <v>1997</v>
      </c>
      <c r="H6709" t="s">
        <v>34</v>
      </c>
      <c r="I6709" t="s">
        <v>43</v>
      </c>
      <c r="J6709" t="s">
        <v>36</v>
      </c>
      <c r="K6709">
        <v>1115.5654999999999</v>
      </c>
      <c r="L6709">
        <v>3.6</v>
      </c>
      <c r="M6709" t="s">
        <v>140</v>
      </c>
      <c r="N6709">
        <v>2022</v>
      </c>
      <c r="O6709">
        <v>4</v>
      </c>
      <c r="P6709" t="s">
        <v>103</v>
      </c>
      <c r="Q6709" t="s">
        <v>118</v>
      </c>
      <c r="R6709">
        <v>2</v>
      </c>
      <c r="S6709" t="s">
        <v>81</v>
      </c>
    </row>
    <row r="6710" spans="1:19" x14ac:dyDescent="0.3">
      <c r="A6710" t="s">
        <v>166</v>
      </c>
      <c r="B6710" t="s">
        <v>113</v>
      </c>
      <c r="C6710" t="s">
        <v>21</v>
      </c>
      <c r="D6710">
        <v>7.4530000000000003</v>
      </c>
      <c r="E6710">
        <v>0.10109</v>
      </c>
      <c r="F6710" t="s">
        <v>96</v>
      </c>
      <c r="G6710">
        <v>2007</v>
      </c>
      <c r="H6710" t="s">
        <v>71</v>
      </c>
      <c r="I6710" t="s">
        <v>35</v>
      </c>
      <c r="J6710" t="s">
        <v>36</v>
      </c>
      <c r="K6710">
        <v>2024.7381</v>
      </c>
      <c r="L6710">
        <v>3.7</v>
      </c>
      <c r="M6710" s="1">
        <v>45178</v>
      </c>
      <c r="N6710">
        <v>2023</v>
      </c>
      <c r="O6710">
        <v>9</v>
      </c>
      <c r="P6710" t="s">
        <v>76</v>
      </c>
      <c r="Q6710" t="s">
        <v>77</v>
      </c>
      <c r="R6710">
        <v>3</v>
      </c>
      <c r="S6710" t="s">
        <v>81</v>
      </c>
    </row>
    <row r="6711" spans="1:19" x14ac:dyDescent="0.3">
      <c r="A6711" t="s">
        <v>1753</v>
      </c>
      <c r="B6711" t="s">
        <v>113</v>
      </c>
      <c r="C6711" t="s">
        <v>32</v>
      </c>
      <c r="D6711">
        <v>17.809999999999999</v>
      </c>
      <c r="E6711">
        <v>1.9772000000000001E-2</v>
      </c>
      <c r="F6711" t="s">
        <v>42</v>
      </c>
      <c r="G6711">
        <v>1997</v>
      </c>
      <c r="H6711" t="s">
        <v>34</v>
      </c>
      <c r="I6711" t="s">
        <v>43</v>
      </c>
      <c r="J6711" t="s">
        <v>36</v>
      </c>
      <c r="K6711">
        <v>1677.2242000000001</v>
      </c>
      <c r="L6711">
        <v>4</v>
      </c>
      <c r="M6711" s="1">
        <v>45027</v>
      </c>
      <c r="N6711">
        <v>2023</v>
      </c>
      <c r="O6711">
        <v>11</v>
      </c>
      <c r="P6711" t="s">
        <v>177</v>
      </c>
      <c r="Q6711" t="s">
        <v>195</v>
      </c>
      <c r="R6711">
        <v>4</v>
      </c>
      <c r="S6711" t="s">
        <v>29</v>
      </c>
    </row>
    <row r="6712" spans="1:19" x14ac:dyDescent="0.3">
      <c r="A6712" t="s">
        <v>1882</v>
      </c>
      <c r="B6712" t="s">
        <v>91</v>
      </c>
      <c r="C6712" t="s">
        <v>32</v>
      </c>
      <c r="D6712">
        <v>17.895</v>
      </c>
      <c r="E6712">
        <v>0.18359800000000001</v>
      </c>
      <c r="F6712" t="s">
        <v>64</v>
      </c>
      <c r="G6712">
        <v>1985</v>
      </c>
      <c r="H6712" t="s">
        <v>23</v>
      </c>
      <c r="I6712" t="s">
        <v>24</v>
      </c>
      <c r="J6712" t="s">
        <v>65</v>
      </c>
      <c r="K6712">
        <v>4846.9931999999999</v>
      </c>
      <c r="L6712">
        <v>4.7</v>
      </c>
      <c r="M6712" s="1">
        <v>44846</v>
      </c>
      <c r="N6712">
        <v>2022</v>
      </c>
      <c r="O6712">
        <v>12</v>
      </c>
      <c r="P6712" t="s">
        <v>45</v>
      </c>
      <c r="Q6712" t="s">
        <v>46</v>
      </c>
      <c r="R6712">
        <v>4</v>
      </c>
      <c r="S6712" t="s">
        <v>39</v>
      </c>
    </row>
    <row r="6713" spans="1:19" x14ac:dyDescent="0.3">
      <c r="A6713" t="s">
        <v>751</v>
      </c>
      <c r="B6713" t="s">
        <v>41</v>
      </c>
      <c r="C6713" t="s">
        <v>32</v>
      </c>
      <c r="D6713">
        <v>8.3350000000000009</v>
      </c>
      <c r="E6713">
        <v>9.0360000000000006E-3</v>
      </c>
      <c r="F6713" t="s">
        <v>54</v>
      </c>
      <c r="G6713">
        <v>1987</v>
      </c>
      <c r="H6713" t="s">
        <v>55</v>
      </c>
      <c r="I6713" t="s">
        <v>24</v>
      </c>
      <c r="J6713" t="s">
        <v>36</v>
      </c>
      <c r="K6713">
        <v>1766.2394999999999</v>
      </c>
      <c r="L6713">
        <v>4.3</v>
      </c>
      <c r="M6713" s="1">
        <v>44996</v>
      </c>
      <c r="N6713">
        <v>2023</v>
      </c>
      <c r="O6713">
        <v>11</v>
      </c>
      <c r="P6713" t="s">
        <v>177</v>
      </c>
      <c r="Q6713" t="s">
        <v>195</v>
      </c>
      <c r="R6713">
        <v>4</v>
      </c>
      <c r="S6713" t="s">
        <v>29</v>
      </c>
    </row>
    <row r="6714" spans="1:19" x14ac:dyDescent="0.3">
      <c r="A6714" t="s">
        <v>1346</v>
      </c>
      <c r="B6714" t="s">
        <v>63</v>
      </c>
      <c r="C6714" t="s">
        <v>21</v>
      </c>
      <c r="D6714">
        <v>6.7329999999999997</v>
      </c>
      <c r="E6714">
        <v>4.5311999999999998E-2</v>
      </c>
      <c r="F6714" t="s">
        <v>70</v>
      </c>
      <c r="G6714">
        <v>2002</v>
      </c>
      <c r="H6714" t="s">
        <v>71</v>
      </c>
      <c r="I6714" t="s">
        <v>35</v>
      </c>
      <c r="J6714" t="s">
        <v>36</v>
      </c>
      <c r="K6714">
        <v>1753.3714</v>
      </c>
      <c r="L6714">
        <v>3.7</v>
      </c>
      <c r="M6714" t="s">
        <v>777</v>
      </c>
      <c r="N6714">
        <v>2023</v>
      </c>
      <c r="O6714">
        <v>5</v>
      </c>
      <c r="P6714" t="s">
        <v>50</v>
      </c>
      <c r="Q6714" t="s">
        <v>61</v>
      </c>
      <c r="R6714">
        <v>2</v>
      </c>
      <c r="S6714" t="s">
        <v>81</v>
      </c>
    </row>
    <row r="6715" spans="1:19" x14ac:dyDescent="0.3">
      <c r="A6715" t="s">
        <v>1191</v>
      </c>
      <c r="B6715" t="s">
        <v>60</v>
      </c>
      <c r="C6715" t="s">
        <v>21</v>
      </c>
      <c r="D6715">
        <v>8.7029999999999994</v>
      </c>
      <c r="E6715">
        <v>7.3779999999999998E-2</v>
      </c>
      <c r="F6715" t="s">
        <v>54</v>
      </c>
      <c r="G6715">
        <v>1987</v>
      </c>
      <c r="H6715" t="s">
        <v>55</v>
      </c>
      <c r="I6715" t="s">
        <v>24</v>
      </c>
      <c r="J6715" t="s">
        <v>36</v>
      </c>
      <c r="K6715">
        <v>1303.1650999999999</v>
      </c>
      <c r="L6715">
        <v>3.4</v>
      </c>
      <c r="M6715" t="s">
        <v>1107</v>
      </c>
      <c r="N6715">
        <v>2022</v>
      </c>
      <c r="O6715">
        <v>2</v>
      </c>
      <c r="P6715" t="s">
        <v>79</v>
      </c>
      <c r="Q6715" t="s">
        <v>153</v>
      </c>
      <c r="R6715">
        <v>1</v>
      </c>
      <c r="S6715" t="s">
        <v>58</v>
      </c>
    </row>
    <row r="6716" spans="1:19" x14ac:dyDescent="0.3">
      <c r="A6716" t="s">
        <v>683</v>
      </c>
      <c r="B6716" t="s">
        <v>69</v>
      </c>
      <c r="C6716" t="s">
        <v>21</v>
      </c>
      <c r="D6716">
        <v>8.0809999999999995</v>
      </c>
      <c r="E6716">
        <v>0.12892200000000001</v>
      </c>
      <c r="F6716" t="s">
        <v>96</v>
      </c>
      <c r="G6716">
        <v>2007</v>
      </c>
      <c r="H6716" t="s">
        <v>71</v>
      </c>
      <c r="I6716" t="s">
        <v>35</v>
      </c>
      <c r="J6716" t="s">
        <v>36</v>
      </c>
      <c r="K6716">
        <v>5024.8752999999997</v>
      </c>
      <c r="L6716">
        <v>3.9</v>
      </c>
      <c r="M6716" t="s">
        <v>407</v>
      </c>
      <c r="N6716">
        <v>2023</v>
      </c>
      <c r="O6716">
        <v>2</v>
      </c>
      <c r="P6716" t="s">
        <v>79</v>
      </c>
      <c r="Q6716" t="s">
        <v>80</v>
      </c>
      <c r="R6716">
        <v>1</v>
      </c>
      <c r="S6716" t="s">
        <v>81</v>
      </c>
    </row>
    <row r="6717" spans="1:19" x14ac:dyDescent="0.3">
      <c r="A6717" t="s">
        <v>1919</v>
      </c>
      <c r="B6717" t="s">
        <v>113</v>
      </c>
      <c r="C6717" t="s">
        <v>21</v>
      </c>
      <c r="D6717">
        <v>19.855</v>
      </c>
      <c r="E6717">
        <v>6.8276000000000003E-2</v>
      </c>
      <c r="F6717" t="s">
        <v>70</v>
      </c>
      <c r="G6717">
        <v>2002</v>
      </c>
      <c r="H6717" t="s">
        <v>71</v>
      </c>
      <c r="I6717" t="s">
        <v>35</v>
      </c>
      <c r="J6717" t="s">
        <v>36</v>
      </c>
      <c r="K6717">
        <v>1139.3936000000001</v>
      </c>
      <c r="L6717">
        <v>4.2</v>
      </c>
      <c r="M6717" t="s">
        <v>372</v>
      </c>
      <c r="N6717">
        <v>2022</v>
      </c>
      <c r="O6717">
        <v>2</v>
      </c>
      <c r="P6717" t="s">
        <v>79</v>
      </c>
      <c r="Q6717" t="s">
        <v>153</v>
      </c>
      <c r="R6717">
        <v>1</v>
      </c>
      <c r="S6717" t="s">
        <v>29</v>
      </c>
    </row>
    <row r="6718" spans="1:19" x14ac:dyDescent="0.3">
      <c r="A6718" t="s">
        <v>1108</v>
      </c>
      <c r="B6718" t="s">
        <v>157</v>
      </c>
      <c r="C6718" t="s">
        <v>21</v>
      </c>
      <c r="D6718">
        <v>17.530999999999999</v>
      </c>
      <c r="E6718">
        <v>2.7189000000000001E-2</v>
      </c>
      <c r="F6718" t="s">
        <v>96</v>
      </c>
      <c r="G6718">
        <v>2007</v>
      </c>
      <c r="H6718" t="s">
        <v>71</v>
      </c>
      <c r="I6718" t="s">
        <v>35</v>
      </c>
      <c r="J6718" t="s">
        <v>36</v>
      </c>
      <c r="K6718">
        <v>1859.9246000000001</v>
      </c>
      <c r="L6718">
        <v>4</v>
      </c>
      <c r="M6718" t="s">
        <v>1584</v>
      </c>
      <c r="N6718">
        <v>2023</v>
      </c>
      <c r="O6718">
        <v>11</v>
      </c>
      <c r="P6718" t="s">
        <v>177</v>
      </c>
      <c r="Q6718" t="s">
        <v>195</v>
      </c>
      <c r="R6718">
        <v>4</v>
      </c>
      <c r="S6718" t="s">
        <v>29</v>
      </c>
    </row>
    <row r="6719" spans="1:19" x14ac:dyDescent="0.3">
      <c r="A6719" t="s">
        <v>1635</v>
      </c>
      <c r="B6719" t="s">
        <v>91</v>
      </c>
      <c r="C6719" t="s">
        <v>32</v>
      </c>
      <c r="D6719">
        <v>7.4980000000000002</v>
      </c>
      <c r="E6719">
        <v>6.4108999999999999E-2</v>
      </c>
      <c r="F6719" t="s">
        <v>96</v>
      </c>
      <c r="G6719">
        <v>2007</v>
      </c>
      <c r="H6719" t="s">
        <v>71</v>
      </c>
      <c r="I6719" t="s">
        <v>35</v>
      </c>
      <c r="J6719" t="s">
        <v>36</v>
      </c>
      <c r="K6719">
        <v>12874.8701</v>
      </c>
      <c r="L6719">
        <v>3.8</v>
      </c>
      <c r="M6719" s="1">
        <v>44877</v>
      </c>
      <c r="N6719">
        <v>2022</v>
      </c>
      <c r="O6719">
        <v>12</v>
      </c>
      <c r="P6719" t="s">
        <v>45</v>
      </c>
      <c r="Q6719" t="s">
        <v>46</v>
      </c>
      <c r="R6719">
        <v>4</v>
      </c>
      <c r="S6719" t="s">
        <v>81</v>
      </c>
    </row>
    <row r="6720" spans="1:19" x14ac:dyDescent="0.3">
      <c r="A6720" t="s">
        <v>1340</v>
      </c>
      <c r="B6720" t="s">
        <v>60</v>
      </c>
      <c r="C6720" t="s">
        <v>21</v>
      </c>
      <c r="D6720">
        <v>18.87</v>
      </c>
      <c r="E6720">
        <v>3.4984000000000001E-2</v>
      </c>
      <c r="F6720" t="s">
        <v>96</v>
      </c>
      <c r="G6720">
        <v>2007</v>
      </c>
      <c r="H6720" t="s">
        <v>71</v>
      </c>
      <c r="I6720" t="s">
        <v>35</v>
      </c>
      <c r="J6720" t="s">
        <v>36</v>
      </c>
      <c r="K6720">
        <v>1394.95</v>
      </c>
      <c r="L6720">
        <v>4.0999999999999996</v>
      </c>
      <c r="M6720" t="s">
        <v>1778</v>
      </c>
      <c r="N6720">
        <v>2022</v>
      </c>
      <c r="O6720">
        <v>8</v>
      </c>
      <c r="P6720" t="s">
        <v>27</v>
      </c>
      <c r="Q6720" t="s">
        <v>28</v>
      </c>
      <c r="R6720">
        <v>3</v>
      </c>
      <c r="S6720" t="s">
        <v>29</v>
      </c>
    </row>
    <row r="6721" spans="1:19" x14ac:dyDescent="0.3">
      <c r="A6721" t="s">
        <v>1728</v>
      </c>
      <c r="B6721" t="s">
        <v>69</v>
      </c>
      <c r="C6721" t="s">
        <v>21</v>
      </c>
      <c r="D6721">
        <v>15.489000000000001</v>
      </c>
      <c r="E6721">
        <v>8.4867999999999999E-2</v>
      </c>
      <c r="F6721" t="s">
        <v>48</v>
      </c>
      <c r="G6721">
        <v>1999</v>
      </c>
      <c r="H6721" t="s">
        <v>23</v>
      </c>
      <c r="I6721" t="s">
        <v>43</v>
      </c>
      <c r="J6721" t="s">
        <v>36</v>
      </c>
      <c r="K6721">
        <v>1292.0896</v>
      </c>
      <c r="L6721">
        <v>3.7</v>
      </c>
      <c r="M6721" s="1">
        <v>44631</v>
      </c>
      <c r="N6721">
        <v>2022</v>
      </c>
      <c r="O6721">
        <v>11</v>
      </c>
      <c r="P6721" t="s">
        <v>177</v>
      </c>
      <c r="Q6721" t="s">
        <v>178</v>
      </c>
      <c r="R6721">
        <v>4</v>
      </c>
      <c r="S6721" t="s">
        <v>81</v>
      </c>
    </row>
    <row r="6722" spans="1:19" x14ac:dyDescent="0.3">
      <c r="A6722" t="s">
        <v>1724</v>
      </c>
      <c r="B6722" t="s">
        <v>63</v>
      </c>
      <c r="C6722" t="s">
        <v>21</v>
      </c>
      <c r="D6722">
        <v>17.341999999999999</v>
      </c>
      <c r="E6722">
        <v>4.2598999999999998E-2</v>
      </c>
      <c r="F6722" t="s">
        <v>48</v>
      </c>
      <c r="G6722">
        <v>1999</v>
      </c>
      <c r="H6722" t="s">
        <v>23</v>
      </c>
      <c r="I6722" t="s">
        <v>43</v>
      </c>
      <c r="J6722" t="s">
        <v>36</v>
      </c>
      <c r="K6722">
        <v>3281.8015</v>
      </c>
      <c r="L6722">
        <v>4.5</v>
      </c>
      <c r="M6722" s="1">
        <v>44963</v>
      </c>
      <c r="N6722">
        <v>2023</v>
      </c>
      <c r="O6722">
        <v>6</v>
      </c>
      <c r="P6722" t="s">
        <v>114</v>
      </c>
      <c r="Q6722" t="s">
        <v>115</v>
      </c>
      <c r="R6722">
        <v>2</v>
      </c>
      <c r="S6722" t="s">
        <v>39</v>
      </c>
    </row>
    <row r="6723" spans="1:19" x14ac:dyDescent="0.3">
      <c r="A6723" t="s">
        <v>1609</v>
      </c>
      <c r="B6723" t="s">
        <v>95</v>
      </c>
      <c r="C6723" t="s">
        <v>32</v>
      </c>
      <c r="D6723">
        <v>17.116</v>
      </c>
      <c r="E6723">
        <v>3.1319E-2</v>
      </c>
      <c r="F6723" t="s">
        <v>70</v>
      </c>
      <c r="G6723">
        <v>2002</v>
      </c>
      <c r="H6723" t="s">
        <v>71</v>
      </c>
      <c r="I6723" t="s">
        <v>35</v>
      </c>
      <c r="J6723" t="s">
        <v>36</v>
      </c>
      <c r="K6723">
        <v>2330.4495000000002</v>
      </c>
      <c r="L6723">
        <v>3.6</v>
      </c>
      <c r="M6723" s="1">
        <v>44602</v>
      </c>
      <c r="N6723">
        <v>2022</v>
      </c>
      <c r="O6723">
        <v>10</v>
      </c>
      <c r="P6723" t="s">
        <v>37</v>
      </c>
      <c r="Q6723" t="s">
        <v>38</v>
      </c>
      <c r="R6723">
        <v>4</v>
      </c>
      <c r="S6723" t="s">
        <v>81</v>
      </c>
    </row>
    <row r="6724" spans="1:19" x14ac:dyDescent="0.3">
      <c r="A6724" t="s">
        <v>1775</v>
      </c>
      <c r="B6724" t="s">
        <v>157</v>
      </c>
      <c r="C6724" t="s">
        <v>21</v>
      </c>
      <c r="D6724">
        <v>4.95</v>
      </c>
      <c r="E6724">
        <v>4.5381999999999999E-2</v>
      </c>
      <c r="F6724" t="s">
        <v>108</v>
      </c>
      <c r="G6724">
        <v>1998</v>
      </c>
      <c r="H6724" t="s">
        <v>71</v>
      </c>
      <c r="I6724" t="s">
        <v>24</v>
      </c>
      <c r="J6724" t="s">
        <v>109</v>
      </c>
      <c r="K6724">
        <v>842.12210000000005</v>
      </c>
      <c r="L6724">
        <v>3.7</v>
      </c>
      <c r="M6724" s="1">
        <v>45083</v>
      </c>
      <c r="N6724">
        <v>2023</v>
      </c>
      <c r="O6724">
        <v>6</v>
      </c>
      <c r="P6724" t="s">
        <v>114</v>
      </c>
      <c r="Q6724" t="s">
        <v>115</v>
      </c>
      <c r="R6724">
        <v>2</v>
      </c>
      <c r="S6724" t="s">
        <v>81</v>
      </c>
    </row>
    <row r="6725" spans="1:19" x14ac:dyDescent="0.3">
      <c r="A6725" t="s">
        <v>889</v>
      </c>
      <c r="B6725" t="s">
        <v>111</v>
      </c>
      <c r="C6725" t="s">
        <v>21</v>
      </c>
      <c r="D6725">
        <v>18.738</v>
      </c>
      <c r="E6725">
        <v>6.7080000000000001E-2</v>
      </c>
      <c r="F6725" t="s">
        <v>108</v>
      </c>
      <c r="G6725">
        <v>1998</v>
      </c>
      <c r="H6725" t="s">
        <v>71</v>
      </c>
      <c r="I6725" t="s">
        <v>24</v>
      </c>
      <c r="J6725" t="s">
        <v>109</v>
      </c>
      <c r="K6725">
        <v>426.26499999999999</v>
      </c>
      <c r="L6725">
        <v>4.5</v>
      </c>
      <c r="M6725" t="s">
        <v>407</v>
      </c>
      <c r="N6725">
        <v>2023</v>
      </c>
      <c r="O6725">
        <v>2</v>
      </c>
      <c r="P6725" t="s">
        <v>79</v>
      </c>
      <c r="Q6725" t="s">
        <v>80</v>
      </c>
      <c r="R6725">
        <v>1</v>
      </c>
      <c r="S6725" t="s">
        <v>39</v>
      </c>
    </row>
    <row r="6726" spans="1:19" x14ac:dyDescent="0.3">
      <c r="A6726" t="s">
        <v>1928</v>
      </c>
      <c r="B6726" t="s">
        <v>31</v>
      </c>
      <c r="C6726" t="s">
        <v>32</v>
      </c>
      <c r="D6726">
        <v>10.541</v>
      </c>
      <c r="E6726">
        <v>7.6190999999999995E-2</v>
      </c>
      <c r="F6726" t="s">
        <v>22</v>
      </c>
      <c r="G6726">
        <v>2009</v>
      </c>
      <c r="H6726" t="s">
        <v>23</v>
      </c>
      <c r="I6726" t="s">
        <v>24</v>
      </c>
      <c r="J6726" t="s">
        <v>25</v>
      </c>
      <c r="K6726">
        <v>6959.4444999999996</v>
      </c>
      <c r="L6726">
        <v>4.0999999999999996</v>
      </c>
      <c r="M6726" t="s">
        <v>1224</v>
      </c>
      <c r="N6726">
        <v>2023</v>
      </c>
      <c r="O6726">
        <v>4</v>
      </c>
      <c r="P6726" t="s">
        <v>103</v>
      </c>
      <c r="Q6726" t="s">
        <v>104</v>
      </c>
      <c r="R6726">
        <v>2</v>
      </c>
      <c r="S6726" t="s">
        <v>29</v>
      </c>
    </row>
    <row r="6727" spans="1:19" x14ac:dyDescent="0.3">
      <c r="A6727" t="s">
        <v>146</v>
      </c>
      <c r="B6727" t="s">
        <v>60</v>
      </c>
      <c r="C6727" t="s">
        <v>21</v>
      </c>
      <c r="D6727">
        <v>21.120999999999999</v>
      </c>
      <c r="E6727">
        <v>4.9369000000000003E-2</v>
      </c>
      <c r="F6727" t="s">
        <v>64</v>
      </c>
      <c r="G6727">
        <v>1985</v>
      </c>
      <c r="H6727" t="s">
        <v>23</v>
      </c>
      <c r="I6727" t="s">
        <v>24</v>
      </c>
      <c r="J6727" t="s">
        <v>65</v>
      </c>
      <c r="K6727">
        <v>2551.9825000000001</v>
      </c>
      <c r="L6727">
        <v>3.6</v>
      </c>
      <c r="M6727" t="s">
        <v>1359</v>
      </c>
      <c r="N6727">
        <v>2022</v>
      </c>
      <c r="O6727">
        <v>7</v>
      </c>
      <c r="P6727" t="s">
        <v>121</v>
      </c>
      <c r="Q6727" t="s">
        <v>138</v>
      </c>
      <c r="R6727">
        <v>3</v>
      </c>
      <c r="S6727" t="s">
        <v>81</v>
      </c>
    </row>
    <row r="6728" spans="1:19" x14ac:dyDescent="0.3">
      <c r="A6728" t="s">
        <v>90</v>
      </c>
      <c r="B6728" t="s">
        <v>91</v>
      </c>
      <c r="C6728" t="s">
        <v>32</v>
      </c>
      <c r="D6728">
        <v>17.295000000000002</v>
      </c>
      <c r="E6728">
        <v>6.1890000000000001E-2</v>
      </c>
      <c r="F6728" t="s">
        <v>70</v>
      </c>
      <c r="G6728">
        <v>2002</v>
      </c>
      <c r="H6728" t="s">
        <v>71</v>
      </c>
      <c r="I6728" t="s">
        <v>35</v>
      </c>
      <c r="J6728" t="s">
        <v>36</v>
      </c>
      <c r="K6728">
        <v>3512.8694</v>
      </c>
      <c r="L6728">
        <v>4.7</v>
      </c>
      <c r="M6728" t="s">
        <v>1091</v>
      </c>
      <c r="N6728">
        <v>2022</v>
      </c>
      <c r="O6728">
        <v>10</v>
      </c>
      <c r="P6728" t="s">
        <v>37</v>
      </c>
      <c r="Q6728" t="s">
        <v>38</v>
      </c>
      <c r="R6728">
        <v>4</v>
      </c>
      <c r="S6728" t="s">
        <v>39</v>
      </c>
    </row>
    <row r="6729" spans="1:19" x14ac:dyDescent="0.3">
      <c r="A6729" t="s">
        <v>1720</v>
      </c>
      <c r="B6729" t="s">
        <v>157</v>
      </c>
      <c r="C6729" t="s">
        <v>32</v>
      </c>
      <c r="D6729">
        <v>20.588999999999999</v>
      </c>
      <c r="E6729">
        <v>5.8624000000000002E-2</v>
      </c>
      <c r="F6729" t="s">
        <v>22</v>
      </c>
      <c r="G6729">
        <v>2009</v>
      </c>
      <c r="H6729" t="s">
        <v>23</v>
      </c>
      <c r="I6729" t="s">
        <v>24</v>
      </c>
      <c r="J6729" t="s">
        <v>25</v>
      </c>
      <c r="K6729">
        <v>1931.3726999999999</v>
      </c>
      <c r="L6729">
        <v>4</v>
      </c>
      <c r="M6729" t="s">
        <v>488</v>
      </c>
      <c r="N6729">
        <v>2023</v>
      </c>
      <c r="O6729">
        <v>11</v>
      </c>
      <c r="P6729" t="s">
        <v>177</v>
      </c>
      <c r="Q6729" t="s">
        <v>195</v>
      </c>
      <c r="R6729">
        <v>4</v>
      </c>
      <c r="S6729" t="s">
        <v>29</v>
      </c>
    </row>
    <row r="6730" spans="1:19" x14ac:dyDescent="0.3">
      <c r="A6730" t="s">
        <v>1850</v>
      </c>
      <c r="B6730" t="s">
        <v>113</v>
      </c>
      <c r="C6730" t="s">
        <v>21</v>
      </c>
      <c r="D6730">
        <v>19.917999999999999</v>
      </c>
      <c r="E6730">
        <v>3.8540999999999999E-2</v>
      </c>
      <c r="F6730" t="s">
        <v>33</v>
      </c>
      <c r="G6730">
        <v>2004</v>
      </c>
      <c r="H6730" t="s">
        <v>34</v>
      </c>
      <c r="I6730" t="s">
        <v>35</v>
      </c>
      <c r="J6730" t="s">
        <v>36</v>
      </c>
      <c r="K6730">
        <v>1647.3064999999999</v>
      </c>
      <c r="L6730">
        <v>3.9</v>
      </c>
      <c r="M6730" t="s">
        <v>353</v>
      </c>
      <c r="N6730">
        <v>2022</v>
      </c>
      <c r="O6730">
        <v>2</v>
      </c>
      <c r="P6730" t="s">
        <v>79</v>
      </c>
      <c r="Q6730" t="s">
        <v>153</v>
      </c>
      <c r="R6730">
        <v>1</v>
      </c>
      <c r="S6730" t="s">
        <v>81</v>
      </c>
    </row>
    <row r="6731" spans="1:19" x14ac:dyDescent="0.3">
      <c r="A6731" t="s">
        <v>533</v>
      </c>
      <c r="B6731" t="s">
        <v>20</v>
      </c>
      <c r="C6731" t="s">
        <v>21</v>
      </c>
      <c r="D6731">
        <v>13.574999999999999</v>
      </c>
      <c r="E6731">
        <v>3.0068999999999999E-2</v>
      </c>
      <c r="F6731" t="s">
        <v>64</v>
      </c>
      <c r="G6731">
        <v>1985</v>
      </c>
      <c r="H6731" t="s">
        <v>23</v>
      </c>
      <c r="I6731" t="s">
        <v>24</v>
      </c>
      <c r="J6731" t="s">
        <v>65</v>
      </c>
      <c r="K6731">
        <v>2600.5589</v>
      </c>
      <c r="L6731">
        <v>4.4000000000000004</v>
      </c>
      <c r="M6731" t="s">
        <v>1546</v>
      </c>
      <c r="N6731">
        <v>2023</v>
      </c>
      <c r="O6731">
        <v>8</v>
      </c>
      <c r="P6731" t="s">
        <v>27</v>
      </c>
      <c r="Q6731" t="s">
        <v>93</v>
      </c>
      <c r="R6731">
        <v>3</v>
      </c>
      <c r="S6731" t="s">
        <v>29</v>
      </c>
    </row>
    <row r="6732" spans="1:19" x14ac:dyDescent="0.3">
      <c r="A6732" t="s">
        <v>1685</v>
      </c>
      <c r="B6732" t="s">
        <v>60</v>
      </c>
      <c r="C6732" t="s">
        <v>21</v>
      </c>
      <c r="D6732">
        <v>19.721</v>
      </c>
      <c r="E6732">
        <v>1.8881999999999999E-2</v>
      </c>
      <c r="F6732" t="s">
        <v>42</v>
      </c>
      <c r="G6732">
        <v>1997</v>
      </c>
      <c r="H6732" t="s">
        <v>34</v>
      </c>
      <c r="I6732" t="s">
        <v>43</v>
      </c>
      <c r="J6732" t="s">
        <v>36</v>
      </c>
      <c r="K6732">
        <v>2758.5844999999999</v>
      </c>
      <c r="L6732">
        <v>2.9</v>
      </c>
      <c r="M6732" s="1">
        <v>45267</v>
      </c>
      <c r="N6732">
        <v>2023</v>
      </c>
      <c r="O6732">
        <v>7</v>
      </c>
      <c r="P6732" t="s">
        <v>121</v>
      </c>
      <c r="Q6732" t="s">
        <v>122</v>
      </c>
      <c r="R6732">
        <v>3</v>
      </c>
      <c r="S6732" t="s">
        <v>297</v>
      </c>
    </row>
    <row r="6733" spans="1:19" x14ac:dyDescent="0.3">
      <c r="A6733" t="s">
        <v>1578</v>
      </c>
      <c r="B6733" t="s">
        <v>91</v>
      </c>
      <c r="C6733" t="s">
        <v>32</v>
      </c>
      <c r="D6733">
        <v>13.625999999999999</v>
      </c>
      <c r="E6733">
        <v>2.1564E-2</v>
      </c>
      <c r="F6733" t="s">
        <v>96</v>
      </c>
      <c r="G6733">
        <v>2007</v>
      </c>
      <c r="H6733" t="s">
        <v>71</v>
      </c>
      <c r="I6733" t="s">
        <v>35</v>
      </c>
      <c r="J6733" t="s">
        <v>36</v>
      </c>
      <c r="K6733">
        <v>3391.2071999999998</v>
      </c>
      <c r="L6733">
        <v>3.7</v>
      </c>
      <c r="M6733" t="s">
        <v>1419</v>
      </c>
      <c r="N6733">
        <v>2023</v>
      </c>
      <c r="O6733">
        <v>10</v>
      </c>
      <c r="P6733" t="s">
        <v>37</v>
      </c>
      <c r="Q6733" t="s">
        <v>165</v>
      </c>
      <c r="R6733">
        <v>4</v>
      </c>
      <c r="S6733" t="s">
        <v>81</v>
      </c>
    </row>
    <row r="6734" spans="1:19" x14ac:dyDescent="0.3">
      <c r="A6734" t="s">
        <v>1658</v>
      </c>
      <c r="B6734" t="s">
        <v>31</v>
      </c>
      <c r="C6734" t="s">
        <v>21</v>
      </c>
      <c r="D6734">
        <v>6.4039999999999999</v>
      </c>
      <c r="E6734">
        <v>6.8974999999999995E-2</v>
      </c>
      <c r="F6734" t="s">
        <v>33</v>
      </c>
      <c r="G6734">
        <v>2004</v>
      </c>
      <c r="H6734" t="s">
        <v>34</v>
      </c>
      <c r="I6734" t="s">
        <v>35</v>
      </c>
      <c r="J6734" t="s">
        <v>36</v>
      </c>
      <c r="K6734">
        <v>1630.9715000000001</v>
      </c>
      <c r="L6734">
        <v>4.5999999999999996</v>
      </c>
      <c r="M6734" t="s">
        <v>394</v>
      </c>
      <c r="N6734">
        <v>2023</v>
      </c>
      <c r="O6734">
        <v>9</v>
      </c>
      <c r="P6734" t="s">
        <v>76</v>
      </c>
      <c r="Q6734" t="s">
        <v>77</v>
      </c>
      <c r="R6734">
        <v>3</v>
      </c>
      <c r="S6734" t="s">
        <v>39</v>
      </c>
    </row>
    <row r="6735" spans="1:19" x14ac:dyDescent="0.3">
      <c r="A6735" t="s">
        <v>457</v>
      </c>
      <c r="B6735" t="s">
        <v>107</v>
      </c>
      <c r="C6735" t="s">
        <v>32</v>
      </c>
      <c r="D6735">
        <v>13.657</v>
      </c>
      <c r="E6735">
        <v>1.8183000000000001E-2</v>
      </c>
      <c r="F6735" t="s">
        <v>96</v>
      </c>
      <c r="G6735">
        <v>2007</v>
      </c>
      <c r="H6735" t="s">
        <v>71</v>
      </c>
      <c r="I6735" t="s">
        <v>35</v>
      </c>
      <c r="J6735" t="s">
        <v>36</v>
      </c>
      <c r="K6735">
        <v>3682.3589000000002</v>
      </c>
      <c r="L6735">
        <v>3.9</v>
      </c>
      <c r="M6735" s="1">
        <v>44846</v>
      </c>
      <c r="N6735">
        <v>2022</v>
      </c>
      <c r="O6735">
        <v>12</v>
      </c>
      <c r="P6735" t="s">
        <v>45</v>
      </c>
      <c r="Q6735" t="s">
        <v>46</v>
      </c>
      <c r="R6735">
        <v>4</v>
      </c>
      <c r="S6735" t="s">
        <v>81</v>
      </c>
    </row>
    <row r="6736" spans="1:19" x14ac:dyDescent="0.3">
      <c r="A6736" t="s">
        <v>673</v>
      </c>
      <c r="B6736" t="s">
        <v>91</v>
      </c>
      <c r="C6736" t="s">
        <v>32</v>
      </c>
      <c r="D6736">
        <v>9.2469999999999999</v>
      </c>
      <c r="E6736">
        <v>4.9701000000000002E-2</v>
      </c>
      <c r="F6736" t="s">
        <v>54</v>
      </c>
      <c r="G6736">
        <v>1987</v>
      </c>
      <c r="H6736" t="s">
        <v>55</v>
      </c>
      <c r="I6736" t="s">
        <v>24</v>
      </c>
      <c r="J6736" t="s">
        <v>36</v>
      </c>
      <c r="K6736">
        <v>2122.2572</v>
      </c>
      <c r="L6736">
        <v>4.4000000000000004</v>
      </c>
      <c r="M6736" t="s">
        <v>676</v>
      </c>
      <c r="N6736">
        <v>2022</v>
      </c>
      <c r="O6736">
        <v>5</v>
      </c>
      <c r="P6736" t="s">
        <v>50</v>
      </c>
      <c r="Q6736" t="s">
        <v>51</v>
      </c>
      <c r="R6736">
        <v>2</v>
      </c>
      <c r="S6736" t="s">
        <v>29</v>
      </c>
    </row>
    <row r="6737" spans="1:19" x14ac:dyDescent="0.3">
      <c r="A6737" t="s">
        <v>1179</v>
      </c>
      <c r="B6737" t="s">
        <v>95</v>
      </c>
      <c r="C6737" t="s">
        <v>21</v>
      </c>
      <c r="D6737">
        <v>18.916</v>
      </c>
      <c r="E6737">
        <v>4.4616000000000003E-2</v>
      </c>
      <c r="F6737" t="s">
        <v>108</v>
      </c>
      <c r="G6737">
        <v>1998</v>
      </c>
      <c r="H6737" t="s">
        <v>71</v>
      </c>
      <c r="I6737" t="s">
        <v>24</v>
      </c>
      <c r="J6737" t="s">
        <v>109</v>
      </c>
      <c r="K6737">
        <v>445.07780000000002</v>
      </c>
      <c r="L6737">
        <v>3.8</v>
      </c>
      <c r="M6737" t="s">
        <v>678</v>
      </c>
      <c r="N6737">
        <v>2023</v>
      </c>
      <c r="O6737">
        <v>10</v>
      </c>
      <c r="P6737" t="s">
        <v>37</v>
      </c>
      <c r="Q6737" t="s">
        <v>165</v>
      </c>
      <c r="R6737">
        <v>4</v>
      </c>
      <c r="S6737" t="s">
        <v>81</v>
      </c>
    </row>
    <row r="6738" spans="1:19" x14ac:dyDescent="0.3">
      <c r="A6738" t="s">
        <v>1566</v>
      </c>
      <c r="B6738" t="s">
        <v>41</v>
      </c>
      <c r="C6738" t="s">
        <v>21</v>
      </c>
      <c r="D6738">
        <v>9.3510000000000009</v>
      </c>
      <c r="E6738">
        <v>3.8731000000000002E-2</v>
      </c>
      <c r="F6738" t="s">
        <v>42</v>
      </c>
      <c r="G6738">
        <v>1997</v>
      </c>
      <c r="H6738" t="s">
        <v>34</v>
      </c>
      <c r="I6738" t="s">
        <v>43</v>
      </c>
      <c r="J6738" t="s">
        <v>36</v>
      </c>
      <c r="K6738">
        <v>1851.5427</v>
      </c>
      <c r="L6738">
        <v>3.8</v>
      </c>
      <c r="M6738" t="s">
        <v>383</v>
      </c>
      <c r="N6738">
        <v>2022</v>
      </c>
      <c r="O6738">
        <v>12</v>
      </c>
      <c r="P6738" t="s">
        <v>45</v>
      </c>
      <c r="Q6738" t="s">
        <v>46</v>
      </c>
      <c r="R6738">
        <v>4</v>
      </c>
      <c r="S6738" t="s">
        <v>81</v>
      </c>
    </row>
    <row r="6739" spans="1:19" x14ac:dyDescent="0.3">
      <c r="A6739" t="s">
        <v>1910</v>
      </c>
      <c r="B6739" t="s">
        <v>91</v>
      </c>
      <c r="C6739" t="s">
        <v>32</v>
      </c>
      <c r="D6739">
        <v>11.332000000000001</v>
      </c>
      <c r="E6739">
        <v>9.4825999999999994E-2</v>
      </c>
      <c r="F6739" t="s">
        <v>96</v>
      </c>
      <c r="G6739">
        <v>2007</v>
      </c>
      <c r="H6739" t="s">
        <v>71</v>
      </c>
      <c r="I6739" t="s">
        <v>35</v>
      </c>
      <c r="J6739" t="s">
        <v>36</v>
      </c>
      <c r="K6739">
        <v>3887.5499</v>
      </c>
      <c r="L6739">
        <v>3.6</v>
      </c>
      <c r="M6739" s="1">
        <v>45114</v>
      </c>
      <c r="N6739">
        <v>2023</v>
      </c>
      <c r="O6739">
        <v>7</v>
      </c>
      <c r="P6739" t="s">
        <v>121</v>
      </c>
      <c r="Q6739" t="s">
        <v>122</v>
      </c>
      <c r="R6739">
        <v>3</v>
      </c>
      <c r="S6739" t="s">
        <v>81</v>
      </c>
    </row>
    <row r="6740" spans="1:19" x14ac:dyDescent="0.3">
      <c r="A6740" t="s">
        <v>47</v>
      </c>
      <c r="B6740" t="s">
        <v>20</v>
      </c>
      <c r="C6740" t="s">
        <v>21</v>
      </c>
      <c r="D6740">
        <v>19.026</v>
      </c>
      <c r="E6740">
        <v>0.15396799999999999</v>
      </c>
      <c r="F6740" t="s">
        <v>108</v>
      </c>
      <c r="G6740">
        <v>1998</v>
      </c>
      <c r="H6740" t="s">
        <v>71</v>
      </c>
      <c r="I6740" t="s">
        <v>24</v>
      </c>
      <c r="J6740" t="s">
        <v>109</v>
      </c>
      <c r="K6740">
        <v>1222.1233</v>
      </c>
      <c r="L6740">
        <v>3.7</v>
      </c>
      <c r="M6740" t="s">
        <v>664</v>
      </c>
      <c r="N6740">
        <v>2023</v>
      </c>
      <c r="O6740">
        <v>4</v>
      </c>
      <c r="P6740" t="s">
        <v>103</v>
      </c>
      <c r="Q6740" t="s">
        <v>104</v>
      </c>
      <c r="R6740">
        <v>2</v>
      </c>
      <c r="S6740" t="s">
        <v>81</v>
      </c>
    </row>
    <row r="6741" spans="1:19" x14ac:dyDescent="0.3">
      <c r="A6741" t="s">
        <v>1082</v>
      </c>
      <c r="B6741" t="s">
        <v>31</v>
      </c>
      <c r="C6741" t="s">
        <v>21</v>
      </c>
      <c r="D6741">
        <v>16.111000000000001</v>
      </c>
      <c r="E6741">
        <v>3.2103E-2</v>
      </c>
      <c r="F6741" t="s">
        <v>42</v>
      </c>
      <c r="G6741">
        <v>1997</v>
      </c>
      <c r="H6741" t="s">
        <v>34</v>
      </c>
      <c r="I6741" t="s">
        <v>43</v>
      </c>
      <c r="J6741" t="s">
        <v>36</v>
      </c>
      <c r="K6741">
        <v>1379.0284999999999</v>
      </c>
      <c r="L6741">
        <v>3.9</v>
      </c>
      <c r="M6741" t="s">
        <v>379</v>
      </c>
      <c r="N6741">
        <v>2023</v>
      </c>
      <c r="O6741">
        <v>3</v>
      </c>
      <c r="P6741" t="s">
        <v>88</v>
      </c>
      <c r="Q6741" t="s">
        <v>89</v>
      </c>
      <c r="R6741">
        <v>1</v>
      </c>
      <c r="S6741" t="s">
        <v>81</v>
      </c>
    </row>
    <row r="6742" spans="1:19" x14ac:dyDescent="0.3">
      <c r="A6742" t="s">
        <v>1839</v>
      </c>
      <c r="B6742" t="s">
        <v>91</v>
      </c>
      <c r="C6742" t="s">
        <v>21</v>
      </c>
      <c r="D6742">
        <v>4.9720000000000004</v>
      </c>
      <c r="E6742">
        <v>2.7087E-2</v>
      </c>
      <c r="F6742" t="s">
        <v>33</v>
      </c>
      <c r="G6742">
        <v>2004</v>
      </c>
      <c r="H6742" t="s">
        <v>34</v>
      </c>
      <c r="I6742" t="s">
        <v>35</v>
      </c>
      <c r="J6742" t="s">
        <v>36</v>
      </c>
      <c r="K6742">
        <v>2700.7298000000001</v>
      </c>
      <c r="L6742">
        <v>3.3</v>
      </c>
      <c r="M6742" t="s">
        <v>1217</v>
      </c>
      <c r="N6742">
        <v>2022</v>
      </c>
      <c r="O6742">
        <v>8</v>
      </c>
      <c r="P6742" t="s">
        <v>27</v>
      </c>
      <c r="Q6742" t="s">
        <v>28</v>
      </c>
      <c r="R6742">
        <v>3</v>
      </c>
      <c r="S6742" t="s">
        <v>58</v>
      </c>
    </row>
    <row r="6743" spans="1:19" x14ac:dyDescent="0.3">
      <c r="A6743" t="s">
        <v>1772</v>
      </c>
      <c r="B6743" t="s">
        <v>157</v>
      </c>
      <c r="C6743" t="s">
        <v>21</v>
      </c>
      <c r="D6743">
        <v>4.9790000000000001</v>
      </c>
      <c r="E6743">
        <v>7.2649000000000005E-2</v>
      </c>
      <c r="F6743" t="s">
        <v>33</v>
      </c>
      <c r="G6743">
        <v>2004</v>
      </c>
      <c r="H6743" t="s">
        <v>34</v>
      </c>
      <c r="I6743" t="s">
        <v>35</v>
      </c>
      <c r="J6743" t="s">
        <v>36</v>
      </c>
      <c r="K6743">
        <v>4709.5559000000003</v>
      </c>
      <c r="L6743">
        <v>3.9</v>
      </c>
      <c r="M6743" t="s">
        <v>231</v>
      </c>
      <c r="N6743">
        <v>2022</v>
      </c>
      <c r="O6743">
        <v>7</v>
      </c>
      <c r="P6743" t="s">
        <v>121</v>
      </c>
      <c r="Q6743" t="s">
        <v>138</v>
      </c>
      <c r="R6743">
        <v>3</v>
      </c>
      <c r="S6743" t="s">
        <v>81</v>
      </c>
    </row>
    <row r="6744" spans="1:19" x14ac:dyDescent="0.3">
      <c r="A6744" t="s">
        <v>123</v>
      </c>
      <c r="B6744" t="s">
        <v>41</v>
      </c>
      <c r="C6744" t="s">
        <v>21</v>
      </c>
      <c r="D6744">
        <v>8.2880000000000003</v>
      </c>
      <c r="E6744">
        <v>0.128972</v>
      </c>
      <c r="F6744" t="s">
        <v>64</v>
      </c>
      <c r="G6744">
        <v>1985</v>
      </c>
      <c r="H6744" t="s">
        <v>23</v>
      </c>
      <c r="I6744" t="s">
        <v>24</v>
      </c>
      <c r="J6744" t="s">
        <v>65</v>
      </c>
      <c r="K6744">
        <v>4039.4758000000002</v>
      </c>
      <c r="L6744">
        <v>4.3</v>
      </c>
      <c r="M6744" t="s">
        <v>1478</v>
      </c>
      <c r="N6744">
        <v>2022</v>
      </c>
      <c r="O6744">
        <v>4</v>
      </c>
      <c r="P6744" t="s">
        <v>103</v>
      </c>
      <c r="Q6744" t="s">
        <v>118</v>
      </c>
      <c r="R6744">
        <v>2</v>
      </c>
      <c r="S6744" t="s">
        <v>29</v>
      </c>
    </row>
    <row r="6745" spans="1:19" x14ac:dyDescent="0.3">
      <c r="A6745" t="s">
        <v>1106</v>
      </c>
      <c r="B6745" t="s">
        <v>111</v>
      </c>
      <c r="C6745" t="s">
        <v>21</v>
      </c>
      <c r="D6745">
        <v>12.138999999999999</v>
      </c>
      <c r="E6745">
        <v>5.5052999999999998E-2</v>
      </c>
      <c r="F6745" t="s">
        <v>42</v>
      </c>
      <c r="G6745">
        <v>1997</v>
      </c>
      <c r="H6745" t="s">
        <v>34</v>
      </c>
      <c r="I6745" t="s">
        <v>43</v>
      </c>
      <c r="J6745" t="s">
        <v>36</v>
      </c>
      <c r="K6745">
        <v>2709.2678000000001</v>
      </c>
      <c r="L6745">
        <v>4.4000000000000004</v>
      </c>
      <c r="M6745" s="1">
        <v>44572</v>
      </c>
      <c r="N6745">
        <v>2022</v>
      </c>
      <c r="O6745">
        <v>11</v>
      </c>
      <c r="P6745" t="s">
        <v>177</v>
      </c>
      <c r="Q6745" t="s">
        <v>178</v>
      </c>
      <c r="R6745">
        <v>4</v>
      </c>
      <c r="S6745" t="s">
        <v>29</v>
      </c>
    </row>
    <row r="6746" spans="1:19" x14ac:dyDescent="0.3">
      <c r="A6746" t="s">
        <v>1047</v>
      </c>
      <c r="B6746" t="s">
        <v>60</v>
      </c>
      <c r="C6746" t="s">
        <v>21</v>
      </c>
      <c r="D6746">
        <v>9.1539999999999999</v>
      </c>
      <c r="E6746">
        <v>8.5944999999999994E-2</v>
      </c>
      <c r="F6746" t="s">
        <v>54</v>
      </c>
      <c r="G6746">
        <v>1987</v>
      </c>
      <c r="H6746" t="s">
        <v>55</v>
      </c>
      <c r="I6746" t="s">
        <v>24</v>
      </c>
      <c r="J6746" t="s">
        <v>36</v>
      </c>
      <c r="K6746">
        <v>3345.7094999999999</v>
      </c>
      <c r="L6746">
        <v>3.4</v>
      </c>
      <c r="M6746" s="1">
        <v>45140</v>
      </c>
      <c r="N6746">
        <v>2023</v>
      </c>
      <c r="O6746">
        <v>2</v>
      </c>
      <c r="P6746" t="s">
        <v>79</v>
      </c>
      <c r="Q6746" t="s">
        <v>80</v>
      </c>
      <c r="R6746">
        <v>1</v>
      </c>
      <c r="S6746" t="s">
        <v>58</v>
      </c>
    </row>
    <row r="6747" spans="1:19" x14ac:dyDescent="0.3">
      <c r="A6747" t="s">
        <v>1287</v>
      </c>
      <c r="B6747" t="s">
        <v>95</v>
      </c>
      <c r="C6747" t="s">
        <v>32</v>
      </c>
      <c r="D6747">
        <v>5.7050000000000001</v>
      </c>
      <c r="E6747">
        <v>6.1949999999999998E-2</v>
      </c>
      <c r="F6747" t="s">
        <v>64</v>
      </c>
      <c r="G6747">
        <v>1985</v>
      </c>
      <c r="H6747" t="s">
        <v>23</v>
      </c>
      <c r="I6747" t="s">
        <v>24</v>
      </c>
      <c r="J6747" t="s">
        <v>65</v>
      </c>
      <c r="K6747">
        <v>7228.8811999999998</v>
      </c>
      <c r="L6747">
        <v>3.7</v>
      </c>
      <c r="M6747" t="s">
        <v>1133</v>
      </c>
      <c r="N6747">
        <v>2022</v>
      </c>
      <c r="O6747">
        <v>6</v>
      </c>
      <c r="P6747" t="s">
        <v>114</v>
      </c>
      <c r="Q6747" t="s">
        <v>135</v>
      </c>
      <c r="R6747">
        <v>2</v>
      </c>
      <c r="S6747" t="s">
        <v>81</v>
      </c>
    </row>
    <row r="6748" spans="1:19" x14ac:dyDescent="0.3">
      <c r="A6748" t="s">
        <v>139</v>
      </c>
      <c r="B6748" t="s">
        <v>41</v>
      </c>
      <c r="C6748" t="s">
        <v>21</v>
      </c>
      <c r="D6748">
        <v>5.359</v>
      </c>
      <c r="E6748">
        <v>4.9397999999999997E-2</v>
      </c>
      <c r="F6748" t="s">
        <v>48</v>
      </c>
      <c r="G6748">
        <v>1999</v>
      </c>
      <c r="H6748" t="s">
        <v>23</v>
      </c>
      <c r="I6748" t="s">
        <v>43</v>
      </c>
      <c r="J6748" t="s">
        <v>36</v>
      </c>
      <c r="K6748">
        <v>1062.9892</v>
      </c>
      <c r="L6748">
        <v>4</v>
      </c>
      <c r="M6748" t="s">
        <v>383</v>
      </c>
      <c r="N6748">
        <v>2022</v>
      </c>
      <c r="O6748">
        <v>12</v>
      </c>
      <c r="P6748" t="s">
        <v>45</v>
      </c>
      <c r="Q6748" t="s">
        <v>46</v>
      </c>
      <c r="R6748">
        <v>4</v>
      </c>
      <c r="S6748" t="s">
        <v>29</v>
      </c>
    </row>
    <row r="6749" spans="1:19" x14ac:dyDescent="0.3">
      <c r="A6749" t="s">
        <v>1330</v>
      </c>
      <c r="B6749" t="s">
        <v>91</v>
      </c>
      <c r="C6749" t="s">
        <v>32</v>
      </c>
      <c r="D6749">
        <v>11.994</v>
      </c>
      <c r="E6749">
        <v>9.8374000000000003E-2</v>
      </c>
      <c r="F6749" t="s">
        <v>96</v>
      </c>
      <c r="G6749">
        <v>2007</v>
      </c>
      <c r="H6749" t="s">
        <v>71</v>
      </c>
      <c r="I6749" t="s">
        <v>35</v>
      </c>
      <c r="J6749" t="s">
        <v>36</v>
      </c>
      <c r="K6749">
        <v>5034.0173000000004</v>
      </c>
      <c r="L6749">
        <v>3.7</v>
      </c>
      <c r="M6749" s="1">
        <v>44966</v>
      </c>
      <c r="N6749">
        <v>2023</v>
      </c>
      <c r="O6749">
        <v>9</v>
      </c>
      <c r="P6749" t="s">
        <v>76</v>
      </c>
      <c r="Q6749" t="s">
        <v>77</v>
      </c>
      <c r="R6749">
        <v>3</v>
      </c>
      <c r="S6749" t="s">
        <v>81</v>
      </c>
    </row>
    <row r="6750" spans="1:19" x14ac:dyDescent="0.3">
      <c r="A6750" t="s">
        <v>1796</v>
      </c>
      <c r="B6750" t="s">
        <v>41</v>
      </c>
      <c r="C6750" t="s">
        <v>21</v>
      </c>
      <c r="D6750">
        <v>12.157</v>
      </c>
      <c r="E6750">
        <v>2.3879999999999998E-2</v>
      </c>
      <c r="F6750" t="s">
        <v>33</v>
      </c>
      <c r="G6750">
        <v>2004</v>
      </c>
      <c r="H6750" t="s">
        <v>34</v>
      </c>
      <c r="I6750" t="s">
        <v>35</v>
      </c>
      <c r="J6750" t="s">
        <v>36</v>
      </c>
      <c r="K6750">
        <v>2621.7599</v>
      </c>
      <c r="L6750">
        <v>4.3</v>
      </c>
      <c r="M6750" t="s">
        <v>1142</v>
      </c>
      <c r="N6750">
        <v>2023</v>
      </c>
      <c r="O6750">
        <v>10</v>
      </c>
      <c r="P6750" t="s">
        <v>37</v>
      </c>
      <c r="Q6750" t="s">
        <v>165</v>
      </c>
      <c r="R6750">
        <v>4</v>
      </c>
      <c r="S6750" t="s">
        <v>29</v>
      </c>
    </row>
    <row r="6751" spans="1:19" x14ac:dyDescent="0.3">
      <c r="A6751" t="s">
        <v>1047</v>
      </c>
      <c r="B6751" t="s">
        <v>60</v>
      </c>
      <c r="C6751" t="s">
        <v>21</v>
      </c>
      <c r="D6751">
        <v>9.1539999999999999</v>
      </c>
      <c r="E6751">
        <v>2.6387000000000001E-2</v>
      </c>
      <c r="F6751" t="s">
        <v>48</v>
      </c>
      <c r="G6751">
        <v>1999</v>
      </c>
      <c r="H6751" t="s">
        <v>23</v>
      </c>
      <c r="I6751" t="s">
        <v>43</v>
      </c>
      <c r="J6751" t="s">
        <v>36</v>
      </c>
      <c r="K6751">
        <v>1628.6931999999999</v>
      </c>
      <c r="L6751">
        <v>3.6</v>
      </c>
      <c r="M6751" s="1">
        <v>44748</v>
      </c>
      <c r="N6751">
        <v>2022</v>
      </c>
      <c r="O6751">
        <v>6</v>
      </c>
      <c r="P6751" t="s">
        <v>114</v>
      </c>
      <c r="Q6751" t="s">
        <v>135</v>
      </c>
      <c r="R6751">
        <v>2</v>
      </c>
      <c r="S6751" t="s">
        <v>81</v>
      </c>
    </row>
    <row r="6752" spans="1:19" x14ac:dyDescent="0.3">
      <c r="A6752" t="s">
        <v>1521</v>
      </c>
      <c r="B6752" t="s">
        <v>31</v>
      </c>
      <c r="C6752" t="s">
        <v>21</v>
      </c>
      <c r="D6752">
        <v>5.5279999999999996</v>
      </c>
      <c r="E6752">
        <v>5.9631999999999998E-2</v>
      </c>
      <c r="F6752" t="s">
        <v>22</v>
      </c>
      <c r="G6752">
        <v>2009</v>
      </c>
      <c r="H6752" t="s">
        <v>23</v>
      </c>
      <c r="I6752" t="s">
        <v>24</v>
      </c>
      <c r="J6752" t="s">
        <v>25</v>
      </c>
      <c r="K6752">
        <v>1145.0068000000001</v>
      </c>
      <c r="L6752">
        <v>4</v>
      </c>
      <c r="M6752" t="s">
        <v>1468</v>
      </c>
      <c r="N6752">
        <v>2023</v>
      </c>
      <c r="O6752">
        <v>9</v>
      </c>
      <c r="P6752" t="s">
        <v>76</v>
      </c>
      <c r="Q6752" t="s">
        <v>77</v>
      </c>
      <c r="R6752">
        <v>3</v>
      </c>
      <c r="S6752" t="s">
        <v>29</v>
      </c>
    </row>
    <row r="6753" spans="1:19" x14ac:dyDescent="0.3">
      <c r="A6753" t="s">
        <v>889</v>
      </c>
      <c r="B6753" t="s">
        <v>111</v>
      </c>
      <c r="C6753" t="s">
        <v>21</v>
      </c>
      <c r="D6753">
        <v>18.738</v>
      </c>
      <c r="E6753">
        <v>5.7334000000000003E-2</v>
      </c>
      <c r="F6753" t="s">
        <v>64</v>
      </c>
      <c r="G6753">
        <v>1985</v>
      </c>
      <c r="H6753" t="s">
        <v>23</v>
      </c>
      <c r="I6753" t="s">
        <v>24</v>
      </c>
      <c r="J6753" t="s">
        <v>65</v>
      </c>
      <c r="K6753">
        <v>4244.8504000000003</v>
      </c>
      <c r="L6753">
        <v>4.0999999999999996</v>
      </c>
      <c r="M6753" t="s">
        <v>341</v>
      </c>
      <c r="N6753">
        <v>2022</v>
      </c>
      <c r="O6753">
        <v>9</v>
      </c>
      <c r="P6753" t="s">
        <v>76</v>
      </c>
      <c r="Q6753" t="s">
        <v>205</v>
      </c>
      <c r="R6753">
        <v>3</v>
      </c>
      <c r="S6753" t="s">
        <v>29</v>
      </c>
    </row>
    <row r="6754" spans="1:19" x14ac:dyDescent="0.3">
      <c r="A6754" t="s">
        <v>613</v>
      </c>
      <c r="B6754" t="s">
        <v>31</v>
      </c>
      <c r="C6754" t="s">
        <v>21</v>
      </c>
      <c r="D6754">
        <v>17.484999999999999</v>
      </c>
      <c r="E6754">
        <v>3.4587E-2</v>
      </c>
      <c r="F6754" t="s">
        <v>48</v>
      </c>
      <c r="G6754">
        <v>1999</v>
      </c>
      <c r="H6754" t="s">
        <v>23</v>
      </c>
      <c r="I6754" t="s">
        <v>43</v>
      </c>
      <c r="J6754" t="s">
        <v>36</v>
      </c>
      <c r="K6754">
        <v>1213.1419000000001</v>
      </c>
      <c r="L6754">
        <v>4.2</v>
      </c>
      <c r="M6754" t="s">
        <v>643</v>
      </c>
      <c r="N6754">
        <v>2022</v>
      </c>
      <c r="O6754">
        <v>2</v>
      </c>
      <c r="P6754" t="s">
        <v>79</v>
      </c>
      <c r="Q6754" t="s">
        <v>153</v>
      </c>
      <c r="R6754">
        <v>1</v>
      </c>
      <c r="S6754" t="s">
        <v>29</v>
      </c>
    </row>
    <row r="6755" spans="1:19" x14ac:dyDescent="0.3">
      <c r="A6755" t="s">
        <v>1737</v>
      </c>
      <c r="B6755" t="s">
        <v>63</v>
      </c>
      <c r="C6755" t="s">
        <v>21</v>
      </c>
      <c r="D6755">
        <v>13.755000000000001</v>
      </c>
      <c r="E6755">
        <v>0.10510700000000001</v>
      </c>
      <c r="F6755" t="s">
        <v>64</v>
      </c>
      <c r="G6755">
        <v>1985</v>
      </c>
      <c r="H6755" t="s">
        <v>23</v>
      </c>
      <c r="I6755" t="s">
        <v>24</v>
      </c>
      <c r="J6755" t="s">
        <v>65</v>
      </c>
      <c r="K6755">
        <v>4513.5137000000004</v>
      </c>
      <c r="L6755">
        <v>3.4</v>
      </c>
      <c r="M6755" t="s">
        <v>840</v>
      </c>
      <c r="N6755">
        <v>2022</v>
      </c>
      <c r="O6755">
        <v>5</v>
      </c>
      <c r="P6755" t="s">
        <v>50</v>
      </c>
      <c r="Q6755" t="s">
        <v>51</v>
      </c>
      <c r="R6755">
        <v>2</v>
      </c>
      <c r="S6755" t="s">
        <v>58</v>
      </c>
    </row>
    <row r="6756" spans="1:19" x14ac:dyDescent="0.3">
      <c r="A6756" t="s">
        <v>480</v>
      </c>
      <c r="B6756" t="s">
        <v>157</v>
      </c>
      <c r="C6756" t="s">
        <v>21</v>
      </c>
      <c r="D6756">
        <v>17.997</v>
      </c>
      <c r="E6756">
        <v>2.4957E-2</v>
      </c>
      <c r="F6756" t="s">
        <v>70</v>
      </c>
      <c r="G6756">
        <v>2002</v>
      </c>
      <c r="H6756" t="s">
        <v>71</v>
      </c>
      <c r="I6756" t="s">
        <v>35</v>
      </c>
      <c r="J6756" t="s">
        <v>36</v>
      </c>
      <c r="K6756">
        <v>1683.8662999999999</v>
      </c>
      <c r="L6756">
        <v>3.9</v>
      </c>
      <c r="M6756" s="1">
        <v>44994</v>
      </c>
      <c r="N6756">
        <v>2023</v>
      </c>
      <c r="O6756">
        <v>9</v>
      </c>
      <c r="P6756" t="s">
        <v>76</v>
      </c>
      <c r="Q6756" t="s">
        <v>77</v>
      </c>
      <c r="R6756">
        <v>3</v>
      </c>
      <c r="S6756" t="s">
        <v>81</v>
      </c>
    </row>
    <row r="6757" spans="1:19" x14ac:dyDescent="0.3">
      <c r="A6757" t="s">
        <v>1757</v>
      </c>
      <c r="B6757" t="s">
        <v>157</v>
      </c>
      <c r="C6757" t="s">
        <v>21</v>
      </c>
      <c r="D6757">
        <v>14.337999999999999</v>
      </c>
      <c r="E6757">
        <v>2.5944999999999999E-2</v>
      </c>
      <c r="F6757" t="s">
        <v>48</v>
      </c>
      <c r="G6757">
        <v>1999</v>
      </c>
      <c r="H6757" t="s">
        <v>23</v>
      </c>
      <c r="I6757" t="s">
        <v>43</v>
      </c>
      <c r="J6757" t="s">
        <v>36</v>
      </c>
      <c r="K6757">
        <v>2539.0776999999998</v>
      </c>
      <c r="L6757">
        <v>3.5</v>
      </c>
      <c r="M6757" s="1">
        <v>44876</v>
      </c>
      <c r="N6757">
        <v>2022</v>
      </c>
      <c r="O6757">
        <v>11</v>
      </c>
      <c r="P6757" t="s">
        <v>177</v>
      </c>
      <c r="Q6757" t="s">
        <v>178</v>
      </c>
      <c r="R6757">
        <v>4</v>
      </c>
      <c r="S6757" t="s">
        <v>81</v>
      </c>
    </row>
    <row r="6758" spans="1:19" x14ac:dyDescent="0.3">
      <c r="A6758" t="s">
        <v>291</v>
      </c>
      <c r="B6758" t="s">
        <v>31</v>
      </c>
      <c r="C6758" t="s">
        <v>32</v>
      </c>
      <c r="D6758">
        <v>5.4530000000000003</v>
      </c>
      <c r="E6758">
        <v>9.7990999999999995E-2</v>
      </c>
      <c r="F6758" t="s">
        <v>42</v>
      </c>
      <c r="G6758">
        <v>1997</v>
      </c>
      <c r="H6758" t="s">
        <v>34</v>
      </c>
      <c r="I6758" t="s">
        <v>43</v>
      </c>
      <c r="J6758" t="s">
        <v>36</v>
      </c>
      <c r="K6758">
        <v>3511.7941000000001</v>
      </c>
      <c r="L6758">
        <v>4.0999999999999996</v>
      </c>
      <c r="M6758" t="s">
        <v>164</v>
      </c>
      <c r="N6758">
        <v>2023</v>
      </c>
      <c r="O6758">
        <v>10</v>
      </c>
      <c r="P6758" t="s">
        <v>37</v>
      </c>
      <c r="Q6758" t="s">
        <v>165</v>
      </c>
      <c r="R6758">
        <v>4</v>
      </c>
      <c r="S6758" t="s">
        <v>29</v>
      </c>
    </row>
    <row r="6759" spans="1:19" x14ac:dyDescent="0.3">
      <c r="A6759" t="s">
        <v>1817</v>
      </c>
      <c r="B6759" t="s">
        <v>41</v>
      </c>
      <c r="C6759" t="s">
        <v>32</v>
      </c>
      <c r="D6759">
        <v>11.084</v>
      </c>
      <c r="E6759">
        <v>4.5526999999999998E-2</v>
      </c>
      <c r="F6759" t="s">
        <v>64</v>
      </c>
      <c r="G6759">
        <v>1985</v>
      </c>
      <c r="H6759" t="s">
        <v>23</v>
      </c>
      <c r="I6759" t="s">
        <v>24</v>
      </c>
      <c r="J6759" t="s">
        <v>65</v>
      </c>
      <c r="K6759">
        <v>7780.2271000000001</v>
      </c>
      <c r="L6759">
        <v>4.5999999999999996</v>
      </c>
      <c r="M6759" s="1">
        <v>45272</v>
      </c>
      <c r="N6759">
        <v>2023</v>
      </c>
      <c r="O6759">
        <v>12</v>
      </c>
      <c r="P6759" t="s">
        <v>45</v>
      </c>
      <c r="Q6759" t="s">
        <v>73</v>
      </c>
      <c r="R6759">
        <v>4</v>
      </c>
      <c r="S6759" t="s">
        <v>39</v>
      </c>
    </row>
    <row r="6760" spans="1:19" x14ac:dyDescent="0.3">
      <c r="A6760" t="s">
        <v>1650</v>
      </c>
      <c r="B6760" t="s">
        <v>95</v>
      </c>
      <c r="C6760" t="s">
        <v>32</v>
      </c>
      <c r="D6760">
        <v>17.132999999999999</v>
      </c>
      <c r="E6760">
        <v>2.3345999999999999E-2</v>
      </c>
      <c r="F6760" t="s">
        <v>42</v>
      </c>
      <c r="G6760">
        <v>1997</v>
      </c>
      <c r="H6760" t="s">
        <v>34</v>
      </c>
      <c r="I6760" t="s">
        <v>43</v>
      </c>
      <c r="J6760" t="s">
        <v>36</v>
      </c>
      <c r="K6760">
        <v>1205.1143999999999</v>
      </c>
      <c r="L6760">
        <v>4</v>
      </c>
      <c r="M6760" t="s">
        <v>1663</v>
      </c>
      <c r="N6760">
        <v>2023</v>
      </c>
      <c r="O6760">
        <v>5</v>
      </c>
      <c r="P6760" t="s">
        <v>50</v>
      </c>
      <c r="Q6760" t="s">
        <v>61</v>
      </c>
      <c r="R6760">
        <v>2</v>
      </c>
      <c r="S6760" t="s">
        <v>29</v>
      </c>
    </row>
    <row r="6761" spans="1:19" x14ac:dyDescent="0.3">
      <c r="A6761" t="s">
        <v>378</v>
      </c>
      <c r="B6761" t="s">
        <v>41</v>
      </c>
      <c r="C6761" t="s">
        <v>32</v>
      </c>
      <c r="D6761">
        <v>12.896000000000001</v>
      </c>
      <c r="E6761">
        <v>2.5701999999999999E-2</v>
      </c>
      <c r="F6761" t="s">
        <v>22</v>
      </c>
      <c r="G6761">
        <v>2009</v>
      </c>
      <c r="H6761" t="s">
        <v>23</v>
      </c>
      <c r="I6761" t="s">
        <v>24</v>
      </c>
      <c r="J6761" t="s">
        <v>25</v>
      </c>
      <c r="K6761">
        <v>2156.7764999999999</v>
      </c>
      <c r="L6761">
        <v>4.7</v>
      </c>
      <c r="M6761" t="s">
        <v>490</v>
      </c>
      <c r="N6761">
        <v>2022</v>
      </c>
      <c r="O6761">
        <v>9</v>
      </c>
      <c r="P6761" t="s">
        <v>76</v>
      </c>
      <c r="Q6761" t="s">
        <v>205</v>
      </c>
      <c r="R6761">
        <v>3</v>
      </c>
      <c r="S6761" t="s">
        <v>39</v>
      </c>
    </row>
    <row r="6762" spans="1:19" x14ac:dyDescent="0.3">
      <c r="A6762" t="s">
        <v>1788</v>
      </c>
      <c r="B6762" t="s">
        <v>95</v>
      </c>
      <c r="C6762" t="s">
        <v>21</v>
      </c>
      <c r="D6762">
        <v>13.005000000000001</v>
      </c>
      <c r="E6762">
        <v>4.7042E-2</v>
      </c>
      <c r="F6762" t="s">
        <v>96</v>
      </c>
      <c r="G6762">
        <v>2007</v>
      </c>
      <c r="H6762" t="s">
        <v>71</v>
      </c>
      <c r="I6762" t="s">
        <v>35</v>
      </c>
      <c r="J6762" t="s">
        <v>36</v>
      </c>
      <c r="K6762">
        <v>2467.1116999999999</v>
      </c>
      <c r="L6762">
        <v>4.0999999999999996</v>
      </c>
      <c r="M6762" t="s">
        <v>240</v>
      </c>
      <c r="N6762">
        <v>2022</v>
      </c>
      <c r="O6762">
        <v>7</v>
      </c>
      <c r="P6762" t="s">
        <v>121</v>
      </c>
      <c r="Q6762" t="s">
        <v>138</v>
      </c>
      <c r="R6762">
        <v>3</v>
      </c>
      <c r="S6762" t="s">
        <v>29</v>
      </c>
    </row>
    <row r="6763" spans="1:19" x14ac:dyDescent="0.3">
      <c r="A6763" t="s">
        <v>502</v>
      </c>
      <c r="B6763" t="s">
        <v>189</v>
      </c>
      <c r="C6763" t="s">
        <v>21</v>
      </c>
      <c r="D6763">
        <v>5.0339999999999998</v>
      </c>
      <c r="E6763">
        <v>7.4524999999999994E-2</v>
      </c>
      <c r="F6763" t="s">
        <v>96</v>
      </c>
      <c r="G6763">
        <v>2007</v>
      </c>
      <c r="H6763" t="s">
        <v>71</v>
      </c>
      <c r="I6763" t="s">
        <v>35</v>
      </c>
      <c r="J6763" t="s">
        <v>36</v>
      </c>
      <c r="K6763">
        <v>2094.6873000000001</v>
      </c>
      <c r="L6763">
        <v>4</v>
      </c>
      <c r="M6763" s="1">
        <v>45178</v>
      </c>
      <c r="N6763">
        <v>2023</v>
      </c>
      <c r="O6763">
        <v>9</v>
      </c>
      <c r="P6763" t="s">
        <v>76</v>
      </c>
      <c r="Q6763" t="s">
        <v>77</v>
      </c>
      <c r="R6763">
        <v>3</v>
      </c>
      <c r="S6763" t="s">
        <v>29</v>
      </c>
    </row>
    <row r="6764" spans="1:19" x14ac:dyDescent="0.3">
      <c r="A6764" t="s">
        <v>395</v>
      </c>
      <c r="B6764" t="s">
        <v>157</v>
      </c>
      <c r="C6764" t="s">
        <v>21</v>
      </c>
      <c r="D6764">
        <v>9.6460000000000008</v>
      </c>
      <c r="E6764">
        <v>7.9431000000000002E-2</v>
      </c>
      <c r="F6764" t="s">
        <v>42</v>
      </c>
      <c r="G6764">
        <v>1997</v>
      </c>
      <c r="H6764" t="s">
        <v>34</v>
      </c>
      <c r="I6764" t="s">
        <v>43</v>
      </c>
      <c r="J6764" t="s">
        <v>36</v>
      </c>
      <c r="K6764">
        <v>1104.9059999999999</v>
      </c>
      <c r="L6764">
        <v>3.6</v>
      </c>
      <c r="M6764" s="1">
        <v>45272</v>
      </c>
      <c r="N6764">
        <v>2023</v>
      </c>
      <c r="O6764">
        <v>12</v>
      </c>
      <c r="P6764" t="s">
        <v>45</v>
      </c>
      <c r="Q6764" t="s">
        <v>73</v>
      </c>
      <c r="R6764">
        <v>4</v>
      </c>
      <c r="S6764" t="s">
        <v>81</v>
      </c>
    </row>
    <row r="6765" spans="1:19" x14ac:dyDescent="0.3">
      <c r="A6765" t="s">
        <v>1789</v>
      </c>
      <c r="B6765" t="s">
        <v>69</v>
      </c>
      <c r="C6765" t="s">
        <v>21</v>
      </c>
      <c r="D6765">
        <v>6.2210000000000001</v>
      </c>
      <c r="E6765">
        <v>9.8048999999999997E-2</v>
      </c>
      <c r="F6765" t="s">
        <v>33</v>
      </c>
      <c r="G6765">
        <v>2004</v>
      </c>
      <c r="H6765" t="s">
        <v>34</v>
      </c>
      <c r="I6765" t="s">
        <v>35</v>
      </c>
      <c r="J6765" t="s">
        <v>36</v>
      </c>
      <c r="K6765">
        <v>1272.8658</v>
      </c>
      <c r="L6765">
        <v>4.0999999999999996</v>
      </c>
      <c r="M6765" s="1">
        <v>44566</v>
      </c>
      <c r="N6765">
        <v>2022</v>
      </c>
      <c r="O6765">
        <v>5</v>
      </c>
      <c r="P6765" t="s">
        <v>50</v>
      </c>
      <c r="Q6765" t="s">
        <v>51</v>
      </c>
      <c r="R6765">
        <v>2</v>
      </c>
      <c r="S6765" t="s">
        <v>29</v>
      </c>
    </row>
    <row r="6766" spans="1:19" x14ac:dyDescent="0.3">
      <c r="A6766" t="s">
        <v>1797</v>
      </c>
      <c r="B6766" t="s">
        <v>69</v>
      </c>
      <c r="C6766" t="s">
        <v>21</v>
      </c>
      <c r="D6766">
        <v>13.831</v>
      </c>
      <c r="E6766">
        <v>2.6651000000000001E-2</v>
      </c>
      <c r="F6766" t="s">
        <v>96</v>
      </c>
      <c r="G6766">
        <v>2007</v>
      </c>
      <c r="H6766" t="s">
        <v>71</v>
      </c>
      <c r="I6766" t="s">
        <v>35</v>
      </c>
      <c r="J6766" t="s">
        <v>36</v>
      </c>
      <c r="K6766">
        <v>3987.3330999999998</v>
      </c>
      <c r="L6766">
        <v>4.0999999999999996</v>
      </c>
      <c r="M6766" t="s">
        <v>1040</v>
      </c>
      <c r="N6766">
        <v>2023</v>
      </c>
      <c r="O6766">
        <v>11</v>
      </c>
      <c r="P6766" t="s">
        <v>177</v>
      </c>
      <c r="Q6766" t="s">
        <v>195</v>
      </c>
      <c r="R6766">
        <v>4</v>
      </c>
      <c r="S6766" t="s">
        <v>29</v>
      </c>
    </row>
    <row r="6767" spans="1:19" x14ac:dyDescent="0.3">
      <c r="A6767" t="s">
        <v>592</v>
      </c>
      <c r="B6767" t="s">
        <v>53</v>
      </c>
      <c r="C6767" t="s">
        <v>32</v>
      </c>
      <c r="D6767">
        <v>8.2390000000000008</v>
      </c>
      <c r="E6767">
        <v>0.11874</v>
      </c>
      <c r="F6767" t="s">
        <v>33</v>
      </c>
      <c r="G6767">
        <v>2004</v>
      </c>
      <c r="H6767" t="s">
        <v>34</v>
      </c>
      <c r="I6767" t="s">
        <v>35</v>
      </c>
      <c r="J6767" t="s">
        <v>36</v>
      </c>
      <c r="K6767">
        <v>3475.9441999999999</v>
      </c>
      <c r="L6767">
        <v>3.4</v>
      </c>
      <c r="M6767" s="1">
        <v>44714</v>
      </c>
      <c r="N6767">
        <v>2022</v>
      </c>
      <c r="O6767">
        <v>2</v>
      </c>
      <c r="P6767" t="s">
        <v>79</v>
      </c>
      <c r="Q6767" t="s">
        <v>153</v>
      </c>
      <c r="R6767">
        <v>1</v>
      </c>
      <c r="S6767" t="s">
        <v>58</v>
      </c>
    </row>
    <row r="6768" spans="1:19" x14ac:dyDescent="0.3">
      <c r="A6768" t="s">
        <v>1620</v>
      </c>
      <c r="B6768" t="s">
        <v>41</v>
      </c>
      <c r="C6768" t="s">
        <v>21</v>
      </c>
      <c r="D6768">
        <v>6.4740000000000002</v>
      </c>
      <c r="E6768">
        <v>8.4790000000000004E-2</v>
      </c>
      <c r="F6768" t="s">
        <v>42</v>
      </c>
      <c r="G6768">
        <v>1997</v>
      </c>
      <c r="H6768" t="s">
        <v>34</v>
      </c>
      <c r="I6768" t="s">
        <v>43</v>
      </c>
      <c r="J6768" t="s">
        <v>36</v>
      </c>
      <c r="K6768">
        <v>6966.8163999999997</v>
      </c>
      <c r="L6768">
        <v>4.2</v>
      </c>
      <c r="M6768" s="1">
        <v>44991</v>
      </c>
      <c r="N6768">
        <v>2023</v>
      </c>
      <c r="O6768">
        <v>6</v>
      </c>
      <c r="P6768" t="s">
        <v>114</v>
      </c>
      <c r="Q6768" t="s">
        <v>115</v>
      </c>
      <c r="R6768">
        <v>2</v>
      </c>
      <c r="S6768" t="s">
        <v>29</v>
      </c>
    </row>
    <row r="6769" spans="1:19" x14ac:dyDescent="0.3">
      <c r="A6769" t="s">
        <v>721</v>
      </c>
      <c r="B6769" t="s">
        <v>31</v>
      </c>
      <c r="C6769" t="s">
        <v>21</v>
      </c>
      <c r="D6769">
        <v>15.906000000000001</v>
      </c>
      <c r="E6769">
        <v>0.11737499999999999</v>
      </c>
      <c r="F6769" t="s">
        <v>22</v>
      </c>
      <c r="G6769">
        <v>2009</v>
      </c>
      <c r="H6769" t="s">
        <v>23</v>
      </c>
      <c r="I6769" t="s">
        <v>24</v>
      </c>
      <c r="J6769" t="s">
        <v>25</v>
      </c>
      <c r="K6769">
        <v>2510.3966999999998</v>
      </c>
      <c r="L6769">
        <v>3.3</v>
      </c>
      <c r="M6769" s="1">
        <v>45141</v>
      </c>
      <c r="N6769">
        <v>2023</v>
      </c>
      <c r="O6769">
        <v>3</v>
      </c>
      <c r="P6769" t="s">
        <v>88</v>
      </c>
      <c r="Q6769" t="s">
        <v>89</v>
      </c>
      <c r="R6769">
        <v>1</v>
      </c>
      <c r="S6769" t="s">
        <v>58</v>
      </c>
    </row>
    <row r="6770" spans="1:19" x14ac:dyDescent="0.3">
      <c r="A6770" t="s">
        <v>950</v>
      </c>
      <c r="B6770" t="s">
        <v>69</v>
      </c>
      <c r="C6770" t="s">
        <v>21</v>
      </c>
      <c r="D6770">
        <v>9.3219999999999992</v>
      </c>
      <c r="E6770">
        <v>2.4093E-2</v>
      </c>
      <c r="F6770" t="s">
        <v>33</v>
      </c>
      <c r="G6770">
        <v>2004</v>
      </c>
      <c r="H6770" t="s">
        <v>34</v>
      </c>
      <c r="I6770" t="s">
        <v>35</v>
      </c>
      <c r="J6770" t="s">
        <v>36</v>
      </c>
      <c r="K6770">
        <v>6920.5356000000002</v>
      </c>
      <c r="L6770">
        <v>4</v>
      </c>
      <c r="M6770" s="1">
        <v>45082</v>
      </c>
      <c r="N6770">
        <v>2023</v>
      </c>
      <c r="O6770">
        <v>5</v>
      </c>
      <c r="P6770" t="s">
        <v>50</v>
      </c>
      <c r="Q6770" t="s">
        <v>61</v>
      </c>
      <c r="R6770">
        <v>2</v>
      </c>
      <c r="S6770" t="s">
        <v>29</v>
      </c>
    </row>
    <row r="6771" spans="1:19" x14ac:dyDescent="0.3">
      <c r="A6771" t="s">
        <v>590</v>
      </c>
      <c r="B6771" t="s">
        <v>69</v>
      </c>
      <c r="C6771" t="s">
        <v>21</v>
      </c>
      <c r="D6771">
        <v>4.6239999999999997</v>
      </c>
      <c r="E6771">
        <v>7.2531999999999999E-2</v>
      </c>
      <c r="F6771" t="s">
        <v>96</v>
      </c>
      <c r="G6771">
        <v>2007</v>
      </c>
      <c r="H6771" t="s">
        <v>71</v>
      </c>
      <c r="I6771" t="s">
        <v>35</v>
      </c>
      <c r="J6771" t="s">
        <v>36</v>
      </c>
      <c r="K6771">
        <v>1729.4880000000001</v>
      </c>
      <c r="L6771">
        <v>3.6</v>
      </c>
      <c r="M6771" s="1">
        <v>44752</v>
      </c>
      <c r="N6771">
        <v>2022</v>
      </c>
      <c r="O6771">
        <v>10</v>
      </c>
      <c r="P6771" t="s">
        <v>37</v>
      </c>
      <c r="Q6771" t="s">
        <v>38</v>
      </c>
      <c r="R6771">
        <v>4</v>
      </c>
      <c r="S6771" t="s">
        <v>81</v>
      </c>
    </row>
    <row r="6772" spans="1:19" x14ac:dyDescent="0.3">
      <c r="A6772" t="s">
        <v>589</v>
      </c>
      <c r="B6772" t="s">
        <v>157</v>
      </c>
      <c r="C6772" t="s">
        <v>21</v>
      </c>
      <c r="D6772">
        <v>5.351</v>
      </c>
      <c r="E6772">
        <v>0.154997</v>
      </c>
      <c r="F6772" t="s">
        <v>22</v>
      </c>
      <c r="G6772">
        <v>2009</v>
      </c>
      <c r="H6772" t="s">
        <v>23</v>
      </c>
      <c r="I6772" t="s">
        <v>24</v>
      </c>
      <c r="J6772" t="s">
        <v>25</v>
      </c>
      <c r="K6772">
        <v>2438.3595999999998</v>
      </c>
      <c r="L6772">
        <v>3.9</v>
      </c>
      <c r="M6772" t="s">
        <v>302</v>
      </c>
      <c r="N6772">
        <v>2023</v>
      </c>
      <c r="O6772">
        <v>6</v>
      </c>
      <c r="P6772" t="s">
        <v>114</v>
      </c>
      <c r="Q6772" t="s">
        <v>115</v>
      </c>
      <c r="R6772">
        <v>2</v>
      </c>
      <c r="S6772" t="s">
        <v>81</v>
      </c>
    </row>
    <row r="6773" spans="1:19" x14ac:dyDescent="0.3">
      <c r="A6773" t="s">
        <v>1221</v>
      </c>
      <c r="B6773" t="s">
        <v>157</v>
      </c>
      <c r="C6773" t="s">
        <v>32</v>
      </c>
      <c r="D6773">
        <v>16.818999999999999</v>
      </c>
      <c r="E6773">
        <v>6.0234999999999997E-2</v>
      </c>
      <c r="F6773" t="s">
        <v>22</v>
      </c>
      <c r="G6773">
        <v>2009</v>
      </c>
      <c r="H6773" t="s">
        <v>23</v>
      </c>
      <c r="I6773" t="s">
        <v>24</v>
      </c>
      <c r="J6773" t="s">
        <v>25</v>
      </c>
      <c r="K6773">
        <v>2018.367</v>
      </c>
      <c r="L6773">
        <v>4.2</v>
      </c>
      <c r="M6773" t="s">
        <v>687</v>
      </c>
      <c r="N6773">
        <v>2022</v>
      </c>
      <c r="O6773">
        <v>3</v>
      </c>
      <c r="P6773" t="s">
        <v>88</v>
      </c>
      <c r="Q6773" t="s">
        <v>207</v>
      </c>
      <c r="R6773">
        <v>1</v>
      </c>
      <c r="S6773" t="s">
        <v>29</v>
      </c>
    </row>
    <row r="6774" spans="1:19" x14ac:dyDescent="0.3">
      <c r="A6774" t="s">
        <v>1227</v>
      </c>
      <c r="B6774" t="s">
        <v>113</v>
      </c>
      <c r="C6774" t="s">
        <v>21</v>
      </c>
      <c r="D6774">
        <v>4.66</v>
      </c>
      <c r="E6774">
        <v>4.5044000000000001E-2</v>
      </c>
      <c r="F6774" t="s">
        <v>48</v>
      </c>
      <c r="G6774">
        <v>1999</v>
      </c>
      <c r="H6774" t="s">
        <v>23</v>
      </c>
      <c r="I6774" t="s">
        <v>43</v>
      </c>
      <c r="J6774" t="s">
        <v>36</v>
      </c>
      <c r="K6774">
        <v>2372.2511</v>
      </c>
      <c r="L6774">
        <v>4.5</v>
      </c>
      <c r="M6774" s="1">
        <v>45202</v>
      </c>
      <c r="N6774">
        <v>2023</v>
      </c>
      <c r="O6774">
        <v>3</v>
      </c>
      <c r="P6774" t="s">
        <v>88</v>
      </c>
      <c r="Q6774" t="s">
        <v>89</v>
      </c>
      <c r="R6774">
        <v>1</v>
      </c>
      <c r="S6774" t="s">
        <v>39</v>
      </c>
    </row>
    <row r="6775" spans="1:19" x14ac:dyDescent="0.3">
      <c r="A6775" t="s">
        <v>1303</v>
      </c>
      <c r="B6775" t="s">
        <v>53</v>
      </c>
      <c r="C6775" t="s">
        <v>32</v>
      </c>
      <c r="D6775">
        <v>9.3379999999999992</v>
      </c>
      <c r="E6775">
        <v>9.3022999999999995E-2</v>
      </c>
      <c r="F6775" t="s">
        <v>54</v>
      </c>
      <c r="G6775">
        <v>1987</v>
      </c>
      <c r="H6775" t="s">
        <v>55</v>
      </c>
      <c r="I6775" t="s">
        <v>24</v>
      </c>
      <c r="J6775" t="s">
        <v>36</v>
      </c>
      <c r="K6775">
        <v>3237.8006</v>
      </c>
      <c r="L6775">
        <v>3.5</v>
      </c>
      <c r="M6775" s="1">
        <v>45174</v>
      </c>
      <c r="N6775">
        <v>2023</v>
      </c>
      <c r="O6775">
        <v>5</v>
      </c>
      <c r="P6775" t="s">
        <v>50</v>
      </c>
      <c r="Q6775" t="s">
        <v>61</v>
      </c>
      <c r="R6775">
        <v>2</v>
      </c>
      <c r="S6775" t="s">
        <v>81</v>
      </c>
    </row>
    <row r="6776" spans="1:19" x14ac:dyDescent="0.3">
      <c r="A6776" t="s">
        <v>955</v>
      </c>
      <c r="B6776" t="s">
        <v>91</v>
      </c>
      <c r="C6776" t="s">
        <v>21</v>
      </c>
      <c r="D6776">
        <v>10.827</v>
      </c>
      <c r="E6776">
        <v>7.4793999999999999E-2</v>
      </c>
      <c r="F6776" t="s">
        <v>54</v>
      </c>
      <c r="G6776">
        <v>1987</v>
      </c>
      <c r="H6776" t="s">
        <v>55</v>
      </c>
      <c r="I6776" t="s">
        <v>24</v>
      </c>
      <c r="J6776" t="s">
        <v>36</v>
      </c>
      <c r="K6776">
        <v>3945.9922000000001</v>
      </c>
      <c r="L6776">
        <v>4.4000000000000004</v>
      </c>
      <c r="M6776" s="1">
        <v>45175</v>
      </c>
      <c r="N6776">
        <v>2023</v>
      </c>
      <c r="O6776">
        <v>6</v>
      </c>
      <c r="P6776" t="s">
        <v>114</v>
      </c>
      <c r="Q6776" t="s">
        <v>115</v>
      </c>
      <c r="R6776">
        <v>2</v>
      </c>
      <c r="S6776" t="s">
        <v>29</v>
      </c>
    </row>
    <row r="6777" spans="1:19" x14ac:dyDescent="0.3">
      <c r="A6777" t="s">
        <v>924</v>
      </c>
      <c r="B6777" t="s">
        <v>157</v>
      </c>
      <c r="C6777" t="s">
        <v>32</v>
      </c>
      <c r="D6777">
        <v>16.315999999999999</v>
      </c>
      <c r="E6777">
        <v>1.0071E-2</v>
      </c>
      <c r="F6777" t="s">
        <v>108</v>
      </c>
      <c r="G6777">
        <v>1998</v>
      </c>
      <c r="H6777" t="s">
        <v>71</v>
      </c>
      <c r="I6777" t="s">
        <v>24</v>
      </c>
      <c r="J6777" t="s">
        <v>109</v>
      </c>
      <c r="K6777">
        <v>1833.7372</v>
      </c>
      <c r="L6777">
        <v>4.7</v>
      </c>
      <c r="M6777" s="1">
        <v>44656</v>
      </c>
      <c r="N6777">
        <v>2022</v>
      </c>
      <c r="O6777">
        <v>5</v>
      </c>
      <c r="P6777" t="s">
        <v>50</v>
      </c>
      <c r="Q6777" t="s">
        <v>51</v>
      </c>
      <c r="R6777">
        <v>2</v>
      </c>
      <c r="S6777" t="s">
        <v>39</v>
      </c>
    </row>
    <row r="6778" spans="1:19" x14ac:dyDescent="0.3">
      <c r="A6778" t="s">
        <v>526</v>
      </c>
      <c r="B6778" t="s">
        <v>41</v>
      </c>
      <c r="C6778" t="s">
        <v>21</v>
      </c>
      <c r="D6778">
        <v>9.3000000000000007</v>
      </c>
      <c r="E6778">
        <v>1.4200000000000001E-2</v>
      </c>
      <c r="F6778" t="s">
        <v>42</v>
      </c>
      <c r="G6778">
        <v>1997</v>
      </c>
      <c r="H6778" t="s">
        <v>34</v>
      </c>
      <c r="I6778" t="s">
        <v>43</v>
      </c>
      <c r="J6778" t="s">
        <v>36</v>
      </c>
      <c r="K6778">
        <v>5254.4490999999998</v>
      </c>
      <c r="L6778">
        <v>4.5</v>
      </c>
      <c r="M6778" s="1">
        <v>45235</v>
      </c>
      <c r="N6778">
        <v>2023</v>
      </c>
      <c r="O6778">
        <v>5</v>
      </c>
      <c r="P6778" t="s">
        <v>50</v>
      </c>
      <c r="Q6778" t="s">
        <v>61</v>
      </c>
      <c r="R6778">
        <v>2</v>
      </c>
      <c r="S6778" t="s">
        <v>39</v>
      </c>
    </row>
    <row r="6779" spans="1:19" x14ac:dyDescent="0.3">
      <c r="A6779" t="s">
        <v>911</v>
      </c>
      <c r="B6779" t="s">
        <v>20</v>
      </c>
      <c r="C6779" t="s">
        <v>21</v>
      </c>
      <c r="D6779">
        <v>15.47</v>
      </c>
      <c r="E6779">
        <v>5.6479000000000001E-2</v>
      </c>
      <c r="F6779" t="s">
        <v>42</v>
      </c>
      <c r="G6779">
        <v>1997</v>
      </c>
      <c r="H6779" t="s">
        <v>34</v>
      </c>
      <c r="I6779" t="s">
        <v>43</v>
      </c>
      <c r="J6779" t="s">
        <v>36</v>
      </c>
      <c r="K6779">
        <v>5088.9489999999996</v>
      </c>
      <c r="L6779">
        <v>3.9</v>
      </c>
      <c r="M6779" t="s">
        <v>97</v>
      </c>
      <c r="N6779">
        <v>2023</v>
      </c>
      <c r="O6779">
        <v>2</v>
      </c>
      <c r="P6779" t="s">
        <v>79</v>
      </c>
      <c r="Q6779" t="s">
        <v>80</v>
      </c>
      <c r="R6779">
        <v>1</v>
      </c>
      <c r="S6779" t="s">
        <v>81</v>
      </c>
    </row>
    <row r="6780" spans="1:19" x14ac:dyDescent="0.3">
      <c r="A6780" t="s">
        <v>1206</v>
      </c>
      <c r="B6780" t="s">
        <v>157</v>
      </c>
      <c r="C6780" t="s">
        <v>32</v>
      </c>
      <c r="D6780">
        <v>18.128</v>
      </c>
      <c r="E6780">
        <v>2.1684999999999999E-2</v>
      </c>
      <c r="F6780" t="s">
        <v>70</v>
      </c>
      <c r="G6780">
        <v>2002</v>
      </c>
      <c r="H6780" t="s">
        <v>71</v>
      </c>
      <c r="I6780" t="s">
        <v>35</v>
      </c>
      <c r="J6780" t="s">
        <v>36</v>
      </c>
      <c r="K6780">
        <v>998.32169999999996</v>
      </c>
      <c r="L6780">
        <v>3.3</v>
      </c>
      <c r="M6780" t="s">
        <v>654</v>
      </c>
      <c r="N6780">
        <v>2022</v>
      </c>
      <c r="O6780">
        <v>5</v>
      </c>
      <c r="P6780" t="s">
        <v>50</v>
      </c>
      <c r="Q6780" t="s">
        <v>51</v>
      </c>
      <c r="R6780">
        <v>2</v>
      </c>
      <c r="S6780" t="s">
        <v>58</v>
      </c>
    </row>
    <row r="6781" spans="1:19" x14ac:dyDescent="0.3">
      <c r="A6781" t="s">
        <v>1744</v>
      </c>
      <c r="B6781" t="s">
        <v>31</v>
      </c>
      <c r="C6781" t="s">
        <v>32</v>
      </c>
      <c r="D6781">
        <v>8.6359999999999992</v>
      </c>
      <c r="E6781">
        <v>3.3002999999999998E-2</v>
      </c>
      <c r="F6781" t="s">
        <v>48</v>
      </c>
      <c r="G6781">
        <v>1999</v>
      </c>
      <c r="H6781" t="s">
        <v>23</v>
      </c>
      <c r="I6781" t="s">
        <v>43</v>
      </c>
      <c r="J6781" t="s">
        <v>36</v>
      </c>
      <c r="K6781">
        <v>1698.6031</v>
      </c>
      <c r="L6781">
        <v>4.4000000000000004</v>
      </c>
      <c r="M6781" t="s">
        <v>1540</v>
      </c>
      <c r="N6781">
        <v>2023</v>
      </c>
      <c r="O6781">
        <v>5</v>
      </c>
      <c r="P6781" t="s">
        <v>50</v>
      </c>
      <c r="Q6781" t="s">
        <v>61</v>
      </c>
      <c r="R6781">
        <v>2</v>
      </c>
      <c r="S6781" t="s">
        <v>29</v>
      </c>
    </row>
    <row r="6782" spans="1:19" x14ac:dyDescent="0.3">
      <c r="A6782" t="s">
        <v>1732</v>
      </c>
      <c r="B6782" t="s">
        <v>91</v>
      </c>
      <c r="C6782" t="s">
        <v>21</v>
      </c>
      <c r="D6782">
        <v>20.358000000000001</v>
      </c>
      <c r="E6782">
        <v>8.6490000000000004E-3</v>
      </c>
      <c r="F6782" t="s">
        <v>54</v>
      </c>
      <c r="G6782">
        <v>1987</v>
      </c>
      <c r="H6782" t="s">
        <v>55</v>
      </c>
      <c r="I6782" t="s">
        <v>24</v>
      </c>
      <c r="J6782" t="s">
        <v>36</v>
      </c>
      <c r="K6782">
        <v>2366.2190000000001</v>
      </c>
      <c r="L6782">
        <v>3.5</v>
      </c>
      <c r="M6782" t="s">
        <v>1359</v>
      </c>
      <c r="N6782">
        <v>2022</v>
      </c>
      <c r="O6782">
        <v>7</v>
      </c>
      <c r="P6782" t="s">
        <v>121</v>
      </c>
      <c r="Q6782" t="s">
        <v>138</v>
      </c>
      <c r="R6782">
        <v>3</v>
      </c>
      <c r="S6782" t="s">
        <v>81</v>
      </c>
    </row>
    <row r="6783" spans="1:19" x14ac:dyDescent="0.3">
      <c r="A6783" t="s">
        <v>1712</v>
      </c>
      <c r="B6783" t="s">
        <v>113</v>
      </c>
      <c r="C6783" t="s">
        <v>32</v>
      </c>
      <c r="D6783">
        <v>12.272</v>
      </c>
      <c r="E6783">
        <v>1.6851000000000001E-2</v>
      </c>
      <c r="F6783" t="s">
        <v>48</v>
      </c>
      <c r="G6783">
        <v>1999</v>
      </c>
      <c r="H6783" t="s">
        <v>23</v>
      </c>
      <c r="I6783" t="s">
        <v>43</v>
      </c>
      <c r="J6783" t="s">
        <v>36</v>
      </c>
      <c r="K6783">
        <v>1438.9754</v>
      </c>
      <c r="L6783">
        <v>3.7</v>
      </c>
      <c r="M6783" t="s">
        <v>747</v>
      </c>
      <c r="N6783">
        <v>2023</v>
      </c>
      <c r="O6783">
        <v>8</v>
      </c>
      <c r="P6783" t="s">
        <v>27</v>
      </c>
      <c r="Q6783" t="s">
        <v>93</v>
      </c>
      <c r="R6783">
        <v>3</v>
      </c>
      <c r="S6783" t="s">
        <v>81</v>
      </c>
    </row>
    <row r="6784" spans="1:19" x14ac:dyDescent="0.3">
      <c r="A6784" t="s">
        <v>1243</v>
      </c>
      <c r="B6784" t="s">
        <v>95</v>
      </c>
      <c r="C6784" t="s">
        <v>32</v>
      </c>
      <c r="D6784">
        <v>18.209</v>
      </c>
      <c r="E6784">
        <v>7.3924000000000004E-2</v>
      </c>
      <c r="F6784" t="s">
        <v>70</v>
      </c>
      <c r="G6784">
        <v>2002</v>
      </c>
      <c r="H6784" t="s">
        <v>71</v>
      </c>
      <c r="I6784" t="s">
        <v>35</v>
      </c>
      <c r="J6784" t="s">
        <v>36</v>
      </c>
      <c r="K6784">
        <v>4485.5243</v>
      </c>
      <c r="L6784">
        <v>3.9</v>
      </c>
      <c r="M6784" t="s">
        <v>85</v>
      </c>
      <c r="N6784">
        <v>2023</v>
      </c>
      <c r="O6784">
        <v>1</v>
      </c>
      <c r="P6784" t="s">
        <v>56</v>
      </c>
      <c r="Q6784" t="s">
        <v>57</v>
      </c>
      <c r="R6784">
        <v>1</v>
      </c>
      <c r="S6784" t="s">
        <v>81</v>
      </c>
    </row>
    <row r="6785" spans="1:19" x14ac:dyDescent="0.3">
      <c r="A6785" t="s">
        <v>1711</v>
      </c>
      <c r="B6785" t="s">
        <v>60</v>
      </c>
      <c r="C6785" t="s">
        <v>21</v>
      </c>
      <c r="D6785">
        <v>14.936999999999999</v>
      </c>
      <c r="E6785">
        <v>0.105168</v>
      </c>
      <c r="F6785" t="s">
        <v>42</v>
      </c>
      <c r="G6785">
        <v>1997</v>
      </c>
      <c r="H6785" t="s">
        <v>34</v>
      </c>
      <c r="I6785" t="s">
        <v>43</v>
      </c>
      <c r="J6785" t="s">
        <v>36</v>
      </c>
      <c r="K6785">
        <v>1507.7465</v>
      </c>
      <c r="L6785">
        <v>3.5</v>
      </c>
      <c r="M6785" t="s">
        <v>1075</v>
      </c>
      <c r="N6785">
        <v>2022</v>
      </c>
      <c r="O6785">
        <v>4</v>
      </c>
      <c r="P6785" t="s">
        <v>103</v>
      </c>
      <c r="Q6785" t="s">
        <v>118</v>
      </c>
      <c r="R6785">
        <v>2</v>
      </c>
      <c r="S6785" t="s">
        <v>81</v>
      </c>
    </row>
    <row r="6786" spans="1:19" x14ac:dyDescent="0.3">
      <c r="A6786" t="s">
        <v>1729</v>
      </c>
      <c r="B6786" t="s">
        <v>107</v>
      </c>
      <c r="C6786" t="s">
        <v>21</v>
      </c>
      <c r="D6786">
        <v>5.72</v>
      </c>
      <c r="E6786">
        <v>2.9519E-2</v>
      </c>
      <c r="F6786" t="s">
        <v>48</v>
      </c>
      <c r="G6786">
        <v>1999</v>
      </c>
      <c r="H6786" t="s">
        <v>23</v>
      </c>
      <c r="I6786" t="s">
        <v>43</v>
      </c>
      <c r="J6786" t="s">
        <v>36</v>
      </c>
      <c r="K6786">
        <v>4236.6828999999998</v>
      </c>
      <c r="L6786">
        <v>4.4000000000000004</v>
      </c>
      <c r="M6786" t="s">
        <v>941</v>
      </c>
      <c r="N6786">
        <v>2022</v>
      </c>
      <c r="O6786">
        <v>11</v>
      </c>
      <c r="P6786" t="s">
        <v>177</v>
      </c>
      <c r="Q6786" t="s">
        <v>178</v>
      </c>
      <c r="R6786">
        <v>4</v>
      </c>
      <c r="S6786" t="s">
        <v>29</v>
      </c>
    </row>
    <row r="6787" spans="1:19" x14ac:dyDescent="0.3">
      <c r="A6787" t="s">
        <v>647</v>
      </c>
      <c r="B6787" t="s">
        <v>157</v>
      </c>
      <c r="C6787" t="s">
        <v>21</v>
      </c>
      <c r="D6787">
        <v>16.593</v>
      </c>
      <c r="E6787">
        <v>4.1194000000000001E-2</v>
      </c>
      <c r="F6787" t="s">
        <v>64</v>
      </c>
      <c r="G6787">
        <v>1985</v>
      </c>
      <c r="H6787" t="s">
        <v>23</v>
      </c>
      <c r="I6787" t="s">
        <v>24</v>
      </c>
      <c r="J6787" t="s">
        <v>65</v>
      </c>
      <c r="K6787">
        <v>5775.6419999999998</v>
      </c>
      <c r="L6787">
        <v>4.0999999999999996</v>
      </c>
      <c r="M6787" s="1">
        <v>44571</v>
      </c>
      <c r="N6787">
        <v>2022</v>
      </c>
      <c r="O6787">
        <v>10</v>
      </c>
      <c r="P6787" t="s">
        <v>37</v>
      </c>
      <c r="Q6787" t="s">
        <v>38</v>
      </c>
      <c r="R6787">
        <v>4</v>
      </c>
      <c r="S6787" t="s">
        <v>29</v>
      </c>
    </row>
    <row r="6788" spans="1:19" x14ac:dyDescent="0.3">
      <c r="A6788" t="s">
        <v>1662</v>
      </c>
      <c r="B6788" t="s">
        <v>20</v>
      </c>
      <c r="C6788" t="s">
        <v>21</v>
      </c>
      <c r="D6788">
        <v>9.6760000000000002</v>
      </c>
      <c r="E6788">
        <v>0.169267</v>
      </c>
      <c r="F6788" t="s">
        <v>96</v>
      </c>
      <c r="G6788">
        <v>2007</v>
      </c>
      <c r="H6788" t="s">
        <v>71</v>
      </c>
      <c r="I6788" t="s">
        <v>35</v>
      </c>
      <c r="J6788" t="s">
        <v>36</v>
      </c>
      <c r="K6788">
        <v>3336.3294000000001</v>
      </c>
      <c r="L6788">
        <v>3.8</v>
      </c>
      <c r="M6788" t="s">
        <v>1288</v>
      </c>
      <c r="N6788">
        <v>2023</v>
      </c>
      <c r="O6788">
        <v>11</v>
      </c>
      <c r="P6788" t="s">
        <v>177</v>
      </c>
      <c r="Q6788" t="s">
        <v>195</v>
      </c>
      <c r="R6788">
        <v>4</v>
      </c>
      <c r="S6788" t="s">
        <v>81</v>
      </c>
    </row>
    <row r="6789" spans="1:19" x14ac:dyDescent="0.3">
      <c r="A6789" t="s">
        <v>1558</v>
      </c>
      <c r="B6789" t="s">
        <v>91</v>
      </c>
      <c r="C6789" t="s">
        <v>21</v>
      </c>
      <c r="D6789">
        <v>15.233000000000001</v>
      </c>
      <c r="E6789">
        <v>4.1135999999999999E-2</v>
      </c>
      <c r="F6789" t="s">
        <v>64</v>
      </c>
      <c r="G6789">
        <v>1985</v>
      </c>
      <c r="H6789" t="s">
        <v>23</v>
      </c>
      <c r="I6789" t="s">
        <v>24</v>
      </c>
      <c r="J6789" t="s">
        <v>65</v>
      </c>
      <c r="K6789">
        <v>2325.1498999999999</v>
      </c>
      <c r="L6789">
        <v>4.3</v>
      </c>
      <c r="M6789" s="1">
        <v>45238</v>
      </c>
      <c r="N6789">
        <v>2023</v>
      </c>
      <c r="O6789">
        <v>8</v>
      </c>
      <c r="P6789" t="s">
        <v>27</v>
      </c>
      <c r="Q6789" t="s">
        <v>93</v>
      </c>
      <c r="R6789">
        <v>3</v>
      </c>
      <c r="S6789" t="s">
        <v>29</v>
      </c>
    </row>
    <row r="6790" spans="1:19" x14ac:dyDescent="0.3">
      <c r="A6790" t="s">
        <v>895</v>
      </c>
      <c r="B6790" t="s">
        <v>60</v>
      </c>
      <c r="C6790" t="s">
        <v>32</v>
      </c>
      <c r="D6790">
        <v>6.3109999999999999</v>
      </c>
      <c r="E6790">
        <v>3.5596000000000003E-2</v>
      </c>
      <c r="F6790" t="s">
        <v>48</v>
      </c>
      <c r="G6790">
        <v>1999</v>
      </c>
      <c r="H6790" t="s">
        <v>23</v>
      </c>
      <c r="I6790" t="s">
        <v>43</v>
      </c>
      <c r="J6790" t="s">
        <v>36</v>
      </c>
      <c r="K6790">
        <v>2347.7026999999998</v>
      </c>
      <c r="L6790">
        <v>4</v>
      </c>
      <c r="M6790" s="1">
        <v>44683</v>
      </c>
      <c r="N6790">
        <v>2022</v>
      </c>
      <c r="O6790">
        <v>2</v>
      </c>
      <c r="P6790" t="s">
        <v>79</v>
      </c>
      <c r="Q6790" t="s">
        <v>153</v>
      </c>
      <c r="R6790">
        <v>1</v>
      </c>
      <c r="S6790" t="s">
        <v>29</v>
      </c>
    </row>
    <row r="6791" spans="1:19" x14ac:dyDescent="0.3">
      <c r="A6791" t="s">
        <v>1613</v>
      </c>
      <c r="B6791" t="s">
        <v>20</v>
      </c>
      <c r="C6791" t="s">
        <v>21</v>
      </c>
      <c r="D6791">
        <v>7.4139999999999997</v>
      </c>
      <c r="E6791">
        <v>4.2046E-2</v>
      </c>
      <c r="F6791" t="s">
        <v>54</v>
      </c>
      <c r="G6791">
        <v>1987</v>
      </c>
      <c r="H6791" t="s">
        <v>55</v>
      </c>
      <c r="I6791" t="s">
        <v>24</v>
      </c>
      <c r="J6791" t="s">
        <v>36</v>
      </c>
      <c r="K6791">
        <v>616.31230000000005</v>
      </c>
      <c r="L6791">
        <v>3.8</v>
      </c>
      <c r="M6791" s="1">
        <v>45261</v>
      </c>
      <c r="N6791">
        <v>2023</v>
      </c>
      <c r="O6791">
        <v>1</v>
      </c>
      <c r="P6791" t="s">
        <v>56</v>
      </c>
      <c r="Q6791" t="s">
        <v>57</v>
      </c>
      <c r="R6791">
        <v>1</v>
      </c>
      <c r="S6791" t="s">
        <v>81</v>
      </c>
    </row>
    <row r="6792" spans="1:19" x14ac:dyDescent="0.3">
      <c r="A6792" t="s">
        <v>900</v>
      </c>
      <c r="B6792" t="s">
        <v>107</v>
      </c>
      <c r="C6792" t="s">
        <v>21</v>
      </c>
      <c r="D6792">
        <v>13.829000000000001</v>
      </c>
      <c r="E6792">
        <v>3.7194999999999999E-2</v>
      </c>
      <c r="F6792" t="s">
        <v>22</v>
      </c>
      <c r="G6792">
        <v>2009</v>
      </c>
      <c r="H6792" t="s">
        <v>23</v>
      </c>
      <c r="I6792" t="s">
        <v>24</v>
      </c>
      <c r="J6792" t="s">
        <v>25</v>
      </c>
      <c r="K6792">
        <v>1390.1169</v>
      </c>
      <c r="L6792">
        <v>4.7</v>
      </c>
      <c r="M6792" s="1">
        <v>44743</v>
      </c>
      <c r="N6792">
        <v>2022</v>
      </c>
      <c r="O6792">
        <v>1</v>
      </c>
      <c r="P6792" t="s">
        <v>56</v>
      </c>
      <c r="Q6792" t="s">
        <v>67</v>
      </c>
      <c r="R6792">
        <v>1</v>
      </c>
      <c r="S6792" t="s">
        <v>39</v>
      </c>
    </row>
    <row r="6793" spans="1:19" x14ac:dyDescent="0.3">
      <c r="A6793" t="s">
        <v>1928</v>
      </c>
      <c r="B6793" t="s">
        <v>31</v>
      </c>
      <c r="C6793" t="s">
        <v>32</v>
      </c>
      <c r="D6793">
        <v>10.541</v>
      </c>
      <c r="E6793">
        <v>6.5795999999999993E-2</v>
      </c>
      <c r="F6793" t="s">
        <v>42</v>
      </c>
      <c r="G6793">
        <v>1997</v>
      </c>
      <c r="H6793" t="s">
        <v>34</v>
      </c>
      <c r="I6793" t="s">
        <v>43</v>
      </c>
      <c r="J6793" t="s">
        <v>36</v>
      </c>
      <c r="K6793">
        <v>1516.5790999999999</v>
      </c>
      <c r="L6793">
        <v>3.9</v>
      </c>
      <c r="M6793" s="1">
        <v>44900</v>
      </c>
      <c r="N6793">
        <v>2022</v>
      </c>
      <c r="O6793">
        <v>5</v>
      </c>
      <c r="P6793" t="s">
        <v>50</v>
      </c>
      <c r="Q6793" t="s">
        <v>51</v>
      </c>
      <c r="R6793">
        <v>2</v>
      </c>
      <c r="S6793" t="s">
        <v>81</v>
      </c>
    </row>
    <row r="6794" spans="1:19" x14ac:dyDescent="0.3">
      <c r="A6794" t="s">
        <v>1259</v>
      </c>
      <c r="B6794" t="s">
        <v>20</v>
      </c>
      <c r="C6794" t="s">
        <v>21</v>
      </c>
      <c r="D6794">
        <v>14.13</v>
      </c>
      <c r="E6794">
        <v>9.3611E-2</v>
      </c>
      <c r="F6794" t="s">
        <v>42</v>
      </c>
      <c r="G6794">
        <v>1997</v>
      </c>
      <c r="H6794" t="s">
        <v>34</v>
      </c>
      <c r="I6794" t="s">
        <v>43</v>
      </c>
      <c r="J6794" t="s">
        <v>36</v>
      </c>
      <c r="K6794">
        <v>3745.0016999999998</v>
      </c>
      <c r="L6794">
        <v>4.7</v>
      </c>
      <c r="M6794" s="1">
        <v>45047</v>
      </c>
      <c r="N6794">
        <v>2023</v>
      </c>
      <c r="O6794">
        <v>1</v>
      </c>
      <c r="P6794" t="s">
        <v>56</v>
      </c>
      <c r="Q6794" t="s">
        <v>57</v>
      </c>
      <c r="R6794">
        <v>1</v>
      </c>
      <c r="S6794" t="s">
        <v>39</v>
      </c>
    </row>
    <row r="6795" spans="1:19" x14ac:dyDescent="0.3">
      <c r="A6795" t="s">
        <v>1518</v>
      </c>
      <c r="B6795" t="s">
        <v>60</v>
      </c>
      <c r="C6795" t="s">
        <v>32</v>
      </c>
      <c r="D6795">
        <v>11.731999999999999</v>
      </c>
      <c r="E6795">
        <v>0.21818100000000001</v>
      </c>
      <c r="F6795" t="s">
        <v>54</v>
      </c>
      <c r="G6795">
        <v>1987</v>
      </c>
      <c r="H6795" t="s">
        <v>55</v>
      </c>
      <c r="I6795" t="s">
        <v>24</v>
      </c>
      <c r="J6795" t="s">
        <v>36</v>
      </c>
      <c r="K6795">
        <v>1561.0794000000001</v>
      </c>
      <c r="L6795">
        <v>3.8</v>
      </c>
      <c r="M6795" t="s">
        <v>446</v>
      </c>
      <c r="N6795">
        <v>2022</v>
      </c>
      <c r="O6795">
        <v>7</v>
      </c>
      <c r="P6795" t="s">
        <v>121</v>
      </c>
      <c r="Q6795" t="s">
        <v>138</v>
      </c>
      <c r="R6795">
        <v>3</v>
      </c>
      <c r="S6795" t="s">
        <v>81</v>
      </c>
    </row>
    <row r="6796" spans="1:19" x14ac:dyDescent="0.3">
      <c r="A6796" t="s">
        <v>1140</v>
      </c>
      <c r="B6796" t="s">
        <v>31</v>
      </c>
      <c r="C6796" t="s">
        <v>21</v>
      </c>
      <c r="D6796">
        <v>5.8840000000000003</v>
      </c>
      <c r="E6796">
        <v>7.2831000000000007E-2</v>
      </c>
      <c r="F6796" t="s">
        <v>64</v>
      </c>
      <c r="G6796">
        <v>1985</v>
      </c>
      <c r="H6796" t="s">
        <v>23</v>
      </c>
      <c r="I6796" t="s">
        <v>24</v>
      </c>
      <c r="J6796" t="s">
        <v>65</v>
      </c>
      <c r="K6796">
        <v>10318.912</v>
      </c>
      <c r="L6796">
        <v>4.3</v>
      </c>
      <c r="M6796" t="s">
        <v>842</v>
      </c>
      <c r="N6796">
        <v>2023</v>
      </c>
      <c r="O6796">
        <v>12</v>
      </c>
      <c r="P6796" t="s">
        <v>45</v>
      </c>
      <c r="Q6796" t="s">
        <v>73</v>
      </c>
      <c r="R6796">
        <v>4</v>
      </c>
      <c r="S6796" t="s">
        <v>29</v>
      </c>
    </row>
    <row r="6797" spans="1:19" x14ac:dyDescent="0.3">
      <c r="A6797" t="s">
        <v>1475</v>
      </c>
      <c r="B6797" t="s">
        <v>101</v>
      </c>
      <c r="C6797" t="s">
        <v>32</v>
      </c>
      <c r="D6797">
        <v>11.919</v>
      </c>
      <c r="E6797">
        <v>3.2181000000000001E-2</v>
      </c>
      <c r="F6797" t="s">
        <v>22</v>
      </c>
      <c r="G6797">
        <v>2009</v>
      </c>
      <c r="H6797" t="s">
        <v>23</v>
      </c>
      <c r="I6797" t="s">
        <v>24</v>
      </c>
      <c r="J6797" t="s">
        <v>25</v>
      </c>
      <c r="K6797">
        <v>11831.9889</v>
      </c>
      <c r="L6797">
        <v>4.0999999999999996</v>
      </c>
      <c r="M6797" t="s">
        <v>1142</v>
      </c>
      <c r="N6797">
        <v>2023</v>
      </c>
      <c r="O6797">
        <v>10</v>
      </c>
      <c r="P6797" t="s">
        <v>37</v>
      </c>
      <c r="Q6797" t="s">
        <v>165</v>
      </c>
      <c r="R6797">
        <v>4</v>
      </c>
      <c r="S6797" t="s">
        <v>29</v>
      </c>
    </row>
    <row r="6798" spans="1:19" x14ac:dyDescent="0.3">
      <c r="A6798" t="s">
        <v>1293</v>
      </c>
      <c r="B6798" t="s">
        <v>41</v>
      </c>
      <c r="C6798" t="s">
        <v>21</v>
      </c>
      <c r="D6798">
        <v>12.262</v>
      </c>
      <c r="E6798">
        <v>5.3635000000000002E-2</v>
      </c>
      <c r="F6798" t="s">
        <v>64</v>
      </c>
      <c r="G6798">
        <v>1985</v>
      </c>
      <c r="H6798" t="s">
        <v>23</v>
      </c>
      <c r="I6798" t="s">
        <v>24</v>
      </c>
      <c r="J6798" t="s">
        <v>65</v>
      </c>
      <c r="K6798">
        <v>6713.7662</v>
      </c>
      <c r="L6798">
        <v>4.2</v>
      </c>
      <c r="M6798" t="s">
        <v>304</v>
      </c>
      <c r="N6798">
        <v>2022</v>
      </c>
      <c r="O6798">
        <v>6</v>
      </c>
      <c r="P6798" t="s">
        <v>114</v>
      </c>
      <c r="Q6798" t="s">
        <v>135</v>
      </c>
      <c r="R6798">
        <v>2</v>
      </c>
      <c r="S6798" t="s">
        <v>29</v>
      </c>
    </row>
    <row r="6799" spans="1:19" x14ac:dyDescent="0.3">
      <c r="A6799" t="s">
        <v>1873</v>
      </c>
      <c r="B6799" t="s">
        <v>91</v>
      </c>
      <c r="C6799" t="s">
        <v>32</v>
      </c>
      <c r="D6799">
        <v>14.394</v>
      </c>
      <c r="E6799">
        <v>5.6225999999999998E-2</v>
      </c>
      <c r="F6799" t="s">
        <v>96</v>
      </c>
      <c r="G6799">
        <v>2007</v>
      </c>
      <c r="H6799" t="s">
        <v>71</v>
      </c>
      <c r="I6799" t="s">
        <v>35</v>
      </c>
      <c r="J6799" t="s">
        <v>36</v>
      </c>
      <c r="K6799">
        <v>1934.4884</v>
      </c>
      <c r="L6799">
        <v>4</v>
      </c>
      <c r="M6799" s="1">
        <v>45028</v>
      </c>
      <c r="N6799">
        <v>2023</v>
      </c>
      <c r="O6799">
        <v>12</v>
      </c>
      <c r="P6799" t="s">
        <v>45</v>
      </c>
      <c r="Q6799" t="s">
        <v>73</v>
      </c>
      <c r="R6799">
        <v>4</v>
      </c>
      <c r="S6799" t="s">
        <v>29</v>
      </c>
    </row>
    <row r="6800" spans="1:19" x14ac:dyDescent="0.3">
      <c r="A6800" t="s">
        <v>1549</v>
      </c>
      <c r="B6800" t="s">
        <v>95</v>
      </c>
      <c r="C6800" t="s">
        <v>21</v>
      </c>
      <c r="D6800">
        <v>16.43</v>
      </c>
      <c r="E6800">
        <v>4.0059999999999998E-2</v>
      </c>
      <c r="F6800" t="s">
        <v>132</v>
      </c>
      <c r="G6800">
        <v>1985</v>
      </c>
      <c r="H6800" t="s">
        <v>34</v>
      </c>
      <c r="I6800" t="s">
        <v>43</v>
      </c>
      <c r="J6800" t="s">
        <v>109</v>
      </c>
      <c r="K6800">
        <v>512.92169999999999</v>
      </c>
      <c r="L6800">
        <v>4.3</v>
      </c>
      <c r="M6800" s="1">
        <v>44962</v>
      </c>
      <c r="N6800">
        <v>2023</v>
      </c>
      <c r="O6800">
        <v>5</v>
      </c>
      <c r="P6800" t="s">
        <v>50</v>
      </c>
      <c r="Q6800" t="s">
        <v>61</v>
      </c>
      <c r="R6800">
        <v>2</v>
      </c>
      <c r="S6800" t="s">
        <v>29</v>
      </c>
    </row>
    <row r="6801" spans="1:19" x14ac:dyDescent="0.3">
      <c r="A6801" t="s">
        <v>674</v>
      </c>
      <c r="B6801" t="s">
        <v>95</v>
      </c>
      <c r="C6801" t="s">
        <v>21</v>
      </c>
      <c r="D6801">
        <v>11.875999999999999</v>
      </c>
      <c r="E6801">
        <v>4.5256999999999999E-2</v>
      </c>
      <c r="F6801" t="s">
        <v>70</v>
      </c>
      <c r="G6801">
        <v>2002</v>
      </c>
      <c r="H6801" t="s">
        <v>71</v>
      </c>
      <c r="I6801" t="s">
        <v>35</v>
      </c>
      <c r="J6801" t="s">
        <v>36</v>
      </c>
      <c r="K6801">
        <v>2594.6694000000002</v>
      </c>
      <c r="L6801">
        <v>4.8</v>
      </c>
      <c r="M6801" s="1">
        <v>44687</v>
      </c>
      <c r="N6801">
        <v>2022</v>
      </c>
      <c r="O6801">
        <v>6</v>
      </c>
      <c r="P6801" t="s">
        <v>114</v>
      </c>
      <c r="Q6801" t="s">
        <v>135</v>
      </c>
      <c r="R6801">
        <v>2</v>
      </c>
      <c r="S6801" t="s">
        <v>39</v>
      </c>
    </row>
    <row r="6802" spans="1:19" x14ac:dyDescent="0.3">
      <c r="A6802" t="s">
        <v>1204</v>
      </c>
      <c r="B6802" t="s">
        <v>95</v>
      </c>
      <c r="C6802" t="s">
        <v>32</v>
      </c>
      <c r="D6802">
        <v>16.161000000000001</v>
      </c>
      <c r="E6802">
        <v>5.2912000000000001E-2</v>
      </c>
      <c r="F6802" t="s">
        <v>48</v>
      </c>
      <c r="G6802">
        <v>1999</v>
      </c>
      <c r="H6802" t="s">
        <v>23</v>
      </c>
      <c r="I6802" t="s">
        <v>43</v>
      </c>
      <c r="J6802" t="s">
        <v>36</v>
      </c>
      <c r="K6802">
        <v>1776.0219999999999</v>
      </c>
      <c r="L6802">
        <v>4.4000000000000004</v>
      </c>
      <c r="M6802" t="s">
        <v>324</v>
      </c>
      <c r="N6802">
        <v>2023</v>
      </c>
      <c r="O6802">
        <v>5</v>
      </c>
      <c r="P6802" t="s">
        <v>50</v>
      </c>
      <c r="Q6802" t="s">
        <v>61</v>
      </c>
      <c r="R6802">
        <v>2</v>
      </c>
      <c r="S6802" t="s">
        <v>29</v>
      </c>
    </row>
    <row r="6803" spans="1:19" x14ac:dyDescent="0.3">
      <c r="A6803" t="s">
        <v>1110</v>
      </c>
      <c r="B6803" t="s">
        <v>60</v>
      </c>
      <c r="C6803" t="s">
        <v>21</v>
      </c>
      <c r="D6803">
        <v>12.238</v>
      </c>
      <c r="E6803">
        <v>1.2773E-2</v>
      </c>
      <c r="F6803" t="s">
        <v>96</v>
      </c>
      <c r="G6803">
        <v>2007</v>
      </c>
      <c r="H6803" t="s">
        <v>71</v>
      </c>
      <c r="I6803" t="s">
        <v>35</v>
      </c>
      <c r="J6803" t="s">
        <v>36</v>
      </c>
      <c r="K6803">
        <v>2056.4982</v>
      </c>
      <c r="L6803">
        <v>3.5</v>
      </c>
      <c r="M6803" s="1">
        <v>44660</v>
      </c>
      <c r="N6803">
        <v>2022</v>
      </c>
      <c r="O6803">
        <v>9</v>
      </c>
      <c r="P6803" t="s">
        <v>76</v>
      </c>
      <c r="Q6803" t="s">
        <v>205</v>
      </c>
      <c r="R6803">
        <v>3</v>
      </c>
      <c r="S6803" t="s">
        <v>81</v>
      </c>
    </row>
    <row r="6804" spans="1:19" x14ac:dyDescent="0.3">
      <c r="A6804" t="s">
        <v>1779</v>
      </c>
      <c r="B6804" t="s">
        <v>107</v>
      </c>
      <c r="C6804" t="s">
        <v>21</v>
      </c>
      <c r="D6804">
        <v>5.3330000000000002</v>
      </c>
      <c r="E6804">
        <v>9.1179999999999997E-2</v>
      </c>
      <c r="F6804" t="s">
        <v>48</v>
      </c>
      <c r="G6804">
        <v>1999</v>
      </c>
      <c r="H6804" t="s">
        <v>23</v>
      </c>
      <c r="I6804" t="s">
        <v>43</v>
      </c>
      <c r="J6804" t="s">
        <v>36</v>
      </c>
      <c r="K6804">
        <v>1480.9922999999999</v>
      </c>
      <c r="L6804">
        <v>4</v>
      </c>
      <c r="M6804" s="1">
        <v>45171</v>
      </c>
      <c r="N6804">
        <v>2023</v>
      </c>
      <c r="O6804">
        <v>2</v>
      </c>
      <c r="P6804" t="s">
        <v>79</v>
      </c>
      <c r="Q6804" t="s">
        <v>80</v>
      </c>
      <c r="R6804">
        <v>1</v>
      </c>
      <c r="S6804" t="s">
        <v>29</v>
      </c>
    </row>
    <row r="6805" spans="1:19" x14ac:dyDescent="0.3">
      <c r="A6805" t="s">
        <v>68</v>
      </c>
      <c r="B6805" t="s">
        <v>69</v>
      </c>
      <c r="C6805" t="s">
        <v>21</v>
      </c>
      <c r="D6805">
        <v>7.742</v>
      </c>
      <c r="E6805">
        <v>6.1681E-2</v>
      </c>
      <c r="F6805" t="s">
        <v>96</v>
      </c>
      <c r="G6805">
        <v>2007</v>
      </c>
      <c r="H6805" t="s">
        <v>71</v>
      </c>
      <c r="I6805" t="s">
        <v>35</v>
      </c>
      <c r="J6805" t="s">
        <v>36</v>
      </c>
      <c r="K6805">
        <v>6594.5574999999999</v>
      </c>
      <c r="L6805">
        <v>4.2</v>
      </c>
      <c r="M6805" t="s">
        <v>742</v>
      </c>
      <c r="N6805">
        <v>2023</v>
      </c>
      <c r="O6805">
        <v>2</v>
      </c>
      <c r="P6805" t="s">
        <v>79</v>
      </c>
      <c r="Q6805" t="s">
        <v>80</v>
      </c>
      <c r="R6805">
        <v>1</v>
      </c>
      <c r="S6805" t="s">
        <v>29</v>
      </c>
    </row>
    <row r="6806" spans="1:19" x14ac:dyDescent="0.3">
      <c r="A6806" t="s">
        <v>1322</v>
      </c>
      <c r="B6806" t="s">
        <v>41</v>
      </c>
      <c r="C6806" t="s">
        <v>21</v>
      </c>
      <c r="D6806">
        <v>7.9850000000000003</v>
      </c>
      <c r="E6806">
        <v>4.6406999999999997E-2</v>
      </c>
      <c r="F6806" t="s">
        <v>33</v>
      </c>
      <c r="G6806">
        <v>2004</v>
      </c>
      <c r="H6806" t="s">
        <v>34</v>
      </c>
      <c r="I6806" t="s">
        <v>35</v>
      </c>
      <c r="J6806" t="s">
        <v>36</v>
      </c>
      <c r="K6806">
        <v>2672.4270000000001</v>
      </c>
      <c r="L6806">
        <v>3.8</v>
      </c>
      <c r="M6806" t="s">
        <v>1450</v>
      </c>
      <c r="N6806">
        <v>2022</v>
      </c>
      <c r="O6806">
        <v>10</v>
      </c>
      <c r="P6806" t="s">
        <v>37</v>
      </c>
      <c r="Q6806" t="s">
        <v>38</v>
      </c>
      <c r="R6806">
        <v>4</v>
      </c>
      <c r="S6806" t="s">
        <v>81</v>
      </c>
    </row>
    <row r="6807" spans="1:19" x14ac:dyDescent="0.3">
      <c r="A6807" t="s">
        <v>448</v>
      </c>
      <c r="B6807" t="s">
        <v>91</v>
      </c>
      <c r="C6807" t="s">
        <v>32</v>
      </c>
      <c r="D6807">
        <v>13.545999999999999</v>
      </c>
      <c r="E6807">
        <v>8.7819999999999999E-3</v>
      </c>
      <c r="F6807" t="s">
        <v>96</v>
      </c>
      <c r="G6807">
        <v>2007</v>
      </c>
      <c r="H6807" t="s">
        <v>71</v>
      </c>
      <c r="I6807" t="s">
        <v>35</v>
      </c>
      <c r="J6807" t="s">
        <v>36</v>
      </c>
      <c r="K6807">
        <v>3458.4317999999998</v>
      </c>
      <c r="L6807">
        <v>4.0999999999999996</v>
      </c>
      <c r="M6807" s="1">
        <v>44626</v>
      </c>
      <c r="N6807">
        <v>2022</v>
      </c>
      <c r="O6807">
        <v>6</v>
      </c>
      <c r="P6807" t="s">
        <v>114</v>
      </c>
      <c r="Q6807" t="s">
        <v>135</v>
      </c>
      <c r="R6807">
        <v>2</v>
      </c>
      <c r="S6807" t="s">
        <v>29</v>
      </c>
    </row>
    <row r="6808" spans="1:19" x14ac:dyDescent="0.3">
      <c r="A6808" t="s">
        <v>1850</v>
      </c>
      <c r="B6808" t="s">
        <v>113</v>
      </c>
      <c r="C6808" t="s">
        <v>21</v>
      </c>
      <c r="D6808">
        <v>19.917999999999999</v>
      </c>
      <c r="E6808">
        <v>3.2132000000000001E-2</v>
      </c>
      <c r="F6808" t="s">
        <v>64</v>
      </c>
      <c r="G6808">
        <v>1985</v>
      </c>
      <c r="H6808" t="s">
        <v>23</v>
      </c>
      <c r="I6808" t="s">
        <v>24</v>
      </c>
      <c r="J6808" t="s">
        <v>65</v>
      </c>
      <c r="K6808">
        <v>3266.4600999999998</v>
      </c>
      <c r="L6808">
        <v>3.9</v>
      </c>
      <c r="M6808" t="s">
        <v>203</v>
      </c>
      <c r="N6808">
        <v>2023</v>
      </c>
      <c r="O6808">
        <v>12</v>
      </c>
      <c r="P6808" t="s">
        <v>45</v>
      </c>
      <c r="Q6808" t="s">
        <v>73</v>
      </c>
      <c r="R6808">
        <v>4</v>
      </c>
      <c r="S6808" t="s">
        <v>81</v>
      </c>
    </row>
    <row r="6809" spans="1:19" x14ac:dyDescent="0.3">
      <c r="A6809" t="s">
        <v>936</v>
      </c>
      <c r="B6809" t="s">
        <v>31</v>
      </c>
      <c r="C6809" t="s">
        <v>21</v>
      </c>
      <c r="D6809">
        <v>20.693000000000001</v>
      </c>
      <c r="E6809">
        <v>8.9188000000000003E-2</v>
      </c>
      <c r="F6809" t="s">
        <v>70</v>
      </c>
      <c r="G6809">
        <v>2002</v>
      </c>
      <c r="H6809" t="s">
        <v>71</v>
      </c>
      <c r="I6809" t="s">
        <v>35</v>
      </c>
      <c r="J6809" t="s">
        <v>36</v>
      </c>
      <c r="K6809">
        <v>2258.2048</v>
      </c>
      <c r="L6809">
        <v>3.8</v>
      </c>
      <c r="M6809" s="1">
        <v>45082</v>
      </c>
      <c r="N6809">
        <v>2023</v>
      </c>
      <c r="O6809">
        <v>5</v>
      </c>
      <c r="P6809" t="s">
        <v>50</v>
      </c>
      <c r="Q6809" t="s">
        <v>61</v>
      </c>
      <c r="R6809">
        <v>2</v>
      </c>
      <c r="S6809" t="s">
        <v>81</v>
      </c>
    </row>
    <row r="6810" spans="1:19" x14ac:dyDescent="0.3">
      <c r="A6810" t="s">
        <v>1686</v>
      </c>
      <c r="B6810" t="s">
        <v>60</v>
      </c>
      <c r="C6810" t="s">
        <v>32</v>
      </c>
      <c r="D6810">
        <v>14.272</v>
      </c>
      <c r="E6810">
        <v>4.5074999999999997E-2</v>
      </c>
      <c r="F6810" t="s">
        <v>48</v>
      </c>
      <c r="G6810">
        <v>1999</v>
      </c>
      <c r="H6810" t="s">
        <v>23</v>
      </c>
      <c r="I6810" t="s">
        <v>43</v>
      </c>
      <c r="J6810" t="s">
        <v>36</v>
      </c>
      <c r="K6810">
        <v>2219.5666000000001</v>
      </c>
      <c r="L6810">
        <v>3.6</v>
      </c>
      <c r="M6810" t="s">
        <v>227</v>
      </c>
      <c r="N6810">
        <v>2023</v>
      </c>
      <c r="O6810">
        <v>7</v>
      </c>
      <c r="P6810" t="s">
        <v>121</v>
      </c>
      <c r="Q6810" t="s">
        <v>122</v>
      </c>
      <c r="R6810">
        <v>3</v>
      </c>
      <c r="S6810" t="s">
        <v>81</v>
      </c>
    </row>
    <row r="6811" spans="1:19" x14ac:dyDescent="0.3">
      <c r="A6811" t="s">
        <v>1051</v>
      </c>
      <c r="B6811" t="s">
        <v>41</v>
      </c>
      <c r="C6811" t="s">
        <v>21</v>
      </c>
      <c r="D6811">
        <v>12.504</v>
      </c>
      <c r="E6811">
        <v>0.18845000000000001</v>
      </c>
      <c r="F6811" t="s">
        <v>22</v>
      </c>
      <c r="G6811">
        <v>2009</v>
      </c>
      <c r="H6811" t="s">
        <v>23</v>
      </c>
      <c r="I6811" t="s">
        <v>24</v>
      </c>
      <c r="J6811" t="s">
        <v>25</v>
      </c>
      <c r="K6811">
        <v>3074.7813999999998</v>
      </c>
      <c r="L6811">
        <v>4</v>
      </c>
      <c r="M6811" t="s">
        <v>353</v>
      </c>
      <c r="N6811">
        <v>2022</v>
      </c>
      <c r="O6811">
        <v>2</v>
      </c>
      <c r="P6811" t="s">
        <v>79</v>
      </c>
      <c r="Q6811" t="s">
        <v>153</v>
      </c>
      <c r="R6811">
        <v>1</v>
      </c>
      <c r="S6811" t="s">
        <v>29</v>
      </c>
    </row>
    <row r="6812" spans="1:19" x14ac:dyDescent="0.3">
      <c r="A6812" t="s">
        <v>1695</v>
      </c>
      <c r="B6812" t="s">
        <v>31</v>
      </c>
      <c r="C6812" t="s">
        <v>32</v>
      </c>
      <c r="D6812">
        <v>7.4249999999999998</v>
      </c>
      <c r="E6812">
        <v>5.0797000000000002E-2</v>
      </c>
      <c r="F6812" t="s">
        <v>48</v>
      </c>
      <c r="G6812">
        <v>1999</v>
      </c>
      <c r="H6812" t="s">
        <v>23</v>
      </c>
      <c r="I6812" t="s">
        <v>43</v>
      </c>
      <c r="J6812" t="s">
        <v>36</v>
      </c>
      <c r="K6812">
        <v>1250.8368</v>
      </c>
      <c r="L6812">
        <v>3.9</v>
      </c>
      <c r="M6812" s="1">
        <v>44965</v>
      </c>
      <c r="N6812">
        <v>2023</v>
      </c>
      <c r="O6812">
        <v>8</v>
      </c>
      <c r="P6812" t="s">
        <v>27</v>
      </c>
      <c r="Q6812" t="s">
        <v>93</v>
      </c>
      <c r="R6812">
        <v>3</v>
      </c>
      <c r="S6812" t="s">
        <v>81</v>
      </c>
    </row>
    <row r="6813" spans="1:19" x14ac:dyDescent="0.3">
      <c r="A6813" t="s">
        <v>760</v>
      </c>
      <c r="B6813" t="s">
        <v>95</v>
      </c>
      <c r="C6813" t="s">
        <v>32</v>
      </c>
      <c r="D6813">
        <v>19.39</v>
      </c>
      <c r="E6813">
        <v>3.5185000000000001E-2</v>
      </c>
      <c r="F6813" t="s">
        <v>48</v>
      </c>
      <c r="G6813">
        <v>1999</v>
      </c>
      <c r="H6813" t="s">
        <v>23</v>
      </c>
      <c r="I6813" t="s">
        <v>43</v>
      </c>
      <c r="J6813" t="s">
        <v>36</v>
      </c>
      <c r="K6813">
        <v>762.46529999999996</v>
      </c>
      <c r="L6813">
        <v>3.6</v>
      </c>
      <c r="M6813" t="s">
        <v>687</v>
      </c>
      <c r="N6813">
        <v>2022</v>
      </c>
      <c r="O6813">
        <v>3</v>
      </c>
      <c r="P6813" t="s">
        <v>88</v>
      </c>
      <c r="Q6813" t="s">
        <v>207</v>
      </c>
      <c r="R6813">
        <v>1</v>
      </c>
      <c r="S6813" t="s">
        <v>81</v>
      </c>
    </row>
    <row r="6814" spans="1:19" x14ac:dyDescent="0.3">
      <c r="A6814" t="s">
        <v>1681</v>
      </c>
      <c r="B6814" t="s">
        <v>157</v>
      </c>
      <c r="C6814" t="s">
        <v>21</v>
      </c>
      <c r="D6814">
        <v>7.9169999999999998</v>
      </c>
      <c r="E6814">
        <v>3.4140999999999998E-2</v>
      </c>
      <c r="F6814" t="s">
        <v>54</v>
      </c>
      <c r="G6814">
        <v>1987</v>
      </c>
      <c r="H6814" t="s">
        <v>55</v>
      </c>
      <c r="I6814" t="s">
        <v>24</v>
      </c>
      <c r="J6814" t="s">
        <v>36</v>
      </c>
      <c r="K6814">
        <v>2338.2752999999998</v>
      </c>
      <c r="L6814">
        <v>4.2</v>
      </c>
      <c r="M6814" t="s">
        <v>446</v>
      </c>
      <c r="N6814">
        <v>2022</v>
      </c>
      <c r="O6814">
        <v>7</v>
      </c>
      <c r="P6814" t="s">
        <v>121</v>
      </c>
      <c r="Q6814" t="s">
        <v>138</v>
      </c>
      <c r="R6814">
        <v>3</v>
      </c>
      <c r="S6814" t="s">
        <v>29</v>
      </c>
    </row>
    <row r="6815" spans="1:19" x14ac:dyDescent="0.3">
      <c r="A6815" t="s">
        <v>867</v>
      </c>
      <c r="B6815" t="s">
        <v>20</v>
      </c>
      <c r="C6815" t="s">
        <v>21</v>
      </c>
      <c r="D6815">
        <v>6.2220000000000004</v>
      </c>
      <c r="E6815">
        <v>5.2353999999999998E-2</v>
      </c>
      <c r="F6815" t="s">
        <v>22</v>
      </c>
      <c r="G6815">
        <v>2009</v>
      </c>
      <c r="H6815" t="s">
        <v>23</v>
      </c>
      <c r="I6815" t="s">
        <v>24</v>
      </c>
      <c r="J6815" t="s">
        <v>25</v>
      </c>
      <c r="K6815">
        <v>2059.3128999999999</v>
      </c>
      <c r="L6815">
        <v>3.7</v>
      </c>
      <c r="M6815" t="s">
        <v>499</v>
      </c>
      <c r="N6815">
        <v>2022</v>
      </c>
      <c r="O6815">
        <v>12</v>
      </c>
      <c r="P6815" t="s">
        <v>45</v>
      </c>
      <c r="Q6815" t="s">
        <v>46</v>
      </c>
      <c r="R6815">
        <v>4</v>
      </c>
      <c r="S6815" t="s">
        <v>81</v>
      </c>
    </row>
    <row r="6816" spans="1:19" x14ac:dyDescent="0.3">
      <c r="A6816" t="s">
        <v>260</v>
      </c>
      <c r="B6816" t="s">
        <v>31</v>
      </c>
      <c r="C6816" t="s">
        <v>32</v>
      </c>
      <c r="D6816">
        <v>19.065999999999999</v>
      </c>
      <c r="E6816">
        <v>9.8174999999999998E-2</v>
      </c>
      <c r="F6816" t="s">
        <v>54</v>
      </c>
      <c r="G6816">
        <v>1987</v>
      </c>
      <c r="H6816" t="s">
        <v>55</v>
      </c>
      <c r="I6816" t="s">
        <v>24</v>
      </c>
      <c r="J6816" t="s">
        <v>36</v>
      </c>
      <c r="K6816">
        <v>3535.6147000000001</v>
      </c>
      <c r="L6816">
        <v>4.4000000000000004</v>
      </c>
      <c r="M6816" s="1">
        <v>45262</v>
      </c>
      <c r="N6816">
        <v>2023</v>
      </c>
      <c r="O6816">
        <v>2</v>
      </c>
      <c r="P6816" t="s">
        <v>79</v>
      </c>
      <c r="Q6816" t="s">
        <v>80</v>
      </c>
      <c r="R6816">
        <v>1</v>
      </c>
      <c r="S6816" t="s">
        <v>29</v>
      </c>
    </row>
    <row r="6817" spans="1:19" x14ac:dyDescent="0.3">
      <c r="A6817" t="s">
        <v>1709</v>
      </c>
      <c r="B6817" t="s">
        <v>41</v>
      </c>
      <c r="C6817" t="s">
        <v>21</v>
      </c>
      <c r="D6817">
        <v>11.083</v>
      </c>
      <c r="E6817">
        <v>2.9222000000000001E-2</v>
      </c>
      <c r="F6817" t="s">
        <v>48</v>
      </c>
      <c r="G6817">
        <v>1999</v>
      </c>
      <c r="H6817" t="s">
        <v>23</v>
      </c>
      <c r="I6817" t="s">
        <v>43</v>
      </c>
      <c r="J6817" t="s">
        <v>36</v>
      </c>
      <c r="K6817">
        <v>973.75429999999994</v>
      </c>
      <c r="L6817">
        <v>4.3</v>
      </c>
      <c r="M6817" t="s">
        <v>1176</v>
      </c>
      <c r="N6817">
        <v>2022</v>
      </c>
      <c r="O6817">
        <v>12</v>
      </c>
      <c r="P6817" t="s">
        <v>45</v>
      </c>
      <c r="Q6817" t="s">
        <v>46</v>
      </c>
      <c r="R6817">
        <v>4</v>
      </c>
      <c r="S6817" t="s">
        <v>29</v>
      </c>
    </row>
    <row r="6818" spans="1:19" x14ac:dyDescent="0.3">
      <c r="A6818" t="s">
        <v>793</v>
      </c>
      <c r="B6818" t="s">
        <v>189</v>
      </c>
      <c r="C6818" t="s">
        <v>21</v>
      </c>
      <c r="D6818">
        <v>20.433</v>
      </c>
      <c r="E6818">
        <v>5.0021000000000003E-2</v>
      </c>
      <c r="F6818" t="s">
        <v>22</v>
      </c>
      <c r="G6818">
        <v>2009</v>
      </c>
      <c r="H6818" t="s">
        <v>23</v>
      </c>
      <c r="I6818" t="s">
        <v>24</v>
      </c>
      <c r="J6818" t="s">
        <v>25</v>
      </c>
      <c r="K6818">
        <v>687.72199999999998</v>
      </c>
      <c r="L6818">
        <v>4.3</v>
      </c>
      <c r="M6818" t="s">
        <v>1123</v>
      </c>
      <c r="N6818">
        <v>2022</v>
      </c>
      <c r="O6818">
        <v>9</v>
      </c>
      <c r="P6818" t="s">
        <v>76</v>
      </c>
      <c r="Q6818" t="s">
        <v>205</v>
      </c>
      <c r="R6818">
        <v>3</v>
      </c>
      <c r="S6818" t="s">
        <v>29</v>
      </c>
    </row>
    <row r="6819" spans="1:19" x14ac:dyDescent="0.3">
      <c r="A6819" t="s">
        <v>514</v>
      </c>
      <c r="B6819" t="s">
        <v>91</v>
      </c>
      <c r="C6819" t="s">
        <v>32</v>
      </c>
      <c r="D6819">
        <v>6.9329999999999998</v>
      </c>
      <c r="E6819">
        <v>3.9316999999999998E-2</v>
      </c>
      <c r="F6819" t="s">
        <v>22</v>
      </c>
      <c r="G6819">
        <v>2009</v>
      </c>
      <c r="H6819" t="s">
        <v>23</v>
      </c>
      <c r="I6819" t="s">
        <v>24</v>
      </c>
      <c r="J6819" t="s">
        <v>25</v>
      </c>
      <c r="K6819">
        <v>1970.5196000000001</v>
      </c>
      <c r="L6819">
        <v>4.0999999999999996</v>
      </c>
      <c r="M6819" t="s">
        <v>925</v>
      </c>
      <c r="N6819">
        <v>2022</v>
      </c>
      <c r="O6819">
        <v>1</v>
      </c>
      <c r="P6819" t="s">
        <v>56</v>
      </c>
      <c r="Q6819" t="s">
        <v>67</v>
      </c>
      <c r="R6819">
        <v>1</v>
      </c>
      <c r="S6819" t="s">
        <v>29</v>
      </c>
    </row>
    <row r="6820" spans="1:19" x14ac:dyDescent="0.3">
      <c r="A6820" t="s">
        <v>631</v>
      </c>
      <c r="B6820" t="s">
        <v>95</v>
      </c>
      <c r="C6820" t="s">
        <v>21</v>
      </c>
      <c r="D6820">
        <v>10.917</v>
      </c>
      <c r="E6820">
        <v>4.8146000000000001E-2</v>
      </c>
      <c r="F6820" t="s">
        <v>33</v>
      </c>
      <c r="G6820">
        <v>2004</v>
      </c>
      <c r="H6820" t="s">
        <v>34</v>
      </c>
      <c r="I6820" t="s">
        <v>35</v>
      </c>
      <c r="J6820" t="s">
        <v>36</v>
      </c>
      <c r="K6820">
        <v>1832.0481</v>
      </c>
      <c r="L6820">
        <v>4</v>
      </c>
      <c r="M6820" t="s">
        <v>137</v>
      </c>
      <c r="N6820">
        <v>2022</v>
      </c>
      <c r="O6820">
        <v>7</v>
      </c>
      <c r="P6820" t="s">
        <v>121</v>
      </c>
      <c r="Q6820" t="s">
        <v>138</v>
      </c>
      <c r="R6820">
        <v>3</v>
      </c>
      <c r="S6820" t="s">
        <v>29</v>
      </c>
    </row>
    <row r="6821" spans="1:19" x14ac:dyDescent="0.3">
      <c r="A6821" t="s">
        <v>408</v>
      </c>
      <c r="B6821" t="s">
        <v>53</v>
      </c>
      <c r="C6821" t="s">
        <v>21</v>
      </c>
      <c r="D6821">
        <v>19.645</v>
      </c>
      <c r="E6821">
        <v>5.6585000000000003E-2</v>
      </c>
      <c r="F6821" t="s">
        <v>64</v>
      </c>
      <c r="G6821">
        <v>1985</v>
      </c>
      <c r="H6821" t="s">
        <v>23</v>
      </c>
      <c r="I6821" t="s">
        <v>24</v>
      </c>
      <c r="J6821" t="s">
        <v>65</v>
      </c>
      <c r="K6821">
        <v>5092.2111000000004</v>
      </c>
      <c r="L6821">
        <v>4.5</v>
      </c>
      <c r="M6821" t="s">
        <v>742</v>
      </c>
      <c r="N6821">
        <v>2023</v>
      </c>
      <c r="O6821">
        <v>2</v>
      </c>
      <c r="P6821" t="s">
        <v>79</v>
      </c>
      <c r="Q6821" t="s">
        <v>80</v>
      </c>
      <c r="R6821">
        <v>1</v>
      </c>
      <c r="S6821" t="s">
        <v>39</v>
      </c>
    </row>
    <row r="6822" spans="1:19" x14ac:dyDescent="0.3">
      <c r="A6822" t="s">
        <v>1735</v>
      </c>
      <c r="B6822" t="s">
        <v>95</v>
      </c>
      <c r="C6822" t="s">
        <v>32</v>
      </c>
      <c r="D6822">
        <v>17.059000000000001</v>
      </c>
      <c r="E6822">
        <v>4.3507999999999998E-2</v>
      </c>
      <c r="F6822" t="s">
        <v>70</v>
      </c>
      <c r="G6822">
        <v>2002</v>
      </c>
      <c r="H6822" t="s">
        <v>71</v>
      </c>
      <c r="I6822" t="s">
        <v>35</v>
      </c>
      <c r="J6822" t="s">
        <v>36</v>
      </c>
      <c r="K6822">
        <v>1496.1521</v>
      </c>
      <c r="L6822">
        <v>4.2</v>
      </c>
      <c r="M6822" s="1">
        <v>44842</v>
      </c>
      <c r="N6822">
        <v>2022</v>
      </c>
      <c r="O6822">
        <v>8</v>
      </c>
      <c r="P6822" t="s">
        <v>27</v>
      </c>
      <c r="Q6822" t="s">
        <v>28</v>
      </c>
      <c r="R6822">
        <v>3</v>
      </c>
      <c r="S6822" t="s">
        <v>29</v>
      </c>
    </row>
    <row r="6823" spans="1:19" x14ac:dyDescent="0.3">
      <c r="A6823" t="s">
        <v>424</v>
      </c>
      <c r="B6823" t="s">
        <v>91</v>
      </c>
      <c r="C6823" t="s">
        <v>21</v>
      </c>
      <c r="D6823">
        <v>4.6680000000000001</v>
      </c>
      <c r="E6823">
        <v>4.3061000000000002E-2</v>
      </c>
      <c r="F6823" t="s">
        <v>33</v>
      </c>
      <c r="G6823">
        <v>2004</v>
      </c>
      <c r="H6823" t="s">
        <v>34</v>
      </c>
      <c r="I6823" t="s">
        <v>35</v>
      </c>
      <c r="J6823" t="s">
        <v>36</v>
      </c>
      <c r="K6823">
        <v>892.51819999999998</v>
      </c>
      <c r="L6823">
        <v>4.0999999999999996</v>
      </c>
      <c r="M6823" s="1">
        <v>44568</v>
      </c>
      <c r="N6823">
        <v>2022</v>
      </c>
      <c r="O6823">
        <v>7</v>
      </c>
      <c r="P6823" t="s">
        <v>121</v>
      </c>
      <c r="Q6823" t="s">
        <v>138</v>
      </c>
      <c r="R6823">
        <v>3</v>
      </c>
      <c r="S6823" t="s">
        <v>29</v>
      </c>
    </row>
    <row r="6824" spans="1:19" x14ac:dyDescent="0.3">
      <c r="A6824" t="s">
        <v>367</v>
      </c>
      <c r="B6824" t="s">
        <v>95</v>
      </c>
      <c r="C6824" t="s">
        <v>21</v>
      </c>
      <c r="D6824">
        <v>18.693000000000001</v>
      </c>
      <c r="E6824">
        <v>3.6724E-2</v>
      </c>
      <c r="F6824" t="s">
        <v>48</v>
      </c>
      <c r="G6824">
        <v>1999</v>
      </c>
      <c r="H6824" t="s">
        <v>23</v>
      </c>
      <c r="I6824" t="s">
        <v>43</v>
      </c>
      <c r="J6824" t="s">
        <v>36</v>
      </c>
      <c r="K6824">
        <v>2993.7896999999998</v>
      </c>
      <c r="L6824">
        <v>3.7</v>
      </c>
      <c r="M6824" t="s">
        <v>1304</v>
      </c>
      <c r="N6824">
        <v>2022</v>
      </c>
      <c r="O6824">
        <v>11</v>
      </c>
      <c r="P6824" t="s">
        <v>177</v>
      </c>
      <c r="Q6824" t="s">
        <v>178</v>
      </c>
      <c r="R6824">
        <v>4</v>
      </c>
      <c r="S6824" t="s">
        <v>81</v>
      </c>
    </row>
    <row r="6825" spans="1:19" x14ac:dyDescent="0.3">
      <c r="A6825" t="s">
        <v>1857</v>
      </c>
      <c r="B6825" t="s">
        <v>91</v>
      </c>
      <c r="C6825" t="s">
        <v>21</v>
      </c>
      <c r="D6825">
        <v>18.420000000000002</v>
      </c>
      <c r="E6825">
        <v>2.9538999999999999E-2</v>
      </c>
      <c r="F6825" t="s">
        <v>42</v>
      </c>
      <c r="G6825">
        <v>1997</v>
      </c>
      <c r="H6825" t="s">
        <v>34</v>
      </c>
      <c r="I6825" t="s">
        <v>43</v>
      </c>
      <c r="J6825" t="s">
        <v>36</v>
      </c>
      <c r="K6825">
        <v>1964.0264999999999</v>
      </c>
      <c r="L6825">
        <v>4.4000000000000004</v>
      </c>
      <c r="M6825" s="1">
        <v>44563</v>
      </c>
      <c r="N6825">
        <v>2022</v>
      </c>
      <c r="O6825">
        <v>2</v>
      </c>
      <c r="P6825" t="s">
        <v>79</v>
      </c>
      <c r="Q6825" t="s">
        <v>153</v>
      </c>
      <c r="R6825">
        <v>1</v>
      </c>
      <c r="S6825" t="s">
        <v>29</v>
      </c>
    </row>
    <row r="6826" spans="1:19" x14ac:dyDescent="0.3">
      <c r="A6826" t="s">
        <v>535</v>
      </c>
      <c r="B6826" t="s">
        <v>63</v>
      </c>
      <c r="C6826" t="s">
        <v>32</v>
      </c>
      <c r="D6826">
        <v>17.491</v>
      </c>
      <c r="E6826">
        <v>4.1848000000000003E-2</v>
      </c>
      <c r="F6826" t="s">
        <v>70</v>
      </c>
      <c r="G6826">
        <v>2002</v>
      </c>
      <c r="H6826" t="s">
        <v>71</v>
      </c>
      <c r="I6826" t="s">
        <v>35</v>
      </c>
      <c r="J6826" t="s">
        <v>36</v>
      </c>
      <c r="K6826">
        <v>1444.6378999999999</v>
      </c>
      <c r="L6826">
        <v>4.2</v>
      </c>
      <c r="M6826" t="s">
        <v>1617</v>
      </c>
      <c r="N6826">
        <v>2022</v>
      </c>
      <c r="O6826">
        <v>4</v>
      </c>
      <c r="P6826" t="s">
        <v>103</v>
      </c>
      <c r="Q6826" t="s">
        <v>118</v>
      </c>
      <c r="R6826">
        <v>2</v>
      </c>
      <c r="S6826" t="s">
        <v>29</v>
      </c>
    </row>
    <row r="6827" spans="1:19" x14ac:dyDescent="0.3">
      <c r="A6827" t="s">
        <v>1588</v>
      </c>
      <c r="B6827" t="s">
        <v>69</v>
      </c>
      <c r="C6827" t="s">
        <v>21</v>
      </c>
      <c r="D6827">
        <v>17.195</v>
      </c>
      <c r="E6827">
        <v>2.8861999999999999E-2</v>
      </c>
      <c r="F6827" t="s">
        <v>70</v>
      </c>
      <c r="G6827">
        <v>2002</v>
      </c>
      <c r="H6827" t="s">
        <v>71</v>
      </c>
      <c r="I6827" t="s">
        <v>35</v>
      </c>
      <c r="J6827" t="s">
        <v>36</v>
      </c>
      <c r="K6827">
        <v>1698.7765999999999</v>
      </c>
      <c r="L6827">
        <v>3.8</v>
      </c>
      <c r="M6827" s="1">
        <v>45143</v>
      </c>
      <c r="N6827">
        <v>2023</v>
      </c>
      <c r="O6827">
        <v>5</v>
      </c>
      <c r="P6827" t="s">
        <v>50</v>
      </c>
      <c r="Q6827" t="s">
        <v>61</v>
      </c>
      <c r="R6827">
        <v>2</v>
      </c>
      <c r="S6827" t="s">
        <v>81</v>
      </c>
    </row>
    <row r="6828" spans="1:19" x14ac:dyDescent="0.3">
      <c r="A6828" t="s">
        <v>1621</v>
      </c>
      <c r="B6828" t="s">
        <v>107</v>
      </c>
      <c r="C6828" t="s">
        <v>21</v>
      </c>
      <c r="D6828">
        <v>14.776999999999999</v>
      </c>
      <c r="E6828">
        <v>5.16E-2</v>
      </c>
      <c r="F6828" t="s">
        <v>48</v>
      </c>
      <c r="G6828">
        <v>1999</v>
      </c>
      <c r="H6828" t="s">
        <v>23</v>
      </c>
      <c r="I6828" t="s">
        <v>43</v>
      </c>
      <c r="J6828" t="s">
        <v>36</v>
      </c>
      <c r="K6828">
        <v>2036.1615999999999</v>
      </c>
      <c r="L6828">
        <v>3.9</v>
      </c>
      <c r="M6828" s="1">
        <v>45086</v>
      </c>
      <c r="N6828">
        <v>2023</v>
      </c>
      <c r="O6828">
        <v>9</v>
      </c>
      <c r="P6828" t="s">
        <v>76</v>
      </c>
      <c r="Q6828" t="s">
        <v>77</v>
      </c>
      <c r="R6828">
        <v>3</v>
      </c>
      <c r="S6828" t="s">
        <v>81</v>
      </c>
    </row>
    <row r="6829" spans="1:19" x14ac:dyDescent="0.3">
      <c r="A6829" t="s">
        <v>1913</v>
      </c>
      <c r="B6829" t="s">
        <v>20</v>
      </c>
      <c r="C6829" t="s">
        <v>21</v>
      </c>
      <c r="D6829">
        <v>7.234</v>
      </c>
      <c r="E6829">
        <v>3.3091000000000002E-2</v>
      </c>
      <c r="F6829" t="s">
        <v>48</v>
      </c>
      <c r="G6829">
        <v>1999</v>
      </c>
      <c r="H6829" t="s">
        <v>23</v>
      </c>
      <c r="I6829" t="s">
        <v>43</v>
      </c>
      <c r="J6829" t="s">
        <v>36</v>
      </c>
      <c r="K6829">
        <v>1408.4104</v>
      </c>
      <c r="L6829">
        <v>4.0999999999999996</v>
      </c>
      <c r="M6829" t="s">
        <v>198</v>
      </c>
      <c r="N6829">
        <v>2022</v>
      </c>
      <c r="O6829">
        <v>8</v>
      </c>
      <c r="P6829" t="s">
        <v>27</v>
      </c>
      <c r="Q6829" t="s">
        <v>28</v>
      </c>
      <c r="R6829">
        <v>3</v>
      </c>
      <c r="S6829" t="s">
        <v>29</v>
      </c>
    </row>
    <row r="6830" spans="1:19" x14ac:dyDescent="0.3">
      <c r="A6830" t="s">
        <v>1756</v>
      </c>
      <c r="B6830" t="s">
        <v>189</v>
      </c>
      <c r="C6830" t="s">
        <v>21</v>
      </c>
      <c r="D6830">
        <v>20.015000000000001</v>
      </c>
      <c r="E6830">
        <v>9.5611000000000002E-2</v>
      </c>
      <c r="F6830" t="s">
        <v>70</v>
      </c>
      <c r="G6830">
        <v>2002</v>
      </c>
      <c r="H6830" t="s">
        <v>71</v>
      </c>
      <c r="I6830" t="s">
        <v>35</v>
      </c>
      <c r="J6830" t="s">
        <v>36</v>
      </c>
      <c r="K6830">
        <v>1219.6584</v>
      </c>
      <c r="L6830">
        <v>4.3</v>
      </c>
      <c r="M6830" s="1">
        <v>45270</v>
      </c>
      <c r="N6830">
        <v>2023</v>
      </c>
      <c r="O6830">
        <v>10</v>
      </c>
      <c r="P6830" t="s">
        <v>37</v>
      </c>
      <c r="Q6830" t="s">
        <v>165</v>
      </c>
      <c r="R6830">
        <v>4</v>
      </c>
      <c r="S6830" t="s">
        <v>29</v>
      </c>
    </row>
    <row r="6831" spans="1:19" x14ac:dyDescent="0.3">
      <c r="A6831" t="s">
        <v>1482</v>
      </c>
      <c r="B6831" t="s">
        <v>60</v>
      </c>
      <c r="C6831" t="s">
        <v>21</v>
      </c>
      <c r="D6831">
        <v>11.034000000000001</v>
      </c>
      <c r="E6831">
        <v>2.7810000000000001E-2</v>
      </c>
      <c r="F6831" t="s">
        <v>64</v>
      </c>
      <c r="G6831">
        <v>1985</v>
      </c>
      <c r="H6831" t="s">
        <v>23</v>
      </c>
      <c r="I6831" t="s">
        <v>24</v>
      </c>
      <c r="J6831" t="s">
        <v>65</v>
      </c>
      <c r="K6831">
        <v>5434.1376</v>
      </c>
      <c r="L6831">
        <v>4.2</v>
      </c>
      <c r="M6831" t="s">
        <v>1335</v>
      </c>
      <c r="N6831">
        <v>2022</v>
      </c>
      <c r="O6831">
        <v>11</v>
      </c>
      <c r="P6831" t="s">
        <v>177</v>
      </c>
      <c r="Q6831" t="s">
        <v>178</v>
      </c>
      <c r="R6831">
        <v>4</v>
      </c>
      <c r="S6831" t="s">
        <v>29</v>
      </c>
    </row>
    <row r="6832" spans="1:19" x14ac:dyDescent="0.3">
      <c r="A6832" t="s">
        <v>592</v>
      </c>
      <c r="B6832" t="s">
        <v>53</v>
      </c>
      <c r="C6832" t="s">
        <v>32</v>
      </c>
      <c r="D6832">
        <v>8.2390000000000008</v>
      </c>
      <c r="E6832">
        <v>4.0749E-2</v>
      </c>
      <c r="F6832" t="s">
        <v>48</v>
      </c>
      <c r="G6832">
        <v>1999</v>
      </c>
      <c r="H6832" t="s">
        <v>23</v>
      </c>
      <c r="I6832" t="s">
        <v>43</v>
      </c>
      <c r="J6832" t="s">
        <v>36</v>
      </c>
      <c r="K6832">
        <v>1692.19</v>
      </c>
      <c r="L6832">
        <v>3.5</v>
      </c>
      <c r="M6832" s="1">
        <v>45050</v>
      </c>
      <c r="N6832">
        <v>2023</v>
      </c>
      <c r="O6832">
        <v>4</v>
      </c>
      <c r="P6832" t="s">
        <v>103</v>
      </c>
      <c r="Q6832" t="s">
        <v>104</v>
      </c>
      <c r="R6832">
        <v>2</v>
      </c>
      <c r="S6832" t="s">
        <v>81</v>
      </c>
    </row>
    <row r="6833" spans="1:19" x14ac:dyDescent="0.3">
      <c r="A6833" t="s">
        <v>1725</v>
      </c>
      <c r="B6833" t="s">
        <v>111</v>
      </c>
      <c r="C6833" t="s">
        <v>32</v>
      </c>
      <c r="D6833">
        <v>7.8529999999999998</v>
      </c>
      <c r="E6833">
        <v>4.7135999999999997E-2</v>
      </c>
      <c r="F6833" t="s">
        <v>96</v>
      </c>
      <c r="G6833">
        <v>2007</v>
      </c>
      <c r="H6833" t="s">
        <v>71</v>
      </c>
      <c r="I6833" t="s">
        <v>35</v>
      </c>
      <c r="J6833" t="s">
        <v>36</v>
      </c>
      <c r="K6833">
        <v>2603.4897000000001</v>
      </c>
      <c r="L6833">
        <v>4</v>
      </c>
      <c r="M6833" s="1">
        <v>45108</v>
      </c>
      <c r="N6833">
        <v>2023</v>
      </c>
      <c r="O6833">
        <v>1</v>
      </c>
      <c r="P6833" t="s">
        <v>56</v>
      </c>
      <c r="Q6833" t="s">
        <v>57</v>
      </c>
      <c r="R6833">
        <v>1</v>
      </c>
      <c r="S6833" t="s">
        <v>29</v>
      </c>
    </row>
    <row r="6834" spans="1:19" x14ac:dyDescent="0.3">
      <c r="A6834" t="s">
        <v>1291</v>
      </c>
      <c r="B6834" t="s">
        <v>31</v>
      </c>
      <c r="C6834" t="s">
        <v>32</v>
      </c>
      <c r="D6834">
        <v>7.3929999999999998</v>
      </c>
      <c r="E6834">
        <v>4.87E-2</v>
      </c>
      <c r="F6834" t="s">
        <v>96</v>
      </c>
      <c r="G6834">
        <v>2007</v>
      </c>
      <c r="H6834" t="s">
        <v>71</v>
      </c>
      <c r="I6834" t="s">
        <v>35</v>
      </c>
      <c r="J6834" t="s">
        <v>36</v>
      </c>
      <c r="K6834">
        <v>1326.8780999999999</v>
      </c>
      <c r="L6834">
        <v>4.4000000000000004</v>
      </c>
      <c r="M6834" s="1">
        <v>45231</v>
      </c>
      <c r="N6834">
        <v>2023</v>
      </c>
      <c r="O6834">
        <v>1</v>
      </c>
      <c r="P6834" t="s">
        <v>56</v>
      </c>
      <c r="Q6834" t="s">
        <v>57</v>
      </c>
      <c r="R6834">
        <v>1</v>
      </c>
      <c r="S6834" t="s">
        <v>29</v>
      </c>
    </row>
    <row r="6835" spans="1:19" x14ac:dyDescent="0.3">
      <c r="A6835" t="s">
        <v>1515</v>
      </c>
      <c r="B6835" t="s">
        <v>189</v>
      </c>
      <c r="C6835" t="s">
        <v>21</v>
      </c>
      <c r="D6835">
        <v>10.33</v>
      </c>
      <c r="E6835">
        <v>1.8530000000000001E-2</v>
      </c>
      <c r="F6835" t="s">
        <v>64</v>
      </c>
      <c r="G6835">
        <v>1985</v>
      </c>
      <c r="H6835" t="s">
        <v>23</v>
      </c>
      <c r="I6835" t="s">
        <v>24</v>
      </c>
      <c r="J6835" t="s">
        <v>65</v>
      </c>
      <c r="K6835">
        <v>1841.2920999999999</v>
      </c>
      <c r="L6835">
        <v>3.6</v>
      </c>
      <c r="M6835" s="1">
        <v>45235</v>
      </c>
      <c r="N6835">
        <v>2023</v>
      </c>
      <c r="O6835">
        <v>5</v>
      </c>
      <c r="P6835" t="s">
        <v>50</v>
      </c>
      <c r="Q6835" t="s">
        <v>61</v>
      </c>
      <c r="R6835">
        <v>2</v>
      </c>
      <c r="S6835" t="s">
        <v>81</v>
      </c>
    </row>
    <row r="6836" spans="1:19" x14ac:dyDescent="0.3">
      <c r="A6836" t="s">
        <v>1018</v>
      </c>
      <c r="B6836" t="s">
        <v>107</v>
      </c>
      <c r="C6836" t="s">
        <v>32</v>
      </c>
      <c r="D6836">
        <v>20.981999999999999</v>
      </c>
      <c r="E6836">
        <v>3.7165999999999998E-2</v>
      </c>
      <c r="F6836" t="s">
        <v>70</v>
      </c>
      <c r="G6836">
        <v>2002</v>
      </c>
      <c r="H6836" t="s">
        <v>71</v>
      </c>
      <c r="I6836" t="s">
        <v>35</v>
      </c>
      <c r="J6836" t="s">
        <v>36</v>
      </c>
      <c r="K6836">
        <v>3828.3420000000001</v>
      </c>
      <c r="L6836">
        <v>4.3</v>
      </c>
      <c r="M6836" s="1">
        <v>44931</v>
      </c>
      <c r="N6836">
        <v>2023</v>
      </c>
      <c r="O6836">
        <v>5</v>
      </c>
      <c r="P6836" t="s">
        <v>50</v>
      </c>
      <c r="Q6836" t="s">
        <v>61</v>
      </c>
      <c r="R6836">
        <v>2</v>
      </c>
      <c r="S6836" t="s">
        <v>29</v>
      </c>
    </row>
    <row r="6837" spans="1:19" x14ac:dyDescent="0.3">
      <c r="A6837" t="s">
        <v>617</v>
      </c>
      <c r="B6837" t="s">
        <v>69</v>
      </c>
      <c r="C6837" t="s">
        <v>21</v>
      </c>
      <c r="D6837">
        <v>14.542</v>
      </c>
      <c r="E6837">
        <v>2.2513999999999999E-2</v>
      </c>
      <c r="F6837" t="s">
        <v>96</v>
      </c>
      <c r="G6837">
        <v>2007</v>
      </c>
      <c r="H6837" t="s">
        <v>71</v>
      </c>
      <c r="I6837" t="s">
        <v>35</v>
      </c>
      <c r="J6837" t="s">
        <v>36</v>
      </c>
      <c r="K6837">
        <v>1479.0885000000001</v>
      </c>
      <c r="L6837">
        <v>4.0999999999999996</v>
      </c>
      <c r="M6837" t="s">
        <v>355</v>
      </c>
      <c r="N6837">
        <v>2023</v>
      </c>
      <c r="O6837">
        <v>2</v>
      </c>
      <c r="P6837" t="s">
        <v>79</v>
      </c>
      <c r="Q6837" t="s">
        <v>80</v>
      </c>
      <c r="R6837">
        <v>1</v>
      </c>
      <c r="S6837" t="s">
        <v>29</v>
      </c>
    </row>
    <row r="6838" spans="1:19" x14ac:dyDescent="0.3">
      <c r="A6838" t="s">
        <v>1909</v>
      </c>
      <c r="B6838" t="s">
        <v>60</v>
      </c>
      <c r="C6838" t="s">
        <v>21</v>
      </c>
      <c r="D6838">
        <v>19.571000000000002</v>
      </c>
      <c r="E6838">
        <v>4.8257000000000001E-2</v>
      </c>
      <c r="F6838" t="s">
        <v>54</v>
      </c>
      <c r="G6838">
        <v>1987</v>
      </c>
      <c r="H6838" t="s">
        <v>55</v>
      </c>
      <c r="I6838" t="s">
        <v>24</v>
      </c>
      <c r="J6838" t="s">
        <v>36</v>
      </c>
      <c r="K6838">
        <v>1155.3647000000001</v>
      </c>
      <c r="L6838">
        <v>3.3</v>
      </c>
      <c r="M6838" t="s">
        <v>245</v>
      </c>
      <c r="N6838">
        <v>2022</v>
      </c>
      <c r="O6838">
        <v>12</v>
      </c>
      <c r="P6838" t="s">
        <v>45</v>
      </c>
      <c r="Q6838" t="s">
        <v>46</v>
      </c>
      <c r="R6838">
        <v>4</v>
      </c>
      <c r="S6838" t="s">
        <v>58</v>
      </c>
    </row>
    <row r="6839" spans="1:19" x14ac:dyDescent="0.3">
      <c r="A6839" t="s">
        <v>1413</v>
      </c>
      <c r="B6839" t="s">
        <v>113</v>
      </c>
      <c r="C6839" t="s">
        <v>32</v>
      </c>
      <c r="D6839">
        <v>13.849</v>
      </c>
      <c r="E6839">
        <v>2.9765E-2</v>
      </c>
      <c r="F6839" t="s">
        <v>33</v>
      </c>
      <c r="G6839">
        <v>2004</v>
      </c>
      <c r="H6839" t="s">
        <v>34</v>
      </c>
      <c r="I6839" t="s">
        <v>35</v>
      </c>
      <c r="J6839" t="s">
        <v>36</v>
      </c>
      <c r="K6839">
        <v>3732.9054000000001</v>
      </c>
      <c r="L6839">
        <v>4</v>
      </c>
      <c r="M6839" t="s">
        <v>366</v>
      </c>
      <c r="N6839">
        <v>2023</v>
      </c>
      <c r="O6839">
        <v>10</v>
      </c>
      <c r="P6839" t="s">
        <v>37</v>
      </c>
      <c r="Q6839" t="s">
        <v>165</v>
      </c>
      <c r="R6839">
        <v>4</v>
      </c>
      <c r="S6839" t="s">
        <v>29</v>
      </c>
    </row>
    <row r="6840" spans="1:19" x14ac:dyDescent="0.3">
      <c r="A6840" t="s">
        <v>1529</v>
      </c>
      <c r="B6840" t="s">
        <v>41</v>
      </c>
      <c r="C6840" t="s">
        <v>21</v>
      </c>
      <c r="D6840">
        <v>8.7040000000000006</v>
      </c>
      <c r="E6840">
        <v>0.10602200000000001</v>
      </c>
      <c r="F6840" t="s">
        <v>108</v>
      </c>
      <c r="G6840">
        <v>1998</v>
      </c>
      <c r="H6840" t="s">
        <v>71</v>
      </c>
      <c r="I6840" t="s">
        <v>24</v>
      </c>
      <c r="J6840" t="s">
        <v>109</v>
      </c>
      <c r="K6840">
        <v>1143.8539000000001</v>
      </c>
      <c r="L6840">
        <v>4.3</v>
      </c>
      <c r="M6840" s="1">
        <v>44602</v>
      </c>
      <c r="N6840">
        <v>2022</v>
      </c>
      <c r="O6840">
        <v>10</v>
      </c>
      <c r="P6840" t="s">
        <v>37</v>
      </c>
      <c r="Q6840" t="s">
        <v>38</v>
      </c>
      <c r="R6840">
        <v>4</v>
      </c>
      <c r="S6840" t="s">
        <v>29</v>
      </c>
    </row>
    <row r="6841" spans="1:19" x14ac:dyDescent="0.3">
      <c r="A6841" t="s">
        <v>659</v>
      </c>
      <c r="B6841" t="s">
        <v>91</v>
      </c>
      <c r="C6841" t="s">
        <v>21</v>
      </c>
      <c r="D6841">
        <v>11.875</v>
      </c>
      <c r="E6841">
        <v>1.4333E-2</v>
      </c>
      <c r="F6841" t="s">
        <v>22</v>
      </c>
      <c r="G6841">
        <v>2009</v>
      </c>
      <c r="H6841" t="s">
        <v>23</v>
      </c>
      <c r="I6841" t="s">
        <v>24</v>
      </c>
      <c r="J6841" t="s">
        <v>25</v>
      </c>
      <c r="K6841">
        <v>1220.3462999999999</v>
      </c>
      <c r="L6841">
        <v>4.3</v>
      </c>
      <c r="M6841" t="s">
        <v>1264</v>
      </c>
      <c r="N6841">
        <v>2023</v>
      </c>
      <c r="O6841">
        <v>12</v>
      </c>
      <c r="P6841" t="s">
        <v>45</v>
      </c>
      <c r="Q6841" t="s">
        <v>73</v>
      </c>
      <c r="R6841">
        <v>4</v>
      </c>
      <c r="S6841" t="s">
        <v>29</v>
      </c>
    </row>
    <row r="6842" spans="1:19" x14ac:dyDescent="0.3">
      <c r="A6842" t="s">
        <v>1551</v>
      </c>
      <c r="B6842" t="s">
        <v>157</v>
      </c>
      <c r="C6842" t="s">
        <v>32</v>
      </c>
      <c r="D6842">
        <v>7.1520000000000001</v>
      </c>
      <c r="E6842">
        <v>4.5423999999999999E-2</v>
      </c>
      <c r="F6842" t="s">
        <v>42</v>
      </c>
      <c r="G6842">
        <v>1997</v>
      </c>
      <c r="H6842" t="s">
        <v>34</v>
      </c>
      <c r="I6842" t="s">
        <v>43</v>
      </c>
      <c r="J6842" t="s">
        <v>36</v>
      </c>
      <c r="K6842">
        <v>2353.6206999999999</v>
      </c>
      <c r="L6842">
        <v>3.6</v>
      </c>
      <c r="M6842" t="s">
        <v>752</v>
      </c>
      <c r="N6842">
        <v>2022</v>
      </c>
      <c r="O6842">
        <v>4</v>
      </c>
      <c r="P6842" t="s">
        <v>103</v>
      </c>
      <c r="Q6842" t="s">
        <v>118</v>
      </c>
      <c r="R6842">
        <v>2</v>
      </c>
      <c r="S6842" t="s">
        <v>81</v>
      </c>
    </row>
    <row r="6843" spans="1:19" x14ac:dyDescent="0.3">
      <c r="A6843" t="s">
        <v>1532</v>
      </c>
      <c r="B6843" t="s">
        <v>31</v>
      </c>
      <c r="C6843" t="s">
        <v>32</v>
      </c>
      <c r="D6843">
        <v>6.6509999999999998</v>
      </c>
      <c r="E6843">
        <v>3.1317999999999999E-2</v>
      </c>
      <c r="F6843" t="s">
        <v>70</v>
      </c>
      <c r="G6843">
        <v>2002</v>
      </c>
      <c r="H6843" t="s">
        <v>71</v>
      </c>
      <c r="I6843" t="s">
        <v>35</v>
      </c>
      <c r="J6843" t="s">
        <v>36</v>
      </c>
      <c r="K6843">
        <v>2264.7429000000002</v>
      </c>
      <c r="L6843">
        <v>3.3</v>
      </c>
      <c r="M6843" t="s">
        <v>1075</v>
      </c>
      <c r="N6843">
        <v>2022</v>
      </c>
      <c r="O6843">
        <v>4</v>
      </c>
      <c r="P6843" t="s">
        <v>103</v>
      </c>
      <c r="Q6843" t="s">
        <v>118</v>
      </c>
      <c r="R6843">
        <v>2</v>
      </c>
      <c r="S6843" t="s">
        <v>58</v>
      </c>
    </row>
    <row r="6844" spans="1:19" x14ac:dyDescent="0.3">
      <c r="A6844" t="s">
        <v>820</v>
      </c>
      <c r="B6844" t="s">
        <v>31</v>
      </c>
      <c r="C6844" t="s">
        <v>21</v>
      </c>
      <c r="D6844">
        <v>15.727</v>
      </c>
      <c r="E6844">
        <v>5.2231E-2</v>
      </c>
      <c r="F6844" t="s">
        <v>132</v>
      </c>
      <c r="G6844">
        <v>1985</v>
      </c>
      <c r="H6844" t="s">
        <v>34</v>
      </c>
      <c r="I6844" t="s">
        <v>43</v>
      </c>
      <c r="J6844" t="s">
        <v>109</v>
      </c>
      <c r="K6844">
        <v>500.89339999999999</v>
      </c>
      <c r="L6844">
        <v>4.4000000000000004</v>
      </c>
      <c r="M6844" t="s">
        <v>1097</v>
      </c>
      <c r="N6844">
        <v>2022</v>
      </c>
      <c r="O6844">
        <v>9</v>
      </c>
      <c r="P6844" t="s">
        <v>76</v>
      </c>
      <c r="Q6844" t="s">
        <v>205</v>
      </c>
      <c r="R6844">
        <v>3</v>
      </c>
      <c r="S6844" t="s">
        <v>29</v>
      </c>
    </row>
    <row r="6845" spans="1:19" x14ac:dyDescent="0.3">
      <c r="A6845" t="s">
        <v>809</v>
      </c>
      <c r="B6845" t="s">
        <v>91</v>
      </c>
      <c r="C6845" t="s">
        <v>21</v>
      </c>
      <c r="D6845">
        <v>5.7149999999999999</v>
      </c>
      <c r="E6845">
        <v>0.12926199999999999</v>
      </c>
      <c r="F6845" t="s">
        <v>42</v>
      </c>
      <c r="G6845">
        <v>1997</v>
      </c>
      <c r="H6845" t="s">
        <v>34</v>
      </c>
      <c r="I6845" t="s">
        <v>43</v>
      </c>
      <c r="J6845" t="s">
        <v>36</v>
      </c>
      <c r="K6845">
        <v>6683.5397999999996</v>
      </c>
      <c r="L6845">
        <v>3.9</v>
      </c>
      <c r="M6845" s="1">
        <v>44844</v>
      </c>
      <c r="N6845">
        <v>2022</v>
      </c>
      <c r="O6845">
        <v>10</v>
      </c>
      <c r="P6845" t="s">
        <v>37</v>
      </c>
      <c r="Q6845" t="s">
        <v>38</v>
      </c>
      <c r="R6845">
        <v>4</v>
      </c>
      <c r="S6845" t="s">
        <v>81</v>
      </c>
    </row>
    <row r="6846" spans="1:19" x14ac:dyDescent="0.3">
      <c r="A6846" t="s">
        <v>1709</v>
      </c>
      <c r="B6846" t="s">
        <v>41</v>
      </c>
      <c r="C6846" t="s">
        <v>21</v>
      </c>
      <c r="D6846">
        <v>11.083</v>
      </c>
      <c r="E6846">
        <v>2.1888999999999999E-2</v>
      </c>
      <c r="F6846" t="s">
        <v>54</v>
      </c>
      <c r="G6846">
        <v>1987</v>
      </c>
      <c r="H6846" t="s">
        <v>55</v>
      </c>
      <c r="I6846" t="s">
        <v>24</v>
      </c>
      <c r="J6846" t="s">
        <v>36</v>
      </c>
      <c r="K6846">
        <v>2461.1390000000001</v>
      </c>
      <c r="L6846">
        <v>3.8</v>
      </c>
      <c r="M6846" t="s">
        <v>642</v>
      </c>
      <c r="N6846">
        <v>2023</v>
      </c>
      <c r="O6846">
        <v>11</v>
      </c>
      <c r="P6846" t="s">
        <v>177</v>
      </c>
      <c r="Q6846" t="s">
        <v>195</v>
      </c>
      <c r="R6846">
        <v>4</v>
      </c>
      <c r="S6846" t="s">
        <v>81</v>
      </c>
    </row>
    <row r="6847" spans="1:19" x14ac:dyDescent="0.3">
      <c r="A6847" t="s">
        <v>1638</v>
      </c>
      <c r="B6847" t="s">
        <v>101</v>
      </c>
      <c r="C6847" t="s">
        <v>21</v>
      </c>
      <c r="D6847">
        <v>5.2309999999999999</v>
      </c>
      <c r="E6847">
        <v>6.0746000000000001E-2</v>
      </c>
      <c r="F6847" t="s">
        <v>42</v>
      </c>
      <c r="G6847">
        <v>1997</v>
      </c>
      <c r="H6847" t="s">
        <v>34</v>
      </c>
      <c r="I6847" t="s">
        <v>43</v>
      </c>
      <c r="J6847" t="s">
        <v>36</v>
      </c>
      <c r="K6847">
        <v>2465.027</v>
      </c>
      <c r="L6847">
        <v>4.0999999999999996</v>
      </c>
      <c r="M6847" t="s">
        <v>727</v>
      </c>
      <c r="N6847">
        <v>2023</v>
      </c>
      <c r="O6847">
        <v>9</v>
      </c>
      <c r="P6847" t="s">
        <v>76</v>
      </c>
      <c r="Q6847" t="s">
        <v>77</v>
      </c>
      <c r="R6847">
        <v>3</v>
      </c>
      <c r="S6847" t="s">
        <v>29</v>
      </c>
    </row>
    <row r="6848" spans="1:19" x14ac:dyDescent="0.3">
      <c r="A6848" t="s">
        <v>1521</v>
      </c>
      <c r="B6848" t="s">
        <v>31</v>
      </c>
      <c r="C6848" t="s">
        <v>21</v>
      </c>
      <c r="D6848">
        <v>5.5279999999999996</v>
      </c>
      <c r="E6848">
        <v>2.3442000000000001E-2</v>
      </c>
      <c r="F6848" t="s">
        <v>33</v>
      </c>
      <c r="G6848">
        <v>2004</v>
      </c>
      <c r="H6848" t="s">
        <v>34</v>
      </c>
      <c r="I6848" t="s">
        <v>35</v>
      </c>
      <c r="J6848" t="s">
        <v>36</v>
      </c>
      <c r="K6848">
        <v>3029.4661000000001</v>
      </c>
      <c r="L6848">
        <v>4.5999999999999996</v>
      </c>
      <c r="M6848" t="s">
        <v>1604</v>
      </c>
      <c r="N6848">
        <v>2022</v>
      </c>
      <c r="O6848">
        <v>3</v>
      </c>
      <c r="P6848" t="s">
        <v>88</v>
      </c>
      <c r="Q6848" t="s">
        <v>207</v>
      </c>
      <c r="R6848">
        <v>1</v>
      </c>
      <c r="S6848" t="s">
        <v>39</v>
      </c>
    </row>
    <row r="6849" spans="1:19" x14ac:dyDescent="0.3">
      <c r="A6849" t="s">
        <v>655</v>
      </c>
      <c r="B6849" t="s">
        <v>101</v>
      </c>
      <c r="C6849" t="s">
        <v>32</v>
      </c>
      <c r="D6849">
        <v>14.805</v>
      </c>
      <c r="E6849">
        <v>3.1406000000000003E-2</v>
      </c>
      <c r="F6849" t="s">
        <v>33</v>
      </c>
      <c r="G6849">
        <v>2004</v>
      </c>
      <c r="H6849" t="s">
        <v>34</v>
      </c>
      <c r="I6849" t="s">
        <v>35</v>
      </c>
      <c r="J6849" t="s">
        <v>36</v>
      </c>
      <c r="K6849">
        <v>1950.9476999999999</v>
      </c>
      <c r="L6849">
        <v>3.7</v>
      </c>
      <c r="M6849" s="1">
        <v>44784</v>
      </c>
      <c r="N6849">
        <v>2022</v>
      </c>
      <c r="O6849">
        <v>11</v>
      </c>
      <c r="P6849" t="s">
        <v>177</v>
      </c>
      <c r="Q6849" t="s">
        <v>178</v>
      </c>
      <c r="R6849">
        <v>4</v>
      </c>
      <c r="S6849" t="s">
        <v>81</v>
      </c>
    </row>
    <row r="6850" spans="1:19" x14ac:dyDescent="0.3">
      <c r="A6850" t="s">
        <v>1465</v>
      </c>
      <c r="B6850" t="s">
        <v>101</v>
      </c>
      <c r="C6850" t="s">
        <v>21</v>
      </c>
      <c r="D6850">
        <v>20.914000000000001</v>
      </c>
      <c r="E6850">
        <v>0.18135200000000001</v>
      </c>
      <c r="F6850" t="s">
        <v>48</v>
      </c>
      <c r="G6850">
        <v>1999</v>
      </c>
      <c r="H6850" t="s">
        <v>23</v>
      </c>
      <c r="I6850" t="s">
        <v>43</v>
      </c>
      <c r="J6850" t="s">
        <v>36</v>
      </c>
      <c r="K6850">
        <v>875.78390000000002</v>
      </c>
      <c r="L6850">
        <v>3.7</v>
      </c>
      <c r="M6850" t="s">
        <v>1277</v>
      </c>
      <c r="N6850">
        <v>2022</v>
      </c>
      <c r="O6850">
        <v>10</v>
      </c>
      <c r="P6850" t="s">
        <v>37</v>
      </c>
      <c r="Q6850" t="s">
        <v>38</v>
      </c>
      <c r="R6850">
        <v>4</v>
      </c>
      <c r="S6850" t="s">
        <v>81</v>
      </c>
    </row>
    <row r="6851" spans="1:19" x14ac:dyDescent="0.3">
      <c r="A6851" t="s">
        <v>1802</v>
      </c>
      <c r="B6851" t="s">
        <v>111</v>
      </c>
      <c r="C6851" t="s">
        <v>21</v>
      </c>
      <c r="D6851">
        <v>16.405000000000001</v>
      </c>
      <c r="E6851">
        <v>1.0546E-2</v>
      </c>
      <c r="F6851" t="s">
        <v>96</v>
      </c>
      <c r="G6851">
        <v>2007</v>
      </c>
      <c r="H6851" t="s">
        <v>71</v>
      </c>
      <c r="I6851" t="s">
        <v>35</v>
      </c>
      <c r="J6851" t="s">
        <v>36</v>
      </c>
      <c r="K6851">
        <v>3375.0052000000001</v>
      </c>
      <c r="L6851">
        <v>3.8</v>
      </c>
      <c r="M6851" t="s">
        <v>567</v>
      </c>
      <c r="N6851">
        <v>2023</v>
      </c>
      <c r="O6851">
        <v>5</v>
      </c>
      <c r="P6851" t="s">
        <v>50</v>
      </c>
      <c r="Q6851" t="s">
        <v>61</v>
      </c>
      <c r="R6851">
        <v>2</v>
      </c>
      <c r="S6851" t="s">
        <v>81</v>
      </c>
    </row>
    <row r="6852" spans="1:19" x14ac:dyDescent="0.3">
      <c r="A6852" t="s">
        <v>1832</v>
      </c>
      <c r="B6852" t="s">
        <v>31</v>
      </c>
      <c r="C6852" t="s">
        <v>21</v>
      </c>
      <c r="D6852">
        <v>6.0540000000000003</v>
      </c>
      <c r="E6852">
        <v>5.6287999999999998E-2</v>
      </c>
      <c r="F6852" t="s">
        <v>70</v>
      </c>
      <c r="G6852">
        <v>2002</v>
      </c>
      <c r="H6852" t="s">
        <v>71</v>
      </c>
      <c r="I6852" t="s">
        <v>35</v>
      </c>
      <c r="J6852" t="s">
        <v>36</v>
      </c>
      <c r="K6852">
        <v>5835.7044999999998</v>
      </c>
      <c r="L6852">
        <v>4</v>
      </c>
      <c r="M6852" t="s">
        <v>666</v>
      </c>
      <c r="N6852">
        <v>2022</v>
      </c>
      <c r="O6852">
        <v>3</v>
      </c>
      <c r="P6852" t="s">
        <v>88</v>
      </c>
      <c r="Q6852" t="s">
        <v>207</v>
      </c>
      <c r="R6852">
        <v>1</v>
      </c>
      <c r="S6852" t="s">
        <v>29</v>
      </c>
    </row>
    <row r="6853" spans="1:19" x14ac:dyDescent="0.3">
      <c r="A6853" t="s">
        <v>601</v>
      </c>
      <c r="B6853" t="s">
        <v>113</v>
      </c>
      <c r="C6853" t="s">
        <v>32</v>
      </c>
      <c r="D6853">
        <v>10.021000000000001</v>
      </c>
      <c r="E6853">
        <v>3.0897999999999998E-2</v>
      </c>
      <c r="F6853" t="s">
        <v>70</v>
      </c>
      <c r="G6853">
        <v>2002</v>
      </c>
      <c r="H6853" t="s">
        <v>71</v>
      </c>
      <c r="I6853" t="s">
        <v>35</v>
      </c>
      <c r="J6853" t="s">
        <v>36</v>
      </c>
      <c r="K6853">
        <v>3373.9169000000002</v>
      </c>
      <c r="L6853">
        <v>3.3</v>
      </c>
      <c r="M6853" t="s">
        <v>935</v>
      </c>
      <c r="N6853">
        <v>2023</v>
      </c>
      <c r="O6853">
        <v>5</v>
      </c>
      <c r="P6853" t="s">
        <v>50</v>
      </c>
      <c r="Q6853" t="s">
        <v>61</v>
      </c>
      <c r="R6853">
        <v>2</v>
      </c>
      <c r="S6853" t="s">
        <v>58</v>
      </c>
    </row>
    <row r="6854" spans="1:19" x14ac:dyDescent="0.3">
      <c r="A6854" t="s">
        <v>1239</v>
      </c>
      <c r="B6854" t="s">
        <v>69</v>
      </c>
      <c r="C6854" t="s">
        <v>21</v>
      </c>
      <c r="D6854">
        <v>14.728999999999999</v>
      </c>
      <c r="E6854">
        <v>4.308E-2</v>
      </c>
      <c r="F6854" t="s">
        <v>64</v>
      </c>
      <c r="G6854">
        <v>1985</v>
      </c>
      <c r="H6854" t="s">
        <v>23</v>
      </c>
      <c r="I6854" t="s">
        <v>24</v>
      </c>
      <c r="J6854" t="s">
        <v>65</v>
      </c>
      <c r="K6854">
        <v>4044.1372999999999</v>
      </c>
      <c r="L6854">
        <v>3.6</v>
      </c>
      <c r="M6854" t="s">
        <v>876</v>
      </c>
      <c r="N6854">
        <v>2022</v>
      </c>
      <c r="O6854">
        <v>8</v>
      </c>
      <c r="P6854" t="s">
        <v>27</v>
      </c>
      <c r="Q6854" t="s">
        <v>28</v>
      </c>
      <c r="R6854">
        <v>3</v>
      </c>
      <c r="S6854" t="s">
        <v>81</v>
      </c>
    </row>
    <row r="6855" spans="1:19" x14ac:dyDescent="0.3">
      <c r="A6855" t="s">
        <v>1155</v>
      </c>
      <c r="B6855" t="s">
        <v>31</v>
      </c>
      <c r="C6855" t="s">
        <v>21</v>
      </c>
      <c r="D6855">
        <v>13.86</v>
      </c>
      <c r="E6855">
        <v>4.4581999999999997E-2</v>
      </c>
      <c r="F6855" t="s">
        <v>48</v>
      </c>
      <c r="G6855">
        <v>1999</v>
      </c>
      <c r="H6855" t="s">
        <v>23</v>
      </c>
      <c r="I6855" t="s">
        <v>43</v>
      </c>
      <c r="J6855" t="s">
        <v>36</v>
      </c>
      <c r="K6855">
        <v>1876.3965000000001</v>
      </c>
      <c r="L6855">
        <v>3.8</v>
      </c>
      <c r="M6855" t="s">
        <v>1087</v>
      </c>
      <c r="N6855">
        <v>2023</v>
      </c>
      <c r="O6855">
        <v>10</v>
      </c>
      <c r="P6855" t="s">
        <v>37</v>
      </c>
      <c r="Q6855" t="s">
        <v>165</v>
      </c>
      <c r="R6855">
        <v>4</v>
      </c>
      <c r="S6855" t="s">
        <v>81</v>
      </c>
    </row>
    <row r="6856" spans="1:19" x14ac:dyDescent="0.3">
      <c r="A6856" t="s">
        <v>1037</v>
      </c>
      <c r="B6856" t="s">
        <v>60</v>
      </c>
      <c r="C6856" t="s">
        <v>32</v>
      </c>
      <c r="D6856">
        <v>13.648</v>
      </c>
      <c r="E6856">
        <v>4.4192000000000002E-2</v>
      </c>
      <c r="F6856" t="s">
        <v>96</v>
      </c>
      <c r="G6856">
        <v>2007</v>
      </c>
      <c r="H6856" t="s">
        <v>71</v>
      </c>
      <c r="I6856" t="s">
        <v>35</v>
      </c>
      <c r="J6856" t="s">
        <v>36</v>
      </c>
      <c r="K6856">
        <v>1646.1279</v>
      </c>
      <c r="L6856">
        <v>3.6</v>
      </c>
      <c r="M6856" t="s">
        <v>1777</v>
      </c>
      <c r="N6856">
        <v>2023</v>
      </c>
      <c r="O6856">
        <v>2</v>
      </c>
      <c r="P6856" t="s">
        <v>79</v>
      </c>
      <c r="Q6856" t="s">
        <v>80</v>
      </c>
      <c r="R6856">
        <v>1</v>
      </c>
      <c r="S6856" t="s">
        <v>81</v>
      </c>
    </row>
    <row r="6857" spans="1:19" x14ac:dyDescent="0.3">
      <c r="A6857" t="s">
        <v>570</v>
      </c>
      <c r="B6857" t="s">
        <v>113</v>
      </c>
      <c r="C6857" t="s">
        <v>21</v>
      </c>
      <c r="D6857">
        <v>19.556999999999999</v>
      </c>
      <c r="E6857">
        <v>1.2283000000000001E-2</v>
      </c>
      <c r="F6857" t="s">
        <v>33</v>
      </c>
      <c r="G6857">
        <v>2004</v>
      </c>
      <c r="H6857" t="s">
        <v>34</v>
      </c>
      <c r="I6857" t="s">
        <v>35</v>
      </c>
      <c r="J6857" t="s">
        <v>36</v>
      </c>
      <c r="K6857">
        <v>860.79340000000002</v>
      </c>
      <c r="L6857">
        <v>4.0999999999999996</v>
      </c>
      <c r="M6857" s="1">
        <v>45047</v>
      </c>
      <c r="N6857">
        <v>2023</v>
      </c>
      <c r="O6857">
        <v>1</v>
      </c>
      <c r="P6857" t="s">
        <v>56</v>
      </c>
      <c r="Q6857" t="s">
        <v>57</v>
      </c>
      <c r="R6857">
        <v>1</v>
      </c>
      <c r="S6857" t="s">
        <v>29</v>
      </c>
    </row>
    <row r="6858" spans="1:19" x14ac:dyDescent="0.3">
      <c r="A6858" t="s">
        <v>1210</v>
      </c>
      <c r="B6858" t="s">
        <v>41</v>
      </c>
      <c r="C6858" t="s">
        <v>32</v>
      </c>
      <c r="D6858">
        <v>15.648</v>
      </c>
      <c r="E6858">
        <v>3.1192000000000001E-2</v>
      </c>
      <c r="F6858" t="s">
        <v>70</v>
      </c>
      <c r="G6858">
        <v>2002</v>
      </c>
      <c r="H6858" t="s">
        <v>71</v>
      </c>
      <c r="I6858" t="s">
        <v>35</v>
      </c>
      <c r="J6858" t="s">
        <v>36</v>
      </c>
      <c r="K6858">
        <v>1845.2328</v>
      </c>
      <c r="L6858">
        <v>3.9</v>
      </c>
      <c r="M6858" t="s">
        <v>499</v>
      </c>
      <c r="N6858">
        <v>2022</v>
      </c>
      <c r="O6858">
        <v>12</v>
      </c>
      <c r="P6858" t="s">
        <v>45</v>
      </c>
      <c r="Q6858" t="s">
        <v>46</v>
      </c>
      <c r="R6858">
        <v>4</v>
      </c>
      <c r="S6858" t="s">
        <v>81</v>
      </c>
    </row>
    <row r="6859" spans="1:19" x14ac:dyDescent="0.3">
      <c r="A6859" t="s">
        <v>1823</v>
      </c>
      <c r="B6859" t="s">
        <v>189</v>
      </c>
      <c r="C6859" t="s">
        <v>21</v>
      </c>
      <c r="D6859">
        <v>4.7089999999999996</v>
      </c>
      <c r="E6859">
        <v>1.8457000000000001E-2</v>
      </c>
      <c r="F6859" t="s">
        <v>64</v>
      </c>
      <c r="G6859">
        <v>1985</v>
      </c>
      <c r="H6859" t="s">
        <v>23</v>
      </c>
      <c r="I6859" t="s">
        <v>24</v>
      </c>
      <c r="J6859" t="s">
        <v>65</v>
      </c>
      <c r="K6859">
        <v>3557.1758</v>
      </c>
      <c r="L6859">
        <v>4.5999999999999996</v>
      </c>
      <c r="M6859" s="1">
        <v>45048</v>
      </c>
      <c r="N6859">
        <v>2023</v>
      </c>
      <c r="O6859">
        <v>2</v>
      </c>
      <c r="P6859" t="s">
        <v>79</v>
      </c>
      <c r="Q6859" t="s">
        <v>80</v>
      </c>
      <c r="R6859">
        <v>1</v>
      </c>
      <c r="S6859" t="s">
        <v>39</v>
      </c>
    </row>
    <row r="6860" spans="1:19" x14ac:dyDescent="0.3">
      <c r="A6860" t="s">
        <v>722</v>
      </c>
      <c r="B6860" t="s">
        <v>31</v>
      </c>
      <c r="C6860" t="s">
        <v>21</v>
      </c>
      <c r="D6860">
        <v>7.1609999999999996</v>
      </c>
      <c r="E6860">
        <v>8.3289999999999996E-3</v>
      </c>
      <c r="F6860" t="s">
        <v>132</v>
      </c>
      <c r="G6860">
        <v>1985</v>
      </c>
      <c r="H6860" t="s">
        <v>34</v>
      </c>
      <c r="I6860" t="s">
        <v>43</v>
      </c>
      <c r="J6860" t="s">
        <v>109</v>
      </c>
      <c r="K6860">
        <v>1289.1550999999999</v>
      </c>
      <c r="L6860">
        <v>3.7</v>
      </c>
      <c r="M6860" t="s">
        <v>916</v>
      </c>
      <c r="N6860">
        <v>2022</v>
      </c>
      <c r="O6860">
        <v>10</v>
      </c>
      <c r="P6860" t="s">
        <v>37</v>
      </c>
      <c r="Q6860" t="s">
        <v>38</v>
      </c>
      <c r="R6860">
        <v>4</v>
      </c>
      <c r="S6860" t="s">
        <v>81</v>
      </c>
    </row>
    <row r="6861" spans="1:19" x14ac:dyDescent="0.3">
      <c r="A6861" t="s">
        <v>793</v>
      </c>
      <c r="B6861" t="s">
        <v>189</v>
      </c>
      <c r="C6861" t="s">
        <v>21</v>
      </c>
      <c r="D6861">
        <v>20.433</v>
      </c>
      <c r="E6861">
        <v>3.8483000000000003E-2</v>
      </c>
      <c r="F6861" t="s">
        <v>70</v>
      </c>
      <c r="G6861">
        <v>2002</v>
      </c>
      <c r="H6861" t="s">
        <v>71</v>
      </c>
      <c r="I6861" t="s">
        <v>35</v>
      </c>
      <c r="J6861" t="s">
        <v>36</v>
      </c>
      <c r="K6861">
        <v>3247.7172</v>
      </c>
      <c r="L6861">
        <v>3.8</v>
      </c>
      <c r="M6861" t="s">
        <v>1768</v>
      </c>
      <c r="N6861">
        <v>2022</v>
      </c>
      <c r="O6861">
        <v>11</v>
      </c>
      <c r="P6861" t="s">
        <v>177</v>
      </c>
      <c r="Q6861" t="s">
        <v>178</v>
      </c>
      <c r="R6861">
        <v>4</v>
      </c>
      <c r="S6861" t="s">
        <v>81</v>
      </c>
    </row>
    <row r="6862" spans="1:19" x14ac:dyDescent="0.3">
      <c r="A6862" t="s">
        <v>983</v>
      </c>
      <c r="B6862" t="s">
        <v>63</v>
      </c>
      <c r="C6862" t="s">
        <v>21</v>
      </c>
      <c r="D6862">
        <v>17.959</v>
      </c>
      <c r="E6862">
        <v>4.4795000000000001E-2</v>
      </c>
      <c r="F6862" t="s">
        <v>54</v>
      </c>
      <c r="G6862">
        <v>1987</v>
      </c>
      <c r="H6862" t="s">
        <v>55</v>
      </c>
      <c r="I6862" t="s">
        <v>24</v>
      </c>
      <c r="J6862" t="s">
        <v>36</v>
      </c>
      <c r="K6862">
        <v>2744.44</v>
      </c>
      <c r="L6862">
        <v>3.8</v>
      </c>
      <c r="M6862" s="1">
        <v>44927</v>
      </c>
      <c r="N6862">
        <v>2023</v>
      </c>
      <c r="O6862">
        <v>1</v>
      </c>
      <c r="P6862" t="s">
        <v>56</v>
      </c>
      <c r="Q6862" t="s">
        <v>57</v>
      </c>
      <c r="R6862">
        <v>1</v>
      </c>
      <c r="S6862" t="s">
        <v>81</v>
      </c>
    </row>
    <row r="6863" spans="1:19" x14ac:dyDescent="0.3">
      <c r="A6863" t="s">
        <v>911</v>
      </c>
      <c r="B6863" t="s">
        <v>20</v>
      </c>
      <c r="C6863" t="s">
        <v>21</v>
      </c>
      <c r="D6863">
        <v>15.47</v>
      </c>
      <c r="E6863">
        <v>5.2256999999999998E-2</v>
      </c>
      <c r="F6863" t="s">
        <v>96</v>
      </c>
      <c r="G6863">
        <v>2007</v>
      </c>
      <c r="H6863" t="s">
        <v>71</v>
      </c>
      <c r="I6863" t="s">
        <v>35</v>
      </c>
      <c r="J6863" t="s">
        <v>36</v>
      </c>
      <c r="K6863">
        <v>1472.7219</v>
      </c>
      <c r="L6863">
        <v>3.5</v>
      </c>
      <c r="M6863" t="s">
        <v>1929</v>
      </c>
      <c r="N6863">
        <v>2022</v>
      </c>
      <c r="O6863">
        <v>6</v>
      </c>
      <c r="P6863" t="s">
        <v>114</v>
      </c>
      <c r="Q6863" t="s">
        <v>135</v>
      </c>
      <c r="R6863">
        <v>2</v>
      </c>
      <c r="S6863" t="s">
        <v>81</v>
      </c>
    </row>
    <row r="6864" spans="1:19" x14ac:dyDescent="0.3">
      <c r="A6864" t="s">
        <v>364</v>
      </c>
      <c r="B6864" t="s">
        <v>91</v>
      </c>
      <c r="C6864" t="s">
        <v>32</v>
      </c>
      <c r="D6864">
        <v>15.714</v>
      </c>
      <c r="E6864">
        <v>5.8263000000000002E-2</v>
      </c>
      <c r="F6864" t="s">
        <v>70</v>
      </c>
      <c r="G6864">
        <v>2002</v>
      </c>
      <c r="H6864" t="s">
        <v>71</v>
      </c>
      <c r="I6864" t="s">
        <v>35</v>
      </c>
      <c r="J6864" t="s">
        <v>36</v>
      </c>
      <c r="K6864">
        <v>3589.6882999999998</v>
      </c>
      <c r="L6864">
        <v>4.5</v>
      </c>
      <c r="M6864" t="s">
        <v>951</v>
      </c>
      <c r="N6864">
        <v>2022</v>
      </c>
      <c r="O6864">
        <v>11</v>
      </c>
      <c r="P6864" t="s">
        <v>177</v>
      </c>
      <c r="Q6864" t="s">
        <v>178</v>
      </c>
      <c r="R6864">
        <v>4</v>
      </c>
      <c r="S6864" t="s">
        <v>39</v>
      </c>
    </row>
    <row r="6865" spans="1:19" x14ac:dyDescent="0.3">
      <c r="A6865" t="s">
        <v>429</v>
      </c>
      <c r="B6865" t="s">
        <v>107</v>
      </c>
      <c r="C6865" t="s">
        <v>32</v>
      </c>
      <c r="D6865">
        <v>19.827999999999999</v>
      </c>
      <c r="E6865">
        <v>0.10455299999999999</v>
      </c>
      <c r="F6865" t="s">
        <v>54</v>
      </c>
      <c r="G6865">
        <v>1987</v>
      </c>
      <c r="H6865" t="s">
        <v>55</v>
      </c>
      <c r="I6865" t="s">
        <v>24</v>
      </c>
      <c r="J6865" t="s">
        <v>36</v>
      </c>
      <c r="K6865">
        <v>5655.9013999999997</v>
      </c>
      <c r="L6865">
        <v>4.2</v>
      </c>
      <c r="M6865" s="1">
        <v>45114</v>
      </c>
      <c r="N6865">
        <v>2023</v>
      </c>
      <c r="O6865">
        <v>7</v>
      </c>
      <c r="P6865" t="s">
        <v>121</v>
      </c>
      <c r="Q6865" t="s">
        <v>122</v>
      </c>
      <c r="R6865">
        <v>3</v>
      </c>
      <c r="S6865" t="s">
        <v>29</v>
      </c>
    </row>
    <row r="6866" spans="1:19" x14ac:dyDescent="0.3">
      <c r="A6866" t="s">
        <v>192</v>
      </c>
      <c r="B6866" t="s">
        <v>113</v>
      </c>
      <c r="C6866" t="s">
        <v>32</v>
      </c>
      <c r="D6866">
        <v>6.968</v>
      </c>
      <c r="E6866">
        <v>3.3619999999999997E-2</v>
      </c>
      <c r="F6866" t="s">
        <v>42</v>
      </c>
      <c r="G6866">
        <v>1997</v>
      </c>
      <c r="H6866" t="s">
        <v>34</v>
      </c>
      <c r="I6866" t="s">
        <v>43</v>
      </c>
      <c r="J6866" t="s">
        <v>36</v>
      </c>
      <c r="K6866">
        <v>1750.8828000000001</v>
      </c>
      <c r="L6866">
        <v>4.2</v>
      </c>
      <c r="M6866" s="1">
        <v>45056</v>
      </c>
      <c r="N6866">
        <v>2023</v>
      </c>
      <c r="O6866">
        <v>10</v>
      </c>
      <c r="P6866" t="s">
        <v>37</v>
      </c>
      <c r="Q6866" t="s">
        <v>165</v>
      </c>
      <c r="R6866">
        <v>4</v>
      </c>
      <c r="S6866" t="s">
        <v>29</v>
      </c>
    </row>
    <row r="6867" spans="1:19" x14ac:dyDescent="0.3">
      <c r="A6867" t="s">
        <v>940</v>
      </c>
      <c r="B6867" t="s">
        <v>107</v>
      </c>
      <c r="C6867" t="s">
        <v>32</v>
      </c>
      <c r="D6867">
        <v>5.7229999999999999</v>
      </c>
      <c r="E6867">
        <v>5.9809000000000001E-2</v>
      </c>
      <c r="F6867" t="s">
        <v>64</v>
      </c>
      <c r="G6867">
        <v>1985</v>
      </c>
      <c r="H6867" t="s">
        <v>23</v>
      </c>
      <c r="I6867" t="s">
        <v>24</v>
      </c>
      <c r="J6867" t="s">
        <v>65</v>
      </c>
      <c r="K6867">
        <v>11397.410900000001</v>
      </c>
      <c r="L6867">
        <v>4.2</v>
      </c>
      <c r="M6867" t="s">
        <v>1141</v>
      </c>
      <c r="N6867">
        <v>2022</v>
      </c>
      <c r="O6867">
        <v>12</v>
      </c>
      <c r="P6867" t="s">
        <v>45</v>
      </c>
      <c r="Q6867" t="s">
        <v>46</v>
      </c>
      <c r="R6867">
        <v>4</v>
      </c>
      <c r="S6867" t="s">
        <v>29</v>
      </c>
    </row>
    <row r="6868" spans="1:19" x14ac:dyDescent="0.3">
      <c r="A6868" t="s">
        <v>1027</v>
      </c>
      <c r="B6868" t="s">
        <v>157</v>
      </c>
      <c r="C6868" t="s">
        <v>21</v>
      </c>
      <c r="D6868">
        <v>21.146000000000001</v>
      </c>
      <c r="E6868">
        <v>6.1627000000000001E-2</v>
      </c>
      <c r="F6868" t="s">
        <v>42</v>
      </c>
      <c r="G6868">
        <v>1997</v>
      </c>
      <c r="H6868" t="s">
        <v>34</v>
      </c>
      <c r="I6868" t="s">
        <v>43</v>
      </c>
      <c r="J6868" t="s">
        <v>36</v>
      </c>
      <c r="K6868">
        <v>1323.5926999999999</v>
      </c>
      <c r="L6868">
        <v>4.0999999999999996</v>
      </c>
      <c r="M6868" t="s">
        <v>866</v>
      </c>
      <c r="N6868">
        <v>2022</v>
      </c>
      <c r="O6868">
        <v>1</v>
      </c>
      <c r="P6868" t="s">
        <v>56</v>
      </c>
      <c r="Q6868" t="s">
        <v>67</v>
      </c>
      <c r="R6868">
        <v>1</v>
      </c>
      <c r="S6868" t="s">
        <v>29</v>
      </c>
    </row>
    <row r="6869" spans="1:19" x14ac:dyDescent="0.3">
      <c r="A6869" t="s">
        <v>1244</v>
      </c>
      <c r="B6869" t="s">
        <v>91</v>
      </c>
      <c r="C6869" t="s">
        <v>21</v>
      </c>
      <c r="D6869">
        <v>11.914</v>
      </c>
      <c r="E6869">
        <v>6.8239999999999995E-2</v>
      </c>
      <c r="F6869" t="s">
        <v>48</v>
      </c>
      <c r="G6869">
        <v>1999</v>
      </c>
      <c r="H6869" t="s">
        <v>23</v>
      </c>
      <c r="I6869" t="s">
        <v>43</v>
      </c>
      <c r="J6869" t="s">
        <v>36</v>
      </c>
      <c r="K6869">
        <v>1346.3506</v>
      </c>
      <c r="L6869">
        <v>4.3</v>
      </c>
      <c r="M6869" t="s">
        <v>1825</v>
      </c>
      <c r="N6869">
        <v>2022</v>
      </c>
      <c r="O6869">
        <v>8</v>
      </c>
      <c r="P6869" t="s">
        <v>27</v>
      </c>
      <c r="Q6869" t="s">
        <v>28</v>
      </c>
      <c r="R6869">
        <v>3</v>
      </c>
      <c r="S6869" t="s">
        <v>29</v>
      </c>
    </row>
    <row r="6870" spans="1:19" x14ac:dyDescent="0.3">
      <c r="A6870" t="s">
        <v>609</v>
      </c>
      <c r="B6870" t="s">
        <v>91</v>
      </c>
      <c r="C6870" t="s">
        <v>21</v>
      </c>
      <c r="D6870">
        <v>10.464</v>
      </c>
      <c r="E6870">
        <v>0.16208400000000001</v>
      </c>
      <c r="F6870" t="s">
        <v>64</v>
      </c>
      <c r="G6870">
        <v>1985</v>
      </c>
      <c r="H6870" t="s">
        <v>23</v>
      </c>
      <c r="I6870" t="s">
        <v>24</v>
      </c>
      <c r="J6870" t="s">
        <v>65</v>
      </c>
      <c r="K6870">
        <v>13086.9648</v>
      </c>
      <c r="L6870">
        <v>4.2</v>
      </c>
      <c r="M6870" t="s">
        <v>1784</v>
      </c>
      <c r="N6870">
        <v>2023</v>
      </c>
      <c r="O6870">
        <v>6</v>
      </c>
      <c r="P6870" t="s">
        <v>114</v>
      </c>
      <c r="Q6870" t="s">
        <v>115</v>
      </c>
      <c r="R6870">
        <v>2</v>
      </c>
      <c r="S6870" t="s">
        <v>29</v>
      </c>
    </row>
    <row r="6871" spans="1:19" x14ac:dyDescent="0.3">
      <c r="A6871" t="s">
        <v>1442</v>
      </c>
      <c r="B6871" t="s">
        <v>53</v>
      </c>
      <c r="C6871" t="s">
        <v>32</v>
      </c>
      <c r="D6871">
        <v>11.128</v>
      </c>
      <c r="E6871">
        <v>4.8821999999999997E-2</v>
      </c>
      <c r="F6871" t="s">
        <v>96</v>
      </c>
      <c r="G6871">
        <v>2007</v>
      </c>
      <c r="H6871" t="s">
        <v>71</v>
      </c>
      <c r="I6871" t="s">
        <v>35</v>
      </c>
      <c r="J6871" t="s">
        <v>36</v>
      </c>
      <c r="K6871">
        <v>820.79219999999998</v>
      </c>
      <c r="L6871">
        <v>4</v>
      </c>
      <c r="M6871" t="s">
        <v>1721</v>
      </c>
      <c r="N6871">
        <v>2022</v>
      </c>
      <c r="O6871">
        <v>9</v>
      </c>
      <c r="P6871" t="s">
        <v>76</v>
      </c>
      <c r="Q6871" t="s">
        <v>205</v>
      </c>
      <c r="R6871">
        <v>3</v>
      </c>
      <c r="S6871" t="s">
        <v>29</v>
      </c>
    </row>
    <row r="6872" spans="1:19" x14ac:dyDescent="0.3">
      <c r="A6872" t="s">
        <v>1247</v>
      </c>
      <c r="B6872" t="s">
        <v>69</v>
      </c>
      <c r="C6872" t="s">
        <v>21</v>
      </c>
      <c r="D6872">
        <v>11.840999999999999</v>
      </c>
      <c r="E6872">
        <v>0.12709699999999999</v>
      </c>
      <c r="F6872" t="s">
        <v>48</v>
      </c>
      <c r="G6872">
        <v>1999</v>
      </c>
      <c r="H6872" t="s">
        <v>23</v>
      </c>
      <c r="I6872" t="s">
        <v>43</v>
      </c>
      <c r="J6872" t="s">
        <v>36</v>
      </c>
      <c r="K6872">
        <v>916.58119999999997</v>
      </c>
      <c r="L6872">
        <v>3.9</v>
      </c>
      <c r="M6872" t="s">
        <v>1636</v>
      </c>
      <c r="N6872">
        <v>2022</v>
      </c>
      <c r="O6872">
        <v>2</v>
      </c>
      <c r="P6872" t="s">
        <v>79</v>
      </c>
      <c r="Q6872" t="s">
        <v>153</v>
      </c>
      <c r="R6872">
        <v>1</v>
      </c>
      <c r="S6872" t="s">
        <v>81</v>
      </c>
    </row>
    <row r="6873" spans="1:19" x14ac:dyDescent="0.3">
      <c r="A6873" t="s">
        <v>620</v>
      </c>
      <c r="B6873" t="s">
        <v>95</v>
      </c>
      <c r="C6873" t="s">
        <v>32</v>
      </c>
      <c r="D6873">
        <v>18.625</v>
      </c>
      <c r="E6873">
        <v>9.5500000000000002E-2</v>
      </c>
      <c r="F6873" t="s">
        <v>33</v>
      </c>
      <c r="G6873">
        <v>2004</v>
      </c>
      <c r="H6873" t="s">
        <v>34</v>
      </c>
      <c r="I6873" t="s">
        <v>35</v>
      </c>
      <c r="J6873" t="s">
        <v>36</v>
      </c>
      <c r="K6873">
        <v>1264.5425</v>
      </c>
      <c r="L6873">
        <v>4.2</v>
      </c>
      <c r="M6873" s="1">
        <v>44937</v>
      </c>
      <c r="N6873">
        <v>2023</v>
      </c>
      <c r="O6873">
        <v>11</v>
      </c>
      <c r="P6873" t="s">
        <v>177</v>
      </c>
      <c r="Q6873" t="s">
        <v>195</v>
      </c>
      <c r="R6873">
        <v>4</v>
      </c>
      <c r="S6873" t="s">
        <v>29</v>
      </c>
    </row>
    <row r="6874" spans="1:19" x14ac:dyDescent="0.3">
      <c r="A6874" t="s">
        <v>1572</v>
      </c>
      <c r="B6874" t="s">
        <v>107</v>
      </c>
      <c r="C6874" t="s">
        <v>21</v>
      </c>
      <c r="D6874">
        <v>12.364000000000001</v>
      </c>
      <c r="E6874">
        <v>2.4562E-2</v>
      </c>
      <c r="F6874" t="s">
        <v>33</v>
      </c>
      <c r="G6874">
        <v>2004</v>
      </c>
      <c r="H6874" t="s">
        <v>34</v>
      </c>
      <c r="I6874" t="s">
        <v>35</v>
      </c>
      <c r="J6874" t="s">
        <v>36</v>
      </c>
      <c r="K6874">
        <v>2534.2262999999998</v>
      </c>
      <c r="L6874">
        <v>3.7</v>
      </c>
      <c r="M6874" t="s">
        <v>1584</v>
      </c>
      <c r="N6874">
        <v>2023</v>
      </c>
      <c r="O6874">
        <v>11</v>
      </c>
      <c r="P6874" t="s">
        <v>177</v>
      </c>
      <c r="Q6874" t="s">
        <v>195</v>
      </c>
      <c r="R6874">
        <v>4</v>
      </c>
      <c r="S6874" t="s">
        <v>81</v>
      </c>
    </row>
    <row r="6875" spans="1:19" x14ac:dyDescent="0.3">
      <c r="A6875" t="s">
        <v>1384</v>
      </c>
      <c r="B6875" t="s">
        <v>60</v>
      </c>
      <c r="C6875" t="s">
        <v>21</v>
      </c>
      <c r="D6875">
        <v>5.7510000000000003</v>
      </c>
      <c r="E6875">
        <v>5.4336000000000002E-2</v>
      </c>
      <c r="F6875" t="s">
        <v>96</v>
      </c>
      <c r="G6875">
        <v>2007</v>
      </c>
      <c r="H6875" t="s">
        <v>71</v>
      </c>
      <c r="I6875" t="s">
        <v>35</v>
      </c>
      <c r="J6875" t="s">
        <v>36</v>
      </c>
      <c r="K6875">
        <v>1018.7932</v>
      </c>
      <c r="L6875">
        <v>4.4000000000000004</v>
      </c>
      <c r="M6875" t="s">
        <v>1399</v>
      </c>
      <c r="N6875">
        <v>2023</v>
      </c>
      <c r="O6875">
        <v>11</v>
      </c>
      <c r="P6875" t="s">
        <v>177</v>
      </c>
      <c r="Q6875" t="s">
        <v>195</v>
      </c>
      <c r="R6875">
        <v>4</v>
      </c>
      <c r="S6875" t="s">
        <v>29</v>
      </c>
    </row>
    <row r="6876" spans="1:19" x14ac:dyDescent="0.3">
      <c r="A6876" t="s">
        <v>1916</v>
      </c>
      <c r="B6876" t="s">
        <v>157</v>
      </c>
      <c r="C6876" t="s">
        <v>32</v>
      </c>
      <c r="D6876">
        <v>10.734</v>
      </c>
      <c r="E6876">
        <v>2.4657999999999999E-2</v>
      </c>
      <c r="F6876" t="s">
        <v>132</v>
      </c>
      <c r="G6876">
        <v>1985</v>
      </c>
      <c r="H6876" t="s">
        <v>34</v>
      </c>
      <c r="I6876" t="s">
        <v>43</v>
      </c>
      <c r="J6876" t="s">
        <v>109</v>
      </c>
      <c r="K6876">
        <v>1505.1327000000001</v>
      </c>
      <c r="L6876">
        <v>3.9</v>
      </c>
      <c r="M6876" t="s">
        <v>1308</v>
      </c>
      <c r="N6876">
        <v>2023</v>
      </c>
      <c r="O6876">
        <v>9</v>
      </c>
      <c r="P6876" t="s">
        <v>76</v>
      </c>
      <c r="Q6876" t="s">
        <v>77</v>
      </c>
      <c r="R6876">
        <v>3</v>
      </c>
      <c r="S6876" t="s">
        <v>81</v>
      </c>
    </row>
    <row r="6877" spans="1:19" x14ac:dyDescent="0.3">
      <c r="A6877" t="s">
        <v>173</v>
      </c>
      <c r="B6877" t="s">
        <v>91</v>
      </c>
      <c r="C6877" t="s">
        <v>21</v>
      </c>
      <c r="D6877">
        <v>7.343</v>
      </c>
      <c r="E6877">
        <v>8.5755999999999999E-2</v>
      </c>
      <c r="F6877" t="s">
        <v>132</v>
      </c>
      <c r="G6877">
        <v>1985</v>
      </c>
      <c r="H6877" t="s">
        <v>34</v>
      </c>
      <c r="I6877" t="s">
        <v>43</v>
      </c>
      <c r="J6877" t="s">
        <v>109</v>
      </c>
      <c r="K6877">
        <v>797.64970000000005</v>
      </c>
      <c r="L6877">
        <v>3.6</v>
      </c>
      <c r="M6877" s="1">
        <v>45205</v>
      </c>
      <c r="N6877">
        <v>2023</v>
      </c>
      <c r="O6877">
        <v>6</v>
      </c>
      <c r="P6877" t="s">
        <v>114</v>
      </c>
      <c r="Q6877" t="s">
        <v>115</v>
      </c>
      <c r="R6877">
        <v>2</v>
      </c>
      <c r="S6877" t="s">
        <v>81</v>
      </c>
    </row>
    <row r="6878" spans="1:19" x14ac:dyDescent="0.3">
      <c r="A6878" t="s">
        <v>431</v>
      </c>
      <c r="B6878" t="s">
        <v>69</v>
      </c>
      <c r="C6878" t="s">
        <v>21</v>
      </c>
      <c r="D6878">
        <v>12.717000000000001</v>
      </c>
      <c r="E6878">
        <v>4.8140000000000002E-2</v>
      </c>
      <c r="F6878" t="s">
        <v>64</v>
      </c>
      <c r="G6878">
        <v>1985</v>
      </c>
      <c r="H6878" t="s">
        <v>23</v>
      </c>
      <c r="I6878" t="s">
        <v>24</v>
      </c>
      <c r="J6878" t="s">
        <v>65</v>
      </c>
      <c r="K6878">
        <v>2453.0909999999999</v>
      </c>
      <c r="L6878">
        <v>3.9</v>
      </c>
      <c r="M6878" t="s">
        <v>711</v>
      </c>
      <c r="N6878">
        <v>2022</v>
      </c>
      <c r="O6878">
        <v>8</v>
      </c>
      <c r="P6878" t="s">
        <v>27</v>
      </c>
      <c r="Q6878" t="s">
        <v>28</v>
      </c>
      <c r="R6878">
        <v>3</v>
      </c>
      <c r="S6878" t="s">
        <v>81</v>
      </c>
    </row>
    <row r="6879" spans="1:19" x14ac:dyDescent="0.3">
      <c r="A6879" t="s">
        <v>19</v>
      </c>
      <c r="B6879" t="s">
        <v>20</v>
      </c>
      <c r="C6879" t="s">
        <v>21</v>
      </c>
      <c r="D6879">
        <v>14.013</v>
      </c>
      <c r="E6879">
        <v>2.8856E-2</v>
      </c>
      <c r="F6879" t="s">
        <v>108</v>
      </c>
      <c r="G6879">
        <v>1998</v>
      </c>
      <c r="H6879" t="s">
        <v>71</v>
      </c>
      <c r="I6879" t="s">
        <v>24</v>
      </c>
      <c r="J6879" t="s">
        <v>109</v>
      </c>
      <c r="K6879">
        <v>1145.6065000000001</v>
      </c>
      <c r="L6879">
        <v>4</v>
      </c>
      <c r="M6879" t="s">
        <v>1130</v>
      </c>
      <c r="N6879">
        <v>2023</v>
      </c>
      <c r="O6879">
        <v>5</v>
      </c>
      <c r="P6879" t="s">
        <v>50</v>
      </c>
      <c r="Q6879" t="s">
        <v>61</v>
      </c>
      <c r="R6879">
        <v>2</v>
      </c>
      <c r="S6879" t="s">
        <v>29</v>
      </c>
    </row>
    <row r="6880" spans="1:19" x14ac:dyDescent="0.3">
      <c r="A6880" t="s">
        <v>217</v>
      </c>
      <c r="B6880" t="s">
        <v>31</v>
      </c>
      <c r="C6880" t="s">
        <v>21</v>
      </c>
      <c r="D6880">
        <v>7.3979999999999997</v>
      </c>
      <c r="E6880">
        <v>0.14016700000000001</v>
      </c>
      <c r="F6880" t="s">
        <v>22</v>
      </c>
      <c r="G6880">
        <v>2009</v>
      </c>
      <c r="H6880" t="s">
        <v>23</v>
      </c>
      <c r="I6880" t="s">
        <v>24</v>
      </c>
      <c r="J6880" t="s">
        <v>25</v>
      </c>
      <c r="K6880">
        <v>982.96379999999999</v>
      </c>
      <c r="L6880">
        <v>4.3</v>
      </c>
      <c r="M6880" t="s">
        <v>1310</v>
      </c>
      <c r="N6880">
        <v>2023</v>
      </c>
      <c r="O6880">
        <v>6</v>
      </c>
      <c r="P6880" t="s">
        <v>114</v>
      </c>
      <c r="Q6880" t="s">
        <v>115</v>
      </c>
      <c r="R6880">
        <v>2</v>
      </c>
      <c r="S6880" t="s">
        <v>29</v>
      </c>
    </row>
    <row r="6881" spans="1:19" x14ac:dyDescent="0.3">
      <c r="A6881" t="s">
        <v>1915</v>
      </c>
      <c r="B6881" t="s">
        <v>69</v>
      </c>
      <c r="C6881" t="s">
        <v>21</v>
      </c>
      <c r="D6881">
        <v>6.1760000000000002</v>
      </c>
      <c r="E6881">
        <v>4.0904000000000003E-2</v>
      </c>
      <c r="F6881" t="s">
        <v>42</v>
      </c>
      <c r="G6881">
        <v>1997</v>
      </c>
      <c r="H6881" t="s">
        <v>34</v>
      </c>
      <c r="I6881" t="s">
        <v>43</v>
      </c>
      <c r="J6881" t="s">
        <v>36</v>
      </c>
      <c r="K6881">
        <v>3584.6633000000002</v>
      </c>
      <c r="L6881">
        <v>3.7</v>
      </c>
      <c r="M6881" s="1">
        <v>44835</v>
      </c>
      <c r="N6881">
        <v>2022</v>
      </c>
      <c r="O6881">
        <v>1</v>
      </c>
      <c r="P6881" t="s">
        <v>56</v>
      </c>
      <c r="Q6881" t="s">
        <v>67</v>
      </c>
      <c r="R6881">
        <v>1</v>
      </c>
      <c r="S6881" t="s">
        <v>81</v>
      </c>
    </row>
    <row r="6882" spans="1:19" x14ac:dyDescent="0.3">
      <c r="A6882" t="s">
        <v>1402</v>
      </c>
      <c r="B6882" t="s">
        <v>113</v>
      </c>
      <c r="C6882" t="s">
        <v>21</v>
      </c>
      <c r="D6882">
        <v>10.108000000000001</v>
      </c>
      <c r="E6882">
        <v>3.7365000000000002E-2</v>
      </c>
      <c r="F6882" t="s">
        <v>48</v>
      </c>
      <c r="G6882">
        <v>1999</v>
      </c>
      <c r="H6882" t="s">
        <v>23</v>
      </c>
      <c r="I6882" t="s">
        <v>43</v>
      </c>
      <c r="J6882" t="s">
        <v>36</v>
      </c>
      <c r="K6882">
        <v>2137.3733999999999</v>
      </c>
      <c r="L6882">
        <v>4.8</v>
      </c>
      <c r="M6882" s="1">
        <v>44807</v>
      </c>
      <c r="N6882">
        <v>2022</v>
      </c>
      <c r="O6882">
        <v>3</v>
      </c>
      <c r="P6882" t="s">
        <v>88</v>
      </c>
      <c r="Q6882" t="s">
        <v>207</v>
      </c>
      <c r="R6882">
        <v>1</v>
      </c>
      <c r="S6882" t="s">
        <v>39</v>
      </c>
    </row>
    <row r="6883" spans="1:19" x14ac:dyDescent="0.3">
      <c r="A6883" t="s">
        <v>173</v>
      </c>
      <c r="B6883" t="s">
        <v>91</v>
      </c>
      <c r="C6883" t="s">
        <v>21</v>
      </c>
      <c r="D6883">
        <v>7.343</v>
      </c>
      <c r="E6883">
        <v>5.9386000000000001E-2</v>
      </c>
      <c r="F6883" t="s">
        <v>54</v>
      </c>
      <c r="G6883">
        <v>1987</v>
      </c>
      <c r="H6883" t="s">
        <v>55</v>
      </c>
      <c r="I6883" t="s">
        <v>24</v>
      </c>
      <c r="J6883" t="s">
        <v>36</v>
      </c>
      <c r="K6883">
        <v>5191.5562</v>
      </c>
      <c r="L6883">
        <v>4.5</v>
      </c>
      <c r="M6883" t="s">
        <v>462</v>
      </c>
      <c r="N6883">
        <v>2023</v>
      </c>
      <c r="O6883">
        <v>8</v>
      </c>
      <c r="P6883" t="s">
        <v>27</v>
      </c>
      <c r="Q6883" t="s">
        <v>93</v>
      </c>
      <c r="R6883">
        <v>3</v>
      </c>
      <c r="S6883" t="s">
        <v>39</v>
      </c>
    </row>
    <row r="6884" spans="1:19" x14ac:dyDescent="0.3">
      <c r="A6884" t="s">
        <v>290</v>
      </c>
      <c r="B6884" t="s">
        <v>31</v>
      </c>
      <c r="C6884" t="s">
        <v>21</v>
      </c>
      <c r="D6884">
        <v>8.8970000000000002</v>
      </c>
      <c r="E6884">
        <v>2.0083E-2</v>
      </c>
      <c r="F6884" t="s">
        <v>33</v>
      </c>
      <c r="G6884">
        <v>2004</v>
      </c>
      <c r="H6884" t="s">
        <v>34</v>
      </c>
      <c r="I6884" t="s">
        <v>35</v>
      </c>
      <c r="J6884" t="s">
        <v>36</v>
      </c>
      <c r="K6884">
        <v>2779.8998999999999</v>
      </c>
      <c r="L6884">
        <v>4</v>
      </c>
      <c r="M6884" t="s">
        <v>1762</v>
      </c>
      <c r="N6884">
        <v>2022</v>
      </c>
      <c r="O6884">
        <v>1</v>
      </c>
      <c r="P6884" t="s">
        <v>56</v>
      </c>
      <c r="Q6884" t="s">
        <v>67</v>
      </c>
      <c r="R6884">
        <v>1</v>
      </c>
      <c r="S6884" t="s">
        <v>29</v>
      </c>
    </row>
    <row r="6885" spans="1:19" x14ac:dyDescent="0.3">
      <c r="A6885" t="s">
        <v>1119</v>
      </c>
      <c r="B6885" t="s">
        <v>95</v>
      </c>
      <c r="C6885" t="s">
        <v>21</v>
      </c>
      <c r="D6885">
        <v>19.335000000000001</v>
      </c>
      <c r="E6885">
        <v>5.4047999999999999E-2</v>
      </c>
      <c r="F6885" t="s">
        <v>70</v>
      </c>
      <c r="G6885">
        <v>2002</v>
      </c>
      <c r="H6885" t="s">
        <v>71</v>
      </c>
      <c r="I6885" t="s">
        <v>35</v>
      </c>
      <c r="J6885" t="s">
        <v>36</v>
      </c>
      <c r="K6885">
        <v>4443.6508000000003</v>
      </c>
      <c r="L6885">
        <v>3.8</v>
      </c>
      <c r="M6885" t="s">
        <v>468</v>
      </c>
      <c r="N6885">
        <v>2022</v>
      </c>
      <c r="O6885">
        <v>2</v>
      </c>
      <c r="P6885" t="s">
        <v>79</v>
      </c>
      <c r="Q6885" t="s">
        <v>153</v>
      </c>
      <c r="R6885">
        <v>1</v>
      </c>
      <c r="S6885" t="s">
        <v>81</v>
      </c>
    </row>
    <row r="6886" spans="1:19" x14ac:dyDescent="0.3">
      <c r="A6886" t="s">
        <v>501</v>
      </c>
      <c r="B6886" t="s">
        <v>95</v>
      </c>
      <c r="C6886" t="s">
        <v>21</v>
      </c>
      <c r="D6886">
        <v>14.858000000000001</v>
      </c>
      <c r="E6886">
        <v>4.2189999999999998E-2</v>
      </c>
      <c r="F6886" t="s">
        <v>33</v>
      </c>
      <c r="G6886">
        <v>2004</v>
      </c>
      <c r="H6886" t="s">
        <v>34</v>
      </c>
      <c r="I6886" t="s">
        <v>35</v>
      </c>
      <c r="J6886" t="s">
        <v>36</v>
      </c>
      <c r="K6886">
        <v>1929.2436</v>
      </c>
      <c r="L6886">
        <v>4.0999999999999996</v>
      </c>
      <c r="M6886" s="1">
        <v>44964</v>
      </c>
      <c r="N6886">
        <v>2023</v>
      </c>
      <c r="O6886">
        <v>7</v>
      </c>
      <c r="P6886" t="s">
        <v>121</v>
      </c>
      <c r="Q6886" t="s">
        <v>122</v>
      </c>
      <c r="R6886">
        <v>3</v>
      </c>
      <c r="S6886" t="s">
        <v>29</v>
      </c>
    </row>
    <row r="6887" spans="1:19" x14ac:dyDescent="0.3">
      <c r="A6887" t="s">
        <v>1369</v>
      </c>
      <c r="B6887" t="s">
        <v>60</v>
      </c>
      <c r="C6887" t="s">
        <v>32</v>
      </c>
      <c r="D6887">
        <v>13.958</v>
      </c>
      <c r="E6887">
        <v>4.5074999999999997E-2</v>
      </c>
      <c r="F6887" t="s">
        <v>42</v>
      </c>
      <c r="G6887">
        <v>1997</v>
      </c>
      <c r="H6887" t="s">
        <v>34</v>
      </c>
      <c r="I6887" t="s">
        <v>43</v>
      </c>
      <c r="J6887" t="s">
        <v>36</v>
      </c>
      <c r="K6887">
        <v>1202.8891000000001</v>
      </c>
      <c r="L6887">
        <v>3.5</v>
      </c>
      <c r="M6887" t="s">
        <v>315</v>
      </c>
      <c r="N6887">
        <v>2023</v>
      </c>
      <c r="O6887">
        <v>12</v>
      </c>
      <c r="P6887" t="s">
        <v>45</v>
      </c>
      <c r="Q6887" t="s">
        <v>73</v>
      </c>
      <c r="R6887">
        <v>4</v>
      </c>
      <c r="S6887" t="s">
        <v>81</v>
      </c>
    </row>
    <row r="6888" spans="1:19" x14ac:dyDescent="0.3">
      <c r="A6888" t="s">
        <v>1012</v>
      </c>
      <c r="B6888" t="s">
        <v>60</v>
      </c>
      <c r="C6888" t="s">
        <v>21</v>
      </c>
      <c r="D6888">
        <v>6.04</v>
      </c>
      <c r="E6888">
        <v>4.0433999999999998E-2</v>
      </c>
      <c r="F6888" t="s">
        <v>64</v>
      </c>
      <c r="G6888">
        <v>1985</v>
      </c>
      <c r="H6888" t="s">
        <v>23</v>
      </c>
      <c r="I6888" t="s">
        <v>24</v>
      </c>
      <c r="J6888" t="s">
        <v>65</v>
      </c>
      <c r="K6888">
        <v>1573.5315000000001</v>
      </c>
      <c r="L6888">
        <v>3.9</v>
      </c>
      <c r="M6888" s="1">
        <v>44622</v>
      </c>
      <c r="N6888">
        <v>2022</v>
      </c>
      <c r="O6888">
        <v>2</v>
      </c>
      <c r="P6888" t="s">
        <v>79</v>
      </c>
      <c r="Q6888" t="s">
        <v>153</v>
      </c>
      <c r="R6888">
        <v>1</v>
      </c>
      <c r="S6888" t="s">
        <v>81</v>
      </c>
    </row>
    <row r="6889" spans="1:19" x14ac:dyDescent="0.3">
      <c r="A6889" t="s">
        <v>491</v>
      </c>
      <c r="B6889" t="s">
        <v>113</v>
      </c>
      <c r="C6889" t="s">
        <v>32</v>
      </c>
      <c r="D6889">
        <v>13.135</v>
      </c>
      <c r="E6889">
        <v>2.6365E-2</v>
      </c>
      <c r="F6889" t="s">
        <v>48</v>
      </c>
      <c r="G6889">
        <v>1999</v>
      </c>
      <c r="H6889" t="s">
        <v>23</v>
      </c>
      <c r="I6889" t="s">
        <v>43</v>
      </c>
      <c r="J6889" t="s">
        <v>36</v>
      </c>
      <c r="K6889">
        <v>2382.5444000000002</v>
      </c>
      <c r="L6889">
        <v>4.4000000000000004</v>
      </c>
      <c r="M6889" s="1">
        <v>44782</v>
      </c>
      <c r="N6889">
        <v>2022</v>
      </c>
      <c r="O6889">
        <v>9</v>
      </c>
      <c r="P6889" t="s">
        <v>76</v>
      </c>
      <c r="Q6889" t="s">
        <v>205</v>
      </c>
      <c r="R6889">
        <v>3</v>
      </c>
      <c r="S6889" t="s">
        <v>29</v>
      </c>
    </row>
    <row r="6890" spans="1:19" x14ac:dyDescent="0.3">
      <c r="A6890" t="s">
        <v>1743</v>
      </c>
      <c r="B6890" t="s">
        <v>157</v>
      </c>
      <c r="C6890" t="s">
        <v>21</v>
      </c>
      <c r="D6890">
        <v>10.818</v>
      </c>
      <c r="E6890">
        <v>4.2179000000000001E-2</v>
      </c>
      <c r="F6890" t="s">
        <v>108</v>
      </c>
      <c r="G6890">
        <v>1998</v>
      </c>
      <c r="H6890" t="s">
        <v>71</v>
      </c>
      <c r="I6890" t="s">
        <v>24</v>
      </c>
      <c r="J6890" t="s">
        <v>109</v>
      </c>
      <c r="K6890">
        <v>1084.7688000000001</v>
      </c>
      <c r="L6890">
        <v>3.4</v>
      </c>
      <c r="M6890" t="s">
        <v>1040</v>
      </c>
      <c r="N6890">
        <v>2023</v>
      </c>
      <c r="O6890">
        <v>11</v>
      </c>
      <c r="P6890" t="s">
        <v>177</v>
      </c>
      <c r="Q6890" t="s">
        <v>195</v>
      </c>
      <c r="R6890">
        <v>4</v>
      </c>
      <c r="S6890" t="s">
        <v>58</v>
      </c>
    </row>
    <row r="6891" spans="1:19" x14ac:dyDescent="0.3">
      <c r="A6891" t="s">
        <v>1808</v>
      </c>
      <c r="B6891" t="s">
        <v>41</v>
      </c>
      <c r="C6891" t="s">
        <v>21</v>
      </c>
      <c r="D6891">
        <v>20.623000000000001</v>
      </c>
      <c r="E6891">
        <v>9.1594999999999996E-2</v>
      </c>
      <c r="F6891" t="s">
        <v>22</v>
      </c>
      <c r="G6891">
        <v>2009</v>
      </c>
      <c r="H6891" t="s">
        <v>23</v>
      </c>
      <c r="I6891" t="s">
        <v>24</v>
      </c>
      <c r="J6891" t="s">
        <v>25</v>
      </c>
      <c r="K6891">
        <v>3883.0540999999998</v>
      </c>
      <c r="L6891">
        <v>4.7</v>
      </c>
      <c r="M6891" s="1">
        <v>44843</v>
      </c>
      <c r="N6891">
        <v>2022</v>
      </c>
      <c r="O6891">
        <v>9</v>
      </c>
      <c r="P6891" t="s">
        <v>76</v>
      </c>
      <c r="Q6891" t="s">
        <v>205</v>
      </c>
      <c r="R6891">
        <v>3</v>
      </c>
      <c r="S6891" t="s">
        <v>39</v>
      </c>
    </row>
    <row r="6892" spans="1:19" x14ac:dyDescent="0.3">
      <c r="A6892" t="s">
        <v>1011</v>
      </c>
      <c r="B6892" t="s">
        <v>60</v>
      </c>
      <c r="C6892" t="s">
        <v>21</v>
      </c>
      <c r="D6892">
        <v>19.905999999999999</v>
      </c>
      <c r="E6892">
        <v>1.7739999999999999E-2</v>
      </c>
      <c r="F6892" t="s">
        <v>33</v>
      </c>
      <c r="G6892">
        <v>2004</v>
      </c>
      <c r="H6892" t="s">
        <v>34</v>
      </c>
      <c r="I6892" t="s">
        <v>35</v>
      </c>
      <c r="J6892" t="s">
        <v>36</v>
      </c>
      <c r="K6892">
        <v>1285.0572</v>
      </c>
      <c r="L6892">
        <v>3.2</v>
      </c>
      <c r="M6892" t="s">
        <v>203</v>
      </c>
      <c r="N6892">
        <v>2023</v>
      </c>
      <c r="O6892">
        <v>12</v>
      </c>
      <c r="P6892" t="s">
        <v>45</v>
      </c>
      <c r="Q6892" t="s">
        <v>73</v>
      </c>
      <c r="R6892">
        <v>4</v>
      </c>
      <c r="S6892" t="s">
        <v>58</v>
      </c>
    </row>
    <row r="6893" spans="1:19" x14ac:dyDescent="0.3">
      <c r="A6893" t="s">
        <v>1724</v>
      </c>
      <c r="B6893" t="s">
        <v>63</v>
      </c>
      <c r="C6893" t="s">
        <v>21</v>
      </c>
      <c r="D6893">
        <v>17.341999999999999</v>
      </c>
      <c r="E6893">
        <v>9.0130000000000002E-2</v>
      </c>
      <c r="F6893" t="s">
        <v>33</v>
      </c>
      <c r="G6893">
        <v>2004</v>
      </c>
      <c r="H6893" t="s">
        <v>34</v>
      </c>
      <c r="I6893" t="s">
        <v>35</v>
      </c>
      <c r="J6893" t="s">
        <v>36</v>
      </c>
      <c r="K6893">
        <v>6829.6386000000002</v>
      </c>
      <c r="L6893">
        <v>3.9</v>
      </c>
      <c r="M6893" s="1">
        <v>45265</v>
      </c>
      <c r="N6893">
        <v>2023</v>
      </c>
      <c r="O6893">
        <v>5</v>
      </c>
      <c r="P6893" t="s">
        <v>50</v>
      </c>
      <c r="Q6893" t="s">
        <v>61</v>
      </c>
      <c r="R6893">
        <v>2</v>
      </c>
      <c r="S6893" t="s">
        <v>81</v>
      </c>
    </row>
    <row r="6894" spans="1:19" x14ac:dyDescent="0.3">
      <c r="A6894" t="s">
        <v>857</v>
      </c>
      <c r="B6894" t="s">
        <v>111</v>
      </c>
      <c r="C6894" t="s">
        <v>32</v>
      </c>
      <c r="D6894">
        <v>4.79</v>
      </c>
      <c r="E6894">
        <v>1.9897000000000001E-2</v>
      </c>
      <c r="F6894" t="s">
        <v>33</v>
      </c>
      <c r="G6894">
        <v>2004</v>
      </c>
      <c r="H6894" t="s">
        <v>34</v>
      </c>
      <c r="I6894" t="s">
        <v>35</v>
      </c>
      <c r="J6894" t="s">
        <v>36</v>
      </c>
      <c r="K6894">
        <v>1645.8358000000001</v>
      </c>
      <c r="L6894">
        <v>3.7</v>
      </c>
      <c r="M6894" s="1">
        <v>44570</v>
      </c>
      <c r="N6894">
        <v>2022</v>
      </c>
      <c r="O6894">
        <v>9</v>
      </c>
      <c r="P6894" t="s">
        <v>76</v>
      </c>
      <c r="Q6894" t="s">
        <v>205</v>
      </c>
      <c r="R6894">
        <v>3</v>
      </c>
      <c r="S6894" t="s">
        <v>81</v>
      </c>
    </row>
    <row r="6895" spans="1:19" x14ac:dyDescent="0.3">
      <c r="A6895" t="s">
        <v>1653</v>
      </c>
      <c r="B6895" t="s">
        <v>31</v>
      </c>
      <c r="C6895" t="s">
        <v>32</v>
      </c>
      <c r="D6895">
        <v>10.353</v>
      </c>
      <c r="E6895">
        <v>5.4586999999999997E-2</v>
      </c>
      <c r="F6895" t="s">
        <v>96</v>
      </c>
      <c r="G6895">
        <v>2007</v>
      </c>
      <c r="H6895" t="s">
        <v>71</v>
      </c>
      <c r="I6895" t="s">
        <v>35</v>
      </c>
      <c r="J6895" t="s">
        <v>36</v>
      </c>
      <c r="K6895">
        <v>3668.1174000000001</v>
      </c>
      <c r="L6895">
        <v>4</v>
      </c>
      <c r="M6895" s="1">
        <v>45144</v>
      </c>
      <c r="N6895">
        <v>2023</v>
      </c>
      <c r="O6895">
        <v>6</v>
      </c>
      <c r="P6895" t="s">
        <v>114</v>
      </c>
      <c r="Q6895" t="s">
        <v>115</v>
      </c>
      <c r="R6895">
        <v>2</v>
      </c>
      <c r="S6895" t="s">
        <v>29</v>
      </c>
    </row>
    <row r="6896" spans="1:19" x14ac:dyDescent="0.3">
      <c r="A6896" t="s">
        <v>1866</v>
      </c>
      <c r="B6896" t="s">
        <v>41</v>
      </c>
      <c r="C6896" t="s">
        <v>32</v>
      </c>
      <c r="D6896">
        <v>6.9059999999999997</v>
      </c>
      <c r="E6896">
        <v>4.7897000000000002E-2</v>
      </c>
      <c r="F6896" t="s">
        <v>70</v>
      </c>
      <c r="G6896">
        <v>2002</v>
      </c>
      <c r="H6896" t="s">
        <v>71</v>
      </c>
      <c r="I6896" t="s">
        <v>35</v>
      </c>
      <c r="J6896" t="s">
        <v>36</v>
      </c>
      <c r="K6896">
        <v>2461.1905000000002</v>
      </c>
      <c r="L6896">
        <v>5</v>
      </c>
      <c r="M6896" s="1">
        <v>44570</v>
      </c>
      <c r="N6896">
        <v>2022</v>
      </c>
      <c r="O6896">
        <v>9</v>
      </c>
      <c r="P6896" t="s">
        <v>76</v>
      </c>
      <c r="Q6896" t="s">
        <v>205</v>
      </c>
      <c r="R6896">
        <v>3</v>
      </c>
      <c r="S6896" t="s">
        <v>39</v>
      </c>
    </row>
    <row r="6897" spans="1:19" x14ac:dyDescent="0.3">
      <c r="A6897" t="s">
        <v>1671</v>
      </c>
      <c r="B6897" t="s">
        <v>20</v>
      </c>
      <c r="C6897" t="s">
        <v>21</v>
      </c>
      <c r="D6897">
        <v>12.465999999999999</v>
      </c>
      <c r="E6897">
        <v>5.8344E-2</v>
      </c>
      <c r="F6897" t="s">
        <v>64</v>
      </c>
      <c r="G6897">
        <v>1985</v>
      </c>
      <c r="H6897" t="s">
        <v>23</v>
      </c>
      <c r="I6897" t="s">
        <v>24</v>
      </c>
      <c r="J6897" t="s">
        <v>65</v>
      </c>
      <c r="K6897">
        <v>2276.2867999999999</v>
      </c>
      <c r="L6897">
        <v>4.0999999999999996</v>
      </c>
      <c r="M6897" t="s">
        <v>752</v>
      </c>
      <c r="N6897">
        <v>2022</v>
      </c>
      <c r="O6897">
        <v>4</v>
      </c>
      <c r="P6897" t="s">
        <v>103</v>
      </c>
      <c r="Q6897" t="s">
        <v>118</v>
      </c>
      <c r="R6897">
        <v>2</v>
      </c>
      <c r="S6897" t="s">
        <v>29</v>
      </c>
    </row>
    <row r="6898" spans="1:19" x14ac:dyDescent="0.3">
      <c r="A6898" t="s">
        <v>805</v>
      </c>
      <c r="B6898" t="s">
        <v>111</v>
      </c>
      <c r="C6898" t="s">
        <v>21</v>
      </c>
      <c r="D6898">
        <v>13.378</v>
      </c>
      <c r="E6898">
        <v>0.13522700000000001</v>
      </c>
      <c r="F6898" t="s">
        <v>42</v>
      </c>
      <c r="G6898">
        <v>1997</v>
      </c>
      <c r="H6898" t="s">
        <v>34</v>
      </c>
      <c r="I6898" t="s">
        <v>43</v>
      </c>
      <c r="J6898" t="s">
        <v>36</v>
      </c>
      <c r="K6898">
        <v>3955.7566000000002</v>
      </c>
      <c r="L6898">
        <v>4.3</v>
      </c>
      <c r="M6898" t="s">
        <v>583</v>
      </c>
      <c r="N6898">
        <v>2023</v>
      </c>
      <c r="O6898">
        <v>4</v>
      </c>
      <c r="P6898" t="s">
        <v>103</v>
      </c>
      <c r="Q6898" t="s">
        <v>104</v>
      </c>
      <c r="R6898">
        <v>2</v>
      </c>
      <c r="S6898" t="s">
        <v>29</v>
      </c>
    </row>
    <row r="6899" spans="1:19" x14ac:dyDescent="0.3">
      <c r="A6899" t="s">
        <v>1627</v>
      </c>
      <c r="B6899" t="s">
        <v>31</v>
      </c>
      <c r="C6899" t="s">
        <v>21</v>
      </c>
      <c r="D6899">
        <v>20.827999999999999</v>
      </c>
      <c r="E6899">
        <v>3.7111999999999999E-2</v>
      </c>
      <c r="F6899" t="s">
        <v>96</v>
      </c>
      <c r="G6899">
        <v>2007</v>
      </c>
      <c r="H6899" t="s">
        <v>71</v>
      </c>
      <c r="I6899" t="s">
        <v>35</v>
      </c>
      <c r="J6899" t="s">
        <v>36</v>
      </c>
      <c r="K6899">
        <v>4157.4472999999998</v>
      </c>
      <c r="L6899">
        <v>4.5999999999999996</v>
      </c>
      <c r="M6899" s="1">
        <v>45089</v>
      </c>
      <c r="N6899">
        <v>2023</v>
      </c>
      <c r="O6899">
        <v>12</v>
      </c>
      <c r="P6899" t="s">
        <v>45</v>
      </c>
      <c r="Q6899" t="s">
        <v>73</v>
      </c>
      <c r="R6899">
        <v>4</v>
      </c>
      <c r="S6899" t="s">
        <v>39</v>
      </c>
    </row>
    <row r="6900" spans="1:19" x14ac:dyDescent="0.3">
      <c r="A6900" t="s">
        <v>1285</v>
      </c>
      <c r="B6900" t="s">
        <v>31</v>
      </c>
      <c r="C6900" t="s">
        <v>32</v>
      </c>
      <c r="D6900">
        <v>19.928000000000001</v>
      </c>
      <c r="E6900">
        <v>4.0967999999999997E-2</v>
      </c>
      <c r="F6900" t="s">
        <v>42</v>
      </c>
      <c r="G6900">
        <v>1997</v>
      </c>
      <c r="H6900" t="s">
        <v>34</v>
      </c>
      <c r="I6900" t="s">
        <v>43</v>
      </c>
      <c r="J6900" t="s">
        <v>36</v>
      </c>
      <c r="K6900">
        <v>2451.9059000000002</v>
      </c>
      <c r="L6900">
        <v>4.0999999999999996</v>
      </c>
      <c r="M6900" t="s">
        <v>321</v>
      </c>
      <c r="N6900">
        <v>2022</v>
      </c>
      <c r="O6900">
        <v>9</v>
      </c>
      <c r="P6900" t="s">
        <v>76</v>
      </c>
      <c r="Q6900" t="s">
        <v>205</v>
      </c>
      <c r="R6900">
        <v>3</v>
      </c>
      <c r="S6900" t="s">
        <v>29</v>
      </c>
    </row>
    <row r="6901" spans="1:19" x14ac:dyDescent="0.3">
      <c r="A6901" t="s">
        <v>1298</v>
      </c>
      <c r="B6901" t="s">
        <v>31</v>
      </c>
      <c r="C6901" t="s">
        <v>32</v>
      </c>
      <c r="D6901">
        <v>19.457000000000001</v>
      </c>
      <c r="E6901">
        <v>5.9143000000000001E-2</v>
      </c>
      <c r="F6901" t="s">
        <v>22</v>
      </c>
      <c r="G6901">
        <v>2009</v>
      </c>
      <c r="H6901" t="s">
        <v>23</v>
      </c>
      <c r="I6901" t="s">
        <v>24</v>
      </c>
      <c r="J6901" t="s">
        <v>25</v>
      </c>
      <c r="K6901">
        <v>1032.0351000000001</v>
      </c>
      <c r="L6901">
        <v>3.7</v>
      </c>
      <c r="M6901" s="1">
        <v>44593</v>
      </c>
      <c r="N6901">
        <v>2022</v>
      </c>
      <c r="O6901">
        <v>1</v>
      </c>
      <c r="P6901" t="s">
        <v>56</v>
      </c>
      <c r="Q6901" t="s">
        <v>67</v>
      </c>
      <c r="R6901">
        <v>1</v>
      </c>
      <c r="S6901" t="s">
        <v>81</v>
      </c>
    </row>
    <row r="6902" spans="1:19" x14ac:dyDescent="0.3">
      <c r="A6902" t="s">
        <v>1357</v>
      </c>
      <c r="B6902" t="s">
        <v>95</v>
      </c>
      <c r="C6902" t="s">
        <v>21</v>
      </c>
      <c r="D6902">
        <v>11.853</v>
      </c>
      <c r="E6902">
        <v>6.6210000000000001E-3</v>
      </c>
      <c r="F6902" t="s">
        <v>70</v>
      </c>
      <c r="G6902">
        <v>2002</v>
      </c>
      <c r="H6902" t="s">
        <v>71</v>
      </c>
      <c r="I6902" t="s">
        <v>35</v>
      </c>
      <c r="J6902" t="s">
        <v>36</v>
      </c>
      <c r="K6902">
        <v>1897.9354000000001</v>
      </c>
      <c r="L6902">
        <v>3.7</v>
      </c>
      <c r="M6902" s="1">
        <v>44872</v>
      </c>
      <c r="N6902">
        <v>2022</v>
      </c>
      <c r="O6902">
        <v>7</v>
      </c>
      <c r="P6902" t="s">
        <v>121</v>
      </c>
      <c r="Q6902" t="s">
        <v>138</v>
      </c>
      <c r="R6902">
        <v>3</v>
      </c>
      <c r="S6902" t="s">
        <v>81</v>
      </c>
    </row>
    <row r="6903" spans="1:19" x14ac:dyDescent="0.3">
      <c r="A6903" t="s">
        <v>330</v>
      </c>
      <c r="B6903" t="s">
        <v>60</v>
      </c>
      <c r="C6903" t="s">
        <v>32</v>
      </c>
      <c r="D6903">
        <v>17.603999999999999</v>
      </c>
      <c r="E6903">
        <v>5.3248999999999998E-2</v>
      </c>
      <c r="F6903" t="s">
        <v>33</v>
      </c>
      <c r="G6903">
        <v>2004</v>
      </c>
      <c r="H6903" t="s">
        <v>34</v>
      </c>
      <c r="I6903" t="s">
        <v>35</v>
      </c>
      <c r="J6903" t="s">
        <v>36</v>
      </c>
      <c r="K6903">
        <v>1276.4981</v>
      </c>
      <c r="L6903">
        <v>3.7</v>
      </c>
      <c r="M6903" t="s">
        <v>26</v>
      </c>
      <c r="N6903">
        <v>2022</v>
      </c>
      <c r="O6903">
        <v>8</v>
      </c>
      <c r="P6903" t="s">
        <v>27</v>
      </c>
      <c r="Q6903" t="s">
        <v>28</v>
      </c>
      <c r="R6903">
        <v>3</v>
      </c>
      <c r="S6903" t="s">
        <v>81</v>
      </c>
    </row>
    <row r="6904" spans="1:19" x14ac:dyDescent="0.3">
      <c r="A6904" t="s">
        <v>592</v>
      </c>
      <c r="B6904" t="s">
        <v>53</v>
      </c>
      <c r="C6904" t="s">
        <v>32</v>
      </c>
      <c r="D6904">
        <v>8.2390000000000008</v>
      </c>
      <c r="E6904">
        <v>4.8062000000000001E-2</v>
      </c>
      <c r="F6904" t="s">
        <v>42</v>
      </c>
      <c r="G6904">
        <v>1997</v>
      </c>
      <c r="H6904" t="s">
        <v>34</v>
      </c>
      <c r="I6904" t="s">
        <v>43</v>
      </c>
      <c r="J6904" t="s">
        <v>36</v>
      </c>
      <c r="K6904">
        <v>2634.9958999999999</v>
      </c>
      <c r="L6904">
        <v>3.8</v>
      </c>
      <c r="M6904" s="1">
        <v>44723</v>
      </c>
      <c r="N6904">
        <v>2022</v>
      </c>
      <c r="O6904">
        <v>11</v>
      </c>
      <c r="P6904" t="s">
        <v>177</v>
      </c>
      <c r="Q6904" t="s">
        <v>178</v>
      </c>
      <c r="R6904">
        <v>4</v>
      </c>
      <c r="S6904" t="s">
        <v>81</v>
      </c>
    </row>
    <row r="6905" spans="1:19" x14ac:dyDescent="0.3">
      <c r="A6905" t="s">
        <v>1709</v>
      </c>
      <c r="B6905" t="s">
        <v>41</v>
      </c>
      <c r="C6905" t="s">
        <v>21</v>
      </c>
      <c r="D6905">
        <v>11.083</v>
      </c>
      <c r="E6905">
        <v>8.4345000000000003E-2</v>
      </c>
      <c r="F6905" t="s">
        <v>64</v>
      </c>
      <c r="G6905">
        <v>1985</v>
      </c>
      <c r="H6905" t="s">
        <v>23</v>
      </c>
      <c r="I6905" t="s">
        <v>24</v>
      </c>
      <c r="J6905" t="s">
        <v>65</v>
      </c>
      <c r="K6905">
        <v>7184.8266000000003</v>
      </c>
      <c r="L6905">
        <v>3.9</v>
      </c>
      <c r="M6905" t="s">
        <v>901</v>
      </c>
      <c r="N6905">
        <v>2023</v>
      </c>
      <c r="O6905">
        <v>1</v>
      </c>
      <c r="P6905" t="s">
        <v>56</v>
      </c>
      <c r="Q6905" t="s">
        <v>57</v>
      </c>
      <c r="R6905">
        <v>1</v>
      </c>
      <c r="S6905" t="s">
        <v>81</v>
      </c>
    </row>
    <row r="6906" spans="1:19" x14ac:dyDescent="0.3">
      <c r="A6906" t="s">
        <v>684</v>
      </c>
      <c r="B6906" t="s">
        <v>20</v>
      </c>
      <c r="C6906" t="s">
        <v>21</v>
      </c>
      <c r="D6906">
        <v>5.476</v>
      </c>
      <c r="E6906">
        <v>5.9429999999999997E-2</v>
      </c>
      <c r="F6906" t="s">
        <v>42</v>
      </c>
      <c r="G6906">
        <v>1997</v>
      </c>
      <c r="H6906" t="s">
        <v>34</v>
      </c>
      <c r="I6906" t="s">
        <v>43</v>
      </c>
      <c r="J6906" t="s">
        <v>36</v>
      </c>
      <c r="K6906">
        <v>2329.1604000000002</v>
      </c>
      <c r="L6906">
        <v>4</v>
      </c>
      <c r="M6906" t="s">
        <v>901</v>
      </c>
      <c r="N6906">
        <v>2023</v>
      </c>
      <c r="O6906">
        <v>1</v>
      </c>
      <c r="P6906" t="s">
        <v>56</v>
      </c>
      <c r="Q6906" t="s">
        <v>57</v>
      </c>
      <c r="R6906">
        <v>1</v>
      </c>
      <c r="S6906" t="s">
        <v>29</v>
      </c>
    </row>
    <row r="6907" spans="1:19" x14ac:dyDescent="0.3">
      <c r="A6907" t="s">
        <v>1783</v>
      </c>
      <c r="B6907" t="s">
        <v>157</v>
      </c>
      <c r="C6907" t="s">
        <v>32</v>
      </c>
      <c r="D6907">
        <v>19.486000000000001</v>
      </c>
      <c r="E6907">
        <v>9.7375000000000003E-2</v>
      </c>
      <c r="F6907" t="s">
        <v>54</v>
      </c>
      <c r="G6907">
        <v>1987</v>
      </c>
      <c r="H6907" t="s">
        <v>55</v>
      </c>
      <c r="I6907" t="s">
        <v>24</v>
      </c>
      <c r="J6907" t="s">
        <v>36</v>
      </c>
      <c r="K6907">
        <v>4720.8123999999998</v>
      </c>
      <c r="L6907">
        <v>3.9</v>
      </c>
      <c r="M6907" s="1">
        <v>45266</v>
      </c>
      <c r="N6907">
        <v>2023</v>
      </c>
      <c r="O6907">
        <v>6</v>
      </c>
      <c r="P6907" t="s">
        <v>114</v>
      </c>
      <c r="Q6907" t="s">
        <v>115</v>
      </c>
      <c r="R6907">
        <v>2</v>
      </c>
      <c r="S6907" t="s">
        <v>81</v>
      </c>
    </row>
    <row r="6908" spans="1:19" x14ac:dyDescent="0.3">
      <c r="A6908" t="s">
        <v>1198</v>
      </c>
      <c r="B6908" t="s">
        <v>101</v>
      </c>
      <c r="C6908" t="s">
        <v>21</v>
      </c>
      <c r="D6908">
        <v>6.7590000000000003</v>
      </c>
      <c r="E6908">
        <v>2.4367E-2</v>
      </c>
      <c r="F6908" t="s">
        <v>64</v>
      </c>
      <c r="G6908">
        <v>1985</v>
      </c>
      <c r="H6908" t="s">
        <v>23</v>
      </c>
      <c r="I6908" t="s">
        <v>24</v>
      </c>
      <c r="J6908" t="s">
        <v>65</v>
      </c>
      <c r="K6908">
        <v>3713.5156000000002</v>
      </c>
      <c r="L6908">
        <v>4</v>
      </c>
      <c r="M6908" t="s">
        <v>310</v>
      </c>
      <c r="N6908">
        <v>2022</v>
      </c>
      <c r="O6908">
        <v>7</v>
      </c>
      <c r="P6908" t="s">
        <v>121</v>
      </c>
      <c r="Q6908" t="s">
        <v>138</v>
      </c>
      <c r="R6908">
        <v>3</v>
      </c>
      <c r="S6908" t="s">
        <v>29</v>
      </c>
    </row>
    <row r="6909" spans="1:19" x14ac:dyDescent="0.3">
      <c r="A6909" t="s">
        <v>1848</v>
      </c>
      <c r="B6909" t="s">
        <v>31</v>
      </c>
      <c r="C6909" t="s">
        <v>21</v>
      </c>
      <c r="D6909">
        <v>15.590999999999999</v>
      </c>
      <c r="E6909">
        <v>3.1498999999999999E-2</v>
      </c>
      <c r="F6909" t="s">
        <v>22</v>
      </c>
      <c r="G6909">
        <v>2009</v>
      </c>
      <c r="H6909" t="s">
        <v>23</v>
      </c>
      <c r="I6909" t="s">
        <v>24</v>
      </c>
      <c r="J6909" t="s">
        <v>25</v>
      </c>
      <c r="K6909">
        <v>4158.6360999999997</v>
      </c>
      <c r="L6909">
        <v>3.8</v>
      </c>
      <c r="M6909" t="s">
        <v>1034</v>
      </c>
      <c r="N6909">
        <v>2023</v>
      </c>
      <c r="O6909">
        <v>1</v>
      </c>
      <c r="P6909" t="s">
        <v>56</v>
      </c>
      <c r="Q6909" t="s">
        <v>57</v>
      </c>
      <c r="R6909">
        <v>1</v>
      </c>
      <c r="S6909" t="s">
        <v>81</v>
      </c>
    </row>
    <row r="6910" spans="1:19" x14ac:dyDescent="0.3">
      <c r="A6910" t="s">
        <v>1333</v>
      </c>
      <c r="B6910" t="s">
        <v>157</v>
      </c>
      <c r="C6910" t="s">
        <v>21</v>
      </c>
      <c r="D6910">
        <v>5.9480000000000004</v>
      </c>
      <c r="E6910">
        <v>4.5381999999999999E-2</v>
      </c>
      <c r="F6910" t="s">
        <v>64</v>
      </c>
      <c r="G6910">
        <v>1985</v>
      </c>
      <c r="H6910" t="s">
        <v>23</v>
      </c>
      <c r="I6910" t="s">
        <v>24</v>
      </c>
      <c r="J6910" t="s">
        <v>65</v>
      </c>
      <c r="K6910">
        <v>1704.1328000000001</v>
      </c>
      <c r="L6910">
        <v>4.2</v>
      </c>
      <c r="M6910" t="s">
        <v>1323</v>
      </c>
      <c r="N6910">
        <v>2022</v>
      </c>
      <c r="O6910">
        <v>2</v>
      </c>
      <c r="P6910" t="s">
        <v>79</v>
      </c>
      <c r="Q6910" t="s">
        <v>153</v>
      </c>
      <c r="R6910">
        <v>1</v>
      </c>
      <c r="S6910" t="s">
        <v>29</v>
      </c>
    </row>
    <row r="6911" spans="1:19" x14ac:dyDescent="0.3">
      <c r="A6911" t="s">
        <v>1618</v>
      </c>
      <c r="B6911" t="s">
        <v>189</v>
      </c>
      <c r="C6911" t="s">
        <v>21</v>
      </c>
      <c r="D6911">
        <v>16.225000000000001</v>
      </c>
      <c r="E6911">
        <v>3.3567E-2</v>
      </c>
      <c r="F6911" t="s">
        <v>96</v>
      </c>
      <c r="G6911">
        <v>2007</v>
      </c>
      <c r="H6911" t="s">
        <v>71</v>
      </c>
      <c r="I6911" t="s">
        <v>35</v>
      </c>
      <c r="J6911" t="s">
        <v>36</v>
      </c>
      <c r="K6911">
        <v>2201.0913999999998</v>
      </c>
      <c r="L6911">
        <v>3.5</v>
      </c>
      <c r="M6911" t="s">
        <v>137</v>
      </c>
      <c r="N6911">
        <v>2022</v>
      </c>
      <c r="O6911">
        <v>7</v>
      </c>
      <c r="P6911" t="s">
        <v>121</v>
      </c>
      <c r="Q6911" t="s">
        <v>138</v>
      </c>
      <c r="R6911">
        <v>3</v>
      </c>
      <c r="S6911" t="s">
        <v>81</v>
      </c>
    </row>
    <row r="6912" spans="1:19" x14ac:dyDescent="0.3">
      <c r="A6912" t="s">
        <v>311</v>
      </c>
      <c r="B6912" t="s">
        <v>69</v>
      </c>
      <c r="C6912" t="s">
        <v>21</v>
      </c>
      <c r="D6912">
        <v>14.802</v>
      </c>
      <c r="E6912">
        <v>3.0483E-2</v>
      </c>
      <c r="F6912" t="s">
        <v>33</v>
      </c>
      <c r="G6912">
        <v>2004</v>
      </c>
      <c r="H6912" t="s">
        <v>34</v>
      </c>
      <c r="I6912" t="s">
        <v>35</v>
      </c>
      <c r="J6912" t="s">
        <v>36</v>
      </c>
      <c r="K6912">
        <v>2604.4893000000002</v>
      </c>
      <c r="L6912">
        <v>4.0999999999999996</v>
      </c>
      <c r="M6912" t="s">
        <v>600</v>
      </c>
      <c r="N6912">
        <v>2023</v>
      </c>
      <c r="O6912">
        <v>9</v>
      </c>
      <c r="P6912" t="s">
        <v>76</v>
      </c>
      <c r="Q6912" t="s">
        <v>77</v>
      </c>
      <c r="R6912">
        <v>3</v>
      </c>
      <c r="S6912" t="s">
        <v>29</v>
      </c>
    </row>
    <row r="6913" spans="1:19" x14ac:dyDescent="0.3">
      <c r="A6913" t="s">
        <v>1794</v>
      </c>
      <c r="B6913" t="s">
        <v>91</v>
      </c>
      <c r="C6913" t="s">
        <v>21</v>
      </c>
      <c r="D6913">
        <v>19.440000000000001</v>
      </c>
      <c r="E6913">
        <v>2.6780000000000002E-2</v>
      </c>
      <c r="F6913" t="s">
        <v>42</v>
      </c>
      <c r="G6913">
        <v>1997</v>
      </c>
      <c r="H6913" t="s">
        <v>34</v>
      </c>
      <c r="I6913" t="s">
        <v>43</v>
      </c>
      <c r="J6913" t="s">
        <v>36</v>
      </c>
      <c r="K6913">
        <v>1227.9952000000001</v>
      </c>
      <c r="L6913">
        <v>3.8</v>
      </c>
      <c r="M6913" s="1">
        <v>44869</v>
      </c>
      <c r="N6913">
        <v>2022</v>
      </c>
      <c r="O6913">
        <v>4</v>
      </c>
      <c r="P6913" t="s">
        <v>103</v>
      </c>
      <c r="Q6913" t="s">
        <v>118</v>
      </c>
      <c r="R6913">
        <v>2</v>
      </c>
      <c r="S6913" t="s">
        <v>81</v>
      </c>
    </row>
    <row r="6914" spans="1:19" x14ac:dyDescent="0.3">
      <c r="A6914" t="s">
        <v>1000</v>
      </c>
      <c r="B6914" t="s">
        <v>69</v>
      </c>
      <c r="C6914" t="s">
        <v>21</v>
      </c>
      <c r="D6914">
        <v>17.876999999999999</v>
      </c>
      <c r="E6914">
        <v>6.4356999999999998E-2</v>
      </c>
      <c r="F6914" t="s">
        <v>54</v>
      </c>
      <c r="G6914">
        <v>1987</v>
      </c>
      <c r="H6914" t="s">
        <v>55</v>
      </c>
      <c r="I6914" t="s">
        <v>24</v>
      </c>
      <c r="J6914" t="s">
        <v>36</v>
      </c>
      <c r="K6914">
        <v>675.07709999999997</v>
      </c>
      <c r="L6914">
        <v>3.8</v>
      </c>
      <c r="M6914" t="s">
        <v>846</v>
      </c>
      <c r="N6914">
        <v>2022</v>
      </c>
      <c r="O6914">
        <v>9</v>
      </c>
      <c r="P6914" t="s">
        <v>76</v>
      </c>
      <c r="Q6914" t="s">
        <v>205</v>
      </c>
      <c r="R6914">
        <v>3</v>
      </c>
      <c r="S6914" t="s">
        <v>81</v>
      </c>
    </row>
    <row r="6915" spans="1:19" x14ac:dyDescent="0.3">
      <c r="A6915" t="s">
        <v>1002</v>
      </c>
      <c r="B6915" t="s">
        <v>53</v>
      </c>
      <c r="C6915" t="s">
        <v>32</v>
      </c>
      <c r="D6915">
        <v>20.715</v>
      </c>
      <c r="E6915">
        <v>3.6998000000000003E-2</v>
      </c>
      <c r="F6915" t="s">
        <v>22</v>
      </c>
      <c r="G6915">
        <v>2009</v>
      </c>
      <c r="H6915" t="s">
        <v>23</v>
      </c>
      <c r="I6915" t="s">
        <v>24</v>
      </c>
      <c r="J6915" t="s">
        <v>25</v>
      </c>
      <c r="K6915">
        <v>1787.3828000000001</v>
      </c>
      <c r="L6915">
        <v>3.6</v>
      </c>
      <c r="M6915" t="s">
        <v>1133</v>
      </c>
      <c r="N6915">
        <v>2022</v>
      </c>
      <c r="O6915">
        <v>6</v>
      </c>
      <c r="P6915" t="s">
        <v>114</v>
      </c>
      <c r="Q6915" t="s">
        <v>135</v>
      </c>
      <c r="R6915">
        <v>2</v>
      </c>
      <c r="S6915" t="s">
        <v>81</v>
      </c>
    </row>
    <row r="6916" spans="1:19" x14ac:dyDescent="0.3">
      <c r="A6916" t="s">
        <v>1820</v>
      </c>
      <c r="B6916" t="s">
        <v>69</v>
      </c>
      <c r="C6916" t="s">
        <v>21</v>
      </c>
      <c r="D6916">
        <v>11.601000000000001</v>
      </c>
      <c r="E6916">
        <v>8.0201999999999996E-2</v>
      </c>
      <c r="F6916" t="s">
        <v>70</v>
      </c>
      <c r="G6916">
        <v>2002</v>
      </c>
      <c r="H6916" t="s">
        <v>71</v>
      </c>
      <c r="I6916" t="s">
        <v>35</v>
      </c>
      <c r="J6916" t="s">
        <v>36</v>
      </c>
      <c r="K6916">
        <v>2442.915</v>
      </c>
      <c r="L6916">
        <v>3.7</v>
      </c>
      <c r="M6916" s="1">
        <v>45237</v>
      </c>
      <c r="N6916">
        <v>2023</v>
      </c>
      <c r="O6916">
        <v>7</v>
      </c>
      <c r="P6916" t="s">
        <v>121</v>
      </c>
      <c r="Q6916" t="s">
        <v>122</v>
      </c>
      <c r="R6916">
        <v>3</v>
      </c>
      <c r="S6916" t="s">
        <v>81</v>
      </c>
    </row>
    <row r="6917" spans="1:19" x14ac:dyDescent="0.3">
      <c r="A6917" t="s">
        <v>395</v>
      </c>
      <c r="B6917" t="s">
        <v>157</v>
      </c>
      <c r="C6917" t="s">
        <v>21</v>
      </c>
      <c r="D6917">
        <v>9.6460000000000008</v>
      </c>
      <c r="E6917">
        <v>4.1272000000000003E-2</v>
      </c>
      <c r="F6917" t="s">
        <v>108</v>
      </c>
      <c r="G6917">
        <v>1998</v>
      </c>
      <c r="H6917" t="s">
        <v>71</v>
      </c>
      <c r="I6917" t="s">
        <v>24</v>
      </c>
      <c r="J6917" t="s">
        <v>109</v>
      </c>
      <c r="K6917">
        <v>736.51980000000003</v>
      </c>
      <c r="L6917">
        <v>3.9</v>
      </c>
      <c r="M6917" s="1">
        <v>45083</v>
      </c>
      <c r="N6917">
        <v>2023</v>
      </c>
      <c r="O6917">
        <v>6</v>
      </c>
      <c r="P6917" t="s">
        <v>114</v>
      </c>
      <c r="Q6917" t="s">
        <v>115</v>
      </c>
      <c r="R6917">
        <v>2</v>
      </c>
      <c r="S6917" t="s">
        <v>81</v>
      </c>
    </row>
    <row r="6918" spans="1:19" x14ac:dyDescent="0.3">
      <c r="A6918" t="s">
        <v>1074</v>
      </c>
      <c r="B6918" t="s">
        <v>113</v>
      </c>
      <c r="C6918" t="s">
        <v>32</v>
      </c>
      <c r="D6918">
        <v>14.090999999999999</v>
      </c>
      <c r="E6918">
        <v>0.16195100000000001</v>
      </c>
      <c r="F6918" t="s">
        <v>132</v>
      </c>
      <c r="G6918">
        <v>1985</v>
      </c>
      <c r="H6918" t="s">
        <v>34</v>
      </c>
      <c r="I6918" t="s">
        <v>43</v>
      </c>
      <c r="J6918" t="s">
        <v>109</v>
      </c>
      <c r="K6918">
        <v>407.31920000000002</v>
      </c>
      <c r="L6918">
        <v>3.6</v>
      </c>
      <c r="M6918" s="1">
        <v>45179</v>
      </c>
      <c r="N6918">
        <v>2023</v>
      </c>
      <c r="O6918">
        <v>10</v>
      </c>
      <c r="P6918" t="s">
        <v>37</v>
      </c>
      <c r="Q6918" t="s">
        <v>165</v>
      </c>
      <c r="R6918">
        <v>4</v>
      </c>
      <c r="S6918" t="s">
        <v>81</v>
      </c>
    </row>
    <row r="6919" spans="1:19" x14ac:dyDescent="0.3">
      <c r="A6919" t="s">
        <v>1707</v>
      </c>
      <c r="B6919" t="s">
        <v>91</v>
      </c>
      <c r="C6919" t="s">
        <v>21</v>
      </c>
      <c r="D6919">
        <v>8.6319999999999997</v>
      </c>
      <c r="E6919">
        <v>0.27650999999999998</v>
      </c>
      <c r="F6919" t="s">
        <v>22</v>
      </c>
      <c r="G6919">
        <v>2009</v>
      </c>
      <c r="H6919" t="s">
        <v>23</v>
      </c>
      <c r="I6919" t="s">
        <v>24</v>
      </c>
      <c r="J6919" t="s">
        <v>25</v>
      </c>
      <c r="K6919">
        <v>3822.9771000000001</v>
      </c>
      <c r="L6919">
        <v>4.5999999999999996</v>
      </c>
      <c r="M6919" t="s">
        <v>262</v>
      </c>
      <c r="N6919">
        <v>2023</v>
      </c>
      <c r="O6919">
        <v>10</v>
      </c>
      <c r="P6919" t="s">
        <v>37</v>
      </c>
      <c r="Q6919" t="s">
        <v>165</v>
      </c>
      <c r="R6919">
        <v>4</v>
      </c>
      <c r="S6919" t="s">
        <v>39</v>
      </c>
    </row>
    <row r="6920" spans="1:19" x14ac:dyDescent="0.3">
      <c r="A6920" t="s">
        <v>1926</v>
      </c>
      <c r="B6920" t="s">
        <v>31</v>
      </c>
      <c r="C6920" t="s">
        <v>21</v>
      </c>
      <c r="D6920">
        <v>13.864000000000001</v>
      </c>
      <c r="E6920">
        <v>5.5641000000000003E-2</v>
      </c>
      <c r="F6920" t="s">
        <v>42</v>
      </c>
      <c r="G6920">
        <v>1997</v>
      </c>
      <c r="H6920" t="s">
        <v>34</v>
      </c>
      <c r="I6920" t="s">
        <v>43</v>
      </c>
      <c r="J6920" t="s">
        <v>36</v>
      </c>
      <c r="K6920">
        <v>907.90060000000005</v>
      </c>
      <c r="L6920">
        <v>3.8</v>
      </c>
      <c r="M6920" t="s">
        <v>725</v>
      </c>
      <c r="N6920">
        <v>2023</v>
      </c>
      <c r="O6920">
        <v>1</v>
      </c>
      <c r="P6920" t="s">
        <v>56</v>
      </c>
      <c r="Q6920" t="s">
        <v>57</v>
      </c>
      <c r="R6920">
        <v>1</v>
      </c>
      <c r="S6920" t="s">
        <v>81</v>
      </c>
    </row>
    <row r="6921" spans="1:19" x14ac:dyDescent="0.3">
      <c r="A6921" t="s">
        <v>1606</v>
      </c>
      <c r="B6921" t="s">
        <v>31</v>
      </c>
      <c r="C6921" t="s">
        <v>32</v>
      </c>
      <c r="D6921">
        <v>17.088000000000001</v>
      </c>
      <c r="E6921">
        <v>6.4741999999999994E-2</v>
      </c>
      <c r="F6921" t="s">
        <v>48</v>
      </c>
      <c r="G6921">
        <v>1999</v>
      </c>
      <c r="H6921" t="s">
        <v>23</v>
      </c>
      <c r="I6921" t="s">
        <v>43</v>
      </c>
      <c r="J6921" t="s">
        <v>36</v>
      </c>
      <c r="K6921">
        <v>1320.9789000000001</v>
      </c>
      <c r="L6921">
        <v>4.5999999999999996</v>
      </c>
      <c r="M6921" t="s">
        <v>842</v>
      </c>
      <c r="N6921">
        <v>2023</v>
      </c>
      <c r="O6921">
        <v>12</v>
      </c>
      <c r="P6921" t="s">
        <v>45</v>
      </c>
      <c r="Q6921" t="s">
        <v>73</v>
      </c>
      <c r="R6921">
        <v>4</v>
      </c>
      <c r="S6921" t="s">
        <v>39</v>
      </c>
    </row>
    <row r="6922" spans="1:19" x14ac:dyDescent="0.3">
      <c r="A6922" t="s">
        <v>1496</v>
      </c>
      <c r="B6922" t="s">
        <v>41</v>
      </c>
      <c r="C6922" t="s">
        <v>32</v>
      </c>
      <c r="D6922">
        <v>15.182</v>
      </c>
      <c r="E6922">
        <v>3.9870999999999997E-2</v>
      </c>
      <c r="F6922" t="s">
        <v>22</v>
      </c>
      <c r="G6922">
        <v>2009</v>
      </c>
      <c r="H6922" t="s">
        <v>23</v>
      </c>
      <c r="I6922" t="s">
        <v>24</v>
      </c>
      <c r="J6922" t="s">
        <v>25</v>
      </c>
      <c r="K6922">
        <v>2123.1763000000001</v>
      </c>
      <c r="L6922">
        <v>4.4000000000000004</v>
      </c>
      <c r="M6922" t="s">
        <v>341</v>
      </c>
      <c r="N6922">
        <v>2022</v>
      </c>
      <c r="O6922">
        <v>9</v>
      </c>
      <c r="P6922" t="s">
        <v>76</v>
      </c>
      <c r="Q6922" t="s">
        <v>205</v>
      </c>
      <c r="R6922">
        <v>3</v>
      </c>
      <c r="S6922" t="s">
        <v>29</v>
      </c>
    </row>
    <row r="6923" spans="1:19" x14ac:dyDescent="0.3">
      <c r="A6923" t="s">
        <v>1767</v>
      </c>
      <c r="B6923" t="s">
        <v>157</v>
      </c>
      <c r="C6923" t="s">
        <v>32</v>
      </c>
      <c r="D6923">
        <v>7.2190000000000003</v>
      </c>
      <c r="E6923">
        <v>2.3827999999999998E-2</v>
      </c>
      <c r="F6923" t="s">
        <v>70</v>
      </c>
      <c r="G6923">
        <v>2002</v>
      </c>
      <c r="H6923" t="s">
        <v>71</v>
      </c>
      <c r="I6923" t="s">
        <v>35</v>
      </c>
      <c r="J6923" t="s">
        <v>36</v>
      </c>
      <c r="K6923">
        <v>1266.4112</v>
      </c>
      <c r="L6923">
        <v>3.9</v>
      </c>
      <c r="M6923" s="1">
        <v>44872</v>
      </c>
      <c r="N6923">
        <v>2022</v>
      </c>
      <c r="O6923">
        <v>7</v>
      </c>
      <c r="P6923" t="s">
        <v>121</v>
      </c>
      <c r="Q6923" t="s">
        <v>138</v>
      </c>
      <c r="R6923">
        <v>3</v>
      </c>
      <c r="S6923" t="s">
        <v>81</v>
      </c>
    </row>
    <row r="6924" spans="1:19" x14ac:dyDescent="0.3">
      <c r="A6924" t="s">
        <v>1030</v>
      </c>
      <c r="B6924" t="s">
        <v>31</v>
      </c>
      <c r="C6924" t="s">
        <v>21</v>
      </c>
      <c r="D6924">
        <v>15.311</v>
      </c>
      <c r="E6924">
        <v>0.131767</v>
      </c>
      <c r="F6924" t="s">
        <v>96</v>
      </c>
      <c r="G6924">
        <v>2007</v>
      </c>
      <c r="H6924" t="s">
        <v>71</v>
      </c>
      <c r="I6924" t="s">
        <v>35</v>
      </c>
      <c r="J6924" t="s">
        <v>36</v>
      </c>
      <c r="K6924">
        <v>3149.1001000000001</v>
      </c>
      <c r="L6924">
        <v>4</v>
      </c>
      <c r="M6924" t="s">
        <v>160</v>
      </c>
      <c r="N6924">
        <v>2022</v>
      </c>
      <c r="O6924">
        <v>12</v>
      </c>
      <c r="P6924" t="s">
        <v>45</v>
      </c>
      <c r="Q6924" t="s">
        <v>46</v>
      </c>
      <c r="R6924">
        <v>4</v>
      </c>
      <c r="S6924" t="s">
        <v>29</v>
      </c>
    </row>
    <row r="6925" spans="1:19" x14ac:dyDescent="0.3">
      <c r="A6925" t="s">
        <v>513</v>
      </c>
      <c r="B6925" t="s">
        <v>41</v>
      </c>
      <c r="C6925" t="s">
        <v>32</v>
      </c>
      <c r="D6925">
        <v>6.8250000000000002</v>
      </c>
      <c r="E6925">
        <v>2.6492999999999999E-2</v>
      </c>
      <c r="F6925" t="s">
        <v>48</v>
      </c>
      <c r="G6925">
        <v>1999</v>
      </c>
      <c r="H6925" t="s">
        <v>23</v>
      </c>
      <c r="I6925" t="s">
        <v>43</v>
      </c>
      <c r="J6925" t="s">
        <v>36</v>
      </c>
      <c r="K6925">
        <v>285.78530000000001</v>
      </c>
      <c r="L6925">
        <v>4.0999999999999996</v>
      </c>
      <c r="M6925" t="s">
        <v>1097</v>
      </c>
      <c r="N6925">
        <v>2022</v>
      </c>
      <c r="O6925">
        <v>9</v>
      </c>
      <c r="P6925" t="s">
        <v>76</v>
      </c>
      <c r="Q6925" t="s">
        <v>205</v>
      </c>
      <c r="R6925">
        <v>3</v>
      </c>
      <c r="S6925" t="s">
        <v>29</v>
      </c>
    </row>
    <row r="6926" spans="1:19" x14ac:dyDescent="0.3">
      <c r="A6926" t="s">
        <v>1862</v>
      </c>
      <c r="B6926" t="s">
        <v>20</v>
      </c>
      <c r="C6926" t="s">
        <v>21</v>
      </c>
      <c r="D6926">
        <v>11.571</v>
      </c>
      <c r="E6926">
        <v>4.4936999999999998E-2</v>
      </c>
      <c r="F6926" t="s">
        <v>48</v>
      </c>
      <c r="G6926">
        <v>1999</v>
      </c>
      <c r="H6926" t="s">
        <v>23</v>
      </c>
      <c r="I6926" t="s">
        <v>43</v>
      </c>
      <c r="J6926" t="s">
        <v>36</v>
      </c>
      <c r="K6926">
        <v>2028.9567</v>
      </c>
      <c r="L6926">
        <v>3.5</v>
      </c>
      <c r="M6926" t="s">
        <v>252</v>
      </c>
      <c r="N6926">
        <v>2022</v>
      </c>
      <c r="O6926">
        <v>1</v>
      </c>
      <c r="P6926" t="s">
        <v>56</v>
      </c>
      <c r="Q6926" t="s">
        <v>67</v>
      </c>
      <c r="R6926">
        <v>1</v>
      </c>
      <c r="S6926" t="s">
        <v>81</v>
      </c>
    </row>
    <row r="6927" spans="1:19" x14ac:dyDescent="0.3">
      <c r="A6927" t="s">
        <v>236</v>
      </c>
      <c r="B6927" t="s">
        <v>31</v>
      </c>
      <c r="C6927" t="s">
        <v>21</v>
      </c>
      <c r="D6927">
        <v>13.494</v>
      </c>
      <c r="E6927">
        <v>3.9775999999999999E-2</v>
      </c>
      <c r="F6927" t="s">
        <v>22</v>
      </c>
      <c r="G6927">
        <v>2009</v>
      </c>
      <c r="H6927" t="s">
        <v>23</v>
      </c>
      <c r="I6927" t="s">
        <v>24</v>
      </c>
      <c r="J6927" t="s">
        <v>25</v>
      </c>
      <c r="K6927">
        <v>5949.2380999999996</v>
      </c>
      <c r="L6927">
        <v>4.7</v>
      </c>
      <c r="M6927" s="1">
        <v>45204</v>
      </c>
      <c r="N6927">
        <v>2023</v>
      </c>
      <c r="O6927">
        <v>5</v>
      </c>
      <c r="P6927" t="s">
        <v>50</v>
      </c>
      <c r="Q6927" t="s">
        <v>61</v>
      </c>
      <c r="R6927">
        <v>2</v>
      </c>
      <c r="S6927" t="s">
        <v>39</v>
      </c>
    </row>
    <row r="6928" spans="1:19" x14ac:dyDescent="0.3">
      <c r="A6928" t="s">
        <v>982</v>
      </c>
      <c r="B6928" t="s">
        <v>113</v>
      </c>
      <c r="C6928" t="s">
        <v>21</v>
      </c>
      <c r="D6928">
        <v>9.1140000000000008</v>
      </c>
      <c r="E6928">
        <v>2.8892000000000001E-2</v>
      </c>
      <c r="F6928" t="s">
        <v>48</v>
      </c>
      <c r="G6928">
        <v>1999</v>
      </c>
      <c r="H6928" t="s">
        <v>23</v>
      </c>
      <c r="I6928" t="s">
        <v>43</v>
      </c>
      <c r="J6928" t="s">
        <v>36</v>
      </c>
      <c r="K6928">
        <v>2048.4607999999998</v>
      </c>
      <c r="L6928">
        <v>3.9</v>
      </c>
      <c r="M6928" s="1">
        <v>44604</v>
      </c>
      <c r="N6928">
        <v>2022</v>
      </c>
      <c r="O6928">
        <v>12</v>
      </c>
      <c r="P6928" t="s">
        <v>45</v>
      </c>
      <c r="Q6928" t="s">
        <v>46</v>
      </c>
      <c r="R6928">
        <v>4</v>
      </c>
      <c r="S6928" t="s">
        <v>81</v>
      </c>
    </row>
    <row r="6929" spans="1:19" x14ac:dyDescent="0.3">
      <c r="A6929" t="s">
        <v>1456</v>
      </c>
      <c r="B6929" t="s">
        <v>95</v>
      </c>
      <c r="C6929" t="s">
        <v>21</v>
      </c>
      <c r="D6929">
        <v>6.907</v>
      </c>
      <c r="E6929">
        <v>3.0712E-2</v>
      </c>
      <c r="F6929" t="s">
        <v>70</v>
      </c>
      <c r="G6929">
        <v>2002</v>
      </c>
      <c r="H6929" t="s">
        <v>71</v>
      </c>
      <c r="I6929" t="s">
        <v>35</v>
      </c>
      <c r="J6929" t="s">
        <v>36</v>
      </c>
      <c r="K6929">
        <v>4821.0631999999996</v>
      </c>
      <c r="L6929">
        <v>3.5</v>
      </c>
      <c r="M6929" t="s">
        <v>476</v>
      </c>
      <c r="N6929">
        <v>2022</v>
      </c>
      <c r="O6929">
        <v>11</v>
      </c>
      <c r="P6929" t="s">
        <v>177</v>
      </c>
      <c r="Q6929" t="s">
        <v>178</v>
      </c>
      <c r="R6929">
        <v>4</v>
      </c>
      <c r="S6929" t="s">
        <v>81</v>
      </c>
    </row>
    <row r="6930" spans="1:19" x14ac:dyDescent="0.3">
      <c r="A6930" t="s">
        <v>772</v>
      </c>
      <c r="B6930" t="s">
        <v>31</v>
      </c>
      <c r="C6930" t="s">
        <v>21</v>
      </c>
      <c r="D6930">
        <v>14.798999999999999</v>
      </c>
      <c r="E6930">
        <v>1.0354E-2</v>
      </c>
      <c r="F6930" t="s">
        <v>108</v>
      </c>
      <c r="G6930">
        <v>1998</v>
      </c>
      <c r="H6930" t="s">
        <v>71</v>
      </c>
      <c r="I6930" t="s">
        <v>24</v>
      </c>
      <c r="J6930" t="s">
        <v>109</v>
      </c>
      <c r="K6930">
        <v>1188.8664000000001</v>
      </c>
      <c r="L6930">
        <v>4.3</v>
      </c>
      <c r="M6930" t="s">
        <v>747</v>
      </c>
      <c r="N6930">
        <v>2023</v>
      </c>
      <c r="O6930">
        <v>8</v>
      </c>
      <c r="P6930" t="s">
        <v>27</v>
      </c>
      <c r="Q6930" t="s">
        <v>93</v>
      </c>
      <c r="R6930">
        <v>3</v>
      </c>
      <c r="S6930" t="s">
        <v>29</v>
      </c>
    </row>
    <row r="6931" spans="1:19" x14ac:dyDescent="0.3">
      <c r="A6931" t="s">
        <v>487</v>
      </c>
      <c r="B6931" t="s">
        <v>111</v>
      </c>
      <c r="C6931" t="s">
        <v>21</v>
      </c>
      <c r="D6931">
        <v>5.68</v>
      </c>
      <c r="E6931">
        <v>5.5432000000000002E-2</v>
      </c>
      <c r="F6931" t="s">
        <v>33</v>
      </c>
      <c r="G6931">
        <v>2004</v>
      </c>
      <c r="H6931" t="s">
        <v>34</v>
      </c>
      <c r="I6931" t="s">
        <v>35</v>
      </c>
      <c r="J6931" t="s">
        <v>36</v>
      </c>
      <c r="K6931">
        <v>2696.0075000000002</v>
      </c>
      <c r="L6931">
        <v>4.0999999999999996</v>
      </c>
      <c r="M6931" s="1">
        <v>45113</v>
      </c>
      <c r="N6931">
        <v>2023</v>
      </c>
      <c r="O6931">
        <v>6</v>
      </c>
      <c r="P6931" t="s">
        <v>114</v>
      </c>
      <c r="Q6931" t="s">
        <v>115</v>
      </c>
      <c r="R6931">
        <v>2</v>
      </c>
      <c r="S6931" t="s">
        <v>29</v>
      </c>
    </row>
    <row r="6932" spans="1:19" x14ac:dyDescent="0.3">
      <c r="A6932" t="s">
        <v>529</v>
      </c>
      <c r="B6932" t="s">
        <v>157</v>
      </c>
      <c r="C6932" t="s">
        <v>32</v>
      </c>
      <c r="D6932">
        <v>5.7670000000000003</v>
      </c>
      <c r="E6932">
        <v>4.1186E-2</v>
      </c>
      <c r="F6932" t="s">
        <v>54</v>
      </c>
      <c r="G6932">
        <v>1987</v>
      </c>
      <c r="H6932" t="s">
        <v>55</v>
      </c>
      <c r="I6932" t="s">
        <v>24</v>
      </c>
      <c r="J6932" t="s">
        <v>36</v>
      </c>
      <c r="K6932">
        <v>3086.5273000000002</v>
      </c>
      <c r="L6932">
        <v>4</v>
      </c>
      <c r="M6932" s="1">
        <v>44875</v>
      </c>
      <c r="N6932">
        <v>2022</v>
      </c>
      <c r="O6932">
        <v>10</v>
      </c>
      <c r="P6932" t="s">
        <v>37</v>
      </c>
      <c r="Q6932" t="s">
        <v>38</v>
      </c>
      <c r="R6932">
        <v>4</v>
      </c>
      <c r="S6932" t="s">
        <v>29</v>
      </c>
    </row>
    <row r="6933" spans="1:19" x14ac:dyDescent="0.3">
      <c r="A6933" t="s">
        <v>949</v>
      </c>
      <c r="B6933" t="s">
        <v>111</v>
      </c>
      <c r="C6933" t="s">
        <v>32</v>
      </c>
      <c r="D6933">
        <v>20.271000000000001</v>
      </c>
      <c r="E6933">
        <v>0.16742399999999999</v>
      </c>
      <c r="F6933" t="s">
        <v>70</v>
      </c>
      <c r="G6933">
        <v>2002</v>
      </c>
      <c r="H6933" t="s">
        <v>71</v>
      </c>
      <c r="I6933" t="s">
        <v>35</v>
      </c>
      <c r="J6933" t="s">
        <v>36</v>
      </c>
      <c r="K6933">
        <v>3151.0506</v>
      </c>
      <c r="L6933">
        <v>3.8</v>
      </c>
      <c r="M6933" s="1">
        <v>44744</v>
      </c>
      <c r="N6933">
        <v>2022</v>
      </c>
      <c r="O6933">
        <v>2</v>
      </c>
      <c r="P6933" t="s">
        <v>79</v>
      </c>
      <c r="Q6933" t="s">
        <v>153</v>
      </c>
      <c r="R6933">
        <v>1</v>
      </c>
      <c r="S6933" t="s">
        <v>81</v>
      </c>
    </row>
    <row r="6934" spans="1:19" x14ac:dyDescent="0.3">
      <c r="A6934" t="s">
        <v>336</v>
      </c>
      <c r="B6934" t="s">
        <v>31</v>
      </c>
      <c r="C6934" t="s">
        <v>32</v>
      </c>
      <c r="D6934">
        <v>20.547000000000001</v>
      </c>
      <c r="E6934">
        <v>6.5270999999999996E-2</v>
      </c>
      <c r="F6934" t="s">
        <v>48</v>
      </c>
      <c r="G6934">
        <v>1999</v>
      </c>
      <c r="H6934" t="s">
        <v>23</v>
      </c>
      <c r="I6934" t="s">
        <v>43</v>
      </c>
      <c r="J6934" t="s">
        <v>36</v>
      </c>
      <c r="K6934">
        <v>2825.9225000000001</v>
      </c>
      <c r="L6934">
        <v>4.5999999999999996</v>
      </c>
      <c r="M6934" t="s">
        <v>549</v>
      </c>
      <c r="N6934">
        <v>2023</v>
      </c>
      <c r="O6934">
        <v>4</v>
      </c>
      <c r="P6934" t="s">
        <v>103</v>
      </c>
      <c r="Q6934" t="s">
        <v>104</v>
      </c>
      <c r="R6934">
        <v>2</v>
      </c>
      <c r="S6934" t="s">
        <v>39</v>
      </c>
    </row>
    <row r="6935" spans="1:19" x14ac:dyDescent="0.3">
      <c r="A6935" t="s">
        <v>1297</v>
      </c>
      <c r="B6935" t="s">
        <v>95</v>
      </c>
      <c r="C6935" t="s">
        <v>21</v>
      </c>
      <c r="D6935">
        <v>11.757</v>
      </c>
      <c r="E6935">
        <v>3.7267000000000002E-2</v>
      </c>
      <c r="F6935" t="s">
        <v>42</v>
      </c>
      <c r="G6935">
        <v>1997</v>
      </c>
      <c r="H6935" t="s">
        <v>34</v>
      </c>
      <c r="I6935" t="s">
        <v>43</v>
      </c>
      <c r="J6935" t="s">
        <v>36</v>
      </c>
      <c r="K6935">
        <v>1123.6766</v>
      </c>
      <c r="L6935">
        <v>3.9</v>
      </c>
      <c r="M6935" t="s">
        <v>504</v>
      </c>
      <c r="N6935">
        <v>2022</v>
      </c>
      <c r="O6935">
        <v>11</v>
      </c>
      <c r="P6935" t="s">
        <v>177</v>
      </c>
      <c r="Q6935" t="s">
        <v>178</v>
      </c>
      <c r="R6935">
        <v>4</v>
      </c>
      <c r="S6935" t="s">
        <v>81</v>
      </c>
    </row>
    <row r="6936" spans="1:19" x14ac:dyDescent="0.3">
      <c r="A6936" t="s">
        <v>1831</v>
      </c>
      <c r="B6936" t="s">
        <v>113</v>
      </c>
      <c r="C6936" t="s">
        <v>21</v>
      </c>
      <c r="D6936">
        <v>8.7349999999999994</v>
      </c>
      <c r="E6936">
        <v>9.9941000000000002E-2</v>
      </c>
      <c r="F6936" t="s">
        <v>22</v>
      </c>
      <c r="G6936">
        <v>2009</v>
      </c>
      <c r="H6936" t="s">
        <v>23</v>
      </c>
      <c r="I6936" t="s">
        <v>24</v>
      </c>
      <c r="J6936" t="s">
        <v>25</v>
      </c>
      <c r="K6936">
        <v>4442.4058000000005</v>
      </c>
      <c r="L6936">
        <v>3.9</v>
      </c>
      <c r="M6936" t="s">
        <v>300</v>
      </c>
      <c r="N6936">
        <v>2023</v>
      </c>
      <c r="O6936">
        <v>12</v>
      </c>
      <c r="P6936" t="s">
        <v>45</v>
      </c>
      <c r="Q6936" t="s">
        <v>73</v>
      </c>
      <c r="R6936">
        <v>4</v>
      </c>
      <c r="S6936" t="s">
        <v>81</v>
      </c>
    </row>
    <row r="6937" spans="1:19" x14ac:dyDescent="0.3">
      <c r="A6937" t="s">
        <v>1116</v>
      </c>
      <c r="B6937" t="s">
        <v>107</v>
      </c>
      <c r="C6937" t="s">
        <v>21</v>
      </c>
      <c r="D6937">
        <v>12.906000000000001</v>
      </c>
      <c r="E6937">
        <v>0.124497</v>
      </c>
      <c r="F6937" t="s">
        <v>48</v>
      </c>
      <c r="G6937">
        <v>1999</v>
      </c>
      <c r="H6937" t="s">
        <v>23</v>
      </c>
      <c r="I6937" t="s">
        <v>43</v>
      </c>
      <c r="J6937" t="s">
        <v>36</v>
      </c>
      <c r="K6937">
        <v>3725.8208</v>
      </c>
      <c r="L6937">
        <v>3.9</v>
      </c>
      <c r="M6937" s="1">
        <v>44835</v>
      </c>
      <c r="N6937">
        <v>2022</v>
      </c>
      <c r="O6937">
        <v>1</v>
      </c>
      <c r="P6937" t="s">
        <v>56</v>
      </c>
      <c r="Q6937" t="s">
        <v>67</v>
      </c>
      <c r="R6937">
        <v>1</v>
      </c>
      <c r="S6937" t="s">
        <v>81</v>
      </c>
    </row>
    <row r="6938" spans="1:19" x14ac:dyDescent="0.3">
      <c r="A6938" t="s">
        <v>873</v>
      </c>
      <c r="B6938" t="s">
        <v>31</v>
      </c>
      <c r="C6938" t="s">
        <v>21</v>
      </c>
      <c r="D6938">
        <v>7.6269999999999998</v>
      </c>
      <c r="E6938">
        <v>0.14448</v>
      </c>
      <c r="F6938" t="s">
        <v>108</v>
      </c>
      <c r="G6938">
        <v>1998</v>
      </c>
      <c r="H6938" t="s">
        <v>71</v>
      </c>
      <c r="I6938" t="s">
        <v>24</v>
      </c>
      <c r="J6938" t="s">
        <v>109</v>
      </c>
      <c r="K6938">
        <v>479.3843</v>
      </c>
      <c r="L6938">
        <v>3.6</v>
      </c>
      <c r="M6938" t="s">
        <v>97</v>
      </c>
      <c r="N6938">
        <v>2023</v>
      </c>
      <c r="O6938">
        <v>2</v>
      </c>
      <c r="P6938" t="s">
        <v>79</v>
      </c>
      <c r="Q6938" t="s">
        <v>80</v>
      </c>
      <c r="R6938">
        <v>1</v>
      </c>
      <c r="S6938" t="s">
        <v>81</v>
      </c>
    </row>
    <row r="6939" spans="1:19" x14ac:dyDescent="0.3">
      <c r="A6939" t="s">
        <v>900</v>
      </c>
      <c r="B6939" t="s">
        <v>107</v>
      </c>
      <c r="C6939" t="s">
        <v>21</v>
      </c>
      <c r="D6939">
        <v>13.829000000000001</v>
      </c>
      <c r="E6939">
        <v>6.6838999999999996E-2</v>
      </c>
      <c r="F6939" t="s">
        <v>70</v>
      </c>
      <c r="G6939">
        <v>2002</v>
      </c>
      <c r="H6939" t="s">
        <v>71</v>
      </c>
      <c r="I6939" t="s">
        <v>35</v>
      </c>
      <c r="J6939" t="s">
        <v>36</v>
      </c>
      <c r="K6939">
        <v>4102.9773999999998</v>
      </c>
      <c r="L6939">
        <v>4.3</v>
      </c>
      <c r="M6939" t="s">
        <v>250</v>
      </c>
      <c r="N6939">
        <v>2022</v>
      </c>
      <c r="O6939">
        <v>4</v>
      </c>
      <c r="P6939" t="s">
        <v>103</v>
      </c>
      <c r="Q6939" t="s">
        <v>118</v>
      </c>
      <c r="R6939">
        <v>2</v>
      </c>
      <c r="S6939" t="s">
        <v>29</v>
      </c>
    </row>
    <row r="6940" spans="1:19" x14ac:dyDescent="0.3">
      <c r="A6940" t="s">
        <v>1767</v>
      </c>
      <c r="B6940" t="s">
        <v>157</v>
      </c>
      <c r="C6940" t="s">
        <v>32</v>
      </c>
      <c r="D6940">
        <v>7.2190000000000003</v>
      </c>
      <c r="E6940">
        <v>5.3781000000000002E-2</v>
      </c>
      <c r="F6940" t="s">
        <v>42</v>
      </c>
      <c r="G6940">
        <v>1997</v>
      </c>
      <c r="H6940" t="s">
        <v>34</v>
      </c>
      <c r="I6940" t="s">
        <v>43</v>
      </c>
      <c r="J6940" t="s">
        <v>36</v>
      </c>
      <c r="K6940">
        <v>2220.6390000000001</v>
      </c>
      <c r="L6940">
        <v>4.3</v>
      </c>
      <c r="M6940" t="s">
        <v>1455</v>
      </c>
      <c r="N6940">
        <v>2023</v>
      </c>
      <c r="O6940">
        <v>4</v>
      </c>
      <c r="P6940" t="s">
        <v>103</v>
      </c>
      <c r="Q6940" t="s">
        <v>104</v>
      </c>
      <c r="R6940">
        <v>2</v>
      </c>
      <c r="S6940" t="s">
        <v>29</v>
      </c>
    </row>
    <row r="6941" spans="1:19" x14ac:dyDescent="0.3">
      <c r="A6941" t="s">
        <v>605</v>
      </c>
      <c r="B6941" t="s">
        <v>41</v>
      </c>
      <c r="C6941" t="s">
        <v>32</v>
      </c>
      <c r="D6941">
        <v>8.7240000000000002</v>
      </c>
      <c r="E6941">
        <v>3.8331999999999998E-2</v>
      </c>
      <c r="F6941" t="s">
        <v>96</v>
      </c>
      <c r="G6941">
        <v>2007</v>
      </c>
      <c r="H6941" t="s">
        <v>71</v>
      </c>
      <c r="I6941" t="s">
        <v>35</v>
      </c>
      <c r="J6941" t="s">
        <v>36</v>
      </c>
      <c r="K6941">
        <v>3955.5473000000002</v>
      </c>
      <c r="L6941">
        <v>4.2</v>
      </c>
      <c r="M6941" t="s">
        <v>294</v>
      </c>
      <c r="N6941">
        <v>2023</v>
      </c>
      <c r="O6941">
        <v>4</v>
      </c>
      <c r="P6941" t="s">
        <v>103</v>
      </c>
      <c r="Q6941" t="s">
        <v>104</v>
      </c>
      <c r="R6941">
        <v>2</v>
      </c>
      <c r="S6941" t="s">
        <v>29</v>
      </c>
    </row>
    <row r="6942" spans="1:19" x14ac:dyDescent="0.3">
      <c r="A6942" t="s">
        <v>217</v>
      </c>
      <c r="B6942" t="s">
        <v>31</v>
      </c>
      <c r="C6942" t="s">
        <v>21</v>
      </c>
      <c r="D6942">
        <v>7.3979999999999997</v>
      </c>
      <c r="E6942">
        <v>2.7167E-2</v>
      </c>
      <c r="F6942" t="s">
        <v>70</v>
      </c>
      <c r="G6942">
        <v>2002</v>
      </c>
      <c r="H6942" t="s">
        <v>71</v>
      </c>
      <c r="I6942" t="s">
        <v>35</v>
      </c>
      <c r="J6942" t="s">
        <v>36</v>
      </c>
      <c r="K6942">
        <v>2197.4095000000002</v>
      </c>
      <c r="L6942">
        <v>3.5</v>
      </c>
      <c r="M6942" t="s">
        <v>699</v>
      </c>
      <c r="N6942">
        <v>2023</v>
      </c>
      <c r="O6942">
        <v>3</v>
      </c>
      <c r="P6942" t="s">
        <v>88</v>
      </c>
      <c r="Q6942" t="s">
        <v>89</v>
      </c>
      <c r="R6942">
        <v>1</v>
      </c>
      <c r="S6942" t="s">
        <v>81</v>
      </c>
    </row>
    <row r="6943" spans="1:19" x14ac:dyDescent="0.3">
      <c r="A6943" t="s">
        <v>772</v>
      </c>
      <c r="B6943" t="s">
        <v>31</v>
      </c>
      <c r="C6943" t="s">
        <v>21</v>
      </c>
      <c r="D6943">
        <v>14.798999999999999</v>
      </c>
      <c r="E6943">
        <v>1.8641999999999999E-2</v>
      </c>
      <c r="F6943" t="s">
        <v>22</v>
      </c>
      <c r="G6943">
        <v>2009</v>
      </c>
      <c r="H6943" t="s">
        <v>23</v>
      </c>
      <c r="I6943" t="s">
        <v>24</v>
      </c>
      <c r="J6943" t="s">
        <v>25</v>
      </c>
      <c r="K6943">
        <v>4464.1944000000003</v>
      </c>
      <c r="L6943">
        <v>4.3</v>
      </c>
      <c r="M6943" s="1">
        <v>45080</v>
      </c>
      <c r="N6943">
        <v>2023</v>
      </c>
      <c r="O6943">
        <v>3</v>
      </c>
      <c r="P6943" t="s">
        <v>88</v>
      </c>
      <c r="Q6943" t="s">
        <v>89</v>
      </c>
      <c r="R6943">
        <v>1</v>
      </c>
      <c r="S6943" t="s">
        <v>29</v>
      </c>
    </row>
    <row r="6944" spans="1:19" x14ac:dyDescent="0.3">
      <c r="A6944" t="s">
        <v>825</v>
      </c>
      <c r="B6944" t="s">
        <v>31</v>
      </c>
      <c r="C6944" t="s">
        <v>32</v>
      </c>
      <c r="D6944">
        <v>9.6880000000000006</v>
      </c>
      <c r="E6944">
        <v>0.10963299999999999</v>
      </c>
      <c r="F6944" t="s">
        <v>132</v>
      </c>
      <c r="G6944">
        <v>1985</v>
      </c>
      <c r="H6944" t="s">
        <v>34</v>
      </c>
      <c r="I6944" t="s">
        <v>43</v>
      </c>
      <c r="J6944" t="s">
        <v>109</v>
      </c>
      <c r="K6944">
        <v>2368.1711</v>
      </c>
      <c r="L6944">
        <v>3.8</v>
      </c>
      <c r="M6944" t="s">
        <v>1068</v>
      </c>
      <c r="N6944">
        <v>2022</v>
      </c>
      <c r="O6944">
        <v>4</v>
      </c>
      <c r="P6944" t="s">
        <v>103</v>
      </c>
      <c r="Q6944" t="s">
        <v>118</v>
      </c>
      <c r="R6944">
        <v>2</v>
      </c>
      <c r="S6944" t="s">
        <v>81</v>
      </c>
    </row>
    <row r="6945" spans="1:19" x14ac:dyDescent="0.3">
      <c r="A6945" t="s">
        <v>610</v>
      </c>
      <c r="B6945" t="s">
        <v>91</v>
      </c>
      <c r="C6945" t="s">
        <v>32</v>
      </c>
      <c r="D6945">
        <v>13.509</v>
      </c>
      <c r="E6945">
        <v>6.7899000000000001E-2</v>
      </c>
      <c r="F6945" t="s">
        <v>64</v>
      </c>
      <c r="G6945">
        <v>1985</v>
      </c>
      <c r="H6945" t="s">
        <v>23</v>
      </c>
      <c r="I6945" t="s">
        <v>24</v>
      </c>
      <c r="J6945" t="s">
        <v>65</v>
      </c>
      <c r="K6945">
        <v>3705.2644</v>
      </c>
      <c r="L6945">
        <v>3.7</v>
      </c>
      <c r="M6945" s="1">
        <v>44933</v>
      </c>
      <c r="N6945">
        <v>2023</v>
      </c>
      <c r="O6945">
        <v>7</v>
      </c>
      <c r="P6945" t="s">
        <v>121</v>
      </c>
      <c r="Q6945" t="s">
        <v>122</v>
      </c>
      <c r="R6945">
        <v>3</v>
      </c>
      <c r="S6945" t="s">
        <v>81</v>
      </c>
    </row>
    <row r="6946" spans="1:19" x14ac:dyDescent="0.3">
      <c r="A6946" t="s">
        <v>191</v>
      </c>
      <c r="B6946" t="s">
        <v>20</v>
      </c>
      <c r="C6946" t="s">
        <v>21</v>
      </c>
      <c r="D6946">
        <v>17.143999999999998</v>
      </c>
      <c r="E6946">
        <v>4.9523999999999999E-2</v>
      </c>
      <c r="F6946" t="s">
        <v>42</v>
      </c>
      <c r="G6946">
        <v>1997</v>
      </c>
      <c r="H6946" t="s">
        <v>34</v>
      </c>
      <c r="I6946" t="s">
        <v>43</v>
      </c>
      <c r="J6946" t="s">
        <v>36</v>
      </c>
      <c r="K6946">
        <v>1782.5019</v>
      </c>
      <c r="L6946">
        <v>3.4</v>
      </c>
      <c r="M6946" t="s">
        <v>418</v>
      </c>
      <c r="N6946">
        <v>2022</v>
      </c>
      <c r="O6946">
        <v>10</v>
      </c>
      <c r="P6946" t="s">
        <v>37</v>
      </c>
      <c r="Q6946" t="s">
        <v>38</v>
      </c>
      <c r="R6946">
        <v>4</v>
      </c>
      <c r="S6946" t="s">
        <v>58</v>
      </c>
    </row>
    <row r="6947" spans="1:19" x14ac:dyDescent="0.3">
      <c r="A6947" t="s">
        <v>502</v>
      </c>
      <c r="B6947" t="s">
        <v>189</v>
      </c>
      <c r="C6947" t="s">
        <v>21</v>
      </c>
      <c r="D6947">
        <v>5.0339999999999998</v>
      </c>
      <c r="E6947">
        <v>2.0549999999999999E-2</v>
      </c>
      <c r="F6947" t="s">
        <v>33</v>
      </c>
      <c r="G6947">
        <v>2004</v>
      </c>
      <c r="H6947" t="s">
        <v>34</v>
      </c>
      <c r="I6947" t="s">
        <v>35</v>
      </c>
      <c r="J6947" t="s">
        <v>36</v>
      </c>
      <c r="K6947">
        <v>2450.0450000000001</v>
      </c>
      <c r="L6947">
        <v>3.6</v>
      </c>
      <c r="M6947" s="1">
        <v>45057</v>
      </c>
      <c r="N6947">
        <v>2023</v>
      </c>
      <c r="O6947">
        <v>11</v>
      </c>
      <c r="P6947" t="s">
        <v>177</v>
      </c>
      <c r="Q6947" t="s">
        <v>195</v>
      </c>
      <c r="R6947">
        <v>4</v>
      </c>
      <c r="S6947" t="s">
        <v>81</v>
      </c>
    </row>
    <row r="6948" spans="1:19" x14ac:dyDescent="0.3">
      <c r="A6948" t="s">
        <v>408</v>
      </c>
      <c r="B6948" t="s">
        <v>53</v>
      </c>
      <c r="C6948" t="s">
        <v>21</v>
      </c>
      <c r="D6948">
        <v>19.645</v>
      </c>
      <c r="E6948">
        <v>6.5609000000000001E-2</v>
      </c>
      <c r="F6948" t="s">
        <v>22</v>
      </c>
      <c r="G6948">
        <v>2009</v>
      </c>
      <c r="H6948" t="s">
        <v>23</v>
      </c>
      <c r="I6948" t="s">
        <v>24</v>
      </c>
      <c r="J6948" t="s">
        <v>25</v>
      </c>
      <c r="K6948">
        <v>4435.7656999999999</v>
      </c>
      <c r="L6948">
        <v>4.0999999999999996</v>
      </c>
      <c r="M6948" s="1">
        <v>45023</v>
      </c>
      <c r="N6948">
        <v>2023</v>
      </c>
      <c r="O6948">
        <v>7</v>
      </c>
      <c r="P6948" t="s">
        <v>121</v>
      </c>
      <c r="Q6948" t="s">
        <v>122</v>
      </c>
      <c r="R6948">
        <v>3</v>
      </c>
      <c r="S6948" t="s">
        <v>29</v>
      </c>
    </row>
    <row r="6949" spans="1:19" x14ac:dyDescent="0.3">
      <c r="A6949" t="s">
        <v>416</v>
      </c>
      <c r="B6949" t="s">
        <v>41</v>
      </c>
      <c r="C6949" t="s">
        <v>21</v>
      </c>
      <c r="D6949">
        <v>14.009</v>
      </c>
      <c r="E6949">
        <v>7.8843999999999997E-2</v>
      </c>
      <c r="F6949" t="s">
        <v>64</v>
      </c>
      <c r="G6949">
        <v>1985</v>
      </c>
      <c r="H6949" t="s">
        <v>23</v>
      </c>
      <c r="I6949" t="s">
        <v>24</v>
      </c>
      <c r="J6949" t="s">
        <v>65</v>
      </c>
      <c r="K6949">
        <v>10947.0039</v>
      </c>
      <c r="L6949">
        <v>4.4000000000000004</v>
      </c>
      <c r="M6949" s="1">
        <v>45089</v>
      </c>
      <c r="N6949">
        <v>2023</v>
      </c>
      <c r="O6949">
        <v>12</v>
      </c>
      <c r="P6949" t="s">
        <v>45</v>
      </c>
      <c r="Q6949" t="s">
        <v>73</v>
      </c>
      <c r="R6949">
        <v>4</v>
      </c>
      <c r="S6949" t="s">
        <v>29</v>
      </c>
    </row>
    <row r="6950" spans="1:19" x14ac:dyDescent="0.3">
      <c r="A6950" t="s">
        <v>206</v>
      </c>
      <c r="B6950" t="s">
        <v>113</v>
      </c>
      <c r="C6950" t="s">
        <v>32</v>
      </c>
      <c r="D6950">
        <v>17.419</v>
      </c>
      <c r="E6950">
        <v>2.3348000000000001E-2</v>
      </c>
      <c r="F6950" t="s">
        <v>70</v>
      </c>
      <c r="G6950">
        <v>2002</v>
      </c>
      <c r="H6950" t="s">
        <v>71</v>
      </c>
      <c r="I6950" t="s">
        <v>35</v>
      </c>
      <c r="J6950" t="s">
        <v>36</v>
      </c>
      <c r="K6950">
        <v>3737.5046000000002</v>
      </c>
      <c r="L6950">
        <v>3.4</v>
      </c>
      <c r="M6950" t="s">
        <v>1368</v>
      </c>
      <c r="N6950">
        <v>2023</v>
      </c>
      <c r="O6950">
        <v>12</v>
      </c>
      <c r="P6950" t="s">
        <v>45</v>
      </c>
      <c r="Q6950" t="s">
        <v>73</v>
      </c>
      <c r="R6950">
        <v>4</v>
      </c>
      <c r="S6950" t="s">
        <v>58</v>
      </c>
    </row>
    <row r="6951" spans="1:19" x14ac:dyDescent="0.3">
      <c r="A6951" t="s">
        <v>1594</v>
      </c>
      <c r="B6951" t="s">
        <v>53</v>
      </c>
      <c r="C6951" t="s">
        <v>21</v>
      </c>
      <c r="D6951">
        <v>19.821000000000002</v>
      </c>
      <c r="E6951">
        <v>3.2288999999999998E-2</v>
      </c>
      <c r="F6951" t="s">
        <v>96</v>
      </c>
      <c r="G6951">
        <v>2007</v>
      </c>
      <c r="H6951" t="s">
        <v>71</v>
      </c>
      <c r="I6951" t="s">
        <v>35</v>
      </c>
      <c r="J6951" t="s">
        <v>36</v>
      </c>
      <c r="K6951">
        <v>5630.8738999999996</v>
      </c>
      <c r="L6951">
        <v>3.6</v>
      </c>
      <c r="M6951" t="s">
        <v>1455</v>
      </c>
      <c r="N6951">
        <v>2023</v>
      </c>
      <c r="O6951">
        <v>4</v>
      </c>
      <c r="P6951" t="s">
        <v>103</v>
      </c>
      <c r="Q6951" t="s">
        <v>104</v>
      </c>
      <c r="R6951">
        <v>2</v>
      </c>
      <c r="S6951" t="s">
        <v>81</v>
      </c>
    </row>
    <row r="6952" spans="1:19" x14ac:dyDescent="0.3">
      <c r="A6952" t="s">
        <v>1692</v>
      </c>
      <c r="B6952" t="s">
        <v>69</v>
      </c>
      <c r="C6952" t="s">
        <v>21</v>
      </c>
      <c r="D6952">
        <v>4.9420000000000002</v>
      </c>
      <c r="E6952">
        <v>0.120961</v>
      </c>
      <c r="F6952" t="s">
        <v>42</v>
      </c>
      <c r="G6952">
        <v>1997</v>
      </c>
      <c r="H6952" t="s">
        <v>34</v>
      </c>
      <c r="I6952" t="s">
        <v>43</v>
      </c>
      <c r="J6952" t="s">
        <v>36</v>
      </c>
      <c r="K6952">
        <v>680.19169999999997</v>
      </c>
      <c r="L6952">
        <v>4.0999999999999996</v>
      </c>
      <c r="M6952" t="s">
        <v>566</v>
      </c>
      <c r="N6952">
        <v>2022</v>
      </c>
      <c r="O6952">
        <v>3</v>
      </c>
      <c r="P6952" t="s">
        <v>88</v>
      </c>
      <c r="Q6952" t="s">
        <v>207</v>
      </c>
      <c r="R6952">
        <v>1</v>
      </c>
      <c r="S6952" t="s">
        <v>29</v>
      </c>
    </row>
    <row r="6953" spans="1:19" x14ac:dyDescent="0.3">
      <c r="A6953" t="s">
        <v>533</v>
      </c>
      <c r="B6953" t="s">
        <v>20</v>
      </c>
      <c r="C6953" t="s">
        <v>21</v>
      </c>
      <c r="D6953">
        <v>13.574999999999999</v>
      </c>
      <c r="E6953">
        <v>4.5142000000000002E-2</v>
      </c>
      <c r="F6953" t="s">
        <v>96</v>
      </c>
      <c r="G6953">
        <v>2007</v>
      </c>
      <c r="H6953" t="s">
        <v>71</v>
      </c>
      <c r="I6953" t="s">
        <v>35</v>
      </c>
      <c r="J6953" t="s">
        <v>36</v>
      </c>
      <c r="K6953">
        <v>1650.9811</v>
      </c>
      <c r="L6953">
        <v>4.0999999999999996</v>
      </c>
      <c r="M6953" t="s">
        <v>468</v>
      </c>
      <c r="N6953">
        <v>2022</v>
      </c>
      <c r="O6953">
        <v>2</v>
      </c>
      <c r="P6953" t="s">
        <v>79</v>
      </c>
      <c r="Q6953" t="s">
        <v>153</v>
      </c>
      <c r="R6953">
        <v>1</v>
      </c>
      <c r="S6953" t="s">
        <v>29</v>
      </c>
    </row>
    <row r="6954" spans="1:19" x14ac:dyDescent="0.3">
      <c r="A6954" t="s">
        <v>1298</v>
      </c>
      <c r="B6954" t="s">
        <v>31</v>
      </c>
      <c r="C6954" t="s">
        <v>32</v>
      </c>
      <c r="D6954">
        <v>19.457000000000001</v>
      </c>
      <c r="E6954">
        <v>5.0375000000000003E-2</v>
      </c>
      <c r="F6954" t="s">
        <v>42</v>
      </c>
      <c r="G6954">
        <v>1997</v>
      </c>
      <c r="H6954" t="s">
        <v>34</v>
      </c>
      <c r="I6954" t="s">
        <v>43</v>
      </c>
      <c r="J6954" t="s">
        <v>36</v>
      </c>
      <c r="K6954">
        <v>5935.8519999999999</v>
      </c>
      <c r="L6954">
        <v>3.9</v>
      </c>
      <c r="M6954" t="s">
        <v>581</v>
      </c>
      <c r="N6954">
        <v>2023</v>
      </c>
      <c r="O6954">
        <v>9</v>
      </c>
      <c r="P6954" t="s">
        <v>76</v>
      </c>
      <c r="Q6954" t="s">
        <v>77</v>
      </c>
      <c r="R6954">
        <v>3</v>
      </c>
      <c r="S6954" t="s">
        <v>81</v>
      </c>
    </row>
    <row r="6955" spans="1:19" x14ac:dyDescent="0.3">
      <c r="A6955" t="s">
        <v>1694</v>
      </c>
      <c r="B6955" t="s">
        <v>91</v>
      </c>
      <c r="C6955" t="s">
        <v>32</v>
      </c>
      <c r="D6955">
        <v>16.971</v>
      </c>
      <c r="E6955">
        <v>0.16547600000000001</v>
      </c>
      <c r="F6955" t="s">
        <v>96</v>
      </c>
      <c r="G6955">
        <v>2007</v>
      </c>
      <c r="H6955" t="s">
        <v>71</v>
      </c>
      <c r="I6955" t="s">
        <v>35</v>
      </c>
      <c r="J6955" t="s">
        <v>36</v>
      </c>
      <c r="K6955">
        <v>6243.7767000000003</v>
      </c>
      <c r="L6955">
        <v>5</v>
      </c>
      <c r="M6955" t="s">
        <v>346</v>
      </c>
      <c r="N6955">
        <v>2022</v>
      </c>
      <c r="O6955">
        <v>11</v>
      </c>
      <c r="P6955" t="s">
        <v>177</v>
      </c>
      <c r="Q6955" t="s">
        <v>178</v>
      </c>
      <c r="R6955">
        <v>4</v>
      </c>
      <c r="S6955" t="s">
        <v>39</v>
      </c>
    </row>
    <row r="6956" spans="1:19" x14ac:dyDescent="0.3">
      <c r="A6956" t="s">
        <v>681</v>
      </c>
      <c r="B6956" t="s">
        <v>157</v>
      </c>
      <c r="C6956" t="s">
        <v>21</v>
      </c>
      <c r="D6956">
        <v>6.68</v>
      </c>
      <c r="E6956">
        <v>2.3664000000000001E-2</v>
      </c>
      <c r="F6956" t="s">
        <v>48</v>
      </c>
      <c r="G6956">
        <v>1999</v>
      </c>
      <c r="H6956" t="s">
        <v>23</v>
      </c>
      <c r="I6956" t="s">
        <v>43</v>
      </c>
      <c r="J6956" t="s">
        <v>36</v>
      </c>
      <c r="K6956">
        <v>2434.2193000000002</v>
      </c>
      <c r="L6956">
        <v>3.5</v>
      </c>
      <c r="M6956" s="1">
        <v>44690</v>
      </c>
      <c r="N6956">
        <v>2022</v>
      </c>
      <c r="O6956">
        <v>9</v>
      </c>
      <c r="P6956" t="s">
        <v>76</v>
      </c>
      <c r="Q6956" t="s">
        <v>205</v>
      </c>
      <c r="R6956">
        <v>3</v>
      </c>
      <c r="S6956" t="s">
        <v>81</v>
      </c>
    </row>
    <row r="6957" spans="1:19" x14ac:dyDescent="0.3">
      <c r="A6957" t="s">
        <v>834</v>
      </c>
      <c r="B6957" t="s">
        <v>113</v>
      </c>
      <c r="C6957" t="s">
        <v>32</v>
      </c>
      <c r="D6957">
        <v>18.916</v>
      </c>
      <c r="E6957">
        <v>7.4978000000000003E-2</v>
      </c>
      <c r="F6957" t="s">
        <v>54</v>
      </c>
      <c r="G6957">
        <v>1987</v>
      </c>
      <c r="H6957" t="s">
        <v>55</v>
      </c>
      <c r="I6957" t="s">
        <v>24</v>
      </c>
      <c r="J6957" t="s">
        <v>36</v>
      </c>
      <c r="K6957">
        <v>2038.3910000000001</v>
      </c>
      <c r="L6957">
        <v>3.8</v>
      </c>
      <c r="M6957" t="s">
        <v>1368</v>
      </c>
      <c r="N6957">
        <v>2023</v>
      </c>
      <c r="O6957">
        <v>12</v>
      </c>
      <c r="P6957" t="s">
        <v>45</v>
      </c>
      <c r="Q6957" t="s">
        <v>73</v>
      </c>
      <c r="R6957">
        <v>4</v>
      </c>
      <c r="S6957" t="s">
        <v>81</v>
      </c>
    </row>
    <row r="6958" spans="1:19" x14ac:dyDescent="0.3">
      <c r="A6958" t="s">
        <v>429</v>
      </c>
      <c r="B6958" t="s">
        <v>107</v>
      </c>
      <c r="C6958" t="s">
        <v>32</v>
      </c>
      <c r="D6958">
        <v>19.827999999999999</v>
      </c>
      <c r="E6958">
        <v>0.223019</v>
      </c>
      <c r="F6958" t="s">
        <v>48</v>
      </c>
      <c r="G6958">
        <v>1999</v>
      </c>
      <c r="H6958" t="s">
        <v>23</v>
      </c>
      <c r="I6958" t="s">
        <v>43</v>
      </c>
      <c r="J6958" t="s">
        <v>36</v>
      </c>
      <c r="K6958">
        <v>2897.6001000000001</v>
      </c>
      <c r="L6958">
        <v>3.3</v>
      </c>
      <c r="M6958" s="1">
        <v>45200</v>
      </c>
      <c r="N6958">
        <v>2023</v>
      </c>
      <c r="O6958">
        <v>1</v>
      </c>
      <c r="P6958" t="s">
        <v>56</v>
      </c>
      <c r="Q6958" t="s">
        <v>57</v>
      </c>
      <c r="R6958">
        <v>1</v>
      </c>
      <c r="S6958" t="s">
        <v>58</v>
      </c>
    </row>
    <row r="6959" spans="1:19" x14ac:dyDescent="0.3">
      <c r="A6959" t="s">
        <v>1908</v>
      </c>
      <c r="B6959" t="s">
        <v>95</v>
      </c>
      <c r="C6959" t="s">
        <v>32</v>
      </c>
      <c r="D6959">
        <v>15.526</v>
      </c>
      <c r="E6959">
        <v>7.2834999999999997E-2</v>
      </c>
      <c r="F6959" t="s">
        <v>42</v>
      </c>
      <c r="G6959">
        <v>1997</v>
      </c>
      <c r="H6959" t="s">
        <v>34</v>
      </c>
      <c r="I6959" t="s">
        <v>43</v>
      </c>
      <c r="J6959" t="s">
        <v>36</v>
      </c>
      <c r="K6959">
        <v>1804.7139999999999</v>
      </c>
      <c r="L6959">
        <v>3.8</v>
      </c>
      <c r="M6959" t="s">
        <v>538</v>
      </c>
      <c r="N6959">
        <v>2022</v>
      </c>
      <c r="O6959">
        <v>4</v>
      </c>
      <c r="P6959" t="s">
        <v>103</v>
      </c>
      <c r="Q6959" t="s">
        <v>118</v>
      </c>
      <c r="R6959">
        <v>2</v>
      </c>
      <c r="S6959" t="s">
        <v>81</v>
      </c>
    </row>
    <row r="6960" spans="1:19" x14ac:dyDescent="0.3">
      <c r="A6960" t="s">
        <v>1286</v>
      </c>
      <c r="B6960" t="s">
        <v>31</v>
      </c>
      <c r="C6960" t="s">
        <v>32</v>
      </c>
      <c r="D6960">
        <v>18.309000000000001</v>
      </c>
      <c r="E6960">
        <v>5.3498999999999998E-2</v>
      </c>
      <c r="F6960" t="s">
        <v>22</v>
      </c>
      <c r="G6960">
        <v>2009</v>
      </c>
      <c r="H6960" t="s">
        <v>23</v>
      </c>
      <c r="I6960" t="s">
        <v>24</v>
      </c>
      <c r="J6960" t="s">
        <v>25</v>
      </c>
      <c r="K6960">
        <v>2938.8126999999999</v>
      </c>
      <c r="L6960">
        <v>3.9</v>
      </c>
      <c r="M6960" s="1">
        <v>45234</v>
      </c>
      <c r="N6960">
        <v>2023</v>
      </c>
      <c r="O6960">
        <v>4</v>
      </c>
      <c r="P6960" t="s">
        <v>103</v>
      </c>
      <c r="Q6960" t="s">
        <v>104</v>
      </c>
      <c r="R6960">
        <v>2</v>
      </c>
      <c r="S6960" t="s">
        <v>81</v>
      </c>
    </row>
    <row r="6961" spans="1:19" x14ac:dyDescent="0.3">
      <c r="A6961" t="s">
        <v>525</v>
      </c>
      <c r="B6961" t="s">
        <v>101</v>
      </c>
      <c r="C6961" t="s">
        <v>21</v>
      </c>
      <c r="D6961">
        <v>9.6170000000000009</v>
      </c>
      <c r="E6961">
        <v>0.100703</v>
      </c>
      <c r="F6961" t="s">
        <v>54</v>
      </c>
      <c r="G6961">
        <v>1987</v>
      </c>
      <c r="H6961" t="s">
        <v>55</v>
      </c>
      <c r="I6961" t="s">
        <v>24</v>
      </c>
      <c r="J6961" t="s">
        <v>36</v>
      </c>
      <c r="K6961">
        <v>2473.9829</v>
      </c>
      <c r="L6961">
        <v>4.2</v>
      </c>
      <c r="M6961" s="1">
        <v>44684</v>
      </c>
      <c r="N6961">
        <v>2022</v>
      </c>
      <c r="O6961">
        <v>3</v>
      </c>
      <c r="P6961" t="s">
        <v>88</v>
      </c>
      <c r="Q6961" t="s">
        <v>207</v>
      </c>
      <c r="R6961">
        <v>1</v>
      </c>
      <c r="S6961" t="s">
        <v>29</v>
      </c>
    </row>
    <row r="6962" spans="1:19" x14ac:dyDescent="0.3">
      <c r="A6962" t="s">
        <v>1844</v>
      </c>
      <c r="B6962" t="s">
        <v>157</v>
      </c>
      <c r="C6962" t="s">
        <v>21</v>
      </c>
      <c r="D6962">
        <v>15.842000000000001</v>
      </c>
      <c r="E6962">
        <v>0.100103</v>
      </c>
      <c r="F6962" t="s">
        <v>22</v>
      </c>
      <c r="G6962">
        <v>2009</v>
      </c>
      <c r="H6962" t="s">
        <v>23</v>
      </c>
      <c r="I6962" t="s">
        <v>24</v>
      </c>
      <c r="J6962" t="s">
        <v>25</v>
      </c>
      <c r="K6962">
        <v>1941.6911</v>
      </c>
      <c r="L6962">
        <v>4</v>
      </c>
      <c r="M6962" t="s">
        <v>142</v>
      </c>
      <c r="N6962">
        <v>2022</v>
      </c>
      <c r="O6962">
        <v>8</v>
      </c>
      <c r="P6962" t="s">
        <v>27</v>
      </c>
      <c r="Q6962" t="s">
        <v>28</v>
      </c>
      <c r="R6962">
        <v>3</v>
      </c>
      <c r="S6962" t="s">
        <v>29</v>
      </c>
    </row>
    <row r="6963" spans="1:19" x14ac:dyDescent="0.3">
      <c r="A6963" t="s">
        <v>1630</v>
      </c>
      <c r="B6963" t="s">
        <v>111</v>
      </c>
      <c r="C6963" t="s">
        <v>21</v>
      </c>
      <c r="D6963">
        <v>7.0949999999999998</v>
      </c>
      <c r="E6963">
        <v>3.3798000000000002E-2</v>
      </c>
      <c r="F6963" t="s">
        <v>33</v>
      </c>
      <c r="G6963">
        <v>2004</v>
      </c>
      <c r="H6963" t="s">
        <v>34</v>
      </c>
      <c r="I6963" t="s">
        <v>35</v>
      </c>
      <c r="J6963" t="s">
        <v>36</v>
      </c>
      <c r="K6963">
        <v>1723.6937</v>
      </c>
      <c r="L6963">
        <v>4.2</v>
      </c>
      <c r="M6963" t="s">
        <v>1676</v>
      </c>
      <c r="N6963">
        <v>2022</v>
      </c>
      <c r="O6963">
        <v>7</v>
      </c>
      <c r="P6963" t="s">
        <v>121</v>
      </c>
      <c r="Q6963" t="s">
        <v>138</v>
      </c>
      <c r="R6963">
        <v>3</v>
      </c>
      <c r="S6963" t="s">
        <v>29</v>
      </c>
    </row>
    <row r="6964" spans="1:19" x14ac:dyDescent="0.3">
      <c r="A6964" t="s">
        <v>1036</v>
      </c>
      <c r="B6964" t="s">
        <v>91</v>
      </c>
      <c r="C6964" t="s">
        <v>32</v>
      </c>
      <c r="D6964">
        <v>5.15</v>
      </c>
      <c r="E6964">
        <v>5.2740000000000002E-2</v>
      </c>
      <c r="F6964" t="s">
        <v>48</v>
      </c>
      <c r="G6964">
        <v>1999</v>
      </c>
      <c r="H6964" t="s">
        <v>23</v>
      </c>
      <c r="I6964" t="s">
        <v>43</v>
      </c>
      <c r="J6964" t="s">
        <v>36</v>
      </c>
      <c r="K6964">
        <v>2001.7927</v>
      </c>
      <c r="L6964">
        <v>4.4000000000000004</v>
      </c>
      <c r="M6964" s="1">
        <v>44629</v>
      </c>
      <c r="N6964">
        <v>2022</v>
      </c>
      <c r="O6964">
        <v>9</v>
      </c>
      <c r="P6964" t="s">
        <v>76</v>
      </c>
      <c r="Q6964" t="s">
        <v>205</v>
      </c>
      <c r="R6964">
        <v>3</v>
      </c>
      <c r="S6964" t="s">
        <v>29</v>
      </c>
    </row>
    <row r="6965" spans="1:19" x14ac:dyDescent="0.3">
      <c r="A6965" t="s">
        <v>384</v>
      </c>
      <c r="B6965" t="s">
        <v>41</v>
      </c>
      <c r="C6965" t="s">
        <v>21</v>
      </c>
      <c r="D6965">
        <v>19.905999999999999</v>
      </c>
      <c r="E6965">
        <v>8.0270999999999995E-2</v>
      </c>
      <c r="F6965" t="s">
        <v>70</v>
      </c>
      <c r="G6965">
        <v>2002</v>
      </c>
      <c r="H6965" t="s">
        <v>71</v>
      </c>
      <c r="I6965" t="s">
        <v>35</v>
      </c>
      <c r="J6965" t="s">
        <v>36</v>
      </c>
      <c r="K6965">
        <v>1419.7999</v>
      </c>
      <c r="L6965">
        <v>3.7</v>
      </c>
      <c r="M6965" s="1">
        <v>45181</v>
      </c>
      <c r="N6965">
        <v>2023</v>
      </c>
      <c r="O6965">
        <v>12</v>
      </c>
      <c r="P6965" t="s">
        <v>45</v>
      </c>
      <c r="Q6965" t="s">
        <v>73</v>
      </c>
      <c r="R6965">
        <v>4</v>
      </c>
      <c r="S6965" t="s">
        <v>81</v>
      </c>
    </row>
    <row r="6966" spans="1:19" x14ac:dyDescent="0.3">
      <c r="A6966" t="s">
        <v>316</v>
      </c>
      <c r="B6966" t="s">
        <v>107</v>
      </c>
      <c r="C6966" t="s">
        <v>21</v>
      </c>
      <c r="D6966">
        <v>11.885999999999999</v>
      </c>
      <c r="E6966">
        <v>3.9475999999999997E-2</v>
      </c>
      <c r="F6966" t="s">
        <v>96</v>
      </c>
      <c r="G6966">
        <v>2007</v>
      </c>
      <c r="H6966" t="s">
        <v>71</v>
      </c>
      <c r="I6966" t="s">
        <v>35</v>
      </c>
      <c r="J6966" t="s">
        <v>36</v>
      </c>
      <c r="K6966">
        <v>9090.6686000000009</v>
      </c>
      <c r="L6966">
        <v>3.9</v>
      </c>
      <c r="M6966" t="s">
        <v>1075</v>
      </c>
      <c r="N6966">
        <v>2022</v>
      </c>
      <c r="O6966">
        <v>4</v>
      </c>
      <c r="P6966" t="s">
        <v>103</v>
      </c>
      <c r="Q6966" t="s">
        <v>118</v>
      </c>
      <c r="R6966">
        <v>2</v>
      </c>
      <c r="S6966" t="s">
        <v>81</v>
      </c>
    </row>
    <row r="6967" spans="1:19" x14ac:dyDescent="0.3">
      <c r="A6967" t="s">
        <v>1375</v>
      </c>
      <c r="B6967" t="s">
        <v>63</v>
      </c>
      <c r="C6967" t="s">
        <v>32</v>
      </c>
      <c r="D6967">
        <v>17.71</v>
      </c>
      <c r="E6967">
        <v>4.6633000000000001E-2</v>
      </c>
      <c r="F6967" t="s">
        <v>33</v>
      </c>
      <c r="G6967">
        <v>2004</v>
      </c>
      <c r="H6967" t="s">
        <v>34</v>
      </c>
      <c r="I6967" t="s">
        <v>35</v>
      </c>
      <c r="J6967" t="s">
        <v>36</v>
      </c>
      <c r="K6967">
        <v>1864.9664</v>
      </c>
      <c r="L6967">
        <v>3.8</v>
      </c>
      <c r="M6967" t="s">
        <v>506</v>
      </c>
      <c r="N6967">
        <v>2023</v>
      </c>
      <c r="O6967">
        <v>6</v>
      </c>
      <c r="P6967" t="s">
        <v>114</v>
      </c>
      <c r="Q6967" t="s">
        <v>115</v>
      </c>
      <c r="R6967">
        <v>2</v>
      </c>
      <c r="S6967" t="s">
        <v>81</v>
      </c>
    </row>
    <row r="6968" spans="1:19" x14ac:dyDescent="0.3">
      <c r="A6968" t="s">
        <v>1745</v>
      </c>
      <c r="B6968" t="s">
        <v>111</v>
      </c>
      <c r="C6968" t="s">
        <v>21</v>
      </c>
      <c r="D6968">
        <v>13.163</v>
      </c>
      <c r="E6968">
        <v>7.0093000000000003E-2</v>
      </c>
      <c r="F6968" t="s">
        <v>70</v>
      </c>
      <c r="G6968">
        <v>2002</v>
      </c>
      <c r="H6968" t="s">
        <v>71</v>
      </c>
      <c r="I6968" t="s">
        <v>35</v>
      </c>
      <c r="J6968" t="s">
        <v>36</v>
      </c>
      <c r="K6968">
        <v>3249.18</v>
      </c>
      <c r="L6968">
        <v>3.8</v>
      </c>
      <c r="M6968" t="s">
        <v>454</v>
      </c>
      <c r="N6968">
        <v>2022</v>
      </c>
      <c r="O6968">
        <v>8</v>
      </c>
      <c r="P6968" t="s">
        <v>27</v>
      </c>
      <c r="Q6968" t="s">
        <v>28</v>
      </c>
      <c r="R6968">
        <v>3</v>
      </c>
      <c r="S6968" t="s">
        <v>81</v>
      </c>
    </row>
    <row r="6969" spans="1:19" x14ac:dyDescent="0.3">
      <c r="A6969" t="s">
        <v>1320</v>
      </c>
      <c r="B6969" t="s">
        <v>41</v>
      </c>
      <c r="C6969" t="s">
        <v>21</v>
      </c>
      <c r="D6969">
        <v>7.8730000000000002</v>
      </c>
      <c r="E6969">
        <v>3.1509000000000002E-2</v>
      </c>
      <c r="F6969" t="s">
        <v>33</v>
      </c>
      <c r="G6969">
        <v>2004</v>
      </c>
      <c r="H6969" t="s">
        <v>34</v>
      </c>
      <c r="I6969" t="s">
        <v>35</v>
      </c>
      <c r="J6969" t="s">
        <v>36</v>
      </c>
      <c r="K6969">
        <v>4777.2203</v>
      </c>
      <c r="L6969">
        <v>4</v>
      </c>
      <c r="M6969" s="1">
        <v>44754</v>
      </c>
      <c r="N6969">
        <v>2022</v>
      </c>
      <c r="O6969">
        <v>12</v>
      </c>
      <c r="P6969" t="s">
        <v>45</v>
      </c>
      <c r="Q6969" t="s">
        <v>46</v>
      </c>
      <c r="R6969">
        <v>4</v>
      </c>
      <c r="S6969" t="s">
        <v>29</v>
      </c>
    </row>
    <row r="6970" spans="1:19" x14ac:dyDescent="0.3">
      <c r="A6970" t="s">
        <v>1875</v>
      </c>
      <c r="B6970" t="s">
        <v>107</v>
      </c>
      <c r="C6970" t="s">
        <v>32</v>
      </c>
      <c r="D6970">
        <v>6.3230000000000004</v>
      </c>
      <c r="E6970">
        <v>8.0447000000000005E-2</v>
      </c>
      <c r="F6970" t="s">
        <v>70</v>
      </c>
      <c r="G6970">
        <v>2002</v>
      </c>
      <c r="H6970" t="s">
        <v>71</v>
      </c>
      <c r="I6970" t="s">
        <v>35</v>
      </c>
      <c r="J6970" t="s">
        <v>36</v>
      </c>
      <c r="K6970">
        <v>2339.4528</v>
      </c>
      <c r="L6970">
        <v>4</v>
      </c>
      <c r="M6970" t="s">
        <v>718</v>
      </c>
      <c r="N6970">
        <v>2023</v>
      </c>
      <c r="O6970">
        <v>2</v>
      </c>
      <c r="P6970" t="s">
        <v>79</v>
      </c>
      <c r="Q6970" t="s">
        <v>80</v>
      </c>
      <c r="R6970">
        <v>1</v>
      </c>
      <c r="S6970" t="s">
        <v>29</v>
      </c>
    </row>
    <row r="6971" spans="1:19" x14ac:dyDescent="0.3">
      <c r="A6971" t="s">
        <v>182</v>
      </c>
      <c r="B6971" t="s">
        <v>31</v>
      </c>
      <c r="C6971" t="s">
        <v>21</v>
      </c>
      <c r="D6971">
        <v>5.657</v>
      </c>
      <c r="E6971">
        <v>4.3719000000000001E-2</v>
      </c>
      <c r="F6971" t="s">
        <v>70</v>
      </c>
      <c r="G6971">
        <v>2002</v>
      </c>
      <c r="H6971" t="s">
        <v>71</v>
      </c>
      <c r="I6971" t="s">
        <v>35</v>
      </c>
      <c r="J6971" t="s">
        <v>36</v>
      </c>
      <c r="K6971">
        <v>2929.6444999999999</v>
      </c>
      <c r="L6971">
        <v>3.6</v>
      </c>
      <c r="M6971" t="s">
        <v>315</v>
      </c>
      <c r="N6971">
        <v>2023</v>
      </c>
      <c r="O6971">
        <v>12</v>
      </c>
      <c r="P6971" t="s">
        <v>45</v>
      </c>
      <c r="Q6971" t="s">
        <v>73</v>
      </c>
      <c r="R6971">
        <v>4</v>
      </c>
      <c r="S6971" t="s">
        <v>81</v>
      </c>
    </row>
    <row r="6972" spans="1:19" x14ac:dyDescent="0.3">
      <c r="A6972" t="s">
        <v>479</v>
      </c>
      <c r="B6972" t="s">
        <v>157</v>
      </c>
      <c r="C6972" t="s">
        <v>21</v>
      </c>
      <c r="D6972">
        <v>10.801</v>
      </c>
      <c r="E6972">
        <v>0.10196</v>
      </c>
      <c r="F6972" t="s">
        <v>108</v>
      </c>
      <c r="G6972">
        <v>1998</v>
      </c>
      <c r="H6972" t="s">
        <v>71</v>
      </c>
      <c r="I6972" t="s">
        <v>24</v>
      </c>
      <c r="J6972" t="s">
        <v>109</v>
      </c>
      <c r="K6972">
        <v>2456.9245000000001</v>
      </c>
      <c r="L6972">
        <v>4.3</v>
      </c>
      <c r="M6972" t="s">
        <v>1220</v>
      </c>
      <c r="N6972">
        <v>2023</v>
      </c>
      <c r="O6972">
        <v>11</v>
      </c>
      <c r="P6972" t="s">
        <v>177</v>
      </c>
      <c r="Q6972" t="s">
        <v>195</v>
      </c>
      <c r="R6972">
        <v>4</v>
      </c>
      <c r="S6972" t="s">
        <v>29</v>
      </c>
    </row>
    <row r="6973" spans="1:19" x14ac:dyDescent="0.3">
      <c r="A6973" t="s">
        <v>1263</v>
      </c>
      <c r="B6973" t="s">
        <v>20</v>
      </c>
      <c r="C6973" t="s">
        <v>21</v>
      </c>
      <c r="D6973">
        <v>11.429</v>
      </c>
      <c r="E6973">
        <v>5.5050000000000002E-2</v>
      </c>
      <c r="F6973" t="s">
        <v>42</v>
      </c>
      <c r="G6973">
        <v>1997</v>
      </c>
      <c r="H6973" t="s">
        <v>34</v>
      </c>
      <c r="I6973" t="s">
        <v>43</v>
      </c>
      <c r="J6973" t="s">
        <v>36</v>
      </c>
      <c r="K6973">
        <v>1263.6777999999999</v>
      </c>
      <c r="L6973">
        <v>3.4</v>
      </c>
      <c r="M6973" s="1">
        <v>44745</v>
      </c>
      <c r="N6973">
        <v>2022</v>
      </c>
      <c r="O6973">
        <v>3</v>
      </c>
      <c r="P6973" t="s">
        <v>88</v>
      </c>
      <c r="Q6973" t="s">
        <v>207</v>
      </c>
      <c r="R6973">
        <v>1</v>
      </c>
      <c r="S6973" t="s">
        <v>58</v>
      </c>
    </row>
    <row r="6974" spans="1:19" x14ac:dyDescent="0.3">
      <c r="A6974" t="s">
        <v>1517</v>
      </c>
      <c r="B6974" t="s">
        <v>91</v>
      </c>
      <c r="C6974" t="s">
        <v>21</v>
      </c>
      <c r="D6974">
        <v>11.034000000000001</v>
      </c>
      <c r="E6974">
        <v>3.2237000000000002E-2</v>
      </c>
      <c r="F6974" t="s">
        <v>48</v>
      </c>
      <c r="G6974">
        <v>1999</v>
      </c>
      <c r="H6974" t="s">
        <v>23</v>
      </c>
      <c r="I6974" t="s">
        <v>43</v>
      </c>
      <c r="J6974" t="s">
        <v>36</v>
      </c>
      <c r="K6974">
        <v>3917.4901</v>
      </c>
      <c r="L6974">
        <v>3.9</v>
      </c>
      <c r="M6974" t="s">
        <v>506</v>
      </c>
      <c r="N6974">
        <v>2023</v>
      </c>
      <c r="O6974">
        <v>6</v>
      </c>
      <c r="P6974" t="s">
        <v>114</v>
      </c>
      <c r="Q6974" t="s">
        <v>115</v>
      </c>
      <c r="R6974">
        <v>2</v>
      </c>
      <c r="S6974" t="s">
        <v>81</v>
      </c>
    </row>
    <row r="6975" spans="1:19" x14ac:dyDescent="0.3">
      <c r="A6975" t="s">
        <v>1173</v>
      </c>
      <c r="B6975" t="s">
        <v>60</v>
      </c>
      <c r="C6975" t="s">
        <v>21</v>
      </c>
      <c r="D6975">
        <v>4.5940000000000003</v>
      </c>
      <c r="E6975">
        <v>2.7820000000000001E-2</v>
      </c>
      <c r="F6975" t="s">
        <v>33</v>
      </c>
      <c r="G6975">
        <v>2004</v>
      </c>
      <c r="H6975" t="s">
        <v>34</v>
      </c>
      <c r="I6975" t="s">
        <v>35</v>
      </c>
      <c r="J6975" t="s">
        <v>36</v>
      </c>
      <c r="K6975">
        <v>4159.7828</v>
      </c>
      <c r="L6975">
        <v>4.0999999999999996</v>
      </c>
      <c r="M6975" s="1">
        <v>44994</v>
      </c>
      <c r="N6975">
        <v>2023</v>
      </c>
      <c r="O6975">
        <v>9</v>
      </c>
      <c r="P6975" t="s">
        <v>76</v>
      </c>
      <c r="Q6975" t="s">
        <v>77</v>
      </c>
      <c r="R6975">
        <v>3</v>
      </c>
      <c r="S6975" t="s">
        <v>29</v>
      </c>
    </row>
    <row r="6976" spans="1:19" x14ac:dyDescent="0.3">
      <c r="A6976" t="s">
        <v>1931</v>
      </c>
      <c r="B6976" t="s">
        <v>20</v>
      </c>
      <c r="C6976" t="s">
        <v>21</v>
      </c>
      <c r="D6976">
        <v>15.861000000000001</v>
      </c>
      <c r="E6976">
        <v>4.2902000000000003E-2</v>
      </c>
      <c r="F6976" t="s">
        <v>64</v>
      </c>
      <c r="G6976">
        <v>1985</v>
      </c>
      <c r="H6976" t="s">
        <v>23</v>
      </c>
      <c r="I6976" t="s">
        <v>24</v>
      </c>
      <c r="J6976" t="s">
        <v>65</v>
      </c>
      <c r="K6976">
        <v>5264.2250000000004</v>
      </c>
      <c r="L6976">
        <v>4.0999999999999996</v>
      </c>
      <c r="M6976" t="s">
        <v>797</v>
      </c>
      <c r="N6976">
        <v>2023</v>
      </c>
      <c r="O6976">
        <v>10</v>
      </c>
      <c r="P6976" t="s">
        <v>37</v>
      </c>
      <c r="Q6976" t="s">
        <v>165</v>
      </c>
      <c r="R6976">
        <v>4</v>
      </c>
      <c r="S6976" t="s">
        <v>29</v>
      </c>
    </row>
    <row r="6977" spans="1:19" x14ac:dyDescent="0.3">
      <c r="A6977" t="s">
        <v>1904</v>
      </c>
      <c r="B6977" t="s">
        <v>20</v>
      </c>
      <c r="C6977" t="s">
        <v>21</v>
      </c>
      <c r="D6977">
        <v>20.634</v>
      </c>
      <c r="E6977">
        <v>5.0541999999999997E-2</v>
      </c>
      <c r="F6977" t="s">
        <v>54</v>
      </c>
      <c r="G6977">
        <v>1987</v>
      </c>
      <c r="H6977" t="s">
        <v>55</v>
      </c>
      <c r="I6977" t="s">
        <v>24</v>
      </c>
      <c r="J6977" t="s">
        <v>36</v>
      </c>
      <c r="K6977">
        <v>1703.9676999999999</v>
      </c>
      <c r="L6977">
        <v>3.9</v>
      </c>
      <c r="M6977" s="1">
        <v>44652</v>
      </c>
      <c r="N6977">
        <v>2022</v>
      </c>
      <c r="O6977">
        <v>1</v>
      </c>
      <c r="P6977" t="s">
        <v>56</v>
      </c>
      <c r="Q6977" t="s">
        <v>67</v>
      </c>
      <c r="R6977">
        <v>1</v>
      </c>
      <c r="S6977" t="s">
        <v>81</v>
      </c>
    </row>
    <row r="6978" spans="1:19" x14ac:dyDescent="0.3">
      <c r="A6978" t="s">
        <v>1241</v>
      </c>
      <c r="B6978" t="s">
        <v>91</v>
      </c>
      <c r="C6978" t="s">
        <v>21</v>
      </c>
      <c r="D6978">
        <v>14.138</v>
      </c>
      <c r="E6978">
        <v>4.7988999999999997E-2</v>
      </c>
      <c r="F6978" t="s">
        <v>108</v>
      </c>
      <c r="G6978">
        <v>1998</v>
      </c>
      <c r="H6978" t="s">
        <v>71</v>
      </c>
      <c r="I6978" t="s">
        <v>24</v>
      </c>
      <c r="J6978" t="s">
        <v>109</v>
      </c>
      <c r="K6978">
        <v>1623.1153999999999</v>
      </c>
      <c r="L6978">
        <v>4.0999999999999996</v>
      </c>
      <c r="M6978" t="s">
        <v>338</v>
      </c>
      <c r="N6978">
        <v>2022</v>
      </c>
      <c r="O6978">
        <v>4</v>
      </c>
      <c r="P6978" t="s">
        <v>103</v>
      </c>
      <c r="Q6978" t="s">
        <v>118</v>
      </c>
      <c r="R6978">
        <v>2</v>
      </c>
      <c r="S6978" t="s">
        <v>29</v>
      </c>
    </row>
    <row r="6979" spans="1:19" x14ac:dyDescent="0.3">
      <c r="A6979" t="s">
        <v>1807</v>
      </c>
      <c r="B6979" t="s">
        <v>95</v>
      </c>
      <c r="C6979" t="s">
        <v>32</v>
      </c>
      <c r="D6979">
        <v>5.2629999999999999</v>
      </c>
      <c r="E6979">
        <v>4.471E-2</v>
      </c>
      <c r="F6979" t="s">
        <v>54</v>
      </c>
      <c r="G6979">
        <v>1987</v>
      </c>
      <c r="H6979" t="s">
        <v>55</v>
      </c>
      <c r="I6979" t="s">
        <v>24</v>
      </c>
      <c r="J6979" t="s">
        <v>36</v>
      </c>
      <c r="K6979">
        <v>2440.3366999999998</v>
      </c>
      <c r="L6979">
        <v>3.5</v>
      </c>
      <c r="M6979" s="1">
        <v>45052</v>
      </c>
      <c r="N6979">
        <v>2023</v>
      </c>
      <c r="O6979">
        <v>6</v>
      </c>
      <c r="P6979" t="s">
        <v>114</v>
      </c>
      <c r="Q6979" t="s">
        <v>115</v>
      </c>
      <c r="R6979">
        <v>2</v>
      </c>
      <c r="S6979" t="s">
        <v>81</v>
      </c>
    </row>
    <row r="6980" spans="1:19" x14ac:dyDescent="0.3">
      <c r="A6980" t="s">
        <v>463</v>
      </c>
      <c r="B6980" t="s">
        <v>91</v>
      </c>
      <c r="C6980" t="s">
        <v>21</v>
      </c>
      <c r="D6980">
        <v>7.1310000000000002</v>
      </c>
      <c r="E6980">
        <v>5.0169999999999999E-2</v>
      </c>
      <c r="F6980" t="s">
        <v>33</v>
      </c>
      <c r="G6980">
        <v>2004</v>
      </c>
      <c r="H6980" t="s">
        <v>34</v>
      </c>
      <c r="I6980" t="s">
        <v>35</v>
      </c>
      <c r="J6980" t="s">
        <v>36</v>
      </c>
      <c r="K6980">
        <v>5022.2428</v>
      </c>
      <c r="L6980">
        <v>3.7</v>
      </c>
      <c r="M6980" t="s">
        <v>1262</v>
      </c>
      <c r="N6980">
        <v>2023</v>
      </c>
      <c r="O6980">
        <v>2</v>
      </c>
      <c r="P6980" t="s">
        <v>79</v>
      </c>
      <c r="Q6980" t="s">
        <v>80</v>
      </c>
      <c r="R6980">
        <v>1</v>
      </c>
      <c r="S6980" t="s">
        <v>81</v>
      </c>
    </row>
    <row r="6981" spans="1:19" x14ac:dyDescent="0.3">
      <c r="A6981" t="s">
        <v>1139</v>
      </c>
      <c r="B6981" t="s">
        <v>107</v>
      </c>
      <c r="C6981" t="s">
        <v>21</v>
      </c>
      <c r="D6981">
        <v>8.51</v>
      </c>
      <c r="E6981">
        <v>8.0714999999999995E-2</v>
      </c>
      <c r="F6981" t="s">
        <v>54</v>
      </c>
      <c r="G6981">
        <v>1987</v>
      </c>
      <c r="H6981" t="s">
        <v>55</v>
      </c>
      <c r="I6981" t="s">
        <v>24</v>
      </c>
      <c r="J6981" t="s">
        <v>36</v>
      </c>
      <c r="K6981">
        <v>2852.2017999999998</v>
      </c>
      <c r="L6981">
        <v>3.4</v>
      </c>
      <c r="M6981" t="s">
        <v>1128</v>
      </c>
      <c r="N6981">
        <v>2023</v>
      </c>
      <c r="O6981">
        <v>8</v>
      </c>
      <c r="P6981" t="s">
        <v>27</v>
      </c>
      <c r="Q6981" t="s">
        <v>93</v>
      </c>
      <c r="R6981">
        <v>3</v>
      </c>
      <c r="S6981" t="s">
        <v>58</v>
      </c>
    </row>
    <row r="6982" spans="1:19" x14ac:dyDescent="0.3">
      <c r="A6982" t="s">
        <v>1750</v>
      </c>
      <c r="B6982" t="s">
        <v>107</v>
      </c>
      <c r="C6982" t="s">
        <v>21</v>
      </c>
      <c r="D6982">
        <v>11.08</v>
      </c>
      <c r="E6982">
        <v>4.8548000000000001E-2</v>
      </c>
      <c r="F6982" t="s">
        <v>70</v>
      </c>
      <c r="G6982">
        <v>2002</v>
      </c>
      <c r="H6982" t="s">
        <v>71</v>
      </c>
      <c r="I6982" t="s">
        <v>35</v>
      </c>
      <c r="J6982" t="s">
        <v>36</v>
      </c>
      <c r="K6982">
        <v>2356.424</v>
      </c>
      <c r="L6982">
        <v>3.7</v>
      </c>
      <c r="M6982" s="1">
        <v>44777</v>
      </c>
      <c r="N6982">
        <v>2022</v>
      </c>
      <c r="O6982">
        <v>4</v>
      </c>
      <c r="P6982" t="s">
        <v>103</v>
      </c>
      <c r="Q6982" t="s">
        <v>118</v>
      </c>
      <c r="R6982">
        <v>2</v>
      </c>
      <c r="S6982" t="s">
        <v>81</v>
      </c>
    </row>
    <row r="6983" spans="1:19" x14ac:dyDescent="0.3">
      <c r="A6983" t="s">
        <v>1339</v>
      </c>
      <c r="B6983" t="s">
        <v>31</v>
      </c>
      <c r="C6983" t="s">
        <v>32</v>
      </c>
      <c r="D6983">
        <v>21.003</v>
      </c>
      <c r="E6983">
        <v>2.2547999999999999E-2</v>
      </c>
      <c r="F6983" t="s">
        <v>33</v>
      </c>
      <c r="G6983">
        <v>2004</v>
      </c>
      <c r="H6983" t="s">
        <v>34</v>
      </c>
      <c r="I6983" t="s">
        <v>35</v>
      </c>
      <c r="J6983" t="s">
        <v>36</v>
      </c>
      <c r="K6983">
        <v>1085.2229</v>
      </c>
      <c r="L6983">
        <v>4.2</v>
      </c>
      <c r="M6983" t="s">
        <v>1777</v>
      </c>
      <c r="N6983">
        <v>2023</v>
      </c>
      <c r="O6983">
        <v>2</v>
      </c>
      <c r="P6983" t="s">
        <v>79</v>
      </c>
      <c r="Q6983" t="s">
        <v>80</v>
      </c>
      <c r="R6983">
        <v>1</v>
      </c>
      <c r="S6983" t="s">
        <v>29</v>
      </c>
    </row>
    <row r="6984" spans="1:19" x14ac:dyDescent="0.3">
      <c r="A6984" t="s">
        <v>410</v>
      </c>
      <c r="B6984" t="s">
        <v>31</v>
      </c>
      <c r="C6984" t="s">
        <v>32</v>
      </c>
      <c r="D6984">
        <v>16.398</v>
      </c>
      <c r="E6984">
        <v>9.2494000000000007E-2</v>
      </c>
      <c r="F6984" t="s">
        <v>54</v>
      </c>
      <c r="G6984">
        <v>1987</v>
      </c>
      <c r="H6984" t="s">
        <v>55</v>
      </c>
      <c r="I6984" t="s">
        <v>24</v>
      </c>
      <c r="J6984" t="s">
        <v>36</v>
      </c>
      <c r="K6984">
        <v>2164.5936999999999</v>
      </c>
      <c r="L6984">
        <v>4.4000000000000004</v>
      </c>
      <c r="M6984" s="1">
        <v>44749</v>
      </c>
      <c r="N6984">
        <v>2022</v>
      </c>
      <c r="O6984">
        <v>7</v>
      </c>
      <c r="P6984" t="s">
        <v>121</v>
      </c>
      <c r="Q6984" t="s">
        <v>138</v>
      </c>
      <c r="R6984">
        <v>3</v>
      </c>
      <c r="S6984" t="s">
        <v>29</v>
      </c>
    </row>
    <row r="6985" spans="1:19" x14ac:dyDescent="0.3">
      <c r="A6985" t="s">
        <v>1599</v>
      </c>
      <c r="B6985" t="s">
        <v>189</v>
      </c>
      <c r="C6985" t="s">
        <v>21</v>
      </c>
      <c r="D6985">
        <v>16.748999999999999</v>
      </c>
      <c r="E6985">
        <v>0.145373</v>
      </c>
      <c r="F6985" t="s">
        <v>70</v>
      </c>
      <c r="G6985">
        <v>2002</v>
      </c>
      <c r="H6985" t="s">
        <v>71</v>
      </c>
      <c r="I6985" t="s">
        <v>35</v>
      </c>
      <c r="J6985" t="s">
        <v>36</v>
      </c>
      <c r="K6985">
        <v>728.32449999999994</v>
      </c>
      <c r="L6985">
        <v>3.6</v>
      </c>
      <c r="M6985" t="s">
        <v>1089</v>
      </c>
      <c r="N6985">
        <v>2022</v>
      </c>
      <c r="O6985">
        <v>6</v>
      </c>
      <c r="P6985" t="s">
        <v>114</v>
      </c>
      <c r="Q6985" t="s">
        <v>135</v>
      </c>
      <c r="R6985">
        <v>2</v>
      </c>
      <c r="S6985" t="s">
        <v>81</v>
      </c>
    </row>
    <row r="6986" spans="1:19" x14ac:dyDescent="0.3">
      <c r="A6986" t="s">
        <v>1283</v>
      </c>
      <c r="B6986" t="s">
        <v>41</v>
      </c>
      <c r="C6986" t="s">
        <v>21</v>
      </c>
      <c r="D6986">
        <v>4.8419999999999996</v>
      </c>
      <c r="E6986">
        <v>4.8821000000000003E-2</v>
      </c>
      <c r="F6986" t="s">
        <v>96</v>
      </c>
      <c r="G6986">
        <v>2007</v>
      </c>
      <c r="H6986" t="s">
        <v>71</v>
      </c>
      <c r="I6986" t="s">
        <v>35</v>
      </c>
      <c r="J6986" t="s">
        <v>36</v>
      </c>
      <c r="K6986">
        <v>13086.9648</v>
      </c>
      <c r="L6986">
        <v>3.8</v>
      </c>
      <c r="M6986" t="s">
        <v>415</v>
      </c>
      <c r="N6986">
        <v>2023</v>
      </c>
      <c r="O6986">
        <v>12</v>
      </c>
      <c r="P6986" t="s">
        <v>45</v>
      </c>
      <c r="Q6986" t="s">
        <v>73</v>
      </c>
      <c r="R6986">
        <v>4</v>
      </c>
      <c r="S6986" t="s">
        <v>81</v>
      </c>
    </row>
    <row r="6987" spans="1:19" x14ac:dyDescent="0.3">
      <c r="A6987" t="s">
        <v>1011</v>
      </c>
      <c r="B6987" t="s">
        <v>60</v>
      </c>
      <c r="C6987" t="s">
        <v>21</v>
      </c>
      <c r="D6987">
        <v>19.905999999999999</v>
      </c>
      <c r="E6987">
        <v>5.0932999999999999E-2</v>
      </c>
      <c r="F6987" t="s">
        <v>108</v>
      </c>
      <c r="G6987">
        <v>1998</v>
      </c>
      <c r="H6987" t="s">
        <v>71</v>
      </c>
      <c r="I6987" t="s">
        <v>24</v>
      </c>
      <c r="J6987" t="s">
        <v>109</v>
      </c>
      <c r="K6987">
        <v>776.51139999999998</v>
      </c>
      <c r="L6987">
        <v>4.3</v>
      </c>
      <c r="M6987" t="s">
        <v>1408</v>
      </c>
      <c r="N6987">
        <v>2023</v>
      </c>
      <c r="O6987">
        <v>3</v>
      </c>
      <c r="P6987" t="s">
        <v>88</v>
      </c>
      <c r="Q6987" t="s">
        <v>89</v>
      </c>
      <c r="R6987">
        <v>1</v>
      </c>
      <c r="S6987" t="s">
        <v>29</v>
      </c>
    </row>
    <row r="6988" spans="1:19" x14ac:dyDescent="0.3">
      <c r="A6988" t="s">
        <v>1407</v>
      </c>
      <c r="B6988" t="s">
        <v>91</v>
      </c>
      <c r="C6988" t="s">
        <v>21</v>
      </c>
      <c r="D6988">
        <v>9.673</v>
      </c>
      <c r="E6988">
        <v>3.1982999999999998E-2</v>
      </c>
      <c r="F6988" t="s">
        <v>33</v>
      </c>
      <c r="G6988">
        <v>2004</v>
      </c>
      <c r="H6988" t="s">
        <v>34</v>
      </c>
      <c r="I6988" t="s">
        <v>35</v>
      </c>
      <c r="J6988" t="s">
        <v>36</v>
      </c>
      <c r="K6988">
        <v>742.84519999999998</v>
      </c>
      <c r="L6988">
        <v>4.4000000000000004</v>
      </c>
      <c r="M6988" s="1">
        <v>45055</v>
      </c>
      <c r="N6988">
        <v>2023</v>
      </c>
      <c r="O6988">
        <v>9</v>
      </c>
      <c r="P6988" t="s">
        <v>76</v>
      </c>
      <c r="Q6988" t="s">
        <v>77</v>
      </c>
      <c r="R6988">
        <v>3</v>
      </c>
      <c r="S6988" t="s">
        <v>29</v>
      </c>
    </row>
    <row r="6989" spans="1:19" x14ac:dyDescent="0.3">
      <c r="A6989" t="s">
        <v>1122</v>
      </c>
      <c r="B6989" t="s">
        <v>53</v>
      </c>
      <c r="C6989" t="s">
        <v>32</v>
      </c>
      <c r="D6989">
        <v>6.048</v>
      </c>
      <c r="E6989">
        <v>7.0726999999999998E-2</v>
      </c>
      <c r="F6989" t="s">
        <v>64</v>
      </c>
      <c r="G6989">
        <v>1985</v>
      </c>
      <c r="H6989" t="s">
        <v>23</v>
      </c>
      <c r="I6989" t="s">
        <v>24</v>
      </c>
      <c r="J6989" t="s">
        <v>65</v>
      </c>
      <c r="K6989">
        <v>2793.7550999999999</v>
      </c>
      <c r="L6989">
        <v>4.0999999999999996</v>
      </c>
      <c r="M6989" t="s">
        <v>449</v>
      </c>
      <c r="N6989">
        <v>2022</v>
      </c>
      <c r="O6989">
        <v>6</v>
      </c>
      <c r="P6989" t="s">
        <v>114</v>
      </c>
      <c r="Q6989" t="s">
        <v>135</v>
      </c>
      <c r="R6989">
        <v>2</v>
      </c>
      <c r="S6989" t="s">
        <v>29</v>
      </c>
    </row>
    <row r="6990" spans="1:19" x14ac:dyDescent="0.3">
      <c r="A6990" t="s">
        <v>257</v>
      </c>
      <c r="B6990" t="s">
        <v>31</v>
      </c>
      <c r="C6990" t="s">
        <v>21</v>
      </c>
      <c r="D6990">
        <v>15.635</v>
      </c>
      <c r="E6990">
        <v>1.7741E-2</v>
      </c>
      <c r="F6990" t="s">
        <v>96</v>
      </c>
      <c r="G6990">
        <v>2007</v>
      </c>
      <c r="H6990" t="s">
        <v>71</v>
      </c>
      <c r="I6990" t="s">
        <v>35</v>
      </c>
      <c r="J6990" t="s">
        <v>36</v>
      </c>
      <c r="K6990">
        <v>1859.8922</v>
      </c>
      <c r="L6990">
        <v>3.9</v>
      </c>
      <c r="M6990" s="1">
        <v>44928</v>
      </c>
      <c r="N6990">
        <v>2023</v>
      </c>
      <c r="O6990">
        <v>2</v>
      </c>
      <c r="P6990" t="s">
        <v>79</v>
      </c>
      <c r="Q6990" t="s">
        <v>80</v>
      </c>
      <c r="R6990">
        <v>1</v>
      </c>
      <c r="S6990" t="s">
        <v>81</v>
      </c>
    </row>
    <row r="6991" spans="1:19" x14ac:dyDescent="0.3">
      <c r="A6991" t="s">
        <v>106</v>
      </c>
      <c r="B6991" t="s">
        <v>107</v>
      </c>
      <c r="C6991" t="s">
        <v>21</v>
      </c>
      <c r="D6991">
        <v>19.838000000000001</v>
      </c>
      <c r="E6991">
        <v>5.6343999999999998E-2</v>
      </c>
      <c r="F6991" t="s">
        <v>54</v>
      </c>
      <c r="G6991">
        <v>1987</v>
      </c>
      <c r="H6991" t="s">
        <v>55</v>
      </c>
      <c r="I6991" t="s">
        <v>24</v>
      </c>
      <c r="J6991" t="s">
        <v>36</v>
      </c>
      <c r="K6991">
        <v>2021.3389999999999</v>
      </c>
      <c r="L6991">
        <v>4.5999999999999996</v>
      </c>
      <c r="M6991" t="s">
        <v>120</v>
      </c>
      <c r="N6991">
        <v>2023</v>
      </c>
      <c r="O6991">
        <v>7</v>
      </c>
      <c r="P6991" t="s">
        <v>121</v>
      </c>
      <c r="Q6991" t="s">
        <v>122</v>
      </c>
      <c r="R6991">
        <v>3</v>
      </c>
      <c r="S6991" t="s">
        <v>39</v>
      </c>
    </row>
    <row r="6992" spans="1:19" x14ac:dyDescent="0.3">
      <c r="A6992" t="s">
        <v>437</v>
      </c>
      <c r="B6992" t="s">
        <v>101</v>
      </c>
      <c r="C6992" t="s">
        <v>21</v>
      </c>
      <c r="D6992">
        <v>20.937000000000001</v>
      </c>
      <c r="E6992">
        <v>9.0310000000000008E-3</v>
      </c>
      <c r="F6992" t="s">
        <v>42</v>
      </c>
      <c r="G6992">
        <v>1997</v>
      </c>
      <c r="H6992" t="s">
        <v>34</v>
      </c>
      <c r="I6992" t="s">
        <v>43</v>
      </c>
      <c r="J6992" t="s">
        <v>36</v>
      </c>
      <c r="K6992">
        <v>2105.9376000000002</v>
      </c>
      <c r="L6992">
        <v>4.3</v>
      </c>
      <c r="M6992" t="s">
        <v>227</v>
      </c>
      <c r="N6992">
        <v>2023</v>
      </c>
      <c r="O6992">
        <v>7</v>
      </c>
      <c r="P6992" t="s">
        <v>121</v>
      </c>
      <c r="Q6992" t="s">
        <v>122</v>
      </c>
      <c r="R6992">
        <v>3</v>
      </c>
      <c r="S6992" t="s">
        <v>29</v>
      </c>
    </row>
    <row r="6993" spans="1:19" x14ac:dyDescent="0.3">
      <c r="A6993" t="s">
        <v>1404</v>
      </c>
      <c r="B6993" t="s">
        <v>60</v>
      </c>
      <c r="C6993" t="s">
        <v>32</v>
      </c>
      <c r="D6993">
        <v>7.9059999999999997</v>
      </c>
      <c r="E6993">
        <v>5.6217000000000003E-2</v>
      </c>
      <c r="F6993" t="s">
        <v>96</v>
      </c>
      <c r="G6993">
        <v>2007</v>
      </c>
      <c r="H6993" t="s">
        <v>71</v>
      </c>
      <c r="I6993" t="s">
        <v>35</v>
      </c>
      <c r="J6993" t="s">
        <v>36</v>
      </c>
      <c r="K6993">
        <v>2036.2301</v>
      </c>
      <c r="L6993">
        <v>3.4</v>
      </c>
      <c r="M6993" t="s">
        <v>943</v>
      </c>
      <c r="N6993">
        <v>2023</v>
      </c>
      <c r="O6993">
        <v>10</v>
      </c>
      <c r="P6993" t="s">
        <v>37</v>
      </c>
      <c r="Q6993" t="s">
        <v>165</v>
      </c>
      <c r="R6993">
        <v>4</v>
      </c>
      <c r="S6993" t="s">
        <v>58</v>
      </c>
    </row>
    <row r="6994" spans="1:19" x14ac:dyDescent="0.3">
      <c r="A6994" t="s">
        <v>357</v>
      </c>
      <c r="B6994" t="s">
        <v>91</v>
      </c>
      <c r="C6994" t="s">
        <v>32</v>
      </c>
      <c r="D6994">
        <v>7.8140000000000001</v>
      </c>
      <c r="E6994">
        <v>6.7224000000000006E-2</v>
      </c>
      <c r="F6994" t="s">
        <v>22</v>
      </c>
      <c r="G6994">
        <v>2009</v>
      </c>
      <c r="H6994" t="s">
        <v>23</v>
      </c>
      <c r="I6994" t="s">
        <v>24</v>
      </c>
      <c r="J6994" t="s">
        <v>25</v>
      </c>
      <c r="K6994">
        <v>1935.444</v>
      </c>
      <c r="L6994">
        <v>3.6</v>
      </c>
      <c r="M6994" t="s">
        <v>1569</v>
      </c>
      <c r="N6994">
        <v>2023</v>
      </c>
      <c r="O6994">
        <v>6</v>
      </c>
      <c r="P6994" t="s">
        <v>114</v>
      </c>
      <c r="Q6994" t="s">
        <v>115</v>
      </c>
      <c r="R6994">
        <v>2</v>
      </c>
      <c r="S6994" t="s">
        <v>81</v>
      </c>
    </row>
    <row r="6995" spans="1:19" x14ac:dyDescent="0.3">
      <c r="A6995" t="s">
        <v>106</v>
      </c>
      <c r="B6995" t="s">
        <v>107</v>
      </c>
      <c r="C6995" t="s">
        <v>21</v>
      </c>
      <c r="D6995">
        <v>19.838000000000001</v>
      </c>
      <c r="E6995">
        <v>5.3094000000000002E-2</v>
      </c>
      <c r="F6995" t="s">
        <v>22</v>
      </c>
      <c r="G6995">
        <v>2009</v>
      </c>
      <c r="H6995" t="s">
        <v>23</v>
      </c>
      <c r="I6995" t="s">
        <v>24</v>
      </c>
      <c r="J6995" t="s">
        <v>25</v>
      </c>
      <c r="K6995">
        <v>1717.8988999999999</v>
      </c>
      <c r="L6995">
        <v>3.8</v>
      </c>
      <c r="M6995" t="s">
        <v>1484</v>
      </c>
      <c r="N6995">
        <v>2022</v>
      </c>
      <c r="O6995">
        <v>9</v>
      </c>
      <c r="P6995" t="s">
        <v>76</v>
      </c>
      <c r="Q6995" t="s">
        <v>205</v>
      </c>
      <c r="R6995">
        <v>3</v>
      </c>
      <c r="S6995" t="s">
        <v>81</v>
      </c>
    </row>
    <row r="6996" spans="1:19" x14ac:dyDescent="0.3">
      <c r="A6996" t="s">
        <v>1797</v>
      </c>
      <c r="B6996" t="s">
        <v>69</v>
      </c>
      <c r="C6996" t="s">
        <v>21</v>
      </c>
      <c r="D6996">
        <v>13.831</v>
      </c>
      <c r="E6996">
        <v>2.6412000000000001E-2</v>
      </c>
      <c r="F6996" t="s">
        <v>70</v>
      </c>
      <c r="G6996">
        <v>2002</v>
      </c>
      <c r="H6996" t="s">
        <v>71</v>
      </c>
      <c r="I6996" t="s">
        <v>35</v>
      </c>
      <c r="J6996" t="s">
        <v>36</v>
      </c>
      <c r="K6996">
        <v>709.14769999999999</v>
      </c>
      <c r="L6996">
        <v>3.8</v>
      </c>
      <c r="M6996" t="s">
        <v>129</v>
      </c>
      <c r="N6996">
        <v>2022</v>
      </c>
      <c r="O6996">
        <v>12</v>
      </c>
      <c r="P6996" t="s">
        <v>45</v>
      </c>
      <c r="Q6996" t="s">
        <v>46</v>
      </c>
      <c r="R6996">
        <v>4</v>
      </c>
      <c r="S6996" t="s">
        <v>81</v>
      </c>
    </row>
    <row r="6997" spans="1:19" x14ac:dyDescent="0.3">
      <c r="A6997" t="s">
        <v>398</v>
      </c>
      <c r="B6997" t="s">
        <v>111</v>
      </c>
      <c r="C6997" t="s">
        <v>21</v>
      </c>
      <c r="D6997">
        <v>11.436</v>
      </c>
      <c r="E6997">
        <v>6.7608000000000001E-2</v>
      </c>
      <c r="F6997" t="s">
        <v>70</v>
      </c>
      <c r="G6997">
        <v>2002</v>
      </c>
      <c r="H6997" t="s">
        <v>71</v>
      </c>
      <c r="I6997" t="s">
        <v>35</v>
      </c>
      <c r="J6997" t="s">
        <v>36</v>
      </c>
      <c r="K6997">
        <v>2587.0954000000002</v>
      </c>
      <c r="L6997">
        <v>4.3</v>
      </c>
      <c r="M6997" t="s">
        <v>951</v>
      </c>
      <c r="N6997">
        <v>2022</v>
      </c>
      <c r="O6997">
        <v>11</v>
      </c>
      <c r="P6997" t="s">
        <v>177</v>
      </c>
      <c r="Q6997" t="s">
        <v>178</v>
      </c>
      <c r="R6997">
        <v>4</v>
      </c>
      <c r="S6997" t="s">
        <v>29</v>
      </c>
    </row>
    <row r="6998" spans="1:19" x14ac:dyDescent="0.3">
      <c r="A6998" t="s">
        <v>1159</v>
      </c>
      <c r="B6998" t="s">
        <v>157</v>
      </c>
      <c r="C6998" t="s">
        <v>21</v>
      </c>
      <c r="D6998">
        <v>11.657</v>
      </c>
      <c r="E6998">
        <v>1.5563E-2</v>
      </c>
      <c r="F6998" t="s">
        <v>42</v>
      </c>
      <c r="G6998">
        <v>1997</v>
      </c>
      <c r="H6998" t="s">
        <v>34</v>
      </c>
      <c r="I6998" t="s">
        <v>43</v>
      </c>
      <c r="J6998" t="s">
        <v>36</v>
      </c>
      <c r="K6998">
        <v>2626.2667000000001</v>
      </c>
      <c r="L6998">
        <v>4.4000000000000004</v>
      </c>
      <c r="M6998" s="1">
        <v>45148</v>
      </c>
      <c r="N6998">
        <v>2023</v>
      </c>
      <c r="O6998">
        <v>10</v>
      </c>
      <c r="P6998" t="s">
        <v>37</v>
      </c>
      <c r="Q6998" t="s">
        <v>165</v>
      </c>
      <c r="R6998">
        <v>4</v>
      </c>
      <c r="S6998" t="s">
        <v>29</v>
      </c>
    </row>
    <row r="6999" spans="1:19" x14ac:dyDescent="0.3">
      <c r="A6999" t="s">
        <v>606</v>
      </c>
      <c r="B6999" t="s">
        <v>113</v>
      </c>
      <c r="C6999" t="s">
        <v>32</v>
      </c>
      <c r="D6999">
        <v>8.2629999999999999</v>
      </c>
      <c r="E6999">
        <v>7.4105000000000004E-2</v>
      </c>
      <c r="F6999" t="s">
        <v>48</v>
      </c>
      <c r="G6999">
        <v>1999</v>
      </c>
      <c r="H6999" t="s">
        <v>23</v>
      </c>
      <c r="I6999" t="s">
        <v>43</v>
      </c>
      <c r="J6999" t="s">
        <v>36</v>
      </c>
      <c r="K6999">
        <v>2859.0956999999999</v>
      </c>
      <c r="L6999">
        <v>3.6</v>
      </c>
      <c r="M6999" s="1">
        <v>44996</v>
      </c>
      <c r="N6999">
        <v>2023</v>
      </c>
      <c r="O6999">
        <v>11</v>
      </c>
      <c r="P6999" t="s">
        <v>177</v>
      </c>
      <c r="Q6999" t="s">
        <v>195</v>
      </c>
      <c r="R6999">
        <v>4</v>
      </c>
      <c r="S6999" t="s">
        <v>81</v>
      </c>
    </row>
    <row r="7000" spans="1:19" x14ac:dyDescent="0.3">
      <c r="A7000" t="s">
        <v>1104</v>
      </c>
      <c r="B7000" t="s">
        <v>101</v>
      </c>
      <c r="C7000" t="s">
        <v>21</v>
      </c>
      <c r="D7000">
        <v>7.976</v>
      </c>
      <c r="E7000">
        <v>8.3041000000000004E-2</v>
      </c>
      <c r="F7000" t="s">
        <v>22</v>
      </c>
      <c r="G7000">
        <v>2009</v>
      </c>
      <c r="H7000" t="s">
        <v>23</v>
      </c>
      <c r="I7000" t="s">
        <v>24</v>
      </c>
      <c r="J7000" t="s">
        <v>25</v>
      </c>
      <c r="K7000">
        <v>1901.5628999999999</v>
      </c>
      <c r="L7000">
        <v>4</v>
      </c>
      <c r="M7000" s="1">
        <v>45200</v>
      </c>
      <c r="N7000">
        <v>2023</v>
      </c>
      <c r="O7000">
        <v>1</v>
      </c>
      <c r="P7000" t="s">
        <v>56</v>
      </c>
      <c r="Q7000" t="s">
        <v>57</v>
      </c>
      <c r="R7000">
        <v>1</v>
      </c>
      <c r="S7000" t="s">
        <v>29</v>
      </c>
    </row>
    <row r="7001" spans="1:19" x14ac:dyDescent="0.3">
      <c r="A7001" t="s">
        <v>831</v>
      </c>
      <c r="B7001" t="s">
        <v>41</v>
      </c>
      <c r="C7001" t="s">
        <v>21</v>
      </c>
      <c r="D7001">
        <v>8.0079999999999991</v>
      </c>
      <c r="E7001">
        <v>5.4739999999999997E-2</v>
      </c>
      <c r="F7001" t="s">
        <v>70</v>
      </c>
      <c r="G7001">
        <v>2002</v>
      </c>
      <c r="H7001" t="s">
        <v>71</v>
      </c>
      <c r="I7001" t="s">
        <v>35</v>
      </c>
      <c r="J7001" t="s">
        <v>36</v>
      </c>
      <c r="K7001">
        <v>2870.9625999999998</v>
      </c>
      <c r="L7001">
        <v>4.5</v>
      </c>
      <c r="M7001" s="1">
        <v>44573</v>
      </c>
      <c r="N7001">
        <v>2022</v>
      </c>
      <c r="O7001">
        <v>12</v>
      </c>
      <c r="P7001" t="s">
        <v>45</v>
      </c>
      <c r="Q7001" t="s">
        <v>46</v>
      </c>
      <c r="R7001">
        <v>4</v>
      </c>
      <c r="S7001" t="s">
        <v>39</v>
      </c>
    </row>
    <row r="7002" spans="1:19" x14ac:dyDescent="0.3">
      <c r="A7002" t="s">
        <v>1885</v>
      </c>
      <c r="B7002" t="s">
        <v>60</v>
      </c>
      <c r="C7002" t="s">
        <v>21</v>
      </c>
      <c r="D7002">
        <v>19.12</v>
      </c>
      <c r="E7002">
        <v>5.9187999999999998E-2</v>
      </c>
      <c r="F7002" t="s">
        <v>22</v>
      </c>
      <c r="G7002">
        <v>2009</v>
      </c>
      <c r="H7002" t="s">
        <v>23</v>
      </c>
      <c r="I7002" t="s">
        <v>24</v>
      </c>
      <c r="J7002" t="s">
        <v>25</v>
      </c>
      <c r="K7002">
        <v>2592.5457000000001</v>
      </c>
      <c r="L7002">
        <v>4.2</v>
      </c>
      <c r="M7002" s="1">
        <v>44873</v>
      </c>
      <c r="N7002">
        <v>2022</v>
      </c>
      <c r="O7002">
        <v>8</v>
      </c>
      <c r="P7002" t="s">
        <v>27</v>
      </c>
      <c r="Q7002" t="s">
        <v>28</v>
      </c>
      <c r="R7002">
        <v>3</v>
      </c>
      <c r="S7002" t="s">
        <v>29</v>
      </c>
    </row>
    <row r="7003" spans="1:19" x14ac:dyDescent="0.3">
      <c r="A7003" t="s">
        <v>1755</v>
      </c>
      <c r="B7003" t="s">
        <v>95</v>
      </c>
      <c r="C7003" t="s">
        <v>32</v>
      </c>
      <c r="D7003">
        <v>15.904999999999999</v>
      </c>
      <c r="E7003">
        <v>5.7845000000000001E-2</v>
      </c>
      <c r="F7003" t="s">
        <v>33</v>
      </c>
      <c r="G7003">
        <v>2004</v>
      </c>
      <c r="H7003" t="s">
        <v>34</v>
      </c>
      <c r="I7003" t="s">
        <v>35</v>
      </c>
      <c r="J7003" t="s">
        <v>36</v>
      </c>
      <c r="K7003">
        <v>890.03530000000001</v>
      </c>
      <c r="L7003">
        <v>3.6</v>
      </c>
      <c r="M7003" t="s">
        <v>916</v>
      </c>
      <c r="N7003">
        <v>2022</v>
      </c>
      <c r="O7003">
        <v>10</v>
      </c>
      <c r="P7003" t="s">
        <v>37</v>
      </c>
      <c r="Q7003" t="s">
        <v>38</v>
      </c>
      <c r="R7003">
        <v>4</v>
      </c>
      <c r="S7003" t="s">
        <v>81</v>
      </c>
    </row>
    <row r="7004" spans="1:19" x14ac:dyDescent="0.3">
      <c r="A7004" t="s">
        <v>1500</v>
      </c>
      <c r="B7004" t="s">
        <v>41</v>
      </c>
      <c r="C7004" t="s">
        <v>21</v>
      </c>
      <c r="D7004">
        <v>13.66</v>
      </c>
      <c r="E7004">
        <v>4.6686999999999999E-2</v>
      </c>
      <c r="F7004" t="s">
        <v>48</v>
      </c>
      <c r="G7004">
        <v>1999</v>
      </c>
      <c r="H7004" t="s">
        <v>23</v>
      </c>
      <c r="I7004" t="s">
        <v>43</v>
      </c>
      <c r="J7004" t="s">
        <v>36</v>
      </c>
      <c r="K7004">
        <v>1398.1909000000001</v>
      </c>
      <c r="L7004">
        <v>3.8</v>
      </c>
      <c r="M7004" t="s">
        <v>1768</v>
      </c>
      <c r="N7004">
        <v>2022</v>
      </c>
      <c r="O7004">
        <v>11</v>
      </c>
      <c r="P7004" t="s">
        <v>177</v>
      </c>
      <c r="Q7004" t="s">
        <v>178</v>
      </c>
      <c r="R7004">
        <v>4</v>
      </c>
      <c r="S7004" t="s">
        <v>81</v>
      </c>
    </row>
    <row r="7005" spans="1:19" x14ac:dyDescent="0.3">
      <c r="A7005" t="s">
        <v>94</v>
      </c>
      <c r="B7005" t="s">
        <v>95</v>
      </c>
      <c r="C7005" t="s">
        <v>21</v>
      </c>
      <c r="D7005">
        <v>10.715999999999999</v>
      </c>
      <c r="E7005">
        <v>4.8107999999999998E-2</v>
      </c>
      <c r="F7005" t="s">
        <v>42</v>
      </c>
      <c r="G7005">
        <v>1997</v>
      </c>
      <c r="H7005" t="s">
        <v>34</v>
      </c>
      <c r="I7005" t="s">
        <v>43</v>
      </c>
      <c r="J7005" t="s">
        <v>36</v>
      </c>
      <c r="K7005">
        <v>1656.9085</v>
      </c>
      <c r="L7005">
        <v>3.5</v>
      </c>
      <c r="M7005" s="1">
        <v>44806</v>
      </c>
      <c r="N7005">
        <v>2022</v>
      </c>
      <c r="O7005">
        <v>2</v>
      </c>
      <c r="P7005" t="s">
        <v>79</v>
      </c>
      <c r="Q7005" t="s">
        <v>153</v>
      </c>
      <c r="R7005">
        <v>1</v>
      </c>
      <c r="S7005" t="s">
        <v>81</v>
      </c>
    </row>
    <row r="7006" spans="1:19" x14ac:dyDescent="0.3">
      <c r="A7006" t="s">
        <v>1563</v>
      </c>
      <c r="B7006" t="s">
        <v>113</v>
      </c>
      <c r="C7006" t="s">
        <v>21</v>
      </c>
      <c r="D7006">
        <v>19.207000000000001</v>
      </c>
      <c r="E7006">
        <v>9.1556999999999999E-2</v>
      </c>
      <c r="F7006" t="s">
        <v>42</v>
      </c>
      <c r="G7006">
        <v>1997</v>
      </c>
      <c r="H7006" t="s">
        <v>34</v>
      </c>
      <c r="I7006" t="s">
        <v>43</v>
      </c>
      <c r="J7006" t="s">
        <v>36</v>
      </c>
      <c r="K7006">
        <v>921.05740000000003</v>
      </c>
      <c r="L7006">
        <v>4</v>
      </c>
      <c r="M7006" t="s">
        <v>454</v>
      </c>
      <c r="N7006">
        <v>2022</v>
      </c>
      <c r="O7006">
        <v>8</v>
      </c>
      <c r="P7006" t="s">
        <v>27</v>
      </c>
      <c r="Q7006" t="s">
        <v>28</v>
      </c>
      <c r="R7006">
        <v>3</v>
      </c>
      <c r="S7006" t="s">
        <v>29</v>
      </c>
    </row>
    <row r="7007" spans="1:19" x14ac:dyDescent="0.3">
      <c r="A7007" t="s">
        <v>1441</v>
      </c>
      <c r="B7007" t="s">
        <v>91</v>
      </c>
      <c r="C7007" t="s">
        <v>21</v>
      </c>
      <c r="D7007">
        <v>16.541</v>
      </c>
      <c r="E7007">
        <v>4.4262999999999997E-2</v>
      </c>
      <c r="F7007" t="s">
        <v>96</v>
      </c>
      <c r="G7007">
        <v>2007</v>
      </c>
      <c r="H7007" t="s">
        <v>71</v>
      </c>
      <c r="I7007" t="s">
        <v>35</v>
      </c>
      <c r="J7007" t="s">
        <v>36</v>
      </c>
      <c r="K7007">
        <v>2449.7673</v>
      </c>
      <c r="L7007">
        <v>3.9</v>
      </c>
      <c r="M7007" t="s">
        <v>583</v>
      </c>
      <c r="N7007">
        <v>2023</v>
      </c>
      <c r="O7007">
        <v>4</v>
      </c>
      <c r="P7007" t="s">
        <v>103</v>
      </c>
      <c r="Q7007" t="s">
        <v>104</v>
      </c>
      <c r="R7007">
        <v>2</v>
      </c>
      <c r="S7007" t="s">
        <v>81</v>
      </c>
    </row>
    <row r="7008" spans="1:19" x14ac:dyDescent="0.3">
      <c r="A7008" t="s">
        <v>1422</v>
      </c>
      <c r="B7008" t="s">
        <v>111</v>
      </c>
      <c r="C7008" t="s">
        <v>21</v>
      </c>
      <c r="D7008">
        <v>17.07</v>
      </c>
      <c r="E7008">
        <v>3.5525000000000001E-2</v>
      </c>
      <c r="F7008" t="s">
        <v>132</v>
      </c>
      <c r="G7008">
        <v>1985</v>
      </c>
      <c r="H7008" t="s">
        <v>34</v>
      </c>
      <c r="I7008" t="s">
        <v>43</v>
      </c>
      <c r="J7008" t="s">
        <v>109</v>
      </c>
      <c r="K7008">
        <v>499.13279999999997</v>
      </c>
      <c r="L7008">
        <v>3.4</v>
      </c>
      <c r="M7008" t="s">
        <v>484</v>
      </c>
      <c r="N7008">
        <v>2022</v>
      </c>
      <c r="O7008">
        <v>12</v>
      </c>
      <c r="P7008" t="s">
        <v>45</v>
      </c>
      <c r="Q7008" t="s">
        <v>46</v>
      </c>
      <c r="R7008">
        <v>4</v>
      </c>
      <c r="S7008" t="s">
        <v>58</v>
      </c>
    </row>
    <row r="7009" spans="1:19" x14ac:dyDescent="0.3">
      <c r="A7009" t="s">
        <v>917</v>
      </c>
      <c r="B7009" t="s">
        <v>91</v>
      </c>
      <c r="C7009" t="s">
        <v>32</v>
      </c>
      <c r="D7009">
        <v>5.9740000000000002</v>
      </c>
      <c r="E7009">
        <v>3.6412E-2</v>
      </c>
      <c r="F7009" t="s">
        <v>42</v>
      </c>
      <c r="G7009">
        <v>1997</v>
      </c>
      <c r="H7009" t="s">
        <v>34</v>
      </c>
      <c r="I7009" t="s">
        <v>43</v>
      </c>
      <c r="J7009" t="s">
        <v>36</v>
      </c>
      <c r="K7009">
        <v>999.14020000000005</v>
      </c>
      <c r="L7009">
        <v>4.4000000000000004</v>
      </c>
      <c r="M7009" t="s">
        <v>777</v>
      </c>
      <c r="N7009">
        <v>2023</v>
      </c>
      <c r="O7009">
        <v>5</v>
      </c>
      <c r="P7009" t="s">
        <v>50</v>
      </c>
      <c r="Q7009" t="s">
        <v>61</v>
      </c>
      <c r="R7009">
        <v>2</v>
      </c>
      <c r="S7009" t="s">
        <v>29</v>
      </c>
    </row>
    <row r="7010" spans="1:19" x14ac:dyDescent="0.3">
      <c r="A7010" t="s">
        <v>1779</v>
      </c>
      <c r="B7010" t="s">
        <v>107</v>
      </c>
      <c r="C7010" t="s">
        <v>21</v>
      </c>
      <c r="D7010">
        <v>5.3330000000000002</v>
      </c>
      <c r="E7010">
        <v>9.5512E-2</v>
      </c>
      <c r="F7010" t="s">
        <v>96</v>
      </c>
      <c r="G7010">
        <v>2007</v>
      </c>
      <c r="H7010" t="s">
        <v>71</v>
      </c>
      <c r="I7010" t="s">
        <v>35</v>
      </c>
      <c r="J7010" t="s">
        <v>36</v>
      </c>
      <c r="K7010">
        <v>6762.3878000000004</v>
      </c>
      <c r="L7010">
        <v>3.7</v>
      </c>
      <c r="M7010" t="s">
        <v>806</v>
      </c>
      <c r="N7010">
        <v>2023</v>
      </c>
      <c r="O7010">
        <v>10</v>
      </c>
      <c r="P7010" t="s">
        <v>37</v>
      </c>
      <c r="Q7010" t="s">
        <v>165</v>
      </c>
      <c r="R7010">
        <v>4</v>
      </c>
      <c r="S7010" t="s">
        <v>81</v>
      </c>
    </row>
    <row r="7011" spans="1:19" x14ac:dyDescent="0.3">
      <c r="A7011" t="s">
        <v>1118</v>
      </c>
      <c r="B7011" t="s">
        <v>60</v>
      </c>
      <c r="C7011" t="s">
        <v>32</v>
      </c>
      <c r="D7011">
        <v>19.745000000000001</v>
      </c>
      <c r="E7011">
        <v>3.3876000000000003E-2</v>
      </c>
      <c r="F7011" t="s">
        <v>48</v>
      </c>
      <c r="G7011">
        <v>1999</v>
      </c>
      <c r="H7011" t="s">
        <v>23</v>
      </c>
      <c r="I7011" t="s">
        <v>43</v>
      </c>
      <c r="J7011" t="s">
        <v>36</v>
      </c>
      <c r="K7011">
        <v>2710.4105</v>
      </c>
      <c r="L7011">
        <v>3.7</v>
      </c>
      <c r="M7011" t="s">
        <v>645</v>
      </c>
      <c r="N7011">
        <v>2023</v>
      </c>
      <c r="O7011">
        <v>11</v>
      </c>
      <c r="P7011" t="s">
        <v>177</v>
      </c>
      <c r="Q7011" t="s">
        <v>195</v>
      </c>
      <c r="R7011">
        <v>4</v>
      </c>
      <c r="S7011" t="s">
        <v>81</v>
      </c>
    </row>
    <row r="7012" spans="1:19" x14ac:dyDescent="0.3">
      <c r="A7012" t="s">
        <v>1219</v>
      </c>
      <c r="B7012" t="s">
        <v>69</v>
      </c>
      <c r="C7012" t="s">
        <v>21</v>
      </c>
      <c r="D7012">
        <v>18.587</v>
      </c>
      <c r="E7012">
        <v>3.6996000000000001E-2</v>
      </c>
      <c r="F7012" t="s">
        <v>22</v>
      </c>
      <c r="G7012">
        <v>2009</v>
      </c>
      <c r="H7012" t="s">
        <v>23</v>
      </c>
      <c r="I7012" t="s">
        <v>24</v>
      </c>
      <c r="J7012" t="s">
        <v>25</v>
      </c>
      <c r="K7012">
        <v>4544.8766999999998</v>
      </c>
      <c r="L7012">
        <v>4.2</v>
      </c>
      <c r="M7012" s="1">
        <v>45147</v>
      </c>
      <c r="N7012">
        <v>2023</v>
      </c>
      <c r="O7012">
        <v>9</v>
      </c>
      <c r="P7012" t="s">
        <v>76</v>
      </c>
      <c r="Q7012" t="s">
        <v>77</v>
      </c>
      <c r="R7012">
        <v>3</v>
      </c>
      <c r="S7012" t="s">
        <v>29</v>
      </c>
    </row>
    <row r="7013" spans="1:19" x14ac:dyDescent="0.3">
      <c r="A7013" t="s">
        <v>1456</v>
      </c>
      <c r="B7013" t="s">
        <v>95</v>
      </c>
      <c r="C7013" t="s">
        <v>21</v>
      </c>
      <c r="D7013">
        <v>6.907</v>
      </c>
      <c r="E7013">
        <v>2.1715999999999999E-2</v>
      </c>
      <c r="F7013" t="s">
        <v>33</v>
      </c>
      <c r="G7013">
        <v>2004</v>
      </c>
      <c r="H7013" t="s">
        <v>34</v>
      </c>
      <c r="I7013" t="s">
        <v>35</v>
      </c>
      <c r="J7013" t="s">
        <v>36</v>
      </c>
      <c r="K7013">
        <v>2328.6693</v>
      </c>
      <c r="L7013">
        <v>3.7</v>
      </c>
      <c r="M7013" t="s">
        <v>99</v>
      </c>
      <c r="N7013">
        <v>2023</v>
      </c>
      <c r="O7013">
        <v>2</v>
      </c>
      <c r="P7013" t="s">
        <v>79</v>
      </c>
      <c r="Q7013" t="s">
        <v>80</v>
      </c>
      <c r="R7013">
        <v>1</v>
      </c>
      <c r="S7013" t="s">
        <v>81</v>
      </c>
    </row>
    <row r="7014" spans="1:19" x14ac:dyDescent="0.3">
      <c r="A7014" t="s">
        <v>1605</v>
      </c>
      <c r="B7014" t="s">
        <v>69</v>
      </c>
      <c r="C7014" t="s">
        <v>21</v>
      </c>
      <c r="D7014">
        <v>7.4</v>
      </c>
      <c r="E7014">
        <v>5.3115000000000002E-2</v>
      </c>
      <c r="F7014" t="s">
        <v>64</v>
      </c>
      <c r="G7014">
        <v>1985</v>
      </c>
      <c r="H7014" t="s">
        <v>23</v>
      </c>
      <c r="I7014" t="s">
        <v>24</v>
      </c>
      <c r="J7014" t="s">
        <v>65</v>
      </c>
      <c r="K7014">
        <v>6396.7295000000004</v>
      </c>
      <c r="L7014">
        <v>4</v>
      </c>
      <c r="M7014" t="s">
        <v>484</v>
      </c>
      <c r="N7014">
        <v>2022</v>
      </c>
      <c r="O7014">
        <v>12</v>
      </c>
      <c r="P7014" t="s">
        <v>45</v>
      </c>
      <c r="Q7014" t="s">
        <v>46</v>
      </c>
      <c r="R7014">
        <v>4</v>
      </c>
      <c r="S7014" t="s">
        <v>29</v>
      </c>
    </row>
    <row r="7015" spans="1:19" x14ac:dyDescent="0.3">
      <c r="A7015" t="s">
        <v>1036</v>
      </c>
      <c r="B7015" t="s">
        <v>91</v>
      </c>
      <c r="C7015" t="s">
        <v>32</v>
      </c>
      <c r="D7015">
        <v>5.15</v>
      </c>
      <c r="E7015">
        <v>9.8256999999999997E-2</v>
      </c>
      <c r="F7015" t="s">
        <v>70</v>
      </c>
      <c r="G7015">
        <v>2002</v>
      </c>
      <c r="H7015" t="s">
        <v>71</v>
      </c>
      <c r="I7015" t="s">
        <v>35</v>
      </c>
      <c r="J7015" t="s">
        <v>36</v>
      </c>
      <c r="K7015">
        <v>1569.6325999999999</v>
      </c>
      <c r="L7015">
        <v>4</v>
      </c>
      <c r="M7015" s="1">
        <v>44774</v>
      </c>
      <c r="N7015">
        <v>2022</v>
      </c>
      <c r="O7015">
        <v>1</v>
      </c>
      <c r="P7015" t="s">
        <v>56</v>
      </c>
      <c r="Q7015" t="s">
        <v>67</v>
      </c>
      <c r="R7015">
        <v>1</v>
      </c>
      <c r="S7015" t="s">
        <v>29</v>
      </c>
    </row>
    <row r="7016" spans="1:19" x14ac:dyDescent="0.3">
      <c r="A7016" t="s">
        <v>455</v>
      </c>
      <c r="B7016" t="s">
        <v>41</v>
      </c>
      <c r="C7016" t="s">
        <v>21</v>
      </c>
      <c r="D7016">
        <v>11.016</v>
      </c>
      <c r="E7016">
        <v>4.7548E-2</v>
      </c>
      <c r="F7016" t="s">
        <v>48</v>
      </c>
      <c r="G7016">
        <v>1999</v>
      </c>
      <c r="H7016" t="s">
        <v>23</v>
      </c>
      <c r="I7016" t="s">
        <v>43</v>
      </c>
      <c r="J7016" t="s">
        <v>36</v>
      </c>
      <c r="K7016">
        <v>2202.2905999999998</v>
      </c>
      <c r="L7016">
        <v>3.8</v>
      </c>
      <c r="M7016" s="1">
        <v>44594</v>
      </c>
      <c r="N7016">
        <v>2022</v>
      </c>
      <c r="O7016">
        <v>2</v>
      </c>
      <c r="P7016" t="s">
        <v>79</v>
      </c>
      <c r="Q7016" t="s">
        <v>153</v>
      </c>
      <c r="R7016">
        <v>1</v>
      </c>
      <c r="S7016" t="s">
        <v>81</v>
      </c>
    </row>
    <row r="7017" spans="1:19" x14ac:dyDescent="0.3">
      <c r="A7017" t="s">
        <v>475</v>
      </c>
      <c r="B7017" t="s">
        <v>157</v>
      </c>
      <c r="C7017" t="s">
        <v>21</v>
      </c>
      <c r="D7017">
        <v>13.553000000000001</v>
      </c>
      <c r="E7017">
        <v>9.6132999999999996E-2</v>
      </c>
      <c r="F7017" t="s">
        <v>33</v>
      </c>
      <c r="G7017">
        <v>2004</v>
      </c>
      <c r="H7017" t="s">
        <v>34</v>
      </c>
      <c r="I7017" t="s">
        <v>35</v>
      </c>
      <c r="J7017" t="s">
        <v>36</v>
      </c>
      <c r="K7017">
        <v>1551.8110999999999</v>
      </c>
      <c r="L7017">
        <v>4.0999999999999996</v>
      </c>
      <c r="M7017" t="s">
        <v>916</v>
      </c>
      <c r="N7017">
        <v>2022</v>
      </c>
      <c r="O7017">
        <v>10</v>
      </c>
      <c r="P7017" t="s">
        <v>37</v>
      </c>
      <c r="Q7017" t="s">
        <v>38</v>
      </c>
      <c r="R7017">
        <v>4</v>
      </c>
      <c r="S7017" t="s">
        <v>29</v>
      </c>
    </row>
    <row r="7018" spans="1:19" x14ac:dyDescent="0.3">
      <c r="A7018" t="s">
        <v>965</v>
      </c>
      <c r="B7018" t="s">
        <v>91</v>
      </c>
      <c r="C7018" t="s">
        <v>32</v>
      </c>
      <c r="D7018">
        <v>5.7839999999999998</v>
      </c>
      <c r="E7018">
        <v>2.0833000000000001E-2</v>
      </c>
      <c r="F7018" t="s">
        <v>33</v>
      </c>
      <c r="G7018">
        <v>2004</v>
      </c>
      <c r="H7018" t="s">
        <v>34</v>
      </c>
      <c r="I7018" t="s">
        <v>35</v>
      </c>
      <c r="J7018" t="s">
        <v>36</v>
      </c>
      <c r="K7018">
        <v>4117.5415000000003</v>
      </c>
      <c r="L7018">
        <v>4.2</v>
      </c>
      <c r="M7018" t="s">
        <v>596</v>
      </c>
      <c r="N7018">
        <v>2023</v>
      </c>
      <c r="O7018">
        <v>9</v>
      </c>
      <c r="P7018" t="s">
        <v>76</v>
      </c>
      <c r="Q7018" t="s">
        <v>77</v>
      </c>
      <c r="R7018">
        <v>3</v>
      </c>
      <c r="S7018" t="s">
        <v>29</v>
      </c>
    </row>
    <row r="7019" spans="1:19" x14ac:dyDescent="0.3">
      <c r="A7019" t="s">
        <v>1311</v>
      </c>
      <c r="B7019" t="s">
        <v>41</v>
      </c>
      <c r="C7019" t="s">
        <v>21</v>
      </c>
      <c r="D7019">
        <v>5.8970000000000002</v>
      </c>
      <c r="E7019">
        <v>3.4554000000000001E-2</v>
      </c>
      <c r="F7019" t="s">
        <v>42</v>
      </c>
      <c r="G7019">
        <v>1997</v>
      </c>
      <c r="H7019" t="s">
        <v>34</v>
      </c>
      <c r="I7019" t="s">
        <v>43</v>
      </c>
      <c r="J7019" t="s">
        <v>36</v>
      </c>
      <c r="K7019">
        <v>1001.4716</v>
      </c>
      <c r="L7019">
        <v>4.2</v>
      </c>
      <c r="M7019" t="s">
        <v>313</v>
      </c>
      <c r="N7019">
        <v>2022</v>
      </c>
      <c r="O7019">
        <v>5</v>
      </c>
      <c r="P7019" t="s">
        <v>50</v>
      </c>
      <c r="Q7019" t="s">
        <v>51</v>
      </c>
      <c r="R7019">
        <v>2</v>
      </c>
      <c r="S7019" t="s">
        <v>29</v>
      </c>
    </row>
    <row r="7020" spans="1:19" x14ac:dyDescent="0.3">
      <c r="A7020" t="s">
        <v>1728</v>
      </c>
      <c r="B7020" t="s">
        <v>69</v>
      </c>
      <c r="C7020" t="s">
        <v>21</v>
      </c>
      <c r="D7020">
        <v>15.489000000000001</v>
      </c>
      <c r="E7020">
        <v>4.0043000000000002E-2</v>
      </c>
      <c r="F7020" t="s">
        <v>64</v>
      </c>
      <c r="G7020">
        <v>1985</v>
      </c>
      <c r="H7020" t="s">
        <v>23</v>
      </c>
      <c r="I7020" t="s">
        <v>24</v>
      </c>
      <c r="J7020" t="s">
        <v>65</v>
      </c>
      <c r="K7020">
        <v>2056.9778999999999</v>
      </c>
      <c r="L7020">
        <v>4.3</v>
      </c>
      <c r="M7020" s="1">
        <v>45262</v>
      </c>
      <c r="N7020">
        <v>2023</v>
      </c>
      <c r="O7020">
        <v>2</v>
      </c>
      <c r="P7020" t="s">
        <v>79</v>
      </c>
      <c r="Q7020" t="s">
        <v>80</v>
      </c>
      <c r="R7020">
        <v>1</v>
      </c>
      <c r="S7020" t="s">
        <v>29</v>
      </c>
    </row>
    <row r="7021" spans="1:19" x14ac:dyDescent="0.3">
      <c r="A7021" t="s">
        <v>1424</v>
      </c>
      <c r="B7021" t="s">
        <v>31</v>
      </c>
      <c r="C7021" t="s">
        <v>32</v>
      </c>
      <c r="D7021">
        <v>21.282</v>
      </c>
      <c r="E7021">
        <v>4.87E-2</v>
      </c>
      <c r="F7021" t="s">
        <v>33</v>
      </c>
      <c r="G7021">
        <v>2004</v>
      </c>
      <c r="H7021" t="s">
        <v>34</v>
      </c>
      <c r="I7021" t="s">
        <v>35</v>
      </c>
      <c r="J7021" t="s">
        <v>36</v>
      </c>
      <c r="K7021">
        <v>4814.6769999999997</v>
      </c>
      <c r="L7021">
        <v>4.3</v>
      </c>
      <c r="M7021" s="1">
        <v>45017</v>
      </c>
      <c r="N7021">
        <v>2023</v>
      </c>
      <c r="O7021">
        <v>1</v>
      </c>
      <c r="P7021" t="s">
        <v>56</v>
      </c>
      <c r="Q7021" t="s">
        <v>57</v>
      </c>
      <c r="R7021">
        <v>1</v>
      </c>
      <c r="S7021" t="s">
        <v>29</v>
      </c>
    </row>
    <row r="7022" spans="1:19" x14ac:dyDescent="0.3">
      <c r="A7022" t="s">
        <v>1116</v>
      </c>
      <c r="B7022" t="s">
        <v>107</v>
      </c>
      <c r="C7022" t="s">
        <v>21</v>
      </c>
      <c r="D7022">
        <v>12.906000000000001</v>
      </c>
      <c r="E7022">
        <v>2.1684999999999999E-2</v>
      </c>
      <c r="F7022" t="s">
        <v>70</v>
      </c>
      <c r="G7022">
        <v>2002</v>
      </c>
      <c r="H7022" t="s">
        <v>71</v>
      </c>
      <c r="I7022" t="s">
        <v>35</v>
      </c>
      <c r="J7022" t="s">
        <v>36</v>
      </c>
      <c r="K7022">
        <v>2343.4041000000002</v>
      </c>
      <c r="L7022">
        <v>4.5</v>
      </c>
      <c r="M7022" s="1">
        <v>45113</v>
      </c>
      <c r="N7022">
        <v>2023</v>
      </c>
      <c r="O7022">
        <v>6</v>
      </c>
      <c r="P7022" t="s">
        <v>114</v>
      </c>
      <c r="Q7022" t="s">
        <v>115</v>
      </c>
      <c r="R7022">
        <v>2</v>
      </c>
      <c r="S7022" t="s">
        <v>39</v>
      </c>
    </row>
    <row r="7023" spans="1:19" x14ac:dyDescent="0.3">
      <c r="A7023" t="s">
        <v>204</v>
      </c>
      <c r="B7023" t="s">
        <v>157</v>
      </c>
      <c r="C7023" t="s">
        <v>21</v>
      </c>
      <c r="D7023">
        <v>18.795999999999999</v>
      </c>
      <c r="E7023">
        <v>3.7519999999999998E-2</v>
      </c>
      <c r="F7023" t="s">
        <v>22</v>
      </c>
      <c r="G7023">
        <v>2009</v>
      </c>
      <c r="H7023" t="s">
        <v>23</v>
      </c>
      <c r="I7023" t="s">
        <v>24</v>
      </c>
      <c r="J7023" t="s">
        <v>25</v>
      </c>
      <c r="K7023">
        <v>4562.1289999999999</v>
      </c>
      <c r="L7023">
        <v>4.3</v>
      </c>
      <c r="M7023" t="s">
        <v>418</v>
      </c>
      <c r="N7023">
        <v>2022</v>
      </c>
      <c r="O7023">
        <v>10</v>
      </c>
      <c r="P7023" t="s">
        <v>37</v>
      </c>
      <c r="Q7023" t="s">
        <v>38</v>
      </c>
      <c r="R7023">
        <v>4</v>
      </c>
      <c r="S7023" t="s">
        <v>29</v>
      </c>
    </row>
    <row r="7024" spans="1:19" x14ac:dyDescent="0.3">
      <c r="A7024" t="s">
        <v>1505</v>
      </c>
      <c r="B7024" t="s">
        <v>157</v>
      </c>
      <c r="C7024" t="s">
        <v>21</v>
      </c>
      <c r="D7024">
        <v>6.8230000000000004</v>
      </c>
      <c r="E7024">
        <v>5.0694000000000003E-2</v>
      </c>
      <c r="F7024" t="s">
        <v>33</v>
      </c>
      <c r="G7024">
        <v>2004</v>
      </c>
      <c r="H7024" t="s">
        <v>34</v>
      </c>
      <c r="I7024" t="s">
        <v>35</v>
      </c>
      <c r="J7024" t="s">
        <v>36</v>
      </c>
      <c r="K7024">
        <v>4317.4025000000001</v>
      </c>
      <c r="L7024">
        <v>4</v>
      </c>
      <c r="M7024" t="s">
        <v>1080</v>
      </c>
      <c r="N7024">
        <v>2023</v>
      </c>
      <c r="O7024">
        <v>5</v>
      </c>
      <c r="P7024" t="s">
        <v>50</v>
      </c>
      <c r="Q7024" t="s">
        <v>61</v>
      </c>
      <c r="R7024">
        <v>2</v>
      </c>
      <c r="S7024" t="s">
        <v>29</v>
      </c>
    </row>
    <row r="7025" spans="1:19" x14ac:dyDescent="0.3">
      <c r="A7025" t="s">
        <v>387</v>
      </c>
      <c r="B7025" t="s">
        <v>20</v>
      </c>
      <c r="C7025" t="s">
        <v>21</v>
      </c>
      <c r="D7025">
        <v>16.951000000000001</v>
      </c>
      <c r="E7025">
        <v>0.10381</v>
      </c>
      <c r="F7025" t="s">
        <v>64</v>
      </c>
      <c r="G7025">
        <v>1985</v>
      </c>
      <c r="H7025" t="s">
        <v>23</v>
      </c>
      <c r="I7025" t="s">
        <v>24</v>
      </c>
      <c r="J7025" t="s">
        <v>65</v>
      </c>
      <c r="K7025">
        <v>9531.5589</v>
      </c>
      <c r="L7025">
        <v>4</v>
      </c>
      <c r="M7025" t="s">
        <v>1593</v>
      </c>
      <c r="N7025">
        <v>2022</v>
      </c>
      <c r="O7025">
        <v>1</v>
      </c>
      <c r="P7025" t="s">
        <v>56</v>
      </c>
      <c r="Q7025" t="s">
        <v>67</v>
      </c>
      <c r="R7025">
        <v>1</v>
      </c>
      <c r="S7025" t="s">
        <v>29</v>
      </c>
    </row>
    <row r="7026" spans="1:19" x14ac:dyDescent="0.3">
      <c r="A7026" t="s">
        <v>1365</v>
      </c>
      <c r="B7026" t="s">
        <v>60</v>
      </c>
      <c r="C7026" t="s">
        <v>21</v>
      </c>
      <c r="D7026">
        <v>6.3840000000000003</v>
      </c>
      <c r="E7026">
        <v>1.9172000000000002E-2</v>
      </c>
      <c r="F7026" t="s">
        <v>132</v>
      </c>
      <c r="G7026">
        <v>1985</v>
      </c>
      <c r="H7026" t="s">
        <v>34</v>
      </c>
      <c r="I7026" t="s">
        <v>43</v>
      </c>
      <c r="J7026" t="s">
        <v>109</v>
      </c>
      <c r="K7026">
        <v>692.52970000000005</v>
      </c>
      <c r="L7026">
        <v>4.4000000000000004</v>
      </c>
      <c r="M7026" s="1">
        <v>45108</v>
      </c>
      <c r="N7026">
        <v>2023</v>
      </c>
      <c r="O7026">
        <v>1</v>
      </c>
      <c r="P7026" t="s">
        <v>56</v>
      </c>
      <c r="Q7026" t="s">
        <v>57</v>
      </c>
      <c r="R7026">
        <v>1</v>
      </c>
      <c r="S7026" t="s">
        <v>29</v>
      </c>
    </row>
    <row r="7027" spans="1:19" x14ac:dyDescent="0.3">
      <c r="A7027" t="s">
        <v>780</v>
      </c>
      <c r="B7027" t="s">
        <v>20</v>
      </c>
      <c r="C7027" t="s">
        <v>21</v>
      </c>
      <c r="D7027">
        <v>11.653</v>
      </c>
      <c r="E7027">
        <v>3.3612000000000003E-2</v>
      </c>
      <c r="F7027" t="s">
        <v>70</v>
      </c>
      <c r="G7027">
        <v>2002</v>
      </c>
      <c r="H7027" t="s">
        <v>71</v>
      </c>
      <c r="I7027" t="s">
        <v>35</v>
      </c>
      <c r="J7027" t="s">
        <v>36</v>
      </c>
      <c r="K7027">
        <v>1804.7408</v>
      </c>
      <c r="L7027">
        <v>4</v>
      </c>
      <c r="M7027" s="1">
        <v>45053</v>
      </c>
      <c r="N7027">
        <v>2023</v>
      </c>
      <c r="O7027">
        <v>7</v>
      </c>
      <c r="P7027" t="s">
        <v>121</v>
      </c>
      <c r="Q7027" t="s">
        <v>122</v>
      </c>
      <c r="R7027">
        <v>3</v>
      </c>
      <c r="S7027" t="s">
        <v>29</v>
      </c>
    </row>
    <row r="7028" spans="1:19" x14ac:dyDescent="0.3">
      <c r="A7028" t="s">
        <v>984</v>
      </c>
      <c r="B7028" t="s">
        <v>41</v>
      </c>
      <c r="C7028" t="s">
        <v>21</v>
      </c>
      <c r="D7028">
        <v>12.401999999999999</v>
      </c>
      <c r="E7028">
        <v>4.6258000000000001E-2</v>
      </c>
      <c r="F7028" t="s">
        <v>54</v>
      </c>
      <c r="G7028">
        <v>1987</v>
      </c>
      <c r="H7028" t="s">
        <v>55</v>
      </c>
      <c r="I7028" t="s">
        <v>24</v>
      </c>
      <c r="J7028" t="s">
        <v>36</v>
      </c>
      <c r="K7028">
        <v>2422.5351000000001</v>
      </c>
      <c r="L7028">
        <v>4.2</v>
      </c>
      <c r="M7028" s="1">
        <v>44809</v>
      </c>
      <c r="N7028">
        <v>2022</v>
      </c>
      <c r="O7028">
        <v>5</v>
      </c>
      <c r="P7028" t="s">
        <v>50</v>
      </c>
      <c r="Q7028" t="s">
        <v>51</v>
      </c>
      <c r="R7028">
        <v>2</v>
      </c>
      <c r="S7028" t="s">
        <v>29</v>
      </c>
    </row>
    <row r="7029" spans="1:19" x14ac:dyDescent="0.3">
      <c r="A7029" t="s">
        <v>550</v>
      </c>
      <c r="B7029" t="s">
        <v>31</v>
      </c>
      <c r="C7029" t="s">
        <v>21</v>
      </c>
      <c r="D7029">
        <v>12.436999999999999</v>
      </c>
      <c r="E7029">
        <v>5.0423999999999997E-2</v>
      </c>
      <c r="F7029" t="s">
        <v>96</v>
      </c>
      <c r="G7029">
        <v>2007</v>
      </c>
      <c r="H7029" t="s">
        <v>71</v>
      </c>
      <c r="I7029" t="s">
        <v>35</v>
      </c>
      <c r="J7029" t="s">
        <v>36</v>
      </c>
      <c r="K7029">
        <v>1663.9871000000001</v>
      </c>
      <c r="L7029">
        <v>4.3</v>
      </c>
      <c r="M7029" s="1">
        <v>44987</v>
      </c>
      <c r="N7029">
        <v>2023</v>
      </c>
      <c r="O7029">
        <v>2</v>
      </c>
      <c r="P7029" t="s">
        <v>79</v>
      </c>
      <c r="Q7029" t="s">
        <v>80</v>
      </c>
      <c r="R7029">
        <v>1</v>
      </c>
      <c r="S7029" t="s">
        <v>29</v>
      </c>
    </row>
    <row r="7030" spans="1:19" x14ac:dyDescent="0.3">
      <c r="A7030" t="s">
        <v>78</v>
      </c>
      <c r="B7030" t="s">
        <v>69</v>
      </c>
      <c r="C7030" t="s">
        <v>21</v>
      </c>
      <c r="D7030">
        <v>5.9770000000000003</v>
      </c>
      <c r="E7030">
        <v>3.0700999999999999E-2</v>
      </c>
      <c r="F7030" t="s">
        <v>48</v>
      </c>
      <c r="G7030">
        <v>1999</v>
      </c>
      <c r="H7030" t="s">
        <v>23</v>
      </c>
      <c r="I7030" t="s">
        <v>43</v>
      </c>
      <c r="J7030" t="s">
        <v>36</v>
      </c>
      <c r="K7030">
        <v>1252.4014</v>
      </c>
      <c r="L7030">
        <v>4.5999999999999996</v>
      </c>
      <c r="M7030" s="1">
        <v>44962</v>
      </c>
      <c r="N7030">
        <v>2023</v>
      </c>
      <c r="O7030">
        <v>5</v>
      </c>
      <c r="P7030" t="s">
        <v>50</v>
      </c>
      <c r="Q7030" t="s">
        <v>61</v>
      </c>
      <c r="R7030">
        <v>2</v>
      </c>
      <c r="S7030" t="s">
        <v>39</v>
      </c>
    </row>
    <row r="7031" spans="1:19" x14ac:dyDescent="0.3">
      <c r="A7031" t="s">
        <v>609</v>
      </c>
      <c r="B7031" t="s">
        <v>91</v>
      </c>
      <c r="C7031" t="s">
        <v>21</v>
      </c>
      <c r="D7031">
        <v>10.464</v>
      </c>
      <c r="E7031">
        <v>7.1622000000000005E-2</v>
      </c>
      <c r="F7031" t="s">
        <v>42</v>
      </c>
      <c r="G7031">
        <v>1997</v>
      </c>
      <c r="H7031" t="s">
        <v>34</v>
      </c>
      <c r="I7031" t="s">
        <v>43</v>
      </c>
      <c r="J7031" t="s">
        <v>36</v>
      </c>
      <c r="K7031">
        <v>1446.8722</v>
      </c>
      <c r="L7031">
        <v>3.8</v>
      </c>
      <c r="M7031" t="s">
        <v>1064</v>
      </c>
      <c r="N7031">
        <v>2022</v>
      </c>
      <c r="O7031">
        <v>7</v>
      </c>
      <c r="P7031" t="s">
        <v>121</v>
      </c>
      <c r="Q7031" t="s">
        <v>138</v>
      </c>
      <c r="R7031">
        <v>3</v>
      </c>
      <c r="S7031" t="s">
        <v>81</v>
      </c>
    </row>
    <row r="7032" spans="1:19" x14ac:dyDescent="0.3">
      <c r="A7032" t="s">
        <v>634</v>
      </c>
      <c r="B7032" t="s">
        <v>107</v>
      </c>
      <c r="C7032" t="s">
        <v>32</v>
      </c>
      <c r="D7032">
        <v>10.605</v>
      </c>
      <c r="E7032">
        <v>2.3491999999999999E-2</v>
      </c>
      <c r="F7032" t="s">
        <v>54</v>
      </c>
      <c r="G7032">
        <v>1987</v>
      </c>
      <c r="H7032" t="s">
        <v>55</v>
      </c>
      <c r="I7032" t="s">
        <v>24</v>
      </c>
      <c r="J7032" t="s">
        <v>36</v>
      </c>
      <c r="K7032">
        <v>2721.5745000000002</v>
      </c>
      <c r="L7032">
        <v>3.7</v>
      </c>
      <c r="M7032" t="s">
        <v>1450</v>
      </c>
      <c r="N7032">
        <v>2022</v>
      </c>
      <c r="O7032">
        <v>10</v>
      </c>
      <c r="P7032" t="s">
        <v>37</v>
      </c>
      <c r="Q7032" t="s">
        <v>38</v>
      </c>
      <c r="R7032">
        <v>4</v>
      </c>
      <c r="S7032" t="s">
        <v>81</v>
      </c>
    </row>
    <row r="7033" spans="1:19" x14ac:dyDescent="0.3">
      <c r="A7033" t="s">
        <v>1858</v>
      </c>
      <c r="B7033" t="s">
        <v>60</v>
      </c>
      <c r="C7033" t="s">
        <v>21</v>
      </c>
      <c r="D7033">
        <v>11.754</v>
      </c>
      <c r="E7033">
        <v>2.4247999999999999E-2</v>
      </c>
      <c r="F7033" t="s">
        <v>54</v>
      </c>
      <c r="G7033">
        <v>1987</v>
      </c>
      <c r="H7033" t="s">
        <v>55</v>
      </c>
      <c r="I7033" t="s">
        <v>24</v>
      </c>
      <c r="J7033" t="s">
        <v>36</v>
      </c>
      <c r="K7033">
        <v>4803.4708000000001</v>
      </c>
      <c r="L7033">
        <v>3.9</v>
      </c>
      <c r="M7033" t="s">
        <v>784</v>
      </c>
      <c r="N7033">
        <v>2022</v>
      </c>
      <c r="O7033">
        <v>10</v>
      </c>
      <c r="P7033" t="s">
        <v>37</v>
      </c>
      <c r="Q7033" t="s">
        <v>38</v>
      </c>
      <c r="R7033">
        <v>4</v>
      </c>
      <c r="S7033" t="s">
        <v>81</v>
      </c>
    </row>
    <row r="7034" spans="1:19" x14ac:dyDescent="0.3">
      <c r="A7034" t="s">
        <v>30</v>
      </c>
      <c r="B7034" t="s">
        <v>31</v>
      </c>
      <c r="C7034" t="s">
        <v>32</v>
      </c>
      <c r="D7034">
        <v>6.6859999999999999</v>
      </c>
      <c r="E7034">
        <v>5.3734999999999998E-2</v>
      </c>
      <c r="F7034" t="s">
        <v>64</v>
      </c>
      <c r="G7034">
        <v>1985</v>
      </c>
      <c r="H7034" t="s">
        <v>23</v>
      </c>
      <c r="I7034" t="s">
        <v>24</v>
      </c>
      <c r="J7034" t="s">
        <v>65</v>
      </c>
      <c r="K7034">
        <v>4571.8940000000002</v>
      </c>
      <c r="L7034">
        <v>4.5</v>
      </c>
      <c r="M7034" t="s">
        <v>460</v>
      </c>
      <c r="N7034">
        <v>2023</v>
      </c>
      <c r="O7034">
        <v>6</v>
      </c>
      <c r="P7034" t="s">
        <v>114</v>
      </c>
      <c r="Q7034" t="s">
        <v>115</v>
      </c>
      <c r="R7034">
        <v>2</v>
      </c>
      <c r="S7034" t="s">
        <v>39</v>
      </c>
    </row>
    <row r="7035" spans="1:19" x14ac:dyDescent="0.3">
      <c r="A7035" t="s">
        <v>1037</v>
      </c>
      <c r="B7035" t="s">
        <v>60</v>
      </c>
      <c r="C7035" t="s">
        <v>32</v>
      </c>
      <c r="D7035">
        <v>13.648</v>
      </c>
      <c r="E7035">
        <v>4.6294000000000002E-2</v>
      </c>
      <c r="F7035" t="s">
        <v>70</v>
      </c>
      <c r="G7035">
        <v>2002</v>
      </c>
      <c r="H7035" t="s">
        <v>71</v>
      </c>
      <c r="I7035" t="s">
        <v>35</v>
      </c>
      <c r="J7035" t="s">
        <v>36</v>
      </c>
      <c r="K7035">
        <v>3825.7134000000001</v>
      </c>
      <c r="L7035">
        <v>3.7</v>
      </c>
      <c r="M7035" s="1">
        <v>44691</v>
      </c>
      <c r="N7035">
        <v>2022</v>
      </c>
      <c r="O7035">
        <v>10</v>
      </c>
      <c r="P7035" t="s">
        <v>37</v>
      </c>
      <c r="Q7035" t="s">
        <v>38</v>
      </c>
      <c r="R7035">
        <v>4</v>
      </c>
      <c r="S7035" t="s">
        <v>81</v>
      </c>
    </row>
    <row r="7036" spans="1:19" x14ac:dyDescent="0.3">
      <c r="A7036" t="s">
        <v>1378</v>
      </c>
      <c r="B7036" t="s">
        <v>31</v>
      </c>
      <c r="C7036" t="s">
        <v>21</v>
      </c>
      <c r="D7036">
        <v>11.878</v>
      </c>
      <c r="E7036">
        <v>4.6359999999999998E-2</v>
      </c>
      <c r="F7036" t="s">
        <v>54</v>
      </c>
      <c r="G7036">
        <v>1987</v>
      </c>
      <c r="H7036" t="s">
        <v>55</v>
      </c>
      <c r="I7036" t="s">
        <v>24</v>
      </c>
      <c r="J7036" t="s">
        <v>36</v>
      </c>
      <c r="K7036">
        <v>5542.3154000000004</v>
      </c>
      <c r="L7036">
        <v>4</v>
      </c>
      <c r="M7036" t="s">
        <v>881</v>
      </c>
      <c r="N7036">
        <v>2023</v>
      </c>
      <c r="O7036">
        <v>5</v>
      </c>
      <c r="P7036" t="s">
        <v>50</v>
      </c>
      <c r="Q7036" t="s">
        <v>61</v>
      </c>
      <c r="R7036">
        <v>2</v>
      </c>
      <c r="S7036" t="s">
        <v>29</v>
      </c>
    </row>
    <row r="7037" spans="1:19" x14ac:dyDescent="0.3">
      <c r="A7037" t="s">
        <v>1914</v>
      </c>
      <c r="B7037" t="s">
        <v>107</v>
      </c>
      <c r="C7037" t="s">
        <v>21</v>
      </c>
      <c r="D7037">
        <v>7.2859999999999996</v>
      </c>
      <c r="E7037">
        <v>5.9277000000000003E-2</v>
      </c>
      <c r="F7037" t="s">
        <v>54</v>
      </c>
      <c r="G7037">
        <v>1987</v>
      </c>
      <c r="H7037" t="s">
        <v>55</v>
      </c>
      <c r="I7037" t="s">
        <v>24</v>
      </c>
      <c r="J7037" t="s">
        <v>36</v>
      </c>
      <c r="K7037">
        <v>6092.6226999999999</v>
      </c>
      <c r="L7037">
        <v>4.2</v>
      </c>
      <c r="M7037" t="s">
        <v>268</v>
      </c>
      <c r="N7037">
        <v>2022</v>
      </c>
      <c r="O7037">
        <v>12</v>
      </c>
      <c r="P7037" t="s">
        <v>45</v>
      </c>
      <c r="Q7037" t="s">
        <v>46</v>
      </c>
      <c r="R7037">
        <v>4</v>
      </c>
      <c r="S7037" t="s">
        <v>29</v>
      </c>
    </row>
    <row r="7038" spans="1:19" x14ac:dyDescent="0.3">
      <c r="A7038" t="s">
        <v>1393</v>
      </c>
      <c r="B7038" t="s">
        <v>189</v>
      </c>
      <c r="C7038" t="s">
        <v>21</v>
      </c>
      <c r="D7038">
        <v>17.427</v>
      </c>
      <c r="E7038">
        <v>2.5762E-2</v>
      </c>
      <c r="F7038" t="s">
        <v>54</v>
      </c>
      <c r="G7038">
        <v>1987</v>
      </c>
      <c r="H7038" t="s">
        <v>55</v>
      </c>
      <c r="I7038" t="s">
        <v>24</v>
      </c>
      <c r="J7038" t="s">
        <v>36</v>
      </c>
      <c r="K7038">
        <v>3570.3701000000001</v>
      </c>
      <c r="L7038">
        <v>4.2</v>
      </c>
      <c r="M7038" t="s">
        <v>901</v>
      </c>
      <c r="N7038">
        <v>2023</v>
      </c>
      <c r="O7038">
        <v>1</v>
      </c>
      <c r="P7038" t="s">
        <v>56</v>
      </c>
      <c r="Q7038" t="s">
        <v>57</v>
      </c>
      <c r="R7038">
        <v>1</v>
      </c>
      <c r="S7038" t="s">
        <v>29</v>
      </c>
    </row>
    <row r="7039" spans="1:19" x14ac:dyDescent="0.3">
      <c r="A7039" t="s">
        <v>1922</v>
      </c>
      <c r="B7039" t="s">
        <v>91</v>
      </c>
      <c r="C7039" t="s">
        <v>21</v>
      </c>
      <c r="D7039">
        <v>21.314</v>
      </c>
      <c r="E7039">
        <v>4.403E-2</v>
      </c>
      <c r="F7039" t="s">
        <v>33</v>
      </c>
      <c r="G7039">
        <v>2004</v>
      </c>
      <c r="H7039" t="s">
        <v>34</v>
      </c>
      <c r="I7039" t="s">
        <v>35</v>
      </c>
      <c r="J7039" t="s">
        <v>36</v>
      </c>
      <c r="K7039">
        <v>5582.6629000000003</v>
      </c>
      <c r="L7039">
        <v>4.0999999999999996</v>
      </c>
      <c r="M7039" t="s">
        <v>313</v>
      </c>
      <c r="N7039">
        <v>2022</v>
      </c>
      <c r="O7039">
        <v>5</v>
      </c>
      <c r="P7039" t="s">
        <v>50</v>
      </c>
      <c r="Q7039" t="s">
        <v>51</v>
      </c>
      <c r="R7039">
        <v>2</v>
      </c>
      <c r="S7039" t="s">
        <v>29</v>
      </c>
    </row>
    <row r="7040" spans="1:19" x14ac:dyDescent="0.3">
      <c r="A7040" t="s">
        <v>350</v>
      </c>
      <c r="B7040" t="s">
        <v>69</v>
      </c>
      <c r="C7040" t="s">
        <v>21</v>
      </c>
      <c r="D7040">
        <v>9.968</v>
      </c>
      <c r="E7040">
        <v>9.9639000000000005E-2</v>
      </c>
      <c r="F7040" t="s">
        <v>48</v>
      </c>
      <c r="G7040">
        <v>1999</v>
      </c>
      <c r="H7040" t="s">
        <v>23</v>
      </c>
      <c r="I7040" t="s">
        <v>43</v>
      </c>
      <c r="J7040" t="s">
        <v>36</v>
      </c>
      <c r="K7040">
        <v>8865.9892</v>
      </c>
      <c r="L7040">
        <v>4.5999999999999996</v>
      </c>
      <c r="M7040" t="s">
        <v>706</v>
      </c>
      <c r="N7040">
        <v>2023</v>
      </c>
      <c r="O7040">
        <v>8</v>
      </c>
      <c r="P7040" t="s">
        <v>27</v>
      </c>
      <c r="Q7040" t="s">
        <v>93</v>
      </c>
      <c r="R7040">
        <v>3</v>
      </c>
      <c r="S7040" t="s">
        <v>39</v>
      </c>
    </row>
    <row r="7041" spans="1:19" x14ac:dyDescent="0.3">
      <c r="A7041" t="s">
        <v>1789</v>
      </c>
      <c r="B7041" t="s">
        <v>69</v>
      </c>
      <c r="C7041" t="s">
        <v>21</v>
      </c>
      <c r="D7041">
        <v>6.2210000000000001</v>
      </c>
      <c r="E7041">
        <v>8.4127999999999994E-2</v>
      </c>
      <c r="F7041" t="s">
        <v>48</v>
      </c>
      <c r="G7041">
        <v>1999</v>
      </c>
      <c r="H7041" t="s">
        <v>23</v>
      </c>
      <c r="I7041" t="s">
        <v>43</v>
      </c>
      <c r="J7041" t="s">
        <v>36</v>
      </c>
      <c r="K7041">
        <v>2583.1556999999998</v>
      </c>
      <c r="L7041">
        <v>4.7</v>
      </c>
      <c r="M7041" s="1">
        <v>44596</v>
      </c>
      <c r="N7041">
        <v>2022</v>
      </c>
      <c r="O7041">
        <v>4</v>
      </c>
      <c r="P7041" t="s">
        <v>103</v>
      </c>
      <c r="Q7041" t="s">
        <v>118</v>
      </c>
      <c r="R7041">
        <v>2</v>
      </c>
      <c r="S7041" t="s">
        <v>39</v>
      </c>
    </row>
    <row r="7042" spans="1:19" x14ac:dyDescent="0.3">
      <c r="A7042" t="s">
        <v>1916</v>
      </c>
      <c r="B7042" t="s">
        <v>157</v>
      </c>
      <c r="C7042" t="s">
        <v>32</v>
      </c>
      <c r="D7042">
        <v>10.734</v>
      </c>
      <c r="E7042">
        <v>2.7539999999999999E-2</v>
      </c>
      <c r="F7042" t="s">
        <v>33</v>
      </c>
      <c r="G7042">
        <v>2004</v>
      </c>
      <c r="H7042" t="s">
        <v>34</v>
      </c>
      <c r="I7042" t="s">
        <v>35</v>
      </c>
      <c r="J7042" t="s">
        <v>36</v>
      </c>
      <c r="K7042">
        <v>1690.0288</v>
      </c>
      <c r="L7042">
        <v>3.8</v>
      </c>
      <c r="M7042" s="1">
        <v>45116</v>
      </c>
      <c r="N7042">
        <v>2023</v>
      </c>
      <c r="O7042">
        <v>9</v>
      </c>
      <c r="P7042" t="s">
        <v>76</v>
      </c>
      <c r="Q7042" t="s">
        <v>77</v>
      </c>
      <c r="R7042">
        <v>3</v>
      </c>
      <c r="S7042" t="s">
        <v>81</v>
      </c>
    </row>
    <row r="7043" spans="1:19" x14ac:dyDescent="0.3">
      <c r="A7043" t="s">
        <v>211</v>
      </c>
      <c r="B7043" t="s">
        <v>111</v>
      </c>
      <c r="C7043" t="s">
        <v>32</v>
      </c>
      <c r="D7043">
        <v>6.3849999999999998</v>
      </c>
      <c r="E7043">
        <v>5.0280999999999999E-2</v>
      </c>
      <c r="F7043" t="s">
        <v>96</v>
      </c>
      <c r="G7043">
        <v>2007</v>
      </c>
      <c r="H7043" t="s">
        <v>71</v>
      </c>
      <c r="I7043" t="s">
        <v>35</v>
      </c>
      <c r="J7043" t="s">
        <v>36</v>
      </c>
      <c r="K7043">
        <v>730.99590000000001</v>
      </c>
      <c r="L7043">
        <v>3.8</v>
      </c>
      <c r="M7043" s="1">
        <v>44807</v>
      </c>
      <c r="N7043">
        <v>2022</v>
      </c>
      <c r="O7043">
        <v>3</v>
      </c>
      <c r="P7043" t="s">
        <v>88</v>
      </c>
      <c r="Q7043" t="s">
        <v>207</v>
      </c>
      <c r="R7043">
        <v>1</v>
      </c>
      <c r="S7043" t="s">
        <v>81</v>
      </c>
    </row>
    <row r="7044" spans="1:19" x14ac:dyDescent="0.3">
      <c r="A7044" t="s">
        <v>1035</v>
      </c>
      <c r="B7044" t="s">
        <v>20</v>
      </c>
      <c r="C7044" t="s">
        <v>21</v>
      </c>
      <c r="D7044">
        <v>16.23</v>
      </c>
      <c r="E7044">
        <v>7.9840999999999995E-2</v>
      </c>
      <c r="F7044" t="s">
        <v>42</v>
      </c>
      <c r="G7044">
        <v>1997</v>
      </c>
      <c r="H7044" t="s">
        <v>34</v>
      </c>
      <c r="I7044" t="s">
        <v>43</v>
      </c>
      <c r="J7044" t="s">
        <v>36</v>
      </c>
      <c r="K7044">
        <v>908.50440000000003</v>
      </c>
      <c r="L7044">
        <v>3.8</v>
      </c>
      <c r="M7044" t="s">
        <v>1288</v>
      </c>
      <c r="N7044">
        <v>2023</v>
      </c>
      <c r="O7044">
        <v>11</v>
      </c>
      <c r="P7044" t="s">
        <v>177</v>
      </c>
      <c r="Q7044" t="s">
        <v>195</v>
      </c>
      <c r="R7044">
        <v>4</v>
      </c>
      <c r="S7044" t="s">
        <v>81</v>
      </c>
    </row>
    <row r="7045" spans="1:19" x14ac:dyDescent="0.3">
      <c r="A7045" t="s">
        <v>855</v>
      </c>
      <c r="B7045" t="s">
        <v>113</v>
      </c>
      <c r="C7045" t="s">
        <v>21</v>
      </c>
      <c r="D7045">
        <v>12.18</v>
      </c>
      <c r="E7045">
        <v>4.3253E-2</v>
      </c>
      <c r="F7045" t="s">
        <v>42</v>
      </c>
      <c r="G7045">
        <v>1997</v>
      </c>
      <c r="H7045" t="s">
        <v>34</v>
      </c>
      <c r="I7045" t="s">
        <v>43</v>
      </c>
      <c r="J7045" t="s">
        <v>36</v>
      </c>
      <c r="K7045">
        <v>3290.9499000000001</v>
      </c>
      <c r="L7045">
        <v>3.7</v>
      </c>
      <c r="M7045" t="s">
        <v>1156</v>
      </c>
      <c r="N7045">
        <v>2022</v>
      </c>
      <c r="O7045">
        <v>4</v>
      </c>
      <c r="P7045" t="s">
        <v>103</v>
      </c>
      <c r="Q7045" t="s">
        <v>118</v>
      </c>
      <c r="R7045">
        <v>2</v>
      </c>
      <c r="S7045" t="s">
        <v>81</v>
      </c>
    </row>
    <row r="7046" spans="1:19" x14ac:dyDescent="0.3">
      <c r="A7046" t="s">
        <v>1876</v>
      </c>
      <c r="B7046" t="s">
        <v>91</v>
      </c>
      <c r="C7046" t="s">
        <v>32</v>
      </c>
      <c r="D7046">
        <v>13.346</v>
      </c>
      <c r="E7046">
        <v>6.4374000000000001E-2</v>
      </c>
      <c r="F7046" t="s">
        <v>48</v>
      </c>
      <c r="G7046">
        <v>1999</v>
      </c>
      <c r="H7046" t="s">
        <v>23</v>
      </c>
      <c r="I7046" t="s">
        <v>43</v>
      </c>
      <c r="J7046" t="s">
        <v>36</v>
      </c>
      <c r="K7046">
        <v>2056.6387</v>
      </c>
      <c r="L7046">
        <v>4.0999999999999996</v>
      </c>
      <c r="M7046" t="s">
        <v>1561</v>
      </c>
      <c r="N7046">
        <v>2022</v>
      </c>
      <c r="O7046">
        <v>10</v>
      </c>
      <c r="P7046" t="s">
        <v>37</v>
      </c>
      <c r="Q7046" t="s">
        <v>38</v>
      </c>
      <c r="R7046">
        <v>4</v>
      </c>
      <c r="S7046" t="s">
        <v>29</v>
      </c>
    </row>
    <row r="7047" spans="1:19" x14ac:dyDescent="0.3">
      <c r="A7047" t="s">
        <v>1921</v>
      </c>
      <c r="B7047" t="s">
        <v>41</v>
      </c>
      <c r="C7047" t="s">
        <v>21</v>
      </c>
      <c r="D7047">
        <v>6.7779999999999996</v>
      </c>
      <c r="E7047">
        <v>1.8088E-2</v>
      </c>
      <c r="F7047" t="s">
        <v>42</v>
      </c>
      <c r="G7047">
        <v>1997</v>
      </c>
      <c r="H7047" t="s">
        <v>34</v>
      </c>
      <c r="I7047" t="s">
        <v>43</v>
      </c>
      <c r="J7047" t="s">
        <v>36</v>
      </c>
      <c r="K7047">
        <v>3442.9189999999999</v>
      </c>
      <c r="L7047">
        <v>5</v>
      </c>
      <c r="M7047" t="s">
        <v>821</v>
      </c>
      <c r="N7047">
        <v>2023</v>
      </c>
      <c r="O7047">
        <v>3</v>
      </c>
      <c r="P7047" t="s">
        <v>88</v>
      </c>
      <c r="Q7047" t="s">
        <v>89</v>
      </c>
      <c r="R7047">
        <v>1</v>
      </c>
      <c r="S7047" t="s">
        <v>39</v>
      </c>
    </row>
    <row r="7048" spans="1:19" x14ac:dyDescent="0.3">
      <c r="A7048" t="s">
        <v>1851</v>
      </c>
      <c r="B7048" t="s">
        <v>31</v>
      </c>
      <c r="C7048" t="s">
        <v>32</v>
      </c>
      <c r="D7048">
        <v>20.390999999999998</v>
      </c>
      <c r="E7048">
        <v>1.9751000000000001E-2</v>
      </c>
      <c r="F7048" t="s">
        <v>33</v>
      </c>
      <c r="G7048">
        <v>2004</v>
      </c>
      <c r="H7048" t="s">
        <v>34</v>
      </c>
      <c r="I7048" t="s">
        <v>35</v>
      </c>
      <c r="J7048" t="s">
        <v>36</v>
      </c>
      <c r="K7048">
        <v>724.34849999999994</v>
      </c>
      <c r="L7048">
        <v>3.7</v>
      </c>
      <c r="M7048" t="s">
        <v>353</v>
      </c>
      <c r="N7048">
        <v>2022</v>
      </c>
      <c r="O7048">
        <v>2</v>
      </c>
      <c r="P7048" t="s">
        <v>79</v>
      </c>
      <c r="Q7048" t="s">
        <v>153</v>
      </c>
      <c r="R7048">
        <v>1</v>
      </c>
      <c r="S7048" t="s">
        <v>81</v>
      </c>
    </row>
    <row r="7049" spans="1:19" x14ac:dyDescent="0.3">
      <c r="A7049" t="s">
        <v>358</v>
      </c>
      <c r="B7049" t="s">
        <v>20</v>
      </c>
      <c r="C7049" t="s">
        <v>21</v>
      </c>
      <c r="D7049">
        <v>17.547000000000001</v>
      </c>
      <c r="E7049">
        <v>2.2884999999999999E-2</v>
      </c>
      <c r="F7049" t="s">
        <v>42</v>
      </c>
      <c r="G7049">
        <v>1997</v>
      </c>
      <c r="H7049" t="s">
        <v>34</v>
      </c>
      <c r="I7049" t="s">
        <v>43</v>
      </c>
      <c r="J7049" t="s">
        <v>36</v>
      </c>
      <c r="K7049">
        <v>4764.4634999999998</v>
      </c>
      <c r="L7049">
        <v>4</v>
      </c>
      <c r="M7049" s="1">
        <v>44781</v>
      </c>
      <c r="N7049">
        <v>2022</v>
      </c>
      <c r="O7049">
        <v>8</v>
      </c>
      <c r="P7049" t="s">
        <v>27</v>
      </c>
      <c r="Q7049" t="s">
        <v>28</v>
      </c>
      <c r="R7049">
        <v>3</v>
      </c>
      <c r="S7049" t="s">
        <v>29</v>
      </c>
    </row>
    <row r="7050" spans="1:19" x14ac:dyDescent="0.3">
      <c r="A7050" t="s">
        <v>1398</v>
      </c>
      <c r="B7050" t="s">
        <v>113</v>
      </c>
      <c r="C7050" t="s">
        <v>32</v>
      </c>
      <c r="D7050">
        <v>8.5760000000000005</v>
      </c>
      <c r="E7050">
        <v>5.5543000000000002E-2</v>
      </c>
      <c r="F7050" t="s">
        <v>54</v>
      </c>
      <c r="G7050">
        <v>1987</v>
      </c>
      <c r="H7050" t="s">
        <v>55</v>
      </c>
      <c r="I7050" t="s">
        <v>24</v>
      </c>
      <c r="J7050" t="s">
        <v>36</v>
      </c>
      <c r="K7050">
        <v>2050.1052</v>
      </c>
      <c r="L7050">
        <v>3.5</v>
      </c>
      <c r="M7050" t="s">
        <v>1260</v>
      </c>
      <c r="N7050">
        <v>2023</v>
      </c>
      <c r="O7050">
        <v>11</v>
      </c>
      <c r="P7050" t="s">
        <v>177</v>
      </c>
      <c r="Q7050" t="s">
        <v>195</v>
      </c>
      <c r="R7050">
        <v>4</v>
      </c>
      <c r="S7050" t="s">
        <v>81</v>
      </c>
    </row>
    <row r="7051" spans="1:19" x14ac:dyDescent="0.3">
      <c r="A7051" t="s">
        <v>1401</v>
      </c>
      <c r="B7051" t="s">
        <v>31</v>
      </c>
      <c r="C7051" t="s">
        <v>21</v>
      </c>
      <c r="D7051">
        <v>17.271000000000001</v>
      </c>
      <c r="E7051">
        <v>1.6003E-2</v>
      </c>
      <c r="F7051" t="s">
        <v>54</v>
      </c>
      <c r="G7051">
        <v>1987</v>
      </c>
      <c r="H7051" t="s">
        <v>55</v>
      </c>
      <c r="I7051" t="s">
        <v>24</v>
      </c>
      <c r="J7051" t="s">
        <v>36</v>
      </c>
      <c r="K7051">
        <v>1746.6986999999999</v>
      </c>
      <c r="L7051">
        <v>4.8</v>
      </c>
      <c r="M7051" t="s">
        <v>190</v>
      </c>
      <c r="N7051">
        <v>2022</v>
      </c>
      <c r="O7051">
        <v>6</v>
      </c>
      <c r="P7051" t="s">
        <v>114</v>
      </c>
      <c r="Q7051" t="s">
        <v>135</v>
      </c>
      <c r="R7051">
        <v>2</v>
      </c>
      <c r="S7051" t="s">
        <v>39</v>
      </c>
    </row>
    <row r="7052" spans="1:19" x14ac:dyDescent="0.3">
      <c r="A7052" t="s">
        <v>105</v>
      </c>
      <c r="B7052" t="s">
        <v>91</v>
      </c>
      <c r="C7052" t="s">
        <v>21</v>
      </c>
      <c r="D7052">
        <v>17.591000000000001</v>
      </c>
      <c r="E7052">
        <v>0.107748</v>
      </c>
      <c r="F7052" t="s">
        <v>70</v>
      </c>
      <c r="G7052">
        <v>2002</v>
      </c>
      <c r="H7052" t="s">
        <v>71</v>
      </c>
      <c r="I7052" t="s">
        <v>35</v>
      </c>
      <c r="J7052" t="s">
        <v>36</v>
      </c>
      <c r="K7052">
        <v>6649.1579000000002</v>
      </c>
      <c r="L7052">
        <v>3.9</v>
      </c>
      <c r="M7052" s="1">
        <v>45087</v>
      </c>
      <c r="N7052">
        <v>2023</v>
      </c>
      <c r="O7052">
        <v>10</v>
      </c>
      <c r="P7052" t="s">
        <v>37</v>
      </c>
      <c r="Q7052" t="s">
        <v>165</v>
      </c>
      <c r="R7052">
        <v>4</v>
      </c>
      <c r="S7052" t="s">
        <v>81</v>
      </c>
    </row>
    <row r="7053" spans="1:19" x14ac:dyDescent="0.3">
      <c r="A7053" t="s">
        <v>675</v>
      </c>
      <c r="B7053" t="s">
        <v>157</v>
      </c>
      <c r="C7053" t="s">
        <v>21</v>
      </c>
      <c r="D7053">
        <v>16.515999999999998</v>
      </c>
      <c r="E7053">
        <v>4.7350999999999997E-2</v>
      </c>
      <c r="F7053" t="s">
        <v>54</v>
      </c>
      <c r="G7053">
        <v>1987</v>
      </c>
      <c r="H7053" t="s">
        <v>55</v>
      </c>
      <c r="I7053" t="s">
        <v>24</v>
      </c>
      <c r="J7053" t="s">
        <v>36</v>
      </c>
      <c r="K7053">
        <v>5207.0244000000002</v>
      </c>
      <c r="L7053">
        <v>3.9</v>
      </c>
      <c r="M7053" s="1">
        <v>44779</v>
      </c>
      <c r="N7053">
        <v>2022</v>
      </c>
      <c r="O7053">
        <v>6</v>
      </c>
      <c r="P7053" t="s">
        <v>114</v>
      </c>
      <c r="Q7053" t="s">
        <v>135</v>
      </c>
      <c r="R7053">
        <v>2</v>
      </c>
      <c r="S7053" t="s">
        <v>81</v>
      </c>
    </row>
    <row r="7054" spans="1:19" x14ac:dyDescent="0.3">
      <c r="A7054" t="s">
        <v>1213</v>
      </c>
      <c r="B7054" t="s">
        <v>31</v>
      </c>
      <c r="C7054" t="s">
        <v>32</v>
      </c>
      <c r="D7054">
        <v>11.849</v>
      </c>
      <c r="E7054">
        <v>1.9255999999999999E-2</v>
      </c>
      <c r="F7054" t="s">
        <v>96</v>
      </c>
      <c r="G7054">
        <v>2007</v>
      </c>
      <c r="H7054" t="s">
        <v>71</v>
      </c>
      <c r="I7054" t="s">
        <v>35</v>
      </c>
      <c r="J7054" t="s">
        <v>36</v>
      </c>
      <c r="K7054">
        <v>4298.4246000000003</v>
      </c>
      <c r="L7054">
        <v>3.9</v>
      </c>
      <c r="M7054" t="s">
        <v>164</v>
      </c>
      <c r="N7054">
        <v>2023</v>
      </c>
      <c r="O7054">
        <v>10</v>
      </c>
      <c r="P7054" t="s">
        <v>37</v>
      </c>
      <c r="Q7054" t="s">
        <v>165</v>
      </c>
      <c r="R7054">
        <v>4</v>
      </c>
      <c r="S7054" t="s">
        <v>81</v>
      </c>
    </row>
    <row r="7055" spans="1:19" x14ac:dyDescent="0.3">
      <c r="A7055" t="s">
        <v>1113</v>
      </c>
      <c r="B7055" t="s">
        <v>60</v>
      </c>
      <c r="C7055" t="s">
        <v>21</v>
      </c>
      <c r="D7055">
        <v>19.789000000000001</v>
      </c>
      <c r="E7055">
        <v>2.0555E-2</v>
      </c>
      <c r="F7055" t="s">
        <v>33</v>
      </c>
      <c r="G7055">
        <v>2004</v>
      </c>
      <c r="H7055" t="s">
        <v>34</v>
      </c>
      <c r="I7055" t="s">
        <v>35</v>
      </c>
      <c r="J7055" t="s">
        <v>36</v>
      </c>
      <c r="K7055">
        <v>2893.7467999999999</v>
      </c>
      <c r="L7055">
        <v>4.2</v>
      </c>
      <c r="M7055" t="s">
        <v>499</v>
      </c>
      <c r="N7055">
        <v>2022</v>
      </c>
      <c r="O7055">
        <v>12</v>
      </c>
      <c r="P7055" t="s">
        <v>45</v>
      </c>
      <c r="Q7055" t="s">
        <v>46</v>
      </c>
      <c r="R7055">
        <v>4</v>
      </c>
      <c r="S7055" t="s">
        <v>29</v>
      </c>
    </row>
    <row r="7056" spans="1:19" x14ac:dyDescent="0.3">
      <c r="A7056" t="s">
        <v>996</v>
      </c>
      <c r="B7056" t="s">
        <v>20</v>
      </c>
      <c r="C7056" t="s">
        <v>21</v>
      </c>
      <c r="D7056">
        <v>8.5419999999999998</v>
      </c>
      <c r="E7056">
        <v>3.3385999999999999E-2</v>
      </c>
      <c r="F7056" t="s">
        <v>70</v>
      </c>
      <c r="G7056">
        <v>2002</v>
      </c>
      <c r="H7056" t="s">
        <v>71</v>
      </c>
      <c r="I7056" t="s">
        <v>35</v>
      </c>
      <c r="J7056" t="s">
        <v>36</v>
      </c>
      <c r="K7056">
        <v>1472.8562999999999</v>
      </c>
      <c r="L7056">
        <v>3.4</v>
      </c>
      <c r="M7056" t="s">
        <v>1455</v>
      </c>
      <c r="N7056">
        <v>2023</v>
      </c>
      <c r="O7056">
        <v>4</v>
      </c>
      <c r="P7056" t="s">
        <v>103</v>
      </c>
      <c r="Q7056" t="s">
        <v>104</v>
      </c>
      <c r="R7056">
        <v>2</v>
      </c>
      <c r="S7056" t="s">
        <v>58</v>
      </c>
    </row>
    <row r="7057" spans="1:19" x14ac:dyDescent="0.3">
      <c r="A7057" t="s">
        <v>1921</v>
      </c>
      <c r="B7057" t="s">
        <v>41</v>
      </c>
      <c r="C7057" t="s">
        <v>21</v>
      </c>
      <c r="D7057">
        <v>6.7779999999999996</v>
      </c>
      <c r="E7057">
        <v>3.2788999999999999E-2</v>
      </c>
      <c r="F7057" t="s">
        <v>54</v>
      </c>
      <c r="G7057">
        <v>1987</v>
      </c>
      <c r="H7057" t="s">
        <v>55</v>
      </c>
      <c r="I7057" t="s">
        <v>24</v>
      </c>
      <c r="J7057" t="s">
        <v>36</v>
      </c>
      <c r="K7057">
        <v>1318.8942999999999</v>
      </c>
      <c r="L7057">
        <v>4</v>
      </c>
      <c r="M7057" t="s">
        <v>233</v>
      </c>
      <c r="N7057">
        <v>2023</v>
      </c>
      <c r="O7057">
        <v>4</v>
      </c>
      <c r="P7057" t="s">
        <v>103</v>
      </c>
      <c r="Q7057" t="s">
        <v>104</v>
      </c>
      <c r="R7057">
        <v>2</v>
      </c>
      <c r="S7057" t="s">
        <v>29</v>
      </c>
    </row>
    <row r="7058" spans="1:19" x14ac:dyDescent="0.3">
      <c r="A7058" t="s">
        <v>1021</v>
      </c>
      <c r="B7058" t="s">
        <v>95</v>
      </c>
      <c r="C7058" t="s">
        <v>21</v>
      </c>
      <c r="D7058">
        <v>15.272</v>
      </c>
      <c r="E7058">
        <v>4.8107999999999998E-2</v>
      </c>
      <c r="F7058" t="s">
        <v>42</v>
      </c>
      <c r="G7058">
        <v>1997</v>
      </c>
      <c r="H7058" t="s">
        <v>34</v>
      </c>
      <c r="I7058" t="s">
        <v>43</v>
      </c>
      <c r="J7058" t="s">
        <v>36</v>
      </c>
      <c r="K7058">
        <v>1385.1975</v>
      </c>
      <c r="L7058">
        <v>3.6</v>
      </c>
      <c r="M7058" t="s">
        <v>1683</v>
      </c>
      <c r="N7058">
        <v>2023</v>
      </c>
      <c r="O7058">
        <v>7</v>
      </c>
      <c r="P7058" t="s">
        <v>121</v>
      </c>
      <c r="Q7058" t="s">
        <v>122</v>
      </c>
      <c r="R7058">
        <v>3</v>
      </c>
      <c r="S7058" t="s">
        <v>81</v>
      </c>
    </row>
    <row r="7059" spans="1:19" x14ac:dyDescent="0.3">
      <c r="A7059" t="s">
        <v>871</v>
      </c>
      <c r="B7059" t="s">
        <v>69</v>
      </c>
      <c r="C7059" t="s">
        <v>21</v>
      </c>
      <c r="D7059">
        <v>11.603</v>
      </c>
      <c r="E7059">
        <v>6.4954999999999999E-2</v>
      </c>
      <c r="F7059" t="s">
        <v>70</v>
      </c>
      <c r="G7059">
        <v>2002</v>
      </c>
      <c r="H7059" t="s">
        <v>71</v>
      </c>
      <c r="I7059" t="s">
        <v>35</v>
      </c>
      <c r="J7059" t="s">
        <v>36</v>
      </c>
      <c r="K7059">
        <v>4293.3014999999996</v>
      </c>
      <c r="L7059">
        <v>4.5999999999999996</v>
      </c>
      <c r="M7059" t="s">
        <v>978</v>
      </c>
      <c r="N7059">
        <v>2023</v>
      </c>
      <c r="O7059">
        <v>10</v>
      </c>
      <c r="P7059" t="s">
        <v>37</v>
      </c>
      <c r="Q7059" t="s">
        <v>165</v>
      </c>
      <c r="R7059">
        <v>4</v>
      </c>
      <c r="S7059" t="s">
        <v>39</v>
      </c>
    </row>
    <row r="7060" spans="1:19" x14ac:dyDescent="0.3">
      <c r="A7060" t="s">
        <v>1108</v>
      </c>
      <c r="B7060" t="s">
        <v>157</v>
      </c>
      <c r="C7060" t="s">
        <v>21</v>
      </c>
      <c r="D7060">
        <v>17.530999999999999</v>
      </c>
      <c r="E7060">
        <v>1.8322000000000001E-2</v>
      </c>
      <c r="F7060" t="s">
        <v>54</v>
      </c>
      <c r="G7060">
        <v>1987</v>
      </c>
      <c r="H7060" t="s">
        <v>55</v>
      </c>
      <c r="I7060" t="s">
        <v>24</v>
      </c>
      <c r="J7060" t="s">
        <v>36</v>
      </c>
      <c r="K7060">
        <v>1413.7919999999999</v>
      </c>
      <c r="L7060">
        <v>3.9</v>
      </c>
      <c r="M7060" t="s">
        <v>963</v>
      </c>
      <c r="N7060">
        <v>2022</v>
      </c>
      <c r="O7060">
        <v>6</v>
      </c>
      <c r="P7060" t="s">
        <v>114</v>
      </c>
      <c r="Q7060" t="s">
        <v>135</v>
      </c>
      <c r="R7060">
        <v>2</v>
      </c>
      <c r="S7060" t="s">
        <v>81</v>
      </c>
    </row>
    <row r="7061" spans="1:19" x14ac:dyDescent="0.3">
      <c r="A7061" t="s">
        <v>1921</v>
      </c>
      <c r="B7061" t="s">
        <v>41</v>
      </c>
      <c r="C7061" t="s">
        <v>21</v>
      </c>
      <c r="D7061">
        <v>6.7779999999999996</v>
      </c>
      <c r="E7061">
        <v>8.5398000000000002E-2</v>
      </c>
      <c r="F7061" t="s">
        <v>70</v>
      </c>
      <c r="G7061">
        <v>2002</v>
      </c>
      <c r="H7061" t="s">
        <v>71</v>
      </c>
      <c r="I7061" t="s">
        <v>35</v>
      </c>
      <c r="J7061" t="s">
        <v>36</v>
      </c>
      <c r="K7061">
        <v>2231.7152000000001</v>
      </c>
      <c r="L7061">
        <v>4.5999999999999996</v>
      </c>
      <c r="M7061" t="s">
        <v>1019</v>
      </c>
      <c r="N7061">
        <v>2022</v>
      </c>
      <c r="O7061">
        <v>6</v>
      </c>
      <c r="P7061" t="s">
        <v>114</v>
      </c>
      <c r="Q7061" t="s">
        <v>135</v>
      </c>
      <c r="R7061">
        <v>2</v>
      </c>
      <c r="S7061" t="s">
        <v>39</v>
      </c>
    </row>
    <row r="7062" spans="1:19" x14ac:dyDescent="0.3">
      <c r="A7062" t="s">
        <v>1153</v>
      </c>
      <c r="B7062" t="s">
        <v>41</v>
      </c>
      <c r="C7062" t="s">
        <v>21</v>
      </c>
      <c r="D7062">
        <v>19.658999999999999</v>
      </c>
      <c r="E7062">
        <v>3.4334999999999997E-2</v>
      </c>
      <c r="F7062" t="s">
        <v>48</v>
      </c>
      <c r="G7062">
        <v>1999</v>
      </c>
      <c r="H7062" t="s">
        <v>23</v>
      </c>
      <c r="I7062" t="s">
        <v>43</v>
      </c>
      <c r="J7062" t="s">
        <v>36</v>
      </c>
      <c r="K7062">
        <v>2054.0302000000001</v>
      </c>
      <c r="L7062">
        <v>4.0999999999999996</v>
      </c>
      <c r="M7062" s="1">
        <v>45201</v>
      </c>
      <c r="N7062">
        <v>2023</v>
      </c>
      <c r="O7062">
        <v>2</v>
      </c>
      <c r="P7062" t="s">
        <v>79</v>
      </c>
      <c r="Q7062" t="s">
        <v>80</v>
      </c>
      <c r="R7062">
        <v>1</v>
      </c>
      <c r="S7062" t="s">
        <v>29</v>
      </c>
    </row>
    <row r="7063" spans="1:19" x14ac:dyDescent="0.3">
      <c r="A7063" t="s">
        <v>750</v>
      </c>
      <c r="B7063" t="s">
        <v>157</v>
      </c>
      <c r="C7063" t="s">
        <v>21</v>
      </c>
      <c r="D7063">
        <v>17.707000000000001</v>
      </c>
      <c r="E7063">
        <v>4.5755999999999998E-2</v>
      </c>
      <c r="F7063" t="s">
        <v>54</v>
      </c>
      <c r="G7063">
        <v>1987</v>
      </c>
      <c r="H7063" t="s">
        <v>55</v>
      </c>
      <c r="I7063" t="s">
        <v>24</v>
      </c>
      <c r="J7063" t="s">
        <v>36</v>
      </c>
      <c r="K7063">
        <v>2297.6795000000002</v>
      </c>
      <c r="L7063">
        <v>3.6</v>
      </c>
      <c r="M7063" t="s">
        <v>718</v>
      </c>
      <c r="N7063">
        <v>2023</v>
      </c>
      <c r="O7063">
        <v>2</v>
      </c>
      <c r="P7063" t="s">
        <v>79</v>
      </c>
      <c r="Q7063" t="s">
        <v>80</v>
      </c>
      <c r="R7063">
        <v>1</v>
      </c>
      <c r="S7063" t="s">
        <v>81</v>
      </c>
    </row>
    <row r="7064" spans="1:19" x14ac:dyDescent="0.3">
      <c r="A7064" t="s">
        <v>705</v>
      </c>
      <c r="B7064" t="s">
        <v>63</v>
      </c>
      <c r="C7064" t="s">
        <v>21</v>
      </c>
      <c r="D7064">
        <v>13.227</v>
      </c>
      <c r="E7064">
        <v>4.4717E-2</v>
      </c>
      <c r="F7064" t="s">
        <v>64</v>
      </c>
      <c r="G7064">
        <v>1985</v>
      </c>
      <c r="H7064" t="s">
        <v>23</v>
      </c>
      <c r="I7064" t="s">
        <v>24</v>
      </c>
      <c r="J7064" t="s">
        <v>65</v>
      </c>
      <c r="K7064">
        <v>6422.5110999999997</v>
      </c>
      <c r="L7064">
        <v>4.0999999999999996</v>
      </c>
      <c r="M7064" s="1">
        <v>44631</v>
      </c>
      <c r="N7064">
        <v>2022</v>
      </c>
      <c r="O7064">
        <v>11</v>
      </c>
      <c r="P7064" t="s">
        <v>177</v>
      </c>
      <c r="Q7064" t="s">
        <v>178</v>
      </c>
      <c r="R7064">
        <v>4</v>
      </c>
      <c r="S7064" t="s">
        <v>29</v>
      </c>
    </row>
    <row r="7065" spans="1:19" x14ac:dyDescent="0.3">
      <c r="A7065" t="s">
        <v>1807</v>
      </c>
      <c r="B7065" t="s">
        <v>95</v>
      </c>
      <c r="C7065" t="s">
        <v>32</v>
      </c>
      <c r="D7065">
        <v>5.2629999999999999</v>
      </c>
      <c r="E7065">
        <v>4.2731999999999999E-2</v>
      </c>
      <c r="F7065" t="s">
        <v>22</v>
      </c>
      <c r="G7065">
        <v>2009</v>
      </c>
      <c r="H7065" t="s">
        <v>23</v>
      </c>
      <c r="I7065" t="s">
        <v>24</v>
      </c>
      <c r="J7065" t="s">
        <v>25</v>
      </c>
      <c r="K7065">
        <v>1058.7126000000001</v>
      </c>
      <c r="L7065">
        <v>4</v>
      </c>
      <c r="M7065" s="1">
        <v>45205</v>
      </c>
      <c r="N7065">
        <v>2023</v>
      </c>
      <c r="O7065">
        <v>6</v>
      </c>
      <c r="P7065" t="s">
        <v>114</v>
      </c>
      <c r="Q7065" t="s">
        <v>115</v>
      </c>
      <c r="R7065">
        <v>2</v>
      </c>
      <c r="S7065" t="s">
        <v>29</v>
      </c>
    </row>
    <row r="7066" spans="1:19" x14ac:dyDescent="0.3">
      <c r="A7066" t="s">
        <v>1560</v>
      </c>
      <c r="B7066" t="s">
        <v>95</v>
      </c>
      <c r="C7066" t="s">
        <v>32</v>
      </c>
      <c r="D7066">
        <v>6.13</v>
      </c>
      <c r="E7066">
        <v>2.4052E-2</v>
      </c>
      <c r="F7066" t="s">
        <v>48</v>
      </c>
      <c r="G7066">
        <v>1999</v>
      </c>
      <c r="H7066" t="s">
        <v>23</v>
      </c>
      <c r="I7066" t="s">
        <v>43</v>
      </c>
      <c r="J7066" t="s">
        <v>36</v>
      </c>
      <c r="K7066">
        <v>3528.4983999999999</v>
      </c>
      <c r="L7066">
        <v>4.0999999999999996</v>
      </c>
      <c r="M7066" s="1">
        <v>44660</v>
      </c>
      <c r="N7066">
        <v>2022</v>
      </c>
      <c r="O7066">
        <v>9</v>
      </c>
      <c r="P7066" t="s">
        <v>76</v>
      </c>
      <c r="Q7066" t="s">
        <v>205</v>
      </c>
      <c r="R7066">
        <v>3</v>
      </c>
      <c r="S7066" t="s">
        <v>29</v>
      </c>
    </row>
    <row r="7067" spans="1:19" x14ac:dyDescent="0.3">
      <c r="A7067" t="s">
        <v>724</v>
      </c>
      <c r="B7067" t="s">
        <v>157</v>
      </c>
      <c r="C7067" t="s">
        <v>21</v>
      </c>
      <c r="D7067">
        <v>20.984000000000002</v>
      </c>
      <c r="E7067">
        <v>1.9317999999999998E-2</v>
      </c>
      <c r="F7067" t="s">
        <v>96</v>
      </c>
      <c r="G7067">
        <v>2007</v>
      </c>
      <c r="H7067" t="s">
        <v>71</v>
      </c>
      <c r="I7067" t="s">
        <v>35</v>
      </c>
      <c r="J7067" t="s">
        <v>36</v>
      </c>
      <c r="K7067">
        <v>2448.0203000000001</v>
      </c>
      <c r="L7067">
        <v>3.9</v>
      </c>
      <c r="M7067" t="s">
        <v>377</v>
      </c>
      <c r="N7067">
        <v>2023</v>
      </c>
      <c r="O7067">
        <v>1</v>
      </c>
      <c r="P7067" t="s">
        <v>56</v>
      </c>
      <c r="Q7067" t="s">
        <v>57</v>
      </c>
      <c r="R7067">
        <v>1</v>
      </c>
      <c r="S7067" t="s">
        <v>81</v>
      </c>
    </row>
    <row r="7068" spans="1:19" x14ac:dyDescent="0.3">
      <c r="A7068" t="s">
        <v>1160</v>
      </c>
      <c r="B7068" t="s">
        <v>107</v>
      </c>
      <c r="C7068" t="s">
        <v>21</v>
      </c>
      <c r="D7068">
        <v>18.286999999999999</v>
      </c>
      <c r="E7068">
        <v>2.6046E-2</v>
      </c>
      <c r="F7068" t="s">
        <v>132</v>
      </c>
      <c r="G7068">
        <v>1985</v>
      </c>
      <c r="H7068" t="s">
        <v>34</v>
      </c>
      <c r="I7068" t="s">
        <v>43</v>
      </c>
      <c r="J7068" t="s">
        <v>109</v>
      </c>
      <c r="K7068">
        <v>2003.5998999999999</v>
      </c>
      <c r="L7068">
        <v>4.2</v>
      </c>
      <c r="M7068" t="s">
        <v>268</v>
      </c>
      <c r="N7068">
        <v>2022</v>
      </c>
      <c r="O7068">
        <v>12</v>
      </c>
      <c r="P7068" t="s">
        <v>45</v>
      </c>
      <c r="Q7068" t="s">
        <v>46</v>
      </c>
      <c r="R7068">
        <v>4</v>
      </c>
      <c r="S7068" t="s">
        <v>29</v>
      </c>
    </row>
    <row r="7069" spans="1:19" x14ac:dyDescent="0.3">
      <c r="A7069" t="s">
        <v>1347</v>
      </c>
      <c r="B7069" t="s">
        <v>20</v>
      </c>
      <c r="C7069" t="s">
        <v>21</v>
      </c>
      <c r="D7069">
        <v>20.013999999999999</v>
      </c>
      <c r="E7069">
        <v>4.8243000000000001E-2</v>
      </c>
      <c r="F7069" t="s">
        <v>64</v>
      </c>
      <c r="G7069">
        <v>1985</v>
      </c>
      <c r="H7069" t="s">
        <v>23</v>
      </c>
      <c r="I7069" t="s">
        <v>24</v>
      </c>
      <c r="J7069" t="s">
        <v>65</v>
      </c>
      <c r="K7069">
        <v>1709.0119</v>
      </c>
      <c r="L7069">
        <v>3.6</v>
      </c>
      <c r="M7069" t="s">
        <v>1478</v>
      </c>
      <c r="N7069">
        <v>2022</v>
      </c>
      <c r="O7069">
        <v>4</v>
      </c>
      <c r="P7069" t="s">
        <v>103</v>
      </c>
      <c r="Q7069" t="s">
        <v>118</v>
      </c>
      <c r="R7069">
        <v>2</v>
      </c>
      <c r="S7069" t="s">
        <v>81</v>
      </c>
    </row>
    <row r="7070" spans="1:19" x14ac:dyDescent="0.3">
      <c r="A7070" t="s">
        <v>862</v>
      </c>
      <c r="B7070" t="s">
        <v>53</v>
      </c>
      <c r="C7070" t="s">
        <v>21</v>
      </c>
      <c r="D7070">
        <v>12.916</v>
      </c>
      <c r="E7070">
        <v>6.2574000000000005E-2</v>
      </c>
      <c r="F7070" t="s">
        <v>22</v>
      </c>
      <c r="G7070">
        <v>2009</v>
      </c>
      <c r="H7070" t="s">
        <v>23</v>
      </c>
      <c r="I7070" t="s">
        <v>24</v>
      </c>
      <c r="J7070" t="s">
        <v>25</v>
      </c>
      <c r="K7070">
        <v>2152.3101000000001</v>
      </c>
      <c r="L7070">
        <v>3.5</v>
      </c>
      <c r="M7070" s="1">
        <v>45115</v>
      </c>
      <c r="N7070">
        <v>2023</v>
      </c>
      <c r="O7070">
        <v>8</v>
      </c>
      <c r="P7070" t="s">
        <v>27</v>
      </c>
      <c r="Q7070" t="s">
        <v>93</v>
      </c>
      <c r="R7070">
        <v>3</v>
      </c>
      <c r="S7070" t="s">
        <v>81</v>
      </c>
    </row>
    <row r="7071" spans="1:19" x14ac:dyDescent="0.3">
      <c r="A7071" t="s">
        <v>290</v>
      </c>
      <c r="B7071" t="s">
        <v>31</v>
      </c>
      <c r="C7071" t="s">
        <v>21</v>
      </c>
      <c r="D7071">
        <v>8.8970000000000002</v>
      </c>
      <c r="E7071">
        <v>4.8729000000000001E-2</v>
      </c>
      <c r="F7071" t="s">
        <v>70</v>
      </c>
      <c r="G7071">
        <v>2002</v>
      </c>
      <c r="H7071" t="s">
        <v>71</v>
      </c>
      <c r="I7071" t="s">
        <v>35</v>
      </c>
      <c r="J7071" t="s">
        <v>36</v>
      </c>
      <c r="K7071">
        <v>1388.7520999999999</v>
      </c>
      <c r="L7071">
        <v>3.4</v>
      </c>
      <c r="M7071" t="s">
        <v>1417</v>
      </c>
      <c r="N7071">
        <v>2023</v>
      </c>
      <c r="O7071">
        <v>1</v>
      </c>
      <c r="P7071" t="s">
        <v>56</v>
      </c>
      <c r="Q7071" t="s">
        <v>57</v>
      </c>
      <c r="R7071">
        <v>1</v>
      </c>
      <c r="S7071" t="s">
        <v>58</v>
      </c>
    </row>
    <row r="7072" spans="1:19" x14ac:dyDescent="0.3">
      <c r="A7072" t="s">
        <v>548</v>
      </c>
      <c r="B7072" t="s">
        <v>226</v>
      </c>
      <c r="C7072" t="s">
        <v>32</v>
      </c>
      <c r="D7072">
        <v>11.398</v>
      </c>
      <c r="E7072">
        <v>0.16024099999999999</v>
      </c>
      <c r="F7072" t="s">
        <v>64</v>
      </c>
      <c r="G7072">
        <v>1985</v>
      </c>
      <c r="H7072" t="s">
        <v>23</v>
      </c>
      <c r="I7072" t="s">
        <v>24</v>
      </c>
      <c r="J7072" t="s">
        <v>65</v>
      </c>
      <c r="K7072">
        <v>7956.7479000000003</v>
      </c>
      <c r="L7072">
        <v>3.7</v>
      </c>
      <c r="M7072" t="s">
        <v>1925</v>
      </c>
      <c r="N7072">
        <v>2023</v>
      </c>
      <c r="O7072">
        <v>7</v>
      </c>
      <c r="P7072" t="s">
        <v>121</v>
      </c>
      <c r="Q7072" t="s">
        <v>122</v>
      </c>
      <c r="R7072">
        <v>3</v>
      </c>
      <c r="S7072" t="s">
        <v>81</v>
      </c>
    </row>
    <row r="7073" spans="1:19" x14ac:dyDescent="0.3">
      <c r="A7073" t="s">
        <v>375</v>
      </c>
      <c r="B7073" t="s">
        <v>31</v>
      </c>
      <c r="C7073" t="s">
        <v>21</v>
      </c>
      <c r="D7073">
        <v>13.506</v>
      </c>
      <c r="E7073">
        <v>3.3341000000000003E-2</v>
      </c>
      <c r="F7073" t="s">
        <v>96</v>
      </c>
      <c r="G7073">
        <v>2007</v>
      </c>
      <c r="H7073" t="s">
        <v>71</v>
      </c>
      <c r="I7073" t="s">
        <v>35</v>
      </c>
      <c r="J7073" t="s">
        <v>36</v>
      </c>
      <c r="K7073">
        <v>2261.9178000000002</v>
      </c>
      <c r="L7073">
        <v>4.5999999999999996</v>
      </c>
      <c r="M7073" t="s">
        <v>1499</v>
      </c>
      <c r="N7073">
        <v>2023</v>
      </c>
      <c r="O7073">
        <v>9</v>
      </c>
      <c r="P7073" t="s">
        <v>76</v>
      </c>
      <c r="Q7073" t="s">
        <v>77</v>
      </c>
      <c r="R7073">
        <v>3</v>
      </c>
      <c r="S7073" t="s">
        <v>39</v>
      </c>
    </row>
    <row r="7074" spans="1:19" x14ac:dyDescent="0.3">
      <c r="A7074" t="s">
        <v>1243</v>
      </c>
      <c r="B7074" t="s">
        <v>95</v>
      </c>
      <c r="C7074" t="s">
        <v>32</v>
      </c>
      <c r="D7074">
        <v>18.209</v>
      </c>
      <c r="E7074">
        <v>7.4441999999999994E-2</v>
      </c>
      <c r="F7074" t="s">
        <v>64</v>
      </c>
      <c r="G7074">
        <v>1985</v>
      </c>
      <c r="H7074" t="s">
        <v>23</v>
      </c>
      <c r="I7074" t="s">
        <v>24</v>
      </c>
      <c r="J7074" t="s">
        <v>65</v>
      </c>
      <c r="K7074">
        <v>2878.3132000000001</v>
      </c>
      <c r="L7074">
        <v>3.5</v>
      </c>
      <c r="M7074" t="s">
        <v>1502</v>
      </c>
      <c r="N7074">
        <v>2022</v>
      </c>
      <c r="O7074">
        <v>4</v>
      </c>
      <c r="P7074" t="s">
        <v>103</v>
      </c>
      <c r="Q7074" t="s">
        <v>118</v>
      </c>
      <c r="R7074">
        <v>2</v>
      </c>
      <c r="S7074" t="s">
        <v>81</v>
      </c>
    </row>
    <row r="7075" spans="1:19" x14ac:dyDescent="0.3">
      <c r="A7075" t="s">
        <v>1625</v>
      </c>
      <c r="B7075" t="s">
        <v>95</v>
      </c>
      <c r="C7075" t="s">
        <v>21</v>
      </c>
      <c r="D7075">
        <v>10.581</v>
      </c>
      <c r="E7075">
        <v>8.7210999999999997E-2</v>
      </c>
      <c r="F7075" t="s">
        <v>42</v>
      </c>
      <c r="G7075">
        <v>1997</v>
      </c>
      <c r="H7075" t="s">
        <v>34</v>
      </c>
      <c r="I7075" t="s">
        <v>43</v>
      </c>
      <c r="J7075" t="s">
        <v>36</v>
      </c>
      <c r="K7075">
        <v>8030.8558000000003</v>
      </c>
      <c r="L7075">
        <v>4.2</v>
      </c>
      <c r="M7075" t="s">
        <v>972</v>
      </c>
      <c r="N7075">
        <v>2023</v>
      </c>
      <c r="O7075">
        <v>5</v>
      </c>
      <c r="P7075" t="s">
        <v>50</v>
      </c>
      <c r="Q7075" t="s">
        <v>61</v>
      </c>
      <c r="R7075">
        <v>2</v>
      </c>
      <c r="S7075" t="s">
        <v>29</v>
      </c>
    </row>
    <row r="7076" spans="1:19" x14ac:dyDescent="0.3">
      <c r="A7076" t="s">
        <v>792</v>
      </c>
      <c r="B7076" t="s">
        <v>91</v>
      </c>
      <c r="C7076" t="s">
        <v>21</v>
      </c>
      <c r="D7076">
        <v>6.7039999999999997</v>
      </c>
      <c r="E7076">
        <v>9.2227000000000003E-2</v>
      </c>
      <c r="F7076" t="s">
        <v>64</v>
      </c>
      <c r="G7076">
        <v>1985</v>
      </c>
      <c r="H7076" t="s">
        <v>23</v>
      </c>
      <c r="I7076" t="s">
        <v>24</v>
      </c>
      <c r="J7076" t="s">
        <v>65</v>
      </c>
      <c r="K7076">
        <v>2110.6833000000001</v>
      </c>
      <c r="L7076">
        <v>4.2</v>
      </c>
      <c r="M7076" s="1">
        <v>44687</v>
      </c>
      <c r="N7076">
        <v>2022</v>
      </c>
      <c r="O7076">
        <v>6</v>
      </c>
      <c r="P7076" t="s">
        <v>114</v>
      </c>
      <c r="Q7076" t="s">
        <v>135</v>
      </c>
      <c r="R7076">
        <v>2</v>
      </c>
      <c r="S7076" t="s">
        <v>29</v>
      </c>
    </row>
    <row r="7077" spans="1:19" x14ac:dyDescent="0.3">
      <c r="A7077" t="s">
        <v>1786</v>
      </c>
      <c r="B7077" t="s">
        <v>107</v>
      </c>
      <c r="C7077" t="s">
        <v>21</v>
      </c>
      <c r="D7077">
        <v>14.882</v>
      </c>
      <c r="E7077">
        <v>4.4662E-2</v>
      </c>
      <c r="F7077" t="s">
        <v>42</v>
      </c>
      <c r="G7077">
        <v>1997</v>
      </c>
      <c r="H7077" t="s">
        <v>34</v>
      </c>
      <c r="I7077" t="s">
        <v>43</v>
      </c>
      <c r="J7077" t="s">
        <v>36</v>
      </c>
      <c r="K7077">
        <v>3624.8418999999999</v>
      </c>
      <c r="L7077">
        <v>3.7</v>
      </c>
      <c r="M7077" t="s">
        <v>313</v>
      </c>
      <c r="N7077">
        <v>2022</v>
      </c>
      <c r="O7077">
        <v>5</v>
      </c>
      <c r="P7077" t="s">
        <v>50</v>
      </c>
      <c r="Q7077" t="s">
        <v>51</v>
      </c>
      <c r="R7077">
        <v>2</v>
      </c>
      <c r="S7077" t="s">
        <v>81</v>
      </c>
    </row>
    <row r="7078" spans="1:19" x14ac:dyDescent="0.3">
      <c r="A7078" t="s">
        <v>1202</v>
      </c>
      <c r="B7078" t="s">
        <v>41</v>
      </c>
      <c r="C7078" t="s">
        <v>32</v>
      </c>
      <c r="D7078">
        <v>10.683999999999999</v>
      </c>
      <c r="E7078">
        <v>7.3497000000000007E-2</v>
      </c>
      <c r="F7078" t="s">
        <v>132</v>
      </c>
      <c r="G7078">
        <v>1985</v>
      </c>
      <c r="H7078" t="s">
        <v>34</v>
      </c>
      <c r="I7078" t="s">
        <v>43</v>
      </c>
      <c r="J7078" t="s">
        <v>109</v>
      </c>
      <c r="K7078">
        <v>2755.4897000000001</v>
      </c>
      <c r="L7078">
        <v>3.7</v>
      </c>
      <c r="M7078" t="s">
        <v>1264</v>
      </c>
      <c r="N7078">
        <v>2023</v>
      </c>
      <c r="O7078">
        <v>12</v>
      </c>
      <c r="P7078" t="s">
        <v>45</v>
      </c>
      <c r="Q7078" t="s">
        <v>73</v>
      </c>
      <c r="R7078">
        <v>4</v>
      </c>
      <c r="S7078" t="s">
        <v>81</v>
      </c>
    </row>
    <row r="7079" spans="1:19" x14ac:dyDescent="0.3">
      <c r="A7079" t="s">
        <v>1904</v>
      </c>
      <c r="B7079" t="s">
        <v>20</v>
      </c>
      <c r="C7079" t="s">
        <v>21</v>
      </c>
      <c r="D7079">
        <v>20.634</v>
      </c>
      <c r="E7079">
        <v>0.109375</v>
      </c>
      <c r="F7079" t="s">
        <v>64</v>
      </c>
      <c r="G7079">
        <v>1985</v>
      </c>
      <c r="H7079" t="s">
        <v>23</v>
      </c>
      <c r="I7079" t="s">
        <v>24</v>
      </c>
      <c r="J7079" t="s">
        <v>65</v>
      </c>
      <c r="K7079">
        <v>2956.0745000000002</v>
      </c>
      <c r="L7079">
        <v>3.7</v>
      </c>
      <c r="M7079" s="1">
        <v>44716</v>
      </c>
      <c r="N7079">
        <v>2022</v>
      </c>
      <c r="O7079">
        <v>4</v>
      </c>
      <c r="P7079" t="s">
        <v>103</v>
      </c>
      <c r="Q7079" t="s">
        <v>118</v>
      </c>
      <c r="R7079">
        <v>2</v>
      </c>
      <c r="S7079" t="s">
        <v>81</v>
      </c>
    </row>
    <row r="7080" spans="1:19" x14ac:dyDescent="0.3">
      <c r="A7080" t="s">
        <v>862</v>
      </c>
      <c r="B7080" t="s">
        <v>53</v>
      </c>
      <c r="C7080" t="s">
        <v>21</v>
      </c>
      <c r="D7080">
        <v>12.916</v>
      </c>
      <c r="E7080">
        <v>2.9135999999999999E-2</v>
      </c>
      <c r="F7080" t="s">
        <v>70</v>
      </c>
      <c r="G7080">
        <v>2002</v>
      </c>
      <c r="H7080" t="s">
        <v>71</v>
      </c>
      <c r="I7080" t="s">
        <v>35</v>
      </c>
      <c r="J7080" t="s">
        <v>36</v>
      </c>
      <c r="K7080">
        <v>3635.0817999999999</v>
      </c>
      <c r="L7080">
        <v>4</v>
      </c>
      <c r="M7080" s="1">
        <v>45140</v>
      </c>
      <c r="N7080">
        <v>2023</v>
      </c>
      <c r="O7080">
        <v>2</v>
      </c>
      <c r="P7080" t="s">
        <v>79</v>
      </c>
      <c r="Q7080" t="s">
        <v>80</v>
      </c>
      <c r="R7080">
        <v>1</v>
      </c>
      <c r="S7080" t="s">
        <v>29</v>
      </c>
    </row>
    <row r="7081" spans="1:19" x14ac:dyDescent="0.3">
      <c r="A7081" t="s">
        <v>1504</v>
      </c>
      <c r="B7081" t="s">
        <v>107</v>
      </c>
      <c r="C7081" t="s">
        <v>21</v>
      </c>
      <c r="D7081">
        <v>18.591999999999999</v>
      </c>
      <c r="E7081">
        <v>3.5233E-2</v>
      </c>
      <c r="F7081" t="s">
        <v>48</v>
      </c>
      <c r="G7081">
        <v>1999</v>
      </c>
      <c r="H7081" t="s">
        <v>23</v>
      </c>
      <c r="I7081" t="s">
        <v>43</v>
      </c>
      <c r="J7081" t="s">
        <v>36</v>
      </c>
      <c r="K7081">
        <v>373.1936</v>
      </c>
      <c r="L7081">
        <v>4.4000000000000004</v>
      </c>
      <c r="M7081" s="1">
        <v>44808</v>
      </c>
      <c r="N7081">
        <v>2022</v>
      </c>
      <c r="O7081">
        <v>4</v>
      </c>
      <c r="P7081" t="s">
        <v>103</v>
      </c>
      <c r="Q7081" t="s">
        <v>118</v>
      </c>
      <c r="R7081">
        <v>2</v>
      </c>
      <c r="S7081" t="s">
        <v>29</v>
      </c>
    </row>
    <row r="7082" spans="1:19" x14ac:dyDescent="0.3">
      <c r="A7082" t="s">
        <v>1550</v>
      </c>
      <c r="B7082" t="s">
        <v>189</v>
      </c>
      <c r="C7082" t="s">
        <v>21</v>
      </c>
      <c r="D7082">
        <v>9.0649999999999995</v>
      </c>
      <c r="E7082">
        <v>8.1204999999999999E-2</v>
      </c>
      <c r="F7082" t="s">
        <v>108</v>
      </c>
      <c r="G7082">
        <v>1998</v>
      </c>
      <c r="H7082" t="s">
        <v>71</v>
      </c>
      <c r="I7082" t="s">
        <v>24</v>
      </c>
      <c r="J7082" t="s">
        <v>109</v>
      </c>
      <c r="K7082">
        <v>967.36739999999998</v>
      </c>
      <c r="L7082">
        <v>3.8</v>
      </c>
      <c r="M7082" s="1">
        <v>44875</v>
      </c>
      <c r="N7082">
        <v>2022</v>
      </c>
      <c r="O7082">
        <v>10</v>
      </c>
      <c r="P7082" t="s">
        <v>37</v>
      </c>
      <c r="Q7082" t="s">
        <v>38</v>
      </c>
      <c r="R7082">
        <v>4</v>
      </c>
      <c r="S7082" t="s">
        <v>81</v>
      </c>
    </row>
    <row r="7083" spans="1:19" x14ac:dyDescent="0.3">
      <c r="A7083" t="s">
        <v>1712</v>
      </c>
      <c r="B7083" t="s">
        <v>113</v>
      </c>
      <c r="C7083" t="s">
        <v>32</v>
      </c>
      <c r="D7083">
        <v>12.272</v>
      </c>
      <c r="E7083">
        <v>5.5882000000000001E-2</v>
      </c>
      <c r="F7083" t="s">
        <v>64</v>
      </c>
      <c r="G7083">
        <v>1985</v>
      </c>
      <c r="H7083" t="s">
        <v>23</v>
      </c>
      <c r="I7083" t="s">
        <v>24</v>
      </c>
      <c r="J7083" t="s">
        <v>65</v>
      </c>
      <c r="K7083">
        <v>3512.6257999999998</v>
      </c>
      <c r="L7083">
        <v>4.0999999999999996</v>
      </c>
      <c r="M7083" t="s">
        <v>830</v>
      </c>
      <c r="N7083">
        <v>2022</v>
      </c>
      <c r="O7083">
        <v>8</v>
      </c>
      <c r="P7083" t="s">
        <v>27</v>
      </c>
      <c r="Q7083" t="s">
        <v>28</v>
      </c>
      <c r="R7083">
        <v>3</v>
      </c>
      <c r="S7083" t="s">
        <v>29</v>
      </c>
    </row>
    <row r="7084" spans="1:19" x14ac:dyDescent="0.3">
      <c r="A7084" t="s">
        <v>1899</v>
      </c>
      <c r="B7084" t="s">
        <v>91</v>
      </c>
      <c r="C7084" t="s">
        <v>21</v>
      </c>
      <c r="D7084">
        <v>17.802</v>
      </c>
      <c r="E7084">
        <v>4.9701000000000002E-2</v>
      </c>
      <c r="F7084" t="s">
        <v>33</v>
      </c>
      <c r="G7084">
        <v>2004</v>
      </c>
      <c r="H7084" t="s">
        <v>34</v>
      </c>
      <c r="I7084" t="s">
        <v>35</v>
      </c>
      <c r="J7084" t="s">
        <v>36</v>
      </c>
      <c r="K7084">
        <v>2961.7602999999999</v>
      </c>
      <c r="L7084">
        <v>4</v>
      </c>
      <c r="M7084" t="s">
        <v>222</v>
      </c>
      <c r="N7084">
        <v>2022</v>
      </c>
      <c r="O7084">
        <v>9</v>
      </c>
      <c r="P7084" t="s">
        <v>76</v>
      </c>
      <c r="Q7084" t="s">
        <v>205</v>
      </c>
      <c r="R7084">
        <v>3</v>
      </c>
      <c r="S7084" t="s">
        <v>29</v>
      </c>
    </row>
    <row r="7085" spans="1:19" x14ac:dyDescent="0.3">
      <c r="A7085" t="s">
        <v>1607</v>
      </c>
      <c r="B7085" t="s">
        <v>113</v>
      </c>
      <c r="C7085" t="s">
        <v>32</v>
      </c>
      <c r="D7085">
        <v>12.787000000000001</v>
      </c>
      <c r="E7085">
        <v>2.2218000000000002E-2</v>
      </c>
      <c r="F7085" t="s">
        <v>42</v>
      </c>
      <c r="G7085">
        <v>1997</v>
      </c>
      <c r="H7085" t="s">
        <v>34</v>
      </c>
      <c r="I7085" t="s">
        <v>43</v>
      </c>
      <c r="J7085" t="s">
        <v>36</v>
      </c>
      <c r="K7085">
        <v>1514.0217</v>
      </c>
      <c r="L7085">
        <v>3.4</v>
      </c>
      <c r="M7085" s="1">
        <v>44663</v>
      </c>
      <c r="N7085">
        <v>2022</v>
      </c>
      <c r="O7085">
        <v>12</v>
      </c>
      <c r="P7085" t="s">
        <v>45</v>
      </c>
      <c r="Q7085" t="s">
        <v>46</v>
      </c>
      <c r="R7085">
        <v>4</v>
      </c>
      <c r="S7085" t="s">
        <v>58</v>
      </c>
    </row>
    <row r="7086" spans="1:19" x14ac:dyDescent="0.3">
      <c r="A7086" t="s">
        <v>1651</v>
      </c>
      <c r="B7086" t="s">
        <v>53</v>
      </c>
      <c r="C7086" t="s">
        <v>21</v>
      </c>
      <c r="D7086">
        <v>18.350000000000001</v>
      </c>
      <c r="E7086">
        <v>5.3086000000000001E-2</v>
      </c>
      <c r="F7086" t="s">
        <v>54</v>
      </c>
      <c r="G7086">
        <v>1987</v>
      </c>
      <c r="H7086" t="s">
        <v>55</v>
      </c>
      <c r="I7086" t="s">
        <v>24</v>
      </c>
      <c r="J7086" t="s">
        <v>36</v>
      </c>
      <c r="K7086">
        <v>1782.9078999999999</v>
      </c>
      <c r="L7086">
        <v>3.7</v>
      </c>
      <c r="M7086" t="s">
        <v>142</v>
      </c>
      <c r="N7086">
        <v>2022</v>
      </c>
      <c r="O7086">
        <v>8</v>
      </c>
      <c r="P7086" t="s">
        <v>27</v>
      </c>
      <c r="Q7086" t="s">
        <v>28</v>
      </c>
      <c r="R7086">
        <v>3</v>
      </c>
      <c r="S7086" t="s">
        <v>81</v>
      </c>
    </row>
    <row r="7087" spans="1:19" x14ac:dyDescent="0.3">
      <c r="A7087" t="s">
        <v>511</v>
      </c>
      <c r="B7087" t="s">
        <v>101</v>
      </c>
      <c r="C7087" t="s">
        <v>21</v>
      </c>
      <c r="D7087">
        <v>5.0170000000000003</v>
      </c>
      <c r="E7087">
        <v>0.10072200000000001</v>
      </c>
      <c r="F7087" t="s">
        <v>64</v>
      </c>
      <c r="G7087">
        <v>1985</v>
      </c>
      <c r="H7087" t="s">
        <v>23</v>
      </c>
      <c r="I7087" t="s">
        <v>24</v>
      </c>
      <c r="J7087" t="s">
        <v>65</v>
      </c>
      <c r="K7087">
        <v>10326.0416</v>
      </c>
      <c r="L7087">
        <v>3.8</v>
      </c>
      <c r="M7087" t="s">
        <v>967</v>
      </c>
      <c r="N7087">
        <v>2022</v>
      </c>
      <c r="O7087">
        <v>10</v>
      </c>
      <c r="P7087" t="s">
        <v>37</v>
      </c>
      <c r="Q7087" t="s">
        <v>38</v>
      </c>
      <c r="R7087">
        <v>4</v>
      </c>
      <c r="S7087" t="s">
        <v>81</v>
      </c>
    </row>
    <row r="7088" spans="1:19" x14ac:dyDescent="0.3">
      <c r="A7088" t="s">
        <v>913</v>
      </c>
      <c r="B7088" t="s">
        <v>189</v>
      </c>
      <c r="C7088" t="s">
        <v>21</v>
      </c>
      <c r="D7088">
        <v>15.08</v>
      </c>
      <c r="E7088">
        <v>1.8435E-2</v>
      </c>
      <c r="F7088" t="s">
        <v>70</v>
      </c>
      <c r="G7088">
        <v>2002</v>
      </c>
      <c r="H7088" t="s">
        <v>71</v>
      </c>
      <c r="I7088" t="s">
        <v>35</v>
      </c>
      <c r="J7088" t="s">
        <v>36</v>
      </c>
      <c r="K7088">
        <v>4666.3279000000002</v>
      </c>
      <c r="L7088">
        <v>3.5</v>
      </c>
      <c r="M7088" t="s">
        <v>586</v>
      </c>
      <c r="N7088">
        <v>2023</v>
      </c>
      <c r="O7088">
        <v>8</v>
      </c>
      <c r="P7088" t="s">
        <v>27</v>
      </c>
      <c r="Q7088" t="s">
        <v>93</v>
      </c>
      <c r="R7088">
        <v>3</v>
      </c>
      <c r="S7088" t="s">
        <v>81</v>
      </c>
    </row>
    <row r="7089" spans="1:19" x14ac:dyDescent="0.3">
      <c r="A7089" t="s">
        <v>825</v>
      </c>
      <c r="B7089" t="s">
        <v>31</v>
      </c>
      <c r="C7089" t="s">
        <v>32</v>
      </c>
      <c r="D7089">
        <v>9.6880000000000006</v>
      </c>
      <c r="E7089">
        <v>5.1178000000000001E-2</v>
      </c>
      <c r="F7089" t="s">
        <v>48</v>
      </c>
      <c r="G7089">
        <v>1999</v>
      </c>
      <c r="H7089" t="s">
        <v>23</v>
      </c>
      <c r="I7089" t="s">
        <v>43</v>
      </c>
      <c r="J7089" t="s">
        <v>36</v>
      </c>
      <c r="K7089">
        <v>1083.4032</v>
      </c>
      <c r="L7089">
        <v>3.4</v>
      </c>
      <c r="M7089" t="s">
        <v>847</v>
      </c>
      <c r="N7089">
        <v>2023</v>
      </c>
      <c r="O7089">
        <v>9</v>
      </c>
      <c r="P7089" t="s">
        <v>76</v>
      </c>
      <c r="Q7089" t="s">
        <v>77</v>
      </c>
      <c r="R7089">
        <v>3</v>
      </c>
      <c r="S7089" t="s">
        <v>58</v>
      </c>
    </row>
    <row r="7090" spans="1:19" x14ac:dyDescent="0.3">
      <c r="A7090" t="s">
        <v>212</v>
      </c>
      <c r="B7090" t="s">
        <v>31</v>
      </c>
      <c r="C7090" t="s">
        <v>21</v>
      </c>
      <c r="D7090">
        <v>7.2679999999999998</v>
      </c>
      <c r="E7090">
        <v>4.2403999999999997E-2</v>
      </c>
      <c r="F7090" t="s">
        <v>22</v>
      </c>
      <c r="G7090">
        <v>2009</v>
      </c>
      <c r="H7090" t="s">
        <v>23</v>
      </c>
      <c r="I7090" t="s">
        <v>24</v>
      </c>
      <c r="J7090" t="s">
        <v>25</v>
      </c>
      <c r="K7090">
        <v>5036.6848</v>
      </c>
      <c r="L7090">
        <v>4.2</v>
      </c>
      <c r="M7090" t="s">
        <v>1540</v>
      </c>
      <c r="N7090">
        <v>2023</v>
      </c>
      <c r="O7090">
        <v>5</v>
      </c>
      <c r="P7090" t="s">
        <v>50</v>
      </c>
      <c r="Q7090" t="s">
        <v>61</v>
      </c>
      <c r="R7090">
        <v>2</v>
      </c>
      <c r="S7090" t="s">
        <v>29</v>
      </c>
    </row>
    <row r="7091" spans="1:19" x14ac:dyDescent="0.3">
      <c r="A7091" t="s">
        <v>154</v>
      </c>
      <c r="B7091" t="s">
        <v>95</v>
      </c>
      <c r="C7091" t="s">
        <v>21</v>
      </c>
      <c r="D7091">
        <v>11.89</v>
      </c>
      <c r="E7091">
        <v>7.8725000000000003E-2</v>
      </c>
      <c r="F7091" t="s">
        <v>48</v>
      </c>
      <c r="G7091">
        <v>1999</v>
      </c>
      <c r="H7091" t="s">
        <v>23</v>
      </c>
      <c r="I7091" t="s">
        <v>43</v>
      </c>
      <c r="J7091" t="s">
        <v>36</v>
      </c>
      <c r="K7091">
        <v>1872.8353999999999</v>
      </c>
      <c r="L7091">
        <v>4.2</v>
      </c>
      <c r="M7091" t="s">
        <v>140</v>
      </c>
      <c r="N7091">
        <v>2022</v>
      </c>
      <c r="O7091">
        <v>4</v>
      </c>
      <c r="P7091" t="s">
        <v>103</v>
      </c>
      <c r="Q7091" t="s">
        <v>118</v>
      </c>
      <c r="R7091">
        <v>2</v>
      </c>
      <c r="S7091" t="s">
        <v>29</v>
      </c>
    </row>
    <row r="7092" spans="1:19" x14ac:dyDescent="0.3">
      <c r="A7092" t="s">
        <v>1539</v>
      </c>
      <c r="B7092" t="s">
        <v>63</v>
      </c>
      <c r="C7092" t="s">
        <v>32</v>
      </c>
      <c r="D7092">
        <v>13.849</v>
      </c>
      <c r="E7092">
        <v>3.1426999999999997E-2</v>
      </c>
      <c r="F7092" t="s">
        <v>22</v>
      </c>
      <c r="G7092">
        <v>2009</v>
      </c>
      <c r="H7092" t="s">
        <v>23</v>
      </c>
      <c r="I7092" t="s">
        <v>24</v>
      </c>
      <c r="J7092" t="s">
        <v>25</v>
      </c>
      <c r="K7092">
        <v>4182.0070999999998</v>
      </c>
      <c r="L7092">
        <v>3.9</v>
      </c>
      <c r="M7092" t="s">
        <v>1463</v>
      </c>
      <c r="N7092">
        <v>2023</v>
      </c>
      <c r="O7092">
        <v>3</v>
      </c>
      <c r="P7092" t="s">
        <v>88</v>
      </c>
      <c r="Q7092" t="s">
        <v>89</v>
      </c>
      <c r="R7092">
        <v>1</v>
      </c>
      <c r="S7092" t="s">
        <v>81</v>
      </c>
    </row>
    <row r="7093" spans="1:19" x14ac:dyDescent="0.3">
      <c r="A7093" t="s">
        <v>1157</v>
      </c>
      <c r="B7093" t="s">
        <v>95</v>
      </c>
      <c r="C7093" t="s">
        <v>21</v>
      </c>
      <c r="D7093">
        <v>14.375</v>
      </c>
      <c r="E7093">
        <v>6.3004000000000004E-2</v>
      </c>
      <c r="F7093" t="s">
        <v>96</v>
      </c>
      <c r="G7093">
        <v>2007</v>
      </c>
      <c r="H7093" t="s">
        <v>71</v>
      </c>
      <c r="I7093" t="s">
        <v>35</v>
      </c>
      <c r="J7093" t="s">
        <v>36</v>
      </c>
      <c r="K7093">
        <v>2408.6269000000002</v>
      </c>
      <c r="L7093">
        <v>4</v>
      </c>
      <c r="M7093" s="1">
        <v>44837</v>
      </c>
      <c r="N7093">
        <v>2022</v>
      </c>
      <c r="O7093">
        <v>3</v>
      </c>
      <c r="P7093" t="s">
        <v>88</v>
      </c>
      <c r="Q7093" t="s">
        <v>207</v>
      </c>
      <c r="R7093">
        <v>1</v>
      </c>
      <c r="S7093" t="s">
        <v>29</v>
      </c>
    </row>
    <row r="7094" spans="1:19" x14ac:dyDescent="0.3">
      <c r="A7094" t="s">
        <v>827</v>
      </c>
      <c r="B7094" t="s">
        <v>91</v>
      </c>
      <c r="C7094" t="s">
        <v>21</v>
      </c>
      <c r="D7094">
        <v>7.8470000000000004</v>
      </c>
      <c r="E7094">
        <v>2.5597999999999999E-2</v>
      </c>
      <c r="F7094" t="s">
        <v>108</v>
      </c>
      <c r="G7094">
        <v>1998</v>
      </c>
      <c r="H7094" t="s">
        <v>71</v>
      </c>
      <c r="I7094" t="s">
        <v>24</v>
      </c>
      <c r="J7094" t="s">
        <v>109</v>
      </c>
      <c r="K7094">
        <v>1376.5608</v>
      </c>
      <c r="L7094">
        <v>4.7</v>
      </c>
      <c r="M7094" t="s">
        <v>1556</v>
      </c>
      <c r="N7094">
        <v>2023</v>
      </c>
      <c r="O7094">
        <v>7</v>
      </c>
      <c r="P7094" t="s">
        <v>121</v>
      </c>
      <c r="Q7094" t="s">
        <v>122</v>
      </c>
      <c r="R7094">
        <v>3</v>
      </c>
      <c r="S7094" t="s">
        <v>39</v>
      </c>
    </row>
    <row r="7095" spans="1:19" x14ac:dyDescent="0.3">
      <c r="A7095" t="s">
        <v>512</v>
      </c>
      <c r="B7095" t="s">
        <v>20</v>
      </c>
      <c r="C7095" t="s">
        <v>21</v>
      </c>
      <c r="D7095">
        <v>5.2859999999999996</v>
      </c>
      <c r="E7095">
        <v>3.9879999999999999E-2</v>
      </c>
      <c r="F7095" t="s">
        <v>96</v>
      </c>
      <c r="G7095">
        <v>2007</v>
      </c>
      <c r="H7095" t="s">
        <v>71</v>
      </c>
      <c r="I7095" t="s">
        <v>35</v>
      </c>
      <c r="J7095" t="s">
        <v>36</v>
      </c>
      <c r="K7095">
        <v>1338.7014999999999</v>
      </c>
      <c r="L7095">
        <v>4.0999999999999996</v>
      </c>
      <c r="M7095" t="s">
        <v>296</v>
      </c>
      <c r="N7095">
        <v>2022</v>
      </c>
      <c r="O7095">
        <v>3</v>
      </c>
      <c r="P7095" t="s">
        <v>88</v>
      </c>
      <c r="Q7095" t="s">
        <v>207</v>
      </c>
      <c r="R7095">
        <v>1</v>
      </c>
      <c r="S7095" t="s">
        <v>29</v>
      </c>
    </row>
    <row r="7096" spans="1:19" x14ac:dyDescent="0.3">
      <c r="A7096" t="s">
        <v>1464</v>
      </c>
      <c r="B7096" t="s">
        <v>41</v>
      </c>
      <c r="C7096" t="s">
        <v>32</v>
      </c>
      <c r="D7096">
        <v>5.6890000000000001</v>
      </c>
      <c r="E7096">
        <v>2.5266E-2</v>
      </c>
      <c r="F7096" t="s">
        <v>64</v>
      </c>
      <c r="G7096">
        <v>1985</v>
      </c>
      <c r="H7096" t="s">
        <v>23</v>
      </c>
      <c r="I7096" t="s">
        <v>24</v>
      </c>
      <c r="J7096" t="s">
        <v>65</v>
      </c>
      <c r="K7096">
        <v>5685.9476000000004</v>
      </c>
      <c r="L7096">
        <v>4.2</v>
      </c>
      <c r="M7096" t="s">
        <v>1534</v>
      </c>
      <c r="N7096">
        <v>2023</v>
      </c>
      <c r="O7096">
        <v>9</v>
      </c>
      <c r="P7096" t="s">
        <v>76</v>
      </c>
      <c r="Q7096" t="s">
        <v>77</v>
      </c>
      <c r="R7096">
        <v>3</v>
      </c>
      <c r="S7096" t="s">
        <v>29</v>
      </c>
    </row>
    <row r="7097" spans="1:19" x14ac:dyDescent="0.3">
      <c r="A7097" t="s">
        <v>386</v>
      </c>
      <c r="B7097" t="s">
        <v>69</v>
      </c>
      <c r="C7097" t="s">
        <v>21</v>
      </c>
      <c r="D7097">
        <v>17.495000000000001</v>
      </c>
      <c r="E7097">
        <v>3.5335999999999999E-2</v>
      </c>
      <c r="F7097" t="s">
        <v>22</v>
      </c>
      <c r="G7097">
        <v>2009</v>
      </c>
      <c r="H7097" t="s">
        <v>23</v>
      </c>
      <c r="I7097" t="s">
        <v>24</v>
      </c>
      <c r="J7097" t="s">
        <v>25</v>
      </c>
      <c r="K7097">
        <v>1174.3758</v>
      </c>
      <c r="L7097">
        <v>3.9</v>
      </c>
      <c r="M7097" t="s">
        <v>240</v>
      </c>
      <c r="N7097">
        <v>2022</v>
      </c>
      <c r="O7097">
        <v>7</v>
      </c>
      <c r="P7097" t="s">
        <v>121</v>
      </c>
      <c r="Q7097" t="s">
        <v>138</v>
      </c>
      <c r="R7097">
        <v>3</v>
      </c>
      <c r="S7097" t="s">
        <v>81</v>
      </c>
    </row>
    <row r="7098" spans="1:19" x14ac:dyDescent="0.3">
      <c r="A7098" t="s">
        <v>570</v>
      </c>
      <c r="B7098" t="s">
        <v>113</v>
      </c>
      <c r="C7098" t="s">
        <v>21</v>
      </c>
      <c r="D7098">
        <v>19.556999999999999</v>
      </c>
      <c r="E7098">
        <v>8.4732000000000002E-2</v>
      </c>
      <c r="F7098" t="s">
        <v>42</v>
      </c>
      <c r="G7098">
        <v>1997</v>
      </c>
      <c r="H7098" t="s">
        <v>34</v>
      </c>
      <c r="I7098" t="s">
        <v>43</v>
      </c>
      <c r="J7098" t="s">
        <v>36</v>
      </c>
      <c r="K7098">
        <v>1786.473</v>
      </c>
      <c r="L7098">
        <v>4.3</v>
      </c>
      <c r="M7098" t="s">
        <v>972</v>
      </c>
      <c r="N7098">
        <v>2023</v>
      </c>
      <c r="O7098">
        <v>5</v>
      </c>
      <c r="P7098" t="s">
        <v>50</v>
      </c>
      <c r="Q7098" t="s">
        <v>61</v>
      </c>
      <c r="R7098">
        <v>2</v>
      </c>
      <c r="S7098" t="s">
        <v>29</v>
      </c>
    </row>
    <row r="7099" spans="1:19" x14ac:dyDescent="0.3">
      <c r="A7099" t="s">
        <v>453</v>
      </c>
      <c r="B7099" t="s">
        <v>189</v>
      </c>
      <c r="C7099" t="s">
        <v>21</v>
      </c>
      <c r="D7099">
        <v>5.4740000000000002</v>
      </c>
      <c r="E7099">
        <v>3.5867000000000003E-2</v>
      </c>
      <c r="F7099" t="s">
        <v>132</v>
      </c>
      <c r="G7099">
        <v>1985</v>
      </c>
      <c r="H7099" t="s">
        <v>34</v>
      </c>
      <c r="I7099" t="s">
        <v>43</v>
      </c>
      <c r="J7099" t="s">
        <v>109</v>
      </c>
      <c r="K7099">
        <v>927.07309999999995</v>
      </c>
      <c r="L7099">
        <v>3.8</v>
      </c>
      <c r="M7099" t="s">
        <v>872</v>
      </c>
      <c r="N7099">
        <v>2022</v>
      </c>
      <c r="O7099">
        <v>9</v>
      </c>
      <c r="P7099" t="s">
        <v>76</v>
      </c>
      <c r="Q7099" t="s">
        <v>205</v>
      </c>
      <c r="R7099">
        <v>3</v>
      </c>
      <c r="S7099" t="s">
        <v>81</v>
      </c>
    </row>
    <row r="7100" spans="1:19" x14ac:dyDescent="0.3">
      <c r="A7100" t="s">
        <v>1899</v>
      </c>
      <c r="B7100" t="s">
        <v>91</v>
      </c>
      <c r="C7100" t="s">
        <v>21</v>
      </c>
      <c r="D7100">
        <v>17.802</v>
      </c>
      <c r="E7100">
        <v>3.9119000000000001E-2</v>
      </c>
      <c r="F7100" t="s">
        <v>64</v>
      </c>
      <c r="G7100">
        <v>1985</v>
      </c>
      <c r="H7100" t="s">
        <v>23</v>
      </c>
      <c r="I7100" t="s">
        <v>24</v>
      </c>
      <c r="J7100" t="s">
        <v>65</v>
      </c>
      <c r="K7100">
        <v>1636.799</v>
      </c>
      <c r="L7100">
        <v>4.8</v>
      </c>
      <c r="M7100" s="1">
        <v>44748</v>
      </c>
      <c r="N7100">
        <v>2022</v>
      </c>
      <c r="O7100">
        <v>6</v>
      </c>
      <c r="P7100" t="s">
        <v>114</v>
      </c>
      <c r="Q7100" t="s">
        <v>135</v>
      </c>
      <c r="R7100">
        <v>2</v>
      </c>
      <c r="S7100" t="s">
        <v>39</v>
      </c>
    </row>
    <row r="7101" spans="1:19" x14ac:dyDescent="0.3">
      <c r="A7101" t="s">
        <v>585</v>
      </c>
      <c r="B7101" t="s">
        <v>107</v>
      </c>
      <c r="C7101" t="s">
        <v>21</v>
      </c>
      <c r="D7101">
        <v>18.795999999999999</v>
      </c>
      <c r="E7101">
        <v>3.7319999999999999E-2</v>
      </c>
      <c r="F7101" t="s">
        <v>96</v>
      </c>
      <c r="G7101">
        <v>2007</v>
      </c>
      <c r="H7101" t="s">
        <v>71</v>
      </c>
      <c r="I7101" t="s">
        <v>35</v>
      </c>
      <c r="J7101" t="s">
        <v>36</v>
      </c>
      <c r="K7101">
        <v>2107.9457000000002</v>
      </c>
      <c r="L7101">
        <v>3.5</v>
      </c>
      <c r="M7101" s="1">
        <v>44989</v>
      </c>
      <c r="N7101">
        <v>2023</v>
      </c>
      <c r="O7101">
        <v>4</v>
      </c>
      <c r="P7101" t="s">
        <v>103</v>
      </c>
      <c r="Q7101" t="s">
        <v>104</v>
      </c>
      <c r="R7101">
        <v>2</v>
      </c>
      <c r="S7101" t="s">
        <v>81</v>
      </c>
    </row>
    <row r="7102" spans="1:19" x14ac:dyDescent="0.3">
      <c r="A7102" t="s">
        <v>1536</v>
      </c>
      <c r="B7102" t="s">
        <v>91</v>
      </c>
      <c r="C7102" t="s">
        <v>21</v>
      </c>
      <c r="D7102">
        <v>8.3149999999999995</v>
      </c>
      <c r="E7102">
        <v>5.79E-2</v>
      </c>
      <c r="F7102" t="s">
        <v>64</v>
      </c>
      <c r="G7102">
        <v>1985</v>
      </c>
      <c r="H7102" t="s">
        <v>23</v>
      </c>
      <c r="I7102" t="s">
        <v>24</v>
      </c>
      <c r="J7102" t="s">
        <v>65</v>
      </c>
      <c r="K7102">
        <v>4305.1522000000004</v>
      </c>
      <c r="L7102">
        <v>3.9</v>
      </c>
      <c r="M7102" s="1">
        <v>44965</v>
      </c>
      <c r="N7102">
        <v>2023</v>
      </c>
      <c r="O7102">
        <v>8</v>
      </c>
      <c r="P7102" t="s">
        <v>27</v>
      </c>
      <c r="Q7102" t="s">
        <v>93</v>
      </c>
      <c r="R7102">
        <v>3</v>
      </c>
      <c r="S7102" t="s">
        <v>81</v>
      </c>
    </row>
    <row r="7103" spans="1:19" x14ac:dyDescent="0.3">
      <c r="A7103" t="s">
        <v>1624</v>
      </c>
      <c r="B7103" t="s">
        <v>69</v>
      </c>
      <c r="C7103" t="s">
        <v>21</v>
      </c>
      <c r="D7103">
        <v>8.7289999999999992</v>
      </c>
      <c r="E7103">
        <v>2.9655000000000001E-2</v>
      </c>
      <c r="F7103" t="s">
        <v>42</v>
      </c>
      <c r="G7103">
        <v>1997</v>
      </c>
      <c r="H7103" t="s">
        <v>34</v>
      </c>
      <c r="I7103" t="s">
        <v>43</v>
      </c>
      <c r="J7103" t="s">
        <v>36</v>
      </c>
      <c r="K7103">
        <v>1491.7594999999999</v>
      </c>
      <c r="L7103">
        <v>3.9</v>
      </c>
      <c r="M7103" s="1">
        <v>44721</v>
      </c>
      <c r="N7103">
        <v>2022</v>
      </c>
      <c r="O7103">
        <v>9</v>
      </c>
      <c r="P7103" t="s">
        <v>76</v>
      </c>
      <c r="Q7103" t="s">
        <v>205</v>
      </c>
      <c r="R7103">
        <v>3</v>
      </c>
      <c r="S7103" t="s">
        <v>81</v>
      </c>
    </row>
    <row r="7104" spans="1:19" x14ac:dyDescent="0.3">
      <c r="A7104" t="s">
        <v>1362</v>
      </c>
      <c r="B7104" t="s">
        <v>226</v>
      </c>
      <c r="C7104" t="s">
        <v>21</v>
      </c>
      <c r="D7104">
        <v>13.006</v>
      </c>
      <c r="E7104">
        <v>6.5886E-2</v>
      </c>
      <c r="F7104" t="s">
        <v>108</v>
      </c>
      <c r="G7104">
        <v>1998</v>
      </c>
      <c r="H7104" t="s">
        <v>71</v>
      </c>
      <c r="I7104" t="s">
        <v>24</v>
      </c>
      <c r="J7104" t="s">
        <v>109</v>
      </c>
      <c r="K7104">
        <v>1082.575</v>
      </c>
      <c r="L7104">
        <v>4.3</v>
      </c>
      <c r="M7104" s="1">
        <v>44987</v>
      </c>
      <c r="N7104">
        <v>2023</v>
      </c>
      <c r="O7104">
        <v>2</v>
      </c>
      <c r="P7104" t="s">
        <v>79</v>
      </c>
      <c r="Q7104" t="s">
        <v>80</v>
      </c>
      <c r="R7104">
        <v>1</v>
      </c>
      <c r="S7104" t="s">
        <v>29</v>
      </c>
    </row>
    <row r="7105" spans="1:19" x14ac:dyDescent="0.3">
      <c r="A7105" t="s">
        <v>1202</v>
      </c>
      <c r="B7105" t="s">
        <v>41</v>
      </c>
      <c r="C7105" t="s">
        <v>32</v>
      </c>
      <c r="D7105">
        <v>10.683999999999999</v>
      </c>
      <c r="E7105">
        <v>9.2164999999999997E-2</v>
      </c>
      <c r="F7105" t="s">
        <v>48</v>
      </c>
      <c r="G7105">
        <v>1999</v>
      </c>
      <c r="H7105" t="s">
        <v>23</v>
      </c>
      <c r="I7105" t="s">
        <v>43</v>
      </c>
      <c r="J7105" t="s">
        <v>36</v>
      </c>
      <c r="K7105">
        <v>2254.0825</v>
      </c>
      <c r="L7105">
        <v>4.5999999999999996</v>
      </c>
      <c r="M7105" s="1">
        <v>44843</v>
      </c>
      <c r="N7105">
        <v>2022</v>
      </c>
      <c r="O7105">
        <v>9</v>
      </c>
      <c r="P7105" t="s">
        <v>76</v>
      </c>
      <c r="Q7105" t="s">
        <v>205</v>
      </c>
      <c r="R7105">
        <v>3</v>
      </c>
      <c r="S7105" t="s">
        <v>39</v>
      </c>
    </row>
    <row r="7106" spans="1:19" x14ac:dyDescent="0.3">
      <c r="A7106" t="s">
        <v>917</v>
      </c>
      <c r="B7106" t="s">
        <v>91</v>
      </c>
      <c r="C7106" t="s">
        <v>32</v>
      </c>
      <c r="D7106">
        <v>5.9740000000000002</v>
      </c>
      <c r="E7106">
        <v>2.0952999999999999E-2</v>
      </c>
      <c r="F7106" t="s">
        <v>22</v>
      </c>
      <c r="G7106">
        <v>2009</v>
      </c>
      <c r="H7106" t="s">
        <v>23</v>
      </c>
      <c r="I7106" t="s">
        <v>24</v>
      </c>
      <c r="J7106" t="s">
        <v>25</v>
      </c>
      <c r="K7106">
        <v>11107.118399999999</v>
      </c>
      <c r="L7106">
        <v>4.5999999999999996</v>
      </c>
      <c r="M7106" s="1">
        <v>44814</v>
      </c>
      <c r="N7106">
        <v>2022</v>
      </c>
      <c r="O7106">
        <v>10</v>
      </c>
      <c r="P7106" t="s">
        <v>37</v>
      </c>
      <c r="Q7106" t="s">
        <v>38</v>
      </c>
      <c r="R7106">
        <v>4</v>
      </c>
      <c r="S7106" t="s">
        <v>39</v>
      </c>
    </row>
    <row r="7107" spans="1:19" x14ac:dyDescent="0.3">
      <c r="A7107" t="s">
        <v>584</v>
      </c>
      <c r="B7107" t="s">
        <v>91</v>
      </c>
      <c r="C7107" t="s">
        <v>21</v>
      </c>
      <c r="D7107">
        <v>18.251000000000001</v>
      </c>
      <c r="E7107">
        <v>8.3350999999999995E-2</v>
      </c>
      <c r="F7107" t="s">
        <v>132</v>
      </c>
      <c r="G7107">
        <v>1985</v>
      </c>
      <c r="H7107" t="s">
        <v>34</v>
      </c>
      <c r="I7107" t="s">
        <v>43</v>
      </c>
      <c r="J7107" t="s">
        <v>109</v>
      </c>
      <c r="K7107">
        <v>1076.7298000000001</v>
      </c>
      <c r="L7107">
        <v>4.5999999999999996</v>
      </c>
      <c r="M7107" t="s">
        <v>390</v>
      </c>
      <c r="N7107">
        <v>2023</v>
      </c>
      <c r="O7107">
        <v>6</v>
      </c>
      <c r="P7107" t="s">
        <v>114</v>
      </c>
      <c r="Q7107" t="s">
        <v>115</v>
      </c>
      <c r="R7107">
        <v>2</v>
      </c>
      <c r="S7107" t="s">
        <v>39</v>
      </c>
    </row>
    <row r="7108" spans="1:19" x14ac:dyDescent="0.3">
      <c r="A7108" t="s">
        <v>154</v>
      </c>
      <c r="B7108" t="s">
        <v>95</v>
      </c>
      <c r="C7108" t="s">
        <v>21</v>
      </c>
      <c r="D7108">
        <v>11.89</v>
      </c>
      <c r="E7108">
        <v>5.8455E-2</v>
      </c>
      <c r="F7108" t="s">
        <v>64</v>
      </c>
      <c r="G7108">
        <v>1985</v>
      </c>
      <c r="H7108" t="s">
        <v>23</v>
      </c>
      <c r="I7108" t="s">
        <v>24</v>
      </c>
      <c r="J7108" t="s">
        <v>65</v>
      </c>
      <c r="K7108">
        <v>6775.9609</v>
      </c>
      <c r="L7108">
        <v>4.0999999999999996</v>
      </c>
      <c r="M7108" t="s">
        <v>273</v>
      </c>
      <c r="N7108">
        <v>2022</v>
      </c>
      <c r="O7108">
        <v>10</v>
      </c>
      <c r="P7108" t="s">
        <v>37</v>
      </c>
      <c r="Q7108" t="s">
        <v>38</v>
      </c>
      <c r="R7108">
        <v>4</v>
      </c>
      <c r="S7108" t="s">
        <v>29</v>
      </c>
    </row>
    <row r="7109" spans="1:19" x14ac:dyDescent="0.3">
      <c r="A7109" t="s">
        <v>184</v>
      </c>
      <c r="B7109" t="s">
        <v>101</v>
      </c>
      <c r="C7109" t="s">
        <v>21</v>
      </c>
      <c r="D7109">
        <v>14.414</v>
      </c>
      <c r="E7109">
        <v>3.1165000000000002E-2</v>
      </c>
      <c r="F7109" t="s">
        <v>54</v>
      </c>
      <c r="G7109">
        <v>1987</v>
      </c>
      <c r="H7109" t="s">
        <v>55</v>
      </c>
      <c r="I7109" t="s">
        <v>24</v>
      </c>
      <c r="J7109" t="s">
        <v>36</v>
      </c>
      <c r="K7109">
        <v>4099.2039000000004</v>
      </c>
      <c r="L7109">
        <v>3.8</v>
      </c>
      <c r="M7109" s="1">
        <v>45086</v>
      </c>
      <c r="N7109">
        <v>2023</v>
      </c>
      <c r="O7109">
        <v>9</v>
      </c>
      <c r="P7109" t="s">
        <v>76</v>
      </c>
      <c r="Q7109" t="s">
        <v>77</v>
      </c>
      <c r="R7109">
        <v>3</v>
      </c>
      <c r="S7109" t="s">
        <v>81</v>
      </c>
    </row>
    <row r="7110" spans="1:19" x14ac:dyDescent="0.3">
      <c r="A7110" t="s">
        <v>606</v>
      </c>
      <c r="B7110" t="s">
        <v>113</v>
      </c>
      <c r="C7110" t="s">
        <v>32</v>
      </c>
      <c r="D7110">
        <v>8.2629999999999999</v>
      </c>
      <c r="E7110">
        <v>3.0030999999999999E-2</v>
      </c>
      <c r="F7110" t="s">
        <v>64</v>
      </c>
      <c r="G7110">
        <v>1985</v>
      </c>
      <c r="H7110" t="s">
        <v>23</v>
      </c>
      <c r="I7110" t="s">
        <v>24</v>
      </c>
      <c r="J7110" t="s">
        <v>65</v>
      </c>
      <c r="K7110">
        <v>4470.6598000000004</v>
      </c>
      <c r="L7110">
        <v>4</v>
      </c>
      <c r="M7110" t="s">
        <v>645</v>
      </c>
      <c r="N7110">
        <v>2023</v>
      </c>
      <c r="O7110">
        <v>11</v>
      </c>
      <c r="P7110" t="s">
        <v>177</v>
      </c>
      <c r="Q7110" t="s">
        <v>195</v>
      </c>
      <c r="R7110">
        <v>4</v>
      </c>
      <c r="S7110" t="s">
        <v>29</v>
      </c>
    </row>
    <row r="7111" spans="1:19" x14ac:dyDescent="0.3">
      <c r="A7111" t="s">
        <v>147</v>
      </c>
      <c r="B7111" t="s">
        <v>31</v>
      </c>
      <c r="C7111" t="s">
        <v>21</v>
      </c>
      <c r="D7111">
        <v>5.6989999999999998</v>
      </c>
      <c r="E7111">
        <v>9.8617999999999997E-2</v>
      </c>
      <c r="F7111" t="s">
        <v>64</v>
      </c>
      <c r="G7111">
        <v>1985</v>
      </c>
      <c r="H7111" t="s">
        <v>23</v>
      </c>
      <c r="I7111" t="s">
        <v>24</v>
      </c>
      <c r="J7111" t="s">
        <v>65</v>
      </c>
      <c r="K7111">
        <v>1084.7935</v>
      </c>
      <c r="L7111">
        <v>4.0999999999999996</v>
      </c>
      <c r="M7111" t="s">
        <v>245</v>
      </c>
      <c r="N7111">
        <v>2022</v>
      </c>
      <c r="O7111">
        <v>12</v>
      </c>
      <c r="P7111" t="s">
        <v>45</v>
      </c>
      <c r="Q7111" t="s">
        <v>46</v>
      </c>
      <c r="R7111">
        <v>4</v>
      </c>
      <c r="S7111" t="s">
        <v>29</v>
      </c>
    </row>
    <row r="7112" spans="1:19" x14ac:dyDescent="0.3">
      <c r="A7112" t="s">
        <v>1487</v>
      </c>
      <c r="B7112" t="s">
        <v>69</v>
      </c>
      <c r="C7112" t="s">
        <v>21</v>
      </c>
      <c r="D7112">
        <v>12.654999999999999</v>
      </c>
      <c r="E7112">
        <v>4.5268000000000003E-2</v>
      </c>
      <c r="F7112" t="s">
        <v>96</v>
      </c>
      <c r="G7112">
        <v>2007</v>
      </c>
      <c r="H7112" t="s">
        <v>71</v>
      </c>
      <c r="I7112" t="s">
        <v>35</v>
      </c>
      <c r="J7112" t="s">
        <v>36</v>
      </c>
      <c r="K7112">
        <v>4613.3149000000003</v>
      </c>
      <c r="L7112">
        <v>4.3</v>
      </c>
      <c r="M7112" t="s">
        <v>1715</v>
      </c>
      <c r="N7112">
        <v>2023</v>
      </c>
      <c r="O7112">
        <v>12</v>
      </c>
      <c r="P7112" t="s">
        <v>45</v>
      </c>
      <c r="Q7112" t="s">
        <v>73</v>
      </c>
      <c r="R7112">
        <v>4</v>
      </c>
      <c r="S7112" t="s">
        <v>29</v>
      </c>
    </row>
    <row r="7113" spans="1:19" x14ac:dyDescent="0.3">
      <c r="A7113" t="s">
        <v>258</v>
      </c>
      <c r="B7113" t="s">
        <v>157</v>
      </c>
      <c r="C7113" t="s">
        <v>21</v>
      </c>
      <c r="D7113">
        <v>12.08</v>
      </c>
      <c r="E7113">
        <v>3.3007000000000002E-2</v>
      </c>
      <c r="F7113" t="s">
        <v>70</v>
      </c>
      <c r="G7113">
        <v>2002</v>
      </c>
      <c r="H7113" t="s">
        <v>71</v>
      </c>
      <c r="I7113" t="s">
        <v>35</v>
      </c>
      <c r="J7113" t="s">
        <v>36</v>
      </c>
      <c r="K7113">
        <v>4612.7088000000003</v>
      </c>
      <c r="L7113">
        <v>4.3</v>
      </c>
      <c r="M7113" t="s">
        <v>718</v>
      </c>
      <c r="N7113">
        <v>2023</v>
      </c>
      <c r="O7113">
        <v>2</v>
      </c>
      <c r="P7113" t="s">
        <v>79</v>
      </c>
      <c r="Q7113" t="s">
        <v>80</v>
      </c>
      <c r="R7113">
        <v>1</v>
      </c>
      <c r="S7113" t="s">
        <v>29</v>
      </c>
    </row>
    <row r="7114" spans="1:19" x14ac:dyDescent="0.3">
      <c r="A7114" t="s">
        <v>1750</v>
      </c>
      <c r="B7114" t="s">
        <v>107</v>
      </c>
      <c r="C7114" t="s">
        <v>21</v>
      </c>
      <c r="D7114">
        <v>11.08</v>
      </c>
      <c r="E7114">
        <v>5.3218000000000001E-2</v>
      </c>
      <c r="F7114" t="s">
        <v>33</v>
      </c>
      <c r="G7114">
        <v>2004</v>
      </c>
      <c r="H7114" t="s">
        <v>34</v>
      </c>
      <c r="I7114" t="s">
        <v>35</v>
      </c>
      <c r="J7114" t="s">
        <v>36</v>
      </c>
      <c r="K7114">
        <v>6132.4053999999996</v>
      </c>
      <c r="L7114">
        <v>4.5999999999999996</v>
      </c>
      <c r="M7114" t="s">
        <v>99</v>
      </c>
      <c r="N7114">
        <v>2023</v>
      </c>
      <c r="O7114">
        <v>2</v>
      </c>
      <c r="P7114" t="s">
        <v>79</v>
      </c>
      <c r="Q7114" t="s">
        <v>80</v>
      </c>
      <c r="R7114">
        <v>1</v>
      </c>
      <c r="S7114" t="s">
        <v>39</v>
      </c>
    </row>
    <row r="7115" spans="1:19" x14ac:dyDescent="0.3">
      <c r="A7115" t="s">
        <v>521</v>
      </c>
      <c r="B7115" t="s">
        <v>157</v>
      </c>
      <c r="C7115" t="s">
        <v>32</v>
      </c>
      <c r="D7115">
        <v>12.548</v>
      </c>
      <c r="E7115">
        <v>2.8267E-2</v>
      </c>
      <c r="F7115" t="s">
        <v>54</v>
      </c>
      <c r="G7115">
        <v>1987</v>
      </c>
      <c r="H7115" t="s">
        <v>55</v>
      </c>
      <c r="I7115" t="s">
        <v>24</v>
      </c>
      <c r="J7115" t="s">
        <v>36</v>
      </c>
      <c r="K7115">
        <v>2235.7975000000001</v>
      </c>
      <c r="L7115">
        <v>4.3</v>
      </c>
      <c r="M7115" s="1">
        <v>44867</v>
      </c>
      <c r="N7115">
        <v>2022</v>
      </c>
      <c r="O7115">
        <v>2</v>
      </c>
      <c r="P7115" t="s">
        <v>79</v>
      </c>
      <c r="Q7115" t="s">
        <v>153</v>
      </c>
      <c r="R7115">
        <v>1</v>
      </c>
      <c r="S7115" t="s">
        <v>29</v>
      </c>
    </row>
    <row r="7116" spans="1:19" x14ac:dyDescent="0.3">
      <c r="A7116" t="s">
        <v>1340</v>
      </c>
      <c r="B7116" t="s">
        <v>60</v>
      </c>
      <c r="C7116" t="s">
        <v>21</v>
      </c>
      <c r="D7116">
        <v>18.87</v>
      </c>
      <c r="E7116">
        <v>9.1522999999999993E-2</v>
      </c>
      <c r="F7116" t="s">
        <v>54</v>
      </c>
      <c r="G7116">
        <v>1987</v>
      </c>
      <c r="H7116" t="s">
        <v>55</v>
      </c>
      <c r="I7116" t="s">
        <v>24</v>
      </c>
      <c r="J7116" t="s">
        <v>36</v>
      </c>
      <c r="K7116">
        <v>2864.4938999999999</v>
      </c>
      <c r="L7116">
        <v>3.9</v>
      </c>
      <c r="M7116" t="s">
        <v>980</v>
      </c>
      <c r="N7116">
        <v>2022</v>
      </c>
      <c r="O7116">
        <v>11</v>
      </c>
      <c r="P7116" t="s">
        <v>177</v>
      </c>
      <c r="Q7116" t="s">
        <v>178</v>
      </c>
      <c r="R7116">
        <v>4</v>
      </c>
      <c r="S7116" t="s">
        <v>81</v>
      </c>
    </row>
    <row r="7117" spans="1:19" x14ac:dyDescent="0.3">
      <c r="A7117" t="s">
        <v>1781</v>
      </c>
      <c r="B7117" t="s">
        <v>31</v>
      </c>
      <c r="C7117" t="s">
        <v>21</v>
      </c>
      <c r="D7117">
        <v>8.4269999999999996</v>
      </c>
      <c r="E7117">
        <v>2.3949000000000002E-2</v>
      </c>
      <c r="F7117" t="s">
        <v>33</v>
      </c>
      <c r="G7117">
        <v>2004</v>
      </c>
      <c r="H7117" t="s">
        <v>34</v>
      </c>
      <c r="I7117" t="s">
        <v>35</v>
      </c>
      <c r="J7117" t="s">
        <v>36</v>
      </c>
      <c r="K7117">
        <v>2340.6846</v>
      </c>
      <c r="L7117">
        <v>3.9</v>
      </c>
      <c r="M7117" t="s">
        <v>254</v>
      </c>
      <c r="N7117">
        <v>2022</v>
      </c>
      <c r="O7117">
        <v>12</v>
      </c>
      <c r="P7117" t="s">
        <v>45</v>
      </c>
      <c r="Q7117" t="s">
        <v>46</v>
      </c>
      <c r="R7117">
        <v>4</v>
      </c>
      <c r="S7117" t="s">
        <v>81</v>
      </c>
    </row>
    <row r="7118" spans="1:19" x14ac:dyDescent="0.3">
      <c r="A7118" t="s">
        <v>1303</v>
      </c>
      <c r="B7118" t="s">
        <v>53</v>
      </c>
      <c r="C7118" t="s">
        <v>32</v>
      </c>
      <c r="D7118">
        <v>9.3379999999999992</v>
      </c>
      <c r="E7118">
        <v>5.8172000000000001E-2</v>
      </c>
      <c r="F7118" t="s">
        <v>132</v>
      </c>
      <c r="G7118">
        <v>1985</v>
      </c>
      <c r="H7118" t="s">
        <v>34</v>
      </c>
      <c r="I7118" t="s">
        <v>43</v>
      </c>
      <c r="J7118" t="s">
        <v>109</v>
      </c>
      <c r="K7118">
        <v>6171.5037000000002</v>
      </c>
      <c r="L7118">
        <v>3.9</v>
      </c>
      <c r="M7118" s="1">
        <v>44691</v>
      </c>
      <c r="N7118">
        <v>2022</v>
      </c>
      <c r="O7118">
        <v>10</v>
      </c>
      <c r="P7118" t="s">
        <v>37</v>
      </c>
      <c r="Q7118" t="s">
        <v>38</v>
      </c>
      <c r="R7118">
        <v>4</v>
      </c>
      <c r="S7118" t="s">
        <v>81</v>
      </c>
    </row>
    <row r="7119" spans="1:19" x14ac:dyDescent="0.3">
      <c r="A7119" t="s">
        <v>1700</v>
      </c>
      <c r="B7119" t="s">
        <v>91</v>
      </c>
      <c r="C7119" t="s">
        <v>32</v>
      </c>
      <c r="D7119">
        <v>19.36</v>
      </c>
      <c r="E7119">
        <v>9.5231999999999997E-2</v>
      </c>
      <c r="F7119" t="s">
        <v>64</v>
      </c>
      <c r="G7119">
        <v>1985</v>
      </c>
      <c r="H7119" t="s">
        <v>23</v>
      </c>
      <c r="I7119" t="s">
        <v>24</v>
      </c>
      <c r="J7119" t="s">
        <v>65</v>
      </c>
      <c r="K7119">
        <v>5113.8388000000004</v>
      </c>
      <c r="L7119">
        <v>4.0999999999999996</v>
      </c>
      <c r="M7119" s="1">
        <v>44780</v>
      </c>
      <c r="N7119">
        <v>2022</v>
      </c>
      <c r="O7119">
        <v>7</v>
      </c>
      <c r="P7119" t="s">
        <v>121</v>
      </c>
      <c r="Q7119" t="s">
        <v>138</v>
      </c>
      <c r="R7119">
        <v>3</v>
      </c>
      <c r="S7119" t="s">
        <v>29</v>
      </c>
    </row>
    <row r="7120" spans="1:19" x14ac:dyDescent="0.3">
      <c r="A7120" t="s">
        <v>584</v>
      </c>
      <c r="B7120" t="s">
        <v>91</v>
      </c>
      <c r="C7120" t="s">
        <v>21</v>
      </c>
      <c r="D7120">
        <v>18.251000000000001</v>
      </c>
      <c r="E7120">
        <v>0.123899</v>
      </c>
      <c r="F7120" t="s">
        <v>96</v>
      </c>
      <c r="G7120">
        <v>2007</v>
      </c>
      <c r="H7120" t="s">
        <v>71</v>
      </c>
      <c r="I7120" t="s">
        <v>35</v>
      </c>
      <c r="J7120" t="s">
        <v>36</v>
      </c>
      <c r="K7120">
        <v>4149.2269999999999</v>
      </c>
      <c r="L7120">
        <v>3.9</v>
      </c>
      <c r="M7120" s="1">
        <v>45209</v>
      </c>
      <c r="N7120">
        <v>2023</v>
      </c>
      <c r="O7120">
        <v>10</v>
      </c>
      <c r="P7120" t="s">
        <v>37</v>
      </c>
      <c r="Q7120" t="s">
        <v>165</v>
      </c>
      <c r="R7120">
        <v>4</v>
      </c>
      <c r="S7120" t="s">
        <v>81</v>
      </c>
    </row>
    <row r="7121" spans="1:19" x14ac:dyDescent="0.3">
      <c r="A7121" t="s">
        <v>1795</v>
      </c>
      <c r="B7121" t="s">
        <v>69</v>
      </c>
      <c r="C7121" t="s">
        <v>21</v>
      </c>
      <c r="D7121">
        <v>8.1649999999999991</v>
      </c>
      <c r="E7121">
        <v>6.7970000000000003E-2</v>
      </c>
      <c r="F7121" t="s">
        <v>48</v>
      </c>
      <c r="G7121">
        <v>1999</v>
      </c>
      <c r="H7121" t="s">
        <v>23</v>
      </c>
      <c r="I7121" t="s">
        <v>43</v>
      </c>
      <c r="J7121" t="s">
        <v>36</v>
      </c>
      <c r="K7121">
        <v>1486.2544</v>
      </c>
      <c r="L7121">
        <v>3.6</v>
      </c>
      <c r="M7121" s="1">
        <v>45078</v>
      </c>
      <c r="N7121">
        <v>2023</v>
      </c>
      <c r="O7121">
        <v>1</v>
      </c>
      <c r="P7121" t="s">
        <v>56</v>
      </c>
      <c r="Q7121" t="s">
        <v>57</v>
      </c>
      <c r="R7121">
        <v>1</v>
      </c>
      <c r="S7121" t="s">
        <v>81</v>
      </c>
    </row>
    <row r="7122" spans="1:19" x14ac:dyDescent="0.3">
      <c r="A7122" t="s">
        <v>1913</v>
      </c>
      <c r="B7122" t="s">
        <v>20</v>
      </c>
      <c r="C7122" t="s">
        <v>21</v>
      </c>
      <c r="D7122">
        <v>7.234</v>
      </c>
      <c r="E7122">
        <v>5.2200000000000003E-2</v>
      </c>
      <c r="F7122" t="s">
        <v>64</v>
      </c>
      <c r="G7122">
        <v>1985</v>
      </c>
      <c r="H7122" t="s">
        <v>23</v>
      </c>
      <c r="I7122" t="s">
        <v>24</v>
      </c>
      <c r="J7122" t="s">
        <v>65</v>
      </c>
      <c r="K7122">
        <v>2328.0497</v>
      </c>
      <c r="L7122">
        <v>3.5</v>
      </c>
      <c r="M7122" t="s">
        <v>377</v>
      </c>
      <c r="N7122">
        <v>2023</v>
      </c>
      <c r="O7122">
        <v>1</v>
      </c>
      <c r="P7122" t="s">
        <v>56</v>
      </c>
      <c r="Q7122" t="s">
        <v>57</v>
      </c>
      <c r="R7122">
        <v>1</v>
      </c>
      <c r="S7122" t="s">
        <v>81</v>
      </c>
    </row>
    <row r="7123" spans="1:19" x14ac:dyDescent="0.3">
      <c r="A7123" t="s">
        <v>1259</v>
      </c>
      <c r="B7123" t="s">
        <v>20</v>
      </c>
      <c r="C7123" t="s">
        <v>21</v>
      </c>
      <c r="D7123">
        <v>14.13</v>
      </c>
      <c r="E7123">
        <v>4.9523999999999999E-2</v>
      </c>
      <c r="F7123" t="s">
        <v>108</v>
      </c>
      <c r="G7123">
        <v>1998</v>
      </c>
      <c r="H7123" t="s">
        <v>71</v>
      </c>
      <c r="I7123" t="s">
        <v>24</v>
      </c>
      <c r="J7123" t="s">
        <v>109</v>
      </c>
      <c r="K7123">
        <v>341.79930000000002</v>
      </c>
      <c r="L7123">
        <v>4</v>
      </c>
      <c r="M7123" s="1">
        <v>45234</v>
      </c>
      <c r="N7123">
        <v>2023</v>
      </c>
      <c r="O7123">
        <v>4</v>
      </c>
      <c r="P7123" t="s">
        <v>103</v>
      </c>
      <c r="Q7123" t="s">
        <v>104</v>
      </c>
      <c r="R7123">
        <v>2</v>
      </c>
      <c r="S7123" t="s">
        <v>29</v>
      </c>
    </row>
    <row r="7124" spans="1:19" x14ac:dyDescent="0.3">
      <c r="A7124" t="s">
        <v>622</v>
      </c>
      <c r="B7124" t="s">
        <v>113</v>
      </c>
      <c r="C7124" t="s">
        <v>32</v>
      </c>
      <c r="D7124">
        <v>5.6719999999999997</v>
      </c>
      <c r="E7124">
        <v>2.1961000000000001E-2</v>
      </c>
      <c r="F7124" t="s">
        <v>64</v>
      </c>
      <c r="G7124">
        <v>1985</v>
      </c>
      <c r="H7124" t="s">
        <v>23</v>
      </c>
      <c r="I7124" t="s">
        <v>24</v>
      </c>
      <c r="J7124" t="s">
        <v>65</v>
      </c>
      <c r="K7124">
        <v>3705.3761</v>
      </c>
      <c r="L7124">
        <v>3.6</v>
      </c>
      <c r="M7124" t="s">
        <v>527</v>
      </c>
      <c r="N7124">
        <v>2023</v>
      </c>
      <c r="O7124">
        <v>9</v>
      </c>
      <c r="P7124" t="s">
        <v>76</v>
      </c>
      <c r="Q7124" t="s">
        <v>77</v>
      </c>
      <c r="R7124">
        <v>3</v>
      </c>
      <c r="S7124" t="s">
        <v>81</v>
      </c>
    </row>
    <row r="7125" spans="1:19" x14ac:dyDescent="0.3">
      <c r="A7125" t="s">
        <v>1744</v>
      </c>
      <c r="B7125" t="s">
        <v>31</v>
      </c>
      <c r="C7125" t="s">
        <v>32</v>
      </c>
      <c r="D7125">
        <v>8.6359999999999992</v>
      </c>
      <c r="E7125">
        <v>4.4881999999999998E-2</v>
      </c>
      <c r="F7125" t="s">
        <v>22</v>
      </c>
      <c r="G7125">
        <v>2009</v>
      </c>
      <c r="H7125" t="s">
        <v>23</v>
      </c>
      <c r="I7125" t="s">
        <v>24</v>
      </c>
      <c r="J7125" t="s">
        <v>25</v>
      </c>
      <c r="K7125">
        <v>2114.4382000000001</v>
      </c>
      <c r="L7125">
        <v>4.3</v>
      </c>
      <c r="M7125" s="1">
        <v>44657</v>
      </c>
      <c r="N7125">
        <v>2022</v>
      </c>
      <c r="O7125">
        <v>6</v>
      </c>
      <c r="P7125" t="s">
        <v>114</v>
      </c>
      <c r="Q7125" t="s">
        <v>135</v>
      </c>
      <c r="R7125">
        <v>2</v>
      </c>
      <c r="S7125" t="s">
        <v>29</v>
      </c>
    </row>
    <row r="7126" spans="1:19" x14ac:dyDescent="0.3">
      <c r="A7126" t="s">
        <v>1743</v>
      </c>
      <c r="B7126" t="s">
        <v>157</v>
      </c>
      <c r="C7126" t="s">
        <v>21</v>
      </c>
      <c r="D7126">
        <v>10.818</v>
      </c>
      <c r="E7126">
        <v>4.8070000000000002E-2</v>
      </c>
      <c r="F7126" t="s">
        <v>42</v>
      </c>
      <c r="G7126">
        <v>1997</v>
      </c>
      <c r="H7126" t="s">
        <v>34</v>
      </c>
      <c r="I7126" t="s">
        <v>43</v>
      </c>
      <c r="J7126" t="s">
        <v>36</v>
      </c>
      <c r="K7126">
        <v>2662.4962999999998</v>
      </c>
      <c r="L7126">
        <v>4</v>
      </c>
      <c r="M7126" s="1">
        <v>44840</v>
      </c>
      <c r="N7126">
        <v>2022</v>
      </c>
      <c r="O7126">
        <v>6</v>
      </c>
      <c r="P7126" t="s">
        <v>114</v>
      </c>
      <c r="Q7126" t="s">
        <v>135</v>
      </c>
      <c r="R7126">
        <v>2</v>
      </c>
      <c r="S7126" t="s">
        <v>29</v>
      </c>
    </row>
    <row r="7127" spans="1:19" x14ac:dyDescent="0.3">
      <c r="A7127" t="s">
        <v>1391</v>
      </c>
      <c r="B7127" t="s">
        <v>157</v>
      </c>
      <c r="C7127" t="s">
        <v>32</v>
      </c>
      <c r="D7127">
        <v>17.196000000000002</v>
      </c>
      <c r="E7127">
        <v>4.0596E-2</v>
      </c>
      <c r="F7127" t="s">
        <v>54</v>
      </c>
      <c r="G7127">
        <v>1987</v>
      </c>
      <c r="H7127" t="s">
        <v>55</v>
      </c>
      <c r="I7127" t="s">
        <v>24</v>
      </c>
      <c r="J7127" t="s">
        <v>36</v>
      </c>
      <c r="K7127">
        <v>3311.6950000000002</v>
      </c>
      <c r="L7127">
        <v>4.2</v>
      </c>
      <c r="M7127" t="s">
        <v>1540</v>
      </c>
      <c r="N7127">
        <v>2023</v>
      </c>
      <c r="O7127">
        <v>5</v>
      </c>
      <c r="P7127" t="s">
        <v>50</v>
      </c>
      <c r="Q7127" t="s">
        <v>61</v>
      </c>
      <c r="R7127">
        <v>2</v>
      </c>
      <c r="S7127" t="s">
        <v>29</v>
      </c>
    </row>
    <row r="7128" spans="1:19" x14ac:dyDescent="0.3">
      <c r="A7128" t="s">
        <v>1464</v>
      </c>
      <c r="B7128" t="s">
        <v>41</v>
      </c>
      <c r="C7128" t="s">
        <v>32</v>
      </c>
      <c r="D7128">
        <v>5.6890000000000001</v>
      </c>
      <c r="E7128">
        <v>6.1629999999999997E-2</v>
      </c>
      <c r="F7128" t="s">
        <v>54</v>
      </c>
      <c r="G7128">
        <v>1987</v>
      </c>
      <c r="H7128" t="s">
        <v>55</v>
      </c>
      <c r="I7128" t="s">
        <v>24</v>
      </c>
      <c r="J7128" t="s">
        <v>36</v>
      </c>
      <c r="K7128">
        <v>4844.9727000000003</v>
      </c>
      <c r="L7128">
        <v>3.9</v>
      </c>
      <c r="M7128" s="1">
        <v>45057</v>
      </c>
      <c r="N7128">
        <v>2023</v>
      </c>
      <c r="O7128">
        <v>11</v>
      </c>
      <c r="P7128" t="s">
        <v>177</v>
      </c>
      <c r="Q7128" t="s">
        <v>195</v>
      </c>
      <c r="R7128">
        <v>4</v>
      </c>
      <c r="S7128" t="s">
        <v>81</v>
      </c>
    </row>
    <row r="7129" spans="1:19" x14ac:dyDescent="0.3">
      <c r="A7129" t="s">
        <v>1212</v>
      </c>
      <c r="B7129" t="s">
        <v>91</v>
      </c>
      <c r="C7129" t="s">
        <v>32</v>
      </c>
      <c r="D7129">
        <v>6.4059999999999997</v>
      </c>
      <c r="E7129">
        <v>5.3761999999999997E-2</v>
      </c>
      <c r="F7129" t="s">
        <v>54</v>
      </c>
      <c r="G7129">
        <v>1987</v>
      </c>
      <c r="H7129" t="s">
        <v>55</v>
      </c>
      <c r="I7129" t="s">
        <v>24</v>
      </c>
      <c r="J7129" t="s">
        <v>36</v>
      </c>
      <c r="K7129">
        <v>5245.3768</v>
      </c>
      <c r="L7129">
        <v>3.6</v>
      </c>
      <c r="M7129" t="s">
        <v>527</v>
      </c>
      <c r="N7129">
        <v>2023</v>
      </c>
      <c r="O7129">
        <v>9</v>
      </c>
      <c r="P7129" t="s">
        <v>76</v>
      </c>
      <c r="Q7129" t="s">
        <v>77</v>
      </c>
      <c r="R7129">
        <v>3</v>
      </c>
      <c r="S7129" t="s">
        <v>81</v>
      </c>
    </row>
    <row r="7130" spans="1:19" x14ac:dyDescent="0.3">
      <c r="A7130" t="s">
        <v>1918</v>
      </c>
      <c r="B7130" t="s">
        <v>113</v>
      </c>
      <c r="C7130" t="s">
        <v>32</v>
      </c>
      <c r="D7130">
        <v>12.295</v>
      </c>
      <c r="E7130">
        <v>5.1380000000000002E-2</v>
      </c>
      <c r="F7130" t="s">
        <v>54</v>
      </c>
      <c r="G7130">
        <v>1987</v>
      </c>
      <c r="H7130" t="s">
        <v>55</v>
      </c>
      <c r="I7130" t="s">
        <v>24</v>
      </c>
      <c r="J7130" t="s">
        <v>36</v>
      </c>
      <c r="K7130">
        <v>2152.8959</v>
      </c>
      <c r="L7130">
        <v>3.7</v>
      </c>
      <c r="M7130" t="s">
        <v>545</v>
      </c>
      <c r="N7130">
        <v>2023</v>
      </c>
      <c r="O7130">
        <v>1</v>
      </c>
      <c r="P7130" t="s">
        <v>56</v>
      </c>
      <c r="Q7130" t="s">
        <v>57</v>
      </c>
      <c r="R7130">
        <v>1</v>
      </c>
      <c r="S7130" t="s">
        <v>81</v>
      </c>
    </row>
    <row r="7131" spans="1:19" x14ac:dyDescent="0.3">
      <c r="A7131" t="s">
        <v>1838</v>
      </c>
      <c r="B7131" t="s">
        <v>60</v>
      </c>
      <c r="C7131" t="s">
        <v>21</v>
      </c>
      <c r="D7131">
        <v>16.945</v>
      </c>
      <c r="E7131">
        <v>2.9374999999999998E-2</v>
      </c>
      <c r="F7131" t="s">
        <v>33</v>
      </c>
      <c r="G7131">
        <v>2004</v>
      </c>
      <c r="H7131" t="s">
        <v>34</v>
      </c>
      <c r="I7131" t="s">
        <v>35</v>
      </c>
      <c r="J7131" t="s">
        <v>36</v>
      </c>
      <c r="K7131">
        <v>1756.6129000000001</v>
      </c>
      <c r="L7131">
        <v>3.8</v>
      </c>
      <c r="M7131" t="s">
        <v>1130</v>
      </c>
      <c r="N7131">
        <v>2023</v>
      </c>
      <c r="O7131">
        <v>5</v>
      </c>
      <c r="P7131" t="s">
        <v>50</v>
      </c>
      <c r="Q7131" t="s">
        <v>61</v>
      </c>
      <c r="R7131">
        <v>2</v>
      </c>
      <c r="S7131" t="s">
        <v>81</v>
      </c>
    </row>
    <row r="7132" spans="1:19" x14ac:dyDescent="0.3">
      <c r="A7132" t="s">
        <v>1708</v>
      </c>
      <c r="B7132" t="s">
        <v>31</v>
      </c>
      <c r="C7132" t="s">
        <v>32</v>
      </c>
      <c r="D7132">
        <v>20.033999999999999</v>
      </c>
      <c r="E7132">
        <v>4.87E-2</v>
      </c>
      <c r="F7132" t="s">
        <v>54</v>
      </c>
      <c r="G7132">
        <v>1987</v>
      </c>
      <c r="H7132" t="s">
        <v>55</v>
      </c>
      <c r="I7132" t="s">
        <v>24</v>
      </c>
      <c r="J7132" t="s">
        <v>36</v>
      </c>
      <c r="K7132">
        <v>2648.1547</v>
      </c>
      <c r="L7132">
        <v>4.2</v>
      </c>
      <c r="M7132" t="s">
        <v>266</v>
      </c>
      <c r="N7132">
        <v>2022</v>
      </c>
      <c r="O7132">
        <v>11</v>
      </c>
      <c r="P7132" t="s">
        <v>177</v>
      </c>
      <c r="Q7132" t="s">
        <v>178</v>
      </c>
      <c r="R7132">
        <v>4</v>
      </c>
      <c r="S7132" t="s">
        <v>29</v>
      </c>
    </row>
    <row r="7133" spans="1:19" x14ac:dyDescent="0.3">
      <c r="A7133" t="s">
        <v>856</v>
      </c>
      <c r="B7133" t="s">
        <v>91</v>
      </c>
      <c r="C7133" t="s">
        <v>21</v>
      </c>
      <c r="D7133">
        <v>10.74</v>
      </c>
      <c r="E7133">
        <v>0.155473</v>
      </c>
      <c r="F7133" t="s">
        <v>70</v>
      </c>
      <c r="G7133">
        <v>2002</v>
      </c>
      <c r="H7133" t="s">
        <v>71</v>
      </c>
      <c r="I7133" t="s">
        <v>35</v>
      </c>
      <c r="J7133" t="s">
        <v>36</v>
      </c>
      <c r="K7133">
        <v>4319.4585999999999</v>
      </c>
      <c r="L7133">
        <v>3.9</v>
      </c>
      <c r="M7133" t="s">
        <v>259</v>
      </c>
      <c r="N7133">
        <v>2023</v>
      </c>
      <c r="O7133">
        <v>8</v>
      </c>
      <c r="P7133" t="s">
        <v>27</v>
      </c>
      <c r="Q7133" t="s">
        <v>93</v>
      </c>
      <c r="R7133">
        <v>3</v>
      </c>
      <c r="S7133" t="s">
        <v>81</v>
      </c>
    </row>
    <row r="7134" spans="1:19" x14ac:dyDescent="0.3">
      <c r="A7134" t="s">
        <v>1148</v>
      </c>
      <c r="B7134" t="s">
        <v>63</v>
      </c>
      <c r="C7134" t="s">
        <v>21</v>
      </c>
      <c r="D7134">
        <v>20.905000000000001</v>
      </c>
      <c r="E7134">
        <v>5.1769999999999997E-2</v>
      </c>
      <c r="F7134" t="s">
        <v>96</v>
      </c>
      <c r="G7134">
        <v>2007</v>
      </c>
      <c r="H7134" t="s">
        <v>71</v>
      </c>
      <c r="I7134" t="s">
        <v>35</v>
      </c>
      <c r="J7134" t="s">
        <v>36</v>
      </c>
      <c r="K7134">
        <v>8736.7526999999991</v>
      </c>
      <c r="L7134">
        <v>4.0999999999999996</v>
      </c>
      <c r="M7134" t="s">
        <v>1230</v>
      </c>
      <c r="N7134">
        <v>2023</v>
      </c>
      <c r="O7134">
        <v>8</v>
      </c>
      <c r="P7134" t="s">
        <v>27</v>
      </c>
      <c r="Q7134" t="s">
        <v>93</v>
      </c>
      <c r="R7134">
        <v>3</v>
      </c>
      <c r="S7134" t="s">
        <v>29</v>
      </c>
    </row>
    <row r="7135" spans="1:19" x14ac:dyDescent="0.3">
      <c r="A7135" t="s">
        <v>1713</v>
      </c>
      <c r="B7135" t="s">
        <v>69</v>
      </c>
      <c r="C7135" t="s">
        <v>21</v>
      </c>
      <c r="D7135">
        <v>13.831</v>
      </c>
      <c r="E7135">
        <v>4.8097000000000001E-2</v>
      </c>
      <c r="F7135" t="s">
        <v>54</v>
      </c>
      <c r="G7135">
        <v>1987</v>
      </c>
      <c r="H7135" t="s">
        <v>55</v>
      </c>
      <c r="I7135" t="s">
        <v>24</v>
      </c>
      <c r="J7135" t="s">
        <v>36</v>
      </c>
      <c r="K7135">
        <v>1642.1501000000001</v>
      </c>
      <c r="L7135">
        <v>3.9</v>
      </c>
      <c r="M7135" t="s">
        <v>886</v>
      </c>
      <c r="N7135">
        <v>2022</v>
      </c>
      <c r="O7135">
        <v>3</v>
      </c>
      <c r="P7135" t="s">
        <v>88</v>
      </c>
      <c r="Q7135" t="s">
        <v>207</v>
      </c>
      <c r="R7135">
        <v>1</v>
      </c>
      <c r="S7135" t="s">
        <v>81</v>
      </c>
    </row>
    <row r="7136" spans="1:19" x14ac:dyDescent="0.3">
      <c r="A7136" t="s">
        <v>1744</v>
      </c>
      <c r="B7136" t="s">
        <v>31</v>
      </c>
      <c r="C7136" t="s">
        <v>32</v>
      </c>
      <c r="D7136">
        <v>8.6359999999999992</v>
      </c>
      <c r="E7136">
        <v>3.3145000000000001E-2</v>
      </c>
      <c r="F7136" t="s">
        <v>54</v>
      </c>
      <c r="G7136">
        <v>1987</v>
      </c>
      <c r="H7136" t="s">
        <v>55</v>
      </c>
      <c r="I7136" t="s">
        <v>24</v>
      </c>
      <c r="J7136" t="s">
        <v>36</v>
      </c>
      <c r="K7136">
        <v>891.90499999999997</v>
      </c>
      <c r="L7136">
        <v>4.5</v>
      </c>
      <c r="M7136" s="1">
        <v>44900</v>
      </c>
      <c r="N7136">
        <v>2022</v>
      </c>
      <c r="O7136">
        <v>5</v>
      </c>
      <c r="P7136" t="s">
        <v>50</v>
      </c>
      <c r="Q7136" t="s">
        <v>51</v>
      </c>
      <c r="R7136">
        <v>2</v>
      </c>
      <c r="S7136" t="s">
        <v>39</v>
      </c>
    </row>
    <row r="7137" spans="1:19" x14ac:dyDescent="0.3">
      <c r="A7137" t="s">
        <v>1866</v>
      </c>
      <c r="B7137" t="s">
        <v>41</v>
      </c>
      <c r="C7137" t="s">
        <v>32</v>
      </c>
      <c r="D7137">
        <v>6.9059999999999997</v>
      </c>
      <c r="E7137">
        <v>4.6406999999999997E-2</v>
      </c>
      <c r="F7137" t="s">
        <v>48</v>
      </c>
      <c r="G7137">
        <v>1999</v>
      </c>
      <c r="H7137" t="s">
        <v>23</v>
      </c>
      <c r="I7137" t="s">
        <v>43</v>
      </c>
      <c r="J7137" t="s">
        <v>36</v>
      </c>
      <c r="K7137">
        <v>5488.1382999999996</v>
      </c>
      <c r="L7137">
        <v>3.5</v>
      </c>
      <c r="M7137" t="s">
        <v>694</v>
      </c>
      <c r="N7137">
        <v>2022</v>
      </c>
      <c r="O7137">
        <v>12</v>
      </c>
      <c r="P7137" t="s">
        <v>45</v>
      </c>
      <c r="Q7137" t="s">
        <v>46</v>
      </c>
      <c r="R7137">
        <v>4</v>
      </c>
      <c r="S7137" t="s">
        <v>81</v>
      </c>
    </row>
    <row r="7138" spans="1:19" x14ac:dyDescent="0.3">
      <c r="A7138" t="s">
        <v>1515</v>
      </c>
      <c r="B7138" t="s">
        <v>189</v>
      </c>
      <c r="C7138" t="s">
        <v>21</v>
      </c>
      <c r="D7138">
        <v>10.33</v>
      </c>
      <c r="E7138">
        <v>8.2167000000000004E-2</v>
      </c>
      <c r="F7138" t="s">
        <v>96</v>
      </c>
      <c r="G7138">
        <v>2007</v>
      </c>
      <c r="H7138" t="s">
        <v>71</v>
      </c>
      <c r="I7138" t="s">
        <v>35</v>
      </c>
      <c r="J7138" t="s">
        <v>36</v>
      </c>
      <c r="K7138">
        <v>726.39359999999999</v>
      </c>
      <c r="L7138">
        <v>3.6</v>
      </c>
      <c r="M7138" s="1">
        <v>44779</v>
      </c>
      <c r="N7138">
        <v>2022</v>
      </c>
      <c r="O7138">
        <v>6</v>
      </c>
      <c r="P7138" t="s">
        <v>114</v>
      </c>
      <c r="Q7138" t="s">
        <v>135</v>
      </c>
      <c r="R7138">
        <v>2</v>
      </c>
      <c r="S7138" t="s">
        <v>81</v>
      </c>
    </row>
    <row r="7139" spans="1:19" x14ac:dyDescent="0.3">
      <c r="A7139" t="s">
        <v>858</v>
      </c>
      <c r="B7139" t="s">
        <v>91</v>
      </c>
      <c r="C7139" t="s">
        <v>21</v>
      </c>
      <c r="D7139">
        <v>15.281000000000001</v>
      </c>
      <c r="E7139">
        <v>4.9701000000000002E-2</v>
      </c>
      <c r="F7139" t="s">
        <v>96</v>
      </c>
      <c r="G7139">
        <v>2007</v>
      </c>
      <c r="H7139" t="s">
        <v>71</v>
      </c>
      <c r="I7139" t="s">
        <v>35</v>
      </c>
      <c r="J7139" t="s">
        <v>36</v>
      </c>
      <c r="K7139">
        <v>1533.2665999999999</v>
      </c>
      <c r="L7139">
        <v>4.0999999999999996</v>
      </c>
      <c r="M7139" t="s">
        <v>1657</v>
      </c>
      <c r="N7139">
        <v>2023</v>
      </c>
      <c r="O7139">
        <v>6</v>
      </c>
      <c r="P7139" t="s">
        <v>114</v>
      </c>
      <c r="Q7139" t="s">
        <v>115</v>
      </c>
      <c r="R7139">
        <v>2</v>
      </c>
      <c r="S7139" t="s">
        <v>29</v>
      </c>
    </row>
    <row r="7140" spans="1:19" x14ac:dyDescent="0.3">
      <c r="A7140" t="s">
        <v>59</v>
      </c>
      <c r="B7140" t="s">
        <v>60</v>
      </c>
      <c r="C7140" t="s">
        <v>32</v>
      </c>
      <c r="D7140">
        <v>8.2959999999999994</v>
      </c>
      <c r="E7140">
        <v>5.0095000000000001E-2</v>
      </c>
      <c r="F7140" t="s">
        <v>64</v>
      </c>
      <c r="G7140">
        <v>1985</v>
      </c>
      <c r="H7140" t="s">
        <v>23</v>
      </c>
      <c r="I7140" t="s">
        <v>24</v>
      </c>
      <c r="J7140" t="s">
        <v>65</v>
      </c>
      <c r="K7140">
        <v>1181.114</v>
      </c>
      <c r="L7140">
        <v>3.6</v>
      </c>
      <c r="M7140" s="1">
        <v>44563</v>
      </c>
      <c r="N7140">
        <v>2022</v>
      </c>
      <c r="O7140">
        <v>2</v>
      </c>
      <c r="P7140" t="s">
        <v>79</v>
      </c>
      <c r="Q7140" t="s">
        <v>153</v>
      </c>
      <c r="R7140">
        <v>1</v>
      </c>
      <c r="S7140" t="s">
        <v>81</v>
      </c>
    </row>
    <row r="7141" spans="1:19" x14ac:dyDescent="0.3">
      <c r="A7141" t="s">
        <v>209</v>
      </c>
      <c r="B7141" t="s">
        <v>41</v>
      </c>
      <c r="C7141" t="s">
        <v>32</v>
      </c>
      <c r="D7141">
        <v>18.414000000000001</v>
      </c>
      <c r="E7141">
        <v>1.5942999999999999E-2</v>
      </c>
      <c r="F7141" t="s">
        <v>42</v>
      </c>
      <c r="G7141">
        <v>1997</v>
      </c>
      <c r="H7141" t="s">
        <v>34</v>
      </c>
      <c r="I7141" t="s">
        <v>43</v>
      </c>
      <c r="J7141" t="s">
        <v>36</v>
      </c>
      <c r="K7141">
        <v>3611.7307000000001</v>
      </c>
      <c r="L7141">
        <v>4.2</v>
      </c>
      <c r="M7141" t="s">
        <v>335</v>
      </c>
      <c r="N7141">
        <v>2023</v>
      </c>
      <c r="O7141">
        <v>8</v>
      </c>
      <c r="P7141" t="s">
        <v>27</v>
      </c>
      <c r="Q7141" t="s">
        <v>93</v>
      </c>
      <c r="R7141">
        <v>3</v>
      </c>
      <c r="S7141" t="s">
        <v>29</v>
      </c>
    </row>
    <row r="7142" spans="1:19" x14ac:dyDescent="0.3">
      <c r="A7142" t="s">
        <v>1870</v>
      </c>
      <c r="B7142" t="s">
        <v>60</v>
      </c>
      <c r="C7142" t="s">
        <v>21</v>
      </c>
      <c r="D7142">
        <v>20.622</v>
      </c>
      <c r="E7142">
        <v>6.2872999999999998E-2</v>
      </c>
      <c r="F7142" t="s">
        <v>70</v>
      </c>
      <c r="G7142">
        <v>2002</v>
      </c>
      <c r="H7142" t="s">
        <v>71</v>
      </c>
      <c r="I7142" t="s">
        <v>35</v>
      </c>
      <c r="J7142" t="s">
        <v>36</v>
      </c>
      <c r="K7142">
        <v>3130.1023</v>
      </c>
      <c r="L7142">
        <v>3.9</v>
      </c>
      <c r="M7142" t="s">
        <v>558</v>
      </c>
      <c r="N7142">
        <v>2022</v>
      </c>
      <c r="O7142">
        <v>11</v>
      </c>
      <c r="P7142" t="s">
        <v>177</v>
      </c>
      <c r="Q7142" t="s">
        <v>178</v>
      </c>
      <c r="R7142">
        <v>4</v>
      </c>
      <c r="S7142" t="s">
        <v>81</v>
      </c>
    </row>
    <row r="7143" spans="1:19" x14ac:dyDescent="0.3">
      <c r="A7143" t="s">
        <v>802</v>
      </c>
      <c r="B7143" t="s">
        <v>60</v>
      </c>
      <c r="C7143" t="s">
        <v>21</v>
      </c>
      <c r="D7143">
        <v>16.928000000000001</v>
      </c>
      <c r="E7143">
        <v>0.13783300000000001</v>
      </c>
      <c r="F7143" t="s">
        <v>48</v>
      </c>
      <c r="G7143">
        <v>1999</v>
      </c>
      <c r="H7143" t="s">
        <v>23</v>
      </c>
      <c r="I7143" t="s">
        <v>43</v>
      </c>
      <c r="J7143" t="s">
        <v>36</v>
      </c>
      <c r="K7143">
        <v>1860.9879000000001</v>
      </c>
      <c r="L7143">
        <v>3.5</v>
      </c>
      <c r="M7143" t="s">
        <v>878</v>
      </c>
      <c r="N7143">
        <v>2022</v>
      </c>
      <c r="O7143">
        <v>10</v>
      </c>
      <c r="P7143" t="s">
        <v>37</v>
      </c>
      <c r="Q7143" t="s">
        <v>38</v>
      </c>
      <c r="R7143">
        <v>4</v>
      </c>
      <c r="S7143" t="s">
        <v>81</v>
      </c>
    </row>
    <row r="7144" spans="1:19" x14ac:dyDescent="0.3">
      <c r="A7144" t="s">
        <v>194</v>
      </c>
      <c r="B7144" t="s">
        <v>157</v>
      </c>
      <c r="C7144" t="s">
        <v>32</v>
      </c>
      <c r="D7144">
        <v>10.726000000000001</v>
      </c>
      <c r="E7144">
        <v>7.2622999999999993E-2</v>
      </c>
      <c r="F7144" t="s">
        <v>70</v>
      </c>
      <c r="G7144">
        <v>2002</v>
      </c>
      <c r="H7144" t="s">
        <v>71</v>
      </c>
      <c r="I7144" t="s">
        <v>35</v>
      </c>
      <c r="J7144" t="s">
        <v>36</v>
      </c>
      <c r="K7144">
        <v>5576.7992000000004</v>
      </c>
      <c r="L7144">
        <v>4.3</v>
      </c>
      <c r="M7144" t="s">
        <v>1217</v>
      </c>
      <c r="N7144">
        <v>2022</v>
      </c>
      <c r="O7144">
        <v>8</v>
      </c>
      <c r="P7144" t="s">
        <v>27</v>
      </c>
      <c r="Q7144" t="s">
        <v>28</v>
      </c>
      <c r="R7144">
        <v>3</v>
      </c>
      <c r="S7144" t="s">
        <v>29</v>
      </c>
    </row>
    <row r="7145" spans="1:19" x14ac:dyDescent="0.3">
      <c r="A7145" t="s">
        <v>1889</v>
      </c>
      <c r="B7145" t="s">
        <v>113</v>
      </c>
      <c r="C7145" t="s">
        <v>21</v>
      </c>
      <c r="D7145">
        <v>10.56</v>
      </c>
      <c r="E7145">
        <v>4.3935000000000002E-2</v>
      </c>
      <c r="F7145" t="s">
        <v>48</v>
      </c>
      <c r="G7145">
        <v>1999</v>
      </c>
      <c r="H7145" t="s">
        <v>23</v>
      </c>
      <c r="I7145" t="s">
        <v>43</v>
      </c>
      <c r="J7145" t="s">
        <v>36</v>
      </c>
      <c r="K7145">
        <v>5017.5105999999996</v>
      </c>
      <c r="L7145">
        <v>4.2</v>
      </c>
      <c r="M7145" t="s">
        <v>1715</v>
      </c>
      <c r="N7145">
        <v>2023</v>
      </c>
      <c r="O7145">
        <v>12</v>
      </c>
      <c r="P7145" t="s">
        <v>45</v>
      </c>
      <c r="Q7145" t="s">
        <v>73</v>
      </c>
      <c r="R7145">
        <v>4</v>
      </c>
      <c r="S7145" t="s">
        <v>29</v>
      </c>
    </row>
    <row r="7146" spans="1:19" x14ac:dyDescent="0.3">
      <c r="A7146" t="s">
        <v>1578</v>
      </c>
      <c r="B7146" t="s">
        <v>91</v>
      </c>
      <c r="C7146" t="s">
        <v>32</v>
      </c>
      <c r="D7146">
        <v>13.625999999999999</v>
      </c>
      <c r="E7146">
        <v>4.9701000000000002E-2</v>
      </c>
      <c r="F7146" t="s">
        <v>33</v>
      </c>
      <c r="G7146">
        <v>2004</v>
      </c>
      <c r="H7146" t="s">
        <v>34</v>
      </c>
      <c r="I7146" t="s">
        <v>35</v>
      </c>
      <c r="J7146" t="s">
        <v>36</v>
      </c>
      <c r="K7146">
        <v>1686.5496000000001</v>
      </c>
      <c r="L7146">
        <v>4.3</v>
      </c>
      <c r="M7146" t="s">
        <v>685</v>
      </c>
      <c r="N7146">
        <v>2023</v>
      </c>
      <c r="O7146">
        <v>1</v>
      </c>
      <c r="P7146" t="s">
        <v>56</v>
      </c>
      <c r="Q7146" t="s">
        <v>57</v>
      </c>
      <c r="R7146">
        <v>1</v>
      </c>
      <c r="S7146" t="s">
        <v>29</v>
      </c>
    </row>
    <row r="7147" spans="1:19" x14ac:dyDescent="0.3">
      <c r="A7147" t="s">
        <v>1179</v>
      </c>
      <c r="B7147" t="s">
        <v>95</v>
      </c>
      <c r="C7147" t="s">
        <v>21</v>
      </c>
      <c r="D7147">
        <v>18.916</v>
      </c>
      <c r="E7147">
        <v>5.4204000000000002E-2</v>
      </c>
      <c r="F7147" t="s">
        <v>64</v>
      </c>
      <c r="G7147">
        <v>1985</v>
      </c>
      <c r="H7147" t="s">
        <v>23</v>
      </c>
      <c r="I7147" t="s">
        <v>24</v>
      </c>
      <c r="J7147" t="s">
        <v>65</v>
      </c>
      <c r="K7147">
        <v>5272.9321</v>
      </c>
      <c r="L7147">
        <v>4.3</v>
      </c>
      <c r="M7147" t="s">
        <v>1230</v>
      </c>
      <c r="N7147">
        <v>2023</v>
      </c>
      <c r="O7147">
        <v>8</v>
      </c>
      <c r="P7147" t="s">
        <v>27</v>
      </c>
      <c r="Q7147" t="s">
        <v>93</v>
      </c>
      <c r="R7147">
        <v>3</v>
      </c>
      <c r="S7147" t="s">
        <v>29</v>
      </c>
    </row>
    <row r="7148" spans="1:19" x14ac:dyDescent="0.3">
      <c r="A7148" t="s">
        <v>1750</v>
      </c>
      <c r="B7148" t="s">
        <v>107</v>
      </c>
      <c r="C7148" t="s">
        <v>21</v>
      </c>
      <c r="D7148">
        <v>11.08</v>
      </c>
      <c r="E7148">
        <v>6.2024999999999997E-2</v>
      </c>
      <c r="F7148" t="s">
        <v>96</v>
      </c>
      <c r="G7148">
        <v>2007</v>
      </c>
      <c r="H7148" t="s">
        <v>71</v>
      </c>
      <c r="I7148" t="s">
        <v>35</v>
      </c>
      <c r="J7148" t="s">
        <v>36</v>
      </c>
      <c r="K7148">
        <v>3655.7350000000001</v>
      </c>
      <c r="L7148">
        <v>4.5</v>
      </c>
      <c r="M7148" t="s">
        <v>812</v>
      </c>
      <c r="N7148">
        <v>2022</v>
      </c>
      <c r="O7148">
        <v>10</v>
      </c>
      <c r="P7148" t="s">
        <v>37</v>
      </c>
      <c r="Q7148" t="s">
        <v>38</v>
      </c>
      <c r="R7148">
        <v>4</v>
      </c>
      <c r="S7148" t="s">
        <v>39</v>
      </c>
    </row>
    <row r="7149" spans="1:19" x14ac:dyDescent="0.3">
      <c r="A7149" t="s">
        <v>993</v>
      </c>
      <c r="B7149" t="s">
        <v>91</v>
      </c>
      <c r="C7149" t="s">
        <v>21</v>
      </c>
      <c r="D7149">
        <v>19.706</v>
      </c>
      <c r="E7149">
        <v>3.9004999999999998E-2</v>
      </c>
      <c r="F7149" t="s">
        <v>42</v>
      </c>
      <c r="G7149">
        <v>1997</v>
      </c>
      <c r="H7149" t="s">
        <v>34</v>
      </c>
      <c r="I7149" t="s">
        <v>43</v>
      </c>
      <c r="J7149" t="s">
        <v>36</v>
      </c>
      <c r="K7149">
        <v>2434.1306</v>
      </c>
      <c r="L7149">
        <v>4</v>
      </c>
      <c r="M7149" t="s">
        <v>366</v>
      </c>
      <c r="N7149">
        <v>2023</v>
      </c>
      <c r="O7149">
        <v>10</v>
      </c>
      <c r="P7149" t="s">
        <v>37</v>
      </c>
      <c r="Q7149" t="s">
        <v>165</v>
      </c>
      <c r="R7149">
        <v>4</v>
      </c>
      <c r="S7149" t="s">
        <v>29</v>
      </c>
    </row>
    <row r="7150" spans="1:19" x14ac:dyDescent="0.3">
      <c r="A7150" t="s">
        <v>382</v>
      </c>
      <c r="B7150" t="s">
        <v>60</v>
      </c>
      <c r="C7150" t="s">
        <v>32</v>
      </c>
      <c r="D7150">
        <v>6.1950000000000003</v>
      </c>
      <c r="E7150">
        <v>2.2790000000000001E-2</v>
      </c>
      <c r="F7150" t="s">
        <v>22</v>
      </c>
      <c r="G7150">
        <v>2009</v>
      </c>
      <c r="H7150" t="s">
        <v>23</v>
      </c>
      <c r="I7150" t="s">
        <v>24</v>
      </c>
      <c r="J7150" t="s">
        <v>25</v>
      </c>
      <c r="K7150">
        <v>5148.6374999999998</v>
      </c>
      <c r="L7150">
        <v>4.3</v>
      </c>
      <c r="M7150" t="s">
        <v>399</v>
      </c>
      <c r="N7150">
        <v>2023</v>
      </c>
      <c r="O7150">
        <v>5</v>
      </c>
      <c r="P7150" t="s">
        <v>50</v>
      </c>
      <c r="Q7150" t="s">
        <v>61</v>
      </c>
      <c r="R7150">
        <v>2</v>
      </c>
      <c r="S7150" t="s">
        <v>29</v>
      </c>
    </row>
    <row r="7151" spans="1:19" x14ac:dyDescent="0.3">
      <c r="A7151" t="s">
        <v>1823</v>
      </c>
      <c r="B7151" t="s">
        <v>189</v>
      </c>
      <c r="C7151" t="s">
        <v>21</v>
      </c>
      <c r="D7151">
        <v>4.7089999999999996</v>
      </c>
      <c r="E7151">
        <v>5.4008E-2</v>
      </c>
      <c r="F7151" t="s">
        <v>33</v>
      </c>
      <c r="G7151">
        <v>2004</v>
      </c>
      <c r="H7151" t="s">
        <v>34</v>
      </c>
      <c r="I7151" t="s">
        <v>35</v>
      </c>
      <c r="J7151" t="s">
        <v>36</v>
      </c>
      <c r="K7151">
        <v>3044.1486</v>
      </c>
      <c r="L7151">
        <v>3.5</v>
      </c>
      <c r="M7151" s="1">
        <v>45269</v>
      </c>
      <c r="N7151">
        <v>2023</v>
      </c>
      <c r="O7151">
        <v>9</v>
      </c>
      <c r="P7151" t="s">
        <v>76</v>
      </c>
      <c r="Q7151" t="s">
        <v>77</v>
      </c>
      <c r="R7151">
        <v>3</v>
      </c>
      <c r="S7151" t="s">
        <v>81</v>
      </c>
    </row>
    <row r="7152" spans="1:19" x14ac:dyDescent="0.3">
      <c r="A7152" t="s">
        <v>1587</v>
      </c>
      <c r="B7152" t="s">
        <v>107</v>
      </c>
      <c r="C7152" t="s">
        <v>32</v>
      </c>
      <c r="D7152">
        <v>20.067</v>
      </c>
      <c r="E7152">
        <v>2.4055E-2</v>
      </c>
      <c r="F7152" t="s">
        <v>64</v>
      </c>
      <c r="G7152">
        <v>1985</v>
      </c>
      <c r="H7152" t="s">
        <v>23</v>
      </c>
      <c r="I7152" t="s">
        <v>24</v>
      </c>
      <c r="J7152" t="s">
        <v>65</v>
      </c>
      <c r="K7152">
        <v>7980.0578999999998</v>
      </c>
      <c r="L7152">
        <v>3.9</v>
      </c>
      <c r="M7152" t="s">
        <v>458</v>
      </c>
      <c r="N7152">
        <v>2022</v>
      </c>
      <c r="O7152">
        <v>10</v>
      </c>
      <c r="P7152" t="s">
        <v>37</v>
      </c>
      <c r="Q7152" t="s">
        <v>38</v>
      </c>
      <c r="R7152">
        <v>4</v>
      </c>
      <c r="S7152" t="s">
        <v>81</v>
      </c>
    </row>
    <row r="7153" spans="1:19" x14ac:dyDescent="0.3">
      <c r="A7153" t="s">
        <v>882</v>
      </c>
      <c r="B7153" t="s">
        <v>107</v>
      </c>
      <c r="C7153" t="s">
        <v>32</v>
      </c>
      <c r="D7153">
        <v>10.298999999999999</v>
      </c>
      <c r="E7153">
        <v>7.1981000000000003E-2</v>
      </c>
      <c r="F7153" t="s">
        <v>132</v>
      </c>
      <c r="G7153">
        <v>1985</v>
      </c>
      <c r="H7153" t="s">
        <v>34</v>
      </c>
      <c r="I7153" t="s">
        <v>43</v>
      </c>
      <c r="J7153" t="s">
        <v>109</v>
      </c>
      <c r="K7153">
        <v>426.60520000000002</v>
      </c>
      <c r="L7153">
        <v>4.8</v>
      </c>
      <c r="M7153" s="1">
        <v>44748</v>
      </c>
      <c r="N7153">
        <v>2022</v>
      </c>
      <c r="O7153">
        <v>6</v>
      </c>
      <c r="P7153" t="s">
        <v>114</v>
      </c>
      <c r="Q7153" t="s">
        <v>135</v>
      </c>
      <c r="R7153">
        <v>2</v>
      </c>
      <c r="S7153" t="s">
        <v>39</v>
      </c>
    </row>
    <row r="7154" spans="1:19" x14ac:dyDescent="0.3">
      <c r="A7154" t="s">
        <v>1884</v>
      </c>
      <c r="B7154" t="s">
        <v>53</v>
      </c>
      <c r="C7154" t="s">
        <v>32</v>
      </c>
      <c r="D7154">
        <v>5.7610000000000001</v>
      </c>
      <c r="E7154">
        <v>3.8489000000000002E-2</v>
      </c>
      <c r="F7154" t="s">
        <v>96</v>
      </c>
      <c r="G7154">
        <v>2007</v>
      </c>
      <c r="H7154" t="s">
        <v>71</v>
      </c>
      <c r="I7154" t="s">
        <v>35</v>
      </c>
      <c r="J7154" t="s">
        <v>36</v>
      </c>
      <c r="K7154">
        <v>1688.6368</v>
      </c>
      <c r="L7154">
        <v>4.0999999999999996</v>
      </c>
      <c r="M7154" t="s">
        <v>1617</v>
      </c>
      <c r="N7154">
        <v>2022</v>
      </c>
      <c r="O7154">
        <v>4</v>
      </c>
      <c r="P7154" t="s">
        <v>103</v>
      </c>
      <c r="Q7154" t="s">
        <v>118</v>
      </c>
      <c r="R7154">
        <v>2</v>
      </c>
      <c r="S7154" t="s">
        <v>29</v>
      </c>
    </row>
    <row r="7155" spans="1:19" x14ac:dyDescent="0.3">
      <c r="A7155" t="s">
        <v>1188</v>
      </c>
      <c r="B7155" t="s">
        <v>157</v>
      </c>
      <c r="C7155" t="s">
        <v>32</v>
      </c>
      <c r="D7155">
        <v>9.2720000000000002</v>
      </c>
      <c r="E7155">
        <v>4.5381999999999999E-2</v>
      </c>
      <c r="F7155" t="s">
        <v>96</v>
      </c>
      <c r="G7155">
        <v>2007</v>
      </c>
      <c r="H7155" t="s">
        <v>71</v>
      </c>
      <c r="I7155" t="s">
        <v>35</v>
      </c>
      <c r="J7155" t="s">
        <v>36</v>
      </c>
      <c r="K7155">
        <v>759.17240000000004</v>
      </c>
      <c r="L7155">
        <v>3.9</v>
      </c>
      <c r="M7155" t="s">
        <v>379</v>
      </c>
      <c r="N7155">
        <v>2023</v>
      </c>
      <c r="O7155">
        <v>3</v>
      </c>
      <c r="P7155" t="s">
        <v>88</v>
      </c>
      <c r="Q7155" t="s">
        <v>89</v>
      </c>
      <c r="R7155">
        <v>1</v>
      </c>
      <c r="S7155" t="s">
        <v>81</v>
      </c>
    </row>
    <row r="7156" spans="1:19" x14ac:dyDescent="0.3">
      <c r="A7156" t="s">
        <v>1571</v>
      </c>
      <c r="B7156" t="s">
        <v>95</v>
      </c>
      <c r="C7156" t="s">
        <v>21</v>
      </c>
      <c r="D7156">
        <v>5.2220000000000004</v>
      </c>
      <c r="E7156">
        <v>5.3891000000000001E-2</v>
      </c>
      <c r="F7156" t="s">
        <v>42</v>
      </c>
      <c r="G7156">
        <v>1997</v>
      </c>
      <c r="H7156" t="s">
        <v>34</v>
      </c>
      <c r="I7156" t="s">
        <v>43</v>
      </c>
      <c r="J7156" t="s">
        <v>36</v>
      </c>
      <c r="K7156">
        <v>2347.9973</v>
      </c>
      <c r="L7156">
        <v>3.9</v>
      </c>
      <c r="M7156" t="s">
        <v>1194</v>
      </c>
      <c r="N7156">
        <v>2022</v>
      </c>
      <c r="O7156">
        <v>1</v>
      </c>
      <c r="P7156" t="s">
        <v>56</v>
      </c>
      <c r="Q7156" t="s">
        <v>67</v>
      </c>
      <c r="R7156">
        <v>1</v>
      </c>
      <c r="S7156" t="s">
        <v>81</v>
      </c>
    </row>
    <row r="7157" spans="1:19" x14ac:dyDescent="0.3">
      <c r="A7157" t="s">
        <v>1735</v>
      </c>
      <c r="B7157" t="s">
        <v>95</v>
      </c>
      <c r="C7157" t="s">
        <v>32</v>
      </c>
      <c r="D7157">
        <v>17.059000000000001</v>
      </c>
      <c r="E7157">
        <v>1.8756999999999999E-2</v>
      </c>
      <c r="F7157" t="s">
        <v>132</v>
      </c>
      <c r="G7157">
        <v>1985</v>
      </c>
      <c r="H7157" t="s">
        <v>34</v>
      </c>
      <c r="I7157" t="s">
        <v>43</v>
      </c>
      <c r="J7157" t="s">
        <v>109</v>
      </c>
      <c r="K7157">
        <v>2339.5812999999998</v>
      </c>
      <c r="L7157">
        <v>4.2</v>
      </c>
      <c r="M7157" s="1">
        <v>44900</v>
      </c>
      <c r="N7157">
        <v>2022</v>
      </c>
      <c r="O7157">
        <v>5</v>
      </c>
      <c r="P7157" t="s">
        <v>50</v>
      </c>
      <c r="Q7157" t="s">
        <v>51</v>
      </c>
      <c r="R7157">
        <v>2</v>
      </c>
      <c r="S7157" t="s">
        <v>29</v>
      </c>
    </row>
    <row r="7158" spans="1:19" x14ac:dyDescent="0.3">
      <c r="A7158" t="s">
        <v>1752</v>
      </c>
      <c r="B7158" t="s">
        <v>107</v>
      </c>
      <c r="C7158" t="s">
        <v>32</v>
      </c>
      <c r="D7158">
        <v>14.824999999999999</v>
      </c>
      <c r="E7158">
        <v>0.15500900000000001</v>
      </c>
      <c r="F7158" t="s">
        <v>42</v>
      </c>
      <c r="G7158">
        <v>1997</v>
      </c>
      <c r="H7158" t="s">
        <v>34</v>
      </c>
      <c r="I7158" t="s">
        <v>43</v>
      </c>
      <c r="J7158" t="s">
        <v>36</v>
      </c>
      <c r="K7158">
        <v>4181.8110999999999</v>
      </c>
      <c r="L7158">
        <v>4.0999999999999996</v>
      </c>
      <c r="M7158" t="s">
        <v>1854</v>
      </c>
      <c r="N7158">
        <v>2022</v>
      </c>
      <c r="O7158">
        <v>11</v>
      </c>
      <c r="P7158" t="s">
        <v>177</v>
      </c>
      <c r="Q7158" t="s">
        <v>178</v>
      </c>
      <c r="R7158">
        <v>4</v>
      </c>
      <c r="S7158" t="s">
        <v>29</v>
      </c>
    </row>
    <row r="7159" spans="1:19" x14ac:dyDescent="0.3">
      <c r="A7159" t="s">
        <v>375</v>
      </c>
      <c r="B7159" t="s">
        <v>31</v>
      </c>
      <c r="C7159" t="s">
        <v>21</v>
      </c>
      <c r="D7159">
        <v>13.506</v>
      </c>
      <c r="E7159">
        <v>3.5581000000000002E-2</v>
      </c>
      <c r="F7159" t="s">
        <v>64</v>
      </c>
      <c r="G7159">
        <v>1985</v>
      </c>
      <c r="H7159" t="s">
        <v>23</v>
      </c>
      <c r="I7159" t="s">
        <v>24</v>
      </c>
      <c r="J7159" t="s">
        <v>65</v>
      </c>
      <c r="K7159">
        <v>11123.4157</v>
      </c>
      <c r="L7159">
        <v>3.7</v>
      </c>
      <c r="M7159" t="s">
        <v>725</v>
      </c>
      <c r="N7159">
        <v>2023</v>
      </c>
      <c r="O7159">
        <v>1</v>
      </c>
      <c r="P7159" t="s">
        <v>56</v>
      </c>
      <c r="Q7159" t="s">
        <v>57</v>
      </c>
      <c r="R7159">
        <v>1</v>
      </c>
      <c r="S7159" t="s">
        <v>81</v>
      </c>
    </row>
    <row r="7160" spans="1:19" x14ac:dyDescent="0.3">
      <c r="A7160" t="s">
        <v>880</v>
      </c>
      <c r="B7160" t="s">
        <v>95</v>
      </c>
      <c r="C7160" t="s">
        <v>21</v>
      </c>
      <c r="D7160">
        <v>6.4470000000000001</v>
      </c>
      <c r="E7160">
        <v>2.0471E-2</v>
      </c>
      <c r="F7160" t="s">
        <v>54</v>
      </c>
      <c r="G7160">
        <v>1987</v>
      </c>
      <c r="H7160" t="s">
        <v>55</v>
      </c>
      <c r="I7160" t="s">
        <v>24</v>
      </c>
      <c r="J7160" t="s">
        <v>36</v>
      </c>
      <c r="K7160">
        <v>1168.2444</v>
      </c>
      <c r="L7160">
        <v>4.0999999999999996</v>
      </c>
      <c r="M7160" t="s">
        <v>1617</v>
      </c>
      <c r="N7160">
        <v>2022</v>
      </c>
      <c r="O7160">
        <v>4</v>
      </c>
      <c r="P7160" t="s">
        <v>103</v>
      </c>
      <c r="Q7160" t="s">
        <v>118</v>
      </c>
      <c r="R7160">
        <v>2</v>
      </c>
      <c r="S7160" t="s">
        <v>29</v>
      </c>
    </row>
    <row r="7161" spans="1:19" x14ac:dyDescent="0.3">
      <c r="A7161" t="s">
        <v>229</v>
      </c>
      <c r="B7161" t="s">
        <v>107</v>
      </c>
      <c r="C7161" t="s">
        <v>21</v>
      </c>
      <c r="D7161">
        <v>11.77</v>
      </c>
      <c r="E7161">
        <v>2.0848999999999999E-2</v>
      </c>
      <c r="F7161" t="s">
        <v>96</v>
      </c>
      <c r="G7161">
        <v>2007</v>
      </c>
      <c r="H7161" t="s">
        <v>71</v>
      </c>
      <c r="I7161" t="s">
        <v>35</v>
      </c>
      <c r="J7161" t="s">
        <v>36</v>
      </c>
      <c r="K7161">
        <v>2589.1034</v>
      </c>
      <c r="L7161">
        <v>3.9</v>
      </c>
      <c r="M7161" s="1">
        <v>45049</v>
      </c>
      <c r="N7161">
        <v>2023</v>
      </c>
      <c r="O7161">
        <v>3</v>
      </c>
      <c r="P7161" t="s">
        <v>88</v>
      </c>
      <c r="Q7161" t="s">
        <v>89</v>
      </c>
      <c r="R7161">
        <v>1</v>
      </c>
      <c r="S7161" t="s">
        <v>81</v>
      </c>
    </row>
    <row r="7162" spans="1:19" x14ac:dyDescent="0.3">
      <c r="A7162" t="s">
        <v>508</v>
      </c>
      <c r="B7162" t="s">
        <v>20</v>
      </c>
      <c r="C7162" t="s">
        <v>21</v>
      </c>
      <c r="D7162">
        <v>19.257000000000001</v>
      </c>
      <c r="E7162">
        <v>2.2627000000000001E-2</v>
      </c>
      <c r="F7162" t="s">
        <v>64</v>
      </c>
      <c r="G7162">
        <v>1985</v>
      </c>
      <c r="H7162" t="s">
        <v>23</v>
      </c>
      <c r="I7162" t="s">
        <v>24</v>
      </c>
      <c r="J7162" t="s">
        <v>65</v>
      </c>
      <c r="K7162">
        <v>7461.2995000000001</v>
      </c>
      <c r="L7162">
        <v>4.0999999999999996</v>
      </c>
      <c r="M7162" s="1">
        <v>44601</v>
      </c>
      <c r="N7162">
        <v>2022</v>
      </c>
      <c r="O7162">
        <v>9</v>
      </c>
      <c r="P7162" t="s">
        <v>76</v>
      </c>
      <c r="Q7162" t="s">
        <v>205</v>
      </c>
      <c r="R7162">
        <v>3</v>
      </c>
      <c r="S7162" t="s">
        <v>29</v>
      </c>
    </row>
    <row r="7163" spans="1:19" x14ac:dyDescent="0.3">
      <c r="A7163" t="s">
        <v>1718</v>
      </c>
      <c r="B7163" t="s">
        <v>20</v>
      </c>
      <c r="C7163" t="s">
        <v>21</v>
      </c>
      <c r="D7163">
        <v>12.451000000000001</v>
      </c>
      <c r="E7163">
        <v>9.4480999999999996E-2</v>
      </c>
      <c r="F7163" t="s">
        <v>64</v>
      </c>
      <c r="G7163">
        <v>1985</v>
      </c>
      <c r="H7163" t="s">
        <v>23</v>
      </c>
      <c r="I7163" t="s">
        <v>24</v>
      </c>
      <c r="J7163" t="s">
        <v>65</v>
      </c>
      <c r="K7163">
        <v>10377.0375</v>
      </c>
      <c r="L7163">
        <v>4.3</v>
      </c>
      <c r="M7163" s="1">
        <v>44656</v>
      </c>
      <c r="N7163">
        <v>2022</v>
      </c>
      <c r="O7163">
        <v>5</v>
      </c>
      <c r="P7163" t="s">
        <v>50</v>
      </c>
      <c r="Q7163" t="s">
        <v>51</v>
      </c>
      <c r="R7163">
        <v>2</v>
      </c>
      <c r="S7163" t="s">
        <v>29</v>
      </c>
    </row>
    <row r="7164" spans="1:19" x14ac:dyDescent="0.3">
      <c r="A7164" t="s">
        <v>1752</v>
      </c>
      <c r="B7164" t="s">
        <v>107</v>
      </c>
      <c r="C7164" t="s">
        <v>32</v>
      </c>
      <c r="D7164">
        <v>14.824999999999999</v>
      </c>
      <c r="E7164">
        <v>1.2368000000000001E-2</v>
      </c>
      <c r="F7164" t="s">
        <v>22</v>
      </c>
      <c r="G7164">
        <v>2009</v>
      </c>
      <c r="H7164" t="s">
        <v>23</v>
      </c>
      <c r="I7164" t="s">
        <v>24</v>
      </c>
      <c r="J7164" t="s">
        <v>25</v>
      </c>
      <c r="K7164">
        <v>2622.7424999999998</v>
      </c>
      <c r="L7164">
        <v>4.0999999999999996</v>
      </c>
      <c r="M7164" t="s">
        <v>280</v>
      </c>
      <c r="N7164">
        <v>2023</v>
      </c>
      <c r="O7164">
        <v>4</v>
      </c>
      <c r="P7164" t="s">
        <v>103</v>
      </c>
      <c r="Q7164" t="s">
        <v>104</v>
      </c>
      <c r="R7164">
        <v>2</v>
      </c>
      <c r="S7164" t="s">
        <v>29</v>
      </c>
    </row>
    <row r="7165" spans="1:19" x14ac:dyDescent="0.3">
      <c r="A7165" t="s">
        <v>585</v>
      </c>
      <c r="B7165" t="s">
        <v>107</v>
      </c>
      <c r="C7165" t="s">
        <v>21</v>
      </c>
      <c r="D7165">
        <v>18.795999999999999</v>
      </c>
      <c r="E7165">
        <v>6.5743999999999997E-2</v>
      </c>
      <c r="F7165" t="s">
        <v>54</v>
      </c>
      <c r="G7165">
        <v>1987</v>
      </c>
      <c r="H7165" t="s">
        <v>55</v>
      </c>
      <c r="I7165" t="s">
        <v>24</v>
      </c>
      <c r="J7165" t="s">
        <v>36</v>
      </c>
      <c r="K7165">
        <v>6046.9948999999997</v>
      </c>
      <c r="L7165">
        <v>4.4000000000000004</v>
      </c>
      <c r="M7165" t="s">
        <v>700</v>
      </c>
      <c r="N7165">
        <v>2023</v>
      </c>
      <c r="O7165">
        <v>8</v>
      </c>
      <c r="P7165" t="s">
        <v>27</v>
      </c>
      <c r="Q7165" t="s">
        <v>93</v>
      </c>
      <c r="R7165">
        <v>3</v>
      </c>
      <c r="S7165" t="s">
        <v>29</v>
      </c>
    </row>
    <row r="7166" spans="1:19" x14ac:dyDescent="0.3">
      <c r="A7166" t="s">
        <v>1496</v>
      </c>
      <c r="B7166" t="s">
        <v>41</v>
      </c>
      <c r="C7166" t="s">
        <v>32</v>
      </c>
      <c r="D7166">
        <v>15.182</v>
      </c>
      <c r="E7166">
        <v>1.8003000000000002E-2</v>
      </c>
      <c r="F7166" t="s">
        <v>132</v>
      </c>
      <c r="G7166">
        <v>1985</v>
      </c>
      <c r="H7166" t="s">
        <v>34</v>
      </c>
      <c r="I7166" t="s">
        <v>43</v>
      </c>
      <c r="J7166" t="s">
        <v>109</v>
      </c>
      <c r="K7166">
        <v>1775.4526000000001</v>
      </c>
      <c r="L7166">
        <v>4.4000000000000004</v>
      </c>
      <c r="M7166" s="1">
        <v>45173</v>
      </c>
      <c r="N7166">
        <v>2023</v>
      </c>
      <c r="O7166">
        <v>4</v>
      </c>
      <c r="P7166" t="s">
        <v>103</v>
      </c>
      <c r="Q7166" t="s">
        <v>104</v>
      </c>
      <c r="R7166">
        <v>2</v>
      </c>
      <c r="S7166" t="s">
        <v>29</v>
      </c>
    </row>
    <row r="7167" spans="1:19" x14ac:dyDescent="0.3">
      <c r="A7167" t="s">
        <v>1438</v>
      </c>
      <c r="B7167" t="s">
        <v>31</v>
      </c>
      <c r="C7167" t="s">
        <v>32</v>
      </c>
      <c r="D7167">
        <v>11.307</v>
      </c>
      <c r="E7167">
        <v>7.4394000000000002E-2</v>
      </c>
      <c r="F7167" t="s">
        <v>33</v>
      </c>
      <c r="G7167">
        <v>2004</v>
      </c>
      <c r="H7167" t="s">
        <v>34</v>
      </c>
      <c r="I7167" t="s">
        <v>35</v>
      </c>
      <c r="J7167" t="s">
        <v>36</v>
      </c>
      <c r="K7167">
        <v>3434.5034000000001</v>
      </c>
      <c r="L7167">
        <v>4</v>
      </c>
      <c r="M7167" s="1">
        <v>44961</v>
      </c>
      <c r="N7167">
        <v>2023</v>
      </c>
      <c r="O7167">
        <v>4</v>
      </c>
      <c r="P7167" t="s">
        <v>103</v>
      </c>
      <c r="Q7167" t="s">
        <v>104</v>
      </c>
      <c r="R7167">
        <v>2</v>
      </c>
      <c r="S7167" t="s">
        <v>29</v>
      </c>
    </row>
    <row r="7168" spans="1:19" x14ac:dyDescent="0.3">
      <c r="A7168" t="s">
        <v>1861</v>
      </c>
      <c r="B7168" t="s">
        <v>111</v>
      </c>
      <c r="C7168" t="s">
        <v>21</v>
      </c>
      <c r="D7168">
        <v>7.71</v>
      </c>
      <c r="E7168">
        <v>8.3881999999999998E-2</v>
      </c>
      <c r="F7168" t="s">
        <v>96</v>
      </c>
      <c r="G7168">
        <v>2007</v>
      </c>
      <c r="H7168" t="s">
        <v>71</v>
      </c>
      <c r="I7168" t="s">
        <v>35</v>
      </c>
      <c r="J7168" t="s">
        <v>36</v>
      </c>
      <c r="K7168">
        <v>831.41920000000005</v>
      </c>
      <c r="L7168">
        <v>4.2</v>
      </c>
      <c r="M7168" t="s">
        <v>504</v>
      </c>
      <c r="N7168">
        <v>2022</v>
      </c>
      <c r="O7168">
        <v>11</v>
      </c>
      <c r="P7168" t="s">
        <v>177</v>
      </c>
      <c r="Q7168" t="s">
        <v>178</v>
      </c>
      <c r="R7168">
        <v>4</v>
      </c>
      <c r="S7168" t="s">
        <v>29</v>
      </c>
    </row>
    <row r="7169" spans="1:19" x14ac:dyDescent="0.3">
      <c r="A7169" t="s">
        <v>1652</v>
      </c>
      <c r="B7169" t="s">
        <v>91</v>
      </c>
      <c r="C7169" t="s">
        <v>21</v>
      </c>
      <c r="D7169">
        <v>20.497</v>
      </c>
      <c r="E7169">
        <v>2.6800000000000001E-2</v>
      </c>
      <c r="F7169" t="s">
        <v>64</v>
      </c>
      <c r="G7169">
        <v>1985</v>
      </c>
      <c r="H7169" t="s">
        <v>23</v>
      </c>
      <c r="I7169" t="s">
        <v>24</v>
      </c>
      <c r="J7169" t="s">
        <v>65</v>
      </c>
      <c r="K7169">
        <v>6880.8638000000001</v>
      </c>
      <c r="L7169">
        <v>4.2</v>
      </c>
      <c r="M7169" t="s">
        <v>946</v>
      </c>
      <c r="N7169">
        <v>2023</v>
      </c>
      <c r="O7169">
        <v>11</v>
      </c>
      <c r="P7169" t="s">
        <v>177</v>
      </c>
      <c r="Q7169" t="s">
        <v>195</v>
      </c>
      <c r="R7169">
        <v>4</v>
      </c>
      <c r="S7169" t="s">
        <v>29</v>
      </c>
    </row>
    <row r="7170" spans="1:19" x14ac:dyDescent="0.3">
      <c r="A7170" t="s">
        <v>1625</v>
      </c>
      <c r="B7170" t="s">
        <v>95</v>
      </c>
      <c r="C7170" t="s">
        <v>21</v>
      </c>
      <c r="D7170">
        <v>10.581</v>
      </c>
      <c r="E7170">
        <v>3.4686000000000002E-2</v>
      </c>
      <c r="F7170" t="s">
        <v>48</v>
      </c>
      <c r="G7170">
        <v>1999</v>
      </c>
      <c r="H7170" t="s">
        <v>23</v>
      </c>
      <c r="I7170" t="s">
        <v>43</v>
      </c>
      <c r="J7170" t="s">
        <v>36</v>
      </c>
      <c r="K7170">
        <v>1792.2119</v>
      </c>
      <c r="L7170">
        <v>3.8</v>
      </c>
      <c r="M7170" t="s">
        <v>1727</v>
      </c>
      <c r="N7170">
        <v>2022</v>
      </c>
      <c r="O7170">
        <v>6</v>
      </c>
      <c r="P7170" t="s">
        <v>114</v>
      </c>
      <c r="Q7170" t="s">
        <v>135</v>
      </c>
      <c r="R7170">
        <v>2</v>
      </c>
      <c r="S7170" t="s">
        <v>81</v>
      </c>
    </row>
    <row r="7171" spans="1:19" x14ac:dyDescent="0.3">
      <c r="A7171" t="s">
        <v>1017</v>
      </c>
      <c r="B7171" t="s">
        <v>31</v>
      </c>
      <c r="C7171" t="s">
        <v>21</v>
      </c>
      <c r="D7171">
        <v>7.9340000000000002</v>
      </c>
      <c r="E7171">
        <v>2.9170999999999999E-2</v>
      </c>
      <c r="F7171" t="s">
        <v>96</v>
      </c>
      <c r="G7171">
        <v>2007</v>
      </c>
      <c r="H7171" t="s">
        <v>71</v>
      </c>
      <c r="I7171" t="s">
        <v>35</v>
      </c>
      <c r="J7171" t="s">
        <v>36</v>
      </c>
      <c r="K7171">
        <v>1853.3251</v>
      </c>
      <c r="L7171">
        <v>4.2</v>
      </c>
      <c r="M7171" t="s">
        <v>1408</v>
      </c>
      <c r="N7171">
        <v>2023</v>
      </c>
      <c r="O7171">
        <v>3</v>
      </c>
      <c r="P7171" t="s">
        <v>88</v>
      </c>
      <c r="Q7171" t="s">
        <v>89</v>
      </c>
      <c r="R7171">
        <v>1</v>
      </c>
      <c r="S7171" t="s">
        <v>29</v>
      </c>
    </row>
    <row r="7172" spans="1:19" x14ac:dyDescent="0.3">
      <c r="A7172" t="s">
        <v>1365</v>
      </c>
      <c r="B7172" t="s">
        <v>60</v>
      </c>
      <c r="C7172" t="s">
        <v>21</v>
      </c>
      <c r="D7172">
        <v>6.3840000000000003</v>
      </c>
      <c r="E7172">
        <v>5.6027E-2</v>
      </c>
      <c r="F7172" t="s">
        <v>96</v>
      </c>
      <c r="G7172">
        <v>2007</v>
      </c>
      <c r="H7172" t="s">
        <v>71</v>
      </c>
      <c r="I7172" t="s">
        <v>35</v>
      </c>
      <c r="J7172" t="s">
        <v>36</v>
      </c>
      <c r="K7172">
        <v>3121.913</v>
      </c>
      <c r="L7172">
        <v>4.2</v>
      </c>
      <c r="M7172" t="s">
        <v>498</v>
      </c>
      <c r="N7172">
        <v>2022</v>
      </c>
      <c r="O7172">
        <v>7</v>
      </c>
      <c r="P7172" t="s">
        <v>121</v>
      </c>
      <c r="Q7172" t="s">
        <v>138</v>
      </c>
      <c r="R7172">
        <v>3</v>
      </c>
      <c r="S7172" t="s">
        <v>29</v>
      </c>
    </row>
    <row r="7173" spans="1:19" x14ac:dyDescent="0.3">
      <c r="A7173" t="s">
        <v>378</v>
      </c>
      <c r="B7173" t="s">
        <v>41</v>
      </c>
      <c r="C7173" t="s">
        <v>32</v>
      </c>
      <c r="D7173">
        <v>12.896000000000001</v>
      </c>
      <c r="E7173">
        <v>2.3014E-2</v>
      </c>
      <c r="F7173" t="s">
        <v>70</v>
      </c>
      <c r="G7173">
        <v>2002</v>
      </c>
      <c r="H7173" t="s">
        <v>71</v>
      </c>
      <c r="I7173" t="s">
        <v>35</v>
      </c>
      <c r="J7173" t="s">
        <v>36</v>
      </c>
      <c r="K7173">
        <v>2229.4742999999999</v>
      </c>
      <c r="L7173">
        <v>4.0999999999999996</v>
      </c>
      <c r="M7173" t="s">
        <v>1548</v>
      </c>
      <c r="N7173">
        <v>2023</v>
      </c>
      <c r="O7173">
        <v>5</v>
      </c>
      <c r="P7173" t="s">
        <v>50</v>
      </c>
      <c r="Q7173" t="s">
        <v>61</v>
      </c>
      <c r="R7173">
        <v>2</v>
      </c>
      <c r="S7173" t="s">
        <v>29</v>
      </c>
    </row>
    <row r="7174" spans="1:19" x14ac:dyDescent="0.3">
      <c r="A7174" t="s">
        <v>319</v>
      </c>
      <c r="B7174" t="s">
        <v>157</v>
      </c>
      <c r="C7174" t="s">
        <v>21</v>
      </c>
      <c r="D7174">
        <v>16.504999999999999</v>
      </c>
      <c r="E7174">
        <v>9.8895999999999998E-2</v>
      </c>
      <c r="F7174" t="s">
        <v>64</v>
      </c>
      <c r="G7174">
        <v>1985</v>
      </c>
      <c r="H7174" t="s">
        <v>23</v>
      </c>
      <c r="I7174" t="s">
        <v>24</v>
      </c>
      <c r="J7174" t="s">
        <v>65</v>
      </c>
      <c r="K7174">
        <v>6931.6729999999998</v>
      </c>
      <c r="L7174">
        <v>4.0999999999999996</v>
      </c>
      <c r="M7174" s="1">
        <v>44929</v>
      </c>
      <c r="N7174">
        <v>2023</v>
      </c>
      <c r="O7174">
        <v>3</v>
      </c>
      <c r="P7174" t="s">
        <v>88</v>
      </c>
      <c r="Q7174" t="s">
        <v>89</v>
      </c>
      <c r="R7174">
        <v>1</v>
      </c>
      <c r="S7174" t="s">
        <v>29</v>
      </c>
    </row>
    <row r="7175" spans="1:19" x14ac:dyDescent="0.3">
      <c r="A7175" t="s">
        <v>1126</v>
      </c>
      <c r="B7175" t="s">
        <v>91</v>
      </c>
      <c r="C7175" t="s">
        <v>21</v>
      </c>
      <c r="D7175">
        <v>13.151</v>
      </c>
      <c r="E7175">
        <v>1.3602E-2</v>
      </c>
      <c r="F7175" t="s">
        <v>64</v>
      </c>
      <c r="G7175">
        <v>1985</v>
      </c>
      <c r="H7175" t="s">
        <v>23</v>
      </c>
      <c r="I7175" t="s">
        <v>24</v>
      </c>
      <c r="J7175" t="s">
        <v>65</v>
      </c>
      <c r="K7175">
        <v>4052.5844999999999</v>
      </c>
      <c r="L7175">
        <v>4.3</v>
      </c>
      <c r="M7175" t="s">
        <v>1854</v>
      </c>
      <c r="N7175">
        <v>2022</v>
      </c>
      <c r="O7175">
        <v>11</v>
      </c>
      <c r="P7175" t="s">
        <v>177</v>
      </c>
      <c r="Q7175" t="s">
        <v>178</v>
      </c>
      <c r="R7175">
        <v>4</v>
      </c>
      <c r="S7175" t="s">
        <v>29</v>
      </c>
    </row>
    <row r="7176" spans="1:19" x14ac:dyDescent="0.3">
      <c r="A7176" t="s">
        <v>1136</v>
      </c>
      <c r="B7176" t="s">
        <v>113</v>
      </c>
      <c r="C7176" t="s">
        <v>21</v>
      </c>
      <c r="D7176">
        <v>20.288</v>
      </c>
      <c r="E7176">
        <v>0.11143599999999999</v>
      </c>
      <c r="F7176" t="s">
        <v>108</v>
      </c>
      <c r="G7176">
        <v>1998</v>
      </c>
      <c r="H7176" t="s">
        <v>71</v>
      </c>
      <c r="I7176" t="s">
        <v>24</v>
      </c>
      <c r="J7176" t="s">
        <v>109</v>
      </c>
      <c r="K7176">
        <v>592.75630000000001</v>
      </c>
      <c r="L7176">
        <v>3.7</v>
      </c>
      <c r="M7176" t="s">
        <v>335</v>
      </c>
      <c r="N7176">
        <v>2023</v>
      </c>
      <c r="O7176">
        <v>8</v>
      </c>
      <c r="P7176" t="s">
        <v>27</v>
      </c>
      <c r="Q7176" t="s">
        <v>93</v>
      </c>
      <c r="R7176">
        <v>3</v>
      </c>
      <c r="S7176" t="s">
        <v>81</v>
      </c>
    </row>
    <row r="7177" spans="1:19" x14ac:dyDescent="0.3">
      <c r="A7177" t="s">
        <v>267</v>
      </c>
      <c r="B7177" t="s">
        <v>157</v>
      </c>
      <c r="C7177" t="s">
        <v>32</v>
      </c>
      <c r="D7177">
        <v>19.303000000000001</v>
      </c>
      <c r="E7177">
        <v>4.5948000000000003E-2</v>
      </c>
      <c r="F7177" t="s">
        <v>22</v>
      </c>
      <c r="G7177">
        <v>2009</v>
      </c>
      <c r="H7177" t="s">
        <v>23</v>
      </c>
      <c r="I7177" t="s">
        <v>24</v>
      </c>
      <c r="J7177" t="s">
        <v>25</v>
      </c>
      <c r="K7177">
        <v>3849.6945000000001</v>
      </c>
      <c r="L7177">
        <v>4.0999999999999996</v>
      </c>
      <c r="M7177" t="s">
        <v>507</v>
      </c>
      <c r="N7177">
        <v>2022</v>
      </c>
      <c r="O7177">
        <v>10</v>
      </c>
      <c r="P7177" t="s">
        <v>37</v>
      </c>
      <c r="Q7177" t="s">
        <v>38</v>
      </c>
      <c r="R7177">
        <v>4</v>
      </c>
      <c r="S7177" t="s">
        <v>29</v>
      </c>
    </row>
    <row r="7178" spans="1:19" x14ac:dyDescent="0.3">
      <c r="A7178" t="s">
        <v>175</v>
      </c>
      <c r="B7178" t="s">
        <v>101</v>
      </c>
      <c r="C7178" t="s">
        <v>32</v>
      </c>
      <c r="D7178">
        <v>16.138999999999999</v>
      </c>
      <c r="E7178">
        <v>1.4841999999999999E-2</v>
      </c>
      <c r="F7178" t="s">
        <v>96</v>
      </c>
      <c r="G7178">
        <v>2007</v>
      </c>
      <c r="H7178" t="s">
        <v>71</v>
      </c>
      <c r="I7178" t="s">
        <v>35</v>
      </c>
      <c r="J7178" t="s">
        <v>36</v>
      </c>
      <c r="K7178">
        <v>2317.2424000000001</v>
      </c>
      <c r="L7178">
        <v>4.2</v>
      </c>
      <c r="M7178" s="1">
        <v>45170</v>
      </c>
      <c r="N7178">
        <v>2023</v>
      </c>
      <c r="O7178">
        <v>1</v>
      </c>
      <c r="P7178" t="s">
        <v>56</v>
      </c>
      <c r="Q7178" t="s">
        <v>57</v>
      </c>
      <c r="R7178">
        <v>1</v>
      </c>
      <c r="S7178" t="s">
        <v>29</v>
      </c>
    </row>
    <row r="7179" spans="1:19" x14ac:dyDescent="0.3">
      <c r="A7179" t="s">
        <v>1177</v>
      </c>
      <c r="B7179" t="s">
        <v>107</v>
      </c>
      <c r="C7179" t="s">
        <v>32</v>
      </c>
      <c r="D7179">
        <v>20.952000000000002</v>
      </c>
      <c r="E7179">
        <v>3.5011E-2</v>
      </c>
      <c r="F7179" t="s">
        <v>70</v>
      </c>
      <c r="G7179">
        <v>2002</v>
      </c>
      <c r="H7179" t="s">
        <v>71</v>
      </c>
      <c r="I7179" t="s">
        <v>35</v>
      </c>
      <c r="J7179" t="s">
        <v>36</v>
      </c>
      <c r="K7179">
        <v>1576.7708</v>
      </c>
      <c r="L7179">
        <v>4.2</v>
      </c>
      <c r="M7179" t="s">
        <v>1304</v>
      </c>
      <c r="N7179">
        <v>2022</v>
      </c>
      <c r="O7179">
        <v>11</v>
      </c>
      <c r="P7179" t="s">
        <v>177</v>
      </c>
      <c r="Q7179" t="s">
        <v>178</v>
      </c>
      <c r="R7179">
        <v>4</v>
      </c>
      <c r="S7179" t="s">
        <v>29</v>
      </c>
    </row>
    <row r="7180" spans="1:19" x14ac:dyDescent="0.3">
      <c r="A7180" t="s">
        <v>895</v>
      </c>
      <c r="B7180" t="s">
        <v>60</v>
      </c>
      <c r="C7180" t="s">
        <v>32</v>
      </c>
      <c r="D7180">
        <v>6.3109999999999999</v>
      </c>
      <c r="E7180">
        <v>3.0499999999999999E-2</v>
      </c>
      <c r="F7180" t="s">
        <v>64</v>
      </c>
      <c r="G7180">
        <v>1985</v>
      </c>
      <c r="H7180" t="s">
        <v>23</v>
      </c>
      <c r="I7180" t="s">
        <v>24</v>
      </c>
      <c r="J7180" t="s">
        <v>65</v>
      </c>
      <c r="K7180">
        <v>2959.1351</v>
      </c>
      <c r="L7180">
        <v>3.6</v>
      </c>
      <c r="M7180" s="1">
        <v>45239</v>
      </c>
      <c r="N7180">
        <v>2023</v>
      </c>
      <c r="O7180">
        <v>9</v>
      </c>
      <c r="P7180" t="s">
        <v>76</v>
      </c>
      <c r="Q7180" t="s">
        <v>77</v>
      </c>
      <c r="R7180">
        <v>3</v>
      </c>
      <c r="S7180" t="s">
        <v>81</v>
      </c>
    </row>
    <row r="7181" spans="1:19" x14ac:dyDescent="0.3">
      <c r="A7181" t="s">
        <v>1303</v>
      </c>
      <c r="B7181" t="s">
        <v>53</v>
      </c>
      <c r="C7181" t="s">
        <v>32</v>
      </c>
      <c r="D7181">
        <v>9.3379999999999992</v>
      </c>
      <c r="E7181">
        <v>0.120578</v>
      </c>
      <c r="F7181" t="s">
        <v>33</v>
      </c>
      <c r="G7181">
        <v>2004</v>
      </c>
      <c r="H7181" t="s">
        <v>34</v>
      </c>
      <c r="I7181" t="s">
        <v>35</v>
      </c>
      <c r="J7181" t="s">
        <v>36</v>
      </c>
      <c r="K7181">
        <v>4560.5713999999998</v>
      </c>
      <c r="L7181">
        <v>4.2</v>
      </c>
      <c r="M7181" t="s">
        <v>520</v>
      </c>
      <c r="N7181">
        <v>2023</v>
      </c>
      <c r="O7181">
        <v>11</v>
      </c>
      <c r="P7181" t="s">
        <v>177</v>
      </c>
      <c r="Q7181" t="s">
        <v>195</v>
      </c>
      <c r="R7181">
        <v>4</v>
      </c>
      <c r="S7181" t="s">
        <v>29</v>
      </c>
    </row>
    <row r="7182" spans="1:19" x14ac:dyDescent="0.3">
      <c r="A7182" t="s">
        <v>930</v>
      </c>
      <c r="B7182" t="s">
        <v>226</v>
      </c>
      <c r="C7182" t="s">
        <v>21</v>
      </c>
      <c r="D7182">
        <v>5.3330000000000002</v>
      </c>
      <c r="E7182">
        <v>9.0324000000000002E-2</v>
      </c>
      <c r="F7182" t="s">
        <v>54</v>
      </c>
      <c r="G7182">
        <v>1987</v>
      </c>
      <c r="H7182" t="s">
        <v>55</v>
      </c>
      <c r="I7182" t="s">
        <v>24</v>
      </c>
      <c r="J7182" t="s">
        <v>36</v>
      </c>
      <c r="K7182">
        <v>1807.0563</v>
      </c>
      <c r="L7182">
        <v>3.7</v>
      </c>
      <c r="M7182" t="s">
        <v>1064</v>
      </c>
      <c r="N7182">
        <v>2022</v>
      </c>
      <c r="O7182">
        <v>7</v>
      </c>
      <c r="P7182" t="s">
        <v>121</v>
      </c>
      <c r="Q7182" t="s">
        <v>138</v>
      </c>
      <c r="R7182">
        <v>3</v>
      </c>
      <c r="S7182" t="s">
        <v>81</v>
      </c>
    </row>
    <row r="7183" spans="1:19" x14ac:dyDescent="0.3">
      <c r="A7183" t="s">
        <v>851</v>
      </c>
      <c r="B7183" t="s">
        <v>31</v>
      </c>
      <c r="C7183" t="s">
        <v>21</v>
      </c>
      <c r="D7183">
        <v>16.164999999999999</v>
      </c>
      <c r="E7183">
        <v>8.0140000000000003E-2</v>
      </c>
      <c r="F7183" t="s">
        <v>132</v>
      </c>
      <c r="G7183">
        <v>1985</v>
      </c>
      <c r="H7183" t="s">
        <v>34</v>
      </c>
      <c r="I7183" t="s">
        <v>43</v>
      </c>
      <c r="J7183" t="s">
        <v>109</v>
      </c>
      <c r="K7183">
        <v>1869.2781</v>
      </c>
      <c r="L7183">
        <v>3.6</v>
      </c>
      <c r="M7183" s="1">
        <v>45019</v>
      </c>
      <c r="N7183">
        <v>2023</v>
      </c>
      <c r="O7183">
        <v>3</v>
      </c>
      <c r="P7183" t="s">
        <v>88</v>
      </c>
      <c r="Q7183" t="s">
        <v>89</v>
      </c>
      <c r="R7183">
        <v>1</v>
      </c>
      <c r="S7183" t="s">
        <v>81</v>
      </c>
    </row>
    <row r="7184" spans="1:19" x14ac:dyDescent="0.3">
      <c r="A7184" t="s">
        <v>525</v>
      </c>
      <c r="B7184" t="s">
        <v>101</v>
      </c>
      <c r="C7184" t="s">
        <v>21</v>
      </c>
      <c r="D7184">
        <v>9.6170000000000009</v>
      </c>
      <c r="E7184">
        <v>6.3530000000000003E-2</v>
      </c>
      <c r="F7184" t="s">
        <v>96</v>
      </c>
      <c r="G7184">
        <v>2007</v>
      </c>
      <c r="H7184" t="s">
        <v>71</v>
      </c>
      <c r="I7184" t="s">
        <v>35</v>
      </c>
      <c r="J7184" t="s">
        <v>36</v>
      </c>
      <c r="K7184">
        <v>3667.1111999999998</v>
      </c>
      <c r="L7184">
        <v>4.3</v>
      </c>
      <c r="M7184" s="1">
        <v>44621</v>
      </c>
      <c r="N7184">
        <v>2022</v>
      </c>
      <c r="O7184">
        <v>1</v>
      </c>
      <c r="P7184" t="s">
        <v>56</v>
      </c>
      <c r="Q7184" t="s">
        <v>67</v>
      </c>
      <c r="R7184">
        <v>1</v>
      </c>
      <c r="S7184" t="s">
        <v>29</v>
      </c>
    </row>
    <row r="7185" spans="1:19" x14ac:dyDescent="0.3">
      <c r="A7185" t="s">
        <v>1542</v>
      </c>
      <c r="B7185" t="s">
        <v>95</v>
      </c>
      <c r="C7185" t="s">
        <v>32</v>
      </c>
      <c r="D7185">
        <v>6.2409999999999997</v>
      </c>
      <c r="E7185">
        <v>3.5964999999999997E-2</v>
      </c>
      <c r="F7185" t="s">
        <v>22</v>
      </c>
      <c r="G7185">
        <v>2009</v>
      </c>
      <c r="H7185" t="s">
        <v>23</v>
      </c>
      <c r="I7185" t="s">
        <v>24</v>
      </c>
      <c r="J7185" t="s">
        <v>25</v>
      </c>
      <c r="K7185">
        <v>2309.7446</v>
      </c>
      <c r="L7185">
        <v>3.8</v>
      </c>
      <c r="M7185" s="1">
        <v>44808</v>
      </c>
      <c r="N7185">
        <v>2022</v>
      </c>
      <c r="O7185">
        <v>4</v>
      </c>
      <c r="P7185" t="s">
        <v>103</v>
      </c>
      <c r="Q7185" t="s">
        <v>118</v>
      </c>
      <c r="R7185">
        <v>2</v>
      </c>
      <c r="S7185" t="s">
        <v>81</v>
      </c>
    </row>
    <row r="7186" spans="1:19" x14ac:dyDescent="0.3">
      <c r="A7186" t="s">
        <v>131</v>
      </c>
      <c r="B7186" t="s">
        <v>41</v>
      </c>
      <c r="C7186" t="s">
        <v>32</v>
      </c>
      <c r="D7186">
        <v>15.72</v>
      </c>
      <c r="E7186">
        <v>1.8697999999999999E-2</v>
      </c>
      <c r="F7186" t="s">
        <v>22</v>
      </c>
      <c r="G7186">
        <v>2009</v>
      </c>
      <c r="H7186" t="s">
        <v>23</v>
      </c>
      <c r="I7186" t="s">
        <v>24</v>
      </c>
      <c r="J7186" t="s">
        <v>25</v>
      </c>
      <c r="K7186">
        <v>2429.6015000000002</v>
      </c>
      <c r="L7186">
        <v>4.2</v>
      </c>
      <c r="M7186" s="1">
        <v>45088</v>
      </c>
      <c r="N7186">
        <v>2023</v>
      </c>
      <c r="O7186">
        <v>11</v>
      </c>
      <c r="P7186" t="s">
        <v>177</v>
      </c>
      <c r="Q7186" t="s">
        <v>195</v>
      </c>
      <c r="R7186">
        <v>4</v>
      </c>
      <c r="S7186" t="s">
        <v>29</v>
      </c>
    </row>
    <row r="7187" spans="1:19" x14ac:dyDescent="0.3">
      <c r="A7187" t="s">
        <v>1055</v>
      </c>
      <c r="B7187" t="s">
        <v>95</v>
      </c>
      <c r="C7187" t="s">
        <v>21</v>
      </c>
      <c r="D7187">
        <v>9.6300000000000008</v>
      </c>
      <c r="E7187">
        <v>5.6506000000000001E-2</v>
      </c>
      <c r="F7187" t="s">
        <v>42</v>
      </c>
      <c r="G7187">
        <v>1997</v>
      </c>
      <c r="H7187" t="s">
        <v>34</v>
      </c>
      <c r="I7187" t="s">
        <v>43</v>
      </c>
      <c r="J7187" t="s">
        <v>36</v>
      </c>
      <c r="K7187">
        <v>4042.1006000000002</v>
      </c>
      <c r="L7187">
        <v>3.6</v>
      </c>
      <c r="M7187" s="1">
        <v>44780</v>
      </c>
      <c r="N7187">
        <v>2022</v>
      </c>
      <c r="O7187">
        <v>7</v>
      </c>
      <c r="P7187" t="s">
        <v>121</v>
      </c>
      <c r="Q7187" t="s">
        <v>138</v>
      </c>
      <c r="R7187">
        <v>3</v>
      </c>
      <c r="S7187" t="s">
        <v>81</v>
      </c>
    </row>
    <row r="7188" spans="1:19" x14ac:dyDescent="0.3">
      <c r="A7188" t="s">
        <v>1072</v>
      </c>
      <c r="B7188" t="s">
        <v>41</v>
      </c>
      <c r="C7188" t="s">
        <v>21</v>
      </c>
      <c r="D7188">
        <v>20.998999999999999</v>
      </c>
      <c r="E7188">
        <v>8.4995000000000001E-2</v>
      </c>
      <c r="F7188" t="s">
        <v>70</v>
      </c>
      <c r="G7188">
        <v>2002</v>
      </c>
      <c r="H7188" t="s">
        <v>71</v>
      </c>
      <c r="I7188" t="s">
        <v>35</v>
      </c>
      <c r="J7188" t="s">
        <v>36</v>
      </c>
      <c r="K7188">
        <v>3303.9348</v>
      </c>
      <c r="L7188">
        <v>4.5</v>
      </c>
      <c r="M7188" t="s">
        <v>1452</v>
      </c>
      <c r="N7188">
        <v>2022</v>
      </c>
      <c r="O7188">
        <v>2</v>
      </c>
      <c r="P7188" t="s">
        <v>79</v>
      </c>
      <c r="Q7188" t="s">
        <v>153</v>
      </c>
      <c r="R7188">
        <v>1</v>
      </c>
      <c r="S7188" t="s">
        <v>39</v>
      </c>
    </row>
    <row r="7189" spans="1:19" x14ac:dyDescent="0.3">
      <c r="A7189" t="s">
        <v>1221</v>
      </c>
      <c r="B7189" t="s">
        <v>157</v>
      </c>
      <c r="C7189" t="s">
        <v>32</v>
      </c>
      <c r="D7189">
        <v>16.818999999999999</v>
      </c>
      <c r="E7189">
        <v>3.3225999999999999E-2</v>
      </c>
      <c r="F7189" t="s">
        <v>132</v>
      </c>
      <c r="G7189">
        <v>1985</v>
      </c>
      <c r="H7189" t="s">
        <v>34</v>
      </c>
      <c r="I7189" t="s">
        <v>43</v>
      </c>
      <c r="J7189" t="s">
        <v>109</v>
      </c>
      <c r="K7189">
        <v>1835.8795</v>
      </c>
      <c r="L7189">
        <v>4</v>
      </c>
      <c r="M7189" t="s">
        <v>795</v>
      </c>
      <c r="N7189">
        <v>2023</v>
      </c>
      <c r="O7189">
        <v>6</v>
      </c>
      <c r="P7189" t="s">
        <v>114</v>
      </c>
      <c r="Q7189" t="s">
        <v>115</v>
      </c>
      <c r="R7189">
        <v>2</v>
      </c>
      <c r="S7189" t="s">
        <v>29</v>
      </c>
    </row>
    <row r="7190" spans="1:19" x14ac:dyDescent="0.3">
      <c r="A7190" t="s">
        <v>1550</v>
      </c>
      <c r="B7190" t="s">
        <v>189</v>
      </c>
      <c r="C7190" t="s">
        <v>21</v>
      </c>
      <c r="D7190">
        <v>9.0649999999999995</v>
      </c>
      <c r="E7190">
        <v>8.5747000000000004E-2</v>
      </c>
      <c r="F7190" t="s">
        <v>48</v>
      </c>
      <c r="G7190">
        <v>1999</v>
      </c>
      <c r="H7190" t="s">
        <v>23</v>
      </c>
      <c r="I7190" t="s">
        <v>43</v>
      </c>
      <c r="J7190" t="s">
        <v>36</v>
      </c>
      <c r="K7190">
        <v>2691.8051</v>
      </c>
      <c r="L7190">
        <v>4.5</v>
      </c>
      <c r="M7190" t="s">
        <v>1238</v>
      </c>
      <c r="N7190">
        <v>2022</v>
      </c>
      <c r="O7190">
        <v>5</v>
      </c>
      <c r="P7190" t="s">
        <v>50</v>
      </c>
      <c r="Q7190" t="s">
        <v>51</v>
      </c>
      <c r="R7190">
        <v>2</v>
      </c>
      <c r="S7190" t="s">
        <v>39</v>
      </c>
    </row>
    <row r="7191" spans="1:19" x14ac:dyDescent="0.3">
      <c r="A7191" t="s">
        <v>1849</v>
      </c>
      <c r="B7191" t="s">
        <v>53</v>
      </c>
      <c r="C7191" t="s">
        <v>32</v>
      </c>
      <c r="D7191">
        <v>8.4860000000000007</v>
      </c>
      <c r="E7191">
        <v>0.16251399999999999</v>
      </c>
      <c r="F7191" t="s">
        <v>54</v>
      </c>
      <c r="G7191">
        <v>1987</v>
      </c>
      <c r="H7191" t="s">
        <v>55</v>
      </c>
      <c r="I7191" t="s">
        <v>24</v>
      </c>
      <c r="J7191" t="s">
        <v>36</v>
      </c>
      <c r="K7191">
        <v>3242.1381999999999</v>
      </c>
      <c r="L7191">
        <v>4.2</v>
      </c>
      <c r="M7191" s="1">
        <v>45139</v>
      </c>
      <c r="N7191">
        <v>2023</v>
      </c>
      <c r="O7191">
        <v>1</v>
      </c>
      <c r="P7191" t="s">
        <v>56</v>
      </c>
      <c r="Q7191" t="s">
        <v>57</v>
      </c>
      <c r="R7191">
        <v>1</v>
      </c>
      <c r="S7191" t="s">
        <v>29</v>
      </c>
    </row>
    <row r="7192" spans="1:19" x14ac:dyDescent="0.3">
      <c r="A7192" t="s">
        <v>1859</v>
      </c>
      <c r="B7192" t="s">
        <v>91</v>
      </c>
      <c r="C7192" t="s">
        <v>21</v>
      </c>
      <c r="D7192">
        <v>5.7450000000000001</v>
      </c>
      <c r="E7192">
        <v>4.6761999999999998E-2</v>
      </c>
      <c r="F7192" t="s">
        <v>70</v>
      </c>
      <c r="G7192">
        <v>2002</v>
      </c>
      <c r="H7192" t="s">
        <v>71</v>
      </c>
      <c r="I7192" t="s">
        <v>35</v>
      </c>
      <c r="J7192" t="s">
        <v>36</v>
      </c>
      <c r="K7192">
        <v>2179.8798999999999</v>
      </c>
      <c r="L7192">
        <v>4.4000000000000004</v>
      </c>
      <c r="M7192" s="1">
        <v>44685</v>
      </c>
      <c r="N7192">
        <v>2022</v>
      </c>
      <c r="O7192">
        <v>4</v>
      </c>
      <c r="P7192" t="s">
        <v>103</v>
      </c>
      <c r="Q7192" t="s">
        <v>118</v>
      </c>
      <c r="R7192">
        <v>2</v>
      </c>
      <c r="S7192" t="s">
        <v>29</v>
      </c>
    </row>
    <row r="7193" spans="1:19" x14ac:dyDescent="0.3">
      <c r="A7193" t="s">
        <v>724</v>
      </c>
      <c r="B7193" t="s">
        <v>157</v>
      </c>
      <c r="C7193" t="s">
        <v>21</v>
      </c>
      <c r="D7193">
        <v>20.984000000000002</v>
      </c>
      <c r="E7193">
        <v>4.0247999999999999E-2</v>
      </c>
      <c r="F7193" t="s">
        <v>48</v>
      </c>
      <c r="G7193">
        <v>1999</v>
      </c>
      <c r="H7193" t="s">
        <v>23</v>
      </c>
      <c r="I7193" t="s">
        <v>43</v>
      </c>
      <c r="J7193" t="s">
        <v>36</v>
      </c>
      <c r="K7193">
        <v>1974.2275999999999</v>
      </c>
      <c r="L7193">
        <v>3.6</v>
      </c>
      <c r="M7193" t="s">
        <v>602</v>
      </c>
      <c r="N7193">
        <v>2023</v>
      </c>
      <c r="O7193">
        <v>10</v>
      </c>
      <c r="P7193" t="s">
        <v>37</v>
      </c>
      <c r="Q7193" t="s">
        <v>165</v>
      </c>
      <c r="R7193">
        <v>4</v>
      </c>
      <c r="S7193" t="s">
        <v>81</v>
      </c>
    </row>
    <row r="7194" spans="1:19" x14ac:dyDescent="0.3">
      <c r="A7194" t="s">
        <v>1528</v>
      </c>
      <c r="B7194" t="s">
        <v>111</v>
      </c>
      <c r="C7194" t="s">
        <v>21</v>
      </c>
      <c r="D7194">
        <v>17.218</v>
      </c>
      <c r="E7194">
        <v>7.8189999999999996E-2</v>
      </c>
      <c r="F7194" t="s">
        <v>48</v>
      </c>
      <c r="G7194">
        <v>1999</v>
      </c>
      <c r="H7194" t="s">
        <v>23</v>
      </c>
      <c r="I7194" t="s">
        <v>43</v>
      </c>
      <c r="J7194" t="s">
        <v>36</v>
      </c>
      <c r="K7194">
        <v>719.93920000000003</v>
      </c>
      <c r="L7194">
        <v>4.2</v>
      </c>
      <c r="M7194" t="s">
        <v>1097</v>
      </c>
      <c r="N7194">
        <v>2022</v>
      </c>
      <c r="O7194">
        <v>9</v>
      </c>
      <c r="P7194" t="s">
        <v>76</v>
      </c>
      <c r="Q7194" t="s">
        <v>205</v>
      </c>
      <c r="R7194">
        <v>3</v>
      </c>
      <c r="S7194" t="s">
        <v>29</v>
      </c>
    </row>
    <row r="7195" spans="1:19" x14ac:dyDescent="0.3">
      <c r="A7195" t="s">
        <v>603</v>
      </c>
      <c r="B7195" t="s">
        <v>107</v>
      </c>
      <c r="C7195" t="s">
        <v>32</v>
      </c>
      <c r="D7195">
        <v>8.69</v>
      </c>
      <c r="E7195">
        <v>6.7922999999999997E-2</v>
      </c>
      <c r="F7195" t="s">
        <v>22</v>
      </c>
      <c r="G7195">
        <v>2009</v>
      </c>
      <c r="H7195" t="s">
        <v>23</v>
      </c>
      <c r="I7195" t="s">
        <v>24</v>
      </c>
      <c r="J7195" t="s">
        <v>25</v>
      </c>
      <c r="K7195">
        <v>4398.3873999999996</v>
      </c>
      <c r="L7195">
        <v>3.7</v>
      </c>
      <c r="M7195" t="s">
        <v>1277</v>
      </c>
      <c r="N7195">
        <v>2022</v>
      </c>
      <c r="O7195">
        <v>10</v>
      </c>
      <c r="P7195" t="s">
        <v>37</v>
      </c>
      <c r="Q7195" t="s">
        <v>38</v>
      </c>
      <c r="R7195">
        <v>4</v>
      </c>
      <c r="S7195" t="s">
        <v>81</v>
      </c>
    </row>
    <row r="7196" spans="1:19" x14ac:dyDescent="0.3">
      <c r="A7196" t="s">
        <v>530</v>
      </c>
      <c r="B7196" t="s">
        <v>60</v>
      </c>
      <c r="C7196" t="s">
        <v>21</v>
      </c>
      <c r="D7196">
        <v>8.9870000000000001</v>
      </c>
      <c r="E7196">
        <v>5.4015000000000001E-2</v>
      </c>
      <c r="F7196" t="s">
        <v>70</v>
      </c>
      <c r="G7196">
        <v>2002</v>
      </c>
      <c r="H7196" t="s">
        <v>71</v>
      </c>
      <c r="I7196" t="s">
        <v>35</v>
      </c>
      <c r="J7196" t="s">
        <v>36</v>
      </c>
      <c r="K7196">
        <v>5363.1989999999996</v>
      </c>
      <c r="L7196">
        <v>3.4</v>
      </c>
      <c r="M7196" t="s">
        <v>1145</v>
      </c>
      <c r="N7196">
        <v>2022</v>
      </c>
      <c r="O7196">
        <v>5</v>
      </c>
      <c r="P7196" t="s">
        <v>50</v>
      </c>
      <c r="Q7196" t="s">
        <v>51</v>
      </c>
      <c r="R7196">
        <v>2</v>
      </c>
      <c r="S7196" t="s">
        <v>58</v>
      </c>
    </row>
    <row r="7197" spans="1:19" x14ac:dyDescent="0.3">
      <c r="A7197" t="s">
        <v>959</v>
      </c>
      <c r="B7197" t="s">
        <v>41</v>
      </c>
      <c r="C7197" t="s">
        <v>21</v>
      </c>
      <c r="D7197">
        <v>5.1559999999999997</v>
      </c>
      <c r="E7197">
        <v>4.8375000000000001E-2</v>
      </c>
      <c r="F7197" t="s">
        <v>33</v>
      </c>
      <c r="G7197">
        <v>2004</v>
      </c>
      <c r="H7197" t="s">
        <v>34</v>
      </c>
      <c r="I7197" t="s">
        <v>35</v>
      </c>
      <c r="J7197" t="s">
        <v>36</v>
      </c>
      <c r="K7197">
        <v>1244.8154999999999</v>
      </c>
      <c r="L7197">
        <v>4</v>
      </c>
      <c r="M7197" t="s">
        <v>830</v>
      </c>
      <c r="N7197">
        <v>2022</v>
      </c>
      <c r="O7197">
        <v>8</v>
      </c>
      <c r="P7197" t="s">
        <v>27</v>
      </c>
      <c r="Q7197" t="s">
        <v>28</v>
      </c>
      <c r="R7197">
        <v>3</v>
      </c>
      <c r="S7197" t="s">
        <v>29</v>
      </c>
    </row>
    <row r="7198" spans="1:19" x14ac:dyDescent="0.3">
      <c r="A7198" t="s">
        <v>389</v>
      </c>
      <c r="B7198" t="s">
        <v>41</v>
      </c>
      <c r="C7198" t="s">
        <v>32</v>
      </c>
      <c r="D7198">
        <v>11.53</v>
      </c>
      <c r="E7198">
        <v>7.9274999999999998E-2</v>
      </c>
      <c r="F7198" t="s">
        <v>132</v>
      </c>
      <c r="G7198">
        <v>1985</v>
      </c>
      <c r="H7198" t="s">
        <v>34</v>
      </c>
      <c r="I7198" t="s">
        <v>43</v>
      </c>
      <c r="J7198" t="s">
        <v>109</v>
      </c>
      <c r="K7198">
        <v>1191.9104</v>
      </c>
      <c r="L7198">
        <v>4.2</v>
      </c>
      <c r="M7198" s="1">
        <v>44842</v>
      </c>
      <c r="N7198">
        <v>2022</v>
      </c>
      <c r="O7198">
        <v>8</v>
      </c>
      <c r="P7198" t="s">
        <v>27</v>
      </c>
      <c r="Q7198" t="s">
        <v>28</v>
      </c>
      <c r="R7198">
        <v>3</v>
      </c>
      <c r="S7198" t="s">
        <v>29</v>
      </c>
    </row>
    <row r="7199" spans="1:19" x14ac:dyDescent="0.3">
      <c r="A7199" t="s">
        <v>1756</v>
      </c>
      <c r="B7199" t="s">
        <v>189</v>
      </c>
      <c r="C7199" t="s">
        <v>21</v>
      </c>
      <c r="D7199">
        <v>20.015000000000001</v>
      </c>
      <c r="E7199">
        <v>4.6988000000000002E-2</v>
      </c>
      <c r="F7199" t="s">
        <v>33</v>
      </c>
      <c r="G7199">
        <v>2004</v>
      </c>
      <c r="H7199" t="s">
        <v>34</v>
      </c>
      <c r="I7199" t="s">
        <v>35</v>
      </c>
      <c r="J7199" t="s">
        <v>36</v>
      </c>
      <c r="K7199">
        <v>1570.7248999999999</v>
      </c>
      <c r="L7199">
        <v>4.5</v>
      </c>
      <c r="M7199" t="s">
        <v>1068</v>
      </c>
      <c r="N7199">
        <v>2022</v>
      </c>
      <c r="O7199">
        <v>4</v>
      </c>
      <c r="P7199" t="s">
        <v>103</v>
      </c>
      <c r="Q7199" t="s">
        <v>118</v>
      </c>
      <c r="R7199">
        <v>2</v>
      </c>
      <c r="S7199" t="s">
        <v>39</v>
      </c>
    </row>
    <row r="7200" spans="1:19" x14ac:dyDescent="0.3">
      <c r="A7200" t="s">
        <v>1397</v>
      </c>
      <c r="B7200" t="s">
        <v>31</v>
      </c>
      <c r="C7200" t="s">
        <v>21</v>
      </c>
      <c r="D7200">
        <v>11.964</v>
      </c>
      <c r="E7200">
        <v>4.87E-2</v>
      </c>
      <c r="F7200" t="s">
        <v>54</v>
      </c>
      <c r="G7200">
        <v>1987</v>
      </c>
      <c r="H7200" t="s">
        <v>55</v>
      </c>
      <c r="I7200" t="s">
        <v>24</v>
      </c>
      <c r="J7200" t="s">
        <v>36</v>
      </c>
      <c r="K7200">
        <v>6718.7480999999998</v>
      </c>
      <c r="L7200">
        <v>3.7</v>
      </c>
      <c r="M7200" t="s">
        <v>266</v>
      </c>
      <c r="N7200">
        <v>2022</v>
      </c>
      <c r="O7200">
        <v>11</v>
      </c>
      <c r="P7200" t="s">
        <v>177</v>
      </c>
      <c r="Q7200" t="s">
        <v>178</v>
      </c>
      <c r="R7200">
        <v>4</v>
      </c>
      <c r="S7200" t="s">
        <v>81</v>
      </c>
    </row>
    <row r="7201" spans="1:19" x14ac:dyDescent="0.3">
      <c r="A7201" t="s">
        <v>444</v>
      </c>
      <c r="B7201" t="s">
        <v>31</v>
      </c>
      <c r="C7201" t="s">
        <v>21</v>
      </c>
      <c r="D7201">
        <v>20.834</v>
      </c>
      <c r="E7201">
        <v>2.7629999999999998E-2</v>
      </c>
      <c r="F7201" t="s">
        <v>48</v>
      </c>
      <c r="G7201">
        <v>1999</v>
      </c>
      <c r="H7201" t="s">
        <v>23</v>
      </c>
      <c r="I7201" t="s">
        <v>43</v>
      </c>
      <c r="J7201" t="s">
        <v>36</v>
      </c>
      <c r="K7201">
        <v>4650.5883999999996</v>
      </c>
      <c r="L7201">
        <v>3.9</v>
      </c>
      <c r="M7201" s="1">
        <v>44654</v>
      </c>
      <c r="N7201">
        <v>2022</v>
      </c>
      <c r="O7201">
        <v>3</v>
      </c>
      <c r="P7201" t="s">
        <v>88</v>
      </c>
      <c r="Q7201" t="s">
        <v>207</v>
      </c>
      <c r="R7201">
        <v>1</v>
      </c>
      <c r="S7201" t="s">
        <v>81</v>
      </c>
    </row>
    <row r="7202" spans="1:19" x14ac:dyDescent="0.3">
      <c r="A7202" t="s">
        <v>1431</v>
      </c>
      <c r="B7202" t="s">
        <v>107</v>
      </c>
      <c r="C7202" t="s">
        <v>32</v>
      </c>
      <c r="D7202">
        <v>20.789000000000001</v>
      </c>
      <c r="E7202">
        <v>4.1605999999999997E-2</v>
      </c>
      <c r="F7202" t="s">
        <v>70</v>
      </c>
      <c r="G7202">
        <v>2002</v>
      </c>
      <c r="H7202" t="s">
        <v>71</v>
      </c>
      <c r="I7202" t="s">
        <v>35</v>
      </c>
      <c r="J7202" t="s">
        <v>36</v>
      </c>
      <c r="K7202">
        <v>2587.6046000000001</v>
      </c>
      <c r="L7202">
        <v>3.5</v>
      </c>
      <c r="M7202" t="s">
        <v>1068</v>
      </c>
      <c r="N7202">
        <v>2022</v>
      </c>
      <c r="O7202">
        <v>4</v>
      </c>
      <c r="P7202" t="s">
        <v>103</v>
      </c>
      <c r="Q7202" t="s">
        <v>118</v>
      </c>
      <c r="R7202">
        <v>2</v>
      </c>
      <c r="S7202" t="s">
        <v>81</v>
      </c>
    </row>
    <row r="7203" spans="1:19" x14ac:dyDescent="0.3">
      <c r="A7203" t="s">
        <v>267</v>
      </c>
      <c r="B7203" t="s">
        <v>157</v>
      </c>
      <c r="C7203" t="s">
        <v>32</v>
      </c>
      <c r="D7203">
        <v>19.303000000000001</v>
      </c>
      <c r="E7203">
        <v>3.5399E-2</v>
      </c>
      <c r="F7203" t="s">
        <v>33</v>
      </c>
      <c r="G7203">
        <v>2004</v>
      </c>
      <c r="H7203" t="s">
        <v>34</v>
      </c>
      <c r="I7203" t="s">
        <v>35</v>
      </c>
      <c r="J7203" t="s">
        <v>36</v>
      </c>
      <c r="K7203">
        <v>1995.634</v>
      </c>
      <c r="L7203">
        <v>3</v>
      </c>
      <c r="M7203" t="s">
        <v>974</v>
      </c>
      <c r="N7203">
        <v>2023</v>
      </c>
      <c r="O7203">
        <v>6</v>
      </c>
      <c r="P7203" t="s">
        <v>114</v>
      </c>
      <c r="Q7203" t="s">
        <v>115</v>
      </c>
      <c r="R7203">
        <v>2</v>
      </c>
      <c r="S7203" t="s">
        <v>58</v>
      </c>
    </row>
    <row r="7204" spans="1:19" x14ac:dyDescent="0.3">
      <c r="A7204" t="s">
        <v>1117</v>
      </c>
      <c r="B7204" t="s">
        <v>95</v>
      </c>
      <c r="C7204" t="s">
        <v>21</v>
      </c>
      <c r="D7204">
        <v>14.003</v>
      </c>
      <c r="E7204">
        <v>3.1359999999999999E-2</v>
      </c>
      <c r="F7204" t="s">
        <v>33</v>
      </c>
      <c r="G7204">
        <v>2004</v>
      </c>
      <c r="H7204" t="s">
        <v>34</v>
      </c>
      <c r="I7204" t="s">
        <v>35</v>
      </c>
      <c r="J7204" t="s">
        <v>36</v>
      </c>
      <c r="K7204">
        <v>3458.2795999999998</v>
      </c>
      <c r="L7204">
        <v>3.9</v>
      </c>
      <c r="M7204" t="s">
        <v>1237</v>
      </c>
      <c r="N7204">
        <v>2022</v>
      </c>
      <c r="O7204">
        <v>4</v>
      </c>
      <c r="P7204" t="s">
        <v>103</v>
      </c>
      <c r="Q7204" t="s">
        <v>118</v>
      </c>
      <c r="R7204">
        <v>2</v>
      </c>
      <c r="S7204" t="s">
        <v>81</v>
      </c>
    </row>
    <row r="7205" spans="1:19" x14ac:dyDescent="0.3">
      <c r="A7205" t="s">
        <v>1923</v>
      </c>
      <c r="B7205" t="s">
        <v>69</v>
      </c>
      <c r="C7205" t="s">
        <v>21</v>
      </c>
      <c r="D7205">
        <v>16.331</v>
      </c>
      <c r="E7205">
        <v>6.6271999999999998E-2</v>
      </c>
      <c r="F7205" t="s">
        <v>54</v>
      </c>
      <c r="G7205">
        <v>1987</v>
      </c>
      <c r="H7205" t="s">
        <v>55</v>
      </c>
      <c r="I7205" t="s">
        <v>24</v>
      </c>
      <c r="J7205" t="s">
        <v>36</v>
      </c>
      <c r="K7205">
        <v>2172.4045999999998</v>
      </c>
      <c r="L7205">
        <v>3.4</v>
      </c>
      <c r="M7205" t="s">
        <v>910</v>
      </c>
      <c r="N7205">
        <v>2023</v>
      </c>
      <c r="O7205">
        <v>6</v>
      </c>
      <c r="P7205" t="s">
        <v>114</v>
      </c>
      <c r="Q7205" t="s">
        <v>115</v>
      </c>
      <c r="R7205">
        <v>2</v>
      </c>
      <c r="S7205" t="s">
        <v>58</v>
      </c>
    </row>
    <row r="7206" spans="1:19" x14ac:dyDescent="0.3">
      <c r="A7206" t="s">
        <v>1863</v>
      </c>
      <c r="B7206" t="s">
        <v>69</v>
      </c>
      <c r="C7206" t="s">
        <v>21</v>
      </c>
      <c r="D7206">
        <v>12.209</v>
      </c>
      <c r="E7206">
        <v>8.4089999999999998E-3</v>
      </c>
      <c r="F7206" t="s">
        <v>42</v>
      </c>
      <c r="G7206">
        <v>1997</v>
      </c>
      <c r="H7206" t="s">
        <v>34</v>
      </c>
      <c r="I7206" t="s">
        <v>43</v>
      </c>
      <c r="J7206" t="s">
        <v>36</v>
      </c>
      <c r="K7206">
        <v>1878.921</v>
      </c>
      <c r="L7206">
        <v>4.3</v>
      </c>
      <c r="M7206" s="1">
        <v>45242</v>
      </c>
      <c r="N7206">
        <v>2023</v>
      </c>
      <c r="O7206">
        <v>12</v>
      </c>
      <c r="P7206" t="s">
        <v>45</v>
      </c>
      <c r="Q7206" t="s">
        <v>73</v>
      </c>
      <c r="R7206">
        <v>4</v>
      </c>
      <c r="S7206" t="s">
        <v>29</v>
      </c>
    </row>
    <row r="7207" spans="1:19" x14ac:dyDescent="0.3">
      <c r="A7207" t="s">
        <v>183</v>
      </c>
      <c r="B7207" t="s">
        <v>111</v>
      </c>
      <c r="C7207" t="s">
        <v>21</v>
      </c>
      <c r="D7207">
        <v>10.744999999999999</v>
      </c>
      <c r="E7207">
        <v>3.4916999999999997E-2</v>
      </c>
      <c r="F7207" t="s">
        <v>96</v>
      </c>
      <c r="G7207">
        <v>2007</v>
      </c>
      <c r="H7207" t="s">
        <v>71</v>
      </c>
      <c r="I7207" t="s">
        <v>35</v>
      </c>
      <c r="J7207" t="s">
        <v>36</v>
      </c>
      <c r="K7207">
        <v>3246.4027000000001</v>
      </c>
      <c r="L7207">
        <v>4.4000000000000004</v>
      </c>
      <c r="M7207" t="s">
        <v>611</v>
      </c>
      <c r="N7207">
        <v>2022</v>
      </c>
      <c r="O7207">
        <v>3</v>
      </c>
      <c r="P7207" t="s">
        <v>88</v>
      </c>
      <c r="Q7207" t="s">
        <v>207</v>
      </c>
      <c r="R7207">
        <v>1</v>
      </c>
      <c r="S7207" t="s">
        <v>29</v>
      </c>
    </row>
    <row r="7208" spans="1:19" x14ac:dyDescent="0.3">
      <c r="A7208" t="s">
        <v>1420</v>
      </c>
      <c r="B7208" t="s">
        <v>41</v>
      </c>
      <c r="C7208" t="s">
        <v>32</v>
      </c>
      <c r="D7208">
        <v>7.9589999999999996</v>
      </c>
      <c r="E7208">
        <v>2.3012000000000001E-2</v>
      </c>
      <c r="F7208" t="s">
        <v>70</v>
      </c>
      <c r="G7208">
        <v>2002</v>
      </c>
      <c r="H7208" t="s">
        <v>71</v>
      </c>
      <c r="I7208" t="s">
        <v>35</v>
      </c>
      <c r="J7208" t="s">
        <v>36</v>
      </c>
      <c r="K7208">
        <v>2058.1145000000001</v>
      </c>
      <c r="L7208">
        <v>4.0999999999999996</v>
      </c>
      <c r="M7208" s="1">
        <v>45143</v>
      </c>
      <c r="N7208">
        <v>2023</v>
      </c>
      <c r="O7208">
        <v>5</v>
      </c>
      <c r="P7208" t="s">
        <v>50</v>
      </c>
      <c r="Q7208" t="s">
        <v>61</v>
      </c>
      <c r="R7208">
        <v>2</v>
      </c>
      <c r="S7208" t="s">
        <v>29</v>
      </c>
    </row>
    <row r="7209" spans="1:19" x14ac:dyDescent="0.3">
      <c r="A7209" t="s">
        <v>1432</v>
      </c>
      <c r="B7209" t="s">
        <v>31</v>
      </c>
      <c r="C7209" t="s">
        <v>32</v>
      </c>
      <c r="D7209">
        <v>16.63</v>
      </c>
      <c r="E7209">
        <v>4.4094000000000001E-2</v>
      </c>
      <c r="F7209" t="s">
        <v>96</v>
      </c>
      <c r="G7209">
        <v>2007</v>
      </c>
      <c r="H7209" t="s">
        <v>71</v>
      </c>
      <c r="I7209" t="s">
        <v>35</v>
      </c>
      <c r="J7209" t="s">
        <v>36</v>
      </c>
      <c r="K7209">
        <v>1246.6691000000001</v>
      </c>
      <c r="L7209">
        <v>3.7</v>
      </c>
      <c r="M7209" s="1">
        <v>44621</v>
      </c>
      <c r="N7209">
        <v>2022</v>
      </c>
      <c r="O7209">
        <v>1</v>
      </c>
      <c r="P7209" t="s">
        <v>56</v>
      </c>
      <c r="Q7209" t="s">
        <v>67</v>
      </c>
      <c r="R7209">
        <v>1</v>
      </c>
      <c r="S7209" t="s">
        <v>81</v>
      </c>
    </row>
    <row r="7210" spans="1:19" x14ac:dyDescent="0.3">
      <c r="A7210" t="s">
        <v>180</v>
      </c>
      <c r="B7210" t="s">
        <v>60</v>
      </c>
      <c r="C7210" t="s">
        <v>21</v>
      </c>
      <c r="D7210">
        <v>20.864999999999998</v>
      </c>
      <c r="E7210">
        <v>3.4339000000000001E-2</v>
      </c>
      <c r="F7210" t="s">
        <v>96</v>
      </c>
      <c r="G7210">
        <v>2007</v>
      </c>
      <c r="H7210" t="s">
        <v>71</v>
      </c>
      <c r="I7210" t="s">
        <v>35</v>
      </c>
      <c r="J7210" t="s">
        <v>36</v>
      </c>
      <c r="K7210">
        <v>5650.1253999999999</v>
      </c>
      <c r="L7210">
        <v>3.6</v>
      </c>
      <c r="M7210" t="s">
        <v>274</v>
      </c>
      <c r="N7210">
        <v>2023</v>
      </c>
      <c r="O7210">
        <v>9</v>
      </c>
      <c r="P7210" t="s">
        <v>76</v>
      </c>
      <c r="Q7210" t="s">
        <v>77</v>
      </c>
      <c r="R7210">
        <v>3</v>
      </c>
      <c r="S7210" t="s">
        <v>81</v>
      </c>
    </row>
    <row r="7211" spans="1:19" x14ac:dyDescent="0.3">
      <c r="A7211" t="s">
        <v>1309</v>
      </c>
      <c r="B7211" t="s">
        <v>113</v>
      </c>
      <c r="C7211" t="s">
        <v>21</v>
      </c>
      <c r="D7211">
        <v>11.523999999999999</v>
      </c>
      <c r="E7211">
        <v>3.0051999999999999E-2</v>
      </c>
      <c r="F7211" t="s">
        <v>96</v>
      </c>
      <c r="G7211">
        <v>2007</v>
      </c>
      <c r="H7211" t="s">
        <v>71</v>
      </c>
      <c r="I7211" t="s">
        <v>35</v>
      </c>
      <c r="J7211" t="s">
        <v>36</v>
      </c>
      <c r="K7211">
        <v>1562.3258000000001</v>
      </c>
      <c r="L7211">
        <v>3.9</v>
      </c>
      <c r="M7211" s="1">
        <v>45082</v>
      </c>
      <c r="N7211">
        <v>2023</v>
      </c>
      <c r="O7211">
        <v>5</v>
      </c>
      <c r="P7211" t="s">
        <v>50</v>
      </c>
      <c r="Q7211" t="s">
        <v>61</v>
      </c>
      <c r="R7211">
        <v>2</v>
      </c>
      <c r="S7211" t="s">
        <v>81</v>
      </c>
    </row>
    <row r="7212" spans="1:19" x14ac:dyDescent="0.3">
      <c r="A7212" t="s">
        <v>435</v>
      </c>
      <c r="B7212" t="s">
        <v>157</v>
      </c>
      <c r="C7212" t="s">
        <v>32</v>
      </c>
      <c r="D7212">
        <v>8.5220000000000002</v>
      </c>
      <c r="E7212">
        <v>3.0498999999999998E-2</v>
      </c>
      <c r="F7212" t="s">
        <v>70</v>
      </c>
      <c r="G7212">
        <v>2002</v>
      </c>
      <c r="H7212" t="s">
        <v>71</v>
      </c>
      <c r="I7212" t="s">
        <v>35</v>
      </c>
      <c r="J7212" t="s">
        <v>36</v>
      </c>
      <c r="K7212">
        <v>13086.9648</v>
      </c>
      <c r="L7212">
        <v>3</v>
      </c>
      <c r="M7212" t="s">
        <v>262</v>
      </c>
      <c r="N7212">
        <v>2023</v>
      </c>
      <c r="O7212">
        <v>10</v>
      </c>
      <c r="P7212" t="s">
        <v>37</v>
      </c>
      <c r="Q7212" t="s">
        <v>165</v>
      </c>
      <c r="R7212">
        <v>4</v>
      </c>
      <c r="S7212" t="s">
        <v>58</v>
      </c>
    </row>
    <row r="7213" spans="1:19" x14ac:dyDescent="0.3">
      <c r="A7213" t="s">
        <v>1680</v>
      </c>
      <c r="B7213" t="s">
        <v>31</v>
      </c>
      <c r="C7213" t="s">
        <v>32</v>
      </c>
      <c r="D7213">
        <v>17.035</v>
      </c>
      <c r="E7213">
        <v>5.4237E-2</v>
      </c>
      <c r="F7213" t="s">
        <v>42</v>
      </c>
      <c r="G7213">
        <v>1997</v>
      </c>
      <c r="H7213" t="s">
        <v>34</v>
      </c>
      <c r="I7213" t="s">
        <v>43</v>
      </c>
      <c r="J7213" t="s">
        <v>36</v>
      </c>
      <c r="K7213">
        <v>3683.0989</v>
      </c>
      <c r="L7213">
        <v>3.8</v>
      </c>
      <c r="M7213" s="1">
        <v>44630</v>
      </c>
      <c r="N7213">
        <v>2022</v>
      </c>
      <c r="O7213">
        <v>10</v>
      </c>
      <c r="P7213" t="s">
        <v>37</v>
      </c>
      <c r="Q7213" t="s">
        <v>38</v>
      </c>
      <c r="R7213">
        <v>4</v>
      </c>
      <c r="S7213" t="s">
        <v>81</v>
      </c>
    </row>
    <row r="7214" spans="1:19" x14ac:dyDescent="0.3">
      <c r="A7214" t="s">
        <v>1164</v>
      </c>
      <c r="B7214" t="s">
        <v>41</v>
      </c>
      <c r="C7214" t="s">
        <v>21</v>
      </c>
      <c r="D7214">
        <v>20.734999999999999</v>
      </c>
      <c r="E7214">
        <v>3.3390000000000003E-2</v>
      </c>
      <c r="F7214" t="s">
        <v>132</v>
      </c>
      <c r="G7214">
        <v>1985</v>
      </c>
      <c r="H7214" t="s">
        <v>34</v>
      </c>
      <c r="I7214" t="s">
        <v>43</v>
      </c>
      <c r="J7214" t="s">
        <v>109</v>
      </c>
      <c r="K7214">
        <v>761.77710000000002</v>
      </c>
      <c r="L7214">
        <v>4.5</v>
      </c>
      <c r="M7214" s="1">
        <v>44902</v>
      </c>
      <c r="N7214">
        <v>2022</v>
      </c>
      <c r="O7214">
        <v>7</v>
      </c>
      <c r="P7214" t="s">
        <v>121</v>
      </c>
      <c r="Q7214" t="s">
        <v>138</v>
      </c>
      <c r="R7214">
        <v>3</v>
      </c>
      <c r="S7214" t="s">
        <v>39</v>
      </c>
    </row>
    <row r="7215" spans="1:19" x14ac:dyDescent="0.3">
      <c r="A7215" t="s">
        <v>1650</v>
      </c>
      <c r="B7215" t="s">
        <v>95</v>
      </c>
      <c r="C7215" t="s">
        <v>32</v>
      </c>
      <c r="D7215">
        <v>17.132999999999999</v>
      </c>
      <c r="E7215">
        <v>4.3414000000000001E-2</v>
      </c>
      <c r="F7215" t="s">
        <v>64</v>
      </c>
      <c r="G7215">
        <v>1985</v>
      </c>
      <c r="H7215" t="s">
        <v>23</v>
      </c>
      <c r="I7215" t="s">
        <v>24</v>
      </c>
      <c r="J7215" t="s">
        <v>65</v>
      </c>
      <c r="K7215">
        <v>4912.6381000000001</v>
      </c>
      <c r="L7215">
        <v>4</v>
      </c>
      <c r="M7215" s="1">
        <v>44958</v>
      </c>
      <c r="N7215">
        <v>2023</v>
      </c>
      <c r="O7215">
        <v>1</v>
      </c>
      <c r="P7215" t="s">
        <v>56</v>
      </c>
      <c r="Q7215" t="s">
        <v>57</v>
      </c>
      <c r="R7215">
        <v>1</v>
      </c>
      <c r="S7215" t="s">
        <v>29</v>
      </c>
    </row>
    <row r="7216" spans="1:19" x14ac:dyDescent="0.3">
      <c r="A7216" t="s">
        <v>990</v>
      </c>
      <c r="B7216" t="s">
        <v>41</v>
      </c>
      <c r="C7216" t="s">
        <v>21</v>
      </c>
      <c r="D7216">
        <v>18.972999999999999</v>
      </c>
      <c r="E7216">
        <v>2.8716999999999999E-2</v>
      </c>
      <c r="F7216" t="s">
        <v>33</v>
      </c>
      <c r="G7216">
        <v>2004</v>
      </c>
      <c r="H7216" t="s">
        <v>34</v>
      </c>
      <c r="I7216" t="s">
        <v>35</v>
      </c>
      <c r="J7216" t="s">
        <v>36</v>
      </c>
      <c r="K7216">
        <v>2452.6844000000001</v>
      </c>
      <c r="L7216">
        <v>4.5</v>
      </c>
      <c r="M7216" t="s">
        <v>44</v>
      </c>
      <c r="N7216">
        <v>2022</v>
      </c>
      <c r="O7216">
        <v>12</v>
      </c>
      <c r="P7216" t="s">
        <v>45</v>
      </c>
      <c r="Q7216" t="s">
        <v>46</v>
      </c>
      <c r="R7216">
        <v>4</v>
      </c>
      <c r="S7216" t="s">
        <v>39</v>
      </c>
    </row>
    <row r="7217" spans="1:19" x14ac:dyDescent="0.3">
      <c r="A7217" t="s">
        <v>690</v>
      </c>
      <c r="B7217" t="s">
        <v>95</v>
      </c>
      <c r="C7217" t="s">
        <v>32</v>
      </c>
      <c r="D7217">
        <v>5.0919999999999996</v>
      </c>
      <c r="E7217">
        <v>3.7103999999999998E-2</v>
      </c>
      <c r="F7217" t="s">
        <v>54</v>
      </c>
      <c r="G7217">
        <v>1987</v>
      </c>
      <c r="H7217" t="s">
        <v>55</v>
      </c>
      <c r="I7217" t="s">
        <v>24</v>
      </c>
      <c r="J7217" t="s">
        <v>36</v>
      </c>
      <c r="K7217">
        <v>2787.3982000000001</v>
      </c>
      <c r="L7217">
        <v>3.9</v>
      </c>
      <c r="M7217" s="1">
        <v>44906</v>
      </c>
      <c r="N7217">
        <v>2022</v>
      </c>
      <c r="O7217">
        <v>11</v>
      </c>
      <c r="P7217" t="s">
        <v>177</v>
      </c>
      <c r="Q7217" t="s">
        <v>178</v>
      </c>
      <c r="R7217">
        <v>4</v>
      </c>
      <c r="S7217" t="s">
        <v>81</v>
      </c>
    </row>
    <row r="7218" spans="1:19" x14ac:dyDescent="0.3">
      <c r="A7218" t="s">
        <v>1665</v>
      </c>
      <c r="B7218" t="s">
        <v>91</v>
      </c>
      <c r="C7218" t="s">
        <v>21</v>
      </c>
      <c r="D7218">
        <v>16.72</v>
      </c>
      <c r="E7218">
        <v>4.0556000000000002E-2</v>
      </c>
      <c r="F7218" t="s">
        <v>96</v>
      </c>
      <c r="G7218">
        <v>2007</v>
      </c>
      <c r="H7218" t="s">
        <v>71</v>
      </c>
      <c r="I7218" t="s">
        <v>35</v>
      </c>
      <c r="J7218" t="s">
        <v>36</v>
      </c>
      <c r="K7218">
        <v>7576.3933999999999</v>
      </c>
      <c r="L7218">
        <v>3.8</v>
      </c>
      <c r="M7218" t="s">
        <v>310</v>
      </c>
      <c r="N7218">
        <v>2022</v>
      </c>
      <c r="O7218">
        <v>7</v>
      </c>
      <c r="P7218" t="s">
        <v>121</v>
      </c>
      <c r="Q7218" t="s">
        <v>138</v>
      </c>
      <c r="R7218">
        <v>3</v>
      </c>
      <c r="S7218" t="s">
        <v>81</v>
      </c>
    </row>
    <row r="7219" spans="1:19" x14ac:dyDescent="0.3">
      <c r="A7219" t="s">
        <v>1927</v>
      </c>
      <c r="B7219" t="s">
        <v>91</v>
      </c>
      <c r="C7219" t="s">
        <v>32</v>
      </c>
      <c r="D7219">
        <v>16.428000000000001</v>
      </c>
      <c r="E7219">
        <v>2.7754999999999998E-2</v>
      </c>
      <c r="F7219" t="s">
        <v>54</v>
      </c>
      <c r="G7219">
        <v>1987</v>
      </c>
      <c r="H7219" t="s">
        <v>55</v>
      </c>
      <c r="I7219" t="s">
        <v>24</v>
      </c>
      <c r="J7219" t="s">
        <v>36</v>
      </c>
      <c r="K7219">
        <v>3353.4614000000001</v>
      </c>
      <c r="L7219">
        <v>4.2</v>
      </c>
      <c r="M7219" t="s">
        <v>1279</v>
      </c>
      <c r="N7219">
        <v>2023</v>
      </c>
      <c r="O7219">
        <v>2</v>
      </c>
      <c r="P7219" t="s">
        <v>79</v>
      </c>
      <c r="Q7219" t="s">
        <v>80</v>
      </c>
      <c r="R7219">
        <v>1</v>
      </c>
      <c r="S7219" t="s">
        <v>29</v>
      </c>
    </row>
    <row r="7220" spans="1:19" x14ac:dyDescent="0.3">
      <c r="A7220" t="s">
        <v>1509</v>
      </c>
      <c r="B7220" t="s">
        <v>20</v>
      </c>
      <c r="C7220" t="s">
        <v>21</v>
      </c>
      <c r="D7220">
        <v>10.993</v>
      </c>
      <c r="E7220">
        <v>5.8708999999999997E-2</v>
      </c>
      <c r="F7220" t="s">
        <v>42</v>
      </c>
      <c r="G7220">
        <v>1997</v>
      </c>
      <c r="H7220" t="s">
        <v>34</v>
      </c>
      <c r="I7220" t="s">
        <v>43</v>
      </c>
      <c r="J7220" t="s">
        <v>36</v>
      </c>
      <c r="K7220">
        <v>5037.8386</v>
      </c>
      <c r="L7220">
        <v>3.7</v>
      </c>
      <c r="M7220" s="1">
        <v>45082</v>
      </c>
      <c r="N7220">
        <v>2023</v>
      </c>
      <c r="O7220">
        <v>5</v>
      </c>
      <c r="P7220" t="s">
        <v>50</v>
      </c>
      <c r="Q7220" t="s">
        <v>61</v>
      </c>
      <c r="R7220">
        <v>2</v>
      </c>
      <c r="S7220" t="s">
        <v>81</v>
      </c>
    </row>
    <row r="7221" spans="1:19" x14ac:dyDescent="0.3">
      <c r="A7221" t="s">
        <v>1798</v>
      </c>
      <c r="B7221" t="s">
        <v>41</v>
      </c>
      <c r="C7221" t="s">
        <v>21</v>
      </c>
      <c r="D7221">
        <v>19.564</v>
      </c>
      <c r="E7221">
        <v>3.4514999999999997E-2</v>
      </c>
      <c r="F7221" t="s">
        <v>33</v>
      </c>
      <c r="G7221">
        <v>2004</v>
      </c>
      <c r="H7221" t="s">
        <v>34</v>
      </c>
      <c r="I7221" t="s">
        <v>35</v>
      </c>
      <c r="J7221" t="s">
        <v>36</v>
      </c>
      <c r="K7221">
        <v>2116.3267000000001</v>
      </c>
      <c r="L7221">
        <v>4.0999999999999996</v>
      </c>
      <c r="M7221" s="1">
        <v>45051</v>
      </c>
      <c r="N7221">
        <v>2023</v>
      </c>
      <c r="O7221">
        <v>5</v>
      </c>
      <c r="P7221" t="s">
        <v>50</v>
      </c>
      <c r="Q7221" t="s">
        <v>61</v>
      </c>
      <c r="R7221">
        <v>2</v>
      </c>
      <c r="S7221" t="s">
        <v>29</v>
      </c>
    </row>
    <row r="7222" spans="1:19" x14ac:dyDescent="0.3">
      <c r="A7222" t="s">
        <v>1573</v>
      </c>
      <c r="B7222" t="s">
        <v>31</v>
      </c>
      <c r="C7222" t="s">
        <v>32</v>
      </c>
      <c r="D7222">
        <v>5.41</v>
      </c>
      <c r="E7222">
        <v>9.1849E-2</v>
      </c>
      <c r="F7222" t="s">
        <v>22</v>
      </c>
      <c r="G7222">
        <v>2009</v>
      </c>
      <c r="H7222" t="s">
        <v>23</v>
      </c>
      <c r="I7222" t="s">
        <v>24</v>
      </c>
      <c r="J7222" t="s">
        <v>25</v>
      </c>
      <c r="K7222">
        <v>1346.461</v>
      </c>
      <c r="L7222">
        <v>4</v>
      </c>
      <c r="M7222" t="s">
        <v>912</v>
      </c>
      <c r="N7222">
        <v>2022</v>
      </c>
      <c r="O7222">
        <v>5</v>
      </c>
      <c r="P7222" t="s">
        <v>50</v>
      </c>
      <c r="Q7222" t="s">
        <v>51</v>
      </c>
      <c r="R7222">
        <v>2</v>
      </c>
      <c r="S7222" t="s">
        <v>29</v>
      </c>
    </row>
    <row r="7223" spans="1:19" x14ac:dyDescent="0.3">
      <c r="A7223" t="s">
        <v>1737</v>
      </c>
      <c r="B7223" t="s">
        <v>63</v>
      </c>
      <c r="C7223" t="s">
        <v>21</v>
      </c>
      <c r="D7223">
        <v>13.755000000000001</v>
      </c>
      <c r="E7223">
        <v>2.4759E-2</v>
      </c>
      <c r="F7223" t="s">
        <v>48</v>
      </c>
      <c r="G7223">
        <v>1999</v>
      </c>
      <c r="H7223" t="s">
        <v>23</v>
      </c>
      <c r="I7223" t="s">
        <v>43</v>
      </c>
      <c r="J7223" t="s">
        <v>36</v>
      </c>
      <c r="K7223">
        <v>3762.1327000000001</v>
      </c>
      <c r="L7223">
        <v>4.2</v>
      </c>
      <c r="M7223" t="s">
        <v>1234</v>
      </c>
      <c r="N7223">
        <v>2022</v>
      </c>
      <c r="O7223">
        <v>8</v>
      </c>
      <c r="P7223" t="s">
        <v>27</v>
      </c>
      <c r="Q7223" t="s">
        <v>28</v>
      </c>
      <c r="R7223">
        <v>3</v>
      </c>
      <c r="S7223" t="s">
        <v>29</v>
      </c>
    </row>
    <row r="7224" spans="1:19" x14ac:dyDescent="0.3">
      <c r="A7224" t="s">
        <v>772</v>
      </c>
      <c r="B7224" t="s">
        <v>31</v>
      </c>
      <c r="C7224" t="s">
        <v>21</v>
      </c>
      <c r="D7224">
        <v>14.798999999999999</v>
      </c>
      <c r="E7224">
        <v>3.4636E-2</v>
      </c>
      <c r="F7224" t="s">
        <v>48</v>
      </c>
      <c r="G7224">
        <v>1999</v>
      </c>
      <c r="H7224" t="s">
        <v>23</v>
      </c>
      <c r="I7224" t="s">
        <v>43</v>
      </c>
      <c r="J7224" t="s">
        <v>36</v>
      </c>
      <c r="K7224">
        <v>2195.4742999999999</v>
      </c>
      <c r="L7224">
        <v>4.0999999999999996</v>
      </c>
      <c r="M7224" s="1">
        <v>44775</v>
      </c>
      <c r="N7224">
        <v>2022</v>
      </c>
      <c r="O7224">
        <v>2</v>
      </c>
      <c r="P7224" t="s">
        <v>79</v>
      </c>
      <c r="Q7224" t="s">
        <v>153</v>
      </c>
      <c r="R7224">
        <v>1</v>
      </c>
      <c r="S7224" t="s">
        <v>29</v>
      </c>
    </row>
    <row r="7225" spans="1:19" x14ac:dyDescent="0.3">
      <c r="A7225" t="s">
        <v>944</v>
      </c>
      <c r="B7225" t="s">
        <v>53</v>
      </c>
      <c r="C7225" t="s">
        <v>21</v>
      </c>
      <c r="D7225">
        <v>17.878</v>
      </c>
      <c r="E7225">
        <v>1.427E-2</v>
      </c>
      <c r="F7225" t="s">
        <v>96</v>
      </c>
      <c r="G7225">
        <v>2007</v>
      </c>
      <c r="H7225" t="s">
        <v>71</v>
      </c>
      <c r="I7225" t="s">
        <v>35</v>
      </c>
      <c r="J7225" t="s">
        <v>36</v>
      </c>
      <c r="K7225">
        <v>1498.404</v>
      </c>
      <c r="L7225">
        <v>3.8</v>
      </c>
      <c r="M7225" s="1">
        <v>44684</v>
      </c>
      <c r="N7225">
        <v>2022</v>
      </c>
      <c r="O7225">
        <v>3</v>
      </c>
      <c r="P7225" t="s">
        <v>88</v>
      </c>
      <c r="Q7225" t="s">
        <v>207</v>
      </c>
      <c r="R7225">
        <v>1</v>
      </c>
      <c r="S7225" t="s">
        <v>81</v>
      </c>
    </row>
    <row r="7226" spans="1:19" x14ac:dyDescent="0.3">
      <c r="A7226" t="s">
        <v>1015</v>
      </c>
      <c r="B7226" t="s">
        <v>91</v>
      </c>
      <c r="C7226" t="s">
        <v>21</v>
      </c>
      <c r="D7226">
        <v>16.66</v>
      </c>
      <c r="E7226">
        <v>5.6152000000000001E-2</v>
      </c>
      <c r="F7226" t="s">
        <v>42</v>
      </c>
      <c r="G7226">
        <v>1997</v>
      </c>
      <c r="H7226" t="s">
        <v>34</v>
      </c>
      <c r="I7226" t="s">
        <v>43</v>
      </c>
      <c r="J7226" t="s">
        <v>36</v>
      </c>
      <c r="K7226">
        <v>3822.5106000000001</v>
      </c>
      <c r="L7226">
        <v>4.0999999999999996</v>
      </c>
      <c r="M7226" s="1">
        <v>45179</v>
      </c>
      <c r="N7226">
        <v>2023</v>
      </c>
      <c r="O7226">
        <v>10</v>
      </c>
      <c r="P7226" t="s">
        <v>37</v>
      </c>
      <c r="Q7226" t="s">
        <v>165</v>
      </c>
      <c r="R7226">
        <v>4</v>
      </c>
      <c r="S7226" t="s">
        <v>29</v>
      </c>
    </row>
    <row r="7227" spans="1:19" x14ac:dyDescent="0.3">
      <c r="A7227" t="s">
        <v>1095</v>
      </c>
      <c r="B7227" t="s">
        <v>60</v>
      </c>
      <c r="C7227" t="s">
        <v>21</v>
      </c>
      <c r="D7227">
        <v>20.588999999999999</v>
      </c>
      <c r="E7227">
        <v>4.7996999999999998E-2</v>
      </c>
      <c r="F7227" t="s">
        <v>54</v>
      </c>
      <c r="G7227">
        <v>1987</v>
      </c>
      <c r="H7227" t="s">
        <v>55</v>
      </c>
      <c r="I7227" t="s">
        <v>24</v>
      </c>
      <c r="J7227" t="s">
        <v>36</v>
      </c>
      <c r="K7227">
        <v>2472.9762999999998</v>
      </c>
      <c r="L7227">
        <v>4.0999999999999996</v>
      </c>
      <c r="M7227" t="s">
        <v>1040</v>
      </c>
      <c r="N7227">
        <v>2023</v>
      </c>
      <c r="O7227">
        <v>11</v>
      </c>
      <c r="P7227" t="s">
        <v>177</v>
      </c>
      <c r="Q7227" t="s">
        <v>195</v>
      </c>
      <c r="R7227">
        <v>4</v>
      </c>
      <c r="S7227" t="s">
        <v>29</v>
      </c>
    </row>
    <row r="7228" spans="1:19" x14ac:dyDescent="0.3">
      <c r="A7228" t="s">
        <v>1397</v>
      </c>
      <c r="B7228" t="s">
        <v>31</v>
      </c>
      <c r="C7228" t="s">
        <v>21</v>
      </c>
      <c r="D7228">
        <v>11.964</v>
      </c>
      <c r="E7228">
        <v>2.3057000000000001E-2</v>
      </c>
      <c r="F7228" t="s">
        <v>96</v>
      </c>
      <c r="G7228">
        <v>2007</v>
      </c>
      <c r="H7228" t="s">
        <v>71</v>
      </c>
      <c r="I7228" t="s">
        <v>35</v>
      </c>
      <c r="J7228" t="s">
        <v>36</v>
      </c>
      <c r="K7228">
        <v>2732.8020000000001</v>
      </c>
      <c r="L7228">
        <v>3.1</v>
      </c>
      <c r="M7228" s="1">
        <v>44997</v>
      </c>
      <c r="N7228">
        <v>2023</v>
      </c>
      <c r="O7228">
        <v>12</v>
      </c>
      <c r="P7228" t="s">
        <v>45</v>
      </c>
      <c r="Q7228" t="s">
        <v>73</v>
      </c>
      <c r="R7228">
        <v>4</v>
      </c>
      <c r="S7228" t="s">
        <v>58</v>
      </c>
    </row>
    <row r="7229" spans="1:19" x14ac:dyDescent="0.3">
      <c r="A7229" t="s">
        <v>1860</v>
      </c>
      <c r="B7229" t="s">
        <v>60</v>
      </c>
      <c r="C7229" t="s">
        <v>21</v>
      </c>
      <c r="D7229">
        <v>6.2409999999999997</v>
      </c>
      <c r="E7229">
        <v>6.1594000000000003E-2</v>
      </c>
      <c r="F7229" t="s">
        <v>70</v>
      </c>
      <c r="G7229">
        <v>2002</v>
      </c>
      <c r="H7229" t="s">
        <v>71</v>
      </c>
      <c r="I7229" t="s">
        <v>35</v>
      </c>
      <c r="J7229" t="s">
        <v>36</v>
      </c>
      <c r="K7229">
        <v>1186.499</v>
      </c>
      <c r="L7229">
        <v>4.8</v>
      </c>
      <c r="M7229" t="s">
        <v>1332</v>
      </c>
      <c r="N7229">
        <v>2022</v>
      </c>
      <c r="O7229">
        <v>12</v>
      </c>
      <c r="P7229" t="s">
        <v>45</v>
      </c>
      <c r="Q7229" t="s">
        <v>46</v>
      </c>
      <c r="R7229">
        <v>4</v>
      </c>
      <c r="S7229" t="s">
        <v>39</v>
      </c>
    </row>
    <row r="7230" spans="1:19" x14ac:dyDescent="0.3">
      <c r="A7230" t="s">
        <v>952</v>
      </c>
      <c r="B7230" t="s">
        <v>157</v>
      </c>
      <c r="C7230" t="s">
        <v>21</v>
      </c>
      <c r="D7230">
        <v>5.3319999999999999</v>
      </c>
      <c r="E7230">
        <v>6.7381999999999997E-2</v>
      </c>
      <c r="F7230" t="s">
        <v>33</v>
      </c>
      <c r="G7230">
        <v>2004</v>
      </c>
      <c r="H7230" t="s">
        <v>34</v>
      </c>
      <c r="I7230" t="s">
        <v>35</v>
      </c>
      <c r="J7230" t="s">
        <v>36</v>
      </c>
      <c r="K7230">
        <v>1784.5713000000001</v>
      </c>
      <c r="L7230">
        <v>4</v>
      </c>
      <c r="M7230" s="1">
        <v>44657</v>
      </c>
      <c r="N7230">
        <v>2022</v>
      </c>
      <c r="O7230">
        <v>6</v>
      </c>
      <c r="P7230" t="s">
        <v>114</v>
      </c>
      <c r="Q7230" t="s">
        <v>135</v>
      </c>
      <c r="R7230">
        <v>2</v>
      </c>
      <c r="S7230" t="s">
        <v>29</v>
      </c>
    </row>
    <row r="7231" spans="1:19" x14ac:dyDescent="0.3">
      <c r="A7231" t="s">
        <v>1311</v>
      </c>
      <c r="B7231" t="s">
        <v>41</v>
      </c>
      <c r="C7231" t="s">
        <v>21</v>
      </c>
      <c r="D7231">
        <v>5.8970000000000002</v>
      </c>
      <c r="E7231">
        <v>7.4643000000000001E-2</v>
      </c>
      <c r="F7231" t="s">
        <v>33</v>
      </c>
      <c r="G7231">
        <v>2004</v>
      </c>
      <c r="H7231" t="s">
        <v>34</v>
      </c>
      <c r="I7231" t="s">
        <v>35</v>
      </c>
      <c r="J7231" t="s">
        <v>36</v>
      </c>
      <c r="K7231">
        <v>2408.6226000000001</v>
      </c>
      <c r="L7231">
        <v>4.3</v>
      </c>
      <c r="M7231" t="s">
        <v>643</v>
      </c>
      <c r="N7231">
        <v>2022</v>
      </c>
      <c r="O7231">
        <v>2</v>
      </c>
      <c r="P7231" t="s">
        <v>79</v>
      </c>
      <c r="Q7231" t="s">
        <v>153</v>
      </c>
      <c r="R7231">
        <v>1</v>
      </c>
      <c r="S7231" t="s">
        <v>29</v>
      </c>
    </row>
    <row r="7232" spans="1:19" x14ac:dyDescent="0.3">
      <c r="A7232" t="s">
        <v>1603</v>
      </c>
      <c r="B7232" t="s">
        <v>31</v>
      </c>
      <c r="C7232" t="s">
        <v>21</v>
      </c>
      <c r="D7232">
        <v>13.544</v>
      </c>
      <c r="E7232">
        <v>5.8519000000000002E-2</v>
      </c>
      <c r="F7232" t="s">
        <v>48</v>
      </c>
      <c r="G7232">
        <v>1999</v>
      </c>
      <c r="H7232" t="s">
        <v>23</v>
      </c>
      <c r="I7232" t="s">
        <v>43</v>
      </c>
      <c r="J7232" t="s">
        <v>36</v>
      </c>
      <c r="K7232">
        <v>2236.5857999999998</v>
      </c>
      <c r="L7232">
        <v>4.4000000000000004</v>
      </c>
      <c r="M7232" t="s">
        <v>1034</v>
      </c>
      <c r="N7232">
        <v>2023</v>
      </c>
      <c r="O7232">
        <v>1</v>
      </c>
      <c r="P7232" t="s">
        <v>56</v>
      </c>
      <c r="Q7232" t="s">
        <v>57</v>
      </c>
      <c r="R7232">
        <v>1</v>
      </c>
      <c r="S7232" t="s">
        <v>29</v>
      </c>
    </row>
    <row r="7233" spans="1:19" x14ac:dyDescent="0.3">
      <c r="A7233" t="s">
        <v>1749</v>
      </c>
      <c r="B7233" t="s">
        <v>113</v>
      </c>
      <c r="C7233" t="s">
        <v>21</v>
      </c>
      <c r="D7233">
        <v>20.134</v>
      </c>
      <c r="E7233">
        <v>6.3955999999999999E-2</v>
      </c>
      <c r="F7233" t="s">
        <v>22</v>
      </c>
      <c r="G7233">
        <v>2009</v>
      </c>
      <c r="H7233" t="s">
        <v>23</v>
      </c>
      <c r="I7233" t="s">
        <v>24</v>
      </c>
      <c r="J7233" t="s">
        <v>25</v>
      </c>
      <c r="K7233">
        <v>7551.7389000000003</v>
      </c>
      <c r="L7233">
        <v>3.7</v>
      </c>
      <c r="M7233" s="1">
        <v>44630</v>
      </c>
      <c r="N7233">
        <v>2022</v>
      </c>
      <c r="O7233">
        <v>10</v>
      </c>
      <c r="P7233" t="s">
        <v>37</v>
      </c>
      <c r="Q7233" t="s">
        <v>38</v>
      </c>
      <c r="R7233">
        <v>4</v>
      </c>
      <c r="S7233" t="s">
        <v>81</v>
      </c>
    </row>
    <row r="7234" spans="1:19" x14ac:dyDescent="0.3">
      <c r="A7234" t="s">
        <v>1909</v>
      </c>
      <c r="B7234" t="s">
        <v>60</v>
      </c>
      <c r="C7234" t="s">
        <v>21</v>
      </c>
      <c r="D7234">
        <v>19.571000000000002</v>
      </c>
      <c r="E7234">
        <v>3.5455E-2</v>
      </c>
      <c r="F7234" t="s">
        <v>48</v>
      </c>
      <c r="G7234">
        <v>1999</v>
      </c>
      <c r="H7234" t="s">
        <v>23</v>
      </c>
      <c r="I7234" t="s">
        <v>43</v>
      </c>
      <c r="J7234" t="s">
        <v>36</v>
      </c>
      <c r="K7234">
        <v>2750.7476999999999</v>
      </c>
      <c r="L7234">
        <v>4.2</v>
      </c>
      <c r="M7234" t="s">
        <v>346</v>
      </c>
      <c r="N7234">
        <v>2022</v>
      </c>
      <c r="O7234">
        <v>11</v>
      </c>
      <c r="P7234" t="s">
        <v>177</v>
      </c>
      <c r="Q7234" t="s">
        <v>178</v>
      </c>
      <c r="R7234">
        <v>4</v>
      </c>
      <c r="S7234" t="s">
        <v>29</v>
      </c>
    </row>
    <row r="7235" spans="1:19" x14ac:dyDescent="0.3">
      <c r="A7235" t="s">
        <v>1276</v>
      </c>
      <c r="B7235" t="s">
        <v>41</v>
      </c>
      <c r="C7235" t="s">
        <v>32</v>
      </c>
      <c r="D7235">
        <v>10.188000000000001</v>
      </c>
      <c r="E7235">
        <v>5.9069999999999998E-2</v>
      </c>
      <c r="F7235" t="s">
        <v>33</v>
      </c>
      <c r="G7235">
        <v>2004</v>
      </c>
      <c r="H7235" t="s">
        <v>34</v>
      </c>
      <c r="I7235" t="s">
        <v>35</v>
      </c>
      <c r="J7235" t="s">
        <v>36</v>
      </c>
      <c r="K7235">
        <v>844.30439999999999</v>
      </c>
      <c r="L7235">
        <v>4.5</v>
      </c>
      <c r="M7235" t="s">
        <v>625</v>
      </c>
      <c r="N7235">
        <v>2022</v>
      </c>
      <c r="O7235">
        <v>8</v>
      </c>
      <c r="P7235" t="s">
        <v>27</v>
      </c>
      <c r="Q7235" t="s">
        <v>28</v>
      </c>
      <c r="R7235">
        <v>3</v>
      </c>
      <c r="S7235" t="s">
        <v>39</v>
      </c>
    </row>
    <row r="7236" spans="1:19" x14ac:dyDescent="0.3">
      <c r="A7236" t="s">
        <v>272</v>
      </c>
      <c r="B7236" t="s">
        <v>157</v>
      </c>
      <c r="C7236" t="s">
        <v>21</v>
      </c>
      <c r="D7236">
        <v>12.24</v>
      </c>
      <c r="E7236">
        <v>6.6216999999999998E-2</v>
      </c>
      <c r="F7236" t="s">
        <v>33</v>
      </c>
      <c r="G7236">
        <v>2004</v>
      </c>
      <c r="H7236" t="s">
        <v>34</v>
      </c>
      <c r="I7236" t="s">
        <v>35</v>
      </c>
      <c r="J7236" t="s">
        <v>36</v>
      </c>
      <c r="K7236">
        <v>1448.4255000000001</v>
      </c>
      <c r="L7236">
        <v>4.2</v>
      </c>
      <c r="M7236" t="s">
        <v>581</v>
      </c>
      <c r="N7236">
        <v>2023</v>
      </c>
      <c r="O7236">
        <v>9</v>
      </c>
      <c r="P7236" t="s">
        <v>76</v>
      </c>
      <c r="Q7236" t="s">
        <v>77</v>
      </c>
      <c r="R7236">
        <v>3</v>
      </c>
      <c r="S7236" t="s">
        <v>29</v>
      </c>
    </row>
    <row r="7237" spans="1:19" x14ac:dyDescent="0.3">
      <c r="A7237" t="s">
        <v>1536</v>
      </c>
      <c r="B7237" t="s">
        <v>91</v>
      </c>
      <c r="C7237" t="s">
        <v>21</v>
      </c>
      <c r="D7237">
        <v>8.3149999999999995</v>
      </c>
      <c r="E7237">
        <v>1.3209E-2</v>
      </c>
      <c r="F7237" t="s">
        <v>132</v>
      </c>
      <c r="G7237">
        <v>1985</v>
      </c>
      <c r="H7237" t="s">
        <v>34</v>
      </c>
      <c r="I7237" t="s">
        <v>43</v>
      </c>
      <c r="J7237" t="s">
        <v>109</v>
      </c>
      <c r="K7237">
        <v>1289.5328999999999</v>
      </c>
      <c r="L7237">
        <v>4.0999999999999996</v>
      </c>
      <c r="M7237" s="1">
        <v>45087</v>
      </c>
      <c r="N7237">
        <v>2023</v>
      </c>
      <c r="O7237">
        <v>10</v>
      </c>
      <c r="P7237" t="s">
        <v>37</v>
      </c>
      <c r="Q7237" t="s">
        <v>165</v>
      </c>
      <c r="R7237">
        <v>4</v>
      </c>
      <c r="S7237" t="s">
        <v>29</v>
      </c>
    </row>
    <row r="7238" spans="1:19" x14ac:dyDescent="0.3">
      <c r="A7238" t="s">
        <v>166</v>
      </c>
      <c r="B7238" t="s">
        <v>113</v>
      </c>
      <c r="C7238" t="s">
        <v>21</v>
      </c>
      <c r="D7238">
        <v>7.4530000000000003</v>
      </c>
      <c r="E7238">
        <v>2.6721000000000002E-2</v>
      </c>
      <c r="F7238" t="s">
        <v>64</v>
      </c>
      <c r="G7238">
        <v>1985</v>
      </c>
      <c r="H7238" t="s">
        <v>23</v>
      </c>
      <c r="I7238" t="s">
        <v>24</v>
      </c>
      <c r="J7238" t="s">
        <v>65</v>
      </c>
      <c r="K7238">
        <v>13086.9648</v>
      </c>
      <c r="L7238">
        <v>3.5</v>
      </c>
      <c r="M7238" t="s">
        <v>725</v>
      </c>
      <c r="N7238">
        <v>2023</v>
      </c>
      <c r="O7238">
        <v>1</v>
      </c>
      <c r="P7238" t="s">
        <v>56</v>
      </c>
      <c r="Q7238" t="s">
        <v>57</v>
      </c>
      <c r="R7238">
        <v>1</v>
      </c>
      <c r="S7238" t="s">
        <v>81</v>
      </c>
    </row>
    <row r="7239" spans="1:19" x14ac:dyDescent="0.3">
      <c r="A7239" t="s">
        <v>749</v>
      </c>
      <c r="B7239" t="s">
        <v>20</v>
      </c>
      <c r="C7239" t="s">
        <v>21</v>
      </c>
      <c r="D7239">
        <v>14.662000000000001</v>
      </c>
      <c r="E7239">
        <v>7.1801000000000004E-2</v>
      </c>
      <c r="F7239" t="s">
        <v>42</v>
      </c>
      <c r="G7239">
        <v>1997</v>
      </c>
      <c r="H7239" t="s">
        <v>34</v>
      </c>
      <c r="I7239" t="s">
        <v>43</v>
      </c>
      <c r="J7239" t="s">
        <v>36</v>
      </c>
      <c r="K7239">
        <v>4663.3235000000004</v>
      </c>
      <c r="L7239">
        <v>4.8</v>
      </c>
      <c r="M7239" s="1">
        <v>44684</v>
      </c>
      <c r="N7239">
        <v>2022</v>
      </c>
      <c r="O7239">
        <v>3</v>
      </c>
      <c r="P7239" t="s">
        <v>88</v>
      </c>
      <c r="Q7239" t="s">
        <v>207</v>
      </c>
      <c r="R7239">
        <v>1</v>
      </c>
      <c r="S7239" t="s">
        <v>39</v>
      </c>
    </row>
    <row r="7240" spans="1:19" x14ac:dyDescent="0.3">
      <c r="A7240" t="s">
        <v>764</v>
      </c>
      <c r="B7240" t="s">
        <v>91</v>
      </c>
      <c r="C7240" t="s">
        <v>32</v>
      </c>
      <c r="D7240">
        <v>5.8140000000000001</v>
      </c>
      <c r="E7240">
        <v>6.3076999999999994E-2</v>
      </c>
      <c r="F7240" t="s">
        <v>33</v>
      </c>
      <c r="G7240">
        <v>2004</v>
      </c>
      <c r="H7240" t="s">
        <v>34</v>
      </c>
      <c r="I7240" t="s">
        <v>35</v>
      </c>
      <c r="J7240" t="s">
        <v>36</v>
      </c>
      <c r="K7240">
        <v>8463.2302999999993</v>
      </c>
      <c r="L7240">
        <v>4.0999999999999996</v>
      </c>
      <c r="M7240" t="s">
        <v>268</v>
      </c>
      <c r="N7240">
        <v>2022</v>
      </c>
      <c r="O7240">
        <v>12</v>
      </c>
      <c r="P7240" t="s">
        <v>45</v>
      </c>
      <c r="Q7240" t="s">
        <v>46</v>
      </c>
      <c r="R7240">
        <v>4</v>
      </c>
      <c r="S7240" t="s">
        <v>29</v>
      </c>
    </row>
    <row r="7241" spans="1:19" x14ac:dyDescent="0.3">
      <c r="A7241" t="s">
        <v>909</v>
      </c>
      <c r="B7241" t="s">
        <v>60</v>
      </c>
      <c r="C7241" t="s">
        <v>32</v>
      </c>
      <c r="D7241">
        <v>5.5839999999999996</v>
      </c>
      <c r="E7241">
        <v>2.6047000000000001E-2</v>
      </c>
      <c r="F7241" t="s">
        <v>42</v>
      </c>
      <c r="G7241">
        <v>1997</v>
      </c>
      <c r="H7241" t="s">
        <v>34</v>
      </c>
      <c r="I7241" t="s">
        <v>43</v>
      </c>
      <c r="J7241" t="s">
        <v>36</v>
      </c>
      <c r="K7241">
        <v>1415.7129</v>
      </c>
      <c r="L7241">
        <v>3.2</v>
      </c>
      <c r="M7241" t="s">
        <v>1229</v>
      </c>
      <c r="N7241">
        <v>2022</v>
      </c>
      <c r="O7241">
        <v>4</v>
      </c>
      <c r="P7241" t="s">
        <v>103</v>
      </c>
      <c r="Q7241" t="s">
        <v>118</v>
      </c>
      <c r="R7241">
        <v>2</v>
      </c>
      <c r="S7241" t="s">
        <v>58</v>
      </c>
    </row>
    <row r="7242" spans="1:19" x14ac:dyDescent="0.3">
      <c r="A7242" t="s">
        <v>740</v>
      </c>
      <c r="B7242" t="s">
        <v>63</v>
      </c>
      <c r="C7242" t="s">
        <v>21</v>
      </c>
      <c r="D7242">
        <v>16.829999999999998</v>
      </c>
      <c r="E7242">
        <v>0.112648</v>
      </c>
      <c r="F7242" t="s">
        <v>48</v>
      </c>
      <c r="G7242">
        <v>1999</v>
      </c>
      <c r="H7242" t="s">
        <v>23</v>
      </c>
      <c r="I7242" t="s">
        <v>43</v>
      </c>
      <c r="J7242" t="s">
        <v>36</v>
      </c>
      <c r="K7242">
        <v>1069.2494999999999</v>
      </c>
      <c r="L7242">
        <v>3.6</v>
      </c>
      <c r="M7242" t="s">
        <v>462</v>
      </c>
      <c r="N7242">
        <v>2023</v>
      </c>
      <c r="O7242">
        <v>8</v>
      </c>
      <c r="P7242" t="s">
        <v>27</v>
      </c>
      <c r="Q7242" t="s">
        <v>93</v>
      </c>
      <c r="R7242">
        <v>3</v>
      </c>
      <c r="S7242" t="s">
        <v>81</v>
      </c>
    </row>
    <row r="7243" spans="1:19" x14ac:dyDescent="0.3">
      <c r="A7243" t="s">
        <v>989</v>
      </c>
      <c r="B7243" t="s">
        <v>69</v>
      </c>
      <c r="C7243" t="s">
        <v>21</v>
      </c>
      <c r="D7243">
        <v>5.4530000000000003</v>
      </c>
      <c r="E7243">
        <v>6.0622000000000002E-2</v>
      </c>
      <c r="F7243" t="s">
        <v>48</v>
      </c>
      <c r="G7243">
        <v>1999</v>
      </c>
      <c r="H7243" t="s">
        <v>23</v>
      </c>
      <c r="I7243" t="s">
        <v>43</v>
      </c>
      <c r="J7243" t="s">
        <v>36</v>
      </c>
      <c r="K7243">
        <v>1756.9907000000001</v>
      </c>
      <c r="L7243">
        <v>4.3</v>
      </c>
      <c r="M7243" t="s">
        <v>1234</v>
      </c>
      <c r="N7243">
        <v>2022</v>
      </c>
      <c r="O7243">
        <v>8</v>
      </c>
      <c r="P7243" t="s">
        <v>27</v>
      </c>
      <c r="Q7243" t="s">
        <v>28</v>
      </c>
      <c r="R7243">
        <v>3</v>
      </c>
      <c r="S7243" t="s">
        <v>29</v>
      </c>
    </row>
    <row r="7244" spans="1:19" x14ac:dyDescent="0.3">
      <c r="A7244" t="s">
        <v>1373</v>
      </c>
      <c r="B7244" t="s">
        <v>157</v>
      </c>
      <c r="C7244" t="s">
        <v>21</v>
      </c>
      <c r="D7244">
        <v>16.64</v>
      </c>
      <c r="E7244">
        <v>3.4616000000000001E-2</v>
      </c>
      <c r="F7244" t="s">
        <v>54</v>
      </c>
      <c r="G7244">
        <v>1987</v>
      </c>
      <c r="H7244" t="s">
        <v>55</v>
      </c>
      <c r="I7244" t="s">
        <v>24</v>
      </c>
      <c r="J7244" t="s">
        <v>36</v>
      </c>
      <c r="K7244">
        <v>3069.3697999999999</v>
      </c>
      <c r="L7244">
        <v>3.8</v>
      </c>
      <c r="M7244" t="s">
        <v>99</v>
      </c>
      <c r="N7244">
        <v>2023</v>
      </c>
      <c r="O7244">
        <v>2</v>
      </c>
      <c r="P7244" t="s">
        <v>79</v>
      </c>
      <c r="Q7244" t="s">
        <v>80</v>
      </c>
      <c r="R7244">
        <v>1</v>
      </c>
      <c r="S7244" t="s">
        <v>81</v>
      </c>
    </row>
    <row r="7245" spans="1:19" x14ac:dyDescent="0.3">
      <c r="A7245" t="s">
        <v>1823</v>
      </c>
      <c r="B7245" t="s">
        <v>189</v>
      </c>
      <c r="C7245" t="s">
        <v>21</v>
      </c>
      <c r="D7245">
        <v>4.7089999999999996</v>
      </c>
      <c r="E7245">
        <v>6.6340999999999997E-2</v>
      </c>
      <c r="F7245" t="s">
        <v>22</v>
      </c>
      <c r="G7245">
        <v>2009</v>
      </c>
      <c r="H7245" t="s">
        <v>23</v>
      </c>
      <c r="I7245" t="s">
        <v>24</v>
      </c>
      <c r="J7245" t="s">
        <v>25</v>
      </c>
      <c r="K7245">
        <v>2323.9369000000002</v>
      </c>
      <c r="L7245">
        <v>3.5</v>
      </c>
      <c r="M7245" t="s">
        <v>321</v>
      </c>
      <c r="N7245">
        <v>2022</v>
      </c>
      <c r="O7245">
        <v>9</v>
      </c>
      <c r="P7245" t="s">
        <v>76</v>
      </c>
      <c r="Q7245" t="s">
        <v>205</v>
      </c>
      <c r="R7245">
        <v>3</v>
      </c>
      <c r="S7245" t="s">
        <v>81</v>
      </c>
    </row>
    <row r="7246" spans="1:19" x14ac:dyDescent="0.3">
      <c r="A7246" t="s">
        <v>1216</v>
      </c>
      <c r="B7246" t="s">
        <v>113</v>
      </c>
      <c r="C7246" t="s">
        <v>21</v>
      </c>
      <c r="D7246">
        <v>10.114000000000001</v>
      </c>
      <c r="E7246">
        <v>0.12726299999999999</v>
      </c>
      <c r="F7246" t="s">
        <v>70</v>
      </c>
      <c r="G7246">
        <v>2002</v>
      </c>
      <c r="H7246" t="s">
        <v>71</v>
      </c>
      <c r="I7246" t="s">
        <v>35</v>
      </c>
      <c r="J7246" t="s">
        <v>36</v>
      </c>
      <c r="K7246">
        <v>1342.4075</v>
      </c>
      <c r="L7246">
        <v>4.0999999999999996</v>
      </c>
      <c r="M7246" t="s">
        <v>1034</v>
      </c>
      <c r="N7246">
        <v>2023</v>
      </c>
      <c r="O7246">
        <v>1</v>
      </c>
      <c r="P7246" t="s">
        <v>56</v>
      </c>
      <c r="Q7246" t="s">
        <v>57</v>
      </c>
      <c r="R7246">
        <v>1</v>
      </c>
      <c r="S7246" t="s">
        <v>29</v>
      </c>
    </row>
    <row r="7247" spans="1:19" x14ac:dyDescent="0.3">
      <c r="A7247" t="s">
        <v>1821</v>
      </c>
      <c r="B7247" t="s">
        <v>31</v>
      </c>
      <c r="C7247" t="s">
        <v>32</v>
      </c>
      <c r="D7247">
        <v>16.481000000000002</v>
      </c>
      <c r="E7247">
        <v>3.3533E-2</v>
      </c>
      <c r="F7247" t="s">
        <v>42</v>
      </c>
      <c r="G7247">
        <v>1997</v>
      </c>
      <c r="H7247" t="s">
        <v>34</v>
      </c>
      <c r="I7247" t="s">
        <v>43</v>
      </c>
      <c r="J7247" t="s">
        <v>36</v>
      </c>
      <c r="K7247">
        <v>1007.5936</v>
      </c>
      <c r="L7247">
        <v>3.6</v>
      </c>
      <c r="M7247" s="1">
        <v>44967</v>
      </c>
      <c r="N7247">
        <v>2023</v>
      </c>
      <c r="O7247">
        <v>10</v>
      </c>
      <c r="P7247" t="s">
        <v>37</v>
      </c>
      <c r="Q7247" t="s">
        <v>165</v>
      </c>
      <c r="R7247">
        <v>4</v>
      </c>
      <c r="S7247" t="s">
        <v>81</v>
      </c>
    </row>
    <row r="7248" spans="1:19" x14ac:dyDescent="0.3">
      <c r="A7248" t="s">
        <v>1837</v>
      </c>
      <c r="B7248" t="s">
        <v>69</v>
      </c>
      <c r="C7248" t="s">
        <v>21</v>
      </c>
      <c r="D7248">
        <v>6.2679999999999998</v>
      </c>
      <c r="E7248">
        <v>3.4049999999999997E-2</v>
      </c>
      <c r="F7248" t="s">
        <v>108</v>
      </c>
      <c r="G7248">
        <v>1998</v>
      </c>
      <c r="H7248" t="s">
        <v>71</v>
      </c>
      <c r="I7248" t="s">
        <v>24</v>
      </c>
      <c r="J7248" t="s">
        <v>109</v>
      </c>
      <c r="K7248">
        <v>446.9436</v>
      </c>
      <c r="L7248">
        <v>3.8</v>
      </c>
      <c r="M7248" s="1">
        <v>44654</v>
      </c>
      <c r="N7248">
        <v>2022</v>
      </c>
      <c r="O7248">
        <v>3</v>
      </c>
      <c r="P7248" t="s">
        <v>88</v>
      </c>
      <c r="Q7248" t="s">
        <v>207</v>
      </c>
      <c r="R7248">
        <v>1</v>
      </c>
      <c r="S7248" t="s">
        <v>81</v>
      </c>
    </row>
    <row r="7249" spans="1:19" x14ac:dyDescent="0.3">
      <c r="A7249" t="s">
        <v>1020</v>
      </c>
      <c r="B7249" t="s">
        <v>41</v>
      </c>
      <c r="C7249" t="s">
        <v>32</v>
      </c>
      <c r="D7249">
        <v>9.5809999999999995</v>
      </c>
      <c r="E7249">
        <v>2.1246000000000001E-2</v>
      </c>
      <c r="F7249" t="s">
        <v>96</v>
      </c>
      <c r="G7249">
        <v>2007</v>
      </c>
      <c r="H7249" t="s">
        <v>71</v>
      </c>
      <c r="I7249" t="s">
        <v>35</v>
      </c>
      <c r="J7249" t="s">
        <v>36</v>
      </c>
      <c r="K7249">
        <v>1634.6615999999999</v>
      </c>
      <c r="L7249">
        <v>4.2</v>
      </c>
      <c r="M7249" t="s">
        <v>1145</v>
      </c>
      <c r="N7249">
        <v>2022</v>
      </c>
      <c r="O7249">
        <v>5</v>
      </c>
      <c r="P7249" t="s">
        <v>50</v>
      </c>
      <c r="Q7249" t="s">
        <v>51</v>
      </c>
      <c r="R7249">
        <v>2</v>
      </c>
      <c r="S7249" t="s">
        <v>29</v>
      </c>
    </row>
    <row r="7250" spans="1:19" x14ac:dyDescent="0.3">
      <c r="A7250" t="s">
        <v>201</v>
      </c>
      <c r="B7250" t="s">
        <v>60</v>
      </c>
      <c r="C7250" t="s">
        <v>32</v>
      </c>
      <c r="D7250">
        <v>12.709</v>
      </c>
      <c r="E7250">
        <v>1.5141999999999999E-2</v>
      </c>
      <c r="F7250" t="s">
        <v>96</v>
      </c>
      <c r="G7250">
        <v>2007</v>
      </c>
      <c r="H7250" t="s">
        <v>71</v>
      </c>
      <c r="I7250" t="s">
        <v>35</v>
      </c>
      <c r="J7250" t="s">
        <v>36</v>
      </c>
      <c r="K7250">
        <v>838.75210000000004</v>
      </c>
      <c r="L7250">
        <v>3.3</v>
      </c>
      <c r="M7250" t="s">
        <v>692</v>
      </c>
      <c r="N7250">
        <v>2023</v>
      </c>
      <c r="O7250">
        <v>7</v>
      </c>
      <c r="P7250" t="s">
        <v>121</v>
      </c>
      <c r="Q7250" t="s">
        <v>122</v>
      </c>
      <c r="R7250">
        <v>3</v>
      </c>
      <c r="S7250" t="s">
        <v>58</v>
      </c>
    </row>
    <row r="7251" spans="1:19" x14ac:dyDescent="0.3">
      <c r="A7251" t="s">
        <v>1877</v>
      </c>
      <c r="B7251" t="s">
        <v>226</v>
      </c>
      <c r="C7251" t="s">
        <v>21</v>
      </c>
      <c r="D7251">
        <v>19.710999999999999</v>
      </c>
      <c r="E7251">
        <v>9.9340999999999999E-2</v>
      </c>
      <c r="F7251" t="s">
        <v>33</v>
      </c>
      <c r="G7251">
        <v>2004</v>
      </c>
      <c r="H7251" t="s">
        <v>34</v>
      </c>
      <c r="I7251" t="s">
        <v>35</v>
      </c>
      <c r="J7251" t="s">
        <v>36</v>
      </c>
      <c r="K7251">
        <v>2075.9110000000001</v>
      </c>
      <c r="L7251">
        <v>3.6</v>
      </c>
      <c r="M7251" t="s">
        <v>1417</v>
      </c>
      <c r="N7251">
        <v>2023</v>
      </c>
      <c r="O7251">
        <v>1</v>
      </c>
      <c r="P7251" t="s">
        <v>56</v>
      </c>
      <c r="Q7251" t="s">
        <v>57</v>
      </c>
      <c r="R7251">
        <v>1</v>
      </c>
      <c r="S7251" t="s">
        <v>81</v>
      </c>
    </row>
    <row r="7252" spans="1:19" x14ac:dyDescent="0.3">
      <c r="A7252" t="s">
        <v>444</v>
      </c>
      <c r="B7252" t="s">
        <v>31</v>
      </c>
      <c r="C7252" t="s">
        <v>21</v>
      </c>
      <c r="D7252">
        <v>20.834</v>
      </c>
      <c r="E7252">
        <v>5.6734E-2</v>
      </c>
      <c r="F7252" t="s">
        <v>33</v>
      </c>
      <c r="G7252">
        <v>2004</v>
      </c>
      <c r="H7252" t="s">
        <v>34</v>
      </c>
      <c r="I7252" t="s">
        <v>35</v>
      </c>
      <c r="J7252" t="s">
        <v>36</v>
      </c>
      <c r="K7252">
        <v>2210.8782000000001</v>
      </c>
      <c r="L7252">
        <v>3.8</v>
      </c>
      <c r="M7252" t="s">
        <v>1372</v>
      </c>
      <c r="N7252">
        <v>2023</v>
      </c>
      <c r="O7252">
        <v>4</v>
      </c>
      <c r="P7252" t="s">
        <v>103</v>
      </c>
      <c r="Q7252" t="s">
        <v>104</v>
      </c>
      <c r="R7252">
        <v>2</v>
      </c>
      <c r="S7252" t="s">
        <v>81</v>
      </c>
    </row>
    <row r="7253" spans="1:19" x14ac:dyDescent="0.3">
      <c r="A7253" t="s">
        <v>276</v>
      </c>
      <c r="B7253" t="s">
        <v>20</v>
      </c>
      <c r="C7253" t="s">
        <v>21</v>
      </c>
      <c r="D7253">
        <v>15.228</v>
      </c>
      <c r="E7253">
        <v>3.6621000000000001E-2</v>
      </c>
      <c r="F7253" t="s">
        <v>54</v>
      </c>
      <c r="G7253">
        <v>1987</v>
      </c>
      <c r="H7253" t="s">
        <v>55</v>
      </c>
      <c r="I7253" t="s">
        <v>24</v>
      </c>
      <c r="J7253" t="s">
        <v>36</v>
      </c>
      <c r="K7253">
        <v>8008.8550999999998</v>
      </c>
      <c r="L7253">
        <v>3.8</v>
      </c>
      <c r="M7253" t="s">
        <v>567</v>
      </c>
      <c r="N7253">
        <v>2023</v>
      </c>
      <c r="O7253">
        <v>5</v>
      </c>
      <c r="P7253" t="s">
        <v>50</v>
      </c>
      <c r="Q7253" t="s">
        <v>61</v>
      </c>
      <c r="R7253">
        <v>2</v>
      </c>
      <c r="S7253" t="s">
        <v>81</v>
      </c>
    </row>
    <row r="7254" spans="1:19" x14ac:dyDescent="0.3">
      <c r="A7254" t="s">
        <v>1536</v>
      </c>
      <c r="B7254" t="s">
        <v>91</v>
      </c>
      <c r="C7254" t="s">
        <v>21</v>
      </c>
      <c r="D7254">
        <v>8.3149999999999995</v>
      </c>
      <c r="E7254">
        <v>0.137735</v>
      </c>
      <c r="F7254" t="s">
        <v>48</v>
      </c>
      <c r="G7254">
        <v>1999</v>
      </c>
      <c r="H7254" t="s">
        <v>23</v>
      </c>
      <c r="I7254" t="s">
        <v>43</v>
      </c>
      <c r="J7254" t="s">
        <v>36</v>
      </c>
      <c r="K7254">
        <v>5339.0941000000003</v>
      </c>
      <c r="L7254">
        <v>3.7</v>
      </c>
      <c r="M7254" t="s">
        <v>124</v>
      </c>
      <c r="N7254">
        <v>2023</v>
      </c>
      <c r="O7254">
        <v>6</v>
      </c>
      <c r="P7254" t="s">
        <v>114</v>
      </c>
      <c r="Q7254" t="s">
        <v>115</v>
      </c>
      <c r="R7254">
        <v>2</v>
      </c>
      <c r="S7254" t="s">
        <v>81</v>
      </c>
    </row>
    <row r="7255" spans="1:19" x14ac:dyDescent="0.3">
      <c r="A7255" t="s">
        <v>1603</v>
      </c>
      <c r="B7255" t="s">
        <v>31</v>
      </c>
      <c r="C7255" t="s">
        <v>21</v>
      </c>
      <c r="D7255">
        <v>13.544</v>
      </c>
      <c r="E7255">
        <v>4.5029E-2</v>
      </c>
      <c r="F7255" t="s">
        <v>132</v>
      </c>
      <c r="G7255">
        <v>1985</v>
      </c>
      <c r="H7255" t="s">
        <v>34</v>
      </c>
      <c r="I7255" t="s">
        <v>43</v>
      </c>
      <c r="J7255" t="s">
        <v>109</v>
      </c>
      <c r="K7255">
        <v>724.68010000000004</v>
      </c>
      <c r="L7255">
        <v>4.2</v>
      </c>
      <c r="M7255" t="s">
        <v>266</v>
      </c>
      <c r="N7255">
        <v>2022</v>
      </c>
      <c r="O7255">
        <v>11</v>
      </c>
      <c r="P7255" t="s">
        <v>177</v>
      </c>
      <c r="Q7255" t="s">
        <v>178</v>
      </c>
      <c r="R7255">
        <v>4</v>
      </c>
      <c r="S7255" t="s">
        <v>29</v>
      </c>
    </row>
    <row r="7256" spans="1:19" x14ac:dyDescent="0.3">
      <c r="A7256" t="s">
        <v>1643</v>
      </c>
      <c r="B7256" t="s">
        <v>31</v>
      </c>
      <c r="C7256" t="s">
        <v>21</v>
      </c>
      <c r="D7256">
        <v>19.239000000000001</v>
      </c>
      <c r="E7256">
        <v>3.7109999999999997E-2</v>
      </c>
      <c r="F7256" t="s">
        <v>33</v>
      </c>
      <c r="G7256">
        <v>2004</v>
      </c>
      <c r="H7256" t="s">
        <v>34</v>
      </c>
      <c r="I7256" t="s">
        <v>35</v>
      </c>
      <c r="J7256" t="s">
        <v>36</v>
      </c>
      <c r="K7256">
        <v>2338.0983000000001</v>
      </c>
      <c r="L7256">
        <v>4</v>
      </c>
      <c r="M7256" t="s">
        <v>1326</v>
      </c>
      <c r="N7256">
        <v>2022</v>
      </c>
      <c r="O7256">
        <v>9</v>
      </c>
      <c r="P7256" t="s">
        <v>76</v>
      </c>
      <c r="Q7256" t="s">
        <v>205</v>
      </c>
      <c r="R7256">
        <v>3</v>
      </c>
      <c r="S7256" t="s">
        <v>29</v>
      </c>
    </row>
    <row r="7257" spans="1:19" x14ac:dyDescent="0.3">
      <c r="A7257" t="s">
        <v>1490</v>
      </c>
      <c r="B7257" t="s">
        <v>107</v>
      </c>
      <c r="C7257" t="s">
        <v>21</v>
      </c>
      <c r="D7257">
        <v>8.7850000000000001</v>
      </c>
      <c r="E7257">
        <v>3.4611000000000003E-2</v>
      </c>
      <c r="F7257" t="s">
        <v>96</v>
      </c>
      <c r="G7257">
        <v>2007</v>
      </c>
      <c r="H7257" t="s">
        <v>71</v>
      </c>
      <c r="I7257" t="s">
        <v>35</v>
      </c>
      <c r="J7257" t="s">
        <v>36</v>
      </c>
      <c r="K7257">
        <v>2049.8933999999999</v>
      </c>
      <c r="L7257">
        <v>4.0999999999999996</v>
      </c>
      <c r="M7257" t="s">
        <v>470</v>
      </c>
      <c r="N7257">
        <v>2023</v>
      </c>
      <c r="O7257">
        <v>7</v>
      </c>
      <c r="P7257" t="s">
        <v>121</v>
      </c>
      <c r="Q7257" t="s">
        <v>122</v>
      </c>
      <c r="R7257">
        <v>3</v>
      </c>
      <c r="S7257" t="s">
        <v>29</v>
      </c>
    </row>
    <row r="7258" spans="1:19" x14ac:dyDescent="0.3">
      <c r="A7258" t="s">
        <v>1649</v>
      </c>
      <c r="B7258" t="s">
        <v>107</v>
      </c>
      <c r="C7258" t="s">
        <v>21</v>
      </c>
      <c r="D7258">
        <v>4.843</v>
      </c>
      <c r="E7258">
        <v>6.3024999999999998E-2</v>
      </c>
      <c r="F7258" t="s">
        <v>132</v>
      </c>
      <c r="G7258">
        <v>1985</v>
      </c>
      <c r="H7258" t="s">
        <v>34</v>
      </c>
      <c r="I7258" t="s">
        <v>43</v>
      </c>
      <c r="J7258" t="s">
        <v>109</v>
      </c>
      <c r="K7258">
        <v>849.69489999999996</v>
      </c>
      <c r="L7258">
        <v>3.8</v>
      </c>
      <c r="M7258" s="1">
        <v>45048</v>
      </c>
      <c r="N7258">
        <v>2023</v>
      </c>
      <c r="O7258">
        <v>2</v>
      </c>
      <c r="P7258" t="s">
        <v>79</v>
      </c>
      <c r="Q7258" t="s">
        <v>80</v>
      </c>
      <c r="R7258">
        <v>1</v>
      </c>
      <c r="S7258" t="s">
        <v>81</v>
      </c>
    </row>
    <row r="7259" spans="1:19" x14ac:dyDescent="0.3">
      <c r="A7259" t="s">
        <v>1820</v>
      </c>
      <c r="B7259" t="s">
        <v>69</v>
      </c>
      <c r="C7259" t="s">
        <v>21</v>
      </c>
      <c r="D7259">
        <v>11.601000000000001</v>
      </c>
      <c r="E7259">
        <v>2.9672E-2</v>
      </c>
      <c r="F7259" t="s">
        <v>64</v>
      </c>
      <c r="G7259">
        <v>1985</v>
      </c>
      <c r="H7259" t="s">
        <v>23</v>
      </c>
      <c r="I7259" t="s">
        <v>24</v>
      </c>
      <c r="J7259" t="s">
        <v>65</v>
      </c>
      <c r="K7259">
        <v>6260.6764999999996</v>
      </c>
      <c r="L7259">
        <v>4.4000000000000004</v>
      </c>
      <c r="M7259" t="s">
        <v>847</v>
      </c>
      <c r="N7259">
        <v>2023</v>
      </c>
      <c r="O7259">
        <v>9</v>
      </c>
      <c r="P7259" t="s">
        <v>76</v>
      </c>
      <c r="Q7259" t="s">
        <v>77</v>
      </c>
      <c r="R7259">
        <v>3</v>
      </c>
      <c r="S7259" t="s">
        <v>29</v>
      </c>
    </row>
    <row r="7260" spans="1:19" x14ac:dyDescent="0.3">
      <c r="A7260" t="s">
        <v>395</v>
      </c>
      <c r="B7260" t="s">
        <v>157</v>
      </c>
      <c r="C7260" t="s">
        <v>21</v>
      </c>
      <c r="D7260">
        <v>9.6460000000000008</v>
      </c>
      <c r="E7260">
        <v>4.8162999999999997E-2</v>
      </c>
      <c r="F7260" t="s">
        <v>54</v>
      </c>
      <c r="G7260">
        <v>1987</v>
      </c>
      <c r="H7260" t="s">
        <v>55</v>
      </c>
      <c r="I7260" t="s">
        <v>24</v>
      </c>
      <c r="J7260" t="s">
        <v>36</v>
      </c>
      <c r="K7260">
        <v>1409.3792000000001</v>
      </c>
      <c r="L7260">
        <v>3.9</v>
      </c>
      <c r="M7260" t="s">
        <v>1335</v>
      </c>
      <c r="N7260">
        <v>2022</v>
      </c>
      <c r="O7260">
        <v>11</v>
      </c>
      <c r="P7260" t="s">
        <v>177</v>
      </c>
      <c r="Q7260" t="s">
        <v>178</v>
      </c>
      <c r="R7260">
        <v>4</v>
      </c>
      <c r="S7260" t="s">
        <v>81</v>
      </c>
    </row>
    <row r="7261" spans="1:19" x14ac:dyDescent="0.3">
      <c r="A7261" t="s">
        <v>495</v>
      </c>
      <c r="B7261" t="s">
        <v>41</v>
      </c>
      <c r="C7261" t="s">
        <v>32</v>
      </c>
      <c r="D7261">
        <v>20.56</v>
      </c>
      <c r="E7261">
        <v>5.7174000000000003E-2</v>
      </c>
      <c r="F7261" t="s">
        <v>96</v>
      </c>
      <c r="G7261">
        <v>2007</v>
      </c>
      <c r="H7261" t="s">
        <v>71</v>
      </c>
      <c r="I7261" t="s">
        <v>35</v>
      </c>
      <c r="J7261" t="s">
        <v>36</v>
      </c>
      <c r="K7261">
        <v>1505.9576</v>
      </c>
      <c r="L7261">
        <v>4</v>
      </c>
      <c r="M7261" s="1">
        <v>45265</v>
      </c>
      <c r="N7261">
        <v>2023</v>
      </c>
      <c r="O7261">
        <v>5</v>
      </c>
      <c r="P7261" t="s">
        <v>50</v>
      </c>
      <c r="Q7261" t="s">
        <v>61</v>
      </c>
      <c r="R7261">
        <v>2</v>
      </c>
      <c r="S7261" t="s">
        <v>29</v>
      </c>
    </row>
    <row r="7262" spans="1:19" x14ac:dyDescent="0.3">
      <c r="A7262" t="s">
        <v>525</v>
      </c>
      <c r="B7262" t="s">
        <v>101</v>
      </c>
      <c r="C7262" t="s">
        <v>21</v>
      </c>
      <c r="D7262">
        <v>9.6170000000000009</v>
      </c>
      <c r="E7262">
        <v>5.3272E-2</v>
      </c>
      <c r="F7262" t="s">
        <v>33</v>
      </c>
      <c r="G7262">
        <v>2004</v>
      </c>
      <c r="H7262" t="s">
        <v>34</v>
      </c>
      <c r="I7262" t="s">
        <v>35</v>
      </c>
      <c r="J7262" t="s">
        <v>36</v>
      </c>
      <c r="K7262">
        <v>3729.0821000000001</v>
      </c>
      <c r="L7262">
        <v>4.2</v>
      </c>
      <c r="M7262" t="s">
        <v>1138</v>
      </c>
      <c r="N7262">
        <v>2022</v>
      </c>
      <c r="O7262">
        <v>1</v>
      </c>
      <c r="P7262" t="s">
        <v>56</v>
      </c>
      <c r="Q7262" t="s">
        <v>67</v>
      </c>
      <c r="R7262">
        <v>1</v>
      </c>
      <c r="S7262" t="s">
        <v>29</v>
      </c>
    </row>
    <row r="7263" spans="1:19" x14ac:dyDescent="0.3">
      <c r="A7263" t="s">
        <v>1742</v>
      </c>
      <c r="B7263" t="s">
        <v>157</v>
      </c>
      <c r="C7263" t="s">
        <v>21</v>
      </c>
      <c r="D7263">
        <v>18.082000000000001</v>
      </c>
      <c r="E7263">
        <v>0.107946</v>
      </c>
      <c r="F7263" t="s">
        <v>54</v>
      </c>
      <c r="G7263">
        <v>1987</v>
      </c>
      <c r="H7263" t="s">
        <v>55</v>
      </c>
      <c r="I7263" t="s">
        <v>24</v>
      </c>
      <c r="J7263" t="s">
        <v>36</v>
      </c>
      <c r="K7263">
        <v>550.66070000000002</v>
      </c>
      <c r="L7263">
        <v>4.4000000000000004</v>
      </c>
      <c r="M7263" t="s">
        <v>456</v>
      </c>
      <c r="N7263">
        <v>2023</v>
      </c>
      <c r="O7263">
        <v>1</v>
      </c>
      <c r="P7263" t="s">
        <v>56</v>
      </c>
      <c r="Q7263" t="s">
        <v>57</v>
      </c>
      <c r="R7263">
        <v>1</v>
      </c>
      <c r="S7263" t="s">
        <v>29</v>
      </c>
    </row>
    <row r="7264" spans="1:19" x14ac:dyDescent="0.3">
      <c r="A7264" t="s">
        <v>1354</v>
      </c>
      <c r="B7264" t="s">
        <v>41</v>
      </c>
      <c r="C7264" t="s">
        <v>21</v>
      </c>
      <c r="D7264">
        <v>14.595000000000001</v>
      </c>
      <c r="E7264">
        <v>6.0194999999999999E-2</v>
      </c>
      <c r="F7264" t="s">
        <v>48</v>
      </c>
      <c r="G7264">
        <v>1999</v>
      </c>
      <c r="H7264" t="s">
        <v>23</v>
      </c>
      <c r="I7264" t="s">
        <v>43</v>
      </c>
      <c r="J7264" t="s">
        <v>36</v>
      </c>
      <c r="K7264">
        <v>3545.0441999999998</v>
      </c>
      <c r="L7264">
        <v>4.2</v>
      </c>
      <c r="M7264" s="1">
        <v>44624</v>
      </c>
      <c r="N7264">
        <v>2022</v>
      </c>
      <c r="O7264">
        <v>4</v>
      </c>
      <c r="P7264" t="s">
        <v>103</v>
      </c>
      <c r="Q7264" t="s">
        <v>118</v>
      </c>
      <c r="R7264">
        <v>2</v>
      </c>
      <c r="S7264" t="s">
        <v>29</v>
      </c>
    </row>
    <row r="7265" spans="1:19" x14ac:dyDescent="0.3">
      <c r="A7265" t="s">
        <v>1608</v>
      </c>
      <c r="B7265" t="s">
        <v>91</v>
      </c>
      <c r="C7265" t="s">
        <v>32</v>
      </c>
      <c r="D7265">
        <v>6.2789999999999999</v>
      </c>
      <c r="E7265">
        <v>2.2818999999999999E-2</v>
      </c>
      <c r="F7265" t="s">
        <v>22</v>
      </c>
      <c r="G7265">
        <v>2009</v>
      </c>
      <c r="H7265" t="s">
        <v>23</v>
      </c>
      <c r="I7265" t="s">
        <v>24</v>
      </c>
      <c r="J7265" t="s">
        <v>25</v>
      </c>
      <c r="K7265">
        <v>2852.0023999999999</v>
      </c>
      <c r="L7265">
        <v>3.9</v>
      </c>
      <c r="M7265" t="s">
        <v>399</v>
      </c>
      <c r="N7265">
        <v>2023</v>
      </c>
      <c r="O7265">
        <v>5</v>
      </c>
      <c r="P7265" t="s">
        <v>50</v>
      </c>
      <c r="Q7265" t="s">
        <v>61</v>
      </c>
      <c r="R7265">
        <v>2</v>
      </c>
      <c r="S7265" t="s">
        <v>81</v>
      </c>
    </row>
    <row r="7266" spans="1:19" x14ac:dyDescent="0.3">
      <c r="A7266" t="s">
        <v>371</v>
      </c>
      <c r="B7266" t="s">
        <v>20</v>
      </c>
      <c r="C7266" t="s">
        <v>21</v>
      </c>
      <c r="D7266">
        <v>17.620999999999999</v>
      </c>
      <c r="E7266">
        <v>2.5398E-2</v>
      </c>
      <c r="F7266" t="s">
        <v>132</v>
      </c>
      <c r="G7266">
        <v>1985</v>
      </c>
      <c r="H7266" t="s">
        <v>34</v>
      </c>
      <c r="I7266" t="s">
        <v>43</v>
      </c>
      <c r="J7266" t="s">
        <v>109</v>
      </c>
      <c r="K7266">
        <v>1417.5675000000001</v>
      </c>
      <c r="L7266">
        <v>3.9</v>
      </c>
      <c r="M7266" t="s">
        <v>292</v>
      </c>
      <c r="N7266">
        <v>2022</v>
      </c>
      <c r="O7266">
        <v>5</v>
      </c>
      <c r="P7266" t="s">
        <v>50</v>
      </c>
      <c r="Q7266" t="s">
        <v>51</v>
      </c>
      <c r="R7266">
        <v>2</v>
      </c>
      <c r="S7266" t="s">
        <v>81</v>
      </c>
    </row>
    <row r="7267" spans="1:19" x14ac:dyDescent="0.3">
      <c r="A7267" t="s">
        <v>857</v>
      </c>
      <c r="B7267" t="s">
        <v>111</v>
      </c>
      <c r="C7267" t="s">
        <v>32</v>
      </c>
      <c r="D7267">
        <v>4.79</v>
      </c>
      <c r="E7267">
        <v>6.8500000000000005E-2</v>
      </c>
      <c r="F7267" t="s">
        <v>54</v>
      </c>
      <c r="G7267">
        <v>1987</v>
      </c>
      <c r="H7267" t="s">
        <v>55</v>
      </c>
      <c r="I7267" t="s">
        <v>24</v>
      </c>
      <c r="J7267" t="s">
        <v>36</v>
      </c>
      <c r="K7267">
        <v>8149.3626999999997</v>
      </c>
      <c r="L7267">
        <v>4.5</v>
      </c>
      <c r="M7267" s="1">
        <v>44969</v>
      </c>
      <c r="N7267">
        <v>2023</v>
      </c>
      <c r="O7267">
        <v>12</v>
      </c>
      <c r="P7267" t="s">
        <v>45</v>
      </c>
      <c r="Q7267" t="s">
        <v>73</v>
      </c>
      <c r="R7267">
        <v>4</v>
      </c>
      <c r="S7267" t="s">
        <v>39</v>
      </c>
    </row>
    <row r="7268" spans="1:19" x14ac:dyDescent="0.3">
      <c r="A7268" t="s">
        <v>1012</v>
      </c>
      <c r="B7268" t="s">
        <v>60</v>
      </c>
      <c r="C7268" t="s">
        <v>21</v>
      </c>
      <c r="D7268">
        <v>6.04</v>
      </c>
      <c r="E7268">
        <v>6.4590999999999996E-2</v>
      </c>
      <c r="F7268" t="s">
        <v>70</v>
      </c>
      <c r="G7268">
        <v>2002</v>
      </c>
      <c r="H7268" t="s">
        <v>71</v>
      </c>
      <c r="I7268" t="s">
        <v>35</v>
      </c>
      <c r="J7268" t="s">
        <v>36</v>
      </c>
      <c r="K7268">
        <v>3775.6442999999999</v>
      </c>
      <c r="L7268">
        <v>3.7</v>
      </c>
      <c r="M7268" t="s">
        <v>498</v>
      </c>
      <c r="N7268">
        <v>2022</v>
      </c>
      <c r="O7268">
        <v>7</v>
      </c>
      <c r="P7268" t="s">
        <v>121</v>
      </c>
      <c r="Q7268" t="s">
        <v>138</v>
      </c>
      <c r="R7268">
        <v>3</v>
      </c>
      <c r="S7268" t="s">
        <v>81</v>
      </c>
    </row>
    <row r="7269" spans="1:19" x14ac:dyDescent="0.3">
      <c r="A7269" t="s">
        <v>181</v>
      </c>
      <c r="B7269" t="s">
        <v>95</v>
      </c>
      <c r="C7269" t="s">
        <v>21</v>
      </c>
      <c r="D7269">
        <v>4.8520000000000003</v>
      </c>
      <c r="E7269">
        <v>6.1150000000000003E-2</v>
      </c>
      <c r="F7269" t="s">
        <v>64</v>
      </c>
      <c r="G7269">
        <v>1985</v>
      </c>
      <c r="H7269" t="s">
        <v>23</v>
      </c>
      <c r="I7269" t="s">
        <v>24</v>
      </c>
      <c r="J7269" t="s">
        <v>65</v>
      </c>
      <c r="K7269">
        <v>2202.3503000000001</v>
      </c>
      <c r="L7269">
        <v>3.6</v>
      </c>
      <c r="M7269" s="1">
        <v>44785</v>
      </c>
      <c r="N7269">
        <v>2022</v>
      </c>
      <c r="O7269">
        <v>12</v>
      </c>
      <c r="P7269" t="s">
        <v>45</v>
      </c>
      <c r="Q7269" t="s">
        <v>46</v>
      </c>
      <c r="R7269">
        <v>4</v>
      </c>
      <c r="S7269" t="s">
        <v>81</v>
      </c>
    </row>
    <row r="7270" spans="1:19" x14ac:dyDescent="0.3">
      <c r="A7270" t="s">
        <v>219</v>
      </c>
      <c r="B7270" t="s">
        <v>157</v>
      </c>
      <c r="C7270" t="s">
        <v>21</v>
      </c>
      <c r="D7270">
        <v>17.995000000000001</v>
      </c>
      <c r="E7270">
        <v>3.4938999999999998E-2</v>
      </c>
      <c r="F7270" t="s">
        <v>33</v>
      </c>
      <c r="G7270">
        <v>2004</v>
      </c>
      <c r="H7270" t="s">
        <v>34</v>
      </c>
      <c r="I7270" t="s">
        <v>35</v>
      </c>
      <c r="J7270" t="s">
        <v>36</v>
      </c>
      <c r="K7270">
        <v>3836.4675000000002</v>
      </c>
      <c r="L7270">
        <v>4.0999999999999996</v>
      </c>
      <c r="M7270" t="s">
        <v>840</v>
      </c>
      <c r="N7270">
        <v>2022</v>
      </c>
      <c r="O7270">
        <v>5</v>
      </c>
      <c r="P7270" t="s">
        <v>50</v>
      </c>
      <c r="Q7270" t="s">
        <v>51</v>
      </c>
      <c r="R7270">
        <v>2</v>
      </c>
      <c r="S7270" t="s">
        <v>29</v>
      </c>
    </row>
    <row r="7271" spans="1:19" x14ac:dyDescent="0.3">
      <c r="A7271" t="s">
        <v>413</v>
      </c>
      <c r="B7271" t="s">
        <v>60</v>
      </c>
      <c r="C7271" t="s">
        <v>21</v>
      </c>
      <c r="D7271">
        <v>20.082000000000001</v>
      </c>
      <c r="E7271">
        <v>9.1301999999999994E-2</v>
      </c>
      <c r="F7271" t="s">
        <v>70</v>
      </c>
      <c r="G7271">
        <v>2002</v>
      </c>
      <c r="H7271" t="s">
        <v>71</v>
      </c>
      <c r="I7271" t="s">
        <v>35</v>
      </c>
      <c r="J7271" t="s">
        <v>36</v>
      </c>
      <c r="K7271">
        <v>1734.7443000000001</v>
      </c>
      <c r="L7271">
        <v>4</v>
      </c>
      <c r="M7271" t="s">
        <v>689</v>
      </c>
      <c r="N7271">
        <v>2023</v>
      </c>
      <c r="O7271">
        <v>6</v>
      </c>
      <c r="P7271" t="s">
        <v>114</v>
      </c>
      <c r="Q7271" t="s">
        <v>115</v>
      </c>
      <c r="R7271">
        <v>2</v>
      </c>
      <c r="S7271" t="s">
        <v>29</v>
      </c>
    </row>
    <row r="7272" spans="1:19" x14ac:dyDescent="0.3">
      <c r="A7272" t="s">
        <v>493</v>
      </c>
      <c r="B7272" t="s">
        <v>95</v>
      </c>
      <c r="C7272" t="s">
        <v>21</v>
      </c>
      <c r="D7272">
        <v>20.195</v>
      </c>
      <c r="E7272">
        <v>0.14557999999999999</v>
      </c>
      <c r="F7272" t="s">
        <v>96</v>
      </c>
      <c r="G7272">
        <v>2007</v>
      </c>
      <c r="H7272" t="s">
        <v>71</v>
      </c>
      <c r="I7272" t="s">
        <v>35</v>
      </c>
      <c r="J7272" t="s">
        <v>36</v>
      </c>
      <c r="K7272">
        <v>2343.6271000000002</v>
      </c>
      <c r="L7272">
        <v>4</v>
      </c>
      <c r="M7272" t="s">
        <v>1696</v>
      </c>
      <c r="N7272">
        <v>2022</v>
      </c>
      <c r="O7272">
        <v>10</v>
      </c>
      <c r="P7272" t="s">
        <v>37</v>
      </c>
      <c r="Q7272" t="s">
        <v>38</v>
      </c>
      <c r="R7272">
        <v>4</v>
      </c>
      <c r="S7272" t="s">
        <v>29</v>
      </c>
    </row>
    <row r="7273" spans="1:19" x14ac:dyDescent="0.3">
      <c r="A7273" t="s">
        <v>837</v>
      </c>
      <c r="B7273" t="s">
        <v>41</v>
      </c>
      <c r="C7273" t="s">
        <v>21</v>
      </c>
      <c r="D7273">
        <v>5.3010000000000002</v>
      </c>
      <c r="E7273">
        <v>6.3788999999999998E-2</v>
      </c>
      <c r="F7273" t="s">
        <v>48</v>
      </c>
      <c r="G7273">
        <v>1999</v>
      </c>
      <c r="H7273" t="s">
        <v>23</v>
      </c>
      <c r="I7273" t="s">
        <v>43</v>
      </c>
      <c r="J7273" t="s">
        <v>36</v>
      </c>
      <c r="K7273">
        <v>982.30029999999999</v>
      </c>
      <c r="L7273">
        <v>4.0999999999999996</v>
      </c>
      <c r="M7273" t="s">
        <v>1457</v>
      </c>
      <c r="N7273">
        <v>2023</v>
      </c>
      <c r="O7273">
        <v>8</v>
      </c>
      <c r="P7273" t="s">
        <v>27</v>
      </c>
      <c r="Q7273" t="s">
        <v>93</v>
      </c>
      <c r="R7273">
        <v>3</v>
      </c>
      <c r="S7273" t="s">
        <v>29</v>
      </c>
    </row>
    <row r="7274" spans="1:19" x14ac:dyDescent="0.3">
      <c r="A7274" t="s">
        <v>584</v>
      </c>
      <c r="B7274" t="s">
        <v>91</v>
      </c>
      <c r="C7274" t="s">
        <v>21</v>
      </c>
      <c r="D7274">
        <v>18.251000000000001</v>
      </c>
      <c r="E7274">
        <v>4.9701000000000002E-2</v>
      </c>
      <c r="F7274" t="s">
        <v>42</v>
      </c>
      <c r="G7274">
        <v>1997</v>
      </c>
      <c r="H7274" t="s">
        <v>34</v>
      </c>
      <c r="I7274" t="s">
        <v>43</v>
      </c>
      <c r="J7274" t="s">
        <v>36</v>
      </c>
      <c r="K7274">
        <v>2107.3256000000001</v>
      </c>
      <c r="L7274">
        <v>3.9</v>
      </c>
      <c r="M7274" s="1">
        <v>45027</v>
      </c>
      <c r="N7274">
        <v>2023</v>
      </c>
      <c r="O7274">
        <v>11</v>
      </c>
      <c r="P7274" t="s">
        <v>177</v>
      </c>
      <c r="Q7274" t="s">
        <v>195</v>
      </c>
      <c r="R7274">
        <v>4</v>
      </c>
      <c r="S7274" t="s">
        <v>81</v>
      </c>
    </row>
    <row r="7275" spans="1:19" x14ac:dyDescent="0.3">
      <c r="A7275" t="s">
        <v>1722</v>
      </c>
      <c r="B7275" t="s">
        <v>60</v>
      </c>
      <c r="C7275" t="s">
        <v>32</v>
      </c>
      <c r="D7275">
        <v>10.471</v>
      </c>
      <c r="E7275">
        <v>7.7087000000000003E-2</v>
      </c>
      <c r="F7275" t="s">
        <v>96</v>
      </c>
      <c r="G7275">
        <v>2007</v>
      </c>
      <c r="H7275" t="s">
        <v>71</v>
      </c>
      <c r="I7275" t="s">
        <v>35</v>
      </c>
      <c r="J7275" t="s">
        <v>36</v>
      </c>
      <c r="K7275">
        <v>2431.8036000000002</v>
      </c>
      <c r="L7275">
        <v>3.7</v>
      </c>
      <c r="M7275" t="s">
        <v>85</v>
      </c>
      <c r="N7275">
        <v>2023</v>
      </c>
      <c r="O7275">
        <v>1</v>
      </c>
      <c r="P7275" t="s">
        <v>56</v>
      </c>
      <c r="Q7275" t="s">
        <v>57</v>
      </c>
      <c r="R7275">
        <v>1</v>
      </c>
      <c r="S7275" t="s">
        <v>81</v>
      </c>
    </row>
    <row r="7276" spans="1:19" x14ac:dyDescent="0.3">
      <c r="A7276" t="s">
        <v>1511</v>
      </c>
      <c r="B7276" t="s">
        <v>113</v>
      </c>
      <c r="C7276" t="s">
        <v>21</v>
      </c>
      <c r="D7276">
        <v>19.241</v>
      </c>
      <c r="E7276">
        <v>6.1801000000000002E-2</v>
      </c>
      <c r="F7276" t="s">
        <v>42</v>
      </c>
      <c r="G7276">
        <v>1997</v>
      </c>
      <c r="H7276" t="s">
        <v>34</v>
      </c>
      <c r="I7276" t="s">
        <v>43</v>
      </c>
      <c r="J7276" t="s">
        <v>36</v>
      </c>
      <c r="K7276">
        <v>4855.1823999999997</v>
      </c>
      <c r="L7276">
        <v>3.2</v>
      </c>
      <c r="M7276" t="s">
        <v>318</v>
      </c>
      <c r="N7276">
        <v>2023</v>
      </c>
      <c r="O7276">
        <v>12</v>
      </c>
      <c r="P7276" t="s">
        <v>45</v>
      </c>
      <c r="Q7276" t="s">
        <v>73</v>
      </c>
      <c r="R7276">
        <v>4</v>
      </c>
      <c r="S7276" t="s">
        <v>58</v>
      </c>
    </row>
    <row r="7277" spans="1:19" x14ac:dyDescent="0.3">
      <c r="A7277" t="s">
        <v>1877</v>
      </c>
      <c r="B7277" t="s">
        <v>226</v>
      </c>
      <c r="C7277" t="s">
        <v>21</v>
      </c>
      <c r="D7277">
        <v>19.710999999999999</v>
      </c>
      <c r="E7277">
        <v>8.3747000000000002E-2</v>
      </c>
      <c r="F7277" t="s">
        <v>70</v>
      </c>
      <c r="G7277">
        <v>2002</v>
      </c>
      <c r="H7277" t="s">
        <v>71</v>
      </c>
      <c r="I7277" t="s">
        <v>35</v>
      </c>
      <c r="J7277" t="s">
        <v>36</v>
      </c>
      <c r="K7277">
        <v>7704.0182000000004</v>
      </c>
      <c r="L7277">
        <v>3.4</v>
      </c>
      <c r="M7277" s="1">
        <v>45057</v>
      </c>
      <c r="N7277">
        <v>2023</v>
      </c>
      <c r="O7277">
        <v>11</v>
      </c>
      <c r="P7277" t="s">
        <v>177</v>
      </c>
      <c r="Q7277" t="s">
        <v>195</v>
      </c>
      <c r="R7277">
        <v>4</v>
      </c>
      <c r="S7277" t="s">
        <v>58</v>
      </c>
    </row>
    <row r="7278" spans="1:19" x14ac:dyDescent="0.3">
      <c r="A7278" t="s">
        <v>1682</v>
      </c>
      <c r="B7278" t="s">
        <v>113</v>
      </c>
      <c r="C7278" t="s">
        <v>21</v>
      </c>
      <c r="D7278">
        <v>15.151</v>
      </c>
      <c r="E7278">
        <v>3.8358999999999997E-2</v>
      </c>
      <c r="F7278" t="s">
        <v>70</v>
      </c>
      <c r="G7278">
        <v>2002</v>
      </c>
      <c r="H7278" t="s">
        <v>71</v>
      </c>
      <c r="I7278" t="s">
        <v>35</v>
      </c>
      <c r="J7278" t="s">
        <v>36</v>
      </c>
      <c r="K7278">
        <v>777.42960000000005</v>
      </c>
      <c r="L7278">
        <v>3.3</v>
      </c>
      <c r="M7278" s="1">
        <v>45087</v>
      </c>
      <c r="N7278">
        <v>2023</v>
      </c>
      <c r="O7278">
        <v>10</v>
      </c>
      <c r="P7278" t="s">
        <v>37</v>
      </c>
      <c r="Q7278" t="s">
        <v>165</v>
      </c>
      <c r="R7278">
        <v>4</v>
      </c>
      <c r="S7278" t="s">
        <v>58</v>
      </c>
    </row>
    <row r="7279" spans="1:19" x14ac:dyDescent="0.3">
      <c r="A7279" t="s">
        <v>1223</v>
      </c>
      <c r="B7279" t="s">
        <v>157</v>
      </c>
      <c r="C7279" t="s">
        <v>21</v>
      </c>
      <c r="D7279">
        <v>4.6589999999999998</v>
      </c>
      <c r="E7279">
        <v>4.6322000000000002E-2</v>
      </c>
      <c r="F7279" t="s">
        <v>64</v>
      </c>
      <c r="G7279">
        <v>1985</v>
      </c>
      <c r="H7279" t="s">
        <v>23</v>
      </c>
      <c r="I7279" t="s">
        <v>24</v>
      </c>
      <c r="J7279" t="s">
        <v>65</v>
      </c>
      <c r="K7279">
        <v>6957.2672000000002</v>
      </c>
      <c r="L7279">
        <v>3.9</v>
      </c>
      <c r="M7279" t="s">
        <v>1574</v>
      </c>
      <c r="N7279">
        <v>2023</v>
      </c>
      <c r="O7279">
        <v>3</v>
      </c>
      <c r="P7279" t="s">
        <v>88</v>
      </c>
      <c r="Q7279" t="s">
        <v>89</v>
      </c>
      <c r="R7279">
        <v>1</v>
      </c>
      <c r="S7279" t="s">
        <v>81</v>
      </c>
    </row>
    <row r="7280" spans="1:19" x14ac:dyDescent="0.3">
      <c r="A7280" t="s">
        <v>299</v>
      </c>
      <c r="B7280" t="s">
        <v>113</v>
      </c>
      <c r="C7280" t="s">
        <v>32</v>
      </c>
      <c r="D7280">
        <v>8.0510000000000002</v>
      </c>
      <c r="E7280">
        <v>2.4587000000000001E-2</v>
      </c>
      <c r="F7280" t="s">
        <v>70</v>
      </c>
      <c r="G7280">
        <v>2002</v>
      </c>
      <c r="H7280" t="s">
        <v>71</v>
      </c>
      <c r="I7280" t="s">
        <v>35</v>
      </c>
      <c r="J7280" t="s">
        <v>36</v>
      </c>
      <c r="K7280">
        <v>4376.4387999999999</v>
      </c>
      <c r="L7280">
        <v>4.0999999999999996</v>
      </c>
      <c r="M7280" s="1">
        <v>44720</v>
      </c>
      <c r="N7280">
        <v>2022</v>
      </c>
      <c r="O7280">
        <v>8</v>
      </c>
      <c r="P7280" t="s">
        <v>27</v>
      </c>
      <c r="Q7280" t="s">
        <v>28</v>
      </c>
      <c r="R7280">
        <v>3</v>
      </c>
      <c r="S7280" t="s">
        <v>29</v>
      </c>
    </row>
    <row r="7281" spans="1:19" x14ac:dyDescent="0.3">
      <c r="A7281" t="s">
        <v>232</v>
      </c>
      <c r="B7281" t="s">
        <v>95</v>
      </c>
      <c r="C7281" t="s">
        <v>21</v>
      </c>
      <c r="D7281">
        <v>12.106</v>
      </c>
      <c r="E7281">
        <v>7.8924999999999995E-2</v>
      </c>
      <c r="F7281" t="s">
        <v>96</v>
      </c>
      <c r="G7281">
        <v>2007</v>
      </c>
      <c r="H7281" t="s">
        <v>71</v>
      </c>
      <c r="I7281" t="s">
        <v>35</v>
      </c>
      <c r="J7281" t="s">
        <v>36</v>
      </c>
      <c r="K7281">
        <v>3439.2053000000001</v>
      </c>
      <c r="L7281">
        <v>4.3</v>
      </c>
      <c r="M7281" s="1">
        <v>45207</v>
      </c>
      <c r="N7281">
        <v>2023</v>
      </c>
      <c r="O7281">
        <v>8</v>
      </c>
      <c r="P7281" t="s">
        <v>27</v>
      </c>
      <c r="Q7281" t="s">
        <v>93</v>
      </c>
      <c r="R7281">
        <v>3</v>
      </c>
      <c r="S7281" t="s">
        <v>29</v>
      </c>
    </row>
    <row r="7282" spans="1:19" x14ac:dyDescent="0.3">
      <c r="A7282" t="s">
        <v>1100</v>
      </c>
      <c r="B7282" t="s">
        <v>95</v>
      </c>
      <c r="C7282" t="s">
        <v>32</v>
      </c>
      <c r="D7282">
        <v>17.443999999999999</v>
      </c>
      <c r="E7282">
        <v>8.5716000000000001E-2</v>
      </c>
      <c r="F7282" t="s">
        <v>42</v>
      </c>
      <c r="G7282">
        <v>1997</v>
      </c>
      <c r="H7282" t="s">
        <v>34</v>
      </c>
      <c r="I7282" t="s">
        <v>43</v>
      </c>
      <c r="J7282" t="s">
        <v>36</v>
      </c>
      <c r="K7282">
        <v>2426.6867000000002</v>
      </c>
      <c r="L7282">
        <v>3.2</v>
      </c>
      <c r="M7282" s="1">
        <v>45079</v>
      </c>
      <c r="N7282">
        <v>2023</v>
      </c>
      <c r="O7282">
        <v>2</v>
      </c>
      <c r="P7282" t="s">
        <v>79</v>
      </c>
      <c r="Q7282" t="s">
        <v>80</v>
      </c>
      <c r="R7282">
        <v>1</v>
      </c>
      <c r="S7282" t="s">
        <v>58</v>
      </c>
    </row>
    <row r="7283" spans="1:19" x14ac:dyDescent="0.3">
      <c r="A7283" t="s">
        <v>1403</v>
      </c>
      <c r="B7283" t="s">
        <v>95</v>
      </c>
      <c r="C7283" t="s">
        <v>21</v>
      </c>
      <c r="D7283">
        <v>4.5730000000000004</v>
      </c>
      <c r="E7283">
        <v>0.13869500000000001</v>
      </c>
      <c r="F7283" t="s">
        <v>108</v>
      </c>
      <c r="G7283">
        <v>1998</v>
      </c>
      <c r="H7283" t="s">
        <v>71</v>
      </c>
      <c r="I7283" t="s">
        <v>24</v>
      </c>
      <c r="J7283" t="s">
        <v>109</v>
      </c>
      <c r="K7283">
        <v>515.67399999999998</v>
      </c>
      <c r="L7283">
        <v>3.6</v>
      </c>
      <c r="M7283" t="s">
        <v>1584</v>
      </c>
      <c r="N7283">
        <v>2023</v>
      </c>
      <c r="O7283">
        <v>11</v>
      </c>
      <c r="P7283" t="s">
        <v>177</v>
      </c>
      <c r="Q7283" t="s">
        <v>195</v>
      </c>
      <c r="R7283">
        <v>4</v>
      </c>
      <c r="S7283" t="s">
        <v>81</v>
      </c>
    </row>
    <row r="7284" spans="1:19" x14ac:dyDescent="0.3">
      <c r="A7284" t="s">
        <v>249</v>
      </c>
      <c r="B7284" t="s">
        <v>69</v>
      </c>
      <c r="C7284" t="s">
        <v>21</v>
      </c>
      <c r="D7284">
        <v>20.96</v>
      </c>
      <c r="E7284">
        <v>4.4974E-2</v>
      </c>
      <c r="F7284" t="s">
        <v>42</v>
      </c>
      <c r="G7284">
        <v>1997</v>
      </c>
      <c r="H7284" t="s">
        <v>34</v>
      </c>
      <c r="I7284" t="s">
        <v>43</v>
      </c>
      <c r="J7284" t="s">
        <v>36</v>
      </c>
      <c r="K7284">
        <v>4149.7494999999999</v>
      </c>
      <c r="L7284">
        <v>4</v>
      </c>
      <c r="M7284" t="s">
        <v>1372</v>
      </c>
      <c r="N7284">
        <v>2023</v>
      </c>
      <c r="O7284">
        <v>4</v>
      </c>
      <c r="P7284" t="s">
        <v>103</v>
      </c>
      <c r="Q7284" t="s">
        <v>104</v>
      </c>
      <c r="R7284">
        <v>2</v>
      </c>
      <c r="S7284" t="s">
        <v>29</v>
      </c>
    </row>
    <row r="7285" spans="1:19" x14ac:dyDescent="0.3">
      <c r="A7285" t="s">
        <v>667</v>
      </c>
      <c r="B7285" t="s">
        <v>157</v>
      </c>
      <c r="C7285" t="s">
        <v>21</v>
      </c>
      <c r="D7285">
        <v>14.016</v>
      </c>
      <c r="E7285">
        <v>0.148844</v>
      </c>
      <c r="F7285" t="s">
        <v>48</v>
      </c>
      <c r="G7285">
        <v>1999</v>
      </c>
      <c r="H7285" t="s">
        <v>23</v>
      </c>
      <c r="I7285" t="s">
        <v>43</v>
      </c>
      <c r="J7285" t="s">
        <v>36</v>
      </c>
      <c r="K7285">
        <v>5584.7622000000001</v>
      </c>
      <c r="L7285">
        <v>3.5</v>
      </c>
      <c r="M7285" t="s">
        <v>1224</v>
      </c>
      <c r="N7285">
        <v>2023</v>
      </c>
      <c r="O7285">
        <v>4</v>
      </c>
      <c r="P7285" t="s">
        <v>103</v>
      </c>
      <c r="Q7285" t="s">
        <v>104</v>
      </c>
      <c r="R7285">
        <v>2</v>
      </c>
      <c r="S7285" t="s">
        <v>81</v>
      </c>
    </row>
    <row r="7286" spans="1:19" x14ac:dyDescent="0.3">
      <c r="A7286" t="s">
        <v>1622</v>
      </c>
      <c r="B7286" t="s">
        <v>91</v>
      </c>
      <c r="C7286" t="s">
        <v>21</v>
      </c>
      <c r="D7286">
        <v>7.5620000000000003</v>
      </c>
      <c r="E7286">
        <v>0.10465099999999999</v>
      </c>
      <c r="F7286" t="s">
        <v>64</v>
      </c>
      <c r="G7286">
        <v>1985</v>
      </c>
      <c r="H7286" t="s">
        <v>23</v>
      </c>
      <c r="I7286" t="s">
        <v>24</v>
      </c>
      <c r="J7286" t="s">
        <v>65</v>
      </c>
      <c r="K7286">
        <v>6391.3486999999996</v>
      </c>
      <c r="L7286">
        <v>4.5999999999999996</v>
      </c>
      <c r="M7286" s="1">
        <v>45210</v>
      </c>
      <c r="N7286">
        <v>2023</v>
      </c>
      <c r="O7286">
        <v>11</v>
      </c>
      <c r="P7286" t="s">
        <v>177</v>
      </c>
      <c r="Q7286" t="s">
        <v>195</v>
      </c>
      <c r="R7286">
        <v>4</v>
      </c>
      <c r="S7286" t="s">
        <v>39</v>
      </c>
    </row>
    <row r="7287" spans="1:19" x14ac:dyDescent="0.3">
      <c r="A7287" t="s">
        <v>922</v>
      </c>
      <c r="B7287" t="s">
        <v>20</v>
      </c>
      <c r="C7287" t="s">
        <v>21</v>
      </c>
      <c r="D7287">
        <v>16.323</v>
      </c>
      <c r="E7287">
        <v>7.1415999999999993E-2</v>
      </c>
      <c r="F7287" t="s">
        <v>22</v>
      </c>
      <c r="G7287">
        <v>2009</v>
      </c>
      <c r="H7287" t="s">
        <v>23</v>
      </c>
      <c r="I7287" t="s">
        <v>24</v>
      </c>
      <c r="J7287" t="s">
        <v>25</v>
      </c>
      <c r="K7287">
        <v>1982.5102999999999</v>
      </c>
      <c r="L7287">
        <v>3.1</v>
      </c>
      <c r="M7287" s="1">
        <v>45146</v>
      </c>
      <c r="N7287">
        <v>2023</v>
      </c>
      <c r="O7287">
        <v>8</v>
      </c>
      <c r="P7287" t="s">
        <v>27</v>
      </c>
      <c r="Q7287" t="s">
        <v>93</v>
      </c>
      <c r="R7287">
        <v>3</v>
      </c>
      <c r="S7287" t="s">
        <v>58</v>
      </c>
    </row>
    <row r="7288" spans="1:19" x14ac:dyDescent="0.3">
      <c r="A7288" t="s">
        <v>707</v>
      </c>
      <c r="B7288" t="s">
        <v>91</v>
      </c>
      <c r="C7288" t="s">
        <v>32</v>
      </c>
      <c r="D7288">
        <v>6.5570000000000004</v>
      </c>
      <c r="E7288">
        <v>3.4040000000000001E-2</v>
      </c>
      <c r="F7288" t="s">
        <v>42</v>
      </c>
      <c r="G7288">
        <v>1997</v>
      </c>
      <c r="H7288" t="s">
        <v>34</v>
      </c>
      <c r="I7288" t="s">
        <v>43</v>
      </c>
      <c r="J7288" t="s">
        <v>36</v>
      </c>
      <c r="K7288">
        <v>1766.3244999999999</v>
      </c>
      <c r="L7288">
        <v>4</v>
      </c>
      <c r="M7288" t="s">
        <v>872</v>
      </c>
      <c r="N7288">
        <v>2022</v>
      </c>
      <c r="O7288">
        <v>9</v>
      </c>
      <c r="P7288" t="s">
        <v>76</v>
      </c>
      <c r="Q7288" t="s">
        <v>205</v>
      </c>
      <c r="R7288">
        <v>3</v>
      </c>
      <c r="S7288" t="s">
        <v>29</v>
      </c>
    </row>
    <row r="7289" spans="1:19" x14ac:dyDescent="0.3">
      <c r="A7289" t="s">
        <v>1867</v>
      </c>
      <c r="B7289" t="s">
        <v>41</v>
      </c>
      <c r="C7289" t="s">
        <v>21</v>
      </c>
      <c r="D7289">
        <v>15.234999999999999</v>
      </c>
      <c r="E7289">
        <v>6.139E-2</v>
      </c>
      <c r="F7289" t="s">
        <v>48</v>
      </c>
      <c r="G7289">
        <v>1999</v>
      </c>
      <c r="H7289" t="s">
        <v>23</v>
      </c>
      <c r="I7289" t="s">
        <v>43</v>
      </c>
      <c r="J7289" t="s">
        <v>36</v>
      </c>
      <c r="K7289">
        <v>5175.4449999999997</v>
      </c>
      <c r="L7289">
        <v>4.2</v>
      </c>
      <c r="M7289" t="s">
        <v>1242</v>
      </c>
      <c r="N7289">
        <v>2022</v>
      </c>
      <c r="O7289">
        <v>6</v>
      </c>
      <c r="P7289" t="s">
        <v>114</v>
      </c>
      <c r="Q7289" t="s">
        <v>135</v>
      </c>
      <c r="R7289">
        <v>2</v>
      </c>
      <c r="S7289" t="s">
        <v>29</v>
      </c>
    </row>
    <row r="7290" spans="1:19" x14ac:dyDescent="0.3">
      <c r="A7290" t="s">
        <v>455</v>
      </c>
      <c r="B7290" t="s">
        <v>41</v>
      </c>
      <c r="C7290" t="s">
        <v>21</v>
      </c>
      <c r="D7290">
        <v>11.016</v>
      </c>
      <c r="E7290">
        <v>4.6406999999999997E-2</v>
      </c>
      <c r="F7290" t="s">
        <v>42</v>
      </c>
      <c r="G7290">
        <v>1997</v>
      </c>
      <c r="H7290" t="s">
        <v>34</v>
      </c>
      <c r="I7290" t="s">
        <v>43</v>
      </c>
      <c r="J7290" t="s">
        <v>36</v>
      </c>
      <c r="K7290">
        <v>1680.9491</v>
      </c>
      <c r="L7290">
        <v>4</v>
      </c>
      <c r="M7290" t="s">
        <v>1484</v>
      </c>
      <c r="N7290">
        <v>2022</v>
      </c>
      <c r="O7290">
        <v>9</v>
      </c>
      <c r="P7290" t="s">
        <v>76</v>
      </c>
      <c r="Q7290" t="s">
        <v>205</v>
      </c>
      <c r="R7290">
        <v>3</v>
      </c>
      <c r="S7290" t="s">
        <v>29</v>
      </c>
    </row>
    <row r="7291" spans="1:19" x14ac:dyDescent="0.3">
      <c r="A7291" t="s">
        <v>1093</v>
      </c>
      <c r="B7291" t="s">
        <v>60</v>
      </c>
      <c r="C7291" t="s">
        <v>21</v>
      </c>
      <c r="D7291">
        <v>12.593</v>
      </c>
      <c r="E7291">
        <v>2.2679999999999999E-2</v>
      </c>
      <c r="F7291" t="s">
        <v>70</v>
      </c>
      <c r="G7291">
        <v>2002</v>
      </c>
      <c r="H7291" t="s">
        <v>71</v>
      </c>
      <c r="I7291" t="s">
        <v>35</v>
      </c>
      <c r="J7291" t="s">
        <v>36</v>
      </c>
      <c r="K7291">
        <v>3413.4306000000001</v>
      </c>
      <c r="L7291">
        <v>3.8</v>
      </c>
      <c r="M7291" s="1">
        <v>44684</v>
      </c>
      <c r="N7291">
        <v>2022</v>
      </c>
      <c r="O7291">
        <v>3</v>
      </c>
      <c r="P7291" t="s">
        <v>88</v>
      </c>
      <c r="Q7291" t="s">
        <v>207</v>
      </c>
      <c r="R7291">
        <v>1</v>
      </c>
      <c r="S7291" t="s">
        <v>81</v>
      </c>
    </row>
    <row r="7292" spans="1:19" x14ac:dyDescent="0.3">
      <c r="A7292" t="s">
        <v>1029</v>
      </c>
      <c r="B7292" t="s">
        <v>69</v>
      </c>
      <c r="C7292" t="s">
        <v>21</v>
      </c>
      <c r="D7292">
        <v>13.308999999999999</v>
      </c>
      <c r="E7292">
        <v>5.6030000000000003E-2</v>
      </c>
      <c r="F7292" t="s">
        <v>96</v>
      </c>
      <c r="G7292">
        <v>2007</v>
      </c>
      <c r="H7292" t="s">
        <v>71</v>
      </c>
      <c r="I7292" t="s">
        <v>35</v>
      </c>
      <c r="J7292" t="s">
        <v>36</v>
      </c>
      <c r="K7292">
        <v>1971.7381</v>
      </c>
      <c r="L7292">
        <v>4.2</v>
      </c>
      <c r="M7292" t="s">
        <v>718</v>
      </c>
      <c r="N7292">
        <v>2023</v>
      </c>
      <c r="O7292">
        <v>2</v>
      </c>
      <c r="P7292" t="s">
        <v>79</v>
      </c>
      <c r="Q7292" t="s">
        <v>80</v>
      </c>
      <c r="R7292">
        <v>1</v>
      </c>
      <c r="S7292" t="s">
        <v>29</v>
      </c>
    </row>
    <row r="7293" spans="1:19" x14ac:dyDescent="0.3">
      <c r="A7293" t="s">
        <v>440</v>
      </c>
      <c r="B7293" t="s">
        <v>69</v>
      </c>
      <c r="C7293" t="s">
        <v>21</v>
      </c>
      <c r="D7293">
        <v>5.5039999999999996</v>
      </c>
      <c r="E7293">
        <v>0.16000500000000001</v>
      </c>
      <c r="F7293" t="s">
        <v>96</v>
      </c>
      <c r="G7293">
        <v>2007</v>
      </c>
      <c r="H7293" t="s">
        <v>71</v>
      </c>
      <c r="I7293" t="s">
        <v>35</v>
      </c>
      <c r="J7293" t="s">
        <v>36</v>
      </c>
      <c r="K7293">
        <v>2436.2042000000001</v>
      </c>
      <c r="L7293">
        <v>4.7</v>
      </c>
      <c r="M7293" t="s">
        <v>1768</v>
      </c>
      <c r="N7293">
        <v>2022</v>
      </c>
      <c r="O7293">
        <v>11</v>
      </c>
      <c r="P7293" t="s">
        <v>177</v>
      </c>
      <c r="Q7293" t="s">
        <v>178</v>
      </c>
      <c r="R7293">
        <v>4</v>
      </c>
      <c r="S7293" t="s">
        <v>39</v>
      </c>
    </row>
    <row r="7294" spans="1:19" x14ac:dyDescent="0.3">
      <c r="A7294" t="s">
        <v>1533</v>
      </c>
      <c r="B7294" t="s">
        <v>91</v>
      </c>
      <c r="C7294" t="s">
        <v>21</v>
      </c>
      <c r="D7294">
        <v>12.585000000000001</v>
      </c>
      <c r="E7294">
        <v>7.0269999999999999E-2</v>
      </c>
      <c r="F7294" t="s">
        <v>70</v>
      </c>
      <c r="G7294">
        <v>2002</v>
      </c>
      <c r="H7294" t="s">
        <v>71</v>
      </c>
      <c r="I7294" t="s">
        <v>35</v>
      </c>
      <c r="J7294" t="s">
        <v>36</v>
      </c>
      <c r="K7294">
        <v>3223.6073000000001</v>
      </c>
      <c r="L7294">
        <v>4</v>
      </c>
      <c r="M7294" t="s">
        <v>407</v>
      </c>
      <c r="N7294">
        <v>2023</v>
      </c>
      <c r="O7294">
        <v>2</v>
      </c>
      <c r="P7294" t="s">
        <v>79</v>
      </c>
      <c r="Q7294" t="s">
        <v>80</v>
      </c>
      <c r="R7294">
        <v>1</v>
      </c>
      <c r="S7294" t="s">
        <v>29</v>
      </c>
    </row>
    <row r="7295" spans="1:19" x14ac:dyDescent="0.3">
      <c r="A7295" t="s">
        <v>239</v>
      </c>
      <c r="B7295" t="s">
        <v>91</v>
      </c>
      <c r="C7295" t="s">
        <v>21</v>
      </c>
      <c r="D7295">
        <v>11.935</v>
      </c>
      <c r="E7295">
        <v>2.0471E-2</v>
      </c>
      <c r="F7295" t="s">
        <v>42</v>
      </c>
      <c r="G7295">
        <v>1997</v>
      </c>
      <c r="H7295" t="s">
        <v>34</v>
      </c>
      <c r="I7295" t="s">
        <v>43</v>
      </c>
      <c r="J7295" t="s">
        <v>36</v>
      </c>
      <c r="K7295">
        <v>3033.3762000000002</v>
      </c>
      <c r="L7295">
        <v>4.4000000000000004</v>
      </c>
      <c r="M7295" t="s">
        <v>1363</v>
      </c>
      <c r="N7295">
        <v>2022</v>
      </c>
      <c r="O7295">
        <v>1</v>
      </c>
      <c r="P7295" t="s">
        <v>56</v>
      </c>
      <c r="Q7295" t="s">
        <v>67</v>
      </c>
      <c r="R7295">
        <v>1</v>
      </c>
      <c r="S7295" t="s">
        <v>29</v>
      </c>
    </row>
    <row r="7296" spans="1:19" x14ac:dyDescent="0.3">
      <c r="A7296" t="s">
        <v>1919</v>
      </c>
      <c r="B7296" t="s">
        <v>113</v>
      </c>
      <c r="C7296" t="s">
        <v>21</v>
      </c>
      <c r="D7296">
        <v>19.855</v>
      </c>
      <c r="E7296">
        <v>0.12648200000000001</v>
      </c>
      <c r="F7296" t="s">
        <v>96</v>
      </c>
      <c r="G7296">
        <v>2007</v>
      </c>
      <c r="H7296" t="s">
        <v>71</v>
      </c>
      <c r="I7296" t="s">
        <v>35</v>
      </c>
      <c r="J7296" t="s">
        <v>36</v>
      </c>
      <c r="K7296">
        <v>2363.8018999999999</v>
      </c>
      <c r="L7296">
        <v>3.4</v>
      </c>
      <c r="M7296" t="s">
        <v>1279</v>
      </c>
      <c r="N7296">
        <v>2023</v>
      </c>
      <c r="O7296">
        <v>2</v>
      </c>
      <c r="P7296" t="s">
        <v>79</v>
      </c>
      <c r="Q7296" t="s">
        <v>80</v>
      </c>
      <c r="R7296">
        <v>1</v>
      </c>
      <c r="S7296" t="s">
        <v>58</v>
      </c>
    </row>
    <row r="7297" spans="1:19" x14ac:dyDescent="0.3">
      <c r="A7297" t="s">
        <v>1257</v>
      </c>
      <c r="B7297" t="s">
        <v>107</v>
      </c>
      <c r="C7297" t="s">
        <v>21</v>
      </c>
      <c r="D7297">
        <v>16.939</v>
      </c>
      <c r="E7297">
        <v>9.6674999999999997E-2</v>
      </c>
      <c r="F7297" t="s">
        <v>54</v>
      </c>
      <c r="G7297">
        <v>1987</v>
      </c>
      <c r="H7297" t="s">
        <v>55</v>
      </c>
      <c r="I7297" t="s">
        <v>24</v>
      </c>
      <c r="J7297" t="s">
        <v>36</v>
      </c>
      <c r="K7297">
        <v>3654.4396000000002</v>
      </c>
      <c r="L7297">
        <v>4.3</v>
      </c>
      <c r="M7297" t="s">
        <v>256</v>
      </c>
      <c r="N7297">
        <v>2022</v>
      </c>
      <c r="O7297">
        <v>1</v>
      </c>
      <c r="P7297" t="s">
        <v>56</v>
      </c>
      <c r="Q7297" t="s">
        <v>67</v>
      </c>
      <c r="R7297">
        <v>1</v>
      </c>
      <c r="S7297" t="s">
        <v>29</v>
      </c>
    </row>
    <row r="7298" spans="1:19" x14ac:dyDescent="0.3">
      <c r="A7298" t="s">
        <v>1535</v>
      </c>
      <c r="B7298" t="s">
        <v>113</v>
      </c>
      <c r="C7298" t="s">
        <v>21</v>
      </c>
      <c r="D7298">
        <v>20.9</v>
      </c>
      <c r="E7298">
        <v>0.166156</v>
      </c>
      <c r="F7298" t="s">
        <v>64</v>
      </c>
      <c r="G7298">
        <v>1985</v>
      </c>
      <c r="H7298" t="s">
        <v>23</v>
      </c>
      <c r="I7298" t="s">
        <v>24</v>
      </c>
      <c r="J7298" t="s">
        <v>65</v>
      </c>
      <c r="K7298">
        <v>2321.0601999999999</v>
      </c>
      <c r="L7298">
        <v>4</v>
      </c>
      <c r="M7298" s="1">
        <v>44875</v>
      </c>
      <c r="N7298">
        <v>2022</v>
      </c>
      <c r="O7298">
        <v>10</v>
      </c>
      <c r="P7298" t="s">
        <v>37</v>
      </c>
      <c r="Q7298" t="s">
        <v>38</v>
      </c>
      <c r="R7298">
        <v>4</v>
      </c>
      <c r="S7298" t="s">
        <v>29</v>
      </c>
    </row>
    <row r="7299" spans="1:19" x14ac:dyDescent="0.3">
      <c r="A7299" t="s">
        <v>1062</v>
      </c>
      <c r="B7299" t="s">
        <v>111</v>
      </c>
      <c r="C7299" t="s">
        <v>21</v>
      </c>
      <c r="D7299">
        <v>14.442</v>
      </c>
      <c r="E7299">
        <v>2.7945000000000001E-2</v>
      </c>
      <c r="F7299" t="s">
        <v>22</v>
      </c>
      <c r="G7299">
        <v>2009</v>
      </c>
      <c r="H7299" t="s">
        <v>23</v>
      </c>
      <c r="I7299" t="s">
        <v>24</v>
      </c>
      <c r="J7299" t="s">
        <v>25</v>
      </c>
      <c r="K7299">
        <v>4202.6311999999998</v>
      </c>
      <c r="L7299">
        <v>3.7</v>
      </c>
      <c r="M7299" t="s">
        <v>1372</v>
      </c>
      <c r="N7299">
        <v>2023</v>
      </c>
      <c r="O7299">
        <v>4</v>
      </c>
      <c r="P7299" t="s">
        <v>103</v>
      </c>
      <c r="Q7299" t="s">
        <v>104</v>
      </c>
      <c r="R7299">
        <v>2</v>
      </c>
      <c r="S7299" t="s">
        <v>81</v>
      </c>
    </row>
    <row r="7300" spans="1:19" x14ac:dyDescent="0.3">
      <c r="A7300" t="s">
        <v>802</v>
      </c>
      <c r="B7300" t="s">
        <v>60</v>
      </c>
      <c r="C7300" t="s">
        <v>21</v>
      </c>
      <c r="D7300">
        <v>16.928000000000001</v>
      </c>
      <c r="E7300">
        <v>4.5074999999999997E-2</v>
      </c>
      <c r="F7300" t="s">
        <v>22</v>
      </c>
      <c r="G7300">
        <v>2009</v>
      </c>
      <c r="H7300" t="s">
        <v>23</v>
      </c>
      <c r="I7300" t="s">
        <v>24</v>
      </c>
      <c r="J7300" t="s">
        <v>25</v>
      </c>
      <c r="K7300">
        <v>4494.2480999999998</v>
      </c>
      <c r="L7300">
        <v>3.4</v>
      </c>
      <c r="M7300" s="1">
        <v>44654</v>
      </c>
      <c r="N7300">
        <v>2022</v>
      </c>
      <c r="O7300">
        <v>3</v>
      </c>
      <c r="P7300" t="s">
        <v>88</v>
      </c>
      <c r="Q7300" t="s">
        <v>207</v>
      </c>
      <c r="R7300">
        <v>1</v>
      </c>
      <c r="S7300" t="s">
        <v>58</v>
      </c>
    </row>
    <row r="7301" spans="1:19" x14ac:dyDescent="0.3">
      <c r="A7301" t="s">
        <v>1772</v>
      </c>
      <c r="B7301" t="s">
        <v>157</v>
      </c>
      <c r="C7301" t="s">
        <v>21</v>
      </c>
      <c r="D7301">
        <v>4.9790000000000001</v>
      </c>
      <c r="E7301">
        <v>6.3391000000000003E-2</v>
      </c>
      <c r="F7301" t="s">
        <v>96</v>
      </c>
      <c r="G7301">
        <v>2007</v>
      </c>
      <c r="H7301" t="s">
        <v>71</v>
      </c>
      <c r="I7301" t="s">
        <v>35</v>
      </c>
      <c r="J7301" t="s">
        <v>36</v>
      </c>
      <c r="K7301">
        <v>2183.2433999999998</v>
      </c>
      <c r="L7301">
        <v>3.5</v>
      </c>
      <c r="M7301" t="s">
        <v>1455</v>
      </c>
      <c r="N7301">
        <v>2023</v>
      </c>
      <c r="O7301">
        <v>4</v>
      </c>
      <c r="P7301" t="s">
        <v>103</v>
      </c>
      <c r="Q7301" t="s">
        <v>104</v>
      </c>
      <c r="R7301">
        <v>2</v>
      </c>
      <c r="S7301" t="s">
        <v>81</v>
      </c>
    </row>
    <row r="7302" spans="1:19" x14ac:dyDescent="0.3">
      <c r="A7302" t="s">
        <v>1746</v>
      </c>
      <c r="B7302" t="s">
        <v>157</v>
      </c>
      <c r="C7302" t="s">
        <v>21</v>
      </c>
      <c r="D7302">
        <v>7.45</v>
      </c>
      <c r="E7302">
        <v>4.3320999999999998E-2</v>
      </c>
      <c r="F7302" t="s">
        <v>64</v>
      </c>
      <c r="G7302">
        <v>1985</v>
      </c>
      <c r="H7302" t="s">
        <v>23</v>
      </c>
      <c r="I7302" t="s">
        <v>24</v>
      </c>
      <c r="J7302" t="s">
        <v>65</v>
      </c>
      <c r="K7302">
        <v>7931.1887999999999</v>
      </c>
      <c r="L7302">
        <v>4</v>
      </c>
      <c r="M7302" s="1">
        <v>44563</v>
      </c>
      <c r="N7302">
        <v>2022</v>
      </c>
      <c r="O7302">
        <v>2</v>
      </c>
      <c r="P7302" t="s">
        <v>79</v>
      </c>
      <c r="Q7302" t="s">
        <v>153</v>
      </c>
      <c r="R7302">
        <v>1</v>
      </c>
      <c r="S7302" t="s">
        <v>29</v>
      </c>
    </row>
    <row r="7303" spans="1:19" x14ac:dyDescent="0.3">
      <c r="A7303" t="s">
        <v>182</v>
      </c>
      <c r="B7303" t="s">
        <v>31</v>
      </c>
      <c r="C7303" t="s">
        <v>21</v>
      </c>
      <c r="D7303">
        <v>5.657</v>
      </c>
      <c r="E7303">
        <v>8.2709000000000005E-2</v>
      </c>
      <c r="F7303" t="s">
        <v>42</v>
      </c>
      <c r="G7303">
        <v>1997</v>
      </c>
      <c r="H7303" t="s">
        <v>34</v>
      </c>
      <c r="I7303" t="s">
        <v>43</v>
      </c>
      <c r="J7303" t="s">
        <v>36</v>
      </c>
      <c r="K7303">
        <v>1430.3173999999999</v>
      </c>
      <c r="L7303">
        <v>4.2</v>
      </c>
      <c r="M7303" t="s">
        <v>129</v>
      </c>
      <c r="N7303">
        <v>2022</v>
      </c>
      <c r="O7303">
        <v>12</v>
      </c>
      <c r="P7303" t="s">
        <v>45</v>
      </c>
      <c r="Q7303" t="s">
        <v>46</v>
      </c>
      <c r="R7303">
        <v>4</v>
      </c>
      <c r="S7303" t="s">
        <v>29</v>
      </c>
    </row>
    <row r="7304" spans="1:19" x14ac:dyDescent="0.3">
      <c r="A7304" t="s">
        <v>1286</v>
      </c>
      <c r="B7304" t="s">
        <v>31</v>
      </c>
      <c r="C7304" t="s">
        <v>32</v>
      </c>
      <c r="D7304">
        <v>18.309000000000001</v>
      </c>
      <c r="E7304">
        <v>4.7195000000000001E-2</v>
      </c>
      <c r="F7304" t="s">
        <v>64</v>
      </c>
      <c r="G7304">
        <v>1985</v>
      </c>
      <c r="H7304" t="s">
        <v>23</v>
      </c>
      <c r="I7304" t="s">
        <v>24</v>
      </c>
      <c r="J7304" t="s">
        <v>65</v>
      </c>
      <c r="K7304">
        <v>13086.9648</v>
      </c>
      <c r="L7304">
        <v>3.8</v>
      </c>
      <c r="M7304" t="s">
        <v>1064</v>
      </c>
      <c r="N7304">
        <v>2022</v>
      </c>
      <c r="O7304">
        <v>7</v>
      </c>
      <c r="P7304" t="s">
        <v>121</v>
      </c>
      <c r="Q7304" t="s">
        <v>138</v>
      </c>
      <c r="R7304">
        <v>3</v>
      </c>
      <c r="S7304" t="s">
        <v>81</v>
      </c>
    </row>
    <row r="7305" spans="1:19" x14ac:dyDescent="0.3">
      <c r="A7305" t="s">
        <v>1313</v>
      </c>
      <c r="B7305" t="s">
        <v>91</v>
      </c>
      <c r="C7305" t="s">
        <v>32</v>
      </c>
      <c r="D7305">
        <v>13.058999999999999</v>
      </c>
      <c r="E7305">
        <v>0.10721600000000001</v>
      </c>
      <c r="F7305" t="s">
        <v>70</v>
      </c>
      <c r="G7305">
        <v>2002</v>
      </c>
      <c r="H7305" t="s">
        <v>71</v>
      </c>
      <c r="I7305" t="s">
        <v>35</v>
      </c>
      <c r="J7305" t="s">
        <v>36</v>
      </c>
      <c r="K7305">
        <v>4373.5280000000002</v>
      </c>
      <c r="L7305">
        <v>4.2</v>
      </c>
      <c r="M7305" t="s">
        <v>1141</v>
      </c>
      <c r="N7305">
        <v>2022</v>
      </c>
      <c r="O7305">
        <v>12</v>
      </c>
      <c r="P7305" t="s">
        <v>45</v>
      </c>
      <c r="Q7305" t="s">
        <v>46</v>
      </c>
      <c r="R7305">
        <v>4</v>
      </c>
      <c r="S7305" t="s">
        <v>29</v>
      </c>
    </row>
    <row r="7306" spans="1:19" x14ac:dyDescent="0.3">
      <c r="A7306" t="s">
        <v>1888</v>
      </c>
      <c r="B7306" t="s">
        <v>31</v>
      </c>
      <c r="C7306" t="s">
        <v>32</v>
      </c>
      <c r="D7306">
        <v>5.09</v>
      </c>
      <c r="E7306">
        <v>3.3422E-2</v>
      </c>
      <c r="F7306" t="s">
        <v>22</v>
      </c>
      <c r="G7306">
        <v>2009</v>
      </c>
      <c r="H7306" t="s">
        <v>23</v>
      </c>
      <c r="I7306" t="s">
        <v>24</v>
      </c>
      <c r="J7306" t="s">
        <v>25</v>
      </c>
      <c r="K7306">
        <v>1765.5555999999999</v>
      </c>
      <c r="L7306">
        <v>4.4000000000000004</v>
      </c>
      <c r="M7306" t="s">
        <v>129</v>
      </c>
      <c r="N7306">
        <v>2022</v>
      </c>
      <c r="O7306">
        <v>12</v>
      </c>
      <c r="P7306" t="s">
        <v>45</v>
      </c>
      <c r="Q7306" t="s">
        <v>46</v>
      </c>
      <c r="R7306">
        <v>4</v>
      </c>
      <c r="S7306" t="s">
        <v>29</v>
      </c>
    </row>
    <row r="7307" spans="1:19" x14ac:dyDescent="0.3">
      <c r="A7307" t="s">
        <v>714</v>
      </c>
      <c r="B7307" t="s">
        <v>41</v>
      </c>
      <c r="C7307" t="s">
        <v>21</v>
      </c>
      <c r="D7307">
        <v>14.462</v>
      </c>
      <c r="E7307">
        <v>8.0605999999999997E-2</v>
      </c>
      <c r="F7307" t="s">
        <v>48</v>
      </c>
      <c r="G7307">
        <v>1999</v>
      </c>
      <c r="H7307" t="s">
        <v>23</v>
      </c>
      <c r="I7307" t="s">
        <v>43</v>
      </c>
      <c r="J7307" t="s">
        <v>36</v>
      </c>
      <c r="K7307">
        <v>3063.3834999999999</v>
      </c>
      <c r="L7307">
        <v>4.8</v>
      </c>
      <c r="M7307" s="1">
        <v>44936</v>
      </c>
      <c r="N7307">
        <v>2023</v>
      </c>
      <c r="O7307">
        <v>10</v>
      </c>
      <c r="P7307" t="s">
        <v>37</v>
      </c>
      <c r="Q7307" t="s">
        <v>165</v>
      </c>
      <c r="R7307">
        <v>4</v>
      </c>
      <c r="S7307" t="s">
        <v>39</v>
      </c>
    </row>
    <row r="7308" spans="1:19" x14ac:dyDescent="0.3">
      <c r="A7308" t="s">
        <v>513</v>
      </c>
      <c r="B7308" t="s">
        <v>41</v>
      </c>
      <c r="C7308" t="s">
        <v>32</v>
      </c>
      <c r="D7308">
        <v>6.8250000000000002</v>
      </c>
      <c r="E7308">
        <v>0.10043299999999999</v>
      </c>
      <c r="F7308" t="s">
        <v>108</v>
      </c>
      <c r="G7308">
        <v>1998</v>
      </c>
      <c r="H7308" t="s">
        <v>71</v>
      </c>
      <c r="I7308" t="s">
        <v>24</v>
      </c>
      <c r="J7308" t="s">
        <v>109</v>
      </c>
      <c r="K7308">
        <v>1279.6468</v>
      </c>
      <c r="L7308">
        <v>4.2</v>
      </c>
      <c r="M7308" s="1">
        <v>44719</v>
      </c>
      <c r="N7308">
        <v>2022</v>
      </c>
      <c r="O7308">
        <v>7</v>
      </c>
      <c r="P7308" t="s">
        <v>121</v>
      </c>
      <c r="Q7308" t="s">
        <v>138</v>
      </c>
      <c r="R7308">
        <v>3</v>
      </c>
      <c r="S7308" t="s">
        <v>29</v>
      </c>
    </row>
    <row r="7309" spans="1:19" x14ac:dyDescent="0.3">
      <c r="A7309" t="s">
        <v>822</v>
      </c>
      <c r="B7309" t="s">
        <v>60</v>
      </c>
      <c r="C7309" t="s">
        <v>21</v>
      </c>
      <c r="D7309">
        <v>5.758</v>
      </c>
      <c r="E7309">
        <v>0.12715399999999999</v>
      </c>
      <c r="F7309" t="s">
        <v>54</v>
      </c>
      <c r="G7309">
        <v>1987</v>
      </c>
      <c r="H7309" t="s">
        <v>55</v>
      </c>
      <c r="I7309" t="s">
        <v>24</v>
      </c>
      <c r="J7309" t="s">
        <v>36</v>
      </c>
      <c r="K7309">
        <v>2462.9393</v>
      </c>
      <c r="L7309">
        <v>4.0999999999999996</v>
      </c>
      <c r="M7309" s="1">
        <v>44806</v>
      </c>
      <c r="N7309">
        <v>2022</v>
      </c>
      <c r="O7309">
        <v>2</v>
      </c>
      <c r="P7309" t="s">
        <v>79</v>
      </c>
      <c r="Q7309" t="s">
        <v>153</v>
      </c>
      <c r="R7309">
        <v>1</v>
      </c>
      <c r="S7309" t="s">
        <v>29</v>
      </c>
    </row>
    <row r="7310" spans="1:19" x14ac:dyDescent="0.3">
      <c r="A7310" t="s">
        <v>1444</v>
      </c>
      <c r="B7310" t="s">
        <v>31</v>
      </c>
      <c r="C7310" t="s">
        <v>21</v>
      </c>
      <c r="D7310">
        <v>7.4459999999999997</v>
      </c>
      <c r="E7310">
        <v>2.7715E-2</v>
      </c>
      <c r="F7310" t="s">
        <v>48</v>
      </c>
      <c r="G7310">
        <v>1999</v>
      </c>
      <c r="H7310" t="s">
        <v>23</v>
      </c>
      <c r="I7310" t="s">
        <v>43</v>
      </c>
      <c r="J7310" t="s">
        <v>36</v>
      </c>
      <c r="K7310">
        <v>3966.7912999999999</v>
      </c>
      <c r="L7310">
        <v>4.2</v>
      </c>
      <c r="M7310" t="s">
        <v>1417</v>
      </c>
      <c r="N7310">
        <v>2023</v>
      </c>
      <c r="O7310">
        <v>1</v>
      </c>
      <c r="P7310" t="s">
        <v>56</v>
      </c>
      <c r="Q7310" t="s">
        <v>57</v>
      </c>
      <c r="R7310">
        <v>1</v>
      </c>
      <c r="S7310" t="s">
        <v>29</v>
      </c>
    </row>
    <row r="7311" spans="1:19" x14ac:dyDescent="0.3">
      <c r="A7311" t="s">
        <v>319</v>
      </c>
      <c r="B7311" t="s">
        <v>157</v>
      </c>
      <c r="C7311" t="s">
        <v>21</v>
      </c>
      <c r="D7311">
        <v>16.504999999999999</v>
      </c>
      <c r="E7311">
        <v>4.1642999999999999E-2</v>
      </c>
      <c r="F7311" t="s">
        <v>33</v>
      </c>
      <c r="G7311">
        <v>2004</v>
      </c>
      <c r="H7311" t="s">
        <v>34</v>
      </c>
      <c r="I7311" t="s">
        <v>35</v>
      </c>
      <c r="J7311" t="s">
        <v>36</v>
      </c>
      <c r="K7311">
        <v>2028.4349999999999</v>
      </c>
      <c r="L7311">
        <v>4</v>
      </c>
      <c r="M7311" s="1">
        <v>45201</v>
      </c>
      <c r="N7311">
        <v>2023</v>
      </c>
      <c r="O7311">
        <v>2</v>
      </c>
      <c r="P7311" t="s">
        <v>79</v>
      </c>
      <c r="Q7311" t="s">
        <v>80</v>
      </c>
      <c r="R7311">
        <v>1</v>
      </c>
      <c r="S7311" t="s">
        <v>29</v>
      </c>
    </row>
    <row r="7312" spans="1:19" x14ac:dyDescent="0.3">
      <c r="A7312" t="s">
        <v>756</v>
      </c>
      <c r="B7312" t="s">
        <v>31</v>
      </c>
      <c r="C7312" t="s">
        <v>21</v>
      </c>
      <c r="D7312">
        <v>9.766</v>
      </c>
      <c r="E7312">
        <v>0.103745</v>
      </c>
      <c r="F7312" t="s">
        <v>22</v>
      </c>
      <c r="G7312">
        <v>2009</v>
      </c>
      <c r="H7312" t="s">
        <v>23</v>
      </c>
      <c r="I7312" t="s">
        <v>24</v>
      </c>
      <c r="J7312" t="s">
        <v>25</v>
      </c>
      <c r="K7312">
        <v>2315.7393000000002</v>
      </c>
      <c r="L7312">
        <v>3.9</v>
      </c>
      <c r="M7312" t="s">
        <v>905</v>
      </c>
      <c r="N7312">
        <v>2023</v>
      </c>
      <c r="O7312">
        <v>1</v>
      </c>
      <c r="P7312" t="s">
        <v>56</v>
      </c>
      <c r="Q7312" t="s">
        <v>57</v>
      </c>
      <c r="R7312">
        <v>1</v>
      </c>
      <c r="S7312" t="s">
        <v>81</v>
      </c>
    </row>
    <row r="7313" spans="1:19" x14ac:dyDescent="0.3">
      <c r="A7313" t="s">
        <v>728</v>
      </c>
      <c r="B7313" t="s">
        <v>95</v>
      </c>
      <c r="C7313" t="s">
        <v>21</v>
      </c>
      <c r="D7313">
        <v>14.98</v>
      </c>
      <c r="E7313">
        <v>1.8405000000000001E-2</v>
      </c>
      <c r="F7313" t="s">
        <v>64</v>
      </c>
      <c r="G7313">
        <v>1985</v>
      </c>
      <c r="H7313" t="s">
        <v>23</v>
      </c>
      <c r="I7313" t="s">
        <v>24</v>
      </c>
      <c r="J7313" t="s">
        <v>65</v>
      </c>
      <c r="K7313">
        <v>5059.3050999999996</v>
      </c>
      <c r="L7313">
        <v>4.5</v>
      </c>
      <c r="M7313" t="s">
        <v>1217</v>
      </c>
      <c r="N7313">
        <v>2022</v>
      </c>
      <c r="O7313">
        <v>8</v>
      </c>
      <c r="P7313" t="s">
        <v>27</v>
      </c>
      <c r="Q7313" t="s">
        <v>28</v>
      </c>
      <c r="R7313">
        <v>3</v>
      </c>
      <c r="S7313" t="s">
        <v>39</v>
      </c>
    </row>
    <row r="7314" spans="1:19" x14ac:dyDescent="0.3">
      <c r="A7314" t="s">
        <v>923</v>
      </c>
      <c r="B7314" t="s">
        <v>60</v>
      </c>
      <c r="C7314" t="s">
        <v>32</v>
      </c>
      <c r="D7314">
        <v>9.9039999999999999</v>
      </c>
      <c r="E7314">
        <v>4.8863999999999998E-2</v>
      </c>
      <c r="F7314" t="s">
        <v>70</v>
      </c>
      <c r="G7314">
        <v>2002</v>
      </c>
      <c r="H7314" t="s">
        <v>71</v>
      </c>
      <c r="I7314" t="s">
        <v>35</v>
      </c>
      <c r="J7314" t="s">
        <v>36</v>
      </c>
      <c r="K7314">
        <v>1984.942</v>
      </c>
      <c r="L7314">
        <v>4.0999999999999996</v>
      </c>
      <c r="M7314" t="s">
        <v>1145</v>
      </c>
      <c r="N7314">
        <v>2022</v>
      </c>
      <c r="O7314">
        <v>5</v>
      </c>
      <c r="P7314" t="s">
        <v>50</v>
      </c>
      <c r="Q7314" t="s">
        <v>51</v>
      </c>
      <c r="R7314">
        <v>2</v>
      </c>
      <c r="S7314" t="s">
        <v>29</v>
      </c>
    </row>
    <row r="7315" spans="1:19" x14ac:dyDescent="0.3">
      <c r="A7315" t="s">
        <v>1282</v>
      </c>
      <c r="B7315" t="s">
        <v>31</v>
      </c>
      <c r="C7315" t="s">
        <v>21</v>
      </c>
      <c r="D7315">
        <v>14.368</v>
      </c>
      <c r="E7315">
        <v>7.5336E-2</v>
      </c>
      <c r="F7315" t="s">
        <v>33</v>
      </c>
      <c r="G7315">
        <v>2004</v>
      </c>
      <c r="H7315" t="s">
        <v>34</v>
      </c>
      <c r="I7315" t="s">
        <v>35</v>
      </c>
      <c r="J7315" t="s">
        <v>36</v>
      </c>
      <c r="K7315">
        <v>1210.5905</v>
      </c>
      <c r="L7315">
        <v>3.8</v>
      </c>
      <c r="M7315" t="s">
        <v>377</v>
      </c>
      <c r="N7315">
        <v>2023</v>
      </c>
      <c r="O7315">
        <v>1</v>
      </c>
      <c r="P7315" t="s">
        <v>56</v>
      </c>
      <c r="Q7315" t="s">
        <v>57</v>
      </c>
      <c r="R7315">
        <v>1</v>
      </c>
      <c r="S7315" t="s">
        <v>81</v>
      </c>
    </row>
    <row r="7316" spans="1:19" x14ac:dyDescent="0.3">
      <c r="A7316" t="s">
        <v>1108</v>
      </c>
      <c r="B7316" t="s">
        <v>157</v>
      </c>
      <c r="C7316" t="s">
        <v>21</v>
      </c>
      <c r="D7316">
        <v>17.530999999999999</v>
      </c>
      <c r="E7316">
        <v>5.9841999999999999E-2</v>
      </c>
      <c r="F7316" t="s">
        <v>70</v>
      </c>
      <c r="G7316">
        <v>2002</v>
      </c>
      <c r="H7316" t="s">
        <v>71</v>
      </c>
      <c r="I7316" t="s">
        <v>35</v>
      </c>
      <c r="J7316" t="s">
        <v>36</v>
      </c>
      <c r="K7316">
        <v>1509.3244</v>
      </c>
      <c r="L7316">
        <v>4.2</v>
      </c>
      <c r="M7316" s="1">
        <v>45024</v>
      </c>
      <c r="N7316">
        <v>2023</v>
      </c>
      <c r="O7316">
        <v>8</v>
      </c>
      <c r="P7316" t="s">
        <v>27</v>
      </c>
      <c r="Q7316" t="s">
        <v>93</v>
      </c>
      <c r="R7316">
        <v>3</v>
      </c>
      <c r="S7316" t="s">
        <v>29</v>
      </c>
    </row>
    <row r="7317" spans="1:19" x14ac:dyDescent="0.3">
      <c r="A7317" t="s">
        <v>1426</v>
      </c>
      <c r="B7317" t="s">
        <v>91</v>
      </c>
      <c r="C7317" t="s">
        <v>32</v>
      </c>
      <c r="D7317">
        <v>8.4239999999999995</v>
      </c>
      <c r="E7317">
        <v>4.2375000000000003E-2</v>
      </c>
      <c r="F7317" t="s">
        <v>64</v>
      </c>
      <c r="G7317">
        <v>1985</v>
      </c>
      <c r="H7317" t="s">
        <v>23</v>
      </c>
      <c r="I7317" t="s">
        <v>24</v>
      </c>
      <c r="J7317" t="s">
        <v>65</v>
      </c>
      <c r="K7317">
        <v>7436.5937999999996</v>
      </c>
      <c r="L7317">
        <v>4.5999999999999996</v>
      </c>
      <c r="M7317" s="1">
        <v>44930</v>
      </c>
      <c r="N7317">
        <v>2023</v>
      </c>
      <c r="O7317">
        <v>4</v>
      </c>
      <c r="P7317" t="s">
        <v>103</v>
      </c>
      <c r="Q7317" t="s">
        <v>104</v>
      </c>
      <c r="R7317">
        <v>2</v>
      </c>
      <c r="S7317" t="s">
        <v>39</v>
      </c>
    </row>
    <row r="7318" spans="1:19" x14ac:dyDescent="0.3">
      <c r="A7318" t="s">
        <v>1693</v>
      </c>
      <c r="B7318" t="s">
        <v>107</v>
      </c>
      <c r="C7318" t="s">
        <v>21</v>
      </c>
      <c r="D7318">
        <v>8.7420000000000009</v>
      </c>
      <c r="E7318">
        <v>2.2762999999999999E-2</v>
      </c>
      <c r="F7318" t="s">
        <v>70</v>
      </c>
      <c r="G7318">
        <v>2002</v>
      </c>
      <c r="H7318" t="s">
        <v>71</v>
      </c>
      <c r="I7318" t="s">
        <v>35</v>
      </c>
      <c r="J7318" t="s">
        <v>36</v>
      </c>
      <c r="K7318">
        <v>4401.6367</v>
      </c>
      <c r="L7318">
        <v>4.0999999999999996</v>
      </c>
      <c r="M7318" t="s">
        <v>313</v>
      </c>
      <c r="N7318">
        <v>2022</v>
      </c>
      <c r="O7318">
        <v>5</v>
      </c>
      <c r="P7318" t="s">
        <v>50</v>
      </c>
      <c r="Q7318" t="s">
        <v>51</v>
      </c>
      <c r="R7318">
        <v>2</v>
      </c>
      <c r="S7318" t="s">
        <v>29</v>
      </c>
    </row>
    <row r="7319" spans="1:19" x14ac:dyDescent="0.3">
      <c r="A7319" t="s">
        <v>384</v>
      </c>
      <c r="B7319" t="s">
        <v>41</v>
      </c>
      <c r="C7319" t="s">
        <v>21</v>
      </c>
      <c r="D7319">
        <v>19.905999999999999</v>
      </c>
      <c r="E7319">
        <v>4.6406999999999997E-2</v>
      </c>
      <c r="F7319" t="s">
        <v>64</v>
      </c>
      <c r="G7319">
        <v>1985</v>
      </c>
      <c r="H7319" t="s">
        <v>23</v>
      </c>
      <c r="I7319" t="s">
        <v>24</v>
      </c>
      <c r="J7319" t="s">
        <v>65</v>
      </c>
      <c r="K7319">
        <v>6965.5155999999997</v>
      </c>
      <c r="L7319">
        <v>4.3</v>
      </c>
      <c r="M7319" s="1">
        <v>45049</v>
      </c>
      <c r="N7319">
        <v>2023</v>
      </c>
      <c r="O7319">
        <v>3</v>
      </c>
      <c r="P7319" t="s">
        <v>88</v>
      </c>
      <c r="Q7319" t="s">
        <v>89</v>
      </c>
      <c r="R7319">
        <v>1</v>
      </c>
      <c r="S7319" t="s">
        <v>29</v>
      </c>
    </row>
    <row r="7320" spans="1:19" x14ac:dyDescent="0.3">
      <c r="A7320" t="s">
        <v>1847</v>
      </c>
      <c r="B7320" t="s">
        <v>113</v>
      </c>
      <c r="C7320" t="s">
        <v>21</v>
      </c>
      <c r="D7320">
        <v>12.686999999999999</v>
      </c>
      <c r="E7320">
        <v>2.3040999999999999E-2</v>
      </c>
      <c r="F7320" t="s">
        <v>64</v>
      </c>
      <c r="G7320">
        <v>1985</v>
      </c>
      <c r="H7320" t="s">
        <v>23</v>
      </c>
      <c r="I7320" t="s">
        <v>24</v>
      </c>
      <c r="J7320" t="s">
        <v>65</v>
      </c>
      <c r="K7320">
        <v>5959.9908999999998</v>
      </c>
      <c r="L7320">
        <v>4.0999999999999996</v>
      </c>
      <c r="M7320" t="s">
        <v>307</v>
      </c>
      <c r="N7320">
        <v>2022</v>
      </c>
      <c r="O7320">
        <v>3</v>
      </c>
      <c r="P7320" t="s">
        <v>88</v>
      </c>
      <c r="Q7320" t="s">
        <v>207</v>
      </c>
      <c r="R7320">
        <v>1</v>
      </c>
      <c r="S7320" t="s">
        <v>29</v>
      </c>
    </row>
    <row r="7321" spans="1:19" x14ac:dyDescent="0.3">
      <c r="A7321" t="s">
        <v>1348</v>
      </c>
      <c r="B7321" t="s">
        <v>31</v>
      </c>
      <c r="C7321" t="s">
        <v>21</v>
      </c>
      <c r="D7321">
        <v>12.561</v>
      </c>
      <c r="E7321">
        <v>8.0587000000000006E-2</v>
      </c>
      <c r="F7321" t="s">
        <v>33</v>
      </c>
      <c r="G7321">
        <v>2004</v>
      </c>
      <c r="H7321" t="s">
        <v>34</v>
      </c>
      <c r="I7321" t="s">
        <v>35</v>
      </c>
      <c r="J7321" t="s">
        <v>36</v>
      </c>
      <c r="K7321">
        <v>2481.7804000000001</v>
      </c>
      <c r="L7321">
        <v>4.0999999999999996</v>
      </c>
      <c r="M7321" t="s">
        <v>1562</v>
      </c>
      <c r="N7321">
        <v>2022</v>
      </c>
      <c r="O7321">
        <v>7</v>
      </c>
      <c r="P7321" t="s">
        <v>121</v>
      </c>
      <c r="Q7321" t="s">
        <v>138</v>
      </c>
      <c r="R7321">
        <v>3</v>
      </c>
      <c r="S7321" t="s">
        <v>29</v>
      </c>
    </row>
    <row r="7322" spans="1:19" x14ac:dyDescent="0.3">
      <c r="A7322" t="s">
        <v>1191</v>
      </c>
      <c r="B7322" t="s">
        <v>60</v>
      </c>
      <c r="C7322" t="s">
        <v>21</v>
      </c>
      <c r="D7322">
        <v>8.7029999999999994</v>
      </c>
      <c r="E7322">
        <v>4.5797999999999998E-2</v>
      </c>
      <c r="F7322" t="s">
        <v>64</v>
      </c>
      <c r="G7322">
        <v>1985</v>
      </c>
      <c r="H7322" t="s">
        <v>23</v>
      </c>
      <c r="I7322" t="s">
        <v>24</v>
      </c>
      <c r="J7322" t="s">
        <v>65</v>
      </c>
      <c r="K7322">
        <v>4008.8815</v>
      </c>
      <c r="L7322">
        <v>4.3</v>
      </c>
      <c r="M7322" t="s">
        <v>1556</v>
      </c>
      <c r="N7322">
        <v>2023</v>
      </c>
      <c r="O7322">
        <v>7</v>
      </c>
      <c r="P7322" t="s">
        <v>121</v>
      </c>
      <c r="Q7322" t="s">
        <v>122</v>
      </c>
      <c r="R7322">
        <v>3</v>
      </c>
      <c r="S7322" t="s">
        <v>29</v>
      </c>
    </row>
    <row r="7323" spans="1:19" x14ac:dyDescent="0.3">
      <c r="A7323" t="s">
        <v>1813</v>
      </c>
      <c r="B7323" t="s">
        <v>31</v>
      </c>
      <c r="C7323" t="s">
        <v>32</v>
      </c>
      <c r="D7323">
        <v>12.491</v>
      </c>
      <c r="E7323">
        <v>4.1217999999999998E-2</v>
      </c>
      <c r="F7323" t="s">
        <v>22</v>
      </c>
      <c r="G7323">
        <v>2009</v>
      </c>
      <c r="H7323" t="s">
        <v>23</v>
      </c>
      <c r="I7323" t="s">
        <v>24</v>
      </c>
      <c r="J7323" t="s">
        <v>25</v>
      </c>
      <c r="K7323">
        <v>1891.0119</v>
      </c>
      <c r="L7323">
        <v>3.5</v>
      </c>
      <c r="M7323" s="1">
        <v>44602</v>
      </c>
      <c r="N7323">
        <v>2022</v>
      </c>
      <c r="O7323">
        <v>10</v>
      </c>
      <c r="P7323" t="s">
        <v>37</v>
      </c>
      <c r="Q7323" t="s">
        <v>38</v>
      </c>
      <c r="R7323">
        <v>4</v>
      </c>
      <c r="S7323" t="s">
        <v>81</v>
      </c>
    </row>
    <row r="7324" spans="1:19" x14ac:dyDescent="0.3">
      <c r="A7324" t="s">
        <v>1931</v>
      </c>
      <c r="B7324" t="s">
        <v>20</v>
      </c>
      <c r="C7324" t="s">
        <v>21</v>
      </c>
      <c r="D7324">
        <v>15.861000000000001</v>
      </c>
      <c r="E7324">
        <v>4.9523999999999999E-2</v>
      </c>
      <c r="F7324" t="s">
        <v>96</v>
      </c>
      <c r="G7324">
        <v>2007</v>
      </c>
      <c r="H7324" t="s">
        <v>71</v>
      </c>
      <c r="I7324" t="s">
        <v>35</v>
      </c>
      <c r="J7324" t="s">
        <v>36</v>
      </c>
      <c r="K7324">
        <v>771.90070000000003</v>
      </c>
      <c r="L7324">
        <v>4</v>
      </c>
      <c r="M7324" t="s">
        <v>658</v>
      </c>
      <c r="N7324">
        <v>2022</v>
      </c>
      <c r="O7324">
        <v>7</v>
      </c>
      <c r="P7324" t="s">
        <v>121</v>
      </c>
      <c r="Q7324" t="s">
        <v>138</v>
      </c>
      <c r="R7324">
        <v>3</v>
      </c>
      <c r="S7324" t="s">
        <v>29</v>
      </c>
    </row>
    <row r="7325" spans="1:19" x14ac:dyDescent="0.3">
      <c r="A7325" t="s">
        <v>1388</v>
      </c>
      <c r="B7325" t="s">
        <v>107</v>
      </c>
      <c r="C7325" t="s">
        <v>21</v>
      </c>
      <c r="D7325">
        <v>6.9029999999999996</v>
      </c>
      <c r="E7325">
        <v>6.7163E-2</v>
      </c>
      <c r="F7325" t="s">
        <v>64</v>
      </c>
      <c r="G7325">
        <v>1985</v>
      </c>
      <c r="H7325" t="s">
        <v>23</v>
      </c>
      <c r="I7325" t="s">
        <v>24</v>
      </c>
      <c r="J7325" t="s">
        <v>65</v>
      </c>
      <c r="K7325">
        <v>4356.0537999999997</v>
      </c>
      <c r="L7325">
        <v>4.3</v>
      </c>
      <c r="M7325" t="s">
        <v>1121</v>
      </c>
      <c r="N7325">
        <v>2023</v>
      </c>
      <c r="O7325">
        <v>5</v>
      </c>
      <c r="P7325" t="s">
        <v>50</v>
      </c>
      <c r="Q7325" t="s">
        <v>61</v>
      </c>
      <c r="R7325">
        <v>2</v>
      </c>
      <c r="S7325" t="s">
        <v>29</v>
      </c>
    </row>
    <row r="7326" spans="1:19" x14ac:dyDescent="0.3">
      <c r="A7326" t="s">
        <v>1913</v>
      </c>
      <c r="B7326" t="s">
        <v>20</v>
      </c>
      <c r="C7326" t="s">
        <v>21</v>
      </c>
      <c r="D7326">
        <v>7.234</v>
      </c>
      <c r="E7326">
        <v>1.9765000000000001E-2</v>
      </c>
      <c r="F7326" t="s">
        <v>54</v>
      </c>
      <c r="G7326">
        <v>1987</v>
      </c>
      <c r="H7326" t="s">
        <v>55</v>
      </c>
      <c r="I7326" t="s">
        <v>24</v>
      </c>
      <c r="J7326" t="s">
        <v>36</v>
      </c>
      <c r="K7326">
        <v>4036.3942999999999</v>
      </c>
      <c r="L7326">
        <v>3.9</v>
      </c>
      <c r="M7326" s="1">
        <v>44844</v>
      </c>
      <c r="N7326">
        <v>2022</v>
      </c>
      <c r="O7326">
        <v>10</v>
      </c>
      <c r="P7326" t="s">
        <v>37</v>
      </c>
      <c r="Q7326" t="s">
        <v>38</v>
      </c>
      <c r="R7326">
        <v>4</v>
      </c>
      <c r="S7326" t="s">
        <v>81</v>
      </c>
    </row>
    <row r="7327" spans="1:19" x14ac:dyDescent="0.3">
      <c r="A7327" t="s">
        <v>1187</v>
      </c>
      <c r="B7327" t="s">
        <v>91</v>
      </c>
      <c r="C7327" t="s">
        <v>32</v>
      </c>
      <c r="D7327">
        <v>18.262</v>
      </c>
      <c r="E7327">
        <v>3.4837E-2</v>
      </c>
      <c r="F7327" t="s">
        <v>54</v>
      </c>
      <c r="G7327">
        <v>1987</v>
      </c>
      <c r="H7327" t="s">
        <v>55</v>
      </c>
      <c r="I7327" t="s">
        <v>24</v>
      </c>
      <c r="J7327" t="s">
        <v>36</v>
      </c>
      <c r="K7327">
        <v>7792.4827999999998</v>
      </c>
      <c r="L7327">
        <v>4.0999999999999996</v>
      </c>
      <c r="M7327" t="s">
        <v>452</v>
      </c>
      <c r="N7327">
        <v>2023</v>
      </c>
      <c r="O7327">
        <v>10</v>
      </c>
      <c r="P7327" t="s">
        <v>37</v>
      </c>
      <c r="Q7327" t="s">
        <v>165</v>
      </c>
      <c r="R7327">
        <v>4</v>
      </c>
      <c r="S7327" t="s">
        <v>29</v>
      </c>
    </row>
    <row r="7328" spans="1:19" x14ac:dyDescent="0.3">
      <c r="A7328" t="s">
        <v>1782</v>
      </c>
      <c r="B7328" t="s">
        <v>41</v>
      </c>
      <c r="C7328" t="s">
        <v>21</v>
      </c>
      <c r="D7328">
        <v>21.053999999999998</v>
      </c>
      <c r="E7328">
        <v>2.6492999999999999E-2</v>
      </c>
      <c r="F7328" t="s">
        <v>48</v>
      </c>
      <c r="G7328">
        <v>1999</v>
      </c>
      <c r="H7328" t="s">
        <v>23</v>
      </c>
      <c r="I7328" t="s">
        <v>43</v>
      </c>
      <c r="J7328" t="s">
        <v>36</v>
      </c>
      <c r="K7328">
        <v>775.45420000000001</v>
      </c>
      <c r="L7328">
        <v>4.2</v>
      </c>
      <c r="M7328" s="1">
        <v>44624</v>
      </c>
      <c r="N7328">
        <v>2022</v>
      </c>
      <c r="O7328">
        <v>4</v>
      </c>
      <c r="P7328" t="s">
        <v>103</v>
      </c>
      <c r="Q7328" t="s">
        <v>118</v>
      </c>
      <c r="R7328">
        <v>2</v>
      </c>
      <c r="S7328" t="s">
        <v>29</v>
      </c>
    </row>
    <row r="7329" spans="1:19" x14ac:dyDescent="0.3">
      <c r="A7329" t="s">
        <v>580</v>
      </c>
      <c r="B7329" t="s">
        <v>60</v>
      </c>
      <c r="C7329" t="s">
        <v>21</v>
      </c>
      <c r="D7329">
        <v>10.189</v>
      </c>
      <c r="E7329">
        <v>6.9329000000000002E-2</v>
      </c>
      <c r="F7329" t="s">
        <v>54</v>
      </c>
      <c r="G7329">
        <v>1987</v>
      </c>
      <c r="H7329" t="s">
        <v>55</v>
      </c>
      <c r="I7329" t="s">
        <v>24</v>
      </c>
      <c r="J7329" t="s">
        <v>36</v>
      </c>
      <c r="K7329">
        <v>7891.8280000000004</v>
      </c>
      <c r="L7329">
        <v>4</v>
      </c>
      <c r="M7329" s="1">
        <v>45018</v>
      </c>
      <c r="N7329">
        <v>2023</v>
      </c>
      <c r="O7329">
        <v>2</v>
      </c>
      <c r="P7329" t="s">
        <v>79</v>
      </c>
      <c r="Q7329" t="s">
        <v>80</v>
      </c>
      <c r="R7329">
        <v>1</v>
      </c>
      <c r="S7329" t="s">
        <v>29</v>
      </c>
    </row>
    <row r="7330" spans="1:19" x14ac:dyDescent="0.3">
      <c r="A7330" t="s">
        <v>1030</v>
      </c>
      <c r="B7330" t="s">
        <v>31</v>
      </c>
      <c r="C7330" t="s">
        <v>21</v>
      </c>
      <c r="D7330">
        <v>15.311</v>
      </c>
      <c r="E7330">
        <v>2.0948000000000001E-2</v>
      </c>
      <c r="F7330" t="s">
        <v>22</v>
      </c>
      <c r="G7330">
        <v>2009</v>
      </c>
      <c r="H7330" t="s">
        <v>23</v>
      </c>
      <c r="I7330" t="s">
        <v>24</v>
      </c>
      <c r="J7330" t="s">
        <v>25</v>
      </c>
      <c r="K7330">
        <v>2181.4576000000002</v>
      </c>
      <c r="L7330">
        <v>3.6</v>
      </c>
      <c r="M7330" s="1">
        <v>44603</v>
      </c>
      <c r="N7330">
        <v>2022</v>
      </c>
      <c r="O7330">
        <v>11</v>
      </c>
      <c r="P7330" t="s">
        <v>177</v>
      </c>
      <c r="Q7330" t="s">
        <v>178</v>
      </c>
      <c r="R7330">
        <v>4</v>
      </c>
      <c r="S7330" t="s">
        <v>81</v>
      </c>
    </row>
    <row r="7331" spans="1:19" x14ac:dyDescent="0.3">
      <c r="A7331" t="s">
        <v>661</v>
      </c>
      <c r="B7331" t="s">
        <v>69</v>
      </c>
      <c r="C7331" t="s">
        <v>21</v>
      </c>
      <c r="D7331">
        <v>16.393000000000001</v>
      </c>
      <c r="E7331">
        <v>7.6701000000000005E-2</v>
      </c>
      <c r="F7331" t="s">
        <v>54</v>
      </c>
      <c r="G7331">
        <v>1987</v>
      </c>
      <c r="H7331" t="s">
        <v>55</v>
      </c>
      <c r="I7331" t="s">
        <v>24</v>
      </c>
      <c r="J7331" t="s">
        <v>36</v>
      </c>
      <c r="K7331">
        <v>9675.3304000000007</v>
      </c>
      <c r="L7331">
        <v>3.8</v>
      </c>
      <c r="M7331" s="1">
        <v>44595</v>
      </c>
      <c r="N7331">
        <v>2022</v>
      </c>
      <c r="O7331">
        <v>3</v>
      </c>
      <c r="P7331" t="s">
        <v>88</v>
      </c>
      <c r="Q7331" t="s">
        <v>207</v>
      </c>
      <c r="R7331">
        <v>1</v>
      </c>
      <c r="S7331" t="s">
        <v>81</v>
      </c>
    </row>
    <row r="7332" spans="1:19" x14ac:dyDescent="0.3">
      <c r="A7332" t="s">
        <v>282</v>
      </c>
      <c r="B7332" t="s">
        <v>113</v>
      </c>
      <c r="C7332" t="s">
        <v>21</v>
      </c>
      <c r="D7332">
        <v>7.6130000000000004</v>
      </c>
      <c r="E7332">
        <v>3.9061999999999999E-2</v>
      </c>
      <c r="F7332" t="s">
        <v>22</v>
      </c>
      <c r="G7332">
        <v>2009</v>
      </c>
      <c r="H7332" t="s">
        <v>23</v>
      </c>
      <c r="I7332" t="s">
        <v>24</v>
      </c>
      <c r="J7332" t="s">
        <v>25</v>
      </c>
      <c r="K7332">
        <v>6058.7584999999999</v>
      </c>
      <c r="L7332">
        <v>3.6</v>
      </c>
      <c r="M7332" t="s">
        <v>227</v>
      </c>
      <c r="N7332">
        <v>2023</v>
      </c>
      <c r="O7332">
        <v>7</v>
      </c>
      <c r="P7332" t="s">
        <v>121</v>
      </c>
      <c r="Q7332" t="s">
        <v>122</v>
      </c>
      <c r="R7332">
        <v>3</v>
      </c>
      <c r="S7332" t="s">
        <v>81</v>
      </c>
    </row>
    <row r="7333" spans="1:19" x14ac:dyDescent="0.3">
      <c r="A7333" t="s">
        <v>1423</v>
      </c>
      <c r="B7333" t="s">
        <v>69</v>
      </c>
      <c r="C7333" t="s">
        <v>21</v>
      </c>
      <c r="D7333">
        <v>12.83</v>
      </c>
      <c r="E7333">
        <v>5.6465000000000001E-2</v>
      </c>
      <c r="F7333" t="s">
        <v>42</v>
      </c>
      <c r="G7333">
        <v>1997</v>
      </c>
      <c r="H7333" t="s">
        <v>34</v>
      </c>
      <c r="I7333" t="s">
        <v>43</v>
      </c>
      <c r="J7333" t="s">
        <v>36</v>
      </c>
      <c r="K7333">
        <v>6026.7141000000001</v>
      </c>
      <c r="L7333">
        <v>4</v>
      </c>
      <c r="M7333" s="1">
        <v>44901</v>
      </c>
      <c r="N7333">
        <v>2022</v>
      </c>
      <c r="O7333">
        <v>6</v>
      </c>
      <c r="P7333" t="s">
        <v>114</v>
      </c>
      <c r="Q7333" t="s">
        <v>135</v>
      </c>
      <c r="R7333">
        <v>2</v>
      </c>
      <c r="S7333" t="s">
        <v>29</v>
      </c>
    </row>
    <row r="7334" spans="1:19" x14ac:dyDescent="0.3">
      <c r="A7334" t="s">
        <v>1889</v>
      </c>
      <c r="B7334" t="s">
        <v>113</v>
      </c>
      <c r="C7334" t="s">
        <v>21</v>
      </c>
      <c r="D7334">
        <v>10.56</v>
      </c>
      <c r="E7334">
        <v>6.1422999999999998E-2</v>
      </c>
      <c r="F7334" t="s">
        <v>70</v>
      </c>
      <c r="G7334">
        <v>2002</v>
      </c>
      <c r="H7334" t="s">
        <v>71</v>
      </c>
      <c r="I7334" t="s">
        <v>35</v>
      </c>
      <c r="J7334" t="s">
        <v>36</v>
      </c>
      <c r="K7334">
        <v>3396.1109999999999</v>
      </c>
      <c r="L7334">
        <v>4.4000000000000004</v>
      </c>
      <c r="M7334" s="1">
        <v>45053</v>
      </c>
      <c r="N7334">
        <v>2023</v>
      </c>
      <c r="O7334">
        <v>7</v>
      </c>
      <c r="P7334" t="s">
        <v>121</v>
      </c>
      <c r="Q7334" t="s">
        <v>122</v>
      </c>
      <c r="R7334">
        <v>3</v>
      </c>
      <c r="S7334" t="s">
        <v>29</v>
      </c>
    </row>
    <row r="7335" spans="1:19" x14ac:dyDescent="0.3">
      <c r="A7335" t="s">
        <v>1761</v>
      </c>
      <c r="B7335" t="s">
        <v>41</v>
      </c>
      <c r="C7335" t="s">
        <v>32</v>
      </c>
      <c r="D7335">
        <v>9.0139999999999993</v>
      </c>
      <c r="E7335">
        <v>7.7965000000000007E-2</v>
      </c>
      <c r="F7335" t="s">
        <v>96</v>
      </c>
      <c r="G7335">
        <v>2007</v>
      </c>
      <c r="H7335" t="s">
        <v>71</v>
      </c>
      <c r="I7335" t="s">
        <v>35</v>
      </c>
      <c r="J7335" t="s">
        <v>36</v>
      </c>
      <c r="K7335">
        <v>3953.61</v>
      </c>
      <c r="L7335">
        <v>4.5999999999999996</v>
      </c>
      <c r="M7335" t="s">
        <v>549</v>
      </c>
      <c r="N7335">
        <v>2023</v>
      </c>
      <c r="O7335">
        <v>4</v>
      </c>
      <c r="P7335" t="s">
        <v>103</v>
      </c>
      <c r="Q7335" t="s">
        <v>104</v>
      </c>
      <c r="R7335">
        <v>2</v>
      </c>
      <c r="S7335" t="s">
        <v>39</v>
      </c>
    </row>
    <row r="7336" spans="1:19" x14ac:dyDescent="0.3">
      <c r="A7336" t="s">
        <v>1439</v>
      </c>
      <c r="B7336" t="s">
        <v>41</v>
      </c>
      <c r="C7336" t="s">
        <v>32</v>
      </c>
      <c r="D7336">
        <v>9.0500000000000007</v>
      </c>
      <c r="E7336">
        <v>2.3955000000000001E-2</v>
      </c>
      <c r="F7336" t="s">
        <v>64</v>
      </c>
      <c r="G7336">
        <v>1985</v>
      </c>
      <c r="H7336" t="s">
        <v>23</v>
      </c>
      <c r="I7336" t="s">
        <v>24</v>
      </c>
      <c r="J7336" t="s">
        <v>65</v>
      </c>
      <c r="K7336">
        <v>2345.9593</v>
      </c>
      <c r="L7336">
        <v>4.5</v>
      </c>
      <c r="M7336" t="s">
        <v>1367</v>
      </c>
      <c r="N7336">
        <v>2022</v>
      </c>
      <c r="O7336">
        <v>1</v>
      </c>
      <c r="P7336" t="s">
        <v>56</v>
      </c>
      <c r="Q7336" t="s">
        <v>67</v>
      </c>
      <c r="R7336">
        <v>1</v>
      </c>
      <c r="S7336" t="s">
        <v>39</v>
      </c>
    </row>
    <row r="7337" spans="1:19" x14ac:dyDescent="0.3">
      <c r="A7337" t="s">
        <v>1200</v>
      </c>
      <c r="B7337" t="s">
        <v>91</v>
      </c>
      <c r="C7337" t="s">
        <v>21</v>
      </c>
      <c r="D7337">
        <v>6.7320000000000002</v>
      </c>
      <c r="E7337">
        <v>5.2360999999999998E-2</v>
      </c>
      <c r="F7337" t="s">
        <v>48</v>
      </c>
      <c r="G7337">
        <v>1999</v>
      </c>
      <c r="H7337" t="s">
        <v>23</v>
      </c>
      <c r="I7337" t="s">
        <v>43</v>
      </c>
      <c r="J7337" t="s">
        <v>36</v>
      </c>
      <c r="K7337">
        <v>1189.4717000000001</v>
      </c>
      <c r="L7337">
        <v>3.8</v>
      </c>
      <c r="M7337" s="1">
        <v>44900</v>
      </c>
      <c r="N7337">
        <v>2022</v>
      </c>
      <c r="O7337">
        <v>5</v>
      </c>
      <c r="P7337" t="s">
        <v>50</v>
      </c>
      <c r="Q7337" t="s">
        <v>51</v>
      </c>
      <c r="R7337">
        <v>2</v>
      </c>
      <c r="S7337" t="s">
        <v>81</v>
      </c>
    </row>
    <row r="7338" spans="1:19" x14ac:dyDescent="0.3">
      <c r="A7338" t="s">
        <v>818</v>
      </c>
      <c r="B7338" t="s">
        <v>20</v>
      </c>
      <c r="C7338" t="s">
        <v>21</v>
      </c>
      <c r="D7338">
        <v>18.344999999999999</v>
      </c>
      <c r="E7338">
        <v>4.5976000000000003E-2</v>
      </c>
      <c r="F7338" t="s">
        <v>64</v>
      </c>
      <c r="G7338">
        <v>1985</v>
      </c>
      <c r="H7338" t="s">
        <v>23</v>
      </c>
      <c r="I7338" t="s">
        <v>24</v>
      </c>
      <c r="J7338" t="s">
        <v>65</v>
      </c>
      <c r="K7338">
        <v>3687.6428999999998</v>
      </c>
      <c r="L7338">
        <v>4.0999999999999996</v>
      </c>
      <c r="M7338" t="s">
        <v>210</v>
      </c>
      <c r="N7338">
        <v>2023</v>
      </c>
      <c r="O7338">
        <v>1</v>
      </c>
      <c r="P7338" t="s">
        <v>56</v>
      </c>
      <c r="Q7338" t="s">
        <v>57</v>
      </c>
      <c r="R7338">
        <v>1</v>
      </c>
      <c r="S7338" t="s">
        <v>29</v>
      </c>
    </row>
    <row r="7339" spans="1:19" x14ac:dyDescent="0.3">
      <c r="A7339" t="s">
        <v>289</v>
      </c>
      <c r="B7339" t="s">
        <v>41</v>
      </c>
      <c r="C7339" t="s">
        <v>32</v>
      </c>
      <c r="D7339">
        <v>7.88</v>
      </c>
      <c r="E7339">
        <v>4.0978000000000001E-2</v>
      </c>
      <c r="F7339" t="s">
        <v>48</v>
      </c>
      <c r="G7339">
        <v>1999</v>
      </c>
      <c r="H7339" t="s">
        <v>23</v>
      </c>
      <c r="I7339" t="s">
        <v>43</v>
      </c>
      <c r="J7339" t="s">
        <v>36</v>
      </c>
      <c r="K7339">
        <v>2764.1109000000001</v>
      </c>
      <c r="L7339">
        <v>3.9</v>
      </c>
      <c r="M7339" s="1">
        <v>45231</v>
      </c>
      <c r="N7339">
        <v>2023</v>
      </c>
      <c r="O7339">
        <v>1</v>
      </c>
      <c r="P7339" t="s">
        <v>56</v>
      </c>
      <c r="Q7339" t="s">
        <v>57</v>
      </c>
      <c r="R7339">
        <v>1</v>
      </c>
      <c r="S7339" t="s">
        <v>81</v>
      </c>
    </row>
    <row r="7340" spans="1:19" x14ac:dyDescent="0.3">
      <c r="A7340" t="s">
        <v>1735</v>
      </c>
      <c r="B7340" t="s">
        <v>95</v>
      </c>
      <c r="C7340" t="s">
        <v>32</v>
      </c>
      <c r="D7340">
        <v>17.059000000000001</v>
      </c>
      <c r="E7340">
        <v>5.178E-2</v>
      </c>
      <c r="F7340" t="s">
        <v>54</v>
      </c>
      <c r="G7340">
        <v>1987</v>
      </c>
      <c r="H7340" t="s">
        <v>55</v>
      </c>
      <c r="I7340" t="s">
        <v>24</v>
      </c>
      <c r="J7340" t="s">
        <v>36</v>
      </c>
      <c r="K7340">
        <v>2708.0421000000001</v>
      </c>
      <c r="L7340">
        <v>3.9</v>
      </c>
      <c r="M7340" s="1">
        <v>44903</v>
      </c>
      <c r="N7340">
        <v>2022</v>
      </c>
      <c r="O7340">
        <v>8</v>
      </c>
      <c r="P7340" t="s">
        <v>27</v>
      </c>
      <c r="Q7340" t="s">
        <v>28</v>
      </c>
      <c r="R7340">
        <v>3</v>
      </c>
      <c r="S7340" t="s">
        <v>81</v>
      </c>
    </row>
    <row r="7341" spans="1:19" x14ac:dyDescent="0.3">
      <c r="A7341" t="s">
        <v>1832</v>
      </c>
      <c r="B7341" t="s">
        <v>31</v>
      </c>
      <c r="C7341" t="s">
        <v>21</v>
      </c>
      <c r="D7341">
        <v>6.0540000000000003</v>
      </c>
      <c r="E7341">
        <v>4.9926999999999999E-2</v>
      </c>
      <c r="F7341" t="s">
        <v>108</v>
      </c>
      <c r="G7341">
        <v>1998</v>
      </c>
      <c r="H7341" t="s">
        <v>71</v>
      </c>
      <c r="I7341" t="s">
        <v>24</v>
      </c>
      <c r="J7341" t="s">
        <v>109</v>
      </c>
      <c r="K7341">
        <v>3087.1886</v>
      </c>
      <c r="L7341">
        <v>3.7</v>
      </c>
      <c r="M7341" t="s">
        <v>1103</v>
      </c>
      <c r="N7341">
        <v>2023</v>
      </c>
      <c r="O7341">
        <v>5</v>
      </c>
      <c r="P7341" t="s">
        <v>50</v>
      </c>
      <c r="Q7341" t="s">
        <v>61</v>
      </c>
      <c r="R7341">
        <v>2</v>
      </c>
      <c r="S7341" t="s">
        <v>81</v>
      </c>
    </row>
    <row r="7342" spans="1:19" x14ac:dyDescent="0.3">
      <c r="A7342" t="s">
        <v>94</v>
      </c>
      <c r="B7342" t="s">
        <v>95</v>
      </c>
      <c r="C7342" t="s">
        <v>21</v>
      </c>
      <c r="D7342">
        <v>10.715999999999999</v>
      </c>
      <c r="E7342">
        <v>3.5647999999999999E-2</v>
      </c>
      <c r="F7342" t="s">
        <v>48</v>
      </c>
      <c r="G7342">
        <v>1999</v>
      </c>
      <c r="H7342" t="s">
        <v>23</v>
      </c>
      <c r="I7342" t="s">
        <v>43</v>
      </c>
      <c r="J7342" t="s">
        <v>36</v>
      </c>
      <c r="K7342">
        <v>1637.8661</v>
      </c>
      <c r="L7342">
        <v>4.0999999999999996</v>
      </c>
      <c r="M7342" t="s">
        <v>790</v>
      </c>
      <c r="N7342">
        <v>2022</v>
      </c>
      <c r="O7342">
        <v>10</v>
      </c>
      <c r="P7342" t="s">
        <v>37</v>
      </c>
      <c r="Q7342" t="s">
        <v>38</v>
      </c>
      <c r="R7342">
        <v>4</v>
      </c>
      <c r="S7342" t="s">
        <v>29</v>
      </c>
    </row>
    <row r="7343" spans="1:19" x14ac:dyDescent="0.3">
      <c r="A7343" t="s">
        <v>247</v>
      </c>
      <c r="B7343" t="s">
        <v>60</v>
      </c>
      <c r="C7343" t="s">
        <v>21</v>
      </c>
      <c r="D7343">
        <v>8.3149999999999995</v>
      </c>
      <c r="E7343">
        <v>8.2665000000000002E-2</v>
      </c>
      <c r="F7343" t="s">
        <v>70</v>
      </c>
      <c r="G7343">
        <v>2002</v>
      </c>
      <c r="H7343" t="s">
        <v>71</v>
      </c>
      <c r="I7343" t="s">
        <v>35</v>
      </c>
      <c r="J7343" t="s">
        <v>36</v>
      </c>
      <c r="K7343">
        <v>1172.18</v>
      </c>
      <c r="L7343">
        <v>3.6</v>
      </c>
      <c r="M7343" s="1">
        <v>44690</v>
      </c>
      <c r="N7343">
        <v>2022</v>
      </c>
      <c r="O7343">
        <v>9</v>
      </c>
      <c r="P7343" t="s">
        <v>76</v>
      </c>
      <c r="Q7343" t="s">
        <v>205</v>
      </c>
      <c r="R7343">
        <v>3</v>
      </c>
      <c r="S7343" t="s">
        <v>81</v>
      </c>
    </row>
    <row r="7344" spans="1:19" x14ac:dyDescent="0.3">
      <c r="A7344" t="s">
        <v>1900</v>
      </c>
      <c r="B7344" t="s">
        <v>60</v>
      </c>
      <c r="C7344" t="s">
        <v>32</v>
      </c>
      <c r="D7344">
        <v>14.269</v>
      </c>
      <c r="E7344">
        <v>4.5074999999999997E-2</v>
      </c>
      <c r="F7344" t="s">
        <v>48</v>
      </c>
      <c r="G7344">
        <v>1999</v>
      </c>
      <c r="H7344" t="s">
        <v>23</v>
      </c>
      <c r="I7344" t="s">
        <v>43</v>
      </c>
      <c r="J7344" t="s">
        <v>36</v>
      </c>
      <c r="K7344">
        <v>2435.2550999999999</v>
      </c>
      <c r="L7344">
        <v>3.8</v>
      </c>
      <c r="M7344" t="s">
        <v>615</v>
      </c>
      <c r="N7344">
        <v>2022</v>
      </c>
      <c r="O7344">
        <v>5</v>
      </c>
      <c r="P7344" t="s">
        <v>50</v>
      </c>
      <c r="Q7344" t="s">
        <v>51</v>
      </c>
      <c r="R7344">
        <v>2</v>
      </c>
      <c r="S7344" t="s">
        <v>81</v>
      </c>
    </row>
    <row r="7345" spans="1:19" x14ac:dyDescent="0.3">
      <c r="A7345" t="s">
        <v>1555</v>
      </c>
      <c r="B7345" t="s">
        <v>157</v>
      </c>
      <c r="C7345" t="s">
        <v>21</v>
      </c>
      <c r="D7345">
        <v>9.0860000000000003</v>
      </c>
      <c r="E7345">
        <v>4.5381999999999999E-2</v>
      </c>
      <c r="F7345" t="s">
        <v>132</v>
      </c>
      <c r="G7345">
        <v>1985</v>
      </c>
      <c r="H7345" t="s">
        <v>34</v>
      </c>
      <c r="I7345" t="s">
        <v>43</v>
      </c>
      <c r="J7345" t="s">
        <v>109</v>
      </c>
      <c r="K7345">
        <v>1918.2719</v>
      </c>
      <c r="L7345">
        <v>3.4</v>
      </c>
      <c r="M7345" t="s">
        <v>164</v>
      </c>
      <c r="N7345">
        <v>2023</v>
      </c>
      <c r="O7345">
        <v>10</v>
      </c>
      <c r="P7345" t="s">
        <v>37</v>
      </c>
      <c r="Q7345" t="s">
        <v>165</v>
      </c>
      <c r="R7345">
        <v>4</v>
      </c>
      <c r="S7345" t="s">
        <v>58</v>
      </c>
    </row>
    <row r="7346" spans="1:19" x14ac:dyDescent="0.3">
      <c r="A7346" t="s">
        <v>437</v>
      </c>
      <c r="B7346" t="s">
        <v>101</v>
      </c>
      <c r="C7346" t="s">
        <v>21</v>
      </c>
      <c r="D7346">
        <v>20.937000000000001</v>
      </c>
      <c r="E7346">
        <v>6.3561000000000006E-2</v>
      </c>
      <c r="F7346" t="s">
        <v>132</v>
      </c>
      <c r="G7346">
        <v>1985</v>
      </c>
      <c r="H7346" t="s">
        <v>34</v>
      </c>
      <c r="I7346" t="s">
        <v>43</v>
      </c>
      <c r="J7346" t="s">
        <v>109</v>
      </c>
      <c r="K7346">
        <v>651.70330000000001</v>
      </c>
      <c r="L7346">
        <v>4</v>
      </c>
      <c r="M7346" t="s">
        <v>866</v>
      </c>
      <c r="N7346">
        <v>2022</v>
      </c>
      <c r="O7346">
        <v>1</v>
      </c>
      <c r="P7346" t="s">
        <v>56</v>
      </c>
      <c r="Q7346" t="s">
        <v>67</v>
      </c>
      <c r="R7346">
        <v>1</v>
      </c>
      <c r="S7346" t="s">
        <v>29</v>
      </c>
    </row>
    <row r="7347" spans="1:19" x14ac:dyDescent="0.3">
      <c r="A7347" t="s">
        <v>1547</v>
      </c>
      <c r="B7347" t="s">
        <v>31</v>
      </c>
      <c r="C7347" t="s">
        <v>21</v>
      </c>
      <c r="D7347">
        <v>11.46</v>
      </c>
      <c r="E7347">
        <v>4.87E-2</v>
      </c>
      <c r="F7347" t="s">
        <v>48</v>
      </c>
      <c r="G7347">
        <v>1999</v>
      </c>
      <c r="H7347" t="s">
        <v>23</v>
      </c>
      <c r="I7347" t="s">
        <v>43</v>
      </c>
      <c r="J7347" t="s">
        <v>36</v>
      </c>
      <c r="K7347">
        <v>2837.2863000000002</v>
      </c>
      <c r="L7347">
        <v>3.7</v>
      </c>
      <c r="M7347" t="s">
        <v>1715</v>
      </c>
      <c r="N7347">
        <v>2023</v>
      </c>
      <c r="O7347">
        <v>12</v>
      </c>
      <c r="P7347" t="s">
        <v>45</v>
      </c>
      <c r="Q7347" t="s">
        <v>73</v>
      </c>
      <c r="R7347">
        <v>4</v>
      </c>
      <c r="S7347" t="s">
        <v>81</v>
      </c>
    </row>
    <row r="7348" spans="1:19" x14ac:dyDescent="0.3">
      <c r="A7348" t="s">
        <v>1830</v>
      </c>
      <c r="B7348" t="s">
        <v>31</v>
      </c>
      <c r="C7348" t="s">
        <v>21</v>
      </c>
      <c r="D7348">
        <v>9.7460000000000004</v>
      </c>
      <c r="E7348">
        <v>0.13664100000000001</v>
      </c>
      <c r="F7348" t="s">
        <v>64</v>
      </c>
      <c r="G7348">
        <v>1985</v>
      </c>
      <c r="H7348" t="s">
        <v>23</v>
      </c>
      <c r="I7348" t="s">
        <v>24</v>
      </c>
      <c r="J7348" t="s">
        <v>65</v>
      </c>
      <c r="K7348">
        <v>4890.3801999999996</v>
      </c>
      <c r="L7348">
        <v>3.6</v>
      </c>
      <c r="M7348" t="s">
        <v>527</v>
      </c>
      <c r="N7348">
        <v>2023</v>
      </c>
      <c r="O7348">
        <v>9</v>
      </c>
      <c r="P7348" t="s">
        <v>76</v>
      </c>
      <c r="Q7348" t="s">
        <v>77</v>
      </c>
      <c r="R7348">
        <v>3</v>
      </c>
      <c r="S7348" t="s">
        <v>81</v>
      </c>
    </row>
    <row r="7349" spans="1:19" x14ac:dyDescent="0.3">
      <c r="A7349" t="s">
        <v>623</v>
      </c>
      <c r="B7349" t="s">
        <v>41</v>
      </c>
      <c r="C7349" t="s">
        <v>21</v>
      </c>
      <c r="D7349">
        <v>11.544</v>
      </c>
      <c r="E7349">
        <v>3.7268000000000003E-2</v>
      </c>
      <c r="F7349" t="s">
        <v>33</v>
      </c>
      <c r="G7349">
        <v>2004</v>
      </c>
      <c r="H7349" t="s">
        <v>34</v>
      </c>
      <c r="I7349" t="s">
        <v>35</v>
      </c>
      <c r="J7349" t="s">
        <v>36</v>
      </c>
      <c r="K7349">
        <v>3244.9200999999998</v>
      </c>
      <c r="L7349">
        <v>3.9</v>
      </c>
      <c r="M7349" t="s">
        <v>75</v>
      </c>
      <c r="N7349">
        <v>2023</v>
      </c>
      <c r="O7349">
        <v>9</v>
      </c>
      <c r="P7349" t="s">
        <v>76</v>
      </c>
      <c r="Q7349" t="s">
        <v>77</v>
      </c>
      <c r="R7349">
        <v>3</v>
      </c>
      <c r="S7349" t="s">
        <v>81</v>
      </c>
    </row>
    <row r="7350" spans="1:19" x14ac:dyDescent="0.3">
      <c r="A7350" t="s">
        <v>1494</v>
      </c>
      <c r="B7350" t="s">
        <v>20</v>
      </c>
      <c r="C7350" t="s">
        <v>21</v>
      </c>
      <c r="D7350">
        <v>4.6520000000000001</v>
      </c>
      <c r="E7350">
        <v>0.143371</v>
      </c>
      <c r="F7350" t="s">
        <v>54</v>
      </c>
      <c r="G7350">
        <v>1987</v>
      </c>
      <c r="H7350" t="s">
        <v>55</v>
      </c>
      <c r="I7350" t="s">
        <v>24</v>
      </c>
      <c r="J7350" t="s">
        <v>36</v>
      </c>
      <c r="K7350">
        <v>2844.4436000000001</v>
      </c>
      <c r="L7350">
        <v>4</v>
      </c>
      <c r="M7350" s="1">
        <v>44807</v>
      </c>
      <c r="N7350">
        <v>2022</v>
      </c>
      <c r="O7350">
        <v>3</v>
      </c>
      <c r="P7350" t="s">
        <v>88</v>
      </c>
      <c r="Q7350" t="s">
        <v>207</v>
      </c>
      <c r="R7350">
        <v>1</v>
      </c>
      <c r="S7350" t="s">
        <v>29</v>
      </c>
    </row>
    <row r="7351" spans="1:19" x14ac:dyDescent="0.3">
      <c r="A7351" t="s">
        <v>1566</v>
      </c>
      <c r="B7351" t="s">
        <v>41</v>
      </c>
      <c r="C7351" t="s">
        <v>21</v>
      </c>
      <c r="D7351">
        <v>9.3510000000000009</v>
      </c>
      <c r="E7351">
        <v>4.6406999999999997E-2</v>
      </c>
      <c r="F7351" t="s">
        <v>33</v>
      </c>
      <c r="G7351">
        <v>2004</v>
      </c>
      <c r="H7351" t="s">
        <v>34</v>
      </c>
      <c r="I7351" t="s">
        <v>35</v>
      </c>
      <c r="J7351" t="s">
        <v>36</v>
      </c>
      <c r="K7351">
        <v>1724.5879</v>
      </c>
      <c r="L7351">
        <v>3.7</v>
      </c>
      <c r="M7351" t="s">
        <v>1262</v>
      </c>
      <c r="N7351">
        <v>2023</v>
      </c>
      <c r="O7351">
        <v>2</v>
      </c>
      <c r="P7351" t="s">
        <v>79</v>
      </c>
      <c r="Q7351" t="s">
        <v>80</v>
      </c>
      <c r="R7351">
        <v>1</v>
      </c>
      <c r="S7351" t="s">
        <v>81</v>
      </c>
    </row>
    <row r="7352" spans="1:19" x14ac:dyDescent="0.3">
      <c r="A7352" t="s">
        <v>576</v>
      </c>
      <c r="B7352" t="s">
        <v>20</v>
      </c>
      <c r="C7352" t="s">
        <v>21</v>
      </c>
      <c r="D7352">
        <v>17.172000000000001</v>
      </c>
      <c r="E7352">
        <v>2.2032E-2</v>
      </c>
      <c r="F7352" t="s">
        <v>33</v>
      </c>
      <c r="G7352">
        <v>2004</v>
      </c>
      <c r="H7352" t="s">
        <v>34</v>
      </c>
      <c r="I7352" t="s">
        <v>35</v>
      </c>
      <c r="J7352" t="s">
        <v>36</v>
      </c>
      <c r="K7352">
        <v>1544.2962</v>
      </c>
      <c r="L7352">
        <v>4.3</v>
      </c>
      <c r="M7352" t="s">
        <v>456</v>
      </c>
      <c r="N7352">
        <v>2023</v>
      </c>
      <c r="O7352">
        <v>1</v>
      </c>
      <c r="P7352" t="s">
        <v>56</v>
      </c>
      <c r="Q7352" t="s">
        <v>57</v>
      </c>
      <c r="R7352">
        <v>1</v>
      </c>
      <c r="S7352" t="s">
        <v>29</v>
      </c>
    </row>
    <row r="7353" spans="1:19" x14ac:dyDescent="0.3">
      <c r="A7353" t="s">
        <v>1900</v>
      </c>
      <c r="B7353" t="s">
        <v>60</v>
      </c>
      <c r="C7353" t="s">
        <v>32</v>
      </c>
      <c r="D7353">
        <v>14.269</v>
      </c>
      <c r="E7353">
        <v>1.3454000000000001E-2</v>
      </c>
      <c r="F7353" t="s">
        <v>70</v>
      </c>
      <c r="G7353">
        <v>2002</v>
      </c>
      <c r="H7353" t="s">
        <v>71</v>
      </c>
      <c r="I7353" t="s">
        <v>35</v>
      </c>
      <c r="J7353" t="s">
        <v>36</v>
      </c>
      <c r="K7353">
        <v>2534.8308000000002</v>
      </c>
      <c r="L7353">
        <v>4.0999999999999996</v>
      </c>
      <c r="M7353" s="1">
        <v>44562</v>
      </c>
      <c r="N7353">
        <v>2022</v>
      </c>
      <c r="O7353">
        <v>1</v>
      </c>
      <c r="P7353" t="s">
        <v>56</v>
      </c>
      <c r="Q7353" t="s">
        <v>67</v>
      </c>
      <c r="R7353">
        <v>1</v>
      </c>
      <c r="S7353" t="s">
        <v>29</v>
      </c>
    </row>
    <row r="7354" spans="1:19" x14ac:dyDescent="0.3">
      <c r="A7354" t="s">
        <v>562</v>
      </c>
      <c r="B7354" t="s">
        <v>91</v>
      </c>
      <c r="C7354" t="s">
        <v>32</v>
      </c>
      <c r="D7354">
        <v>10.757999999999999</v>
      </c>
      <c r="E7354">
        <v>0.117883</v>
      </c>
      <c r="F7354" t="s">
        <v>48</v>
      </c>
      <c r="G7354">
        <v>1999</v>
      </c>
      <c r="H7354" t="s">
        <v>23</v>
      </c>
      <c r="I7354" t="s">
        <v>43</v>
      </c>
      <c r="J7354" t="s">
        <v>36</v>
      </c>
      <c r="K7354">
        <v>12937.623799999999</v>
      </c>
      <c r="L7354">
        <v>4.3</v>
      </c>
      <c r="M7354" t="s">
        <v>274</v>
      </c>
      <c r="N7354">
        <v>2023</v>
      </c>
      <c r="O7354">
        <v>9</v>
      </c>
      <c r="P7354" t="s">
        <v>76</v>
      </c>
      <c r="Q7354" t="s">
        <v>77</v>
      </c>
      <c r="R7354">
        <v>3</v>
      </c>
      <c r="S7354" t="s">
        <v>29</v>
      </c>
    </row>
    <row r="7355" spans="1:19" x14ac:dyDescent="0.3">
      <c r="A7355" t="s">
        <v>1016</v>
      </c>
      <c r="B7355" t="s">
        <v>31</v>
      </c>
      <c r="C7355" t="s">
        <v>21</v>
      </c>
      <c r="D7355">
        <v>7.1340000000000003</v>
      </c>
      <c r="E7355">
        <v>0.11050699999999999</v>
      </c>
      <c r="F7355" t="s">
        <v>64</v>
      </c>
      <c r="G7355">
        <v>1985</v>
      </c>
      <c r="H7355" t="s">
        <v>23</v>
      </c>
      <c r="I7355" t="s">
        <v>24</v>
      </c>
      <c r="J7355" t="s">
        <v>65</v>
      </c>
      <c r="K7355">
        <v>10084.1216</v>
      </c>
      <c r="L7355">
        <v>4</v>
      </c>
      <c r="M7355" s="1">
        <v>45142</v>
      </c>
      <c r="N7355">
        <v>2023</v>
      </c>
      <c r="O7355">
        <v>4</v>
      </c>
      <c r="P7355" t="s">
        <v>103</v>
      </c>
      <c r="Q7355" t="s">
        <v>104</v>
      </c>
      <c r="R7355">
        <v>2</v>
      </c>
      <c r="S7355" t="s">
        <v>29</v>
      </c>
    </row>
    <row r="7356" spans="1:19" x14ac:dyDescent="0.3">
      <c r="A7356" t="s">
        <v>1469</v>
      </c>
      <c r="B7356" t="s">
        <v>91</v>
      </c>
      <c r="C7356" t="s">
        <v>21</v>
      </c>
      <c r="D7356">
        <v>20.856000000000002</v>
      </c>
      <c r="E7356">
        <v>8.8779999999999998E-2</v>
      </c>
      <c r="F7356" t="s">
        <v>33</v>
      </c>
      <c r="G7356">
        <v>2004</v>
      </c>
      <c r="H7356" t="s">
        <v>34</v>
      </c>
      <c r="I7356" t="s">
        <v>35</v>
      </c>
      <c r="J7356" t="s">
        <v>36</v>
      </c>
      <c r="K7356">
        <v>1650.2240999999999</v>
      </c>
      <c r="L7356">
        <v>3.9</v>
      </c>
      <c r="M7356" s="1">
        <v>44568</v>
      </c>
      <c r="N7356">
        <v>2022</v>
      </c>
      <c r="O7356">
        <v>7</v>
      </c>
      <c r="P7356" t="s">
        <v>121</v>
      </c>
      <c r="Q7356" t="s">
        <v>138</v>
      </c>
      <c r="R7356">
        <v>3</v>
      </c>
      <c r="S7356" t="s">
        <v>81</v>
      </c>
    </row>
    <row r="7357" spans="1:19" x14ac:dyDescent="0.3">
      <c r="A7357" t="s">
        <v>605</v>
      </c>
      <c r="B7357" t="s">
        <v>41</v>
      </c>
      <c r="C7357" t="s">
        <v>32</v>
      </c>
      <c r="D7357">
        <v>8.7240000000000002</v>
      </c>
      <c r="E7357">
        <v>7.2285000000000002E-2</v>
      </c>
      <c r="F7357" t="s">
        <v>33</v>
      </c>
      <c r="G7357">
        <v>2004</v>
      </c>
      <c r="H7357" t="s">
        <v>34</v>
      </c>
      <c r="I7357" t="s">
        <v>35</v>
      </c>
      <c r="J7357" t="s">
        <v>36</v>
      </c>
      <c r="K7357">
        <v>4047.5239000000001</v>
      </c>
      <c r="L7357">
        <v>4.4000000000000004</v>
      </c>
      <c r="M7357" t="s">
        <v>492</v>
      </c>
      <c r="N7357">
        <v>2023</v>
      </c>
      <c r="O7357">
        <v>9</v>
      </c>
      <c r="P7357" t="s">
        <v>76</v>
      </c>
      <c r="Q7357" t="s">
        <v>77</v>
      </c>
      <c r="R7357">
        <v>3</v>
      </c>
      <c r="S7357" t="s">
        <v>29</v>
      </c>
    </row>
    <row r="7358" spans="1:19" x14ac:dyDescent="0.3">
      <c r="A7358" t="s">
        <v>1833</v>
      </c>
      <c r="B7358" t="s">
        <v>107</v>
      </c>
      <c r="C7358" t="s">
        <v>21</v>
      </c>
      <c r="D7358">
        <v>6.641</v>
      </c>
      <c r="E7358">
        <v>2.9623E-2</v>
      </c>
      <c r="F7358" t="s">
        <v>42</v>
      </c>
      <c r="G7358">
        <v>1997</v>
      </c>
      <c r="H7358" t="s">
        <v>34</v>
      </c>
      <c r="I7358" t="s">
        <v>43</v>
      </c>
      <c r="J7358" t="s">
        <v>36</v>
      </c>
      <c r="K7358">
        <v>2294.7228</v>
      </c>
      <c r="L7358">
        <v>4.2</v>
      </c>
      <c r="M7358" t="s">
        <v>1332</v>
      </c>
      <c r="N7358">
        <v>2022</v>
      </c>
      <c r="O7358">
        <v>12</v>
      </c>
      <c r="P7358" t="s">
        <v>45</v>
      </c>
      <c r="Q7358" t="s">
        <v>46</v>
      </c>
      <c r="R7358">
        <v>4</v>
      </c>
      <c r="S7358" t="s">
        <v>29</v>
      </c>
    </row>
    <row r="7359" spans="1:19" x14ac:dyDescent="0.3">
      <c r="A7359" t="s">
        <v>791</v>
      </c>
      <c r="B7359" t="s">
        <v>91</v>
      </c>
      <c r="C7359" t="s">
        <v>21</v>
      </c>
      <c r="D7359">
        <v>9.2029999999999994</v>
      </c>
      <c r="E7359">
        <v>2.9512E-2</v>
      </c>
      <c r="F7359" t="s">
        <v>70</v>
      </c>
      <c r="G7359">
        <v>2002</v>
      </c>
      <c r="H7359" t="s">
        <v>71</v>
      </c>
      <c r="I7359" t="s">
        <v>35</v>
      </c>
      <c r="J7359" t="s">
        <v>36</v>
      </c>
      <c r="K7359">
        <v>4237.3872000000001</v>
      </c>
      <c r="L7359">
        <v>3.9</v>
      </c>
      <c r="M7359" t="s">
        <v>85</v>
      </c>
      <c r="N7359">
        <v>2023</v>
      </c>
      <c r="O7359">
        <v>1</v>
      </c>
      <c r="P7359" t="s">
        <v>56</v>
      </c>
      <c r="Q7359" t="s">
        <v>57</v>
      </c>
      <c r="R7359">
        <v>1</v>
      </c>
      <c r="S7359" t="s">
        <v>81</v>
      </c>
    </row>
    <row r="7360" spans="1:19" x14ac:dyDescent="0.3">
      <c r="A7360" t="s">
        <v>864</v>
      </c>
      <c r="B7360" t="s">
        <v>113</v>
      </c>
      <c r="C7360" t="s">
        <v>32</v>
      </c>
      <c r="D7360">
        <v>20.312999999999999</v>
      </c>
      <c r="E7360">
        <v>4.2921000000000001E-2</v>
      </c>
      <c r="F7360" t="s">
        <v>96</v>
      </c>
      <c r="G7360">
        <v>2007</v>
      </c>
      <c r="H7360" t="s">
        <v>71</v>
      </c>
      <c r="I7360" t="s">
        <v>35</v>
      </c>
      <c r="J7360" t="s">
        <v>36</v>
      </c>
      <c r="K7360">
        <v>1148.5153</v>
      </c>
      <c r="L7360">
        <v>3.9</v>
      </c>
      <c r="M7360" t="s">
        <v>1405</v>
      </c>
      <c r="N7360">
        <v>2023</v>
      </c>
      <c r="O7360">
        <v>2</v>
      </c>
      <c r="P7360" t="s">
        <v>79</v>
      </c>
      <c r="Q7360" t="s">
        <v>80</v>
      </c>
      <c r="R7360">
        <v>1</v>
      </c>
      <c r="S7360" t="s">
        <v>81</v>
      </c>
    </row>
    <row r="7361" spans="1:19" x14ac:dyDescent="0.3">
      <c r="A7361" t="s">
        <v>367</v>
      </c>
      <c r="B7361" t="s">
        <v>95</v>
      </c>
      <c r="C7361" t="s">
        <v>21</v>
      </c>
      <c r="D7361">
        <v>18.693000000000001</v>
      </c>
      <c r="E7361">
        <v>0.17597099999999999</v>
      </c>
      <c r="F7361" t="s">
        <v>22</v>
      </c>
      <c r="G7361">
        <v>2009</v>
      </c>
      <c r="H7361" t="s">
        <v>23</v>
      </c>
      <c r="I7361" t="s">
        <v>24</v>
      </c>
      <c r="J7361" t="s">
        <v>25</v>
      </c>
      <c r="K7361">
        <v>4524.5976000000001</v>
      </c>
      <c r="L7361">
        <v>3.7</v>
      </c>
      <c r="M7361" t="s">
        <v>1264</v>
      </c>
      <c r="N7361">
        <v>2023</v>
      </c>
      <c r="O7361">
        <v>12</v>
      </c>
      <c r="P7361" t="s">
        <v>45</v>
      </c>
      <c r="Q7361" t="s">
        <v>73</v>
      </c>
      <c r="R7361">
        <v>4</v>
      </c>
      <c r="S7361" t="s">
        <v>81</v>
      </c>
    </row>
    <row r="7362" spans="1:19" x14ac:dyDescent="0.3">
      <c r="A7362" t="s">
        <v>1456</v>
      </c>
      <c r="B7362" t="s">
        <v>95</v>
      </c>
      <c r="C7362" t="s">
        <v>21</v>
      </c>
      <c r="D7362">
        <v>6.907</v>
      </c>
      <c r="E7362">
        <v>1.6541E-2</v>
      </c>
      <c r="F7362" t="s">
        <v>64</v>
      </c>
      <c r="G7362">
        <v>1985</v>
      </c>
      <c r="H7362" t="s">
        <v>23</v>
      </c>
      <c r="I7362" t="s">
        <v>24</v>
      </c>
      <c r="J7362" t="s">
        <v>65</v>
      </c>
      <c r="K7362">
        <v>1919.3081</v>
      </c>
      <c r="L7362">
        <v>3.4</v>
      </c>
      <c r="M7362" s="1">
        <v>44870</v>
      </c>
      <c r="N7362">
        <v>2022</v>
      </c>
      <c r="O7362">
        <v>5</v>
      </c>
      <c r="P7362" t="s">
        <v>50</v>
      </c>
      <c r="Q7362" t="s">
        <v>51</v>
      </c>
      <c r="R7362">
        <v>2</v>
      </c>
      <c r="S7362" t="s">
        <v>58</v>
      </c>
    </row>
    <row r="7363" spans="1:19" x14ac:dyDescent="0.3">
      <c r="A7363" t="s">
        <v>1800</v>
      </c>
      <c r="B7363" t="s">
        <v>111</v>
      </c>
      <c r="C7363" t="s">
        <v>32</v>
      </c>
      <c r="D7363">
        <v>15.239000000000001</v>
      </c>
      <c r="E7363">
        <v>3.9232000000000003E-2</v>
      </c>
      <c r="F7363" t="s">
        <v>96</v>
      </c>
      <c r="G7363">
        <v>2007</v>
      </c>
      <c r="H7363" t="s">
        <v>71</v>
      </c>
      <c r="I7363" t="s">
        <v>35</v>
      </c>
      <c r="J7363" t="s">
        <v>36</v>
      </c>
      <c r="K7363">
        <v>2441.6948000000002</v>
      </c>
      <c r="L7363">
        <v>3.9</v>
      </c>
      <c r="M7363" s="1">
        <v>45177</v>
      </c>
      <c r="N7363">
        <v>2023</v>
      </c>
      <c r="O7363">
        <v>8</v>
      </c>
      <c r="P7363" t="s">
        <v>27</v>
      </c>
      <c r="Q7363" t="s">
        <v>93</v>
      </c>
      <c r="R7363">
        <v>3</v>
      </c>
      <c r="S7363" t="s">
        <v>81</v>
      </c>
    </row>
    <row r="7364" spans="1:19" x14ac:dyDescent="0.3">
      <c r="A7364" t="s">
        <v>1563</v>
      </c>
      <c r="B7364" t="s">
        <v>113</v>
      </c>
      <c r="C7364" t="s">
        <v>21</v>
      </c>
      <c r="D7364">
        <v>19.207000000000001</v>
      </c>
      <c r="E7364">
        <v>3.8972E-2</v>
      </c>
      <c r="F7364" t="s">
        <v>96</v>
      </c>
      <c r="G7364">
        <v>2007</v>
      </c>
      <c r="H7364" t="s">
        <v>71</v>
      </c>
      <c r="I7364" t="s">
        <v>35</v>
      </c>
      <c r="J7364" t="s">
        <v>36</v>
      </c>
      <c r="K7364">
        <v>2503.7543999999998</v>
      </c>
      <c r="L7364">
        <v>3.6</v>
      </c>
      <c r="M7364" t="s">
        <v>506</v>
      </c>
      <c r="N7364">
        <v>2023</v>
      </c>
      <c r="O7364">
        <v>6</v>
      </c>
      <c r="P7364" t="s">
        <v>114</v>
      </c>
      <c r="Q7364" t="s">
        <v>115</v>
      </c>
      <c r="R7364">
        <v>2</v>
      </c>
      <c r="S7364" t="s">
        <v>81</v>
      </c>
    </row>
    <row r="7365" spans="1:19" x14ac:dyDescent="0.3">
      <c r="A7365" t="s">
        <v>1714</v>
      </c>
      <c r="B7365" t="s">
        <v>41</v>
      </c>
      <c r="C7365" t="s">
        <v>32</v>
      </c>
      <c r="D7365">
        <v>20.297999999999998</v>
      </c>
      <c r="E7365">
        <v>6.7607E-2</v>
      </c>
      <c r="F7365" t="s">
        <v>70</v>
      </c>
      <c r="G7365">
        <v>2002</v>
      </c>
      <c r="H7365" t="s">
        <v>71</v>
      </c>
      <c r="I7365" t="s">
        <v>35</v>
      </c>
      <c r="J7365" t="s">
        <v>36</v>
      </c>
      <c r="K7365">
        <v>1477.4948999999999</v>
      </c>
      <c r="L7365">
        <v>4</v>
      </c>
      <c r="M7365" t="s">
        <v>718</v>
      </c>
      <c r="N7365">
        <v>2023</v>
      </c>
      <c r="O7365">
        <v>2</v>
      </c>
      <c r="P7365" t="s">
        <v>79</v>
      </c>
      <c r="Q7365" t="s">
        <v>80</v>
      </c>
      <c r="R7365">
        <v>1</v>
      </c>
      <c r="S7365" t="s">
        <v>29</v>
      </c>
    </row>
    <row r="7366" spans="1:19" x14ac:dyDescent="0.3">
      <c r="A7366" t="s">
        <v>765</v>
      </c>
      <c r="B7366" t="s">
        <v>95</v>
      </c>
      <c r="C7366" t="s">
        <v>21</v>
      </c>
      <c r="D7366">
        <v>14.121</v>
      </c>
      <c r="E7366">
        <v>3.8330999999999997E-2</v>
      </c>
      <c r="F7366" t="s">
        <v>96</v>
      </c>
      <c r="G7366">
        <v>2007</v>
      </c>
      <c r="H7366" t="s">
        <v>71</v>
      </c>
      <c r="I7366" t="s">
        <v>35</v>
      </c>
      <c r="J7366" t="s">
        <v>36</v>
      </c>
      <c r="K7366">
        <v>1656.2947999999999</v>
      </c>
      <c r="L7366">
        <v>3.8</v>
      </c>
      <c r="M7366" t="s">
        <v>1194</v>
      </c>
      <c r="N7366">
        <v>2022</v>
      </c>
      <c r="O7366">
        <v>1</v>
      </c>
      <c r="P7366" t="s">
        <v>56</v>
      </c>
      <c r="Q7366" t="s">
        <v>67</v>
      </c>
      <c r="R7366">
        <v>1</v>
      </c>
      <c r="S7366" t="s">
        <v>81</v>
      </c>
    </row>
    <row r="7367" spans="1:19" x14ac:dyDescent="0.3">
      <c r="A7367" t="s">
        <v>1475</v>
      </c>
      <c r="B7367" t="s">
        <v>101</v>
      </c>
      <c r="C7367" t="s">
        <v>32</v>
      </c>
      <c r="D7367">
        <v>11.919</v>
      </c>
      <c r="E7367">
        <v>6.5935999999999995E-2</v>
      </c>
      <c r="F7367" t="s">
        <v>96</v>
      </c>
      <c r="G7367">
        <v>2007</v>
      </c>
      <c r="H7367" t="s">
        <v>71</v>
      </c>
      <c r="I7367" t="s">
        <v>35</v>
      </c>
      <c r="J7367" t="s">
        <v>36</v>
      </c>
      <c r="K7367">
        <v>3711.7078999999999</v>
      </c>
      <c r="L7367">
        <v>3.8</v>
      </c>
      <c r="M7367" t="s">
        <v>957</v>
      </c>
      <c r="N7367">
        <v>2022</v>
      </c>
      <c r="O7367">
        <v>9</v>
      </c>
      <c r="P7367" t="s">
        <v>76</v>
      </c>
      <c r="Q7367" t="s">
        <v>205</v>
      </c>
      <c r="R7367">
        <v>3</v>
      </c>
      <c r="S7367" t="s">
        <v>81</v>
      </c>
    </row>
    <row r="7368" spans="1:19" x14ac:dyDescent="0.3">
      <c r="A7368" t="s">
        <v>485</v>
      </c>
      <c r="B7368" t="s">
        <v>101</v>
      </c>
      <c r="C7368" t="s">
        <v>32</v>
      </c>
      <c r="D7368">
        <v>18.04</v>
      </c>
      <c r="E7368">
        <v>8.2211999999999993E-2</v>
      </c>
      <c r="F7368" t="s">
        <v>64</v>
      </c>
      <c r="G7368">
        <v>1985</v>
      </c>
      <c r="H7368" t="s">
        <v>23</v>
      </c>
      <c r="I7368" t="s">
        <v>24</v>
      </c>
      <c r="J7368" t="s">
        <v>65</v>
      </c>
      <c r="K7368">
        <v>2030.0945999999999</v>
      </c>
      <c r="L7368">
        <v>4.4000000000000004</v>
      </c>
      <c r="M7368" t="s">
        <v>812</v>
      </c>
      <c r="N7368">
        <v>2022</v>
      </c>
      <c r="O7368">
        <v>10</v>
      </c>
      <c r="P7368" t="s">
        <v>37</v>
      </c>
      <c r="Q7368" t="s">
        <v>38</v>
      </c>
      <c r="R7368">
        <v>4</v>
      </c>
      <c r="S7368" t="s">
        <v>29</v>
      </c>
    </row>
    <row r="7369" spans="1:19" x14ac:dyDescent="0.3">
      <c r="A7369" t="s">
        <v>1396</v>
      </c>
      <c r="B7369" t="s">
        <v>157</v>
      </c>
      <c r="C7369" t="s">
        <v>21</v>
      </c>
      <c r="D7369">
        <v>9.6430000000000007</v>
      </c>
      <c r="E7369">
        <v>4.5381999999999999E-2</v>
      </c>
      <c r="F7369" t="s">
        <v>132</v>
      </c>
      <c r="G7369">
        <v>1985</v>
      </c>
      <c r="H7369" t="s">
        <v>34</v>
      </c>
      <c r="I7369" t="s">
        <v>43</v>
      </c>
      <c r="J7369" t="s">
        <v>109</v>
      </c>
      <c r="K7369">
        <v>1039.2732000000001</v>
      </c>
      <c r="L7369">
        <v>3.7</v>
      </c>
      <c r="M7369" t="s">
        <v>97</v>
      </c>
      <c r="N7369">
        <v>2023</v>
      </c>
      <c r="O7369">
        <v>2</v>
      </c>
      <c r="P7369" t="s">
        <v>79</v>
      </c>
      <c r="Q7369" t="s">
        <v>80</v>
      </c>
      <c r="R7369">
        <v>1</v>
      </c>
      <c r="S7369" t="s">
        <v>81</v>
      </c>
    </row>
    <row r="7370" spans="1:19" x14ac:dyDescent="0.3">
      <c r="A7370" t="s">
        <v>1505</v>
      </c>
      <c r="B7370" t="s">
        <v>157</v>
      </c>
      <c r="C7370" t="s">
        <v>21</v>
      </c>
      <c r="D7370">
        <v>6.8230000000000004</v>
      </c>
      <c r="E7370">
        <v>4.9391999999999998E-2</v>
      </c>
      <c r="F7370" t="s">
        <v>70</v>
      </c>
      <c r="G7370">
        <v>2002</v>
      </c>
      <c r="H7370" t="s">
        <v>71</v>
      </c>
      <c r="I7370" t="s">
        <v>35</v>
      </c>
      <c r="J7370" t="s">
        <v>36</v>
      </c>
      <c r="K7370">
        <v>1545.8947000000001</v>
      </c>
      <c r="L7370">
        <v>3.8</v>
      </c>
      <c r="M7370" s="1">
        <v>45113</v>
      </c>
      <c r="N7370">
        <v>2023</v>
      </c>
      <c r="O7370">
        <v>6</v>
      </c>
      <c r="P7370" t="s">
        <v>114</v>
      </c>
      <c r="Q7370" t="s">
        <v>115</v>
      </c>
      <c r="R7370">
        <v>2</v>
      </c>
      <c r="S7370" t="s">
        <v>81</v>
      </c>
    </row>
    <row r="7371" spans="1:19" x14ac:dyDescent="0.3">
      <c r="A7371" t="s">
        <v>555</v>
      </c>
      <c r="B7371" t="s">
        <v>41</v>
      </c>
      <c r="C7371" t="s">
        <v>32</v>
      </c>
      <c r="D7371">
        <v>12.884</v>
      </c>
      <c r="E7371">
        <v>4.6406999999999997E-2</v>
      </c>
      <c r="F7371" t="s">
        <v>96</v>
      </c>
      <c r="G7371">
        <v>2007</v>
      </c>
      <c r="H7371" t="s">
        <v>71</v>
      </c>
      <c r="I7371" t="s">
        <v>35</v>
      </c>
      <c r="J7371" t="s">
        <v>36</v>
      </c>
      <c r="K7371">
        <v>1999.9609</v>
      </c>
      <c r="L7371">
        <v>4.2</v>
      </c>
      <c r="M7371" t="s">
        <v>706</v>
      </c>
      <c r="N7371">
        <v>2023</v>
      </c>
      <c r="O7371">
        <v>8</v>
      </c>
      <c r="P7371" t="s">
        <v>27</v>
      </c>
      <c r="Q7371" t="s">
        <v>93</v>
      </c>
      <c r="R7371">
        <v>3</v>
      </c>
      <c r="S7371" t="s">
        <v>29</v>
      </c>
    </row>
    <row r="7372" spans="1:19" x14ac:dyDescent="0.3">
      <c r="A7372" t="s">
        <v>1725</v>
      </c>
      <c r="B7372" t="s">
        <v>111</v>
      </c>
      <c r="C7372" t="s">
        <v>32</v>
      </c>
      <c r="D7372">
        <v>7.8529999999999998</v>
      </c>
      <c r="E7372">
        <v>7.0279999999999995E-2</v>
      </c>
      <c r="F7372" t="s">
        <v>54</v>
      </c>
      <c r="G7372">
        <v>1987</v>
      </c>
      <c r="H7372" t="s">
        <v>55</v>
      </c>
      <c r="I7372" t="s">
        <v>24</v>
      </c>
      <c r="J7372" t="s">
        <v>36</v>
      </c>
      <c r="K7372">
        <v>3668.3447999999999</v>
      </c>
      <c r="L7372">
        <v>3.8</v>
      </c>
      <c r="M7372" t="s">
        <v>366</v>
      </c>
      <c r="N7372">
        <v>2023</v>
      </c>
      <c r="O7372">
        <v>10</v>
      </c>
      <c r="P7372" t="s">
        <v>37</v>
      </c>
      <c r="Q7372" t="s">
        <v>165</v>
      </c>
      <c r="R7372">
        <v>4</v>
      </c>
      <c r="S7372" t="s">
        <v>81</v>
      </c>
    </row>
    <row r="7373" spans="1:19" x14ac:dyDescent="0.3">
      <c r="A7373" t="s">
        <v>810</v>
      </c>
      <c r="B7373" t="s">
        <v>113</v>
      </c>
      <c r="C7373" t="s">
        <v>32</v>
      </c>
      <c r="D7373">
        <v>17.416</v>
      </c>
      <c r="E7373">
        <v>5.0659000000000003E-2</v>
      </c>
      <c r="F7373" t="s">
        <v>108</v>
      </c>
      <c r="G7373">
        <v>1998</v>
      </c>
      <c r="H7373" t="s">
        <v>71</v>
      </c>
      <c r="I7373" t="s">
        <v>24</v>
      </c>
      <c r="J7373" t="s">
        <v>109</v>
      </c>
      <c r="K7373">
        <v>1693.5322000000001</v>
      </c>
      <c r="L7373">
        <v>3.2</v>
      </c>
      <c r="M7373" s="1">
        <v>44774</v>
      </c>
      <c r="N7373">
        <v>2022</v>
      </c>
      <c r="O7373">
        <v>1</v>
      </c>
      <c r="P7373" t="s">
        <v>56</v>
      </c>
      <c r="Q7373" t="s">
        <v>67</v>
      </c>
      <c r="R7373">
        <v>1</v>
      </c>
      <c r="S7373" t="s">
        <v>58</v>
      </c>
    </row>
    <row r="7374" spans="1:19" x14ac:dyDescent="0.3">
      <c r="A7374" t="s">
        <v>100</v>
      </c>
      <c r="B7374" t="s">
        <v>101</v>
      </c>
      <c r="C7374" t="s">
        <v>32</v>
      </c>
      <c r="D7374">
        <v>16.850999999999999</v>
      </c>
      <c r="E7374">
        <v>0.113784</v>
      </c>
      <c r="F7374" t="s">
        <v>64</v>
      </c>
      <c r="G7374">
        <v>1985</v>
      </c>
      <c r="H7374" t="s">
        <v>23</v>
      </c>
      <c r="I7374" t="s">
        <v>24</v>
      </c>
      <c r="J7374" t="s">
        <v>65</v>
      </c>
      <c r="K7374">
        <v>9646.9118999999992</v>
      </c>
      <c r="L7374">
        <v>4.5999999999999996</v>
      </c>
      <c r="M7374" s="1">
        <v>44929</v>
      </c>
      <c r="N7374">
        <v>2023</v>
      </c>
      <c r="O7374">
        <v>3</v>
      </c>
      <c r="P7374" t="s">
        <v>88</v>
      </c>
      <c r="Q7374" t="s">
        <v>89</v>
      </c>
      <c r="R7374">
        <v>1</v>
      </c>
      <c r="S7374" t="s">
        <v>39</v>
      </c>
    </row>
    <row r="7375" spans="1:19" x14ac:dyDescent="0.3">
      <c r="A7375" t="s">
        <v>1879</v>
      </c>
      <c r="B7375" t="s">
        <v>95</v>
      </c>
      <c r="C7375" t="s">
        <v>32</v>
      </c>
      <c r="D7375">
        <v>17.468</v>
      </c>
      <c r="E7375">
        <v>5.9297000000000002E-2</v>
      </c>
      <c r="F7375" t="s">
        <v>70</v>
      </c>
      <c r="G7375">
        <v>2002</v>
      </c>
      <c r="H7375" t="s">
        <v>71</v>
      </c>
      <c r="I7375" t="s">
        <v>35</v>
      </c>
      <c r="J7375" t="s">
        <v>36</v>
      </c>
      <c r="K7375">
        <v>689.05830000000003</v>
      </c>
      <c r="L7375">
        <v>3.7</v>
      </c>
      <c r="M7375" t="s">
        <v>377</v>
      </c>
      <c r="N7375">
        <v>2023</v>
      </c>
      <c r="O7375">
        <v>1</v>
      </c>
      <c r="P7375" t="s">
        <v>56</v>
      </c>
      <c r="Q7375" t="s">
        <v>57</v>
      </c>
      <c r="R7375">
        <v>1</v>
      </c>
      <c r="S7375" t="s">
        <v>81</v>
      </c>
    </row>
    <row r="7376" spans="1:19" x14ac:dyDescent="0.3">
      <c r="A7376" t="s">
        <v>260</v>
      </c>
      <c r="B7376" t="s">
        <v>31</v>
      </c>
      <c r="C7376" t="s">
        <v>32</v>
      </c>
      <c r="D7376">
        <v>19.065999999999999</v>
      </c>
      <c r="E7376">
        <v>3.4361999999999997E-2</v>
      </c>
      <c r="F7376" t="s">
        <v>70</v>
      </c>
      <c r="G7376">
        <v>2002</v>
      </c>
      <c r="H7376" t="s">
        <v>71</v>
      </c>
      <c r="I7376" t="s">
        <v>35</v>
      </c>
      <c r="J7376" t="s">
        <v>36</v>
      </c>
      <c r="K7376">
        <v>1615.2936999999999</v>
      </c>
      <c r="L7376">
        <v>4.0999999999999996</v>
      </c>
      <c r="M7376" s="1">
        <v>45143</v>
      </c>
      <c r="N7376">
        <v>2023</v>
      </c>
      <c r="O7376">
        <v>5</v>
      </c>
      <c r="P7376" t="s">
        <v>50</v>
      </c>
      <c r="Q7376" t="s">
        <v>61</v>
      </c>
      <c r="R7376">
        <v>2</v>
      </c>
      <c r="S7376" t="s">
        <v>29</v>
      </c>
    </row>
    <row r="7377" spans="1:19" x14ac:dyDescent="0.3">
      <c r="A7377" t="s">
        <v>786</v>
      </c>
      <c r="B7377" t="s">
        <v>31</v>
      </c>
      <c r="C7377" t="s">
        <v>21</v>
      </c>
      <c r="D7377">
        <v>6.5030000000000001</v>
      </c>
      <c r="E7377">
        <v>2.4782999999999999E-2</v>
      </c>
      <c r="F7377" t="s">
        <v>42</v>
      </c>
      <c r="G7377">
        <v>1997</v>
      </c>
      <c r="H7377" t="s">
        <v>34</v>
      </c>
      <c r="I7377" t="s">
        <v>43</v>
      </c>
      <c r="J7377" t="s">
        <v>36</v>
      </c>
      <c r="K7377">
        <v>1088.7340999999999</v>
      </c>
      <c r="L7377">
        <v>4.4000000000000004</v>
      </c>
      <c r="M7377" s="1">
        <v>44875</v>
      </c>
      <c r="N7377">
        <v>2022</v>
      </c>
      <c r="O7377">
        <v>10</v>
      </c>
      <c r="P7377" t="s">
        <v>37</v>
      </c>
      <c r="Q7377" t="s">
        <v>38</v>
      </c>
      <c r="R7377">
        <v>4</v>
      </c>
      <c r="S7377" t="s">
        <v>29</v>
      </c>
    </row>
    <row r="7378" spans="1:19" x14ac:dyDescent="0.3">
      <c r="A7378" t="s">
        <v>442</v>
      </c>
      <c r="B7378" t="s">
        <v>113</v>
      </c>
      <c r="C7378" t="s">
        <v>32</v>
      </c>
      <c r="D7378">
        <v>20.83</v>
      </c>
      <c r="E7378">
        <v>2.5194000000000001E-2</v>
      </c>
      <c r="F7378" t="s">
        <v>54</v>
      </c>
      <c r="G7378">
        <v>1987</v>
      </c>
      <c r="H7378" t="s">
        <v>55</v>
      </c>
      <c r="I7378" t="s">
        <v>24</v>
      </c>
      <c r="J7378" t="s">
        <v>36</v>
      </c>
      <c r="K7378">
        <v>7328.2272000000003</v>
      </c>
      <c r="L7378">
        <v>4.4000000000000004</v>
      </c>
      <c r="M7378" t="s">
        <v>341</v>
      </c>
      <c r="N7378">
        <v>2022</v>
      </c>
      <c r="O7378">
        <v>9</v>
      </c>
      <c r="P7378" t="s">
        <v>76</v>
      </c>
      <c r="Q7378" t="s">
        <v>205</v>
      </c>
      <c r="R7378">
        <v>3</v>
      </c>
      <c r="S7378" t="s">
        <v>29</v>
      </c>
    </row>
    <row r="7379" spans="1:19" x14ac:dyDescent="0.3">
      <c r="A7379" t="s">
        <v>1102</v>
      </c>
      <c r="B7379" t="s">
        <v>20</v>
      </c>
      <c r="C7379" t="s">
        <v>21</v>
      </c>
      <c r="D7379">
        <v>13.712999999999999</v>
      </c>
      <c r="E7379">
        <v>0.18011099999999999</v>
      </c>
      <c r="F7379" t="s">
        <v>70</v>
      </c>
      <c r="G7379">
        <v>2002</v>
      </c>
      <c r="H7379" t="s">
        <v>71</v>
      </c>
      <c r="I7379" t="s">
        <v>35</v>
      </c>
      <c r="J7379" t="s">
        <v>36</v>
      </c>
      <c r="K7379">
        <v>1634.8481999999999</v>
      </c>
      <c r="L7379">
        <v>4.2</v>
      </c>
      <c r="M7379" t="s">
        <v>1826</v>
      </c>
      <c r="N7379">
        <v>2023</v>
      </c>
      <c r="O7379">
        <v>6</v>
      </c>
      <c r="P7379" t="s">
        <v>114</v>
      </c>
      <c r="Q7379" t="s">
        <v>115</v>
      </c>
      <c r="R7379">
        <v>2</v>
      </c>
      <c r="S7379" t="s">
        <v>29</v>
      </c>
    </row>
    <row r="7380" spans="1:19" x14ac:dyDescent="0.3">
      <c r="A7380" t="s">
        <v>1436</v>
      </c>
      <c r="B7380" t="s">
        <v>31</v>
      </c>
      <c r="C7380" t="s">
        <v>21</v>
      </c>
      <c r="D7380">
        <v>6.875</v>
      </c>
      <c r="E7380">
        <v>6.7001000000000005E-2</v>
      </c>
      <c r="F7380" t="s">
        <v>70</v>
      </c>
      <c r="G7380">
        <v>2002</v>
      </c>
      <c r="H7380" t="s">
        <v>71</v>
      </c>
      <c r="I7380" t="s">
        <v>35</v>
      </c>
      <c r="J7380" t="s">
        <v>36</v>
      </c>
      <c r="K7380">
        <v>2925.8316</v>
      </c>
      <c r="L7380">
        <v>4.0999999999999996</v>
      </c>
      <c r="M7380" t="s">
        <v>844</v>
      </c>
      <c r="N7380">
        <v>2023</v>
      </c>
      <c r="O7380">
        <v>7</v>
      </c>
      <c r="P7380" t="s">
        <v>121</v>
      </c>
      <c r="Q7380" t="s">
        <v>122</v>
      </c>
      <c r="R7380">
        <v>3</v>
      </c>
      <c r="S7380" t="s">
        <v>29</v>
      </c>
    </row>
    <row r="7381" spans="1:19" x14ac:dyDescent="0.3">
      <c r="A7381" t="s">
        <v>1846</v>
      </c>
      <c r="B7381" t="s">
        <v>157</v>
      </c>
      <c r="C7381" t="s">
        <v>21</v>
      </c>
      <c r="D7381">
        <v>19.184999999999999</v>
      </c>
      <c r="E7381">
        <v>0.12409299999999999</v>
      </c>
      <c r="F7381" t="s">
        <v>70</v>
      </c>
      <c r="G7381">
        <v>2002</v>
      </c>
      <c r="H7381" t="s">
        <v>71</v>
      </c>
      <c r="I7381" t="s">
        <v>35</v>
      </c>
      <c r="J7381" t="s">
        <v>36</v>
      </c>
      <c r="K7381">
        <v>693.16769999999997</v>
      </c>
      <c r="L7381">
        <v>3</v>
      </c>
      <c r="M7381" t="s">
        <v>49</v>
      </c>
      <c r="N7381">
        <v>2022</v>
      </c>
      <c r="O7381">
        <v>5</v>
      </c>
      <c r="P7381" t="s">
        <v>50</v>
      </c>
      <c r="Q7381" t="s">
        <v>51</v>
      </c>
      <c r="R7381">
        <v>2</v>
      </c>
      <c r="S7381" t="s">
        <v>58</v>
      </c>
    </row>
    <row r="7382" spans="1:19" x14ac:dyDescent="0.3">
      <c r="A7382" t="s">
        <v>1747</v>
      </c>
      <c r="B7382" t="s">
        <v>157</v>
      </c>
      <c r="C7382" t="s">
        <v>21</v>
      </c>
      <c r="D7382">
        <v>14.875999999999999</v>
      </c>
      <c r="E7382">
        <v>6.6451999999999997E-2</v>
      </c>
      <c r="F7382" t="s">
        <v>54</v>
      </c>
      <c r="G7382">
        <v>1987</v>
      </c>
      <c r="H7382" t="s">
        <v>55</v>
      </c>
      <c r="I7382" t="s">
        <v>24</v>
      </c>
      <c r="J7382" t="s">
        <v>36</v>
      </c>
      <c r="K7382">
        <v>4014.6950999999999</v>
      </c>
      <c r="L7382">
        <v>3.7</v>
      </c>
      <c r="M7382" t="s">
        <v>313</v>
      </c>
      <c r="N7382">
        <v>2022</v>
      </c>
      <c r="O7382">
        <v>5</v>
      </c>
      <c r="P7382" t="s">
        <v>50</v>
      </c>
      <c r="Q7382" t="s">
        <v>51</v>
      </c>
      <c r="R7382">
        <v>2</v>
      </c>
      <c r="S7382" t="s">
        <v>81</v>
      </c>
    </row>
    <row r="7383" spans="1:19" x14ac:dyDescent="0.3">
      <c r="A7383" t="s">
        <v>105</v>
      </c>
      <c r="B7383" t="s">
        <v>91</v>
      </c>
      <c r="C7383" t="s">
        <v>21</v>
      </c>
      <c r="D7383">
        <v>17.591000000000001</v>
      </c>
      <c r="E7383">
        <v>5.33E-2</v>
      </c>
      <c r="F7383" t="s">
        <v>96</v>
      </c>
      <c r="G7383">
        <v>2007</v>
      </c>
      <c r="H7383" t="s">
        <v>71</v>
      </c>
      <c r="I7383" t="s">
        <v>35</v>
      </c>
      <c r="J7383" t="s">
        <v>36</v>
      </c>
      <c r="K7383">
        <v>2866.4382999999998</v>
      </c>
      <c r="L7383">
        <v>4.2</v>
      </c>
      <c r="M7383" s="1">
        <v>45235</v>
      </c>
      <c r="N7383">
        <v>2023</v>
      </c>
      <c r="O7383">
        <v>5</v>
      </c>
      <c r="P7383" t="s">
        <v>50</v>
      </c>
      <c r="Q7383" t="s">
        <v>61</v>
      </c>
      <c r="R7383">
        <v>2</v>
      </c>
      <c r="S7383" t="s">
        <v>29</v>
      </c>
    </row>
    <row r="7384" spans="1:19" x14ac:dyDescent="0.3">
      <c r="A7384" t="s">
        <v>1888</v>
      </c>
      <c r="B7384" t="s">
        <v>31</v>
      </c>
      <c r="C7384" t="s">
        <v>32</v>
      </c>
      <c r="D7384">
        <v>5.09</v>
      </c>
      <c r="E7384">
        <v>2.1784000000000001E-2</v>
      </c>
      <c r="F7384" t="s">
        <v>108</v>
      </c>
      <c r="G7384">
        <v>1998</v>
      </c>
      <c r="H7384" t="s">
        <v>71</v>
      </c>
      <c r="I7384" t="s">
        <v>24</v>
      </c>
      <c r="J7384" t="s">
        <v>109</v>
      </c>
      <c r="K7384">
        <v>1395.884</v>
      </c>
      <c r="L7384">
        <v>3.9</v>
      </c>
      <c r="M7384" s="1">
        <v>44812</v>
      </c>
      <c r="N7384">
        <v>2022</v>
      </c>
      <c r="O7384">
        <v>8</v>
      </c>
      <c r="P7384" t="s">
        <v>27</v>
      </c>
      <c r="Q7384" t="s">
        <v>28</v>
      </c>
      <c r="R7384">
        <v>3</v>
      </c>
      <c r="S7384" t="s">
        <v>81</v>
      </c>
    </row>
    <row r="7385" spans="1:19" x14ac:dyDescent="0.3">
      <c r="A7385" t="s">
        <v>994</v>
      </c>
      <c r="B7385" t="s">
        <v>41</v>
      </c>
      <c r="C7385" t="s">
        <v>21</v>
      </c>
      <c r="D7385">
        <v>10.34</v>
      </c>
      <c r="E7385">
        <v>5.2594000000000002E-2</v>
      </c>
      <c r="F7385" t="s">
        <v>42</v>
      </c>
      <c r="G7385">
        <v>1997</v>
      </c>
      <c r="H7385" t="s">
        <v>34</v>
      </c>
      <c r="I7385" t="s">
        <v>43</v>
      </c>
      <c r="J7385" t="s">
        <v>36</v>
      </c>
      <c r="K7385">
        <v>1525.9721999999999</v>
      </c>
      <c r="L7385">
        <v>3.8</v>
      </c>
      <c r="M7385" t="s">
        <v>948</v>
      </c>
      <c r="N7385">
        <v>2022</v>
      </c>
      <c r="O7385">
        <v>6</v>
      </c>
      <c r="P7385" t="s">
        <v>114</v>
      </c>
      <c r="Q7385" t="s">
        <v>135</v>
      </c>
      <c r="R7385">
        <v>2</v>
      </c>
      <c r="S7385" t="s">
        <v>81</v>
      </c>
    </row>
    <row r="7386" spans="1:19" x14ac:dyDescent="0.3">
      <c r="A7386" t="s">
        <v>1655</v>
      </c>
      <c r="B7386" t="s">
        <v>53</v>
      </c>
      <c r="C7386" t="s">
        <v>32</v>
      </c>
      <c r="D7386">
        <v>7.1029999999999998</v>
      </c>
      <c r="E7386">
        <v>0.105754</v>
      </c>
      <c r="F7386" t="s">
        <v>48</v>
      </c>
      <c r="G7386">
        <v>1999</v>
      </c>
      <c r="H7386" t="s">
        <v>23</v>
      </c>
      <c r="I7386" t="s">
        <v>43</v>
      </c>
      <c r="J7386" t="s">
        <v>36</v>
      </c>
      <c r="K7386">
        <v>1595.7555</v>
      </c>
      <c r="L7386">
        <v>4.2</v>
      </c>
      <c r="M7386" t="s">
        <v>941</v>
      </c>
      <c r="N7386">
        <v>2022</v>
      </c>
      <c r="O7386">
        <v>11</v>
      </c>
      <c r="P7386" t="s">
        <v>177</v>
      </c>
      <c r="Q7386" t="s">
        <v>178</v>
      </c>
      <c r="R7386">
        <v>4</v>
      </c>
      <c r="S7386" t="s">
        <v>29</v>
      </c>
    </row>
    <row r="7387" spans="1:19" x14ac:dyDescent="0.3">
      <c r="A7387" t="s">
        <v>1379</v>
      </c>
      <c r="B7387" t="s">
        <v>157</v>
      </c>
      <c r="C7387" t="s">
        <v>21</v>
      </c>
      <c r="D7387">
        <v>7.2709999999999999</v>
      </c>
      <c r="E7387">
        <v>3.4478000000000002E-2</v>
      </c>
      <c r="F7387" t="s">
        <v>48</v>
      </c>
      <c r="G7387">
        <v>1999</v>
      </c>
      <c r="H7387" t="s">
        <v>23</v>
      </c>
      <c r="I7387" t="s">
        <v>43</v>
      </c>
      <c r="J7387" t="s">
        <v>36</v>
      </c>
      <c r="K7387">
        <v>1055.2989</v>
      </c>
      <c r="L7387">
        <v>4.0999999999999996</v>
      </c>
      <c r="M7387" t="s">
        <v>1052</v>
      </c>
      <c r="N7387">
        <v>2022</v>
      </c>
      <c r="O7387">
        <v>4</v>
      </c>
      <c r="P7387" t="s">
        <v>103</v>
      </c>
      <c r="Q7387" t="s">
        <v>118</v>
      </c>
      <c r="R7387">
        <v>2</v>
      </c>
      <c r="S7387" t="s">
        <v>29</v>
      </c>
    </row>
    <row r="7388" spans="1:19" x14ac:dyDescent="0.3">
      <c r="A7388" t="s">
        <v>1647</v>
      </c>
      <c r="B7388" t="s">
        <v>69</v>
      </c>
      <c r="C7388" t="s">
        <v>21</v>
      </c>
      <c r="D7388">
        <v>14.042999999999999</v>
      </c>
      <c r="E7388">
        <v>0.117923</v>
      </c>
      <c r="F7388" t="s">
        <v>64</v>
      </c>
      <c r="G7388">
        <v>1985</v>
      </c>
      <c r="H7388" t="s">
        <v>23</v>
      </c>
      <c r="I7388" t="s">
        <v>24</v>
      </c>
      <c r="J7388" t="s">
        <v>65</v>
      </c>
      <c r="K7388">
        <v>5921.2798000000003</v>
      </c>
      <c r="L7388">
        <v>3.5</v>
      </c>
      <c r="M7388" t="s">
        <v>99</v>
      </c>
      <c r="N7388">
        <v>2023</v>
      </c>
      <c r="O7388">
        <v>2</v>
      </c>
      <c r="P7388" t="s">
        <v>79</v>
      </c>
      <c r="Q7388" t="s">
        <v>80</v>
      </c>
      <c r="R7388">
        <v>1</v>
      </c>
      <c r="S7388" t="s">
        <v>81</v>
      </c>
    </row>
    <row r="7389" spans="1:19" x14ac:dyDescent="0.3">
      <c r="A7389" t="s">
        <v>969</v>
      </c>
      <c r="B7389" t="s">
        <v>95</v>
      </c>
      <c r="C7389" t="s">
        <v>32</v>
      </c>
      <c r="D7389">
        <v>10.96</v>
      </c>
      <c r="E7389">
        <v>8.8372000000000006E-2</v>
      </c>
      <c r="F7389" t="s">
        <v>42</v>
      </c>
      <c r="G7389">
        <v>1997</v>
      </c>
      <c r="H7389" t="s">
        <v>34</v>
      </c>
      <c r="I7389" t="s">
        <v>43</v>
      </c>
      <c r="J7389" t="s">
        <v>36</v>
      </c>
      <c r="K7389">
        <v>1888.8869999999999</v>
      </c>
      <c r="L7389">
        <v>4.0999999999999996</v>
      </c>
      <c r="M7389" t="s">
        <v>394</v>
      </c>
      <c r="N7389">
        <v>2023</v>
      </c>
      <c r="O7389">
        <v>9</v>
      </c>
      <c r="P7389" t="s">
        <v>76</v>
      </c>
      <c r="Q7389" t="s">
        <v>77</v>
      </c>
      <c r="R7389">
        <v>3</v>
      </c>
      <c r="S7389" t="s">
        <v>29</v>
      </c>
    </row>
    <row r="7390" spans="1:19" x14ac:dyDescent="0.3">
      <c r="A7390" t="s">
        <v>1120</v>
      </c>
      <c r="B7390" t="s">
        <v>95</v>
      </c>
      <c r="C7390" t="s">
        <v>21</v>
      </c>
      <c r="D7390">
        <v>17.716999999999999</v>
      </c>
      <c r="E7390">
        <v>5.2542999999999999E-2</v>
      </c>
      <c r="F7390" t="s">
        <v>54</v>
      </c>
      <c r="G7390">
        <v>1987</v>
      </c>
      <c r="H7390" t="s">
        <v>55</v>
      </c>
      <c r="I7390" t="s">
        <v>24</v>
      </c>
      <c r="J7390" t="s">
        <v>36</v>
      </c>
      <c r="K7390">
        <v>6297.3851999999997</v>
      </c>
      <c r="L7390">
        <v>4.2</v>
      </c>
      <c r="M7390" t="s">
        <v>145</v>
      </c>
      <c r="N7390">
        <v>2023</v>
      </c>
      <c r="O7390">
        <v>5</v>
      </c>
      <c r="P7390" t="s">
        <v>50</v>
      </c>
      <c r="Q7390" t="s">
        <v>61</v>
      </c>
      <c r="R7390">
        <v>2</v>
      </c>
      <c r="S7390" t="s">
        <v>29</v>
      </c>
    </row>
    <row r="7391" spans="1:19" x14ac:dyDescent="0.3">
      <c r="A7391" t="s">
        <v>393</v>
      </c>
      <c r="B7391" t="s">
        <v>91</v>
      </c>
      <c r="C7391" t="s">
        <v>32</v>
      </c>
      <c r="D7391">
        <v>17.52</v>
      </c>
      <c r="E7391">
        <v>7.5070999999999999E-2</v>
      </c>
      <c r="F7391" t="s">
        <v>42</v>
      </c>
      <c r="G7391">
        <v>1997</v>
      </c>
      <c r="H7391" t="s">
        <v>34</v>
      </c>
      <c r="I7391" t="s">
        <v>43</v>
      </c>
      <c r="J7391" t="s">
        <v>36</v>
      </c>
      <c r="K7391">
        <v>3185.4396999999999</v>
      </c>
      <c r="L7391">
        <v>4.0999999999999996</v>
      </c>
      <c r="M7391" t="s">
        <v>348</v>
      </c>
      <c r="N7391">
        <v>2022</v>
      </c>
      <c r="O7391">
        <v>12</v>
      </c>
      <c r="P7391" t="s">
        <v>45</v>
      </c>
      <c r="Q7391" t="s">
        <v>46</v>
      </c>
      <c r="R7391">
        <v>4</v>
      </c>
      <c r="S7391" t="s">
        <v>29</v>
      </c>
    </row>
    <row r="7392" spans="1:19" x14ac:dyDescent="0.3">
      <c r="A7392" t="s">
        <v>426</v>
      </c>
      <c r="B7392" t="s">
        <v>41</v>
      </c>
      <c r="C7392" t="s">
        <v>21</v>
      </c>
      <c r="D7392">
        <v>20.12</v>
      </c>
      <c r="E7392">
        <v>0.103032</v>
      </c>
      <c r="F7392" t="s">
        <v>54</v>
      </c>
      <c r="G7392">
        <v>1987</v>
      </c>
      <c r="H7392" t="s">
        <v>55</v>
      </c>
      <c r="I7392" t="s">
        <v>24</v>
      </c>
      <c r="J7392" t="s">
        <v>36</v>
      </c>
      <c r="K7392">
        <v>1482.6985</v>
      </c>
      <c r="L7392">
        <v>3.6</v>
      </c>
      <c r="M7392" t="s">
        <v>545</v>
      </c>
      <c r="N7392">
        <v>2023</v>
      </c>
      <c r="O7392">
        <v>1</v>
      </c>
      <c r="P7392" t="s">
        <v>56</v>
      </c>
      <c r="Q7392" t="s">
        <v>57</v>
      </c>
      <c r="R7392">
        <v>1</v>
      </c>
      <c r="S7392" t="s">
        <v>81</v>
      </c>
    </row>
    <row r="7393" spans="1:19" x14ac:dyDescent="0.3">
      <c r="A7393" t="s">
        <v>1324</v>
      </c>
      <c r="B7393" t="s">
        <v>107</v>
      </c>
      <c r="C7393" t="s">
        <v>21</v>
      </c>
      <c r="D7393">
        <v>10.119999999999999</v>
      </c>
      <c r="E7393">
        <v>2.6294000000000001E-2</v>
      </c>
      <c r="F7393" t="s">
        <v>33</v>
      </c>
      <c r="G7393">
        <v>2004</v>
      </c>
      <c r="H7393" t="s">
        <v>34</v>
      </c>
      <c r="I7393" t="s">
        <v>35</v>
      </c>
      <c r="J7393" t="s">
        <v>36</v>
      </c>
      <c r="K7393">
        <v>1368.0963999999999</v>
      </c>
      <c r="L7393">
        <v>4.0999999999999996</v>
      </c>
      <c r="M7393" t="s">
        <v>916</v>
      </c>
      <c r="N7393">
        <v>2022</v>
      </c>
      <c r="O7393">
        <v>10</v>
      </c>
      <c r="P7393" t="s">
        <v>37</v>
      </c>
      <c r="Q7393" t="s">
        <v>38</v>
      </c>
      <c r="R7393">
        <v>4</v>
      </c>
      <c r="S7393" t="s">
        <v>29</v>
      </c>
    </row>
    <row r="7394" spans="1:19" x14ac:dyDescent="0.3">
      <c r="A7394" t="s">
        <v>1253</v>
      </c>
      <c r="B7394" t="s">
        <v>60</v>
      </c>
      <c r="C7394" t="s">
        <v>21</v>
      </c>
      <c r="D7394">
        <v>11.303000000000001</v>
      </c>
      <c r="E7394">
        <v>9.9653000000000005E-2</v>
      </c>
      <c r="F7394" t="s">
        <v>42</v>
      </c>
      <c r="G7394">
        <v>1997</v>
      </c>
      <c r="H7394" t="s">
        <v>34</v>
      </c>
      <c r="I7394" t="s">
        <v>43</v>
      </c>
      <c r="J7394" t="s">
        <v>36</v>
      </c>
      <c r="K7394">
        <v>3827.5608000000002</v>
      </c>
      <c r="L7394">
        <v>3.4</v>
      </c>
      <c r="M7394" s="1">
        <v>44715</v>
      </c>
      <c r="N7394">
        <v>2022</v>
      </c>
      <c r="O7394">
        <v>3</v>
      </c>
      <c r="P7394" t="s">
        <v>88</v>
      </c>
      <c r="Q7394" t="s">
        <v>207</v>
      </c>
      <c r="R7394">
        <v>1</v>
      </c>
      <c r="S7394" t="s">
        <v>58</v>
      </c>
    </row>
    <row r="7395" spans="1:19" x14ac:dyDescent="0.3">
      <c r="A7395" t="s">
        <v>503</v>
      </c>
      <c r="B7395" t="s">
        <v>20</v>
      </c>
      <c r="C7395" t="s">
        <v>21</v>
      </c>
      <c r="D7395">
        <v>4.7850000000000001</v>
      </c>
      <c r="E7395">
        <v>7.3367000000000002E-2</v>
      </c>
      <c r="F7395" t="s">
        <v>22</v>
      </c>
      <c r="G7395">
        <v>2009</v>
      </c>
      <c r="H7395" t="s">
        <v>23</v>
      </c>
      <c r="I7395" t="s">
        <v>24</v>
      </c>
      <c r="J7395" t="s">
        <v>25</v>
      </c>
      <c r="K7395">
        <v>3804.1152000000002</v>
      </c>
      <c r="L7395">
        <v>4</v>
      </c>
      <c r="M7395" s="1">
        <v>45241</v>
      </c>
      <c r="N7395">
        <v>2023</v>
      </c>
      <c r="O7395">
        <v>11</v>
      </c>
      <c r="P7395" t="s">
        <v>177</v>
      </c>
      <c r="Q7395" t="s">
        <v>195</v>
      </c>
      <c r="R7395">
        <v>4</v>
      </c>
      <c r="S7395" t="s">
        <v>29</v>
      </c>
    </row>
    <row r="7396" spans="1:19" x14ac:dyDescent="0.3">
      <c r="A7396" t="s">
        <v>1120</v>
      </c>
      <c r="B7396" t="s">
        <v>95</v>
      </c>
      <c r="C7396" t="s">
        <v>21</v>
      </c>
      <c r="D7396">
        <v>17.716999999999999</v>
      </c>
      <c r="E7396">
        <v>0.118801</v>
      </c>
      <c r="F7396" t="s">
        <v>48</v>
      </c>
      <c r="G7396">
        <v>1999</v>
      </c>
      <c r="H7396" t="s">
        <v>23</v>
      </c>
      <c r="I7396" t="s">
        <v>43</v>
      </c>
      <c r="J7396" t="s">
        <v>36</v>
      </c>
      <c r="K7396">
        <v>2147.0839999999998</v>
      </c>
      <c r="L7396">
        <v>4.3</v>
      </c>
      <c r="M7396" t="s">
        <v>222</v>
      </c>
      <c r="N7396">
        <v>2022</v>
      </c>
      <c r="O7396">
        <v>9</v>
      </c>
      <c r="P7396" t="s">
        <v>76</v>
      </c>
      <c r="Q7396" t="s">
        <v>205</v>
      </c>
      <c r="R7396">
        <v>3</v>
      </c>
      <c r="S7396" t="s">
        <v>29</v>
      </c>
    </row>
    <row r="7397" spans="1:19" x14ac:dyDescent="0.3">
      <c r="A7397" t="s">
        <v>1867</v>
      </c>
      <c r="B7397" t="s">
        <v>41</v>
      </c>
      <c r="C7397" t="s">
        <v>21</v>
      </c>
      <c r="D7397">
        <v>15.234999999999999</v>
      </c>
      <c r="E7397">
        <v>3.7713999999999998E-2</v>
      </c>
      <c r="F7397" t="s">
        <v>33</v>
      </c>
      <c r="G7397">
        <v>2004</v>
      </c>
      <c r="H7397" t="s">
        <v>34</v>
      </c>
      <c r="I7397" t="s">
        <v>35</v>
      </c>
      <c r="J7397" t="s">
        <v>36</v>
      </c>
      <c r="K7397">
        <v>2452.4701</v>
      </c>
      <c r="L7397">
        <v>4.4000000000000004</v>
      </c>
      <c r="M7397" t="s">
        <v>649</v>
      </c>
      <c r="N7397">
        <v>2023</v>
      </c>
      <c r="O7397">
        <v>6</v>
      </c>
      <c r="P7397" t="s">
        <v>114</v>
      </c>
      <c r="Q7397" t="s">
        <v>115</v>
      </c>
      <c r="R7397">
        <v>2</v>
      </c>
      <c r="S7397" t="s">
        <v>29</v>
      </c>
    </row>
    <row r="7398" spans="1:19" x14ac:dyDescent="0.3">
      <c r="A7398" t="s">
        <v>1793</v>
      </c>
      <c r="B7398" t="s">
        <v>111</v>
      </c>
      <c r="C7398" t="s">
        <v>21</v>
      </c>
      <c r="D7398">
        <v>16.779</v>
      </c>
      <c r="E7398">
        <v>2.8060999999999999E-2</v>
      </c>
      <c r="F7398" t="s">
        <v>64</v>
      </c>
      <c r="G7398">
        <v>1985</v>
      </c>
      <c r="H7398" t="s">
        <v>23</v>
      </c>
      <c r="I7398" t="s">
        <v>24</v>
      </c>
      <c r="J7398" t="s">
        <v>65</v>
      </c>
      <c r="K7398">
        <v>2813.4119000000001</v>
      </c>
      <c r="L7398">
        <v>3.7</v>
      </c>
      <c r="M7398" t="s">
        <v>697</v>
      </c>
      <c r="N7398">
        <v>2023</v>
      </c>
      <c r="O7398">
        <v>7</v>
      </c>
      <c r="P7398" t="s">
        <v>121</v>
      </c>
      <c r="Q7398" t="s">
        <v>122</v>
      </c>
      <c r="R7398">
        <v>3</v>
      </c>
      <c r="S7398" t="s">
        <v>81</v>
      </c>
    </row>
    <row r="7399" spans="1:19" x14ac:dyDescent="0.3">
      <c r="A7399" t="s">
        <v>354</v>
      </c>
      <c r="B7399" t="s">
        <v>113</v>
      </c>
      <c r="C7399" t="s">
        <v>32</v>
      </c>
      <c r="D7399">
        <v>5.5629999999999997</v>
      </c>
      <c r="E7399">
        <v>2.6623000000000001E-2</v>
      </c>
      <c r="F7399" t="s">
        <v>132</v>
      </c>
      <c r="G7399">
        <v>1985</v>
      </c>
      <c r="H7399" t="s">
        <v>34</v>
      </c>
      <c r="I7399" t="s">
        <v>43</v>
      </c>
      <c r="J7399" t="s">
        <v>109</v>
      </c>
      <c r="K7399">
        <v>496.19069999999999</v>
      </c>
      <c r="L7399">
        <v>3.4</v>
      </c>
      <c r="M7399" t="s">
        <v>97</v>
      </c>
      <c r="N7399">
        <v>2023</v>
      </c>
      <c r="O7399">
        <v>2</v>
      </c>
      <c r="P7399" t="s">
        <v>79</v>
      </c>
      <c r="Q7399" t="s">
        <v>80</v>
      </c>
      <c r="R7399">
        <v>1</v>
      </c>
      <c r="S7399" t="s">
        <v>58</v>
      </c>
    </row>
    <row r="7400" spans="1:19" x14ac:dyDescent="0.3">
      <c r="A7400" t="s">
        <v>1239</v>
      </c>
      <c r="B7400" t="s">
        <v>69</v>
      </c>
      <c r="C7400" t="s">
        <v>21</v>
      </c>
      <c r="D7400">
        <v>14.728999999999999</v>
      </c>
      <c r="E7400">
        <v>5.7676999999999999E-2</v>
      </c>
      <c r="F7400" t="s">
        <v>70</v>
      </c>
      <c r="G7400">
        <v>2002</v>
      </c>
      <c r="H7400" t="s">
        <v>71</v>
      </c>
      <c r="I7400" t="s">
        <v>35</v>
      </c>
      <c r="J7400" t="s">
        <v>36</v>
      </c>
      <c r="K7400">
        <v>860.08</v>
      </c>
      <c r="L7400">
        <v>4.0999999999999996</v>
      </c>
      <c r="M7400" t="s">
        <v>666</v>
      </c>
      <c r="N7400">
        <v>2022</v>
      </c>
      <c r="O7400">
        <v>3</v>
      </c>
      <c r="P7400" t="s">
        <v>88</v>
      </c>
      <c r="Q7400" t="s">
        <v>207</v>
      </c>
      <c r="R7400">
        <v>1</v>
      </c>
      <c r="S7400" t="s">
        <v>29</v>
      </c>
    </row>
    <row r="7401" spans="1:19" x14ac:dyDescent="0.3">
      <c r="A7401" t="s">
        <v>749</v>
      </c>
      <c r="B7401" t="s">
        <v>20</v>
      </c>
      <c r="C7401" t="s">
        <v>21</v>
      </c>
      <c r="D7401">
        <v>14.662000000000001</v>
      </c>
      <c r="E7401">
        <v>2.2887000000000001E-2</v>
      </c>
      <c r="F7401" t="s">
        <v>33</v>
      </c>
      <c r="G7401">
        <v>2004</v>
      </c>
      <c r="H7401" t="s">
        <v>34</v>
      </c>
      <c r="I7401" t="s">
        <v>35</v>
      </c>
      <c r="J7401" t="s">
        <v>36</v>
      </c>
      <c r="K7401">
        <v>2700.0153</v>
      </c>
      <c r="L7401">
        <v>4.2</v>
      </c>
      <c r="M7401" t="s">
        <v>612</v>
      </c>
      <c r="N7401">
        <v>2023</v>
      </c>
      <c r="O7401">
        <v>9</v>
      </c>
      <c r="P7401" t="s">
        <v>76</v>
      </c>
      <c r="Q7401" t="s">
        <v>77</v>
      </c>
      <c r="R7401">
        <v>3</v>
      </c>
      <c r="S7401" t="s">
        <v>29</v>
      </c>
    </row>
    <row r="7402" spans="1:19" x14ac:dyDescent="0.3">
      <c r="A7402" t="s">
        <v>30</v>
      </c>
      <c r="B7402" t="s">
        <v>31</v>
      </c>
      <c r="C7402" t="s">
        <v>32</v>
      </c>
      <c r="D7402">
        <v>6.6859999999999999</v>
      </c>
      <c r="E7402">
        <v>2.4684000000000001E-2</v>
      </c>
      <c r="F7402" t="s">
        <v>108</v>
      </c>
      <c r="G7402">
        <v>1998</v>
      </c>
      <c r="H7402" t="s">
        <v>71</v>
      </c>
      <c r="I7402" t="s">
        <v>24</v>
      </c>
      <c r="J7402" t="s">
        <v>109</v>
      </c>
      <c r="K7402">
        <v>1024.5559000000001</v>
      </c>
      <c r="L7402">
        <v>4.3</v>
      </c>
      <c r="M7402" t="s">
        <v>1238</v>
      </c>
      <c r="N7402">
        <v>2022</v>
      </c>
      <c r="O7402">
        <v>5</v>
      </c>
      <c r="P7402" t="s">
        <v>50</v>
      </c>
      <c r="Q7402" t="s">
        <v>51</v>
      </c>
      <c r="R7402">
        <v>2</v>
      </c>
      <c r="S7402" t="s">
        <v>29</v>
      </c>
    </row>
    <row r="7403" spans="1:19" x14ac:dyDescent="0.3">
      <c r="A7403" t="s">
        <v>247</v>
      </c>
      <c r="B7403" t="s">
        <v>60</v>
      </c>
      <c r="C7403" t="s">
        <v>21</v>
      </c>
      <c r="D7403">
        <v>8.3149999999999995</v>
      </c>
      <c r="E7403">
        <v>4.7798E-2</v>
      </c>
      <c r="F7403" t="s">
        <v>64</v>
      </c>
      <c r="G7403">
        <v>1985</v>
      </c>
      <c r="H7403" t="s">
        <v>23</v>
      </c>
      <c r="I7403" t="s">
        <v>24</v>
      </c>
      <c r="J7403" t="s">
        <v>65</v>
      </c>
      <c r="K7403">
        <v>984.92319999999995</v>
      </c>
      <c r="L7403">
        <v>3.7</v>
      </c>
      <c r="M7403" s="1">
        <v>45116</v>
      </c>
      <c r="N7403">
        <v>2023</v>
      </c>
      <c r="O7403">
        <v>9</v>
      </c>
      <c r="P7403" t="s">
        <v>76</v>
      </c>
      <c r="Q7403" t="s">
        <v>77</v>
      </c>
      <c r="R7403">
        <v>3</v>
      </c>
      <c r="S7403" t="s">
        <v>81</v>
      </c>
    </row>
    <row r="7404" spans="1:19" x14ac:dyDescent="0.3">
      <c r="A7404" t="s">
        <v>1436</v>
      </c>
      <c r="B7404" t="s">
        <v>31</v>
      </c>
      <c r="C7404" t="s">
        <v>21</v>
      </c>
      <c r="D7404">
        <v>6.875</v>
      </c>
      <c r="E7404">
        <v>0.10008400000000001</v>
      </c>
      <c r="F7404" t="s">
        <v>64</v>
      </c>
      <c r="G7404">
        <v>1985</v>
      </c>
      <c r="H7404" t="s">
        <v>23</v>
      </c>
      <c r="I7404" t="s">
        <v>24</v>
      </c>
      <c r="J7404" t="s">
        <v>65</v>
      </c>
      <c r="K7404">
        <v>3826.6307999999999</v>
      </c>
      <c r="L7404">
        <v>4.0999999999999996</v>
      </c>
      <c r="M7404" t="s">
        <v>1463</v>
      </c>
      <c r="N7404">
        <v>2023</v>
      </c>
      <c r="O7404">
        <v>3</v>
      </c>
      <c r="P7404" t="s">
        <v>88</v>
      </c>
      <c r="Q7404" t="s">
        <v>89</v>
      </c>
      <c r="R7404">
        <v>1</v>
      </c>
      <c r="S7404" t="s">
        <v>29</v>
      </c>
    </row>
    <row r="7405" spans="1:19" x14ac:dyDescent="0.3">
      <c r="A7405" t="s">
        <v>1714</v>
      </c>
      <c r="B7405" t="s">
        <v>41</v>
      </c>
      <c r="C7405" t="s">
        <v>32</v>
      </c>
      <c r="D7405">
        <v>20.297999999999998</v>
      </c>
      <c r="E7405">
        <v>5.3811999999999999E-2</v>
      </c>
      <c r="F7405" t="s">
        <v>54</v>
      </c>
      <c r="G7405">
        <v>1987</v>
      </c>
      <c r="H7405" t="s">
        <v>55</v>
      </c>
      <c r="I7405" t="s">
        <v>24</v>
      </c>
      <c r="J7405" t="s">
        <v>36</v>
      </c>
      <c r="K7405">
        <v>2461.5832</v>
      </c>
      <c r="L7405">
        <v>4.5999999999999996</v>
      </c>
      <c r="M7405" s="1">
        <v>45078</v>
      </c>
      <c r="N7405">
        <v>2023</v>
      </c>
      <c r="O7405">
        <v>1</v>
      </c>
      <c r="P7405" t="s">
        <v>56</v>
      </c>
      <c r="Q7405" t="s">
        <v>57</v>
      </c>
      <c r="R7405">
        <v>1</v>
      </c>
      <c r="S7405" t="s">
        <v>39</v>
      </c>
    </row>
    <row r="7406" spans="1:19" x14ac:dyDescent="0.3">
      <c r="A7406" t="s">
        <v>1195</v>
      </c>
      <c r="B7406" t="s">
        <v>20</v>
      </c>
      <c r="C7406" t="s">
        <v>21</v>
      </c>
      <c r="D7406">
        <v>19.786000000000001</v>
      </c>
      <c r="E7406">
        <v>3.2053999999999999E-2</v>
      </c>
      <c r="F7406" t="s">
        <v>33</v>
      </c>
      <c r="G7406">
        <v>2004</v>
      </c>
      <c r="H7406" t="s">
        <v>34</v>
      </c>
      <c r="I7406" t="s">
        <v>35</v>
      </c>
      <c r="J7406" t="s">
        <v>36</v>
      </c>
      <c r="K7406">
        <v>1583.1083000000001</v>
      </c>
      <c r="L7406">
        <v>3.9</v>
      </c>
      <c r="M7406" s="1">
        <v>45048</v>
      </c>
      <c r="N7406">
        <v>2023</v>
      </c>
      <c r="O7406">
        <v>2</v>
      </c>
      <c r="P7406" t="s">
        <v>79</v>
      </c>
      <c r="Q7406" t="s">
        <v>80</v>
      </c>
      <c r="R7406">
        <v>1</v>
      </c>
      <c r="S7406" t="s">
        <v>81</v>
      </c>
    </row>
    <row r="7407" spans="1:19" x14ac:dyDescent="0.3">
      <c r="A7407" t="s">
        <v>1050</v>
      </c>
      <c r="B7407" t="s">
        <v>31</v>
      </c>
      <c r="C7407" t="s">
        <v>32</v>
      </c>
      <c r="D7407">
        <v>7.3570000000000002</v>
      </c>
      <c r="E7407">
        <v>4.4496000000000001E-2</v>
      </c>
      <c r="F7407" t="s">
        <v>33</v>
      </c>
      <c r="G7407">
        <v>2004</v>
      </c>
      <c r="H7407" t="s">
        <v>34</v>
      </c>
      <c r="I7407" t="s">
        <v>35</v>
      </c>
      <c r="J7407" t="s">
        <v>36</v>
      </c>
      <c r="K7407">
        <v>3762.8119999999999</v>
      </c>
      <c r="L7407">
        <v>4.2</v>
      </c>
      <c r="M7407" t="s">
        <v>385</v>
      </c>
      <c r="N7407">
        <v>2022</v>
      </c>
      <c r="O7407">
        <v>7</v>
      </c>
      <c r="P7407" t="s">
        <v>121</v>
      </c>
      <c r="Q7407" t="s">
        <v>138</v>
      </c>
      <c r="R7407">
        <v>3</v>
      </c>
      <c r="S7407" t="s">
        <v>29</v>
      </c>
    </row>
    <row r="7408" spans="1:19" x14ac:dyDescent="0.3">
      <c r="A7408" t="s">
        <v>1746</v>
      </c>
      <c r="B7408" t="s">
        <v>157</v>
      </c>
      <c r="C7408" t="s">
        <v>21</v>
      </c>
      <c r="D7408">
        <v>7.45</v>
      </c>
      <c r="E7408">
        <v>2.9271999999999999E-2</v>
      </c>
      <c r="F7408" t="s">
        <v>96</v>
      </c>
      <c r="G7408">
        <v>2007</v>
      </c>
      <c r="H7408" t="s">
        <v>71</v>
      </c>
      <c r="I7408" t="s">
        <v>35</v>
      </c>
      <c r="J7408" t="s">
        <v>36</v>
      </c>
      <c r="K7408">
        <v>2219.2944000000002</v>
      </c>
      <c r="L7408">
        <v>4.0999999999999996</v>
      </c>
      <c r="M7408" s="1">
        <v>44599</v>
      </c>
      <c r="N7408">
        <v>2022</v>
      </c>
      <c r="O7408">
        <v>7</v>
      </c>
      <c r="P7408" t="s">
        <v>121</v>
      </c>
      <c r="Q7408" t="s">
        <v>138</v>
      </c>
      <c r="R7408">
        <v>3</v>
      </c>
      <c r="S7408" t="s">
        <v>29</v>
      </c>
    </row>
    <row r="7409" spans="1:19" x14ac:dyDescent="0.3">
      <c r="A7409" t="s">
        <v>1036</v>
      </c>
      <c r="B7409" t="s">
        <v>91</v>
      </c>
      <c r="C7409" t="s">
        <v>32</v>
      </c>
      <c r="D7409">
        <v>5.15</v>
      </c>
      <c r="E7409">
        <v>7.5463000000000002E-2</v>
      </c>
      <c r="F7409" t="s">
        <v>22</v>
      </c>
      <c r="G7409">
        <v>2009</v>
      </c>
      <c r="H7409" t="s">
        <v>23</v>
      </c>
      <c r="I7409" t="s">
        <v>24</v>
      </c>
      <c r="J7409" t="s">
        <v>25</v>
      </c>
      <c r="K7409">
        <v>2520.4216000000001</v>
      </c>
      <c r="L7409">
        <v>4</v>
      </c>
      <c r="M7409" s="1">
        <v>45020</v>
      </c>
      <c r="N7409">
        <v>2023</v>
      </c>
      <c r="O7409">
        <v>4</v>
      </c>
      <c r="P7409" t="s">
        <v>103</v>
      </c>
      <c r="Q7409" t="s">
        <v>104</v>
      </c>
      <c r="R7409">
        <v>2</v>
      </c>
      <c r="S7409" t="s">
        <v>29</v>
      </c>
    </row>
    <row r="7410" spans="1:19" x14ac:dyDescent="0.3">
      <c r="A7410" t="s">
        <v>779</v>
      </c>
      <c r="B7410" t="s">
        <v>95</v>
      </c>
      <c r="C7410" t="s">
        <v>21</v>
      </c>
      <c r="D7410">
        <v>19.132999999999999</v>
      </c>
      <c r="E7410">
        <v>5.6341000000000002E-2</v>
      </c>
      <c r="F7410" t="s">
        <v>54</v>
      </c>
      <c r="G7410">
        <v>1987</v>
      </c>
      <c r="H7410" t="s">
        <v>55</v>
      </c>
      <c r="I7410" t="s">
        <v>24</v>
      </c>
      <c r="J7410" t="s">
        <v>36</v>
      </c>
      <c r="K7410">
        <v>9569.1510999999991</v>
      </c>
      <c r="L7410">
        <v>4.4000000000000004</v>
      </c>
      <c r="M7410" t="s">
        <v>1359</v>
      </c>
      <c r="N7410">
        <v>2022</v>
      </c>
      <c r="O7410">
        <v>7</v>
      </c>
      <c r="P7410" t="s">
        <v>121</v>
      </c>
      <c r="Q7410" t="s">
        <v>138</v>
      </c>
      <c r="R7410">
        <v>3</v>
      </c>
      <c r="S7410" t="s">
        <v>29</v>
      </c>
    </row>
    <row r="7411" spans="1:19" x14ac:dyDescent="0.3">
      <c r="A7411" t="s">
        <v>1905</v>
      </c>
      <c r="B7411" t="s">
        <v>20</v>
      </c>
      <c r="C7411" t="s">
        <v>21</v>
      </c>
      <c r="D7411">
        <v>11.141999999999999</v>
      </c>
      <c r="E7411">
        <v>0.197571</v>
      </c>
      <c r="F7411" t="s">
        <v>22</v>
      </c>
      <c r="G7411">
        <v>2009</v>
      </c>
      <c r="H7411" t="s">
        <v>23</v>
      </c>
      <c r="I7411" t="s">
        <v>24</v>
      </c>
      <c r="J7411" t="s">
        <v>25</v>
      </c>
      <c r="K7411">
        <v>1572.0398</v>
      </c>
      <c r="L7411">
        <v>4.2</v>
      </c>
      <c r="M7411" t="s">
        <v>458</v>
      </c>
      <c r="N7411">
        <v>2022</v>
      </c>
      <c r="O7411">
        <v>10</v>
      </c>
      <c r="P7411" t="s">
        <v>37</v>
      </c>
      <c r="Q7411" t="s">
        <v>38</v>
      </c>
      <c r="R7411">
        <v>4</v>
      </c>
      <c r="S7411" t="s">
        <v>29</v>
      </c>
    </row>
    <row r="7412" spans="1:19" x14ac:dyDescent="0.3">
      <c r="A7412" t="s">
        <v>964</v>
      </c>
      <c r="B7412" t="s">
        <v>20</v>
      </c>
      <c r="C7412" t="s">
        <v>21</v>
      </c>
      <c r="D7412">
        <v>8.5670000000000002</v>
      </c>
      <c r="E7412">
        <v>2.5014999999999999E-2</v>
      </c>
      <c r="F7412" t="s">
        <v>70</v>
      </c>
      <c r="G7412">
        <v>2002</v>
      </c>
      <c r="H7412" t="s">
        <v>71</v>
      </c>
      <c r="I7412" t="s">
        <v>35</v>
      </c>
      <c r="J7412" t="s">
        <v>36</v>
      </c>
      <c r="K7412">
        <v>1758.9820999999999</v>
      </c>
      <c r="L7412">
        <v>3.4</v>
      </c>
      <c r="M7412" s="1">
        <v>44684</v>
      </c>
      <c r="N7412">
        <v>2022</v>
      </c>
      <c r="O7412">
        <v>3</v>
      </c>
      <c r="P7412" t="s">
        <v>88</v>
      </c>
      <c r="Q7412" t="s">
        <v>207</v>
      </c>
      <c r="R7412">
        <v>1</v>
      </c>
      <c r="S7412" t="s">
        <v>58</v>
      </c>
    </row>
    <row r="7413" spans="1:19" x14ac:dyDescent="0.3">
      <c r="A7413" t="s">
        <v>1654</v>
      </c>
      <c r="B7413" t="s">
        <v>95</v>
      </c>
      <c r="C7413" t="s">
        <v>21</v>
      </c>
      <c r="D7413">
        <v>18.777000000000001</v>
      </c>
      <c r="E7413">
        <v>7.6339000000000004E-2</v>
      </c>
      <c r="F7413" t="s">
        <v>96</v>
      </c>
      <c r="G7413">
        <v>2007</v>
      </c>
      <c r="H7413" t="s">
        <v>71</v>
      </c>
      <c r="I7413" t="s">
        <v>35</v>
      </c>
      <c r="J7413" t="s">
        <v>36</v>
      </c>
      <c r="K7413">
        <v>941.8578</v>
      </c>
      <c r="L7413">
        <v>3.9</v>
      </c>
      <c r="M7413" t="s">
        <v>1323</v>
      </c>
      <c r="N7413">
        <v>2022</v>
      </c>
      <c r="O7413">
        <v>2</v>
      </c>
      <c r="P7413" t="s">
        <v>79</v>
      </c>
      <c r="Q7413" t="s">
        <v>153</v>
      </c>
      <c r="R7413">
        <v>1</v>
      </c>
      <c r="S7413" t="s">
        <v>81</v>
      </c>
    </row>
    <row r="7414" spans="1:19" x14ac:dyDescent="0.3">
      <c r="A7414" t="s">
        <v>1659</v>
      </c>
      <c r="B7414" t="s">
        <v>189</v>
      </c>
      <c r="C7414" t="s">
        <v>21</v>
      </c>
      <c r="D7414">
        <v>18.148</v>
      </c>
      <c r="E7414">
        <v>5.5295999999999998E-2</v>
      </c>
      <c r="F7414" t="s">
        <v>70</v>
      </c>
      <c r="G7414">
        <v>2002</v>
      </c>
      <c r="H7414" t="s">
        <v>71</v>
      </c>
      <c r="I7414" t="s">
        <v>35</v>
      </c>
      <c r="J7414" t="s">
        <v>36</v>
      </c>
      <c r="K7414">
        <v>2616.7438999999999</v>
      </c>
      <c r="L7414">
        <v>3.8</v>
      </c>
      <c r="M7414" s="1">
        <v>44784</v>
      </c>
      <c r="N7414">
        <v>2022</v>
      </c>
      <c r="O7414">
        <v>11</v>
      </c>
      <c r="P7414" t="s">
        <v>177</v>
      </c>
      <c r="Q7414" t="s">
        <v>178</v>
      </c>
      <c r="R7414">
        <v>4</v>
      </c>
      <c r="S7414" t="s">
        <v>81</v>
      </c>
    </row>
    <row r="7415" spans="1:19" x14ac:dyDescent="0.3">
      <c r="A7415" t="s">
        <v>981</v>
      </c>
      <c r="B7415" t="s">
        <v>20</v>
      </c>
      <c r="C7415" t="s">
        <v>21</v>
      </c>
      <c r="D7415">
        <v>11.451000000000001</v>
      </c>
      <c r="E7415">
        <v>6.2E-2</v>
      </c>
      <c r="F7415" t="s">
        <v>33</v>
      </c>
      <c r="G7415">
        <v>2004</v>
      </c>
      <c r="H7415" t="s">
        <v>34</v>
      </c>
      <c r="I7415" t="s">
        <v>35</v>
      </c>
      <c r="J7415" t="s">
        <v>36</v>
      </c>
      <c r="K7415">
        <v>1317.0082</v>
      </c>
      <c r="L7415">
        <v>3.6</v>
      </c>
      <c r="M7415" t="s">
        <v>399</v>
      </c>
      <c r="N7415">
        <v>2023</v>
      </c>
      <c r="O7415">
        <v>5</v>
      </c>
      <c r="P7415" t="s">
        <v>50</v>
      </c>
      <c r="Q7415" t="s">
        <v>61</v>
      </c>
      <c r="R7415">
        <v>2</v>
      </c>
      <c r="S7415" t="s">
        <v>81</v>
      </c>
    </row>
    <row r="7416" spans="1:19" x14ac:dyDescent="0.3">
      <c r="A7416" t="s">
        <v>1012</v>
      </c>
      <c r="B7416" t="s">
        <v>60</v>
      </c>
      <c r="C7416" t="s">
        <v>21</v>
      </c>
      <c r="D7416">
        <v>6.04</v>
      </c>
      <c r="E7416">
        <v>5.1552000000000001E-2</v>
      </c>
      <c r="F7416" t="s">
        <v>42</v>
      </c>
      <c r="G7416">
        <v>1997</v>
      </c>
      <c r="H7416" t="s">
        <v>34</v>
      </c>
      <c r="I7416" t="s">
        <v>43</v>
      </c>
      <c r="J7416" t="s">
        <v>36</v>
      </c>
      <c r="K7416">
        <v>602.16399999999999</v>
      </c>
      <c r="L7416">
        <v>3.5</v>
      </c>
      <c r="M7416" s="1">
        <v>45145</v>
      </c>
      <c r="N7416">
        <v>2023</v>
      </c>
      <c r="O7416">
        <v>7</v>
      </c>
      <c r="P7416" t="s">
        <v>121</v>
      </c>
      <c r="Q7416" t="s">
        <v>122</v>
      </c>
      <c r="R7416">
        <v>3</v>
      </c>
      <c r="S7416" t="s">
        <v>81</v>
      </c>
    </row>
    <row r="7417" spans="1:19" x14ac:dyDescent="0.3">
      <c r="A7417" t="s">
        <v>1206</v>
      </c>
      <c r="B7417" t="s">
        <v>157</v>
      </c>
      <c r="C7417" t="s">
        <v>32</v>
      </c>
      <c r="D7417">
        <v>18.128</v>
      </c>
      <c r="E7417">
        <v>6.2350000000000003E-2</v>
      </c>
      <c r="F7417" t="s">
        <v>42</v>
      </c>
      <c r="G7417">
        <v>1997</v>
      </c>
      <c r="H7417" t="s">
        <v>34</v>
      </c>
      <c r="I7417" t="s">
        <v>43</v>
      </c>
      <c r="J7417" t="s">
        <v>36</v>
      </c>
      <c r="K7417">
        <v>3075.4879000000001</v>
      </c>
      <c r="L7417">
        <v>3.6</v>
      </c>
      <c r="M7417" s="1">
        <v>45232</v>
      </c>
      <c r="N7417">
        <v>2023</v>
      </c>
      <c r="O7417">
        <v>2</v>
      </c>
      <c r="P7417" t="s">
        <v>79</v>
      </c>
      <c r="Q7417" t="s">
        <v>80</v>
      </c>
      <c r="R7417">
        <v>1</v>
      </c>
      <c r="S7417" t="s">
        <v>81</v>
      </c>
    </row>
    <row r="7418" spans="1:19" x14ac:dyDescent="0.3">
      <c r="A7418" t="s">
        <v>1801</v>
      </c>
      <c r="B7418" t="s">
        <v>91</v>
      </c>
      <c r="C7418" t="s">
        <v>21</v>
      </c>
      <c r="D7418">
        <v>5.3630000000000004</v>
      </c>
      <c r="E7418">
        <v>6.6306000000000004E-2</v>
      </c>
      <c r="F7418" t="s">
        <v>64</v>
      </c>
      <c r="G7418">
        <v>1985</v>
      </c>
      <c r="H7418" t="s">
        <v>23</v>
      </c>
      <c r="I7418" t="s">
        <v>24</v>
      </c>
      <c r="J7418" t="s">
        <v>65</v>
      </c>
      <c r="K7418">
        <v>3230.1939000000002</v>
      </c>
      <c r="L7418">
        <v>4.0999999999999996</v>
      </c>
      <c r="M7418" s="1">
        <v>44969</v>
      </c>
      <c r="N7418">
        <v>2023</v>
      </c>
      <c r="O7418">
        <v>12</v>
      </c>
      <c r="P7418" t="s">
        <v>45</v>
      </c>
      <c r="Q7418" t="s">
        <v>73</v>
      </c>
      <c r="R7418">
        <v>4</v>
      </c>
      <c r="S7418" t="s">
        <v>29</v>
      </c>
    </row>
    <row r="7419" spans="1:19" x14ac:dyDescent="0.3">
      <c r="A7419" t="s">
        <v>1851</v>
      </c>
      <c r="B7419" t="s">
        <v>31</v>
      </c>
      <c r="C7419" t="s">
        <v>32</v>
      </c>
      <c r="D7419">
        <v>20.390999999999998</v>
      </c>
      <c r="E7419">
        <v>1.7454999999999998E-2</v>
      </c>
      <c r="F7419" t="s">
        <v>48</v>
      </c>
      <c r="G7419">
        <v>1999</v>
      </c>
      <c r="H7419" t="s">
        <v>23</v>
      </c>
      <c r="I7419" t="s">
        <v>43</v>
      </c>
      <c r="J7419" t="s">
        <v>36</v>
      </c>
      <c r="K7419">
        <v>1254.1660999999999</v>
      </c>
      <c r="L7419">
        <v>3.8</v>
      </c>
      <c r="M7419" t="s">
        <v>240</v>
      </c>
      <c r="N7419">
        <v>2022</v>
      </c>
      <c r="O7419">
        <v>7</v>
      </c>
      <c r="P7419" t="s">
        <v>121</v>
      </c>
      <c r="Q7419" t="s">
        <v>138</v>
      </c>
      <c r="R7419">
        <v>3</v>
      </c>
      <c r="S7419" t="s">
        <v>81</v>
      </c>
    </row>
    <row r="7420" spans="1:19" x14ac:dyDescent="0.3">
      <c r="A7420" t="s">
        <v>503</v>
      </c>
      <c r="B7420" t="s">
        <v>20</v>
      </c>
      <c r="C7420" t="s">
        <v>21</v>
      </c>
      <c r="D7420">
        <v>4.7850000000000001</v>
      </c>
      <c r="E7420">
        <v>3.5576000000000003E-2</v>
      </c>
      <c r="F7420" t="s">
        <v>42</v>
      </c>
      <c r="G7420">
        <v>1997</v>
      </c>
      <c r="H7420" t="s">
        <v>34</v>
      </c>
      <c r="I7420" t="s">
        <v>43</v>
      </c>
      <c r="J7420" t="s">
        <v>36</v>
      </c>
      <c r="K7420">
        <v>2235.6603</v>
      </c>
      <c r="L7420">
        <v>4.0999999999999996</v>
      </c>
      <c r="M7420" s="1">
        <v>44598</v>
      </c>
      <c r="N7420">
        <v>2022</v>
      </c>
      <c r="O7420">
        <v>6</v>
      </c>
      <c r="P7420" t="s">
        <v>114</v>
      </c>
      <c r="Q7420" t="s">
        <v>135</v>
      </c>
      <c r="R7420">
        <v>2</v>
      </c>
      <c r="S7420" t="s">
        <v>29</v>
      </c>
    </row>
    <row r="7421" spans="1:19" x14ac:dyDescent="0.3">
      <c r="A7421" t="s">
        <v>59</v>
      </c>
      <c r="B7421" t="s">
        <v>60</v>
      </c>
      <c r="C7421" t="s">
        <v>32</v>
      </c>
      <c r="D7421">
        <v>8.2959999999999994</v>
      </c>
      <c r="E7421">
        <v>5.8866000000000002E-2</v>
      </c>
      <c r="F7421" t="s">
        <v>54</v>
      </c>
      <c r="G7421">
        <v>1987</v>
      </c>
      <c r="H7421" t="s">
        <v>55</v>
      </c>
      <c r="I7421" t="s">
        <v>24</v>
      </c>
      <c r="J7421" t="s">
        <v>36</v>
      </c>
      <c r="K7421">
        <v>2612.0266999999999</v>
      </c>
      <c r="L7421">
        <v>4</v>
      </c>
      <c r="M7421" t="s">
        <v>937</v>
      </c>
      <c r="N7421">
        <v>2023</v>
      </c>
      <c r="O7421">
        <v>3</v>
      </c>
      <c r="P7421" t="s">
        <v>88</v>
      </c>
      <c r="Q7421" t="s">
        <v>89</v>
      </c>
      <c r="R7421">
        <v>1</v>
      </c>
      <c r="S7421" t="s">
        <v>29</v>
      </c>
    </row>
    <row r="7422" spans="1:19" x14ac:dyDescent="0.3">
      <c r="A7422" t="s">
        <v>958</v>
      </c>
      <c r="B7422" t="s">
        <v>60</v>
      </c>
      <c r="C7422" t="s">
        <v>32</v>
      </c>
      <c r="D7422">
        <v>15.552</v>
      </c>
      <c r="E7422">
        <v>1.6232E-2</v>
      </c>
      <c r="F7422" t="s">
        <v>42</v>
      </c>
      <c r="G7422">
        <v>1997</v>
      </c>
      <c r="H7422" t="s">
        <v>34</v>
      </c>
      <c r="I7422" t="s">
        <v>43</v>
      </c>
      <c r="J7422" t="s">
        <v>36</v>
      </c>
      <c r="K7422">
        <v>1954.5016000000001</v>
      </c>
      <c r="L7422">
        <v>3.6</v>
      </c>
      <c r="M7422" t="s">
        <v>99</v>
      </c>
      <c r="N7422">
        <v>2023</v>
      </c>
      <c r="O7422">
        <v>2</v>
      </c>
      <c r="P7422" t="s">
        <v>79</v>
      </c>
      <c r="Q7422" t="s">
        <v>80</v>
      </c>
      <c r="R7422">
        <v>1</v>
      </c>
      <c r="S7422" t="s">
        <v>81</v>
      </c>
    </row>
    <row r="7423" spans="1:19" x14ac:dyDescent="0.3">
      <c r="A7423" t="s">
        <v>1360</v>
      </c>
      <c r="B7423" t="s">
        <v>60</v>
      </c>
      <c r="C7423" t="s">
        <v>32</v>
      </c>
      <c r="D7423">
        <v>19.619</v>
      </c>
      <c r="E7423">
        <v>0.16923099999999999</v>
      </c>
      <c r="F7423" t="s">
        <v>42</v>
      </c>
      <c r="G7423">
        <v>1997</v>
      </c>
      <c r="H7423" t="s">
        <v>34</v>
      </c>
      <c r="I7423" t="s">
        <v>43</v>
      </c>
      <c r="J7423" t="s">
        <v>36</v>
      </c>
      <c r="K7423">
        <v>2152.2819</v>
      </c>
      <c r="L7423">
        <v>4</v>
      </c>
      <c r="M7423" s="1">
        <v>45147</v>
      </c>
      <c r="N7423">
        <v>2023</v>
      </c>
      <c r="O7423">
        <v>9</v>
      </c>
      <c r="P7423" t="s">
        <v>76</v>
      </c>
      <c r="Q7423" t="s">
        <v>77</v>
      </c>
      <c r="R7423">
        <v>3</v>
      </c>
      <c r="S7423" t="s">
        <v>29</v>
      </c>
    </row>
    <row r="7424" spans="1:19" x14ac:dyDescent="0.3">
      <c r="A7424" t="s">
        <v>414</v>
      </c>
      <c r="B7424" t="s">
        <v>95</v>
      </c>
      <c r="C7424" t="s">
        <v>32</v>
      </c>
      <c r="D7424">
        <v>19.02</v>
      </c>
      <c r="E7424">
        <v>5.4496999999999997E-2</v>
      </c>
      <c r="F7424" t="s">
        <v>54</v>
      </c>
      <c r="G7424">
        <v>1987</v>
      </c>
      <c r="H7424" t="s">
        <v>55</v>
      </c>
      <c r="I7424" t="s">
        <v>24</v>
      </c>
      <c r="J7424" t="s">
        <v>36</v>
      </c>
      <c r="K7424">
        <v>1872.1778999999999</v>
      </c>
      <c r="L7424">
        <v>4</v>
      </c>
      <c r="M7424" s="1">
        <v>44929</v>
      </c>
      <c r="N7424">
        <v>2023</v>
      </c>
      <c r="O7424">
        <v>3</v>
      </c>
      <c r="P7424" t="s">
        <v>88</v>
      </c>
      <c r="Q7424" t="s">
        <v>89</v>
      </c>
      <c r="R7424">
        <v>1</v>
      </c>
      <c r="S7424" t="s">
        <v>29</v>
      </c>
    </row>
    <row r="7425" spans="1:19" x14ac:dyDescent="0.3">
      <c r="A7425" t="s">
        <v>1775</v>
      </c>
      <c r="B7425" t="s">
        <v>157</v>
      </c>
      <c r="C7425" t="s">
        <v>21</v>
      </c>
      <c r="D7425">
        <v>4.95</v>
      </c>
      <c r="E7425">
        <v>6.7348000000000005E-2</v>
      </c>
      <c r="F7425" t="s">
        <v>96</v>
      </c>
      <c r="G7425">
        <v>2007</v>
      </c>
      <c r="H7425" t="s">
        <v>71</v>
      </c>
      <c r="I7425" t="s">
        <v>35</v>
      </c>
      <c r="J7425" t="s">
        <v>36</v>
      </c>
      <c r="K7425">
        <v>1133.5437999999999</v>
      </c>
      <c r="L7425">
        <v>4.0999999999999996</v>
      </c>
      <c r="M7425" t="s">
        <v>504</v>
      </c>
      <c r="N7425">
        <v>2022</v>
      </c>
      <c r="O7425">
        <v>11</v>
      </c>
      <c r="P7425" t="s">
        <v>177</v>
      </c>
      <c r="Q7425" t="s">
        <v>178</v>
      </c>
      <c r="R7425">
        <v>4</v>
      </c>
      <c r="S7425" t="s">
        <v>29</v>
      </c>
    </row>
    <row r="7426" spans="1:19" x14ac:dyDescent="0.3">
      <c r="A7426" t="s">
        <v>780</v>
      </c>
      <c r="B7426" t="s">
        <v>20</v>
      </c>
      <c r="C7426" t="s">
        <v>21</v>
      </c>
      <c r="D7426">
        <v>11.653</v>
      </c>
      <c r="E7426">
        <v>3.8546999999999998E-2</v>
      </c>
      <c r="F7426" t="s">
        <v>22</v>
      </c>
      <c r="G7426">
        <v>2009</v>
      </c>
      <c r="H7426" t="s">
        <v>23</v>
      </c>
      <c r="I7426" t="s">
        <v>24</v>
      </c>
      <c r="J7426" t="s">
        <v>25</v>
      </c>
      <c r="K7426">
        <v>3425.8768</v>
      </c>
      <c r="L7426">
        <v>3.5</v>
      </c>
      <c r="M7426" t="s">
        <v>890</v>
      </c>
      <c r="N7426">
        <v>2023</v>
      </c>
      <c r="O7426">
        <v>8</v>
      </c>
      <c r="P7426" t="s">
        <v>27</v>
      </c>
      <c r="Q7426" t="s">
        <v>93</v>
      </c>
      <c r="R7426">
        <v>3</v>
      </c>
      <c r="S7426" t="s">
        <v>81</v>
      </c>
    </row>
    <row r="7427" spans="1:19" x14ac:dyDescent="0.3">
      <c r="A7427" t="s">
        <v>123</v>
      </c>
      <c r="B7427" t="s">
        <v>41</v>
      </c>
      <c r="C7427" t="s">
        <v>21</v>
      </c>
      <c r="D7427">
        <v>8.2880000000000003</v>
      </c>
      <c r="E7427">
        <v>2.9838E-2</v>
      </c>
      <c r="F7427" t="s">
        <v>108</v>
      </c>
      <c r="G7427">
        <v>1998</v>
      </c>
      <c r="H7427" t="s">
        <v>71</v>
      </c>
      <c r="I7427" t="s">
        <v>24</v>
      </c>
      <c r="J7427" t="s">
        <v>109</v>
      </c>
      <c r="K7427">
        <v>1848.9435000000001</v>
      </c>
      <c r="L7427">
        <v>4.5999999999999996</v>
      </c>
      <c r="M7427" s="1">
        <v>45200</v>
      </c>
      <c r="N7427">
        <v>2023</v>
      </c>
      <c r="O7427">
        <v>1</v>
      </c>
      <c r="P7427" t="s">
        <v>56</v>
      </c>
      <c r="Q7427" t="s">
        <v>57</v>
      </c>
      <c r="R7427">
        <v>1</v>
      </c>
      <c r="S7427" t="s">
        <v>39</v>
      </c>
    </row>
    <row r="7428" spans="1:19" x14ac:dyDescent="0.3">
      <c r="A7428" t="s">
        <v>1343</v>
      </c>
      <c r="B7428" t="s">
        <v>31</v>
      </c>
      <c r="C7428" t="s">
        <v>21</v>
      </c>
      <c r="D7428">
        <v>18.977</v>
      </c>
      <c r="E7428">
        <v>3.9447000000000003E-2</v>
      </c>
      <c r="F7428" t="s">
        <v>42</v>
      </c>
      <c r="G7428">
        <v>1997</v>
      </c>
      <c r="H7428" t="s">
        <v>34</v>
      </c>
      <c r="I7428" t="s">
        <v>43</v>
      </c>
      <c r="J7428" t="s">
        <v>36</v>
      </c>
      <c r="K7428">
        <v>7227.7138999999997</v>
      </c>
      <c r="L7428">
        <v>4.7</v>
      </c>
      <c r="M7428" t="s">
        <v>309</v>
      </c>
      <c r="N7428">
        <v>2023</v>
      </c>
      <c r="O7428">
        <v>5</v>
      </c>
      <c r="P7428" t="s">
        <v>50</v>
      </c>
      <c r="Q7428" t="s">
        <v>61</v>
      </c>
      <c r="R7428">
        <v>2</v>
      </c>
      <c r="S7428" t="s">
        <v>39</v>
      </c>
    </row>
    <row r="7429" spans="1:19" x14ac:dyDescent="0.3">
      <c r="A7429" t="s">
        <v>1295</v>
      </c>
      <c r="B7429" t="s">
        <v>31</v>
      </c>
      <c r="C7429" t="s">
        <v>21</v>
      </c>
      <c r="D7429">
        <v>11.932</v>
      </c>
      <c r="E7429">
        <v>1.9601E-2</v>
      </c>
      <c r="F7429" t="s">
        <v>48</v>
      </c>
      <c r="G7429">
        <v>1999</v>
      </c>
      <c r="H7429" t="s">
        <v>23</v>
      </c>
      <c r="I7429" t="s">
        <v>43</v>
      </c>
      <c r="J7429" t="s">
        <v>36</v>
      </c>
      <c r="K7429">
        <v>1812.2927</v>
      </c>
      <c r="L7429">
        <v>4.2</v>
      </c>
      <c r="M7429" t="s">
        <v>1152</v>
      </c>
      <c r="N7429">
        <v>2023</v>
      </c>
      <c r="O7429">
        <v>12</v>
      </c>
      <c r="P7429" t="s">
        <v>45</v>
      </c>
      <c r="Q7429" t="s">
        <v>73</v>
      </c>
      <c r="R7429">
        <v>4</v>
      </c>
      <c r="S7429" t="s">
        <v>29</v>
      </c>
    </row>
    <row r="7430" spans="1:19" x14ac:dyDescent="0.3">
      <c r="A7430" t="s">
        <v>1630</v>
      </c>
      <c r="B7430" t="s">
        <v>111</v>
      </c>
      <c r="C7430" t="s">
        <v>21</v>
      </c>
      <c r="D7430">
        <v>7.0949999999999998</v>
      </c>
      <c r="E7430">
        <v>3.7941999999999997E-2</v>
      </c>
      <c r="F7430" t="s">
        <v>22</v>
      </c>
      <c r="G7430">
        <v>2009</v>
      </c>
      <c r="H7430" t="s">
        <v>23</v>
      </c>
      <c r="I7430" t="s">
        <v>24</v>
      </c>
      <c r="J7430" t="s">
        <v>25</v>
      </c>
      <c r="K7430">
        <v>2261.4836</v>
      </c>
      <c r="L7430">
        <v>3.4</v>
      </c>
      <c r="M7430" t="s">
        <v>1023</v>
      </c>
      <c r="N7430">
        <v>2023</v>
      </c>
      <c r="O7430">
        <v>7</v>
      </c>
      <c r="P7430" t="s">
        <v>121</v>
      </c>
      <c r="Q7430" t="s">
        <v>122</v>
      </c>
      <c r="R7430">
        <v>3</v>
      </c>
      <c r="S7430" t="s">
        <v>58</v>
      </c>
    </row>
    <row r="7431" spans="1:19" x14ac:dyDescent="0.3">
      <c r="A7431" t="s">
        <v>1110</v>
      </c>
      <c r="B7431" t="s">
        <v>60</v>
      </c>
      <c r="C7431" t="s">
        <v>21</v>
      </c>
      <c r="D7431">
        <v>12.238</v>
      </c>
      <c r="E7431">
        <v>7.5165999999999997E-2</v>
      </c>
      <c r="F7431" t="s">
        <v>33</v>
      </c>
      <c r="G7431">
        <v>2004</v>
      </c>
      <c r="H7431" t="s">
        <v>34</v>
      </c>
      <c r="I7431" t="s">
        <v>35</v>
      </c>
      <c r="J7431" t="s">
        <v>36</v>
      </c>
      <c r="K7431">
        <v>2881.3056999999999</v>
      </c>
      <c r="L7431">
        <v>4.0999999999999996</v>
      </c>
      <c r="M7431" t="s">
        <v>1419</v>
      </c>
      <c r="N7431">
        <v>2023</v>
      </c>
      <c r="O7431">
        <v>10</v>
      </c>
      <c r="P7431" t="s">
        <v>37</v>
      </c>
      <c r="Q7431" t="s">
        <v>165</v>
      </c>
      <c r="R7431">
        <v>4</v>
      </c>
      <c r="S7431" t="s">
        <v>29</v>
      </c>
    </row>
    <row r="7432" spans="1:19" x14ac:dyDescent="0.3">
      <c r="A7432" t="s">
        <v>667</v>
      </c>
      <c r="B7432" t="s">
        <v>157</v>
      </c>
      <c r="C7432" t="s">
        <v>21</v>
      </c>
      <c r="D7432">
        <v>14.016</v>
      </c>
      <c r="E7432">
        <v>6.744E-2</v>
      </c>
      <c r="F7432" t="s">
        <v>96</v>
      </c>
      <c r="G7432">
        <v>2007</v>
      </c>
      <c r="H7432" t="s">
        <v>71</v>
      </c>
      <c r="I7432" t="s">
        <v>35</v>
      </c>
      <c r="J7432" t="s">
        <v>36</v>
      </c>
      <c r="K7432">
        <v>3938.3670999999999</v>
      </c>
      <c r="L7432">
        <v>4.5</v>
      </c>
      <c r="M7432" t="s">
        <v>1484</v>
      </c>
      <c r="N7432">
        <v>2022</v>
      </c>
      <c r="O7432">
        <v>9</v>
      </c>
      <c r="P7432" t="s">
        <v>76</v>
      </c>
      <c r="Q7432" t="s">
        <v>205</v>
      </c>
      <c r="R7432">
        <v>3</v>
      </c>
      <c r="S7432" t="s">
        <v>39</v>
      </c>
    </row>
    <row r="7433" spans="1:19" x14ac:dyDescent="0.3">
      <c r="A7433" t="s">
        <v>1297</v>
      </c>
      <c r="B7433" t="s">
        <v>95</v>
      </c>
      <c r="C7433" t="s">
        <v>21</v>
      </c>
      <c r="D7433">
        <v>11.757</v>
      </c>
      <c r="E7433">
        <v>3.2064000000000002E-2</v>
      </c>
      <c r="F7433" t="s">
        <v>96</v>
      </c>
      <c r="G7433">
        <v>2007</v>
      </c>
      <c r="H7433" t="s">
        <v>71</v>
      </c>
      <c r="I7433" t="s">
        <v>35</v>
      </c>
      <c r="J7433" t="s">
        <v>36</v>
      </c>
      <c r="K7433">
        <v>1345.8532</v>
      </c>
      <c r="L7433">
        <v>3.7</v>
      </c>
      <c r="M7433" t="s">
        <v>142</v>
      </c>
      <c r="N7433">
        <v>2022</v>
      </c>
      <c r="O7433">
        <v>8</v>
      </c>
      <c r="P7433" t="s">
        <v>27</v>
      </c>
      <c r="Q7433" t="s">
        <v>28</v>
      </c>
      <c r="R7433">
        <v>3</v>
      </c>
      <c r="S7433" t="s">
        <v>81</v>
      </c>
    </row>
    <row r="7434" spans="1:19" x14ac:dyDescent="0.3">
      <c r="A7434" t="s">
        <v>1256</v>
      </c>
      <c r="B7434" t="s">
        <v>91</v>
      </c>
      <c r="C7434" t="s">
        <v>21</v>
      </c>
      <c r="D7434">
        <v>20.498999999999999</v>
      </c>
      <c r="E7434">
        <v>3.4067E-2</v>
      </c>
      <c r="F7434" t="s">
        <v>64</v>
      </c>
      <c r="G7434">
        <v>1985</v>
      </c>
      <c r="H7434" t="s">
        <v>23</v>
      </c>
      <c r="I7434" t="s">
        <v>24</v>
      </c>
      <c r="J7434" t="s">
        <v>65</v>
      </c>
      <c r="K7434">
        <v>3800.0940000000001</v>
      </c>
      <c r="L7434">
        <v>4.3</v>
      </c>
      <c r="M7434" t="s">
        <v>1064</v>
      </c>
      <c r="N7434">
        <v>2022</v>
      </c>
      <c r="O7434">
        <v>7</v>
      </c>
      <c r="P7434" t="s">
        <v>121</v>
      </c>
      <c r="Q7434" t="s">
        <v>138</v>
      </c>
      <c r="R7434">
        <v>3</v>
      </c>
      <c r="S7434" t="s">
        <v>29</v>
      </c>
    </row>
    <row r="7435" spans="1:19" x14ac:dyDescent="0.3">
      <c r="A7435" t="s">
        <v>1411</v>
      </c>
      <c r="B7435" t="s">
        <v>91</v>
      </c>
      <c r="C7435" t="s">
        <v>32</v>
      </c>
      <c r="D7435">
        <v>19.408999999999999</v>
      </c>
      <c r="E7435">
        <v>2.3681000000000001E-2</v>
      </c>
      <c r="F7435" t="s">
        <v>132</v>
      </c>
      <c r="G7435">
        <v>1985</v>
      </c>
      <c r="H7435" t="s">
        <v>34</v>
      </c>
      <c r="I7435" t="s">
        <v>43</v>
      </c>
      <c r="J7435" t="s">
        <v>109</v>
      </c>
      <c r="K7435">
        <v>1053.7319</v>
      </c>
      <c r="L7435">
        <v>4.2</v>
      </c>
      <c r="M7435" t="s">
        <v>734</v>
      </c>
      <c r="N7435">
        <v>2023</v>
      </c>
      <c r="O7435">
        <v>1</v>
      </c>
      <c r="P7435" t="s">
        <v>56</v>
      </c>
      <c r="Q7435" t="s">
        <v>57</v>
      </c>
      <c r="R7435">
        <v>1</v>
      </c>
      <c r="S7435" t="s">
        <v>29</v>
      </c>
    </row>
    <row r="7436" spans="1:19" x14ac:dyDescent="0.3">
      <c r="A7436" t="s">
        <v>1066</v>
      </c>
      <c r="B7436" t="s">
        <v>69</v>
      </c>
      <c r="C7436" t="s">
        <v>21</v>
      </c>
      <c r="D7436">
        <v>21.282</v>
      </c>
      <c r="E7436">
        <v>5.0855999999999998E-2</v>
      </c>
      <c r="F7436" t="s">
        <v>54</v>
      </c>
      <c r="G7436">
        <v>1987</v>
      </c>
      <c r="H7436" t="s">
        <v>55</v>
      </c>
      <c r="I7436" t="s">
        <v>24</v>
      </c>
      <c r="J7436" t="s">
        <v>36</v>
      </c>
      <c r="K7436">
        <v>1829.3737000000001</v>
      </c>
      <c r="L7436">
        <v>3.8</v>
      </c>
      <c r="M7436" t="s">
        <v>997</v>
      </c>
      <c r="N7436">
        <v>2022</v>
      </c>
      <c r="O7436">
        <v>1</v>
      </c>
      <c r="P7436" t="s">
        <v>56</v>
      </c>
      <c r="Q7436" t="s">
        <v>67</v>
      </c>
      <c r="R7436">
        <v>1</v>
      </c>
      <c r="S7436" t="s">
        <v>81</v>
      </c>
    </row>
    <row r="7437" spans="1:19" x14ac:dyDescent="0.3">
      <c r="A7437" t="s">
        <v>1678</v>
      </c>
      <c r="B7437" t="s">
        <v>157</v>
      </c>
      <c r="C7437" t="s">
        <v>21</v>
      </c>
      <c r="D7437">
        <v>19.943999999999999</v>
      </c>
      <c r="E7437">
        <v>3.2730000000000002E-2</v>
      </c>
      <c r="F7437" t="s">
        <v>48</v>
      </c>
      <c r="G7437">
        <v>1999</v>
      </c>
      <c r="H7437" t="s">
        <v>23</v>
      </c>
      <c r="I7437" t="s">
        <v>43</v>
      </c>
      <c r="J7437" t="s">
        <v>36</v>
      </c>
      <c r="K7437">
        <v>484.38240000000002</v>
      </c>
      <c r="L7437">
        <v>4.0999999999999996</v>
      </c>
      <c r="M7437" t="s">
        <v>190</v>
      </c>
      <c r="N7437">
        <v>2022</v>
      </c>
      <c r="O7437">
        <v>6</v>
      </c>
      <c r="P7437" t="s">
        <v>114</v>
      </c>
      <c r="Q7437" t="s">
        <v>135</v>
      </c>
      <c r="R7437">
        <v>2</v>
      </c>
      <c r="S7437" t="s">
        <v>29</v>
      </c>
    </row>
    <row r="7438" spans="1:19" x14ac:dyDescent="0.3">
      <c r="A7438" t="s">
        <v>523</v>
      </c>
      <c r="B7438" t="s">
        <v>41</v>
      </c>
      <c r="C7438" t="s">
        <v>21</v>
      </c>
      <c r="D7438">
        <v>8.1539999999999999</v>
      </c>
      <c r="E7438">
        <v>4.6406999999999997E-2</v>
      </c>
      <c r="F7438" t="s">
        <v>132</v>
      </c>
      <c r="G7438">
        <v>1985</v>
      </c>
      <c r="H7438" t="s">
        <v>34</v>
      </c>
      <c r="I7438" t="s">
        <v>43</v>
      </c>
      <c r="J7438" t="s">
        <v>109</v>
      </c>
      <c r="K7438">
        <v>3982.1774</v>
      </c>
      <c r="L7438">
        <v>3.9</v>
      </c>
      <c r="M7438" t="s">
        <v>1121</v>
      </c>
      <c r="N7438">
        <v>2023</v>
      </c>
      <c r="O7438">
        <v>5</v>
      </c>
      <c r="P7438" t="s">
        <v>50</v>
      </c>
      <c r="Q7438" t="s">
        <v>61</v>
      </c>
      <c r="R7438">
        <v>2</v>
      </c>
      <c r="S7438" t="s">
        <v>81</v>
      </c>
    </row>
    <row r="7439" spans="1:19" x14ac:dyDescent="0.3">
      <c r="A7439" t="s">
        <v>712</v>
      </c>
      <c r="B7439" t="s">
        <v>31</v>
      </c>
      <c r="C7439" t="s">
        <v>32</v>
      </c>
      <c r="D7439">
        <v>13.327999999999999</v>
      </c>
      <c r="E7439">
        <v>5.1959999999999999E-2</v>
      </c>
      <c r="F7439" t="s">
        <v>42</v>
      </c>
      <c r="G7439">
        <v>1997</v>
      </c>
      <c r="H7439" t="s">
        <v>34</v>
      </c>
      <c r="I7439" t="s">
        <v>43</v>
      </c>
      <c r="J7439" t="s">
        <v>36</v>
      </c>
      <c r="K7439">
        <v>2171.1352000000002</v>
      </c>
      <c r="L7439">
        <v>4.5</v>
      </c>
      <c r="M7439" t="s">
        <v>967</v>
      </c>
      <c r="N7439">
        <v>2022</v>
      </c>
      <c r="O7439">
        <v>10</v>
      </c>
      <c r="P7439" t="s">
        <v>37</v>
      </c>
      <c r="Q7439" t="s">
        <v>38</v>
      </c>
      <c r="R7439">
        <v>4</v>
      </c>
      <c r="S7439" t="s">
        <v>39</v>
      </c>
    </row>
    <row r="7440" spans="1:19" x14ac:dyDescent="0.3">
      <c r="A7440" t="s">
        <v>1212</v>
      </c>
      <c r="B7440" t="s">
        <v>91</v>
      </c>
      <c r="C7440" t="s">
        <v>32</v>
      </c>
      <c r="D7440">
        <v>6.4059999999999997</v>
      </c>
      <c r="E7440">
        <v>1.8710999999999998E-2</v>
      </c>
      <c r="F7440" t="s">
        <v>70</v>
      </c>
      <c r="G7440">
        <v>2002</v>
      </c>
      <c r="H7440" t="s">
        <v>71</v>
      </c>
      <c r="I7440" t="s">
        <v>35</v>
      </c>
      <c r="J7440" t="s">
        <v>36</v>
      </c>
      <c r="K7440">
        <v>2060.3395999999998</v>
      </c>
      <c r="L7440">
        <v>3.5</v>
      </c>
      <c r="M7440" s="1">
        <v>44748</v>
      </c>
      <c r="N7440">
        <v>2022</v>
      </c>
      <c r="O7440">
        <v>6</v>
      </c>
      <c r="P7440" t="s">
        <v>114</v>
      </c>
      <c r="Q7440" t="s">
        <v>135</v>
      </c>
      <c r="R7440">
        <v>2</v>
      </c>
      <c r="S7440" t="s">
        <v>81</v>
      </c>
    </row>
    <row r="7441" spans="1:19" x14ac:dyDescent="0.3">
      <c r="A7441" t="s">
        <v>1892</v>
      </c>
      <c r="B7441" t="s">
        <v>91</v>
      </c>
      <c r="C7441" t="s">
        <v>32</v>
      </c>
      <c r="D7441">
        <v>6.0410000000000004</v>
      </c>
      <c r="E7441">
        <v>2.6356999999999998E-2</v>
      </c>
      <c r="F7441" t="s">
        <v>42</v>
      </c>
      <c r="G7441">
        <v>1997</v>
      </c>
      <c r="H7441" t="s">
        <v>34</v>
      </c>
      <c r="I7441" t="s">
        <v>43</v>
      </c>
      <c r="J7441" t="s">
        <v>36</v>
      </c>
      <c r="K7441">
        <v>1945.5691999999999</v>
      </c>
      <c r="L7441">
        <v>3.6</v>
      </c>
      <c r="M7441" t="s">
        <v>385</v>
      </c>
      <c r="N7441">
        <v>2022</v>
      </c>
      <c r="O7441">
        <v>7</v>
      </c>
      <c r="P7441" t="s">
        <v>121</v>
      </c>
      <c r="Q7441" t="s">
        <v>138</v>
      </c>
      <c r="R7441">
        <v>3</v>
      </c>
      <c r="S7441" t="s">
        <v>81</v>
      </c>
    </row>
    <row r="7442" spans="1:19" x14ac:dyDescent="0.3">
      <c r="A7442" t="s">
        <v>1714</v>
      </c>
      <c r="B7442" t="s">
        <v>41</v>
      </c>
      <c r="C7442" t="s">
        <v>32</v>
      </c>
      <c r="D7442">
        <v>20.297999999999998</v>
      </c>
      <c r="E7442">
        <v>3.3349999999999998E-2</v>
      </c>
      <c r="F7442" t="s">
        <v>48</v>
      </c>
      <c r="G7442">
        <v>1999</v>
      </c>
      <c r="H7442" t="s">
        <v>23</v>
      </c>
      <c r="I7442" t="s">
        <v>43</v>
      </c>
      <c r="J7442" t="s">
        <v>36</v>
      </c>
      <c r="K7442">
        <v>1869.7940000000001</v>
      </c>
      <c r="L7442">
        <v>4.4000000000000004</v>
      </c>
      <c r="M7442" t="s">
        <v>1825</v>
      </c>
      <c r="N7442">
        <v>2022</v>
      </c>
      <c r="O7442">
        <v>8</v>
      </c>
      <c r="P7442" t="s">
        <v>27</v>
      </c>
      <c r="Q7442" t="s">
        <v>28</v>
      </c>
      <c r="R7442">
        <v>3</v>
      </c>
      <c r="S7442" t="s">
        <v>29</v>
      </c>
    </row>
    <row r="7443" spans="1:19" x14ac:dyDescent="0.3">
      <c r="A7443" t="s">
        <v>1334</v>
      </c>
      <c r="B7443" t="s">
        <v>95</v>
      </c>
      <c r="C7443" t="s">
        <v>21</v>
      </c>
      <c r="D7443">
        <v>13.585000000000001</v>
      </c>
      <c r="E7443">
        <v>2.6558999999999999E-2</v>
      </c>
      <c r="F7443" t="s">
        <v>108</v>
      </c>
      <c r="G7443">
        <v>1998</v>
      </c>
      <c r="H7443" t="s">
        <v>71</v>
      </c>
      <c r="I7443" t="s">
        <v>24</v>
      </c>
      <c r="J7443" t="s">
        <v>109</v>
      </c>
      <c r="K7443">
        <v>1358.934</v>
      </c>
      <c r="L7443">
        <v>3.6</v>
      </c>
      <c r="M7443" t="s">
        <v>1792</v>
      </c>
      <c r="N7443">
        <v>2022</v>
      </c>
      <c r="O7443">
        <v>2</v>
      </c>
      <c r="P7443" t="s">
        <v>79</v>
      </c>
      <c r="Q7443" t="s">
        <v>153</v>
      </c>
      <c r="R7443">
        <v>1</v>
      </c>
      <c r="S7443" t="s">
        <v>81</v>
      </c>
    </row>
    <row r="7444" spans="1:19" x14ac:dyDescent="0.3">
      <c r="A7444" t="s">
        <v>1445</v>
      </c>
      <c r="B7444" t="s">
        <v>95</v>
      </c>
      <c r="C7444" t="s">
        <v>21</v>
      </c>
      <c r="D7444">
        <v>6.6349999999999998</v>
      </c>
      <c r="E7444">
        <v>3.4216000000000003E-2</v>
      </c>
      <c r="F7444" t="s">
        <v>22</v>
      </c>
      <c r="G7444">
        <v>2009</v>
      </c>
      <c r="H7444" t="s">
        <v>23</v>
      </c>
      <c r="I7444" t="s">
        <v>24</v>
      </c>
      <c r="J7444" t="s">
        <v>25</v>
      </c>
      <c r="K7444">
        <v>5347.3837000000003</v>
      </c>
      <c r="L7444">
        <v>4</v>
      </c>
      <c r="M7444" t="s">
        <v>321</v>
      </c>
      <c r="N7444">
        <v>2022</v>
      </c>
      <c r="O7444">
        <v>9</v>
      </c>
      <c r="P7444" t="s">
        <v>76</v>
      </c>
      <c r="Q7444" t="s">
        <v>205</v>
      </c>
      <c r="R7444">
        <v>3</v>
      </c>
      <c r="S7444" t="s">
        <v>29</v>
      </c>
    </row>
    <row r="7445" spans="1:19" x14ac:dyDescent="0.3">
      <c r="A7445" t="s">
        <v>903</v>
      </c>
      <c r="B7445" t="s">
        <v>31</v>
      </c>
      <c r="C7445" t="s">
        <v>21</v>
      </c>
      <c r="D7445">
        <v>15.723000000000001</v>
      </c>
      <c r="E7445">
        <v>5.0174000000000003E-2</v>
      </c>
      <c r="F7445" t="s">
        <v>96</v>
      </c>
      <c r="G7445">
        <v>2007</v>
      </c>
      <c r="H7445" t="s">
        <v>71</v>
      </c>
      <c r="I7445" t="s">
        <v>35</v>
      </c>
      <c r="J7445" t="s">
        <v>36</v>
      </c>
      <c r="K7445">
        <v>884.99800000000005</v>
      </c>
      <c r="L7445">
        <v>4.5</v>
      </c>
      <c r="M7445" t="s">
        <v>625</v>
      </c>
      <c r="N7445">
        <v>2022</v>
      </c>
      <c r="O7445">
        <v>8</v>
      </c>
      <c r="P7445" t="s">
        <v>27</v>
      </c>
      <c r="Q7445" t="s">
        <v>28</v>
      </c>
      <c r="R7445">
        <v>3</v>
      </c>
      <c r="S7445" t="s">
        <v>39</v>
      </c>
    </row>
    <row r="7446" spans="1:19" x14ac:dyDescent="0.3">
      <c r="A7446" t="s">
        <v>1872</v>
      </c>
      <c r="B7446" t="s">
        <v>111</v>
      </c>
      <c r="C7446" t="s">
        <v>32</v>
      </c>
      <c r="D7446">
        <v>7.399</v>
      </c>
      <c r="E7446">
        <v>1.4075000000000001E-2</v>
      </c>
      <c r="F7446" t="s">
        <v>96</v>
      </c>
      <c r="G7446">
        <v>2007</v>
      </c>
      <c r="H7446" t="s">
        <v>71</v>
      </c>
      <c r="I7446" t="s">
        <v>35</v>
      </c>
      <c r="J7446" t="s">
        <v>36</v>
      </c>
      <c r="K7446">
        <v>2463.3341</v>
      </c>
      <c r="L7446">
        <v>4.5</v>
      </c>
      <c r="M7446" t="s">
        <v>452</v>
      </c>
      <c r="N7446">
        <v>2023</v>
      </c>
      <c r="O7446">
        <v>10</v>
      </c>
      <c r="P7446" t="s">
        <v>37</v>
      </c>
      <c r="Q7446" t="s">
        <v>165</v>
      </c>
      <c r="R7446">
        <v>4</v>
      </c>
      <c r="S7446" t="s">
        <v>39</v>
      </c>
    </row>
    <row r="7447" spans="1:19" x14ac:dyDescent="0.3">
      <c r="A7447" t="s">
        <v>1893</v>
      </c>
      <c r="B7447" t="s">
        <v>53</v>
      </c>
      <c r="C7447" t="s">
        <v>21</v>
      </c>
      <c r="D7447">
        <v>20.405999999999999</v>
      </c>
      <c r="E7447">
        <v>2.0206999999999999E-2</v>
      </c>
      <c r="F7447" t="s">
        <v>42</v>
      </c>
      <c r="G7447">
        <v>1997</v>
      </c>
      <c r="H7447" t="s">
        <v>34</v>
      </c>
      <c r="I7447" t="s">
        <v>43</v>
      </c>
      <c r="J7447" t="s">
        <v>36</v>
      </c>
      <c r="K7447">
        <v>1734.6156000000001</v>
      </c>
      <c r="L7447">
        <v>4.3</v>
      </c>
      <c r="M7447" t="s">
        <v>583</v>
      </c>
      <c r="N7447">
        <v>2023</v>
      </c>
      <c r="O7447">
        <v>4</v>
      </c>
      <c r="P7447" t="s">
        <v>103</v>
      </c>
      <c r="Q7447" t="s">
        <v>104</v>
      </c>
      <c r="R7447">
        <v>2</v>
      </c>
      <c r="S7447" t="s">
        <v>29</v>
      </c>
    </row>
    <row r="7448" spans="1:19" x14ac:dyDescent="0.3">
      <c r="A7448" t="s">
        <v>1258</v>
      </c>
      <c r="B7448" t="s">
        <v>20</v>
      </c>
      <c r="C7448" t="s">
        <v>21</v>
      </c>
      <c r="D7448">
        <v>18.024999999999999</v>
      </c>
      <c r="E7448">
        <v>0.104519</v>
      </c>
      <c r="F7448" t="s">
        <v>42</v>
      </c>
      <c r="G7448">
        <v>1997</v>
      </c>
      <c r="H7448" t="s">
        <v>34</v>
      </c>
      <c r="I7448" t="s">
        <v>43</v>
      </c>
      <c r="J7448" t="s">
        <v>36</v>
      </c>
      <c r="K7448">
        <v>3505.0463</v>
      </c>
      <c r="L7448">
        <v>3.7</v>
      </c>
      <c r="M7448" t="s">
        <v>1447</v>
      </c>
      <c r="N7448">
        <v>2023</v>
      </c>
      <c r="O7448">
        <v>7</v>
      </c>
      <c r="P7448" t="s">
        <v>121</v>
      </c>
      <c r="Q7448" t="s">
        <v>122</v>
      </c>
      <c r="R7448">
        <v>3</v>
      </c>
      <c r="S7448" t="s">
        <v>81</v>
      </c>
    </row>
    <row r="7449" spans="1:19" x14ac:dyDescent="0.3">
      <c r="A7449" t="s">
        <v>674</v>
      </c>
      <c r="B7449" t="s">
        <v>95</v>
      </c>
      <c r="C7449" t="s">
        <v>21</v>
      </c>
      <c r="D7449">
        <v>11.875999999999999</v>
      </c>
      <c r="E7449">
        <v>4.8107999999999998E-2</v>
      </c>
      <c r="F7449" t="s">
        <v>42</v>
      </c>
      <c r="G7449">
        <v>1997</v>
      </c>
      <c r="H7449" t="s">
        <v>34</v>
      </c>
      <c r="I7449" t="s">
        <v>43</v>
      </c>
      <c r="J7449" t="s">
        <v>36</v>
      </c>
      <c r="K7449">
        <v>1488.8605</v>
      </c>
      <c r="L7449">
        <v>4.2</v>
      </c>
      <c r="M7449" t="s">
        <v>702</v>
      </c>
      <c r="N7449">
        <v>2022</v>
      </c>
      <c r="O7449">
        <v>2</v>
      </c>
      <c r="P7449" t="s">
        <v>79</v>
      </c>
      <c r="Q7449" t="s">
        <v>153</v>
      </c>
      <c r="R7449">
        <v>1</v>
      </c>
      <c r="S7449" t="s">
        <v>29</v>
      </c>
    </row>
    <row r="7450" spans="1:19" x14ac:dyDescent="0.3">
      <c r="A7450" t="s">
        <v>1249</v>
      </c>
      <c r="B7450" t="s">
        <v>31</v>
      </c>
      <c r="C7450" t="s">
        <v>32</v>
      </c>
      <c r="D7450">
        <v>12.951000000000001</v>
      </c>
      <c r="E7450">
        <v>6.0949000000000003E-2</v>
      </c>
      <c r="F7450" t="s">
        <v>54</v>
      </c>
      <c r="G7450">
        <v>1987</v>
      </c>
      <c r="H7450" t="s">
        <v>55</v>
      </c>
      <c r="I7450" t="s">
        <v>24</v>
      </c>
      <c r="J7450" t="s">
        <v>36</v>
      </c>
      <c r="K7450">
        <v>2484.8892999999998</v>
      </c>
      <c r="L7450">
        <v>4</v>
      </c>
      <c r="M7450" t="s">
        <v>872</v>
      </c>
      <c r="N7450">
        <v>2022</v>
      </c>
      <c r="O7450">
        <v>9</v>
      </c>
      <c r="P7450" t="s">
        <v>76</v>
      </c>
      <c r="Q7450" t="s">
        <v>205</v>
      </c>
      <c r="R7450">
        <v>3</v>
      </c>
      <c r="S7450" t="s">
        <v>29</v>
      </c>
    </row>
    <row r="7451" spans="1:19" x14ac:dyDescent="0.3">
      <c r="A7451" t="s">
        <v>760</v>
      </c>
      <c r="B7451" t="s">
        <v>95</v>
      </c>
      <c r="C7451" t="s">
        <v>32</v>
      </c>
      <c r="D7451">
        <v>19.39</v>
      </c>
      <c r="E7451">
        <v>6.3694000000000001E-2</v>
      </c>
      <c r="F7451" t="s">
        <v>70</v>
      </c>
      <c r="G7451">
        <v>2002</v>
      </c>
      <c r="H7451" t="s">
        <v>71</v>
      </c>
      <c r="I7451" t="s">
        <v>35</v>
      </c>
      <c r="J7451" t="s">
        <v>36</v>
      </c>
      <c r="K7451">
        <v>1616.6431</v>
      </c>
      <c r="L7451">
        <v>3.6</v>
      </c>
      <c r="M7451" s="1">
        <v>45050</v>
      </c>
      <c r="N7451">
        <v>2023</v>
      </c>
      <c r="O7451">
        <v>4</v>
      </c>
      <c r="P7451" t="s">
        <v>103</v>
      </c>
      <c r="Q7451" t="s">
        <v>104</v>
      </c>
      <c r="R7451">
        <v>2</v>
      </c>
      <c r="S7451" t="s">
        <v>81</v>
      </c>
    </row>
    <row r="7452" spans="1:19" x14ac:dyDescent="0.3">
      <c r="A7452" t="s">
        <v>1324</v>
      </c>
      <c r="B7452" t="s">
        <v>107</v>
      </c>
      <c r="C7452" t="s">
        <v>21</v>
      </c>
      <c r="D7452">
        <v>10.119999999999999</v>
      </c>
      <c r="E7452">
        <v>3.1613000000000002E-2</v>
      </c>
      <c r="F7452" t="s">
        <v>48</v>
      </c>
      <c r="G7452">
        <v>1999</v>
      </c>
      <c r="H7452" t="s">
        <v>23</v>
      </c>
      <c r="I7452" t="s">
        <v>43</v>
      </c>
      <c r="J7452" t="s">
        <v>36</v>
      </c>
      <c r="K7452">
        <v>2311.1999000000001</v>
      </c>
      <c r="L7452">
        <v>3.9</v>
      </c>
      <c r="M7452" s="1">
        <v>44937</v>
      </c>
      <c r="N7452">
        <v>2023</v>
      </c>
      <c r="O7452">
        <v>11</v>
      </c>
      <c r="P7452" t="s">
        <v>177</v>
      </c>
      <c r="Q7452" t="s">
        <v>195</v>
      </c>
      <c r="R7452">
        <v>4</v>
      </c>
      <c r="S7452" t="s">
        <v>81</v>
      </c>
    </row>
    <row r="7453" spans="1:19" x14ac:dyDescent="0.3">
      <c r="A7453" t="s">
        <v>855</v>
      </c>
      <c r="B7453" t="s">
        <v>113</v>
      </c>
      <c r="C7453" t="s">
        <v>21</v>
      </c>
      <c r="D7453">
        <v>12.18</v>
      </c>
      <c r="E7453">
        <v>4.9435E-2</v>
      </c>
      <c r="F7453" t="s">
        <v>54</v>
      </c>
      <c r="G7453">
        <v>1987</v>
      </c>
      <c r="H7453" t="s">
        <v>55</v>
      </c>
      <c r="I7453" t="s">
        <v>24</v>
      </c>
      <c r="J7453" t="s">
        <v>36</v>
      </c>
      <c r="K7453">
        <v>1473.2837</v>
      </c>
      <c r="L7453">
        <v>3.8</v>
      </c>
      <c r="M7453" t="s">
        <v>1235</v>
      </c>
      <c r="N7453">
        <v>2022</v>
      </c>
      <c r="O7453">
        <v>8</v>
      </c>
      <c r="P7453" t="s">
        <v>27</v>
      </c>
      <c r="Q7453" t="s">
        <v>28</v>
      </c>
      <c r="R7453">
        <v>3</v>
      </c>
      <c r="S7453" t="s">
        <v>81</v>
      </c>
    </row>
    <row r="7454" spans="1:19" x14ac:dyDescent="0.3">
      <c r="A7454" t="s">
        <v>936</v>
      </c>
      <c r="B7454" t="s">
        <v>31</v>
      </c>
      <c r="C7454" t="s">
        <v>21</v>
      </c>
      <c r="D7454">
        <v>20.693000000000001</v>
      </c>
      <c r="E7454">
        <v>8.2640000000000005E-3</v>
      </c>
      <c r="F7454" t="s">
        <v>48</v>
      </c>
      <c r="G7454">
        <v>1999</v>
      </c>
      <c r="H7454" t="s">
        <v>23</v>
      </c>
      <c r="I7454" t="s">
        <v>43</v>
      </c>
      <c r="J7454" t="s">
        <v>36</v>
      </c>
      <c r="K7454">
        <v>2544.2271000000001</v>
      </c>
      <c r="L7454">
        <v>4.3</v>
      </c>
      <c r="M7454" t="s">
        <v>1056</v>
      </c>
      <c r="N7454">
        <v>2023</v>
      </c>
      <c r="O7454">
        <v>7</v>
      </c>
      <c r="P7454" t="s">
        <v>121</v>
      </c>
      <c r="Q7454" t="s">
        <v>122</v>
      </c>
      <c r="R7454">
        <v>3</v>
      </c>
      <c r="S7454" t="s">
        <v>29</v>
      </c>
    </row>
    <row r="7455" spans="1:19" x14ac:dyDescent="0.3">
      <c r="A7455" t="s">
        <v>557</v>
      </c>
      <c r="B7455" t="s">
        <v>91</v>
      </c>
      <c r="C7455" t="s">
        <v>32</v>
      </c>
      <c r="D7455">
        <v>7.6280000000000001</v>
      </c>
      <c r="E7455">
        <v>2.8930999999999998E-2</v>
      </c>
      <c r="F7455" t="s">
        <v>108</v>
      </c>
      <c r="G7455">
        <v>1998</v>
      </c>
      <c r="H7455" t="s">
        <v>71</v>
      </c>
      <c r="I7455" t="s">
        <v>24</v>
      </c>
      <c r="J7455" t="s">
        <v>109</v>
      </c>
      <c r="K7455">
        <v>2138.902</v>
      </c>
      <c r="L7455">
        <v>4.3</v>
      </c>
      <c r="M7455" s="1">
        <v>44654</v>
      </c>
      <c r="N7455">
        <v>2022</v>
      </c>
      <c r="O7455">
        <v>3</v>
      </c>
      <c r="P7455" t="s">
        <v>88</v>
      </c>
      <c r="Q7455" t="s">
        <v>207</v>
      </c>
      <c r="R7455">
        <v>1</v>
      </c>
      <c r="S7455" t="s">
        <v>29</v>
      </c>
    </row>
    <row r="7456" spans="1:19" x14ac:dyDescent="0.3">
      <c r="A7456" t="s">
        <v>1385</v>
      </c>
      <c r="B7456" t="s">
        <v>91</v>
      </c>
      <c r="C7456" t="s">
        <v>21</v>
      </c>
      <c r="D7456">
        <v>7.431</v>
      </c>
      <c r="E7456">
        <v>9.6119999999999997E-2</v>
      </c>
      <c r="F7456" t="s">
        <v>54</v>
      </c>
      <c r="G7456">
        <v>1987</v>
      </c>
      <c r="H7456" t="s">
        <v>55</v>
      </c>
      <c r="I7456" t="s">
        <v>24</v>
      </c>
      <c r="J7456" t="s">
        <v>36</v>
      </c>
      <c r="K7456">
        <v>5536.3508000000002</v>
      </c>
      <c r="L7456">
        <v>4.4000000000000004</v>
      </c>
      <c r="M7456" t="s">
        <v>586</v>
      </c>
      <c r="N7456">
        <v>2023</v>
      </c>
      <c r="O7456">
        <v>8</v>
      </c>
      <c r="P7456" t="s">
        <v>27</v>
      </c>
      <c r="Q7456" t="s">
        <v>93</v>
      </c>
      <c r="R7456">
        <v>3</v>
      </c>
      <c r="S7456" t="s">
        <v>29</v>
      </c>
    </row>
    <row r="7457" spans="1:19" x14ac:dyDescent="0.3">
      <c r="A7457" t="s">
        <v>1877</v>
      </c>
      <c r="B7457" t="s">
        <v>226</v>
      </c>
      <c r="C7457" t="s">
        <v>21</v>
      </c>
      <c r="D7457">
        <v>19.710999999999999</v>
      </c>
      <c r="E7457">
        <v>9.8876000000000006E-2</v>
      </c>
      <c r="F7457" t="s">
        <v>96</v>
      </c>
      <c r="G7457">
        <v>2007</v>
      </c>
      <c r="H7457" t="s">
        <v>71</v>
      </c>
      <c r="I7457" t="s">
        <v>35</v>
      </c>
      <c r="J7457" t="s">
        <v>36</v>
      </c>
      <c r="K7457">
        <v>4343.1279999999997</v>
      </c>
      <c r="L7457">
        <v>4</v>
      </c>
      <c r="M7457" t="s">
        <v>97</v>
      </c>
      <c r="N7457">
        <v>2023</v>
      </c>
      <c r="O7457">
        <v>2</v>
      </c>
      <c r="P7457" t="s">
        <v>79</v>
      </c>
      <c r="Q7457" t="s">
        <v>80</v>
      </c>
      <c r="R7457">
        <v>1</v>
      </c>
      <c r="S7457" t="s">
        <v>29</v>
      </c>
    </row>
    <row r="7458" spans="1:19" x14ac:dyDescent="0.3">
      <c r="A7458" t="s">
        <v>1746</v>
      </c>
      <c r="B7458" t="s">
        <v>157</v>
      </c>
      <c r="C7458" t="s">
        <v>21</v>
      </c>
      <c r="D7458">
        <v>7.45</v>
      </c>
      <c r="E7458">
        <v>4.6150999999999998E-2</v>
      </c>
      <c r="F7458" t="s">
        <v>48</v>
      </c>
      <c r="G7458">
        <v>1999</v>
      </c>
      <c r="H7458" t="s">
        <v>23</v>
      </c>
      <c r="I7458" t="s">
        <v>43</v>
      </c>
      <c r="J7458" t="s">
        <v>36</v>
      </c>
      <c r="K7458">
        <v>1545.2726</v>
      </c>
      <c r="L7458">
        <v>4.0999999999999996</v>
      </c>
      <c r="M7458" s="1">
        <v>44774</v>
      </c>
      <c r="N7458">
        <v>2022</v>
      </c>
      <c r="O7458">
        <v>1</v>
      </c>
      <c r="P7458" t="s">
        <v>56</v>
      </c>
      <c r="Q7458" t="s">
        <v>67</v>
      </c>
      <c r="R7458">
        <v>1</v>
      </c>
      <c r="S7458" t="s">
        <v>29</v>
      </c>
    </row>
    <row r="7459" spans="1:19" x14ac:dyDescent="0.3">
      <c r="A7459" t="s">
        <v>639</v>
      </c>
      <c r="B7459" t="s">
        <v>31</v>
      </c>
      <c r="C7459" t="s">
        <v>32</v>
      </c>
      <c r="D7459">
        <v>20.905000000000001</v>
      </c>
      <c r="E7459">
        <v>0.198044</v>
      </c>
      <c r="F7459" t="s">
        <v>48</v>
      </c>
      <c r="G7459">
        <v>1999</v>
      </c>
      <c r="H7459" t="s">
        <v>23</v>
      </c>
      <c r="I7459" t="s">
        <v>43</v>
      </c>
      <c r="J7459" t="s">
        <v>36</v>
      </c>
      <c r="K7459">
        <v>4835.4489999999996</v>
      </c>
      <c r="L7459">
        <v>4.7</v>
      </c>
      <c r="M7459" s="1">
        <v>45234</v>
      </c>
      <c r="N7459">
        <v>2023</v>
      </c>
      <c r="O7459">
        <v>4</v>
      </c>
      <c r="P7459" t="s">
        <v>103</v>
      </c>
      <c r="Q7459" t="s">
        <v>104</v>
      </c>
      <c r="R7459">
        <v>2</v>
      </c>
      <c r="S7459" t="s">
        <v>39</v>
      </c>
    </row>
    <row r="7460" spans="1:19" x14ac:dyDescent="0.3">
      <c r="A7460" t="s">
        <v>425</v>
      </c>
      <c r="B7460" t="s">
        <v>95</v>
      </c>
      <c r="C7460" t="s">
        <v>21</v>
      </c>
      <c r="D7460">
        <v>8.3699999999999992</v>
      </c>
      <c r="E7460">
        <v>3.4370999999999999E-2</v>
      </c>
      <c r="F7460" t="s">
        <v>42</v>
      </c>
      <c r="G7460">
        <v>1997</v>
      </c>
      <c r="H7460" t="s">
        <v>34</v>
      </c>
      <c r="I7460" t="s">
        <v>43</v>
      </c>
      <c r="J7460" t="s">
        <v>36</v>
      </c>
      <c r="K7460">
        <v>2455.2444999999998</v>
      </c>
      <c r="L7460">
        <v>3.4</v>
      </c>
      <c r="M7460" t="s">
        <v>602</v>
      </c>
      <c r="N7460">
        <v>2023</v>
      </c>
      <c r="O7460">
        <v>10</v>
      </c>
      <c r="P7460" t="s">
        <v>37</v>
      </c>
      <c r="Q7460" t="s">
        <v>165</v>
      </c>
      <c r="R7460">
        <v>4</v>
      </c>
      <c r="S7460" t="s">
        <v>58</v>
      </c>
    </row>
    <row r="7461" spans="1:19" x14ac:dyDescent="0.3">
      <c r="A7461" t="s">
        <v>244</v>
      </c>
      <c r="B7461" t="s">
        <v>226</v>
      </c>
      <c r="C7461" t="s">
        <v>32</v>
      </c>
      <c r="D7461">
        <v>9.6039999999999992</v>
      </c>
      <c r="E7461">
        <v>5.1368999999999998E-2</v>
      </c>
      <c r="F7461" t="s">
        <v>132</v>
      </c>
      <c r="G7461">
        <v>1985</v>
      </c>
      <c r="H7461" t="s">
        <v>34</v>
      </c>
      <c r="I7461" t="s">
        <v>43</v>
      </c>
      <c r="J7461" t="s">
        <v>109</v>
      </c>
      <c r="K7461">
        <v>400.3535</v>
      </c>
      <c r="L7461">
        <v>3.9</v>
      </c>
      <c r="M7461" s="1">
        <v>44713</v>
      </c>
      <c r="N7461">
        <v>2022</v>
      </c>
      <c r="O7461">
        <v>1</v>
      </c>
      <c r="P7461" t="s">
        <v>56</v>
      </c>
      <c r="Q7461" t="s">
        <v>67</v>
      </c>
      <c r="R7461">
        <v>1</v>
      </c>
      <c r="S7461" t="s">
        <v>81</v>
      </c>
    </row>
    <row r="7462" spans="1:19" x14ac:dyDescent="0.3">
      <c r="A7462" t="s">
        <v>669</v>
      </c>
      <c r="B7462" t="s">
        <v>41</v>
      </c>
      <c r="C7462" t="s">
        <v>21</v>
      </c>
      <c r="D7462">
        <v>6.7640000000000002</v>
      </c>
      <c r="E7462">
        <v>2.4087999999999998E-2</v>
      </c>
      <c r="F7462" t="s">
        <v>108</v>
      </c>
      <c r="G7462">
        <v>1998</v>
      </c>
      <c r="H7462" t="s">
        <v>71</v>
      </c>
      <c r="I7462" t="s">
        <v>24</v>
      </c>
      <c r="J7462" t="s">
        <v>109</v>
      </c>
      <c r="K7462">
        <v>877.63139999999999</v>
      </c>
      <c r="L7462">
        <v>4</v>
      </c>
      <c r="M7462" t="s">
        <v>1447</v>
      </c>
      <c r="N7462">
        <v>2023</v>
      </c>
      <c r="O7462">
        <v>7</v>
      </c>
      <c r="P7462" t="s">
        <v>121</v>
      </c>
      <c r="Q7462" t="s">
        <v>122</v>
      </c>
      <c r="R7462">
        <v>3</v>
      </c>
      <c r="S7462" t="s">
        <v>29</v>
      </c>
    </row>
    <row r="7463" spans="1:19" x14ac:dyDescent="0.3">
      <c r="A7463" t="s">
        <v>1665</v>
      </c>
      <c r="B7463" t="s">
        <v>91</v>
      </c>
      <c r="C7463" t="s">
        <v>21</v>
      </c>
      <c r="D7463">
        <v>16.72</v>
      </c>
      <c r="E7463">
        <v>2.384E-2</v>
      </c>
      <c r="F7463" t="s">
        <v>48</v>
      </c>
      <c r="G7463">
        <v>1999</v>
      </c>
      <c r="H7463" t="s">
        <v>23</v>
      </c>
      <c r="I7463" t="s">
        <v>43</v>
      </c>
      <c r="J7463" t="s">
        <v>36</v>
      </c>
      <c r="K7463">
        <v>1779.8525</v>
      </c>
      <c r="L7463">
        <v>3.9</v>
      </c>
      <c r="M7463" t="s">
        <v>1070</v>
      </c>
      <c r="N7463">
        <v>2022</v>
      </c>
      <c r="O7463">
        <v>7</v>
      </c>
      <c r="P7463" t="s">
        <v>121</v>
      </c>
      <c r="Q7463" t="s">
        <v>138</v>
      </c>
      <c r="R7463">
        <v>3</v>
      </c>
      <c r="S7463" t="s">
        <v>81</v>
      </c>
    </row>
    <row r="7464" spans="1:19" x14ac:dyDescent="0.3">
      <c r="A7464" t="s">
        <v>223</v>
      </c>
      <c r="B7464" t="s">
        <v>107</v>
      </c>
      <c r="C7464" t="s">
        <v>21</v>
      </c>
      <c r="D7464">
        <v>15.16</v>
      </c>
      <c r="E7464">
        <v>5.2158000000000003E-2</v>
      </c>
      <c r="F7464" t="s">
        <v>22</v>
      </c>
      <c r="G7464">
        <v>2009</v>
      </c>
      <c r="H7464" t="s">
        <v>23</v>
      </c>
      <c r="I7464" t="s">
        <v>24</v>
      </c>
      <c r="J7464" t="s">
        <v>25</v>
      </c>
      <c r="K7464">
        <v>2822.989</v>
      </c>
      <c r="L7464">
        <v>4</v>
      </c>
      <c r="M7464" s="1">
        <v>44901</v>
      </c>
      <c r="N7464">
        <v>2022</v>
      </c>
      <c r="O7464">
        <v>6</v>
      </c>
      <c r="P7464" t="s">
        <v>114</v>
      </c>
      <c r="Q7464" t="s">
        <v>135</v>
      </c>
      <c r="R7464">
        <v>2</v>
      </c>
      <c r="S7464" t="s">
        <v>29</v>
      </c>
    </row>
    <row r="7465" spans="1:19" x14ac:dyDescent="0.3">
      <c r="A7465" t="s">
        <v>1789</v>
      </c>
      <c r="B7465" t="s">
        <v>69</v>
      </c>
      <c r="C7465" t="s">
        <v>21</v>
      </c>
      <c r="D7465">
        <v>6.2210000000000001</v>
      </c>
      <c r="E7465">
        <v>7.1481000000000003E-2</v>
      </c>
      <c r="F7465" t="s">
        <v>54</v>
      </c>
      <c r="G7465">
        <v>1987</v>
      </c>
      <c r="H7465" t="s">
        <v>55</v>
      </c>
      <c r="I7465" t="s">
        <v>24</v>
      </c>
      <c r="J7465" t="s">
        <v>36</v>
      </c>
      <c r="K7465">
        <v>1936.3855000000001</v>
      </c>
      <c r="L7465">
        <v>3.8</v>
      </c>
      <c r="M7465" t="s">
        <v>593</v>
      </c>
      <c r="N7465">
        <v>2023</v>
      </c>
      <c r="O7465">
        <v>7</v>
      </c>
      <c r="P7465" t="s">
        <v>121</v>
      </c>
      <c r="Q7465" t="s">
        <v>122</v>
      </c>
      <c r="R7465">
        <v>3</v>
      </c>
      <c r="S7465" t="s">
        <v>81</v>
      </c>
    </row>
    <row r="7466" spans="1:19" x14ac:dyDescent="0.3">
      <c r="A7466" t="s">
        <v>119</v>
      </c>
      <c r="B7466" t="s">
        <v>31</v>
      </c>
      <c r="C7466" t="s">
        <v>32</v>
      </c>
      <c r="D7466">
        <v>5.5419999999999998</v>
      </c>
      <c r="E7466">
        <v>0.15464900000000001</v>
      </c>
      <c r="F7466" t="s">
        <v>70</v>
      </c>
      <c r="G7466">
        <v>2002</v>
      </c>
      <c r="H7466" t="s">
        <v>71</v>
      </c>
      <c r="I7466" t="s">
        <v>35</v>
      </c>
      <c r="J7466" t="s">
        <v>36</v>
      </c>
      <c r="K7466">
        <v>2977.0210999999999</v>
      </c>
      <c r="L7466">
        <v>4.3</v>
      </c>
      <c r="M7466" t="s">
        <v>569</v>
      </c>
      <c r="N7466">
        <v>2023</v>
      </c>
      <c r="O7466">
        <v>11</v>
      </c>
      <c r="P7466" t="s">
        <v>177</v>
      </c>
      <c r="Q7466" t="s">
        <v>195</v>
      </c>
      <c r="R7466">
        <v>4</v>
      </c>
      <c r="S7466" t="s">
        <v>29</v>
      </c>
    </row>
    <row r="7467" spans="1:19" x14ac:dyDescent="0.3">
      <c r="A7467" t="s">
        <v>1751</v>
      </c>
      <c r="B7467" t="s">
        <v>31</v>
      </c>
      <c r="C7467" t="s">
        <v>21</v>
      </c>
      <c r="D7467">
        <v>10.750999999999999</v>
      </c>
      <c r="E7467">
        <v>2.4205999999999998E-2</v>
      </c>
      <c r="F7467" t="s">
        <v>64</v>
      </c>
      <c r="G7467">
        <v>1985</v>
      </c>
      <c r="H7467" t="s">
        <v>23</v>
      </c>
      <c r="I7467" t="s">
        <v>24</v>
      </c>
      <c r="J7467" t="s">
        <v>65</v>
      </c>
      <c r="K7467">
        <v>4024.0954999999999</v>
      </c>
      <c r="L7467">
        <v>4.3</v>
      </c>
      <c r="M7467" s="1">
        <v>44661</v>
      </c>
      <c r="N7467">
        <v>2022</v>
      </c>
      <c r="O7467">
        <v>10</v>
      </c>
      <c r="P7467" t="s">
        <v>37</v>
      </c>
      <c r="Q7467" t="s">
        <v>38</v>
      </c>
      <c r="R7467">
        <v>4</v>
      </c>
      <c r="S7467" t="s">
        <v>29</v>
      </c>
    </row>
    <row r="7468" spans="1:19" x14ac:dyDescent="0.3">
      <c r="A7468" t="s">
        <v>1753</v>
      </c>
      <c r="B7468" t="s">
        <v>113</v>
      </c>
      <c r="C7468" t="s">
        <v>32</v>
      </c>
      <c r="D7468">
        <v>17.809999999999999</v>
      </c>
      <c r="E7468">
        <v>2.1725999999999999E-2</v>
      </c>
      <c r="F7468" t="s">
        <v>33</v>
      </c>
      <c r="G7468">
        <v>2004</v>
      </c>
      <c r="H7468" t="s">
        <v>34</v>
      </c>
      <c r="I7468" t="s">
        <v>35</v>
      </c>
      <c r="J7468" t="s">
        <v>36</v>
      </c>
      <c r="K7468">
        <v>1946.028</v>
      </c>
      <c r="L7468">
        <v>3.9</v>
      </c>
      <c r="M7468" s="1">
        <v>45025</v>
      </c>
      <c r="N7468">
        <v>2023</v>
      </c>
      <c r="O7468">
        <v>9</v>
      </c>
      <c r="P7468" t="s">
        <v>76</v>
      </c>
      <c r="Q7468" t="s">
        <v>77</v>
      </c>
      <c r="R7468">
        <v>3</v>
      </c>
      <c r="S7468" t="s">
        <v>81</v>
      </c>
    </row>
    <row r="7469" spans="1:19" x14ac:dyDescent="0.3">
      <c r="A7469" t="s">
        <v>839</v>
      </c>
      <c r="B7469" t="s">
        <v>41</v>
      </c>
      <c r="C7469" t="s">
        <v>32</v>
      </c>
      <c r="D7469">
        <v>20.896999999999998</v>
      </c>
      <c r="E7469">
        <v>3.5611999999999998E-2</v>
      </c>
      <c r="F7469" t="s">
        <v>42</v>
      </c>
      <c r="G7469">
        <v>1997</v>
      </c>
      <c r="H7469" t="s">
        <v>34</v>
      </c>
      <c r="I7469" t="s">
        <v>43</v>
      </c>
      <c r="J7469" t="s">
        <v>36</v>
      </c>
      <c r="K7469">
        <v>1508.4139</v>
      </c>
      <c r="L7469">
        <v>4.4000000000000004</v>
      </c>
      <c r="M7469" t="s">
        <v>1683</v>
      </c>
      <c r="N7469">
        <v>2023</v>
      </c>
      <c r="O7469">
        <v>7</v>
      </c>
      <c r="P7469" t="s">
        <v>121</v>
      </c>
      <c r="Q7469" t="s">
        <v>122</v>
      </c>
      <c r="R7469">
        <v>3</v>
      </c>
      <c r="S7469" t="s">
        <v>29</v>
      </c>
    </row>
    <row r="7470" spans="1:19" x14ac:dyDescent="0.3">
      <c r="A7470" t="s">
        <v>1876</v>
      </c>
      <c r="B7470" t="s">
        <v>91</v>
      </c>
      <c r="C7470" t="s">
        <v>32</v>
      </c>
      <c r="D7470">
        <v>13.346</v>
      </c>
      <c r="E7470">
        <v>6.5299999999999997E-2</v>
      </c>
      <c r="F7470" t="s">
        <v>22</v>
      </c>
      <c r="G7470">
        <v>2009</v>
      </c>
      <c r="H7470" t="s">
        <v>23</v>
      </c>
      <c r="I7470" t="s">
        <v>24</v>
      </c>
      <c r="J7470" t="s">
        <v>25</v>
      </c>
      <c r="K7470">
        <v>1140.5441000000001</v>
      </c>
      <c r="L7470">
        <v>4.5</v>
      </c>
      <c r="M7470" s="1">
        <v>44933</v>
      </c>
      <c r="N7470">
        <v>2023</v>
      </c>
      <c r="O7470">
        <v>7</v>
      </c>
      <c r="P7470" t="s">
        <v>121</v>
      </c>
      <c r="Q7470" t="s">
        <v>122</v>
      </c>
      <c r="R7470">
        <v>3</v>
      </c>
      <c r="S7470" t="s">
        <v>39</v>
      </c>
    </row>
    <row r="7471" spans="1:19" x14ac:dyDescent="0.3">
      <c r="A7471" t="s">
        <v>1573</v>
      </c>
      <c r="B7471" t="s">
        <v>31</v>
      </c>
      <c r="C7471" t="s">
        <v>32</v>
      </c>
      <c r="D7471">
        <v>5.41</v>
      </c>
      <c r="E7471">
        <v>4.6339999999999999E-2</v>
      </c>
      <c r="F7471" t="s">
        <v>48</v>
      </c>
      <c r="G7471">
        <v>1999</v>
      </c>
      <c r="H7471" t="s">
        <v>23</v>
      </c>
      <c r="I7471" t="s">
        <v>43</v>
      </c>
      <c r="J7471" t="s">
        <v>36</v>
      </c>
      <c r="K7471">
        <v>1780.4843000000001</v>
      </c>
      <c r="L7471">
        <v>4.2</v>
      </c>
      <c r="M7471" s="1">
        <v>44868</v>
      </c>
      <c r="N7471">
        <v>2022</v>
      </c>
      <c r="O7471">
        <v>3</v>
      </c>
      <c r="P7471" t="s">
        <v>88</v>
      </c>
      <c r="Q7471" t="s">
        <v>207</v>
      </c>
      <c r="R7471">
        <v>1</v>
      </c>
      <c r="S7471" t="s">
        <v>29</v>
      </c>
    </row>
    <row r="7472" spans="1:19" x14ac:dyDescent="0.3">
      <c r="A7472" t="s">
        <v>1895</v>
      </c>
      <c r="B7472" t="s">
        <v>91</v>
      </c>
      <c r="C7472" t="s">
        <v>21</v>
      </c>
      <c r="D7472">
        <v>20.173999999999999</v>
      </c>
      <c r="E7472">
        <v>4.9701000000000002E-2</v>
      </c>
      <c r="F7472" t="s">
        <v>64</v>
      </c>
      <c r="G7472">
        <v>1985</v>
      </c>
      <c r="H7472" t="s">
        <v>23</v>
      </c>
      <c r="I7472" t="s">
        <v>24</v>
      </c>
      <c r="J7472" t="s">
        <v>65</v>
      </c>
      <c r="K7472">
        <v>7309.9615000000003</v>
      </c>
      <c r="L7472">
        <v>4.3</v>
      </c>
      <c r="M7472" t="s">
        <v>872</v>
      </c>
      <c r="N7472">
        <v>2022</v>
      </c>
      <c r="O7472">
        <v>9</v>
      </c>
      <c r="P7472" t="s">
        <v>76</v>
      </c>
      <c r="Q7472" t="s">
        <v>205</v>
      </c>
      <c r="R7472">
        <v>3</v>
      </c>
      <c r="S7472" t="s">
        <v>29</v>
      </c>
    </row>
    <row r="7473" spans="1:19" x14ac:dyDescent="0.3">
      <c r="A7473" t="s">
        <v>1119</v>
      </c>
      <c r="B7473" t="s">
        <v>95</v>
      </c>
      <c r="C7473" t="s">
        <v>21</v>
      </c>
      <c r="D7473">
        <v>19.335000000000001</v>
      </c>
      <c r="E7473">
        <v>4.8107999999999998E-2</v>
      </c>
      <c r="F7473" t="s">
        <v>132</v>
      </c>
      <c r="G7473">
        <v>1985</v>
      </c>
      <c r="H7473" t="s">
        <v>34</v>
      </c>
      <c r="I7473" t="s">
        <v>43</v>
      </c>
      <c r="J7473" t="s">
        <v>109</v>
      </c>
      <c r="K7473">
        <v>591.28869999999995</v>
      </c>
      <c r="L7473">
        <v>3.3</v>
      </c>
      <c r="M7473" t="s">
        <v>695</v>
      </c>
      <c r="N7473">
        <v>2023</v>
      </c>
      <c r="O7473">
        <v>7</v>
      </c>
      <c r="P7473" t="s">
        <v>121</v>
      </c>
      <c r="Q7473" t="s">
        <v>122</v>
      </c>
      <c r="R7473">
        <v>3</v>
      </c>
      <c r="S7473" t="s">
        <v>58</v>
      </c>
    </row>
    <row r="7474" spans="1:19" x14ac:dyDescent="0.3">
      <c r="A7474" t="s">
        <v>597</v>
      </c>
      <c r="B7474" t="s">
        <v>69</v>
      </c>
      <c r="C7474" t="s">
        <v>21</v>
      </c>
      <c r="D7474">
        <v>7.9340000000000002</v>
      </c>
      <c r="E7474">
        <v>2.2213E-2</v>
      </c>
      <c r="F7474" t="s">
        <v>22</v>
      </c>
      <c r="G7474">
        <v>2009</v>
      </c>
      <c r="H7474" t="s">
        <v>23</v>
      </c>
      <c r="I7474" t="s">
        <v>24</v>
      </c>
      <c r="J7474" t="s">
        <v>25</v>
      </c>
      <c r="K7474">
        <v>1964.4697000000001</v>
      </c>
      <c r="L7474">
        <v>3.6</v>
      </c>
      <c r="M7474" t="s">
        <v>547</v>
      </c>
      <c r="N7474">
        <v>2022</v>
      </c>
      <c r="O7474">
        <v>2</v>
      </c>
      <c r="P7474" t="s">
        <v>79</v>
      </c>
      <c r="Q7474" t="s">
        <v>153</v>
      </c>
      <c r="R7474">
        <v>1</v>
      </c>
      <c r="S7474" t="s">
        <v>81</v>
      </c>
    </row>
    <row r="7475" spans="1:19" x14ac:dyDescent="0.3">
      <c r="A7475" t="s">
        <v>1840</v>
      </c>
      <c r="B7475" t="s">
        <v>226</v>
      </c>
      <c r="C7475" t="s">
        <v>21</v>
      </c>
      <c r="D7475">
        <v>13.504</v>
      </c>
      <c r="E7475">
        <v>5.9227000000000002E-2</v>
      </c>
      <c r="F7475" t="s">
        <v>132</v>
      </c>
      <c r="G7475">
        <v>1985</v>
      </c>
      <c r="H7475" t="s">
        <v>34</v>
      </c>
      <c r="I7475" t="s">
        <v>43</v>
      </c>
      <c r="J7475" t="s">
        <v>109</v>
      </c>
      <c r="K7475">
        <v>952.16729999999995</v>
      </c>
      <c r="L7475">
        <v>3.5</v>
      </c>
      <c r="M7475" s="1">
        <v>44805</v>
      </c>
      <c r="N7475">
        <v>2022</v>
      </c>
      <c r="O7475">
        <v>1</v>
      </c>
      <c r="P7475" t="s">
        <v>56</v>
      </c>
      <c r="Q7475" t="s">
        <v>67</v>
      </c>
      <c r="R7475">
        <v>1</v>
      </c>
      <c r="S7475" t="s">
        <v>81</v>
      </c>
    </row>
    <row r="7476" spans="1:19" x14ac:dyDescent="0.3">
      <c r="A7476" t="s">
        <v>1436</v>
      </c>
      <c r="B7476" t="s">
        <v>31</v>
      </c>
      <c r="C7476" t="s">
        <v>21</v>
      </c>
      <c r="D7476">
        <v>6.875</v>
      </c>
      <c r="E7476">
        <v>2.6762999999999999E-2</v>
      </c>
      <c r="F7476" t="s">
        <v>42</v>
      </c>
      <c r="G7476">
        <v>1997</v>
      </c>
      <c r="H7476" t="s">
        <v>34</v>
      </c>
      <c r="I7476" t="s">
        <v>43</v>
      </c>
      <c r="J7476" t="s">
        <v>36</v>
      </c>
      <c r="K7476">
        <v>2418.3296999999998</v>
      </c>
      <c r="L7476">
        <v>4.0999999999999996</v>
      </c>
      <c r="M7476" t="s">
        <v>176</v>
      </c>
      <c r="N7476">
        <v>2022</v>
      </c>
      <c r="O7476">
        <v>11</v>
      </c>
      <c r="P7476" t="s">
        <v>177</v>
      </c>
      <c r="Q7476" t="s">
        <v>178</v>
      </c>
      <c r="R7476">
        <v>4</v>
      </c>
      <c r="S7476" t="s">
        <v>29</v>
      </c>
    </row>
    <row r="7477" spans="1:19" x14ac:dyDescent="0.3">
      <c r="A7477" t="s">
        <v>1092</v>
      </c>
      <c r="B7477" t="s">
        <v>91</v>
      </c>
      <c r="C7477" t="s">
        <v>21</v>
      </c>
      <c r="D7477">
        <v>15.97</v>
      </c>
      <c r="E7477">
        <v>5.8046E-2</v>
      </c>
      <c r="F7477" t="s">
        <v>54</v>
      </c>
      <c r="G7477">
        <v>1987</v>
      </c>
      <c r="H7477" t="s">
        <v>55</v>
      </c>
      <c r="I7477" t="s">
        <v>24</v>
      </c>
      <c r="J7477" t="s">
        <v>36</v>
      </c>
      <c r="K7477">
        <v>13086.9648</v>
      </c>
      <c r="L7477">
        <v>3.8</v>
      </c>
      <c r="M7477" t="s">
        <v>231</v>
      </c>
      <c r="N7477">
        <v>2022</v>
      </c>
      <c r="O7477">
        <v>7</v>
      </c>
      <c r="P7477" t="s">
        <v>121</v>
      </c>
      <c r="Q7477" t="s">
        <v>138</v>
      </c>
      <c r="R7477">
        <v>3</v>
      </c>
      <c r="S7477" t="s">
        <v>81</v>
      </c>
    </row>
    <row r="7478" spans="1:19" x14ac:dyDescent="0.3">
      <c r="A7478" t="s">
        <v>897</v>
      </c>
      <c r="B7478" t="s">
        <v>20</v>
      </c>
      <c r="C7478" t="s">
        <v>21</v>
      </c>
      <c r="D7478">
        <v>9.2940000000000005</v>
      </c>
      <c r="E7478">
        <v>1.6128E-2</v>
      </c>
      <c r="F7478" t="s">
        <v>108</v>
      </c>
      <c r="G7478">
        <v>1998</v>
      </c>
      <c r="H7478" t="s">
        <v>71</v>
      </c>
      <c r="I7478" t="s">
        <v>24</v>
      </c>
      <c r="J7478" t="s">
        <v>109</v>
      </c>
      <c r="K7478">
        <v>1007.5425</v>
      </c>
      <c r="L7478">
        <v>3.9</v>
      </c>
      <c r="M7478" t="s">
        <v>72</v>
      </c>
      <c r="N7478">
        <v>2023</v>
      </c>
      <c r="O7478">
        <v>12</v>
      </c>
      <c r="P7478" t="s">
        <v>45</v>
      </c>
      <c r="Q7478" t="s">
        <v>73</v>
      </c>
      <c r="R7478">
        <v>4</v>
      </c>
      <c r="S7478" t="s">
        <v>81</v>
      </c>
    </row>
    <row r="7479" spans="1:19" x14ac:dyDescent="0.3">
      <c r="A7479" t="s">
        <v>330</v>
      </c>
      <c r="B7479" t="s">
        <v>60</v>
      </c>
      <c r="C7479" t="s">
        <v>32</v>
      </c>
      <c r="D7479">
        <v>17.603999999999999</v>
      </c>
      <c r="E7479">
        <v>4.9829999999999999E-2</v>
      </c>
      <c r="F7479" t="s">
        <v>54</v>
      </c>
      <c r="G7479">
        <v>1987</v>
      </c>
      <c r="H7479" t="s">
        <v>55</v>
      </c>
      <c r="I7479" t="s">
        <v>24</v>
      </c>
      <c r="J7479" t="s">
        <v>36</v>
      </c>
      <c r="K7479">
        <v>2756.2791999999999</v>
      </c>
      <c r="L7479">
        <v>3.6</v>
      </c>
      <c r="M7479" t="s">
        <v>344</v>
      </c>
      <c r="N7479">
        <v>2022</v>
      </c>
      <c r="O7479">
        <v>2</v>
      </c>
      <c r="P7479" t="s">
        <v>79</v>
      </c>
      <c r="Q7479" t="s">
        <v>153</v>
      </c>
      <c r="R7479">
        <v>1</v>
      </c>
      <c r="S7479" t="s">
        <v>81</v>
      </c>
    </row>
    <row r="7480" spans="1:19" x14ac:dyDescent="0.3">
      <c r="A7480" t="s">
        <v>431</v>
      </c>
      <c r="B7480" t="s">
        <v>69</v>
      </c>
      <c r="C7480" t="s">
        <v>21</v>
      </c>
      <c r="D7480">
        <v>12.717000000000001</v>
      </c>
      <c r="E7480">
        <v>1.908E-2</v>
      </c>
      <c r="F7480" t="s">
        <v>33</v>
      </c>
      <c r="G7480">
        <v>2004</v>
      </c>
      <c r="H7480" t="s">
        <v>34</v>
      </c>
      <c r="I7480" t="s">
        <v>35</v>
      </c>
      <c r="J7480" t="s">
        <v>36</v>
      </c>
      <c r="K7480">
        <v>878.30849999999998</v>
      </c>
      <c r="L7480">
        <v>4.0999999999999996</v>
      </c>
      <c r="M7480" t="s">
        <v>423</v>
      </c>
      <c r="N7480">
        <v>2023</v>
      </c>
      <c r="O7480">
        <v>12</v>
      </c>
      <c r="P7480" t="s">
        <v>45</v>
      </c>
      <c r="Q7480" t="s">
        <v>73</v>
      </c>
      <c r="R7480">
        <v>4</v>
      </c>
      <c r="S7480" t="s">
        <v>29</v>
      </c>
    </row>
    <row r="7481" spans="1:19" x14ac:dyDescent="0.3">
      <c r="A7481" t="s">
        <v>1258</v>
      </c>
      <c r="B7481" t="s">
        <v>20</v>
      </c>
      <c r="C7481" t="s">
        <v>21</v>
      </c>
      <c r="D7481">
        <v>18.024999999999999</v>
      </c>
      <c r="E7481">
        <v>2.4899999999999999E-2</v>
      </c>
      <c r="F7481" t="s">
        <v>54</v>
      </c>
      <c r="G7481">
        <v>1987</v>
      </c>
      <c r="H7481" t="s">
        <v>55</v>
      </c>
      <c r="I7481" t="s">
        <v>24</v>
      </c>
      <c r="J7481" t="s">
        <v>36</v>
      </c>
      <c r="K7481">
        <v>3236.7474000000002</v>
      </c>
      <c r="L7481">
        <v>4.2</v>
      </c>
      <c r="M7481" t="s">
        <v>815</v>
      </c>
      <c r="N7481">
        <v>2023</v>
      </c>
      <c r="O7481">
        <v>3</v>
      </c>
      <c r="P7481" t="s">
        <v>88</v>
      </c>
      <c r="Q7481" t="s">
        <v>89</v>
      </c>
      <c r="R7481">
        <v>1</v>
      </c>
      <c r="S7481" t="s">
        <v>29</v>
      </c>
    </row>
    <row r="7482" spans="1:19" x14ac:dyDescent="0.3">
      <c r="A7482" t="s">
        <v>1794</v>
      </c>
      <c r="B7482" t="s">
        <v>91</v>
      </c>
      <c r="C7482" t="s">
        <v>21</v>
      </c>
      <c r="D7482">
        <v>19.440000000000001</v>
      </c>
      <c r="E7482">
        <v>7.5611999999999999E-2</v>
      </c>
      <c r="F7482" t="s">
        <v>64</v>
      </c>
      <c r="G7482">
        <v>1985</v>
      </c>
      <c r="H7482" t="s">
        <v>23</v>
      </c>
      <c r="I7482" t="s">
        <v>24</v>
      </c>
      <c r="J7482" t="s">
        <v>65</v>
      </c>
      <c r="K7482">
        <v>7262.3253000000004</v>
      </c>
      <c r="L7482">
        <v>4.3</v>
      </c>
      <c r="M7482" t="s">
        <v>1270</v>
      </c>
      <c r="N7482">
        <v>2022</v>
      </c>
      <c r="O7482">
        <v>11</v>
      </c>
      <c r="P7482" t="s">
        <v>177</v>
      </c>
      <c r="Q7482" t="s">
        <v>178</v>
      </c>
      <c r="R7482">
        <v>4</v>
      </c>
      <c r="S7482" t="s">
        <v>29</v>
      </c>
    </row>
    <row r="7483" spans="1:19" x14ac:dyDescent="0.3">
      <c r="A7483" t="s">
        <v>961</v>
      </c>
      <c r="B7483" t="s">
        <v>91</v>
      </c>
      <c r="C7483" t="s">
        <v>21</v>
      </c>
      <c r="D7483">
        <v>7.5030000000000001</v>
      </c>
      <c r="E7483">
        <v>3.3548000000000001E-2</v>
      </c>
      <c r="F7483" t="s">
        <v>70</v>
      </c>
      <c r="G7483">
        <v>2002</v>
      </c>
      <c r="H7483" t="s">
        <v>71</v>
      </c>
      <c r="I7483" t="s">
        <v>35</v>
      </c>
      <c r="J7483" t="s">
        <v>36</v>
      </c>
      <c r="K7483">
        <v>4920.7840999999999</v>
      </c>
      <c r="L7483">
        <v>3.3</v>
      </c>
      <c r="M7483" t="s">
        <v>812</v>
      </c>
      <c r="N7483">
        <v>2022</v>
      </c>
      <c r="O7483">
        <v>10</v>
      </c>
      <c r="P7483" t="s">
        <v>37</v>
      </c>
      <c r="Q7483" t="s">
        <v>38</v>
      </c>
      <c r="R7483">
        <v>4</v>
      </c>
      <c r="S7483" t="s">
        <v>58</v>
      </c>
    </row>
    <row r="7484" spans="1:19" x14ac:dyDescent="0.3">
      <c r="A7484" t="s">
        <v>1201</v>
      </c>
      <c r="B7484" t="s">
        <v>69</v>
      </c>
      <c r="C7484" t="s">
        <v>21</v>
      </c>
      <c r="D7484">
        <v>6.9619999999999997</v>
      </c>
      <c r="E7484">
        <v>3.5916999999999998E-2</v>
      </c>
      <c r="F7484" t="s">
        <v>33</v>
      </c>
      <c r="G7484">
        <v>2004</v>
      </c>
      <c r="H7484" t="s">
        <v>34</v>
      </c>
      <c r="I7484" t="s">
        <v>35</v>
      </c>
      <c r="J7484" t="s">
        <v>36</v>
      </c>
      <c r="K7484">
        <v>3159.7935000000002</v>
      </c>
      <c r="L7484">
        <v>3.6</v>
      </c>
      <c r="M7484" s="1">
        <v>45173</v>
      </c>
      <c r="N7484">
        <v>2023</v>
      </c>
      <c r="O7484">
        <v>4</v>
      </c>
      <c r="P7484" t="s">
        <v>103</v>
      </c>
      <c r="Q7484" t="s">
        <v>104</v>
      </c>
      <c r="R7484">
        <v>2</v>
      </c>
      <c r="S7484" t="s">
        <v>81</v>
      </c>
    </row>
    <row r="7485" spans="1:19" x14ac:dyDescent="0.3">
      <c r="A7485" t="s">
        <v>1651</v>
      </c>
      <c r="B7485" t="s">
        <v>53</v>
      </c>
      <c r="C7485" t="s">
        <v>21</v>
      </c>
      <c r="D7485">
        <v>18.350000000000001</v>
      </c>
      <c r="E7485">
        <v>3.0026000000000001E-2</v>
      </c>
      <c r="F7485" t="s">
        <v>33</v>
      </c>
      <c r="G7485">
        <v>2004</v>
      </c>
      <c r="H7485" t="s">
        <v>34</v>
      </c>
      <c r="I7485" t="s">
        <v>35</v>
      </c>
      <c r="J7485" t="s">
        <v>36</v>
      </c>
      <c r="K7485">
        <v>2322.2692999999999</v>
      </c>
      <c r="L7485">
        <v>3.7</v>
      </c>
      <c r="M7485" s="1">
        <v>45267</v>
      </c>
      <c r="N7485">
        <v>2023</v>
      </c>
      <c r="O7485">
        <v>7</v>
      </c>
      <c r="P7485" t="s">
        <v>121</v>
      </c>
      <c r="Q7485" t="s">
        <v>122</v>
      </c>
      <c r="R7485">
        <v>3</v>
      </c>
      <c r="S7485" t="s">
        <v>81</v>
      </c>
    </row>
    <row r="7486" spans="1:19" x14ac:dyDescent="0.3">
      <c r="A7486" t="s">
        <v>1370</v>
      </c>
      <c r="B7486" t="s">
        <v>111</v>
      </c>
      <c r="C7486" t="s">
        <v>21</v>
      </c>
      <c r="D7486">
        <v>11.241</v>
      </c>
      <c r="E7486">
        <v>5.0358E-2</v>
      </c>
      <c r="F7486" t="s">
        <v>70</v>
      </c>
      <c r="G7486">
        <v>2002</v>
      </c>
      <c r="H7486" t="s">
        <v>71</v>
      </c>
      <c r="I7486" t="s">
        <v>35</v>
      </c>
      <c r="J7486" t="s">
        <v>36</v>
      </c>
      <c r="K7486">
        <v>8078.9337999999998</v>
      </c>
      <c r="L7486">
        <v>3.5</v>
      </c>
      <c r="M7486" s="1">
        <v>44994</v>
      </c>
      <c r="N7486">
        <v>2023</v>
      </c>
      <c r="O7486">
        <v>9</v>
      </c>
      <c r="P7486" t="s">
        <v>76</v>
      </c>
      <c r="Q7486" t="s">
        <v>77</v>
      </c>
      <c r="R7486">
        <v>3</v>
      </c>
      <c r="S7486" t="s">
        <v>81</v>
      </c>
    </row>
    <row r="7487" spans="1:19" x14ac:dyDescent="0.3">
      <c r="A7487" t="s">
        <v>1906</v>
      </c>
      <c r="B7487" t="s">
        <v>69</v>
      </c>
      <c r="C7487" t="s">
        <v>21</v>
      </c>
      <c r="D7487">
        <v>6.3179999999999996</v>
      </c>
      <c r="E7487">
        <v>2.5350000000000001E-2</v>
      </c>
      <c r="F7487" t="s">
        <v>48</v>
      </c>
      <c r="G7487">
        <v>1999</v>
      </c>
      <c r="H7487" t="s">
        <v>23</v>
      </c>
      <c r="I7487" t="s">
        <v>43</v>
      </c>
      <c r="J7487" t="s">
        <v>36</v>
      </c>
      <c r="K7487">
        <v>2066.9099000000001</v>
      </c>
      <c r="L7487">
        <v>4.3</v>
      </c>
      <c r="M7487" t="s">
        <v>553</v>
      </c>
      <c r="N7487">
        <v>2022</v>
      </c>
      <c r="O7487">
        <v>3</v>
      </c>
      <c r="P7487" t="s">
        <v>88</v>
      </c>
      <c r="Q7487" t="s">
        <v>207</v>
      </c>
      <c r="R7487">
        <v>1</v>
      </c>
      <c r="S7487" t="s">
        <v>29</v>
      </c>
    </row>
    <row r="7488" spans="1:19" x14ac:dyDescent="0.3">
      <c r="A7488" t="s">
        <v>1837</v>
      </c>
      <c r="B7488" t="s">
        <v>69</v>
      </c>
      <c r="C7488" t="s">
        <v>21</v>
      </c>
      <c r="D7488">
        <v>6.2679999999999998</v>
      </c>
      <c r="E7488">
        <v>1.2754E-2</v>
      </c>
      <c r="F7488" t="s">
        <v>64</v>
      </c>
      <c r="G7488">
        <v>1985</v>
      </c>
      <c r="H7488" t="s">
        <v>23</v>
      </c>
      <c r="I7488" t="s">
        <v>24</v>
      </c>
      <c r="J7488" t="s">
        <v>65</v>
      </c>
      <c r="K7488">
        <v>13086.9648</v>
      </c>
      <c r="L7488">
        <v>4.2</v>
      </c>
      <c r="M7488" t="s">
        <v>355</v>
      </c>
      <c r="N7488">
        <v>2023</v>
      </c>
      <c r="O7488">
        <v>2</v>
      </c>
      <c r="P7488" t="s">
        <v>79</v>
      </c>
      <c r="Q7488" t="s">
        <v>80</v>
      </c>
      <c r="R7488">
        <v>1</v>
      </c>
      <c r="S7488" t="s">
        <v>29</v>
      </c>
    </row>
    <row r="7489" spans="1:19" x14ac:dyDescent="0.3">
      <c r="A7489" t="s">
        <v>502</v>
      </c>
      <c r="B7489" t="s">
        <v>189</v>
      </c>
      <c r="C7489" t="s">
        <v>21</v>
      </c>
      <c r="D7489">
        <v>5.0339999999999998</v>
      </c>
      <c r="E7489">
        <v>1.6861000000000001E-2</v>
      </c>
      <c r="F7489" t="s">
        <v>54</v>
      </c>
      <c r="G7489">
        <v>1987</v>
      </c>
      <c r="H7489" t="s">
        <v>55</v>
      </c>
      <c r="I7489" t="s">
        <v>24</v>
      </c>
      <c r="J7489" t="s">
        <v>36</v>
      </c>
      <c r="K7489">
        <v>969.07510000000002</v>
      </c>
      <c r="L7489">
        <v>3.5</v>
      </c>
      <c r="M7489" t="s">
        <v>821</v>
      </c>
      <c r="N7489">
        <v>2023</v>
      </c>
      <c r="O7489">
        <v>3</v>
      </c>
      <c r="P7489" t="s">
        <v>88</v>
      </c>
      <c r="Q7489" t="s">
        <v>89</v>
      </c>
      <c r="R7489">
        <v>1</v>
      </c>
      <c r="S7489" t="s">
        <v>81</v>
      </c>
    </row>
    <row r="7490" spans="1:19" x14ac:dyDescent="0.3">
      <c r="A7490" t="s">
        <v>641</v>
      </c>
      <c r="B7490" t="s">
        <v>31</v>
      </c>
      <c r="C7490" t="s">
        <v>21</v>
      </c>
      <c r="D7490">
        <v>12.499000000000001</v>
      </c>
      <c r="E7490">
        <v>0.11830400000000001</v>
      </c>
      <c r="F7490" t="s">
        <v>96</v>
      </c>
      <c r="G7490">
        <v>2007</v>
      </c>
      <c r="H7490" t="s">
        <v>71</v>
      </c>
      <c r="I7490" t="s">
        <v>35</v>
      </c>
      <c r="J7490" t="s">
        <v>36</v>
      </c>
      <c r="K7490">
        <v>2482.7392</v>
      </c>
      <c r="L7490">
        <v>4</v>
      </c>
      <c r="M7490" t="s">
        <v>423</v>
      </c>
      <c r="N7490">
        <v>2023</v>
      </c>
      <c r="O7490">
        <v>12</v>
      </c>
      <c r="P7490" t="s">
        <v>45</v>
      </c>
      <c r="Q7490" t="s">
        <v>73</v>
      </c>
      <c r="R7490">
        <v>4</v>
      </c>
      <c r="S7490" t="s">
        <v>29</v>
      </c>
    </row>
    <row r="7491" spans="1:19" x14ac:dyDescent="0.3">
      <c r="A7491" t="s">
        <v>391</v>
      </c>
      <c r="B7491" t="s">
        <v>111</v>
      </c>
      <c r="C7491" t="s">
        <v>32</v>
      </c>
      <c r="D7491">
        <v>5.3959999999999999</v>
      </c>
      <c r="E7491">
        <v>8.4432999999999994E-2</v>
      </c>
      <c r="F7491" t="s">
        <v>33</v>
      </c>
      <c r="G7491">
        <v>2004</v>
      </c>
      <c r="H7491" t="s">
        <v>34</v>
      </c>
      <c r="I7491" t="s">
        <v>35</v>
      </c>
      <c r="J7491" t="s">
        <v>36</v>
      </c>
      <c r="K7491">
        <v>1824.4564</v>
      </c>
      <c r="L7491">
        <v>3.2</v>
      </c>
      <c r="M7491" t="s">
        <v>1676</v>
      </c>
      <c r="N7491">
        <v>2022</v>
      </c>
      <c r="O7491">
        <v>7</v>
      </c>
      <c r="P7491" t="s">
        <v>121</v>
      </c>
      <c r="Q7491" t="s">
        <v>138</v>
      </c>
      <c r="R7491">
        <v>3</v>
      </c>
      <c r="S7491" t="s">
        <v>58</v>
      </c>
    </row>
    <row r="7492" spans="1:19" x14ac:dyDescent="0.3">
      <c r="A7492" t="s">
        <v>1117</v>
      </c>
      <c r="B7492" t="s">
        <v>95</v>
      </c>
      <c r="C7492" t="s">
        <v>21</v>
      </c>
      <c r="D7492">
        <v>14.003</v>
      </c>
      <c r="E7492">
        <v>7.8474000000000002E-2</v>
      </c>
      <c r="F7492" t="s">
        <v>64</v>
      </c>
      <c r="G7492">
        <v>1985</v>
      </c>
      <c r="H7492" t="s">
        <v>23</v>
      </c>
      <c r="I7492" t="s">
        <v>24</v>
      </c>
      <c r="J7492" t="s">
        <v>65</v>
      </c>
      <c r="K7492">
        <v>8689.8876999999993</v>
      </c>
      <c r="L7492">
        <v>3.7</v>
      </c>
      <c r="M7492" t="s">
        <v>894</v>
      </c>
      <c r="N7492">
        <v>2022</v>
      </c>
      <c r="O7492">
        <v>9</v>
      </c>
      <c r="P7492" t="s">
        <v>76</v>
      </c>
      <c r="Q7492" t="s">
        <v>205</v>
      </c>
      <c r="R7492">
        <v>3</v>
      </c>
      <c r="S7492" t="s">
        <v>81</v>
      </c>
    </row>
    <row r="7493" spans="1:19" x14ac:dyDescent="0.3">
      <c r="A7493" t="s">
        <v>471</v>
      </c>
      <c r="B7493" t="s">
        <v>189</v>
      </c>
      <c r="C7493" t="s">
        <v>21</v>
      </c>
      <c r="D7493">
        <v>4.5640000000000001</v>
      </c>
      <c r="E7493">
        <v>3.7775999999999997E-2</v>
      </c>
      <c r="F7493" t="s">
        <v>64</v>
      </c>
      <c r="G7493">
        <v>1985</v>
      </c>
      <c r="H7493" t="s">
        <v>23</v>
      </c>
      <c r="I7493" t="s">
        <v>24</v>
      </c>
      <c r="J7493" t="s">
        <v>65</v>
      </c>
      <c r="K7493">
        <v>2968.2997999999998</v>
      </c>
      <c r="L7493">
        <v>3.7</v>
      </c>
      <c r="M7493" s="1">
        <v>44630</v>
      </c>
      <c r="N7493">
        <v>2022</v>
      </c>
      <c r="O7493">
        <v>10</v>
      </c>
      <c r="P7493" t="s">
        <v>37</v>
      </c>
      <c r="Q7493" t="s">
        <v>38</v>
      </c>
      <c r="R7493">
        <v>4</v>
      </c>
      <c r="S7493" t="s">
        <v>81</v>
      </c>
    </row>
    <row r="7494" spans="1:19" x14ac:dyDescent="0.3">
      <c r="A7494" t="s">
        <v>902</v>
      </c>
      <c r="B7494" t="s">
        <v>111</v>
      </c>
      <c r="C7494" t="s">
        <v>21</v>
      </c>
      <c r="D7494">
        <v>15.760999999999999</v>
      </c>
      <c r="E7494">
        <v>3.0484000000000001E-2</v>
      </c>
      <c r="F7494" t="s">
        <v>22</v>
      </c>
      <c r="G7494">
        <v>2009</v>
      </c>
      <c r="H7494" t="s">
        <v>23</v>
      </c>
      <c r="I7494" t="s">
        <v>24</v>
      </c>
      <c r="J7494" t="s">
        <v>25</v>
      </c>
      <c r="K7494">
        <v>2417.0018</v>
      </c>
      <c r="L7494">
        <v>3.9</v>
      </c>
      <c r="M7494" t="s">
        <v>927</v>
      </c>
      <c r="N7494">
        <v>2022</v>
      </c>
      <c r="O7494">
        <v>8</v>
      </c>
      <c r="P7494" t="s">
        <v>27</v>
      </c>
      <c r="Q7494" t="s">
        <v>28</v>
      </c>
      <c r="R7494">
        <v>3</v>
      </c>
      <c r="S7494" t="s">
        <v>81</v>
      </c>
    </row>
    <row r="7495" spans="1:19" x14ac:dyDescent="0.3">
      <c r="A7495" t="s">
        <v>1265</v>
      </c>
      <c r="B7495" t="s">
        <v>113</v>
      </c>
      <c r="C7495" t="s">
        <v>21</v>
      </c>
      <c r="D7495">
        <v>17.097999999999999</v>
      </c>
      <c r="E7495">
        <v>9.1169E-2</v>
      </c>
      <c r="F7495" t="s">
        <v>48</v>
      </c>
      <c r="G7495">
        <v>1999</v>
      </c>
      <c r="H7495" t="s">
        <v>23</v>
      </c>
      <c r="I7495" t="s">
        <v>43</v>
      </c>
      <c r="J7495" t="s">
        <v>36</v>
      </c>
      <c r="K7495">
        <v>1487.1628000000001</v>
      </c>
      <c r="L7495">
        <v>3.3</v>
      </c>
      <c r="M7495" s="1">
        <v>45085</v>
      </c>
      <c r="N7495">
        <v>2023</v>
      </c>
      <c r="O7495">
        <v>8</v>
      </c>
      <c r="P7495" t="s">
        <v>27</v>
      </c>
      <c r="Q7495" t="s">
        <v>93</v>
      </c>
      <c r="R7495">
        <v>3</v>
      </c>
      <c r="S7495" t="s">
        <v>58</v>
      </c>
    </row>
    <row r="7496" spans="1:19" x14ac:dyDescent="0.3">
      <c r="A7496" t="s">
        <v>739</v>
      </c>
      <c r="B7496" t="s">
        <v>31</v>
      </c>
      <c r="C7496" t="s">
        <v>21</v>
      </c>
      <c r="D7496">
        <v>12.304</v>
      </c>
      <c r="E7496">
        <v>2.8886999999999999E-2</v>
      </c>
      <c r="F7496" t="s">
        <v>132</v>
      </c>
      <c r="G7496">
        <v>1985</v>
      </c>
      <c r="H7496" t="s">
        <v>34</v>
      </c>
      <c r="I7496" t="s">
        <v>43</v>
      </c>
      <c r="J7496" t="s">
        <v>109</v>
      </c>
      <c r="K7496">
        <v>1098.6886999999999</v>
      </c>
      <c r="L7496">
        <v>4.5</v>
      </c>
      <c r="M7496" s="1">
        <v>45268</v>
      </c>
      <c r="N7496">
        <v>2023</v>
      </c>
      <c r="O7496">
        <v>8</v>
      </c>
      <c r="P7496" t="s">
        <v>27</v>
      </c>
      <c r="Q7496" t="s">
        <v>93</v>
      </c>
      <c r="R7496">
        <v>3</v>
      </c>
      <c r="S7496" t="s">
        <v>39</v>
      </c>
    </row>
    <row r="7497" spans="1:19" x14ac:dyDescent="0.3">
      <c r="A7497" t="s">
        <v>1642</v>
      </c>
      <c r="B7497" t="s">
        <v>91</v>
      </c>
      <c r="C7497" t="s">
        <v>21</v>
      </c>
      <c r="D7497">
        <v>16.699000000000002</v>
      </c>
      <c r="E7497">
        <v>4.1369999999999997E-2</v>
      </c>
      <c r="F7497" t="s">
        <v>22</v>
      </c>
      <c r="G7497">
        <v>2009</v>
      </c>
      <c r="H7497" t="s">
        <v>23</v>
      </c>
      <c r="I7497" t="s">
        <v>24</v>
      </c>
      <c r="J7497" t="s">
        <v>25</v>
      </c>
      <c r="K7497">
        <v>2311.0826000000002</v>
      </c>
      <c r="L7497">
        <v>4.0999999999999996</v>
      </c>
      <c r="M7497" s="1">
        <v>45053</v>
      </c>
      <c r="N7497">
        <v>2023</v>
      </c>
      <c r="O7497">
        <v>7</v>
      </c>
      <c r="P7497" t="s">
        <v>121</v>
      </c>
      <c r="Q7497" t="s">
        <v>122</v>
      </c>
      <c r="R7497">
        <v>3</v>
      </c>
      <c r="S7497" t="s">
        <v>29</v>
      </c>
    </row>
    <row r="7498" spans="1:19" x14ac:dyDescent="0.3">
      <c r="A7498" t="s">
        <v>1496</v>
      </c>
      <c r="B7498" t="s">
        <v>41</v>
      </c>
      <c r="C7498" t="s">
        <v>32</v>
      </c>
      <c r="D7498">
        <v>15.182</v>
      </c>
      <c r="E7498">
        <v>3.2245000000000003E-2</v>
      </c>
      <c r="F7498" t="s">
        <v>48</v>
      </c>
      <c r="G7498">
        <v>1999</v>
      </c>
      <c r="H7498" t="s">
        <v>23</v>
      </c>
      <c r="I7498" t="s">
        <v>43</v>
      </c>
      <c r="J7498" t="s">
        <v>36</v>
      </c>
      <c r="K7498">
        <v>4381.9359000000004</v>
      </c>
      <c r="L7498">
        <v>4</v>
      </c>
      <c r="M7498" t="s">
        <v>1715</v>
      </c>
      <c r="N7498">
        <v>2023</v>
      </c>
      <c r="O7498">
        <v>12</v>
      </c>
      <c r="P7498" t="s">
        <v>45</v>
      </c>
      <c r="Q7498" t="s">
        <v>73</v>
      </c>
      <c r="R7498">
        <v>4</v>
      </c>
      <c r="S7498" t="s">
        <v>29</v>
      </c>
    </row>
    <row r="7499" spans="1:19" x14ac:dyDescent="0.3">
      <c r="A7499" t="s">
        <v>922</v>
      </c>
      <c r="B7499" t="s">
        <v>20</v>
      </c>
      <c r="C7499" t="s">
        <v>21</v>
      </c>
      <c r="D7499">
        <v>16.323</v>
      </c>
      <c r="E7499">
        <v>3.5587000000000001E-2</v>
      </c>
      <c r="F7499" t="s">
        <v>132</v>
      </c>
      <c r="G7499">
        <v>1985</v>
      </c>
      <c r="H7499" t="s">
        <v>34</v>
      </c>
      <c r="I7499" t="s">
        <v>43</v>
      </c>
      <c r="J7499" t="s">
        <v>109</v>
      </c>
      <c r="K7499">
        <v>328.23739999999998</v>
      </c>
      <c r="L7499">
        <v>3.7</v>
      </c>
      <c r="M7499" t="s">
        <v>1721</v>
      </c>
      <c r="N7499">
        <v>2022</v>
      </c>
      <c r="O7499">
        <v>9</v>
      </c>
      <c r="P7499" t="s">
        <v>76</v>
      </c>
      <c r="Q7499" t="s">
        <v>205</v>
      </c>
      <c r="R7499">
        <v>3</v>
      </c>
      <c r="S7499" t="s">
        <v>81</v>
      </c>
    </row>
    <row r="7500" spans="1:19" x14ac:dyDescent="0.3">
      <c r="A7500" t="s">
        <v>397</v>
      </c>
      <c r="B7500" t="s">
        <v>69</v>
      </c>
      <c r="C7500" t="s">
        <v>21</v>
      </c>
      <c r="D7500">
        <v>10.84</v>
      </c>
      <c r="E7500">
        <v>0.107705</v>
      </c>
      <c r="F7500" t="s">
        <v>33</v>
      </c>
      <c r="G7500">
        <v>2004</v>
      </c>
      <c r="H7500" t="s">
        <v>34</v>
      </c>
      <c r="I7500" t="s">
        <v>35</v>
      </c>
      <c r="J7500" t="s">
        <v>36</v>
      </c>
      <c r="K7500">
        <v>4687.8801000000003</v>
      </c>
      <c r="L7500">
        <v>3.8</v>
      </c>
      <c r="M7500" t="s">
        <v>649</v>
      </c>
      <c r="N7500">
        <v>2023</v>
      </c>
      <c r="O7500">
        <v>6</v>
      </c>
      <c r="P7500" t="s">
        <v>114</v>
      </c>
      <c r="Q7500" t="s">
        <v>115</v>
      </c>
      <c r="R7500">
        <v>2</v>
      </c>
      <c r="S7500" t="s">
        <v>81</v>
      </c>
    </row>
    <row r="7501" spans="1:19" x14ac:dyDescent="0.3">
      <c r="A7501" t="s">
        <v>768</v>
      </c>
      <c r="B7501" t="s">
        <v>113</v>
      </c>
      <c r="C7501" t="s">
        <v>21</v>
      </c>
      <c r="D7501">
        <v>7.7569999999999997</v>
      </c>
      <c r="E7501">
        <v>5.5317999999999999E-2</v>
      </c>
      <c r="F7501" t="s">
        <v>22</v>
      </c>
      <c r="G7501">
        <v>2009</v>
      </c>
      <c r="H7501" t="s">
        <v>23</v>
      </c>
      <c r="I7501" t="s">
        <v>24</v>
      </c>
      <c r="J7501" t="s">
        <v>25</v>
      </c>
      <c r="K7501">
        <v>2279.2453999999998</v>
      </c>
      <c r="L7501">
        <v>4.2</v>
      </c>
      <c r="M7501" t="s">
        <v>567</v>
      </c>
      <c r="N7501">
        <v>2023</v>
      </c>
      <c r="O7501">
        <v>5</v>
      </c>
      <c r="P7501" t="s">
        <v>50</v>
      </c>
      <c r="Q7501" t="s">
        <v>61</v>
      </c>
      <c r="R7501">
        <v>2</v>
      </c>
      <c r="S7501" t="s">
        <v>29</v>
      </c>
    </row>
    <row r="7502" spans="1:19" x14ac:dyDescent="0.3">
      <c r="A7502" t="s">
        <v>977</v>
      </c>
      <c r="B7502" t="s">
        <v>31</v>
      </c>
      <c r="C7502" t="s">
        <v>32</v>
      </c>
      <c r="D7502">
        <v>9.23</v>
      </c>
      <c r="E7502">
        <v>6.4573000000000005E-2</v>
      </c>
      <c r="F7502" t="s">
        <v>96</v>
      </c>
      <c r="G7502">
        <v>2007</v>
      </c>
      <c r="H7502" t="s">
        <v>71</v>
      </c>
      <c r="I7502" t="s">
        <v>35</v>
      </c>
      <c r="J7502" t="s">
        <v>36</v>
      </c>
      <c r="K7502">
        <v>3623.2501000000002</v>
      </c>
      <c r="L7502">
        <v>4.4000000000000004</v>
      </c>
      <c r="M7502" t="s">
        <v>167</v>
      </c>
      <c r="N7502">
        <v>2022</v>
      </c>
      <c r="O7502">
        <v>4</v>
      </c>
      <c r="P7502" t="s">
        <v>103</v>
      </c>
      <c r="Q7502" t="s">
        <v>118</v>
      </c>
      <c r="R7502">
        <v>2</v>
      </c>
      <c r="S7502" t="s">
        <v>29</v>
      </c>
    </row>
    <row r="7503" spans="1:19" x14ac:dyDescent="0.3">
      <c r="A7503" t="s">
        <v>197</v>
      </c>
      <c r="B7503" t="s">
        <v>91</v>
      </c>
      <c r="C7503" t="s">
        <v>21</v>
      </c>
      <c r="D7503">
        <v>10.042999999999999</v>
      </c>
      <c r="E7503">
        <v>2.2971999999999999E-2</v>
      </c>
      <c r="F7503" t="s">
        <v>22</v>
      </c>
      <c r="G7503">
        <v>2009</v>
      </c>
      <c r="H7503" t="s">
        <v>23</v>
      </c>
      <c r="I7503" t="s">
        <v>24</v>
      </c>
      <c r="J7503" t="s">
        <v>25</v>
      </c>
      <c r="K7503">
        <v>1739.3941</v>
      </c>
      <c r="L7503">
        <v>3.8</v>
      </c>
      <c r="M7503" s="1">
        <v>44598</v>
      </c>
      <c r="N7503">
        <v>2022</v>
      </c>
      <c r="O7503">
        <v>6</v>
      </c>
      <c r="P7503" t="s">
        <v>114</v>
      </c>
      <c r="Q7503" t="s">
        <v>135</v>
      </c>
      <c r="R7503">
        <v>2</v>
      </c>
      <c r="S7503" t="s">
        <v>81</v>
      </c>
    </row>
    <row r="7504" spans="1:19" x14ac:dyDescent="0.3">
      <c r="A7504" t="s">
        <v>1078</v>
      </c>
      <c r="B7504" t="s">
        <v>157</v>
      </c>
      <c r="C7504" t="s">
        <v>32</v>
      </c>
      <c r="D7504">
        <v>20.452000000000002</v>
      </c>
      <c r="E7504">
        <v>3.0481999999999999E-2</v>
      </c>
      <c r="F7504" t="s">
        <v>22</v>
      </c>
      <c r="G7504">
        <v>2009</v>
      </c>
      <c r="H7504" t="s">
        <v>23</v>
      </c>
      <c r="I7504" t="s">
        <v>24</v>
      </c>
      <c r="J7504" t="s">
        <v>25</v>
      </c>
      <c r="K7504">
        <v>1771.9761000000001</v>
      </c>
      <c r="L7504">
        <v>4.4000000000000004</v>
      </c>
      <c r="M7504" t="s">
        <v>642</v>
      </c>
      <c r="N7504">
        <v>2023</v>
      </c>
      <c r="O7504">
        <v>11</v>
      </c>
      <c r="P7504" t="s">
        <v>177</v>
      </c>
      <c r="Q7504" t="s">
        <v>195</v>
      </c>
      <c r="R7504">
        <v>4</v>
      </c>
      <c r="S7504" t="s">
        <v>29</v>
      </c>
    </row>
    <row r="7505" spans="1:19" x14ac:dyDescent="0.3">
      <c r="A7505" t="s">
        <v>1395</v>
      </c>
      <c r="B7505" t="s">
        <v>63</v>
      </c>
      <c r="C7505" t="s">
        <v>21</v>
      </c>
      <c r="D7505">
        <v>17.518000000000001</v>
      </c>
      <c r="E7505">
        <v>4.9133000000000003E-2</v>
      </c>
      <c r="F7505" t="s">
        <v>54</v>
      </c>
      <c r="G7505">
        <v>1987</v>
      </c>
      <c r="H7505" t="s">
        <v>55</v>
      </c>
      <c r="I7505" t="s">
        <v>24</v>
      </c>
      <c r="J7505" t="s">
        <v>36</v>
      </c>
      <c r="K7505">
        <v>5349.0814</v>
      </c>
      <c r="L7505">
        <v>3.2</v>
      </c>
      <c r="M7505" s="1">
        <v>45264</v>
      </c>
      <c r="N7505">
        <v>2023</v>
      </c>
      <c r="O7505">
        <v>4</v>
      </c>
      <c r="P7505" t="s">
        <v>103</v>
      </c>
      <c r="Q7505" t="s">
        <v>104</v>
      </c>
      <c r="R7505">
        <v>2</v>
      </c>
      <c r="S7505" t="s">
        <v>58</v>
      </c>
    </row>
    <row r="7506" spans="1:19" x14ac:dyDescent="0.3">
      <c r="A7506" t="s">
        <v>673</v>
      </c>
      <c r="B7506" t="s">
        <v>91</v>
      </c>
      <c r="C7506" t="s">
        <v>32</v>
      </c>
      <c r="D7506">
        <v>9.2469999999999999</v>
      </c>
      <c r="E7506">
        <v>1.7302999999999999E-2</v>
      </c>
      <c r="F7506" t="s">
        <v>33</v>
      </c>
      <c r="G7506">
        <v>2004</v>
      </c>
      <c r="H7506" t="s">
        <v>34</v>
      </c>
      <c r="I7506" t="s">
        <v>35</v>
      </c>
      <c r="J7506" t="s">
        <v>36</v>
      </c>
      <c r="K7506">
        <v>1729.3166000000001</v>
      </c>
      <c r="L7506">
        <v>4.4000000000000004</v>
      </c>
      <c r="M7506" t="s">
        <v>752</v>
      </c>
      <c r="N7506">
        <v>2022</v>
      </c>
      <c r="O7506">
        <v>4</v>
      </c>
      <c r="P7506" t="s">
        <v>103</v>
      </c>
      <c r="Q7506" t="s">
        <v>118</v>
      </c>
      <c r="R7506">
        <v>2</v>
      </c>
      <c r="S7506" t="s">
        <v>29</v>
      </c>
    </row>
    <row r="7507" spans="1:19" x14ac:dyDescent="0.3">
      <c r="A7507" t="s">
        <v>659</v>
      </c>
      <c r="B7507" t="s">
        <v>91</v>
      </c>
      <c r="C7507" t="s">
        <v>21</v>
      </c>
      <c r="D7507">
        <v>11.875</v>
      </c>
      <c r="E7507">
        <v>0.16078300000000001</v>
      </c>
      <c r="F7507" t="s">
        <v>108</v>
      </c>
      <c r="G7507">
        <v>1998</v>
      </c>
      <c r="H7507" t="s">
        <v>71</v>
      </c>
      <c r="I7507" t="s">
        <v>24</v>
      </c>
      <c r="J7507" t="s">
        <v>109</v>
      </c>
      <c r="K7507">
        <v>1238.0393999999999</v>
      </c>
      <c r="L7507">
        <v>4.3</v>
      </c>
      <c r="M7507" s="1">
        <v>45089</v>
      </c>
      <c r="N7507">
        <v>2023</v>
      </c>
      <c r="O7507">
        <v>12</v>
      </c>
      <c r="P7507" t="s">
        <v>45</v>
      </c>
      <c r="Q7507" t="s">
        <v>73</v>
      </c>
      <c r="R7507">
        <v>4</v>
      </c>
      <c r="S7507" t="s">
        <v>29</v>
      </c>
    </row>
    <row r="7508" spans="1:19" x14ac:dyDescent="0.3">
      <c r="A7508" t="s">
        <v>1180</v>
      </c>
      <c r="B7508" t="s">
        <v>157</v>
      </c>
      <c r="C7508" t="s">
        <v>21</v>
      </c>
      <c r="D7508">
        <v>13.436999999999999</v>
      </c>
      <c r="E7508">
        <v>6.2628000000000003E-2</v>
      </c>
      <c r="F7508" t="s">
        <v>48</v>
      </c>
      <c r="G7508">
        <v>1999</v>
      </c>
      <c r="H7508" t="s">
        <v>23</v>
      </c>
      <c r="I7508" t="s">
        <v>43</v>
      </c>
      <c r="J7508" t="s">
        <v>36</v>
      </c>
      <c r="K7508">
        <v>3228.4288000000001</v>
      </c>
      <c r="L7508">
        <v>3.7</v>
      </c>
      <c r="M7508" t="s">
        <v>227</v>
      </c>
      <c r="N7508">
        <v>2023</v>
      </c>
      <c r="O7508">
        <v>7</v>
      </c>
      <c r="P7508" t="s">
        <v>121</v>
      </c>
      <c r="Q7508" t="s">
        <v>122</v>
      </c>
      <c r="R7508">
        <v>3</v>
      </c>
      <c r="S7508" t="s">
        <v>81</v>
      </c>
    </row>
    <row r="7509" spans="1:19" x14ac:dyDescent="0.3">
      <c r="A7509" t="s">
        <v>675</v>
      </c>
      <c r="B7509" t="s">
        <v>157</v>
      </c>
      <c r="C7509" t="s">
        <v>21</v>
      </c>
      <c r="D7509">
        <v>16.515999999999998</v>
      </c>
      <c r="E7509">
        <v>7.3974999999999999E-2</v>
      </c>
      <c r="F7509" t="s">
        <v>22</v>
      </c>
      <c r="G7509">
        <v>2009</v>
      </c>
      <c r="H7509" t="s">
        <v>23</v>
      </c>
      <c r="I7509" t="s">
        <v>24</v>
      </c>
      <c r="J7509" t="s">
        <v>25</v>
      </c>
      <c r="K7509">
        <v>4171.8436000000002</v>
      </c>
      <c r="L7509">
        <v>3.3</v>
      </c>
      <c r="M7509" t="s">
        <v>1561</v>
      </c>
      <c r="N7509">
        <v>2022</v>
      </c>
      <c r="O7509">
        <v>10</v>
      </c>
      <c r="P7509" t="s">
        <v>37</v>
      </c>
      <c r="Q7509" t="s">
        <v>38</v>
      </c>
      <c r="R7509">
        <v>4</v>
      </c>
      <c r="S7509" t="s">
        <v>58</v>
      </c>
    </row>
    <row r="7510" spans="1:19" x14ac:dyDescent="0.3">
      <c r="A7510" t="s">
        <v>1746</v>
      </c>
      <c r="B7510" t="s">
        <v>157</v>
      </c>
      <c r="C7510" t="s">
        <v>21</v>
      </c>
      <c r="D7510">
        <v>7.45</v>
      </c>
      <c r="E7510">
        <v>7.6203999999999994E-2</v>
      </c>
      <c r="F7510" t="s">
        <v>22</v>
      </c>
      <c r="G7510">
        <v>2009</v>
      </c>
      <c r="H7510" t="s">
        <v>23</v>
      </c>
      <c r="I7510" t="s">
        <v>24</v>
      </c>
      <c r="J7510" t="s">
        <v>25</v>
      </c>
      <c r="K7510">
        <v>5594.0199000000002</v>
      </c>
      <c r="L7510">
        <v>3.7</v>
      </c>
      <c r="M7510" s="1">
        <v>44906</v>
      </c>
      <c r="N7510">
        <v>2022</v>
      </c>
      <c r="O7510">
        <v>11</v>
      </c>
      <c r="P7510" t="s">
        <v>177</v>
      </c>
      <c r="Q7510" t="s">
        <v>178</v>
      </c>
      <c r="R7510">
        <v>4</v>
      </c>
      <c r="S7510" t="s">
        <v>81</v>
      </c>
    </row>
    <row r="7511" spans="1:19" x14ac:dyDescent="0.3">
      <c r="A7511" t="s">
        <v>1916</v>
      </c>
      <c r="B7511" t="s">
        <v>157</v>
      </c>
      <c r="C7511" t="s">
        <v>32</v>
      </c>
      <c r="D7511">
        <v>10.734</v>
      </c>
      <c r="E7511">
        <v>0.21392900000000001</v>
      </c>
      <c r="F7511" t="s">
        <v>108</v>
      </c>
      <c r="G7511">
        <v>1998</v>
      </c>
      <c r="H7511" t="s">
        <v>71</v>
      </c>
      <c r="I7511" t="s">
        <v>24</v>
      </c>
      <c r="J7511" t="s">
        <v>109</v>
      </c>
      <c r="K7511">
        <v>939.15239999999994</v>
      </c>
      <c r="L7511">
        <v>3.6</v>
      </c>
      <c r="M7511" s="1">
        <v>45050</v>
      </c>
      <c r="N7511">
        <v>2023</v>
      </c>
      <c r="O7511">
        <v>4</v>
      </c>
      <c r="P7511" t="s">
        <v>103</v>
      </c>
      <c r="Q7511" t="s">
        <v>104</v>
      </c>
      <c r="R7511">
        <v>2</v>
      </c>
      <c r="S7511" t="s">
        <v>81</v>
      </c>
    </row>
    <row r="7512" spans="1:19" x14ac:dyDescent="0.3">
      <c r="A7512" t="s">
        <v>1350</v>
      </c>
      <c r="B7512" t="s">
        <v>63</v>
      </c>
      <c r="C7512" t="s">
        <v>21</v>
      </c>
      <c r="D7512">
        <v>10.971</v>
      </c>
      <c r="E7512">
        <v>3.5748000000000002E-2</v>
      </c>
      <c r="F7512" t="s">
        <v>70</v>
      </c>
      <c r="G7512">
        <v>2002</v>
      </c>
      <c r="H7512" t="s">
        <v>71</v>
      </c>
      <c r="I7512" t="s">
        <v>35</v>
      </c>
      <c r="J7512" t="s">
        <v>36</v>
      </c>
      <c r="K7512">
        <v>1053.2714000000001</v>
      </c>
      <c r="L7512">
        <v>4.2</v>
      </c>
      <c r="M7512" t="s">
        <v>1457</v>
      </c>
      <c r="N7512">
        <v>2023</v>
      </c>
      <c r="O7512">
        <v>8</v>
      </c>
      <c r="P7512" t="s">
        <v>27</v>
      </c>
      <c r="Q7512" t="s">
        <v>93</v>
      </c>
      <c r="R7512">
        <v>3</v>
      </c>
      <c r="S7512" t="s">
        <v>29</v>
      </c>
    </row>
    <row r="7513" spans="1:19" x14ac:dyDescent="0.3">
      <c r="A7513" t="s">
        <v>1383</v>
      </c>
      <c r="B7513" t="s">
        <v>20</v>
      </c>
      <c r="C7513" t="s">
        <v>21</v>
      </c>
      <c r="D7513">
        <v>16.094000000000001</v>
      </c>
      <c r="E7513">
        <v>0.131747</v>
      </c>
      <c r="F7513" t="s">
        <v>96</v>
      </c>
      <c r="G7513">
        <v>2007</v>
      </c>
      <c r="H7513" t="s">
        <v>71</v>
      </c>
      <c r="I7513" t="s">
        <v>35</v>
      </c>
      <c r="J7513" t="s">
        <v>36</v>
      </c>
      <c r="K7513">
        <v>918.71759999999995</v>
      </c>
      <c r="L7513">
        <v>4.3</v>
      </c>
      <c r="M7513" s="1">
        <v>44693</v>
      </c>
      <c r="N7513">
        <v>2022</v>
      </c>
      <c r="O7513">
        <v>12</v>
      </c>
      <c r="P7513" t="s">
        <v>45</v>
      </c>
      <c r="Q7513" t="s">
        <v>46</v>
      </c>
      <c r="R7513">
        <v>4</v>
      </c>
      <c r="S7513" t="s">
        <v>29</v>
      </c>
    </row>
    <row r="7514" spans="1:19" x14ac:dyDescent="0.3">
      <c r="A7514" t="s">
        <v>712</v>
      </c>
      <c r="B7514" t="s">
        <v>31</v>
      </c>
      <c r="C7514" t="s">
        <v>32</v>
      </c>
      <c r="D7514">
        <v>13.327999999999999</v>
      </c>
      <c r="E7514">
        <v>6.991E-2</v>
      </c>
      <c r="F7514" t="s">
        <v>64</v>
      </c>
      <c r="G7514">
        <v>1985</v>
      </c>
      <c r="H7514" t="s">
        <v>23</v>
      </c>
      <c r="I7514" t="s">
        <v>24</v>
      </c>
      <c r="J7514" t="s">
        <v>65</v>
      </c>
      <c r="K7514">
        <v>5136.2511000000004</v>
      </c>
      <c r="L7514">
        <v>3.9</v>
      </c>
      <c r="M7514" s="1">
        <v>45270</v>
      </c>
      <c r="N7514">
        <v>2023</v>
      </c>
      <c r="O7514">
        <v>10</v>
      </c>
      <c r="P7514" t="s">
        <v>37</v>
      </c>
      <c r="Q7514" t="s">
        <v>165</v>
      </c>
      <c r="R7514">
        <v>4</v>
      </c>
      <c r="S7514" t="s">
        <v>81</v>
      </c>
    </row>
    <row r="7515" spans="1:19" x14ac:dyDescent="0.3">
      <c r="A7515" t="s">
        <v>1090</v>
      </c>
      <c r="B7515" t="s">
        <v>107</v>
      </c>
      <c r="C7515" t="s">
        <v>21</v>
      </c>
      <c r="D7515">
        <v>11.94</v>
      </c>
      <c r="E7515">
        <v>0.15961700000000001</v>
      </c>
      <c r="F7515" t="s">
        <v>48</v>
      </c>
      <c r="G7515">
        <v>1999</v>
      </c>
      <c r="H7515" t="s">
        <v>23</v>
      </c>
      <c r="I7515" t="s">
        <v>43</v>
      </c>
      <c r="J7515" t="s">
        <v>36</v>
      </c>
      <c r="K7515">
        <v>9414.4375</v>
      </c>
      <c r="L7515">
        <v>3.9</v>
      </c>
      <c r="M7515" t="s">
        <v>1003</v>
      </c>
      <c r="N7515">
        <v>2022</v>
      </c>
      <c r="O7515">
        <v>8</v>
      </c>
      <c r="P7515" t="s">
        <v>27</v>
      </c>
      <c r="Q7515" t="s">
        <v>28</v>
      </c>
      <c r="R7515">
        <v>3</v>
      </c>
      <c r="S7515" t="s">
        <v>81</v>
      </c>
    </row>
    <row r="7516" spans="1:19" x14ac:dyDescent="0.3">
      <c r="A7516" t="s">
        <v>1914</v>
      </c>
      <c r="B7516" t="s">
        <v>107</v>
      </c>
      <c r="C7516" t="s">
        <v>21</v>
      </c>
      <c r="D7516">
        <v>7.2859999999999996</v>
      </c>
      <c r="E7516">
        <v>4.1938999999999997E-2</v>
      </c>
      <c r="F7516" t="s">
        <v>64</v>
      </c>
      <c r="G7516">
        <v>1985</v>
      </c>
      <c r="H7516" t="s">
        <v>23</v>
      </c>
      <c r="I7516" t="s">
        <v>24</v>
      </c>
      <c r="J7516" t="s">
        <v>65</v>
      </c>
      <c r="K7516">
        <v>13086.9648</v>
      </c>
      <c r="L7516">
        <v>4.4000000000000004</v>
      </c>
      <c r="M7516" t="s">
        <v>1534</v>
      </c>
      <c r="N7516">
        <v>2023</v>
      </c>
      <c r="O7516">
        <v>9</v>
      </c>
      <c r="P7516" t="s">
        <v>76</v>
      </c>
      <c r="Q7516" t="s">
        <v>77</v>
      </c>
      <c r="R7516">
        <v>3</v>
      </c>
      <c r="S7516" t="s">
        <v>29</v>
      </c>
    </row>
    <row r="7517" spans="1:19" x14ac:dyDescent="0.3">
      <c r="A7517" t="s">
        <v>1412</v>
      </c>
      <c r="B7517" t="s">
        <v>31</v>
      </c>
      <c r="C7517" t="s">
        <v>32</v>
      </c>
      <c r="D7517">
        <v>15.89</v>
      </c>
      <c r="E7517">
        <v>7.8382999999999994E-2</v>
      </c>
      <c r="F7517" t="s">
        <v>64</v>
      </c>
      <c r="G7517">
        <v>1985</v>
      </c>
      <c r="H7517" t="s">
        <v>23</v>
      </c>
      <c r="I7517" t="s">
        <v>24</v>
      </c>
      <c r="J7517" t="s">
        <v>65</v>
      </c>
      <c r="K7517">
        <v>7067.7465000000002</v>
      </c>
      <c r="L7517">
        <v>4</v>
      </c>
      <c r="M7517" s="1">
        <v>44835</v>
      </c>
      <c r="N7517">
        <v>2022</v>
      </c>
      <c r="O7517">
        <v>1</v>
      </c>
      <c r="P7517" t="s">
        <v>56</v>
      </c>
      <c r="Q7517" t="s">
        <v>67</v>
      </c>
      <c r="R7517">
        <v>1</v>
      </c>
      <c r="S7517" t="s">
        <v>29</v>
      </c>
    </row>
    <row r="7518" spans="1:19" x14ac:dyDescent="0.3">
      <c r="A7518" t="s">
        <v>1545</v>
      </c>
      <c r="B7518" t="s">
        <v>91</v>
      </c>
      <c r="C7518" t="s">
        <v>21</v>
      </c>
      <c r="D7518">
        <v>7.7930000000000001</v>
      </c>
      <c r="E7518">
        <v>7.9473000000000002E-2</v>
      </c>
      <c r="F7518" t="s">
        <v>42</v>
      </c>
      <c r="G7518">
        <v>1997</v>
      </c>
      <c r="H7518" t="s">
        <v>34</v>
      </c>
      <c r="I7518" t="s">
        <v>43</v>
      </c>
      <c r="J7518" t="s">
        <v>36</v>
      </c>
      <c r="K7518">
        <v>1316.7988</v>
      </c>
      <c r="L7518">
        <v>4.0999999999999996</v>
      </c>
      <c r="M7518" s="1">
        <v>45175</v>
      </c>
      <c r="N7518">
        <v>2023</v>
      </c>
      <c r="O7518">
        <v>6</v>
      </c>
      <c r="P7518" t="s">
        <v>114</v>
      </c>
      <c r="Q7518" t="s">
        <v>115</v>
      </c>
      <c r="R7518">
        <v>2</v>
      </c>
      <c r="S7518" t="s">
        <v>29</v>
      </c>
    </row>
    <row r="7519" spans="1:19" x14ac:dyDescent="0.3">
      <c r="A7519" t="s">
        <v>1505</v>
      </c>
      <c r="B7519" t="s">
        <v>157</v>
      </c>
      <c r="C7519" t="s">
        <v>21</v>
      </c>
      <c r="D7519">
        <v>6.8230000000000004</v>
      </c>
      <c r="E7519">
        <v>2.4079E-2</v>
      </c>
      <c r="F7519" t="s">
        <v>64</v>
      </c>
      <c r="G7519">
        <v>1985</v>
      </c>
      <c r="H7519" t="s">
        <v>23</v>
      </c>
      <c r="I7519" t="s">
        <v>24</v>
      </c>
      <c r="J7519" t="s">
        <v>65</v>
      </c>
      <c r="K7519">
        <v>8708.8521999999994</v>
      </c>
      <c r="L7519">
        <v>3.9</v>
      </c>
      <c r="M7519" t="s">
        <v>355</v>
      </c>
      <c r="N7519">
        <v>2023</v>
      </c>
      <c r="O7519">
        <v>2</v>
      </c>
      <c r="P7519" t="s">
        <v>79</v>
      </c>
      <c r="Q7519" t="s">
        <v>80</v>
      </c>
      <c r="R7519">
        <v>1</v>
      </c>
      <c r="S7519" t="s">
        <v>81</v>
      </c>
    </row>
    <row r="7520" spans="1:19" x14ac:dyDescent="0.3">
      <c r="A7520" t="s">
        <v>1175</v>
      </c>
      <c r="B7520" t="s">
        <v>101</v>
      </c>
      <c r="C7520" t="s">
        <v>21</v>
      </c>
      <c r="D7520">
        <v>21.065999999999999</v>
      </c>
      <c r="E7520">
        <v>3.6096999999999997E-2</v>
      </c>
      <c r="F7520" t="s">
        <v>22</v>
      </c>
      <c r="G7520">
        <v>2009</v>
      </c>
      <c r="H7520" t="s">
        <v>23</v>
      </c>
      <c r="I7520" t="s">
        <v>24</v>
      </c>
      <c r="J7520" t="s">
        <v>25</v>
      </c>
      <c r="K7520">
        <v>3399.6098000000002</v>
      </c>
      <c r="L7520">
        <v>3.6</v>
      </c>
      <c r="M7520" s="1">
        <v>44749</v>
      </c>
      <c r="N7520">
        <v>2022</v>
      </c>
      <c r="O7520">
        <v>7</v>
      </c>
      <c r="P7520" t="s">
        <v>121</v>
      </c>
      <c r="Q7520" t="s">
        <v>138</v>
      </c>
      <c r="R7520">
        <v>3</v>
      </c>
      <c r="S7520" t="s">
        <v>81</v>
      </c>
    </row>
    <row r="7521" spans="1:19" x14ac:dyDescent="0.3">
      <c r="A7521" t="s">
        <v>1710</v>
      </c>
      <c r="B7521" t="s">
        <v>53</v>
      </c>
      <c r="C7521" t="s">
        <v>21</v>
      </c>
      <c r="D7521">
        <v>14.044</v>
      </c>
      <c r="E7521">
        <v>0.13758600000000001</v>
      </c>
      <c r="F7521" t="s">
        <v>33</v>
      </c>
      <c r="G7521">
        <v>2004</v>
      </c>
      <c r="H7521" t="s">
        <v>34</v>
      </c>
      <c r="I7521" t="s">
        <v>35</v>
      </c>
      <c r="J7521" t="s">
        <v>36</v>
      </c>
      <c r="K7521">
        <v>2819.723</v>
      </c>
      <c r="L7521">
        <v>3.7</v>
      </c>
      <c r="M7521" t="s">
        <v>678</v>
      </c>
      <c r="N7521">
        <v>2023</v>
      </c>
      <c r="O7521">
        <v>10</v>
      </c>
      <c r="P7521" t="s">
        <v>37</v>
      </c>
      <c r="Q7521" t="s">
        <v>165</v>
      </c>
      <c r="R7521">
        <v>4</v>
      </c>
      <c r="S7521" t="s">
        <v>81</v>
      </c>
    </row>
    <row r="7522" spans="1:19" x14ac:dyDescent="0.3">
      <c r="A7522" t="s">
        <v>898</v>
      </c>
      <c r="B7522" t="s">
        <v>107</v>
      </c>
      <c r="C7522" t="s">
        <v>32</v>
      </c>
      <c r="D7522">
        <v>9.0619999999999994</v>
      </c>
      <c r="E7522">
        <v>1.421E-2</v>
      </c>
      <c r="F7522" t="s">
        <v>33</v>
      </c>
      <c r="G7522">
        <v>2004</v>
      </c>
      <c r="H7522" t="s">
        <v>34</v>
      </c>
      <c r="I7522" t="s">
        <v>35</v>
      </c>
      <c r="J7522" t="s">
        <v>36</v>
      </c>
      <c r="K7522">
        <v>4790.9027999999998</v>
      </c>
      <c r="L7522">
        <v>3.8</v>
      </c>
      <c r="M7522" t="s">
        <v>383</v>
      </c>
      <c r="N7522">
        <v>2022</v>
      </c>
      <c r="O7522">
        <v>12</v>
      </c>
      <c r="P7522" t="s">
        <v>45</v>
      </c>
      <c r="Q7522" t="s">
        <v>46</v>
      </c>
      <c r="R7522">
        <v>4</v>
      </c>
      <c r="S7522" t="s">
        <v>81</v>
      </c>
    </row>
    <row r="7523" spans="1:19" x14ac:dyDescent="0.3">
      <c r="A7523" t="s">
        <v>1439</v>
      </c>
      <c r="B7523" t="s">
        <v>41</v>
      </c>
      <c r="C7523" t="s">
        <v>32</v>
      </c>
      <c r="D7523">
        <v>9.0500000000000007</v>
      </c>
      <c r="E7523">
        <v>4.8506000000000001E-2</v>
      </c>
      <c r="F7523" t="s">
        <v>33</v>
      </c>
      <c r="G7523">
        <v>2004</v>
      </c>
      <c r="H7523" t="s">
        <v>34</v>
      </c>
      <c r="I7523" t="s">
        <v>35</v>
      </c>
      <c r="J7523" t="s">
        <v>36</v>
      </c>
      <c r="K7523">
        <v>1020.4931</v>
      </c>
      <c r="L7523">
        <v>3.6</v>
      </c>
      <c r="M7523" t="s">
        <v>1171</v>
      </c>
      <c r="N7523">
        <v>2022</v>
      </c>
      <c r="O7523">
        <v>3</v>
      </c>
      <c r="P7523" t="s">
        <v>88</v>
      </c>
      <c r="Q7523" t="s">
        <v>207</v>
      </c>
      <c r="R7523">
        <v>1</v>
      </c>
      <c r="S7523" t="s">
        <v>81</v>
      </c>
    </row>
    <row r="7524" spans="1:19" x14ac:dyDescent="0.3">
      <c r="A7524" t="s">
        <v>1490</v>
      </c>
      <c r="B7524" t="s">
        <v>107</v>
      </c>
      <c r="C7524" t="s">
        <v>21</v>
      </c>
      <c r="D7524">
        <v>8.7850000000000001</v>
      </c>
      <c r="E7524">
        <v>7.1707000000000007E-2</v>
      </c>
      <c r="F7524" t="s">
        <v>22</v>
      </c>
      <c r="G7524">
        <v>2009</v>
      </c>
      <c r="H7524" t="s">
        <v>23</v>
      </c>
      <c r="I7524" t="s">
        <v>24</v>
      </c>
      <c r="J7524" t="s">
        <v>25</v>
      </c>
      <c r="K7524">
        <v>4623.8134</v>
      </c>
      <c r="L7524">
        <v>4.0999999999999996</v>
      </c>
      <c r="M7524" s="1">
        <v>44746</v>
      </c>
      <c r="N7524">
        <v>2022</v>
      </c>
      <c r="O7524">
        <v>4</v>
      </c>
      <c r="P7524" t="s">
        <v>103</v>
      </c>
      <c r="Q7524" t="s">
        <v>118</v>
      </c>
      <c r="R7524">
        <v>2</v>
      </c>
      <c r="S7524" t="s">
        <v>29</v>
      </c>
    </row>
    <row r="7525" spans="1:19" x14ac:dyDescent="0.3">
      <c r="A7525" t="s">
        <v>424</v>
      </c>
      <c r="B7525" t="s">
        <v>91</v>
      </c>
      <c r="C7525" t="s">
        <v>21</v>
      </c>
      <c r="D7525">
        <v>4.6680000000000001</v>
      </c>
      <c r="E7525">
        <v>8.7694999999999995E-2</v>
      </c>
      <c r="F7525" t="s">
        <v>22</v>
      </c>
      <c r="G7525">
        <v>2009</v>
      </c>
      <c r="H7525" t="s">
        <v>23</v>
      </c>
      <c r="I7525" t="s">
        <v>24</v>
      </c>
      <c r="J7525" t="s">
        <v>25</v>
      </c>
      <c r="K7525">
        <v>2328.4888999999998</v>
      </c>
      <c r="L7525">
        <v>3.7</v>
      </c>
      <c r="M7525" s="1">
        <v>45172</v>
      </c>
      <c r="N7525">
        <v>2023</v>
      </c>
      <c r="O7525">
        <v>3</v>
      </c>
      <c r="P7525" t="s">
        <v>88</v>
      </c>
      <c r="Q7525" t="s">
        <v>89</v>
      </c>
      <c r="R7525">
        <v>1</v>
      </c>
      <c r="S7525" t="s">
        <v>81</v>
      </c>
    </row>
    <row r="7526" spans="1:19" x14ac:dyDescent="0.3">
      <c r="A7526" t="s">
        <v>243</v>
      </c>
      <c r="B7526" t="s">
        <v>226</v>
      </c>
      <c r="C7526" t="s">
        <v>21</v>
      </c>
      <c r="D7526">
        <v>7.0439999999999996</v>
      </c>
      <c r="E7526">
        <v>2.5982999999999999E-2</v>
      </c>
      <c r="F7526" t="s">
        <v>132</v>
      </c>
      <c r="G7526">
        <v>1985</v>
      </c>
      <c r="H7526" t="s">
        <v>34</v>
      </c>
      <c r="I7526" t="s">
        <v>43</v>
      </c>
      <c r="J7526" t="s">
        <v>109</v>
      </c>
      <c r="K7526">
        <v>1040.5721000000001</v>
      </c>
      <c r="L7526">
        <v>4.0999999999999996</v>
      </c>
      <c r="M7526" t="s">
        <v>815</v>
      </c>
      <c r="N7526">
        <v>2023</v>
      </c>
      <c r="O7526">
        <v>3</v>
      </c>
      <c r="P7526" t="s">
        <v>88</v>
      </c>
      <c r="Q7526" t="s">
        <v>89</v>
      </c>
      <c r="R7526">
        <v>1</v>
      </c>
      <c r="S7526" t="s">
        <v>29</v>
      </c>
    </row>
    <row r="7527" spans="1:19" x14ac:dyDescent="0.3">
      <c r="A7527" t="s">
        <v>618</v>
      </c>
      <c r="B7527" t="s">
        <v>53</v>
      </c>
      <c r="C7527" t="s">
        <v>21</v>
      </c>
      <c r="D7527">
        <v>8.6630000000000003</v>
      </c>
      <c r="E7527">
        <v>1.8731000000000001E-2</v>
      </c>
      <c r="F7527" t="s">
        <v>48</v>
      </c>
      <c r="G7527">
        <v>1999</v>
      </c>
      <c r="H7527" t="s">
        <v>23</v>
      </c>
      <c r="I7527" t="s">
        <v>43</v>
      </c>
      <c r="J7527" t="s">
        <v>36</v>
      </c>
      <c r="K7527">
        <v>2100.1992</v>
      </c>
      <c r="L7527">
        <v>4.2</v>
      </c>
      <c r="M7527" t="s">
        <v>830</v>
      </c>
      <c r="N7527">
        <v>2022</v>
      </c>
      <c r="O7527">
        <v>8</v>
      </c>
      <c r="P7527" t="s">
        <v>27</v>
      </c>
      <c r="Q7527" t="s">
        <v>28</v>
      </c>
      <c r="R7527">
        <v>3</v>
      </c>
      <c r="S7527" t="s">
        <v>29</v>
      </c>
    </row>
    <row r="7528" spans="1:19" x14ac:dyDescent="0.3">
      <c r="A7528" t="s">
        <v>1167</v>
      </c>
      <c r="B7528" t="s">
        <v>107</v>
      </c>
      <c r="C7528" t="s">
        <v>32</v>
      </c>
      <c r="D7528">
        <v>10.143000000000001</v>
      </c>
      <c r="E7528">
        <v>0.10122200000000001</v>
      </c>
      <c r="F7528" t="s">
        <v>22</v>
      </c>
      <c r="G7528">
        <v>2009</v>
      </c>
      <c r="H7528" t="s">
        <v>23</v>
      </c>
      <c r="I7528" t="s">
        <v>24</v>
      </c>
      <c r="J7528" t="s">
        <v>25</v>
      </c>
      <c r="K7528">
        <v>4337.5841</v>
      </c>
      <c r="L7528">
        <v>4</v>
      </c>
      <c r="M7528" s="1">
        <v>44906</v>
      </c>
      <c r="N7528">
        <v>2022</v>
      </c>
      <c r="O7528">
        <v>11</v>
      </c>
      <c r="P7528" t="s">
        <v>177</v>
      </c>
      <c r="Q7528" t="s">
        <v>178</v>
      </c>
      <c r="R7528">
        <v>4</v>
      </c>
      <c r="S7528" t="s">
        <v>29</v>
      </c>
    </row>
    <row r="7529" spans="1:19" x14ac:dyDescent="0.3">
      <c r="A7529" t="s">
        <v>1681</v>
      </c>
      <c r="B7529" t="s">
        <v>157</v>
      </c>
      <c r="C7529" t="s">
        <v>21</v>
      </c>
      <c r="D7529">
        <v>7.9169999999999998</v>
      </c>
      <c r="E7529">
        <v>5.9871000000000001E-2</v>
      </c>
      <c r="F7529" t="s">
        <v>132</v>
      </c>
      <c r="G7529">
        <v>1985</v>
      </c>
      <c r="H7529" t="s">
        <v>34</v>
      </c>
      <c r="I7529" t="s">
        <v>43</v>
      </c>
      <c r="J7529" t="s">
        <v>109</v>
      </c>
      <c r="K7529">
        <v>557.01990000000001</v>
      </c>
      <c r="L7529">
        <v>4.4000000000000004</v>
      </c>
      <c r="M7529" s="1">
        <v>44938</v>
      </c>
      <c r="N7529">
        <v>2023</v>
      </c>
      <c r="O7529">
        <v>12</v>
      </c>
      <c r="P7529" t="s">
        <v>45</v>
      </c>
      <c r="Q7529" t="s">
        <v>73</v>
      </c>
      <c r="R7529">
        <v>4</v>
      </c>
      <c r="S7529" t="s">
        <v>29</v>
      </c>
    </row>
    <row r="7530" spans="1:19" x14ac:dyDescent="0.3">
      <c r="A7530" t="s">
        <v>208</v>
      </c>
      <c r="B7530" t="s">
        <v>91</v>
      </c>
      <c r="C7530" t="s">
        <v>32</v>
      </c>
      <c r="D7530">
        <v>13.567</v>
      </c>
      <c r="E7530">
        <v>2.0468E-2</v>
      </c>
      <c r="F7530" t="s">
        <v>54</v>
      </c>
      <c r="G7530">
        <v>1987</v>
      </c>
      <c r="H7530" t="s">
        <v>55</v>
      </c>
      <c r="I7530" t="s">
        <v>24</v>
      </c>
      <c r="J7530" t="s">
        <v>36</v>
      </c>
      <c r="K7530">
        <v>3854.7914999999998</v>
      </c>
      <c r="L7530">
        <v>4.3</v>
      </c>
      <c r="M7530" t="s">
        <v>1279</v>
      </c>
      <c r="N7530">
        <v>2023</v>
      </c>
      <c r="O7530">
        <v>2</v>
      </c>
      <c r="P7530" t="s">
        <v>79</v>
      </c>
      <c r="Q7530" t="s">
        <v>80</v>
      </c>
      <c r="R7530">
        <v>1</v>
      </c>
      <c r="S7530" t="s">
        <v>29</v>
      </c>
    </row>
    <row r="7531" spans="1:19" x14ac:dyDescent="0.3">
      <c r="A7531" t="s">
        <v>1822</v>
      </c>
      <c r="B7531" t="s">
        <v>101</v>
      </c>
      <c r="C7531" t="s">
        <v>21</v>
      </c>
      <c r="D7531">
        <v>16.978999999999999</v>
      </c>
      <c r="E7531">
        <v>9.7004999999999994E-2</v>
      </c>
      <c r="F7531" t="s">
        <v>70</v>
      </c>
      <c r="G7531">
        <v>2002</v>
      </c>
      <c r="H7531" t="s">
        <v>71</v>
      </c>
      <c r="I7531" t="s">
        <v>35</v>
      </c>
      <c r="J7531" t="s">
        <v>36</v>
      </c>
      <c r="K7531">
        <v>2084.6486</v>
      </c>
      <c r="L7531">
        <v>4.3</v>
      </c>
      <c r="M7531" s="1">
        <v>44836</v>
      </c>
      <c r="N7531">
        <v>2022</v>
      </c>
      <c r="O7531">
        <v>2</v>
      </c>
      <c r="P7531" t="s">
        <v>79</v>
      </c>
      <c r="Q7531" t="s">
        <v>153</v>
      </c>
      <c r="R7531">
        <v>1</v>
      </c>
      <c r="S7531" t="s">
        <v>29</v>
      </c>
    </row>
    <row r="7532" spans="1:19" x14ac:dyDescent="0.3">
      <c r="A7532" t="s">
        <v>954</v>
      </c>
      <c r="B7532" t="s">
        <v>113</v>
      </c>
      <c r="C7532" t="s">
        <v>21</v>
      </c>
      <c r="D7532">
        <v>15.266999999999999</v>
      </c>
      <c r="E7532">
        <v>5.5548E-2</v>
      </c>
      <c r="F7532" t="s">
        <v>54</v>
      </c>
      <c r="G7532">
        <v>1987</v>
      </c>
      <c r="H7532" t="s">
        <v>55</v>
      </c>
      <c r="I7532" t="s">
        <v>24</v>
      </c>
      <c r="J7532" t="s">
        <v>36</v>
      </c>
      <c r="K7532">
        <v>4209.5991999999997</v>
      </c>
      <c r="L7532">
        <v>3.8</v>
      </c>
      <c r="M7532" t="s">
        <v>266</v>
      </c>
      <c r="N7532">
        <v>2022</v>
      </c>
      <c r="O7532">
        <v>11</v>
      </c>
      <c r="P7532" t="s">
        <v>177</v>
      </c>
      <c r="Q7532" t="s">
        <v>178</v>
      </c>
      <c r="R7532">
        <v>4</v>
      </c>
      <c r="S7532" t="s">
        <v>81</v>
      </c>
    </row>
    <row r="7533" spans="1:19" x14ac:dyDescent="0.3">
      <c r="A7533" t="s">
        <v>1651</v>
      </c>
      <c r="B7533" t="s">
        <v>53</v>
      </c>
      <c r="C7533" t="s">
        <v>21</v>
      </c>
      <c r="D7533">
        <v>18.350000000000001</v>
      </c>
      <c r="E7533">
        <v>2.7598000000000001E-2</v>
      </c>
      <c r="F7533" t="s">
        <v>70</v>
      </c>
      <c r="G7533">
        <v>2002</v>
      </c>
      <c r="H7533" t="s">
        <v>71</v>
      </c>
      <c r="I7533" t="s">
        <v>35</v>
      </c>
      <c r="J7533" t="s">
        <v>36</v>
      </c>
      <c r="K7533">
        <v>2075.9005999999999</v>
      </c>
      <c r="L7533">
        <v>3.6</v>
      </c>
      <c r="M7533" t="s">
        <v>678</v>
      </c>
      <c r="N7533">
        <v>2023</v>
      </c>
      <c r="O7533">
        <v>10</v>
      </c>
      <c r="P7533" t="s">
        <v>37</v>
      </c>
      <c r="Q7533" t="s">
        <v>165</v>
      </c>
      <c r="R7533">
        <v>4</v>
      </c>
      <c r="S7533" t="s">
        <v>81</v>
      </c>
    </row>
    <row r="7534" spans="1:19" x14ac:dyDescent="0.3">
      <c r="A7534" t="s">
        <v>1092</v>
      </c>
      <c r="B7534" t="s">
        <v>91</v>
      </c>
      <c r="C7534" t="s">
        <v>21</v>
      </c>
      <c r="D7534">
        <v>15.97</v>
      </c>
      <c r="E7534">
        <v>4.9701000000000002E-2</v>
      </c>
      <c r="F7534" t="s">
        <v>48</v>
      </c>
      <c r="G7534">
        <v>1999</v>
      </c>
      <c r="H7534" t="s">
        <v>23</v>
      </c>
      <c r="I7534" t="s">
        <v>43</v>
      </c>
      <c r="J7534" t="s">
        <v>36</v>
      </c>
      <c r="K7534">
        <v>8254.4706999999999</v>
      </c>
      <c r="L7534">
        <v>4.5999999999999996</v>
      </c>
      <c r="M7534" t="s">
        <v>1399</v>
      </c>
      <c r="N7534">
        <v>2023</v>
      </c>
      <c r="O7534">
        <v>11</v>
      </c>
      <c r="P7534" t="s">
        <v>177</v>
      </c>
      <c r="Q7534" t="s">
        <v>195</v>
      </c>
      <c r="R7534">
        <v>4</v>
      </c>
      <c r="S7534" t="s">
        <v>39</v>
      </c>
    </row>
    <row r="7535" spans="1:19" x14ac:dyDescent="0.3">
      <c r="A7535" t="s">
        <v>188</v>
      </c>
      <c r="B7535" t="s">
        <v>189</v>
      </c>
      <c r="C7535" t="s">
        <v>21</v>
      </c>
      <c r="D7535">
        <v>14.313000000000001</v>
      </c>
      <c r="E7535">
        <v>4.6988000000000002E-2</v>
      </c>
      <c r="F7535" t="s">
        <v>22</v>
      </c>
      <c r="G7535">
        <v>2009</v>
      </c>
      <c r="H7535" t="s">
        <v>23</v>
      </c>
      <c r="I7535" t="s">
        <v>24</v>
      </c>
      <c r="J7535" t="s">
        <v>25</v>
      </c>
      <c r="K7535">
        <v>3659.8090000000002</v>
      </c>
      <c r="L7535">
        <v>4.0999999999999996</v>
      </c>
      <c r="M7535" s="1">
        <v>45148</v>
      </c>
      <c r="N7535">
        <v>2023</v>
      </c>
      <c r="O7535">
        <v>10</v>
      </c>
      <c r="P7535" t="s">
        <v>37</v>
      </c>
      <c r="Q7535" t="s">
        <v>165</v>
      </c>
      <c r="R7535">
        <v>4</v>
      </c>
      <c r="S7535" t="s">
        <v>29</v>
      </c>
    </row>
    <row r="7536" spans="1:19" x14ac:dyDescent="0.3">
      <c r="A7536" t="s">
        <v>1268</v>
      </c>
      <c r="B7536" t="s">
        <v>91</v>
      </c>
      <c r="C7536" t="s">
        <v>32</v>
      </c>
      <c r="D7536">
        <v>9.0530000000000008</v>
      </c>
      <c r="E7536">
        <v>2.7504000000000001E-2</v>
      </c>
      <c r="F7536" t="s">
        <v>96</v>
      </c>
      <c r="G7536">
        <v>2007</v>
      </c>
      <c r="H7536" t="s">
        <v>71</v>
      </c>
      <c r="I7536" t="s">
        <v>35</v>
      </c>
      <c r="J7536" t="s">
        <v>36</v>
      </c>
      <c r="K7536">
        <v>2209.3107</v>
      </c>
      <c r="L7536">
        <v>3.9</v>
      </c>
      <c r="M7536" s="1">
        <v>44692</v>
      </c>
      <c r="N7536">
        <v>2022</v>
      </c>
      <c r="O7536">
        <v>11</v>
      </c>
      <c r="P7536" t="s">
        <v>177</v>
      </c>
      <c r="Q7536" t="s">
        <v>178</v>
      </c>
      <c r="R7536">
        <v>4</v>
      </c>
      <c r="S7536" t="s">
        <v>81</v>
      </c>
    </row>
    <row r="7537" spans="1:19" x14ac:dyDescent="0.3">
      <c r="A7537" t="s">
        <v>838</v>
      </c>
      <c r="B7537" t="s">
        <v>53</v>
      </c>
      <c r="C7537" t="s">
        <v>32</v>
      </c>
      <c r="D7537">
        <v>6.601</v>
      </c>
      <c r="E7537">
        <v>6.9911000000000001E-2</v>
      </c>
      <c r="F7537" t="s">
        <v>70</v>
      </c>
      <c r="G7537">
        <v>2002</v>
      </c>
      <c r="H7537" t="s">
        <v>71</v>
      </c>
      <c r="I7537" t="s">
        <v>35</v>
      </c>
      <c r="J7537" t="s">
        <v>36</v>
      </c>
      <c r="K7537">
        <v>2559.1698999999999</v>
      </c>
      <c r="L7537">
        <v>3.7</v>
      </c>
      <c r="M7537" t="s">
        <v>633</v>
      </c>
      <c r="N7537">
        <v>2023</v>
      </c>
      <c r="O7537">
        <v>5</v>
      </c>
      <c r="P7537" t="s">
        <v>50</v>
      </c>
      <c r="Q7537" t="s">
        <v>61</v>
      </c>
      <c r="R7537">
        <v>2</v>
      </c>
      <c r="S7537" t="s">
        <v>81</v>
      </c>
    </row>
    <row r="7538" spans="1:19" x14ac:dyDescent="0.3">
      <c r="A7538" t="s">
        <v>871</v>
      </c>
      <c r="B7538" t="s">
        <v>69</v>
      </c>
      <c r="C7538" t="s">
        <v>21</v>
      </c>
      <c r="D7538">
        <v>11.603</v>
      </c>
      <c r="E7538">
        <v>3.9556000000000001E-2</v>
      </c>
      <c r="F7538" t="s">
        <v>48</v>
      </c>
      <c r="G7538">
        <v>1999</v>
      </c>
      <c r="H7538" t="s">
        <v>23</v>
      </c>
      <c r="I7538" t="s">
        <v>43</v>
      </c>
      <c r="J7538" t="s">
        <v>36</v>
      </c>
      <c r="K7538">
        <v>2130.71</v>
      </c>
      <c r="L7538">
        <v>4.3</v>
      </c>
      <c r="M7538" t="s">
        <v>711</v>
      </c>
      <c r="N7538">
        <v>2022</v>
      </c>
      <c r="O7538">
        <v>8</v>
      </c>
      <c r="P7538" t="s">
        <v>27</v>
      </c>
      <c r="Q7538" t="s">
        <v>28</v>
      </c>
      <c r="R7538">
        <v>3</v>
      </c>
      <c r="S7538" t="s">
        <v>29</v>
      </c>
    </row>
    <row r="7539" spans="1:19" x14ac:dyDescent="0.3">
      <c r="A7539" t="s">
        <v>1504</v>
      </c>
      <c r="B7539" t="s">
        <v>107</v>
      </c>
      <c r="C7539" t="s">
        <v>21</v>
      </c>
      <c r="D7539">
        <v>18.591999999999999</v>
      </c>
      <c r="E7539">
        <v>8.7403999999999996E-2</v>
      </c>
      <c r="F7539" t="s">
        <v>108</v>
      </c>
      <c r="G7539">
        <v>1998</v>
      </c>
      <c r="H7539" t="s">
        <v>71</v>
      </c>
      <c r="I7539" t="s">
        <v>24</v>
      </c>
      <c r="J7539" t="s">
        <v>109</v>
      </c>
      <c r="K7539">
        <v>1836.9197999999999</v>
      </c>
      <c r="L7539">
        <v>3.5</v>
      </c>
      <c r="M7539" s="1">
        <v>44632</v>
      </c>
      <c r="N7539">
        <v>2022</v>
      </c>
      <c r="O7539">
        <v>12</v>
      </c>
      <c r="P7539" t="s">
        <v>45</v>
      </c>
      <c r="Q7539" t="s">
        <v>46</v>
      </c>
      <c r="R7539">
        <v>4</v>
      </c>
      <c r="S7539" t="s">
        <v>81</v>
      </c>
    </row>
    <row r="7540" spans="1:19" x14ac:dyDescent="0.3">
      <c r="A7540" t="s">
        <v>1637</v>
      </c>
      <c r="B7540" t="s">
        <v>20</v>
      </c>
      <c r="C7540" t="s">
        <v>21</v>
      </c>
      <c r="D7540">
        <v>4.6070000000000002</v>
      </c>
      <c r="E7540">
        <v>4.9523999999999999E-2</v>
      </c>
      <c r="F7540" t="s">
        <v>33</v>
      </c>
      <c r="G7540">
        <v>2004</v>
      </c>
      <c r="H7540" t="s">
        <v>34</v>
      </c>
      <c r="I7540" t="s">
        <v>35</v>
      </c>
      <c r="J7540" t="s">
        <v>36</v>
      </c>
      <c r="K7540">
        <v>4800.8825999999999</v>
      </c>
      <c r="L7540">
        <v>4.0999999999999996</v>
      </c>
      <c r="M7540" t="s">
        <v>292</v>
      </c>
      <c r="N7540">
        <v>2022</v>
      </c>
      <c r="O7540">
        <v>5</v>
      </c>
      <c r="P7540" t="s">
        <v>50</v>
      </c>
      <c r="Q7540" t="s">
        <v>51</v>
      </c>
      <c r="R7540">
        <v>2</v>
      </c>
      <c r="S7540" t="s">
        <v>29</v>
      </c>
    </row>
    <row r="7541" spans="1:19" x14ac:dyDescent="0.3">
      <c r="A7541" t="s">
        <v>1764</v>
      </c>
      <c r="B7541" t="s">
        <v>91</v>
      </c>
      <c r="C7541" t="s">
        <v>21</v>
      </c>
      <c r="D7541">
        <v>13.95</v>
      </c>
      <c r="E7541">
        <v>9.0574000000000002E-2</v>
      </c>
      <c r="F7541" t="s">
        <v>54</v>
      </c>
      <c r="G7541">
        <v>1987</v>
      </c>
      <c r="H7541" t="s">
        <v>55</v>
      </c>
      <c r="I7541" t="s">
        <v>24</v>
      </c>
      <c r="J7541" t="s">
        <v>36</v>
      </c>
      <c r="K7541">
        <v>5911.7366000000002</v>
      </c>
      <c r="L7541">
        <v>4.2</v>
      </c>
      <c r="M7541" t="s">
        <v>1279</v>
      </c>
      <c r="N7541">
        <v>2023</v>
      </c>
      <c r="O7541">
        <v>2</v>
      </c>
      <c r="P7541" t="s">
        <v>79</v>
      </c>
      <c r="Q7541" t="s">
        <v>80</v>
      </c>
      <c r="R7541">
        <v>1</v>
      </c>
      <c r="S7541" t="s">
        <v>29</v>
      </c>
    </row>
    <row r="7542" spans="1:19" x14ac:dyDescent="0.3">
      <c r="A7542" t="s">
        <v>1409</v>
      </c>
      <c r="B7542" t="s">
        <v>157</v>
      </c>
      <c r="C7542" t="s">
        <v>21</v>
      </c>
      <c r="D7542">
        <v>19.202000000000002</v>
      </c>
      <c r="E7542">
        <v>6.0840999999999999E-2</v>
      </c>
      <c r="F7542" t="s">
        <v>70</v>
      </c>
      <c r="G7542">
        <v>2002</v>
      </c>
      <c r="H7542" t="s">
        <v>71</v>
      </c>
      <c r="I7542" t="s">
        <v>35</v>
      </c>
      <c r="J7542" t="s">
        <v>36</v>
      </c>
      <c r="K7542">
        <v>838.23500000000001</v>
      </c>
      <c r="L7542">
        <v>3.6</v>
      </c>
      <c r="M7542" s="1">
        <v>45171</v>
      </c>
      <c r="N7542">
        <v>2023</v>
      </c>
      <c r="O7542">
        <v>2</v>
      </c>
      <c r="P7542" t="s">
        <v>79</v>
      </c>
      <c r="Q7542" t="s">
        <v>80</v>
      </c>
      <c r="R7542">
        <v>1</v>
      </c>
      <c r="S7542" t="s">
        <v>81</v>
      </c>
    </row>
    <row r="7543" spans="1:19" x14ac:dyDescent="0.3">
      <c r="A7543" t="s">
        <v>1687</v>
      </c>
      <c r="B7543" t="s">
        <v>69</v>
      </c>
      <c r="C7543" t="s">
        <v>21</v>
      </c>
      <c r="D7543">
        <v>10.773999999999999</v>
      </c>
      <c r="E7543">
        <v>4.6240000000000003E-2</v>
      </c>
      <c r="F7543" t="s">
        <v>22</v>
      </c>
      <c r="G7543">
        <v>2009</v>
      </c>
      <c r="H7543" t="s">
        <v>23</v>
      </c>
      <c r="I7543" t="s">
        <v>24</v>
      </c>
      <c r="J7543" t="s">
        <v>25</v>
      </c>
      <c r="K7543">
        <v>11472.890299999999</v>
      </c>
      <c r="L7543">
        <v>3.9</v>
      </c>
      <c r="M7543" t="s">
        <v>561</v>
      </c>
      <c r="N7543">
        <v>2022</v>
      </c>
      <c r="O7543">
        <v>5</v>
      </c>
      <c r="P7543" t="s">
        <v>50</v>
      </c>
      <c r="Q7543" t="s">
        <v>51</v>
      </c>
      <c r="R7543">
        <v>2</v>
      </c>
      <c r="S7543" t="s">
        <v>81</v>
      </c>
    </row>
    <row r="7544" spans="1:19" x14ac:dyDescent="0.3">
      <c r="A7544" t="s">
        <v>879</v>
      </c>
      <c r="B7544" t="s">
        <v>31</v>
      </c>
      <c r="C7544" t="s">
        <v>32</v>
      </c>
      <c r="D7544">
        <v>15.769</v>
      </c>
      <c r="E7544">
        <v>8.0367999999999995E-2</v>
      </c>
      <c r="F7544" t="s">
        <v>22</v>
      </c>
      <c r="G7544">
        <v>2009</v>
      </c>
      <c r="H7544" t="s">
        <v>23</v>
      </c>
      <c r="I7544" t="s">
        <v>24</v>
      </c>
      <c r="J7544" t="s">
        <v>25</v>
      </c>
      <c r="K7544">
        <v>8472.2934000000005</v>
      </c>
      <c r="L7544">
        <v>3.7</v>
      </c>
      <c r="M7544" t="s">
        <v>821</v>
      </c>
      <c r="N7544">
        <v>2023</v>
      </c>
      <c r="O7544">
        <v>3</v>
      </c>
      <c r="P7544" t="s">
        <v>88</v>
      </c>
      <c r="Q7544" t="s">
        <v>89</v>
      </c>
      <c r="R7544">
        <v>1</v>
      </c>
      <c r="S7544" t="s">
        <v>81</v>
      </c>
    </row>
    <row r="7545" spans="1:19" x14ac:dyDescent="0.3">
      <c r="A7545" t="s">
        <v>1494</v>
      </c>
      <c r="B7545" t="s">
        <v>20</v>
      </c>
      <c r="C7545" t="s">
        <v>21</v>
      </c>
      <c r="D7545">
        <v>4.6520000000000001</v>
      </c>
      <c r="E7545">
        <v>7.0747000000000004E-2</v>
      </c>
      <c r="F7545" t="s">
        <v>33</v>
      </c>
      <c r="G7545">
        <v>2004</v>
      </c>
      <c r="H7545" t="s">
        <v>34</v>
      </c>
      <c r="I7545" t="s">
        <v>35</v>
      </c>
      <c r="J7545" t="s">
        <v>36</v>
      </c>
      <c r="K7545">
        <v>2199.3274000000001</v>
      </c>
      <c r="L7545">
        <v>4.0999999999999996</v>
      </c>
      <c r="M7545" s="1">
        <v>44685</v>
      </c>
      <c r="N7545">
        <v>2022</v>
      </c>
      <c r="O7545">
        <v>4</v>
      </c>
      <c r="P7545" t="s">
        <v>103</v>
      </c>
      <c r="Q7545" t="s">
        <v>118</v>
      </c>
      <c r="R7545">
        <v>2</v>
      </c>
      <c r="S7545" t="s">
        <v>29</v>
      </c>
    </row>
    <row r="7546" spans="1:19" x14ac:dyDescent="0.3">
      <c r="A7546" t="s">
        <v>1190</v>
      </c>
      <c r="B7546" t="s">
        <v>113</v>
      </c>
      <c r="C7546" t="s">
        <v>21</v>
      </c>
      <c r="D7546">
        <v>20.21</v>
      </c>
      <c r="E7546">
        <v>6.0794000000000001E-2</v>
      </c>
      <c r="F7546" t="s">
        <v>42</v>
      </c>
      <c r="G7546">
        <v>1997</v>
      </c>
      <c r="H7546" t="s">
        <v>34</v>
      </c>
      <c r="I7546" t="s">
        <v>43</v>
      </c>
      <c r="J7546" t="s">
        <v>36</v>
      </c>
      <c r="K7546">
        <v>982.86580000000004</v>
      </c>
      <c r="L7546">
        <v>3.9</v>
      </c>
      <c r="M7546" s="1">
        <v>45144</v>
      </c>
      <c r="N7546">
        <v>2023</v>
      </c>
      <c r="O7546">
        <v>6</v>
      </c>
      <c r="P7546" t="s">
        <v>114</v>
      </c>
      <c r="Q7546" t="s">
        <v>115</v>
      </c>
      <c r="R7546">
        <v>2</v>
      </c>
      <c r="S7546" t="s">
        <v>81</v>
      </c>
    </row>
    <row r="7547" spans="1:19" x14ac:dyDescent="0.3">
      <c r="A7547" t="s">
        <v>1835</v>
      </c>
      <c r="B7547" t="s">
        <v>31</v>
      </c>
      <c r="C7547" t="s">
        <v>32</v>
      </c>
      <c r="D7547">
        <v>18.23</v>
      </c>
      <c r="E7547">
        <v>4.7676000000000003E-2</v>
      </c>
      <c r="F7547" t="s">
        <v>70</v>
      </c>
      <c r="G7547">
        <v>2002</v>
      </c>
      <c r="H7547" t="s">
        <v>71</v>
      </c>
      <c r="I7547" t="s">
        <v>35</v>
      </c>
      <c r="J7547" t="s">
        <v>36</v>
      </c>
      <c r="K7547">
        <v>2944.0691000000002</v>
      </c>
      <c r="L7547">
        <v>3.5</v>
      </c>
      <c r="M7547" s="1">
        <v>44991</v>
      </c>
      <c r="N7547">
        <v>2023</v>
      </c>
      <c r="O7547">
        <v>6</v>
      </c>
      <c r="P7547" t="s">
        <v>114</v>
      </c>
      <c r="Q7547" t="s">
        <v>115</v>
      </c>
      <c r="R7547">
        <v>2</v>
      </c>
      <c r="S7547" t="s">
        <v>81</v>
      </c>
    </row>
    <row r="7548" spans="1:19" x14ac:dyDescent="0.3">
      <c r="A7548" t="s">
        <v>511</v>
      </c>
      <c r="B7548" t="s">
        <v>101</v>
      </c>
      <c r="C7548" t="s">
        <v>21</v>
      </c>
      <c r="D7548">
        <v>5.0170000000000003</v>
      </c>
      <c r="E7548">
        <v>3.8684000000000003E-2</v>
      </c>
      <c r="F7548" t="s">
        <v>108</v>
      </c>
      <c r="G7548">
        <v>1998</v>
      </c>
      <c r="H7548" t="s">
        <v>71</v>
      </c>
      <c r="I7548" t="s">
        <v>24</v>
      </c>
      <c r="J7548" t="s">
        <v>109</v>
      </c>
      <c r="K7548">
        <v>617.76850000000002</v>
      </c>
      <c r="L7548">
        <v>4.0999999999999996</v>
      </c>
      <c r="M7548" s="1">
        <v>44692</v>
      </c>
      <c r="N7548">
        <v>2022</v>
      </c>
      <c r="O7548">
        <v>11</v>
      </c>
      <c r="P7548" t="s">
        <v>177</v>
      </c>
      <c r="Q7548" t="s">
        <v>178</v>
      </c>
      <c r="R7548">
        <v>4</v>
      </c>
      <c r="S7548" t="s">
        <v>29</v>
      </c>
    </row>
    <row r="7549" spans="1:19" x14ac:dyDescent="0.3">
      <c r="A7549" t="s">
        <v>1648</v>
      </c>
      <c r="B7549" t="s">
        <v>31</v>
      </c>
      <c r="C7549" t="s">
        <v>21</v>
      </c>
      <c r="D7549">
        <v>4.9109999999999996</v>
      </c>
      <c r="E7549">
        <v>5.9278999999999998E-2</v>
      </c>
      <c r="F7549" t="s">
        <v>70</v>
      </c>
      <c r="G7549">
        <v>2002</v>
      </c>
      <c r="H7549" t="s">
        <v>71</v>
      </c>
      <c r="I7549" t="s">
        <v>35</v>
      </c>
      <c r="J7549" t="s">
        <v>36</v>
      </c>
      <c r="K7549">
        <v>3469.4405000000002</v>
      </c>
      <c r="L7549">
        <v>4.4000000000000004</v>
      </c>
      <c r="M7549" s="1">
        <v>44963</v>
      </c>
      <c r="N7549">
        <v>2023</v>
      </c>
      <c r="O7549">
        <v>6</v>
      </c>
      <c r="P7549" t="s">
        <v>114</v>
      </c>
      <c r="Q7549" t="s">
        <v>115</v>
      </c>
      <c r="R7549">
        <v>2</v>
      </c>
      <c r="S7549" t="s">
        <v>29</v>
      </c>
    </row>
    <row r="7550" spans="1:19" x14ac:dyDescent="0.3">
      <c r="A7550" t="s">
        <v>384</v>
      </c>
      <c r="B7550" t="s">
        <v>41</v>
      </c>
      <c r="C7550" t="s">
        <v>21</v>
      </c>
      <c r="D7550">
        <v>19.905999999999999</v>
      </c>
      <c r="E7550">
        <v>5.1463000000000002E-2</v>
      </c>
      <c r="F7550" t="s">
        <v>33</v>
      </c>
      <c r="G7550">
        <v>2004</v>
      </c>
      <c r="H7550" t="s">
        <v>34</v>
      </c>
      <c r="I7550" t="s">
        <v>35</v>
      </c>
      <c r="J7550" t="s">
        <v>36</v>
      </c>
      <c r="K7550">
        <v>1784.6981000000001</v>
      </c>
      <c r="L7550">
        <v>3.9</v>
      </c>
      <c r="M7550" t="s">
        <v>937</v>
      </c>
      <c r="N7550">
        <v>2023</v>
      </c>
      <c r="O7550">
        <v>3</v>
      </c>
      <c r="P7550" t="s">
        <v>88</v>
      </c>
      <c r="Q7550" t="s">
        <v>89</v>
      </c>
      <c r="R7550">
        <v>1</v>
      </c>
      <c r="S7550" t="s">
        <v>81</v>
      </c>
    </row>
    <row r="7551" spans="1:19" x14ac:dyDescent="0.3">
      <c r="A7551" t="s">
        <v>1828</v>
      </c>
      <c r="B7551" t="s">
        <v>111</v>
      </c>
      <c r="C7551" t="s">
        <v>32</v>
      </c>
      <c r="D7551">
        <v>10.702</v>
      </c>
      <c r="E7551">
        <v>9.5833000000000002E-2</v>
      </c>
      <c r="F7551" t="s">
        <v>33</v>
      </c>
      <c r="G7551">
        <v>2004</v>
      </c>
      <c r="H7551" t="s">
        <v>34</v>
      </c>
      <c r="I7551" t="s">
        <v>35</v>
      </c>
      <c r="J7551" t="s">
        <v>36</v>
      </c>
      <c r="K7551">
        <v>1899.8348000000001</v>
      </c>
      <c r="L7551">
        <v>3.7</v>
      </c>
      <c r="M7551" s="1">
        <v>44835</v>
      </c>
      <c r="N7551">
        <v>2022</v>
      </c>
      <c r="O7551">
        <v>1</v>
      </c>
      <c r="P7551" t="s">
        <v>56</v>
      </c>
      <c r="Q7551" t="s">
        <v>67</v>
      </c>
      <c r="R7551">
        <v>1</v>
      </c>
      <c r="S7551" t="s">
        <v>81</v>
      </c>
    </row>
    <row r="7552" spans="1:19" x14ac:dyDescent="0.3">
      <c r="A7552" t="s">
        <v>1924</v>
      </c>
      <c r="B7552" t="s">
        <v>31</v>
      </c>
      <c r="C7552" t="s">
        <v>32</v>
      </c>
      <c r="D7552">
        <v>15.632999999999999</v>
      </c>
      <c r="E7552">
        <v>3.3398999999999998E-2</v>
      </c>
      <c r="F7552" t="s">
        <v>70</v>
      </c>
      <c r="G7552">
        <v>2002</v>
      </c>
      <c r="H7552" t="s">
        <v>71</v>
      </c>
      <c r="I7552" t="s">
        <v>35</v>
      </c>
      <c r="J7552" t="s">
        <v>36</v>
      </c>
      <c r="K7552">
        <v>4605.4980999999998</v>
      </c>
      <c r="L7552">
        <v>3.9</v>
      </c>
      <c r="M7552" t="s">
        <v>1168</v>
      </c>
      <c r="N7552">
        <v>2022</v>
      </c>
      <c r="O7552">
        <v>7</v>
      </c>
      <c r="P7552" t="s">
        <v>121</v>
      </c>
      <c r="Q7552" t="s">
        <v>138</v>
      </c>
      <c r="R7552">
        <v>3</v>
      </c>
      <c r="S7552" t="s">
        <v>81</v>
      </c>
    </row>
    <row r="7553" spans="1:19" x14ac:dyDescent="0.3">
      <c r="A7553" t="s">
        <v>1240</v>
      </c>
      <c r="B7553" t="s">
        <v>31</v>
      </c>
      <c r="C7553" t="s">
        <v>32</v>
      </c>
      <c r="D7553">
        <v>19.908000000000001</v>
      </c>
      <c r="E7553">
        <v>4.87E-2</v>
      </c>
      <c r="F7553" t="s">
        <v>33</v>
      </c>
      <c r="G7553">
        <v>2004</v>
      </c>
      <c r="H7553" t="s">
        <v>34</v>
      </c>
      <c r="I7553" t="s">
        <v>35</v>
      </c>
      <c r="J7553" t="s">
        <v>36</v>
      </c>
      <c r="K7553">
        <v>1307.521</v>
      </c>
      <c r="L7553">
        <v>3.9</v>
      </c>
      <c r="M7553" s="1">
        <v>45113</v>
      </c>
      <c r="N7553">
        <v>2023</v>
      </c>
      <c r="O7553">
        <v>6</v>
      </c>
      <c r="P7553" t="s">
        <v>114</v>
      </c>
      <c r="Q7553" t="s">
        <v>115</v>
      </c>
      <c r="R7553">
        <v>2</v>
      </c>
      <c r="S7553" t="s">
        <v>81</v>
      </c>
    </row>
    <row r="7554" spans="1:19" x14ac:dyDescent="0.3">
      <c r="A7554" t="s">
        <v>1072</v>
      </c>
      <c r="B7554" t="s">
        <v>41</v>
      </c>
      <c r="C7554" t="s">
        <v>21</v>
      </c>
      <c r="D7554">
        <v>20.998999999999999</v>
      </c>
      <c r="E7554">
        <v>5.7083000000000002E-2</v>
      </c>
      <c r="F7554" t="s">
        <v>96</v>
      </c>
      <c r="G7554">
        <v>2007</v>
      </c>
      <c r="H7554" t="s">
        <v>71</v>
      </c>
      <c r="I7554" t="s">
        <v>35</v>
      </c>
      <c r="J7554" t="s">
        <v>36</v>
      </c>
      <c r="K7554">
        <v>2846.4243000000001</v>
      </c>
      <c r="L7554">
        <v>4.2</v>
      </c>
      <c r="M7554" t="s">
        <v>846</v>
      </c>
      <c r="N7554">
        <v>2022</v>
      </c>
      <c r="O7554">
        <v>9</v>
      </c>
      <c r="P7554" t="s">
        <v>76</v>
      </c>
      <c r="Q7554" t="s">
        <v>205</v>
      </c>
      <c r="R7554">
        <v>3</v>
      </c>
      <c r="S7554" t="s">
        <v>29</v>
      </c>
    </row>
    <row r="7555" spans="1:19" x14ac:dyDescent="0.3">
      <c r="A7555" t="s">
        <v>1291</v>
      </c>
      <c r="B7555" t="s">
        <v>31</v>
      </c>
      <c r="C7555" t="s">
        <v>32</v>
      </c>
      <c r="D7555">
        <v>7.3929999999999998</v>
      </c>
      <c r="E7555">
        <v>4.7821000000000002E-2</v>
      </c>
      <c r="F7555" t="s">
        <v>33</v>
      </c>
      <c r="G7555">
        <v>2004</v>
      </c>
      <c r="H7555" t="s">
        <v>34</v>
      </c>
      <c r="I7555" t="s">
        <v>35</v>
      </c>
      <c r="J7555" t="s">
        <v>36</v>
      </c>
      <c r="K7555">
        <v>1019.1408</v>
      </c>
      <c r="L7555">
        <v>4</v>
      </c>
      <c r="M7555" t="s">
        <v>729</v>
      </c>
      <c r="N7555">
        <v>2023</v>
      </c>
      <c r="O7555">
        <v>2</v>
      </c>
      <c r="P7555" t="s">
        <v>79</v>
      </c>
      <c r="Q7555" t="s">
        <v>80</v>
      </c>
      <c r="R7555">
        <v>1</v>
      </c>
      <c r="S7555" t="s">
        <v>29</v>
      </c>
    </row>
    <row r="7556" spans="1:19" x14ac:dyDescent="0.3">
      <c r="A7556" t="s">
        <v>1300</v>
      </c>
      <c r="B7556" t="s">
        <v>95</v>
      </c>
      <c r="C7556" t="s">
        <v>21</v>
      </c>
      <c r="D7556">
        <v>10.127000000000001</v>
      </c>
      <c r="E7556">
        <v>9.2906000000000002E-2</v>
      </c>
      <c r="F7556" t="s">
        <v>33</v>
      </c>
      <c r="G7556">
        <v>2004</v>
      </c>
      <c r="H7556" t="s">
        <v>34</v>
      </c>
      <c r="I7556" t="s">
        <v>35</v>
      </c>
      <c r="J7556" t="s">
        <v>36</v>
      </c>
      <c r="K7556">
        <v>3791.4061999999999</v>
      </c>
      <c r="L7556">
        <v>3.8</v>
      </c>
      <c r="M7556" t="s">
        <v>766</v>
      </c>
      <c r="N7556">
        <v>2023</v>
      </c>
      <c r="O7556">
        <v>3</v>
      </c>
      <c r="P7556" t="s">
        <v>88</v>
      </c>
      <c r="Q7556" t="s">
        <v>89</v>
      </c>
      <c r="R7556">
        <v>1</v>
      </c>
      <c r="S7556" t="s">
        <v>81</v>
      </c>
    </row>
    <row r="7557" spans="1:19" x14ac:dyDescent="0.3">
      <c r="A7557" t="s">
        <v>995</v>
      </c>
      <c r="B7557" t="s">
        <v>111</v>
      </c>
      <c r="C7557" t="s">
        <v>21</v>
      </c>
      <c r="D7557">
        <v>19.666</v>
      </c>
      <c r="E7557">
        <v>1.0229E-2</v>
      </c>
      <c r="F7557" t="s">
        <v>54</v>
      </c>
      <c r="G7557">
        <v>1987</v>
      </c>
      <c r="H7557" t="s">
        <v>55</v>
      </c>
      <c r="I7557" t="s">
        <v>24</v>
      </c>
      <c r="J7557" t="s">
        <v>36</v>
      </c>
      <c r="K7557">
        <v>3313.9537</v>
      </c>
      <c r="L7557">
        <v>3.7</v>
      </c>
      <c r="M7557" t="s">
        <v>476</v>
      </c>
      <c r="N7557">
        <v>2022</v>
      </c>
      <c r="O7557">
        <v>11</v>
      </c>
      <c r="P7557" t="s">
        <v>177</v>
      </c>
      <c r="Q7557" t="s">
        <v>178</v>
      </c>
      <c r="R7557">
        <v>4</v>
      </c>
      <c r="S7557" t="s">
        <v>81</v>
      </c>
    </row>
    <row r="7558" spans="1:19" x14ac:dyDescent="0.3">
      <c r="A7558" t="s">
        <v>665</v>
      </c>
      <c r="B7558" t="s">
        <v>157</v>
      </c>
      <c r="C7558" t="s">
        <v>21</v>
      </c>
      <c r="D7558">
        <v>21.321000000000002</v>
      </c>
      <c r="E7558">
        <v>3.4004E-2</v>
      </c>
      <c r="F7558" t="s">
        <v>42</v>
      </c>
      <c r="G7558">
        <v>1997</v>
      </c>
      <c r="H7558" t="s">
        <v>34</v>
      </c>
      <c r="I7558" t="s">
        <v>43</v>
      </c>
      <c r="J7558" t="s">
        <v>36</v>
      </c>
      <c r="K7558">
        <v>1414.6665</v>
      </c>
      <c r="L7558">
        <v>4.4000000000000004</v>
      </c>
      <c r="M7558" t="s">
        <v>843</v>
      </c>
      <c r="N7558">
        <v>2022</v>
      </c>
      <c r="O7558">
        <v>1</v>
      </c>
      <c r="P7558" t="s">
        <v>56</v>
      </c>
      <c r="Q7558" t="s">
        <v>67</v>
      </c>
      <c r="R7558">
        <v>1</v>
      </c>
      <c r="S7558" t="s">
        <v>29</v>
      </c>
    </row>
    <row r="7559" spans="1:19" x14ac:dyDescent="0.3">
      <c r="A7559" t="s">
        <v>1418</v>
      </c>
      <c r="B7559" t="s">
        <v>69</v>
      </c>
      <c r="C7559" t="s">
        <v>21</v>
      </c>
      <c r="D7559">
        <v>14.403</v>
      </c>
      <c r="E7559">
        <v>4.9486000000000002E-2</v>
      </c>
      <c r="F7559" t="s">
        <v>96</v>
      </c>
      <c r="G7559">
        <v>2007</v>
      </c>
      <c r="H7559" t="s">
        <v>71</v>
      </c>
      <c r="I7559" t="s">
        <v>35</v>
      </c>
      <c r="J7559" t="s">
        <v>36</v>
      </c>
      <c r="K7559">
        <v>859.06460000000004</v>
      </c>
      <c r="L7559">
        <v>4.0999999999999996</v>
      </c>
      <c r="M7559" t="s">
        <v>1323</v>
      </c>
      <c r="N7559">
        <v>2022</v>
      </c>
      <c r="O7559">
        <v>2</v>
      </c>
      <c r="P7559" t="s">
        <v>79</v>
      </c>
      <c r="Q7559" t="s">
        <v>153</v>
      </c>
      <c r="R7559">
        <v>1</v>
      </c>
      <c r="S7559" t="s">
        <v>29</v>
      </c>
    </row>
    <row r="7560" spans="1:19" x14ac:dyDescent="0.3">
      <c r="A7560" t="s">
        <v>1375</v>
      </c>
      <c r="B7560" t="s">
        <v>63</v>
      </c>
      <c r="C7560" t="s">
        <v>32</v>
      </c>
      <c r="D7560">
        <v>17.71</v>
      </c>
      <c r="E7560">
        <v>1.4878000000000001E-2</v>
      </c>
      <c r="F7560" t="s">
        <v>132</v>
      </c>
      <c r="G7560">
        <v>1985</v>
      </c>
      <c r="H7560" t="s">
        <v>34</v>
      </c>
      <c r="I7560" t="s">
        <v>43</v>
      </c>
      <c r="J7560" t="s">
        <v>109</v>
      </c>
      <c r="K7560">
        <v>1287.6724999999999</v>
      </c>
      <c r="L7560">
        <v>3.8</v>
      </c>
      <c r="M7560" t="s">
        <v>1242</v>
      </c>
      <c r="N7560">
        <v>2022</v>
      </c>
      <c r="O7560">
        <v>6</v>
      </c>
      <c r="P7560" t="s">
        <v>114</v>
      </c>
      <c r="Q7560" t="s">
        <v>135</v>
      </c>
      <c r="R7560">
        <v>2</v>
      </c>
      <c r="S7560" t="s">
        <v>81</v>
      </c>
    </row>
    <row r="7561" spans="1:19" x14ac:dyDescent="0.3">
      <c r="A7561" t="s">
        <v>1595</v>
      </c>
      <c r="B7561" t="s">
        <v>189</v>
      </c>
      <c r="C7561" t="s">
        <v>21</v>
      </c>
      <c r="D7561">
        <v>8.4410000000000007</v>
      </c>
      <c r="E7561">
        <v>2.4368999999999998E-2</v>
      </c>
      <c r="F7561" t="s">
        <v>64</v>
      </c>
      <c r="G7561">
        <v>1985</v>
      </c>
      <c r="H7561" t="s">
        <v>23</v>
      </c>
      <c r="I7561" t="s">
        <v>24</v>
      </c>
      <c r="J7561" t="s">
        <v>65</v>
      </c>
      <c r="K7561">
        <v>13086.9648</v>
      </c>
      <c r="L7561">
        <v>3.9</v>
      </c>
      <c r="M7561" s="1">
        <v>45241</v>
      </c>
      <c r="N7561">
        <v>2023</v>
      </c>
      <c r="O7561">
        <v>11</v>
      </c>
      <c r="P7561" t="s">
        <v>177</v>
      </c>
      <c r="Q7561" t="s">
        <v>195</v>
      </c>
      <c r="R7561">
        <v>4</v>
      </c>
      <c r="S7561" t="s">
        <v>81</v>
      </c>
    </row>
    <row r="7562" spans="1:19" x14ac:dyDescent="0.3">
      <c r="A7562" t="s">
        <v>1282</v>
      </c>
      <c r="B7562" t="s">
        <v>31</v>
      </c>
      <c r="C7562" t="s">
        <v>21</v>
      </c>
      <c r="D7562">
        <v>14.368</v>
      </c>
      <c r="E7562">
        <v>4.5760000000000002E-2</v>
      </c>
      <c r="F7562" t="s">
        <v>54</v>
      </c>
      <c r="G7562">
        <v>1987</v>
      </c>
      <c r="H7562" t="s">
        <v>55</v>
      </c>
      <c r="I7562" t="s">
        <v>24</v>
      </c>
      <c r="J7562" t="s">
        <v>36</v>
      </c>
      <c r="K7562">
        <v>1796.5949000000001</v>
      </c>
      <c r="L7562">
        <v>3.6</v>
      </c>
      <c r="M7562" t="s">
        <v>551</v>
      </c>
      <c r="N7562">
        <v>2022</v>
      </c>
      <c r="O7562">
        <v>7</v>
      </c>
      <c r="P7562" t="s">
        <v>121</v>
      </c>
      <c r="Q7562" t="s">
        <v>138</v>
      </c>
      <c r="R7562">
        <v>3</v>
      </c>
      <c r="S7562" t="s">
        <v>81</v>
      </c>
    </row>
    <row r="7563" spans="1:19" x14ac:dyDescent="0.3">
      <c r="A7563" t="s">
        <v>1820</v>
      </c>
      <c r="B7563" t="s">
        <v>69</v>
      </c>
      <c r="C7563" t="s">
        <v>21</v>
      </c>
      <c r="D7563">
        <v>11.601000000000001</v>
      </c>
      <c r="E7563">
        <v>3.9052999999999997E-2</v>
      </c>
      <c r="F7563" t="s">
        <v>48</v>
      </c>
      <c r="G7563">
        <v>1999</v>
      </c>
      <c r="H7563" t="s">
        <v>23</v>
      </c>
      <c r="I7563" t="s">
        <v>43</v>
      </c>
      <c r="J7563" t="s">
        <v>36</v>
      </c>
      <c r="K7563">
        <v>2058.7417999999998</v>
      </c>
      <c r="L7563">
        <v>4.0999999999999996</v>
      </c>
      <c r="M7563" t="s">
        <v>1363</v>
      </c>
      <c r="N7563">
        <v>2022</v>
      </c>
      <c r="O7563">
        <v>1</v>
      </c>
      <c r="P7563" t="s">
        <v>56</v>
      </c>
      <c r="Q7563" t="s">
        <v>67</v>
      </c>
      <c r="R7563">
        <v>1</v>
      </c>
      <c r="S7563" t="s">
        <v>29</v>
      </c>
    </row>
    <row r="7564" spans="1:19" x14ac:dyDescent="0.3">
      <c r="A7564" t="s">
        <v>1343</v>
      </c>
      <c r="B7564" t="s">
        <v>31</v>
      </c>
      <c r="C7564" t="s">
        <v>21</v>
      </c>
      <c r="D7564">
        <v>18.977</v>
      </c>
      <c r="E7564">
        <v>3.4611000000000003E-2</v>
      </c>
      <c r="F7564" t="s">
        <v>70</v>
      </c>
      <c r="G7564">
        <v>2002</v>
      </c>
      <c r="H7564" t="s">
        <v>71</v>
      </c>
      <c r="I7564" t="s">
        <v>35</v>
      </c>
      <c r="J7564" t="s">
        <v>36</v>
      </c>
      <c r="K7564">
        <v>5304.3766999999998</v>
      </c>
      <c r="L7564">
        <v>4</v>
      </c>
      <c r="M7564" t="s">
        <v>218</v>
      </c>
      <c r="N7564">
        <v>2023</v>
      </c>
      <c r="O7564">
        <v>10</v>
      </c>
      <c r="P7564" t="s">
        <v>37</v>
      </c>
      <c r="Q7564" t="s">
        <v>165</v>
      </c>
      <c r="R7564">
        <v>4</v>
      </c>
      <c r="S7564" t="s">
        <v>29</v>
      </c>
    </row>
    <row r="7565" spans="1:19" x14ac:dyDescent="0.3">
      <c r="A7565" t="s">
        <v>486</v>
      </c>
      <c r="B7565" t="s">
        <v>113</v>
      </c>
      <c r="C7565" t="s">
        <v>32</v>
      </c>
      <c r="D7565">
        <v>19.047000000000001</v>
      </c>
      <c r="E7565">
        <v>4.0454999999999998E-2</v>
      </c>
      <c r="F7565" t="s">
        <v>54</v>
      </c>
      <c r="G7565">
        <v>1987</v>
      </c>
      <c r="H7565" t="s">
        <v>55</v>
      </c>
      <c r="I7565" t="s">
        <v>24</v>
      </c>
      <c r="J7565" t="s">
        <v>36</v>
      </c>
      <c r="K7565">
        <v>914.62080000000003</v>
      </c>
      <c r="L7565">
        <v>4.2</v>
      </c>
      <c r="M7565" t="s">
        <v>171</v>
      </c>
      <c r="N7565">
        <v>2023</v>
      </c>
      <c r="O7565">
        <v>8</v>
      </c>
      <c r="P7565" t="s">
        <v>27</v>
      </c>
      <c r="Q7565" t="s">
        <v>93</v>
      </c>
      <c r="R7565">
        <v>3</v>
      </c>
      <c r="S7565" t="s">
        <v>29</v>
      </c>
    </row>
    <row r="7566" spans="1:19" x14ac:dyDescent="0.3">
      <c r="A7566" t="s">
        <v>1840</v>
      </c>
      <c r="B7566" t="s">
        <v>226</v>
      </c>
      <c r="C7566" t="s">
        <v>21</v>
      </c>
      <c r="D7566">
        <v>13.504</v>
      </c>
      <c r="E7566">
        <v>0.13695099999999999</v>
      </c>
      <c r="F7566" t="s">
        <v>64</v>
      </c>
      <c r="G7566">
        <v>1985</v>
      </c>
      <c r="H7566" t="s">
        <v>23</v>
      </c>
      <c r="I7566" t="s">
        <v>24</v>
      </c>
      <c r="J7566" t="s">
        <v>65</v>
      </c>
      <c r="K7566">
        <v>11117.297200000001</v>
      </c>
      <c r="L7566">
        <v>4.5</v>
      </c>
      <c r="M7566" t="s">
        <v>137</v>
      </c>
      <c r="N7566">
        <v>2022</v>
      </c>
      <c r="O7566">
        <v>7</v>
      </c>
      <c r="P7566" t="s">
        <v>121</v>
      </c>
      <c r="Q7566" t="s">
        <v>138</v>
      </c>
      <c r="R7566">
        <v>3</v>
      </c>
      <c r="S7566" t="s">
        <v>39</v>
      </c>
    </row>
    <row r="7567" spans="1:19" x14ac:dyDescent="0.3">
      <c r="A7567" t="s">
        <v>1835</v>
      </c>
      <c r="B7567" t="s">
        <v>31</v>
      </c>
      <c r="C7567" t="s">
        <v>32</v>
      </c>
      <c r="D7567">
        <v>18.23</v>
      </c>
      <c r="E7567">
        <v>1.4567999999999999E-2</v>
      </c>
      <c r="F7567" t="s">
        <v>132</v>
      </c>
      <c r="G7567">
        <v>1985</v>
      </c>
      <c r="H7567" t="s">
        <v>34</v>
      </c>
      <c r="I7567" t="s">
        <v>43</v>
      </c>
      <c r="J7567" t="s">
        <v>109</v>
      </c>
      <c r="K7567">
        <v>892.52679999999998</v>
      </c>
      <c r="L7567">
        <v>3.6</v>
      </c>
      <c r="M7567" t="s">
        <v>1143</v>
      </c>
      <c r="N7567">
        <v>2023</v>
      </c>
      <c r="O7567">
        <v>1</v>
      </c>
      <c r="P7567" t="s">
        <v>56</v>
      </c>
      <c r="Q7567" t="s">
        <v>57</v>
      </c>
      <c r="R7567">
        <v>1</v>
      </c>
      <c r="S7567" t="s">
        <v>81</v>
      </c>
    </row>
    <row r="7568" spans="1:19" x14ac:dyDescent="0.3">
      <c r="A7568" t="s">
        <v>362</v>
      </c>
      <c r="B7568" t="s">
        <v>31</v>
      </c>
      <c r="C7568" t="s">
        <v>32</v>
      </c>
      <c r="D7568">
        <v>11.153</v>
      </c>
      <c r="E7568">
        <v>3.7054999999999998E-2</v>
      </c>
      <c r="F7568" t="s">
        <v>70</v>
      </c>
      <c r="G7568">
        <v>2002</v>
      </c>
      <c r="H7568" t="s">
        <v>71</v>
      </c>
      <c r="I7568" t="s">
        <v>35</v>
      </c>
      <c r="J7568" t="s">
        <v>36</v>
      </c>
      <c r="K7568">
        <v>1234.1746000000001</v>
      </c>
      <c r="L7568">
        <v>4.0999999999999996</v>
      </c>
      <c r="M7568" s="1">
        <v>45261</v>
      </c>
      <c r="N7568">
        <v>2023</v>
      </c>
      <c r="O7568">
        <v>1</v>
      </c>
      <c r="P7568" t="s">
        <v>56</v>
      </c>
      <c r="Q7568" t="s">
        <v>57</v>
      </c>
      <c r="R7568">
        <v>1</v>
      </c>
      <c r="S7568" t="s">
        <v>29</v>
      </c>
    </row>
    <row r="7569" spans="1:19" x14ac:dyDescent="0.3">
      <c r="A7569" t="s">
        <v>1333</v>
      </c>
      <c r="B7569" t="s">
        <v>157</v>
      </c>
      <c r="C7569" t="s">
        <v>21</v>
      </c>
      <c r="D7569">
        <v>5.9480000000000004</v>
      </c>
      <c r="E7569">
        <v>8.6495000000000002E-2</v>
      </c>
      <c r="F7569" t="s">
        <v>33</v>
      </c>
      <c r="G7569">
        <v>2004</v>
      </c>
      <c r="H7569" t="s">
        <v>34</v>
      </c>
      <c r="I7569" t="s">
        <v>35</v>
      </c>
      <c r="J7569" t="s">
        <v>36</v>
      </c>
      <c r="K7569">
        <v>1319.2864</v>
      </c>
      <c r="L7569">
        <v>3.8</v>
      </c>
      <c r="M7569" s="1">
        <v>44598</v>
      </c>
      <c r="N7569">
        <v>2022</v>
      </c>
      <c r="O7569">
        <v>6</v>
      </c>
      <c r="P7569" t="s">
        <v>114</v>
      </c>
      <c r="Q7569" t="s">
        <v>135</v>
      </c>
      <c r="R7569">
        <v>2</v>
      </c>
      <c r="S7569" t="s">
        <v>81</v>
      </c>
    </row>
    <row r="7570" spans="1:19" x14ac:dyDescent="0.3">
      <c r="A7570" t="s">
        <v>1342</v>
      </c>
      <c r="B7570" t="s">
        <v>20</v>
      </c>
      <c r="C7570" t="s">
        <v>21</v>
      </c>
      <c r="D7570">
        <v>12.717000000000001</v>
      </c>
      <c r="E7570">
        <v>5.8562999999999997E-2</v>
      </c>
      <c r="F7570" t="s">
        <v>132</v>
      </c>
      <c r="G7570">
        <v>1985</v>
      </c>
      <c r="H7570" t="s">
        <v>34</v>
      </c>
      <c r="I7570" t="s">
        <v>43</v>
      </c>
      <c r="J7570" t="s">
        <v>109</v>
      </c>
      <c r="K7570">
        <v>521.15170000000001</v>
      </c>
      <c r="L7570">
        <v>3.5</v>
      </c>
      <c r="M7570" t="s">
        <v>162</v>
      </c>
      <c r="N7570">
        <v>2023</v>
      </c>
      <c r="O7570">
        <v>2</v>
      </c>
      <c r="P7570" t="s">
        <v>79</v>
      </c>
      <c r="Q7570" t="s">
        <v>80</v>
      </c>
      <c r="R7570">
        <v>1</v>
      </c>
      <c r="S7570" t="s">
        <v>81</v>
      </c>
    </row>
    <row r="7571" spans="1:19" x14ac:dyDescent="0.3">
      <c r="A7571" t="s">
        <v>883</v>
      </c>
      <c r="B7571" t="s">
        <v>41</v>
      </c>
      <c r="C7571" t="s">
        <v>21</v>
      </c>
      <c r="D7571">
        <v>16.939</v>
      </c>
      <c r="E7571">
        <v>4.4273E-2</v>
      </c>
      <c r="F7571" t="s">
        <v>48</v>
      </c>
      <c r="G7571">
        <v>1999</v>
      </c>
      <c r="H7571" t="s">
        <v>23</v>
      </c>
      <c r="I7571" t="s">
        <v>43</v>
      </c>
      <c r="J7571" t="s">
        <v>36</v>
      </c>
      <c r="K7571">
        <v>1412.67</v>
      </c>
      <c r="L7571">
        <v>3.9</v>
      </c>
      <c r="M7571" t="s">
        <v>1182</v>
      </c>
      <c r="N7571">
        <v>2023</v>
      </c>
      <c r="O7571">
        <v>8</v>
      </c>
      <c r="P7571" t="s">
        <v>27</v>
      </c>
      <c r="Q7571" t="s">
        <v>93</v>
      </c>
      <c r="R7571">
        <v>3</v>
      </c>
      <c r="S7571" t="s">
        <v>81</v>
      </c>
    </row>
    <row r="7572" spans="1:19" x14ac:dyDescent="0.3">
      <c r="A7572" t="s">
        <v>169</v>
      </c>
      <c r="B7572" t="s">
        <v>41</v>
      </c>
      <c r="C7572" t="s">
        <v>21</v>
      </c>
      <c r="D7572">
        <v>14.385999999999999</v>
      </c>
      <c r="E7572">
        <v>5.1964000000000003E-2</v>
      </c>
      <c r="F7572" t="s">
        <v>22</v>
      </c>
      <c r="G7572">
        <v>2009</v>
      </c>
      <c r="H7572" t="s">
        <v>23</v>
      </c>
      <c r="I7572" t="s">
        <v>24</v>
      </c>
      <c r="J7572" t="s">
        <v>25</v>
      </c>
      <c r="K7572">
        <v>1548.4356</v>
      </c>
      <c r="L7572">
        <v>3.5</v>
      </c>
      <c r="M7572" t="s">
        <v>250</v>
      </c>
      <c r="N7572">
        <v>2022</v>
      </c>
      <c r="O7572">
        <v>4</v>
      </c>
      <c r="P7572" t="s">
        <v>103</v>
      </c>
      <c r="Q7572" t="s">
        <v>118</v>
      </c>
      <c r="R7572">
        <v>2</v>
      </c>
      <c r="S7572" t="s">
        <v>81</v>
      </c>
    </row>
    <row r="7573" spans="1:19" x14ac:dyDescent="0.3">
      <c r="A7573" t="s">
        <v>86</v>
      </c>
      <c r="B7573" t="s">
        <v>31</v>
      </c>
      <c r="C7573" t="s">
        <v>21</v>
      </c>
      <c r="D7573">
        <v>12.488</v>
      </c>
      <c r="E7573">
        <v>1.5485000000000001E-2</v>
      </c>
      <c r="F7573" t="s">
        <v>96</v>
      </c>
      <c r="G7573">
        <v>2007</v>
      </c>
      <c r="H7573" t="s">
        <v>71</v>
      </c>
      <c r="I7573" t="s">
        <v>35</v>
      </c>
      <c r="J7573" t="s">
        <v>36</v>
      </c>
      <c r="K7573">
        <v>3946.1023</v>
      </c>
      <c r="L7573">
        <v>4.0999999999999996</v>
      </c>
      <c r="M7573" t="s">
        <v>361</v>
      </c>
      <c r="N7573">
        <v>2023</v>
      </c>
      <c r="O7573">
        <v>11</v>
      </c>
      <c r="P7573" t="s">
        <v>177</v>
      </c>
      <c r="Q7573" t="s">
        <v>195</v>
      </c>
      <c r="R7573">
        <v>4</v>
      </c>
      <c r="S7573" t="s">
        <v>29</v>
      </c>
    </row>
    <row r="7574" spans="1:19" x14ac:dyDescent="0.3">
      <c r="A7574" t="s">
        <v>326</v>
      </c>
      <c r="B7574" t="s">
        <v>111</v>
      </c>
      <c r="C7574" t="s">
        <v>21</v>
      </c>
      <c r="D7574">
        <v>8.58</v>
      </c>
      <c r="E7574">
        <v>3.6449000000000002E-2</v>
      </c>
      <c r="F7574" t="s">
        <v>33</v>
      </c>
      <c r="G7574">
        <v>2004</v>
      </c>
      <c r="H7574" t="s">
        <v>34</v>
      </c>
      <c r="I7574" t="s">
        <v>35</v>
      </c>
      <c r="J7574" t="s">
        <v>36</v>
      </c>
      <c r="K7574">
        <v>1624.0518</v>
      </c>
      <c r="L7574">
        <v>3.8</v>
      </c>
      <c r="M7574" t="s">
        <v>1583</v>
      </c>
      <c r="N7574">
        <v>2022</v>
      </c>
      <c r="O7574">
        <v>11</v>
      </c>
      <c r="P7574" t="s">
        <v>177</v>
      </c>
      <c r="Q7574" t="s">
        <v>178</v>
      </c>
      <c r="R7574">
        <v>4</v>
      </c>
      <c r="S7574" t="s">
        <v>81</v>
      </c>
    </row>
    <row r="7575" spans="1:19" x14ac:dyDescent="0.3">
      <c r="A7575" t="s">
        <v>1705</v>
      </c>
      <c r="B7575" t="s">
        <v>69</v>
      </c>
      <c r="C7575" t="s">
        <v>21</v>
      </c>
      <c r="D7575">
        <v>19.925000000000001</v>
      </c>
      <c r="E7575">
        <v>3.7138999999999998E-2</v>
      </c>
      <c r="F7575" t="s">
        <v>22</v>
      </c>
      <c r="G7575">
        <v>2009</v>
      </c>
      <c r="H7575" t="s">
        <v>23</v>
      </c>
      <c r="I7575" t="s">
        <v>24</v>
      </c>
      <c r="J7575" t="s">
        <v>25</v>
      </c>
      <c r="K7575">
        <v>3056.6732000000002</v>
      </c>
      <c r="L7575">
        <v>4.5</v>
      </c>
      <c r="M7575" s="1">
        <v>45270</v>
      </c>
      <c r="N7575">
        <v>2023</v>
      </c>
      <c r="O7575">
        <v>10</v>
      </c>
      <c r="P7575" t="s">
        <v>37</v>
      </c>
      <c r="Q7575" t="s">
        <v>165</v>
      </c>
      <c r="R7575">
        <v>4</v>
      </c>
      <c r="S7575" t="s">
        <v>39</v>
      </c>
    </row>
    <row r="7576" spans="1:19" x14ac:dyDescent="0.3">
      <c r="A7576" t="s">
        <v>1634</v>
      </c>
      <c r="B7576" t="s">
        <v>69</v>
      </c>
      <c r="C7576" t="s">
        <v>21</v>
      </c>
      <c r="D7576">
        <v>9.0250000000000004</v>
      </c>
      <c r="E7576">
        <v>4.5902999999999999E-2</v>
      </c>
      <c r="F7576" t="s">
        <v>64</v>
      </c>
      <c r="G7576">
        <v>1985</v>
      </c>
      <c r="H7576" t="s">
        <v>23</v>
      </c>
      <c r="I7576" t="s">
        <v>24</v>
      </c>
      <c r="J7576" t="s">
        <v>65</v>
      </c>
      <c r="K7576">
        <v>12520.0422</v>
      </c>
      <c r="L7576">
        <v>4.5999999999999996</v>
      </c>
      <c r="M7576" t="s">
        <v>1345</v>
      </c>
      <c r="N7576">
        <v>2023</v>
      </c>
      <c r="O7576">
        <v>12</v>
      </c>
      <c r="P7576" t="s">
        <v>45</v>
      </c>
      <c r="Q7576" t="s">
        <v>73</v>
      </c>
      <c r="R7576">
        <v>4</v>
      </c>
      <c r="S7576" t="s">
        <v>39</v>
      </c>
    </row>
    <row r="7577" spans="1:19" x14ac:dyDescent="0.3">
      <c r="A7577" t="s">
        <v>1046</v>
      </c>
      <c r="B7577" t="s">
        <v>31</v>
      </c>
      <c r="C7577" t="s">
        <v>32</v>
      </c>
      <c r="D7577">
        <v>6.03</v>
      </c>
      <c r="E7577">
        <v>5.6652000000000001E-2</v>
      </c>
      <c r="F7577" t="s">
        <v>42</v>
      </c>
      <c r="G7577">
        <v>1997</v>
      </c>
      <c r="H7577" t="s">
        <v>34</v>
      </c>
      <c r="I7577" t="s">
        <v>43</v>
      </c>
      <c r="J7577" t="s">
        <v>36</v>
      </c>
      <c r="K7577">
        <v>3610.1226999999999</v>
      </c>
      <c r="L7577">
        <v>4.2</v>
      </c>
      <c r="M7577" s="1">
        <v>45048</v>
      </c>
      <c r="N7577">
        <v>2023</v>
      </c>
      <c r="O7577">
        <v>2</v>
      </c>
      <c r="P7577" t="s">
        <v>79</v>
      </c>
      <c r="Q7577" t="s">
        <v>80</v>
      </c>
      <c r="R7577">
        <v>1</v>
      </c>
      <c r="S7577" t="s">
        <v>29</v>
      </c>
    </row>
    <row r="7578" spans="1:19" x14ac:dyDescent="0.3">
      <c r="A7578" t="s">
        <v>1434</v>
      </c>
      <c r="B7578" t="s">
        <v>111</v>
      </c>
      <c r="C7578" t="s">
        <v>21</v>
      </c>
      <c r="D7578">
        <v>15.513999999999999</v>
      </c>
      <c r="E7578">
        <v>0.10063900000000001</v>
      </c>
      <c r="F7578" t="s">
        <v>54</v>
      </c>
      <c r="G7578">
        <v>1987</v>
      </c>
      <c r="H7578" t="s">
        <v>55</v>
      </c>
      <c r="I7578" t="s">
        <v>24</v>
      </c>
      <c r="J7578" t="s">
        <v>36</v>
      </c>
      <c r="K7578">
        <v>2227.0264999999999</v>
      </c>
      <c r="L7578">
        <v>3.7</v>
      </c>
      <c r="M7578" t="s">
        <v>725</v>
      </c>
      <c r="N7578">
        <v>2023</v>
      </c>
      <c r="O7578">
        <v>1</v>
      </c>
      <c r="P7578" t="s">
        <v>56</v>
      </c>
      <c r="Q7578" t="s">
        <v>57</v>
      </c>
      <c r="R7578">
        <v>1</v>
      </c>
      <c r="S7578" t="s">
        <v>81</v>
      </c>
    </row>
    <row r="7579" spans="1:19" x14ac:dyDescent="0.3">
      <c r="A7579" t="s">
        <v>1077</v>
      </c>
      <c r="B7579" t="s">
        <v>157</v>
      </c>
      <c r="C7579" t="s">
        <v>32</v>
      </c>
      <c r="D7579">
        <v>20.908999999999999</v>
      </c>
      <c r="E7579">
        <v>5.9387000000000002E-2</v>
      </c>
      <c r="F7579" t="s">
        <v>54</v>
      </c>
      <c r="G7579">
        <v>1987</v>
      </c>
      <c r="H7579" t="s">
        <v>55</v>
      </c>
      <c r="I7579" t="s">
        <v>24</v>
      </c>
      <c r="J7579" t="s">
        <v>36</v>
      </c>
      <c r="K7579">
        <v>5268.2969000000003</v>
      </c>
      <c r="L7579">
        <v>4.4000000000000004</v>
      </c>
      <c r="M7579" s="1">
        <v>44870</v>
      </c>
      <c r="N7579">
        <v>2022</v>
      </c>
      <c r="O7579">
        <v>5</v>
      </c>
      <c r="P7579" t="s">
        <v>50</v>
      </c>
      <c r="Q7579" t="s">
        <v>51</v>
      </c>
      <c r="R7579">
        <v>2</v>
      </c>
      <c r="S7579" t="s">
        <v>29</v>
      </c>
    </row>
    <row r="7580" spans="1:19" x14ac:dyDescent="0.3">
      <c r="A7580" t="s">
        <v>473</v>
      </c>
      <c r="B7580" t="s">
        <v>31</v>
      </c>
      <c r="C7580" t="s">
        <v>21</v>
      </c>
      <c r="D7580">
        <v>4.8339999999999996</v>
      </c>
      <c r="E7580">
        <v>5.3405000000000001E-2</v>
      </c>
      <c r="F7580" t="s">
        <v>64</v>
      </c>
      <c r="G7580">
        <v>1985</v>
      </c>
      <c r="H7580" t="s">
        <v>23</v>
      </c>
      <c r="I7580" t="s">
        <v>24</v>
      </c>
      <c r="J7580" t="s">
        <v>65</v>
      </c>
      <c r="K7580">
        <v>6450.2413999999999</v>
      </c>
      <c r="L7580">
        <v>4.9000000000000004</v>
      </c>
      <c r="M7580" t="s">
        <v>1569</v>
      </c>
      <c r="N7580">
        <v>2023</v>
      </c>
      <c r="O7580">
        <v>6</v>
      </c>
      <c r="P7580" t="s">
        <v>114</v>
      </c>
      <c r="Q7580" t="s">
        <v>115</v>
      </c>
      <c r="R7580">
        <v>2</v>
      </c>
      <c r="S7580" t="s">
        <v>39</v>
      </c>
    </row>
    <row r="7581" spans="1:19" x14ac:dyDescent="0.3">
      <c r="A7581" t="s">
        <v>1226</v>
      </c>
      <c r="B7581" t="s">
        <v>157</v>
      </c>
      <c r="C7581" t="s">
        <v>32</v>
      </c>
      <c r="D7581">
        <v>7.0110000000000001</v>
      </c>
      <c r="E7581">
        <v>4.9843999999999999E-2</v>
      </c>
      <c r="F7581" t="s">
        <v>54</v>
      </c>
      <c r="G7581">
        <v>1987</v>
      </c>
      <c r="H7581" t="s">
        <v>55</v>
      </c>
      <c r="I7581" t="s">
        <v>24</v>
      </c>
      <c r="J7581" t="s">
        <v>36</v>
      </c>
      <c r="K7581">
        <v>3802.9526000000001</v>
      </c>
      <c r="L7581">
        <v>4.3</v>
      </c>
      <c r="M7581" t="s">
        <v>1561</v>
      </c>
      <c r="N7581">
        <v>2022</v>
      </c>
      <c r="O7581">
        <v>10</v>
      </c>
      <c r="P7581" t="s">
        <v>37</v>
      </c>
      <c r="Q7581" t="s">
        <v>38</v>
      </c>
      <c r="R7581">
        <v>4</v>
      </c>
      <c r="S7581" t="s">
        <v>29</v>
      </c>
    </row>
    <row r="7582" spans="1:19" x14ac:dyDescent="0.3">
      <c r="A7582" t="s">
        <v>1607</v>
      </c>
      <c r="B7582" t="s">
        <v>113</v>
      </c>
      <c r="C7582" t="s">
        <v>32</v>
      </c>
      <c r="D7582">
        <v>12.787000000000001</v>
      </c>
      <c r="E7582">
        <v>2.7678000000000001E-2</v>
      </c>
      <c r="F7582" t="s">
        <v>64</v>
      </c>
      <c r="G7582">
        <v>1985</v>
      </c>
      <c r="H7582" t="s">
        <v>23</v>
      </c>
      <c r="I7582" t="s">
        <v>24</v>
      </c>
      <c r="J7582" t="s">
        <v>65</v>
      </c>
      <c r="K7582">
        <v>3405.6039000000001</v>
      </c>
      <c r="L7582">
        <v>3.8</v>
      </c>
      <c r="M7582" t="s">
        <v>1519</v>
      </c>
      <c r="N7582">
        <v>2023</v>
      </c>
      <c r="O7582">
        <v>5</v>
      </c>
      <c r="P7582" t="s">
        <v>50</v>
      </c>
      <c r="Q7582" t="s">
        <v>61</v>
      </c>
      <c r="R7582">
        <v>2</v>
      </c>
      <c r="S7582" t="s">
        <v>81</v>
      </c>
    </row>
    <row r="7583" spans="1:19" x14ac:dyDescent="0.3">
      <c r="A7583" t="s">
        <v>1149</v>
      </c>
      <c r="B7583" t="s">
        <v>69</v>
      </c>
      <c r="C7583" t="s">
        <v>21</v>
      </c>
      <c r="D7583">
        <v>19.495000000000001</v>
      </c>
      <c r="E7583">
        <v>6.9298999999999999E-2</v>
      </c>
      <c r="F7583" t="s">
        <v>42</v>
      </c>
      <c r="G7583">
        <v>1997</v>
      </c>
      <c r="H7583" t="s">
        <v>34</v>
      </c>
      <c r="I7583" t="s">
        <v>43</v>
      </c>
      <c r="J7583" t="s">
        <v>36</v>
      </c>
      <c r="K7583">
        <v>3297.9331999999999</v>
      </c>
      <c r="L7583">
        <v>3.8</v>
      </c>
      <c r="M7583" s="1">
        <v>44658</v>
      </c>
      <c r="N7583">
        <v>2022</v>
      </c>
      <c r="O7583">
        <v>7</v>
      </c>
      <c r="P7583" t="s">
        <v>121</v>
      </c>
      <c r="Q7583" t="s">
        <v>138</v>
      </c>
      <c r="R7583">
        <v>3</v>
      </c>
      <c r="S7583" t="s">
        <v>81</v>
      </c>
    </row>
    <row r="7584" spans="1:19" x14ac:dyDescent="0.3">
      <c r="A7584" t="s">
        <v>1528</v>
      </c>
      <c r="B7584" t="s">
        <v>111</v>
      </c>
      <c r="C7584" t="s">
        <v>21</v>
      </c>
      <c r="D7584">
        <v>17.218</v>
      </c>
      <c r="E7584">
        <v>5.0358E-2</v>
      </c>
      <c r="F7584" t="s">
        <v>70</v>
      </c>
      <c r="G7584">
        <v>2002</v>
      </c>
      <c r="H7584" t="s">
        <v>71</v>
      </c>
      <c r="I7584" t="s">
        <v>35</v>
      </c>
      <c r="J7584" t="s">
        <v>36</v>
      </c>
      <c r="K7584">
        <v>1411.6903</v>
      </c>
      <c r="L7584">
        <v>4.0999999999999996</v>
      </c>
      <c r="M7584" t="s">
        <v>666</v>
      </c>
      <c r="N7584">
        <v>2022</v>
      </c>
      <c r="O7584">
        <v>3</v>
      </c>
      <c r="P7584" t="s">
        <v>88</v>
      </c>
      <c r="Q7584" t="s">
        <v>207</v>
      </c>
      <c r="R7584">
        <v>1</v>
      </c>
      <c r="S7584" t="s">
        <v>29</v>
      </c>
    </row>
    <row r="7585" spans="1:19" x14ac:dyDescent="0.3">
      <c r="A7585" t="s">
        <v>152</v>
      </c>
      <c r="B7585" t="s">
        <v>101</v>
      </c>
      <c r="C7585" t="s">
        <v>21</v>
      </c>
      <c r="D7585">
        <v>12.667999999999999</v>
      </c>
      <c r="E7585">
        <v>3.9017999999999997E-2</v>
      </c>
      <c r="F7585" t="s">
        <v>96</v>
      </c>
      <c r="G7585">
        <v>2007</v>
      </c>
      <c r="H7585" t="s">
        <v>71</v>
      </c>
      <c r="I7585" t="s">
        <v>35</v>
      </c>
      <c r="J7585" t="s">
        <v>36</v>
      </c>
      <c r="K7585">
        <v>584.22590000000002</v>
      </c>
      <c r="L7585">
        <v>4.3</v>
      </c>
      <c r="M7585" s="1">
        <v>44622</v>
      </c>
      <c r="N7585">
        <v>2022</v>
      </c>
      <c r="O7585">
        <v>2</v>
      </c>
      <c r="P7585" t="s">
        <v>79</v>
      </c>
      <c r="Q7585" t="s">
        <v>153</v>
      </c>
      <c r="R7585">
        <v>1</v>
      </c>
      <c r="S7585" t="s">
        <v>29</v>
      </c>
    </row>
    <row r="7586" spans="1:19" x14ac:dyDescent="0.3">
      <c r="A7586" t="s">
        <v>1887</v>
      </c>
      <c r="B7586" t="s">
        <v>53</v>
      </c>
      <c r="C7586" t="s">
        <v>32</v>
      </c>
      <c r="D7586">
        <v>14.503</v>
      </c>
      <c r="E7586">
        <v>2.7195E-2</v>
      </c>
      <c r="F7586" t="s">
        <v>54</v>
      </c>
      <c r="G7586">
        <v>1987</v>
      </c>
      <c r="H7586" t="s">
        <v>55</v>
      </c>
      <c r="I7586" t="s">
        <v>24</v>
      </c>
      <c r="J7586" t="s">
        <v>36</v>
      </c>
      <c r="K7586">
        <v>2661.2864</v>
      </c>
      <c r="L7586">
        <v>3.5</v>
      </c>
      <c r="M7586" t="s">
        <v>302</v>
      </c>
      <c r="N7586">
        <v>2023</v>
      </c>
      <c r="O7586">
        <v>6</v>
      </c>
      <c r="P7586" t="s">
        <v>114</v>
      </c>
      <c r="Q7586" t="s">
        <v>115</v>
      </c>
      <c r="R7586">
        <v>2</v>
      </c>
      <c r="S7586" t="s">
        <v>81</v>
      </c>
    </row>
    <row r="7587" spans="1:19" x14ac:dyDescent="0.3">
      <c r="A7587" t="s">
        <v>1888</v>
      </c>
      <c r="B7587" t="s">
        <v>31</v>
      </c>
      <c r="C7587" t="s">
        <v>32</v>
      </c>
      <c r="D7587">
        <v>5.09</v>
      </c>
      <c r="E7587">
        <v>6.9434999999999997E-2</v>
      </c>
      <c r="F7587" t="s">
        <v>96</v>
      </c>
      <c r="G7587">
        <v>2007</v>
      </c>
      <c r="H7587" t="s">
        <v>71</v>
      </c>
      <c r="I7587" t="s">
        <v>35</v>
      </c>
      <c r="J7587" t="s">
        <v>36</v>
      </c>
      <c r="K7587">
        <v>2396.8053</v>
      </c>
      <c r="L7587">
        <v>3.9</v>
      </c>
      <c r="M7587" s="1">
        <v>44777</v>
      </c>
      <c r="N7587">
        <v>2022</v>
      </c>
      <c r="O7587">
        <v>4</v>
      </c>
      <c r="P7587" t="s">
        <v>103</v>
      </c>
      <c r="Q7587" t="s">
        <v>118</v>
      </c>
      <c r="R7587">
        <v>2</v>
      </c>
      <c r="S7587" t="s">
        <v>81</v>
      </c>
    </row>
    <row r="7588" spans="1:19" x14ac:dyDescent="0.3">
      <c r="A7588" t="s">
        <v>1488</v>
      </c>
      <c r="B7588" t="s">
        <v>157</v>
      </c>
      <c r="C7588" t="s">
        <v>32</v>
      </c>
      <c r="D7588">
        <v>15.795</v>
      </c>
      <c r="E7588">
        <v>2.7729E-2</v>
      </c>
      <c r="F7588" t="s">
        <v>42</v>
      </c>
      <c r="G7588">
        <v>1997</v>
      </c>
      <c r="H7588" t="s">
        <v>34</v>
      </c>
      <c r="I7588" t="s">
        <v>43</v>
      </c>
      <c r="J7588" t="s">
        <v>36</v>
      </c>
      <c r="K7588">
        <v>1269.2509</v>
      </c>
      <c r="L7588">
        <v>4.0999999999999996</v>
      </c>
      <c r="M7588" t="s">
        <v>774</v>
      </c>
      <c r="N7588">
        <v>2022</v>
      </c>
      <c r="O7588">
        <v>5</v>
      </c>
      <c r="P7588" t="s">
        <v>50</v>
      </c>
      <c r="Q7588" t="s">
        <v>51</v>
      </c>
      <c r="R7588">
        <v>2</v>
      </c>
      <c r="S7588" t="s">
        <v>29</v>
      </c>
    </row>
    <row r="7589" spans="1:19" x14ac:dyDescent="0.3">
      <c r="A7589" t="s">
        <v>528</v>
      </c>
      <c r="B7589" t="s">
        <v>91</v>
      </c>
      <c r="C7589" t="s">
        <v>21</v>
      </c>
      <c r="D7589">
        <v>6.7990000000000004</v>
      </c>
      <c r="E7589">
        <v>4.9701000000000002E-2</v>
      </c>
      <c r="F7589" t="s">
        <v>96</v>
      </c>
      <c r="G7589">
        <v>2007</v>
      </c>
      <c r="H7589" t="s">
        <v>71</v>
      </c>
      <c r="I7589" t="s">
        <v>35</v>
      </c>
      <c r="J7589" t="s">
        <v>36</v>
      </c>
      <c r="K7589">
        <v>2413.9234999999999</v>
      </c>
      <c r="L7589">
        <v>3.9</v>
      </c>
      <c r="M7589" t="s">
        <v>1052</v>
      </c>
      <c r="N7589">
        <v>2022</v>
      </c>
      <c r="O7589">
        <v>4</v>
      </c>
      <c r="P7589" t="s">
        <v>103</v>
      </c>
      <c r="Q7589" t="s">
        <v>118</v>
      </c>
      <c r="R7589">
        <v>2</v>
      </c>
      <c r="S7589" t="s">
        <v>81</v>
      </c>
    </row>
    <row r="7590" spans="1:19" x14ac:dyDescent="0.3">
      <c r="A7590" t="s">
        <v>1460</v>
      </c>
      <c r="B7590" t="s">
        <v>95</v>
      </c>
      <c r="C7590" t="s">
        <v>21</v>
      </c>
      <c r="D7590">
        <v>14.055999999999999</v>
      </c>
      <c r="E7590">
        <v>4.9626999999999998E-2</v>
      </c>
      <c r="F7590" t="s">
        <v>96</v>
      </c>
      <c r="G7590">
        <v>2007</v>
      </c>
      <c r="H7590" t="s">
        <v>71</v>
      </c>
      <c r="I7590" t="s">
        <v>35</v>
      </c>
      <c r="J7590" t="s">
        <v>36</v>
      </c>
      <c r="K7590">
        <v>1035.3197</v>
      </c>
      <c r="L7590">
        <v>4.7</v>
      </c>
      <c r="M7590" t="s">
        <v>484</v>
      </c>
      <c r="N7590">
        <v>2022</v>
      </c>
      <c r="O7590">
        <v>12</v>
      </c>
      <c r="P7590" t="s">
        <v>45</v>
      </c>
      <c r="Q7590" t="s">
        <v>46</v>
      </c>
      <c r="R7590">
        <v>4</v>
      </c>
      <c r="S7590" t="s">
        <v>39</v>
      </c>
    </row>
    <row r="7591" spans="1:19" x14ac:dyDescent="0.3">
      <c r="A7591" t="s">
        <v>1673</v>
      </c>
      <c r="B7591" t="s">
        <v>41</v>
      </c>
      <c r="C7591" t="s">
        <v>21</v>
      </c>
      <c r="D7591">
        <v>16.68</v>
      </c>
      <c r="E7591">
        <v>1.346E-2</v>
      </c>
      <c r="F7591" t="s">
        <v>70</v>
      </c>
      <c r="G7591">
        <v>2002</v>
      </c>
      <c r="H7591" t="s">
        <v>71</v>
      </c>
      <c r="I7591" t="s">
        <v>35</v>
      </c>
      <c r="J7591" t="s">
        <v>36</v>
      </c>
      <c r="K7591">
        <v>4760.4049999999997</v>
      </c>
      <c r="L7591">
        <v>4.3</v>
      </c>
      <c r="M7591" s="1">
        <v>44785</v>
      </c>
      <c r="N7591">
        <v>2022</v>
      </c>
      <c r="O7591">
        <v>12</v>
      </c>
      <c r="P7591" t="s">
        <v>45</v>
      </c>
      <c r="Q7591" t="s">
        <v>46</v>
      </c>
      <c r="R7591">
        <v>4</v>
      </c>
      <c r="S7591" t="s">
        <v>29</v>
      </c>
    </row>
    <row r="7592" spans="1:19" x14ac:dyDescent="0.3">
      <c r="A7592" t="s">
        <v>1438</v>
      </c>
      <c r="B7592" t="s">
        <v>31</v>
      </c>
      <c r="C7592" t="s">
        <v>32</v>
      </c>
      <c r="D7592">
        <v>11.307</v>
      </c>
      <c r="E7592">
        <v>6.4906000000000005E-2</v>
      </c>
      <c r="F7592" t="s">
        <v>48</v>
      </c>
      <c r="G7592">
        <v>1999</v>
      </c>
      <c r="H7592" t="s">
        <v>23</v>
      </c>
      <c r="I7592" t="s">
        <v>43</v>
      </c>
      <c r="J7592" t="s">
        <v>36</v>
      </c>
      <c r="K7592">
        <v>1892.5531000000001</v>
      </c>
      <c r="L7592">
        <v>4.0999999999999996</v>
      </c>
      <c r="M7592" s="1">
        <v>45050</v>
      </c>
      <c r="N7592">
        <v>2023</v>
      </c>
      <c r="O7592">
        <v>4</v>
      </c>
      <c r="P7592" t="s">
        <v>103</v>
      </c>
      <c r="Q7592" t="s">
        <v>104</v>
      </c>
      <c r="R7592">
        <v>2</v>
      </c>
      <c r="S7592" t="s">
        <v>29</v>
      </c>
    </row>
    <row r="7593" spans="1:19" x14ac:dyDescent="0.3">
      <c r="A7593" t="s">
        <v>1536</v>
      </c>
      <c r="B7593" t="s">
        <v>91</v>
      </c>
      <c r="C7593" t="s">
        <v>21</v>
      </c>
      <c r="D7593">
        <v>8.3149999999999995</v>
      </c>
      <c r="E7593">
        <v>4.2700000000000002E-2</v>
      </c>
      <c r="F7593" t="s">
        <v>108</v>
      </c>
      <c r="G7593">
        <v>1998</v>
      </c>
      <c r="H7593" t="s">
        <v>71</v>
      </c>
      <c r="I7593" t="s">
        <v>24</v>
      </c>
      <c r="J7593" t="s">
        <v>109</v>
      </c>
      <c r="K7593">
        <v>877.65769999999998</v>
      </c>
      <c r="L7593">
        <v>3.8</v>
      </c>
      <c r="M7593" t="s">
        <v>1372</v>
      </c>
      <c r="N7593">
        <v>2023</v>
      </c>
      <c r="O7593">
        <v>4</v>
      </c>
      <c r="P7593" t="s">
        <v>103</v>
      </c>
      <c r="Q7593" t="s">
        <v>104</v>
      </c>
      <c r="R7593">
        <v>2</v>
      </c>
      <c r="S7593" t="s">
        <v>81</v>
      </c>
    </row>
    <row r="7594" spans="1:19" x14ac:dyDescent="0.3">
      <c r="A7594" t="s">
        <v>463</v>
      </c>
      <c r="B7594" t="s">
        <v>91</v>
      </c>
      <c r="C7594" t="s">
        <v>21</v>
      </c>
      <c r="D7594">
        <v>7.1310000000000002</v>
      </c>
      <c r="E7594">
        <v>0.178119</v>
      </c>
      <c r="F7594" t="s">
        <v>64</v>
      </c>
      <c r="G7594">
        <v>1985</v>
      </c>
      <c r="H7594" t="s">
        <v>23</v>
      </c>
      <c r="I7594" t="s">
        <v>24</v>
      </c>
      <c r="J7594" t="s">
        <v>65</v>
      </c>
      <c r="K7594">
        <v>6295.7788</v>
      </c>
      <c r="L7594">
        <v>3.8</v>
      </c>
      <c r="M7594" t="s">
        <v>821</v>
      </c>
      <c r="N7594">
        <v>2023</v>
      </c>
      <c r="O7594">
        <v>3</v>
      </c>
      <c r="P7594" t="s">
        <v>88</v>
      </c>
      <c r="Q7594" t="s">
        <v>89</v>
      </c>
      <c r="R7594">
        <v>1</v>
      </c>
      <c r="S7594" t="s">
        <v>81</v>
      </c>
    </row>
    <row r="7595" spans="1:19" x14ac:dyDescent="0.3">
      <c r="A7595" t="s">
        <v>554</v>
      </c>
      <c r="B7595" t="s">
        <v>69</v>
      </c>
      <c r="C7595" t="s">
        <v>21</v>
      </c>
      <c r="D7595">
        <v>8.5830000000000002</v>
      </c>
      <c r="E7595">
        <v>6.3593999999999998E-2</v>
      </c>
      <c r="F7595" t="s">
        <v>70</v>
      </c>
      <c r="G7595">
        <v>2002</v>
      </c>
      <c r="H7595" t="s">
        <v>71</v>
      </c>
      <c r="I7595" t="s">
        <v>35</v>
      </c>
      <c r="J7595" t="s">
        <v>36</v>
      </c>
      <c r="K7595">
        <v>1202.5286000000001</v>
      </c>
      <c r="L7595">
        <v>4.3</v>
      </c>
      <c r="M7595" t="s">
        <v>1552</v>
      </c>
      <c r="N7595">
        <v>2023</v>
      </c>
      <c r="O7595">
        <v>3</v>
      </c>
      <c r="P7595" t="s">
        <v>88</v>
      </c>
      <c r="Q7595" t="s">
        <v>89</v>
      </c>
      <c r="R7595">
        <v>1</v>
      </c>
      <c r="S7595" t="s">
        <v>29</v>
      </c>
    </row>
    <row r="7596" spans="1:19" x14ac:dyDescent="0.3">
      <c r="A7596" t="s">
        <v>851</v>
      </c>
      <c r="B7596" t="s">
        <v>31</v>
      </c>
      <c r="C7596" t="s">
        <v>21</v>
      </c>
      <c r="D7596">
        <v>16.164999999999999</v>
      </c>
      <c r="E7596">
        <v>4.0681000000000002E-2</v>
      </c>
      <c r="F7596" t="s">
        <v>22</v>
      </c>
      <c r="G7596">
        <v>2009</v>
      </c>
      <c r="H7596" t="s">
        <v>23</v>
      </c>
      <c r="I7596" t="s">
        <v>24</v>
      </c>
      <c r="J7596" t="s">
        <v>25</v>
      </c>
      <c r="K7596">
        <v>3862.2161999999998</v>
      </c>
      <c r="L7596">
        <v>4.4000000000000004</v>
      </c>
      <c r="M7596" s="1">
        <v>44743</v>
      </c>
      <c r="N7596">
        <v>2022</v>
      </c>
      <c r="O7596">
        <v>1</v>
      </c>
      <c r="P7596" t="s">
        <v>56</v>
      </c>
      <c r="Q7596" t="s">
        <v>67</v>
      </c>
      <c r="R7596">
        <v>1</v>
      </c>
      <c r="S7596" t="s">
        <v>29</v>
      </c>
    </row>
    <row r="7597" spans="1:19" x14ac:dyDescent="0.3">
      <c r="A7597" t="s">
        <v>1754</v>
      </c>
      <c r="B7597" t="s">
        <v>20</v>
      </c>
      <c r="C7597" t="s">
        <v>21</v>
      </c>
      <c r="D7597">
        <v>18.334</v>
      </c>
      <c r="E7597">
        <v>6.7553000000000002E-2</v>
      </c>
      <c r="F7597" t="s">
        <v>54</v>
      </c>
      <c r="G7597">
        <v>1987</v>
      </c>
      <c r="H7597" t="s">
        <v>55</v>
      </c>
      <c r="I7597" t="s">
        <v>24</v>
      </c>
      <c r="J7597" t="s">
        <v>36</v>
      </c>
      <c r="K7597">
        <v>5004.3630000000003</v>
      </c>
      <c r="L7597">
        <v>4</v>
      </c>
      <c r="M7597" t="s">
        <v>1478</v>
      </c>
      <c r="N7597">
        <v>2022</v>
      </c>
      <c r="O7597">
        <v>4</v>
      </c>
      <c r="P7597" t="s">
        <v>103</v>
      </c>
      <c r="Q7597" t="s">
        <v>118</v>
      </c>
      <c r="R7597">
        <v>2</v>
      </c>
      <c r="S7597" t="s">
        <v>29</v>
      </c>
    </row>
    <row r="7598" spans="1:19" x14ac:dyDescent="0.3">
      <c r="A7598" t="s">
        <v>1074</v>
      </c>
      <c r="B7598" t="s">
        <v>113</v>
      </c>
      <c r="C7598" t="s">
        <v>32</v>
      </c>
      <c r="D7598">
        <v>14.090999999999999</v>
      </c>
      <c r="E7598">
        <v>3.2932999999999997E-2</v>
      </c>
      <c r="F7598" t="s">
        <v>70</v>
      </c>
      <c r="G7598">
        <v>2002</v>
      </c>
      <c r="H7598" t="s">
        <v>71</v>
      </c>
      <c r="I7598" t="s">
        <v>35</v>
      </c>
      <c r="J7598" t="s">
        <v>36</v>
      </c>
      <c r="K7598">
        <v>2857.4956000000002</v>
      </c>
      <c r="L7598">
        <v>4.0999999999999996</v>
      </c>
      <c r="M7598" t="s">
        <v>1193</v>
      </c>
      <c r="N7598">
        <v>2023</v>
      </c>
      <c r="O7598">
        <v>1</v>
      </c>
      <c r="P7598" t="s">
        <v>56</v>
      </c>
      <c r="Q7598" t="s">
        <v>57</v>
      </c>
      <c r="R7598">
        <v>1</v>
      </c>
      <c r="S7598" t="s">
        <v>29</v>
      </c>
    </row>
    <row r="7599" spans="1:19" x14ac:dyDescent="0.3">
      <c r="A7599" t="s">
        <v>1813</v>
      </c>
      <c r="B7599" t="s">
        <v>31</v>
      </c>
      <c r="C7599" t="s">
        <v>32</v>
      </c>
      <c r="D7599">
        <v>12.491</v>
      </c>
      <c r="E7599">
        <v>1.7051E-2</v>
      </c>
      <c r="F7599" t="s">
        <v>96</v>
      </c>
      <c r="G7599">
        <v>2007</v>
      </c>
      <c r="H7599" t="s">
        <v>71</v>
      </c>
      <c r="I7599" t="s">
        <v>35</v>
      </c>
      <c r="J7599" t="s">
        <v>36</v>
      </c>
      <c r="K7599">
        <v>1855.271</v>
      </c>
      <c r="L7599">
        <v>4</v>
      </c>
      <c r="M7599" s="1">
        <v>45024</v>
      </c>
      <c r="N7599">
        <v>2023</v>
      </c>
      <c r="O7599">
        <v>8</v>
      </c>
      <c r="P7599" t="s">
        <v>27</v>
      </c>
      <c r="Q7599" t="s">
        <v>93</v>
      </c>
      <c r="R7599">
        <v>3</v>
      </c>
      <c r="S7599" t="s">
        <v>29</v>
      </c>
    </row>
    <row r="7600" spans="1:19" x14ac:dyDescent="0.3">
      <c r="A7600" t="s">
        <v>279</v>
      </c>
      <c r="B7600" t="s">
        <v>20</v>
      </c>
      <c r="C7600" t="s">
        <v>21</v>
      </c>
      <c r="D7600">
        <v>17.292999999999999</v>
      </c>
      <c r="E7600">
        <v>0.18079400000000001</v>
      </c>
      <c r="F7600" t="s">
        <v>64</v>
      </c>
      <c r="G7600">
        <v>1985</v>
      </c>
      <c r="H7600" t="s">
        <v>23</v>
      </c>
      <c r="I7600" t="s">
        <v>24</v>
      </c>
      <c r="J7600" t="s">
        <v>65</v>
      </c>
      <c r="K7600">
        <v>5013.6241</v>
      </c>
      <c r="L7600">
        <v>4.4000000000000004</v>
      </c>
      <c r="M7600" t="s">
        <v>466</v>
      </c>
      <c r="N7600">
        <v>2022</v>
      </c>
      <c r="O7600">
        <v>10</v>
      </c>
      <c r="P7600" t="s">
        <v>37</v>
      </c>
      <c r="Q7600" t="s">
        <v>38</v>
      </c>
      <c r="R7600">
        <v>4</v>
      </c>
      <c r="S7600" t="s">
        <v>29</v>
      </c>
    </row>
    <row r="7601" spans="1:19" x14ac:dyDescent="0.3">
      <c r="A7601" t="s">
        <v>1071</v>
      </c>
      <c r="B7601" t="s">
        <v>95</v>
      </c>
      <c r="C7601" t="s">
        <v>21</v>
      </c>
      <c r="D7601">
        <v>9.0990000000000002</v>
      </c>
      <c r="E7601">
        <v>0.17497599999999999</v>
      </c>
      <c r="F7601" t="s">
        <v>22</v>
      </c>
      <c r="G7601">
        <v>2009</v>
      </c>
      <c r="H7601" t="s">
        <v>23</v>
      </c>
      <c r="I7601" t="s">
        <v>24</v>
      </c>
      <c r="J7601" t="s">
        <v>25</v>
      </c>
      <c r="K7601">
        <v>7319.2446</v>
      </c>
      <c r="L7601">
        <v>4.5</v>
      </c>
      <c r="M7601" t="s">
        <v>1447</v>
      </c>
      <c r="N7601">
        <v>2023</v>
      </c>
      <c r="O7601">
        <v>7</v>
      </c>
      <c r="P7601" t="s">
        <v>121</v>
      </c>
      <c r="Q7601" t="s">
        <v>122</v>
      </c>
      <c r="R7601">
        <v>3</v>
      </c>
      <c r="S7601" t="s">
        <v>39</v>
      </c>
    </row>
    <row r="7602" spans="1:19" x14ac:dyDescent="0.3">
      <c r="A7602" t="s">
        <v>1922</v>
      </c>
      <c r="B7602" t="s">
        <v>91</v>
      </c>
      <c r="C7602" t="s">
        <v>21</v>
      </c>
      <c r="D7602">
        <v>21.314</v>
      </c>
      <c r="E7602">
        <v>4.9701000000000002E-2</v>
      </c>
      <c r="F7602" t="s">
        <v>54</v>
      </c>
      <c r="G7602">
        <v>1987</v>
      </c>
      <c r="H7602" t="s">
        <v>55</v>
      </c>
      <c r="I7602" t="s">
        <v>24</v>
      </c>
      <c r="J7602" t="s">
        <v>36</v>
      </c>
      <c r="K7602">
        <v>1405.0434</v>
      </c>
      <c r="L7602">
        <v>4.0999999999999996</v>
      </c>
      <c r="M7602" t="s">
        <v>660</v>
      </c>
      <c r="N7602">
        <v>2023</v>
      </c>
      <c r="O7602">
        <v>6</v>
      </c>
      <c r="P7602" t="s">
        <v>114</v>
      </c>
      <c r="Q7602" t="s">
        <v>115</v>
      </c>
      <c r="R7602">
        <v>2</v>
      </c>
      <c r="S7602" t="s">
        <v>29</v>
      </c>
    </row>
    <row r="7603" spans="1:19" x14ac:dyDescent="0.3">
      <c r="A7603" t="s">
        <v>455</v>
      </c>
      <c r="B7603" t="s">
        <v>41</v>
      </c>
      <c r="C7603" t="s">
        <v>21</v>
      </c>
      <c r="D7603">
        <v>11.016</v>
      </c>
      <c r="E7603">
        <v>6.1948000000000003E-2</v>
      </c>
      <c r="F7603" t="s">
        <v>33</v>
      </c>
      <c r="G7603">
        <v>2004</v>
      </c>
      <c r="H7603" t="s">
        <v>34</v>
      </c>
      <c r="I7603" t="s">
        <v>35</v>
      </c>
      <c r="J7603" t="s">
        <v>36</v>
      </c>
      <c r="K7603">
        <v>925.0376</v>
      </c>
      <c r="L7603">
        <v>4.3</v>
      </c>
      <c r="M7603" t="s">
        <v>1143</v>
      </c>
      <c r="N7603">
        <v>2023</v>
      </c>
      <c r="O7603">
        <v>1</v>
      </c>
      <c r="P7603" t="s">
        <v>56</v>
      </c>
      <c r="Q7603" t="s">
        <v>57</v>
      </c>
      <c r="R7603">
        <v>1</v>
      </c>
      <c r="S7603" t="s">
        <v>29</v>
      </c>
    </row>
    <row r="7604" spans="1:19" x14ac:dyDescent="0.3">
      <c r="A7604" t="s">
        <v>495</v>
      </c>
      <c r="B7604" t="s">
        <v>41</v>
      </c>
      <c r="C7604" t="s">
        <v>32</v>
      </c>
      <c r="D7604">
        <v>20.56</v>
      </c>
      <c r="E7604">
        <v>5.3816000000000003E-2</v>
      </c>
      <c r="F7604" t="s">
        <v>48</v>
      </c>
      <c r="G7604">
        <v>1999</v>
      </c>
      <c r="H7604" t="s">
        <v>23</v>
      </c>
      <c r="I7604" t="s">
        <v>43</v>
      </c>
      <c r="J7604" t="s">
        <v>36</v>
      </c>
      <c r="K7604">
        <v>4050.8020000000001</v>
      </c>
      <c r="L7604">
        <v>4</v>
      </c>
      <c r="M7604" t="s">
        <v>407</v>
      </c>
      <c r="N7604">
        <v>2023</v>
      </c>
      <c r="O7604">
        <v>2</v>
      </c>
      <c r="P7604" t="s">
        <v>79</v>
      </c>
      <c r="Q7604" t="s">
        <v>80</v>
      </c>
      <c r="R7604">
        <v>1</v>
      </c>
      <c r="S7604" t="s">
        <v>29</v>
      </c>
    </row>
    <row r="7605" spans="1:19" x14ac:dyDescent="0.3">
      <c r="A7605" t="s">
        <v>139</v>
      </c>
      <c r="B7605" t="s">
        <v>41</v>
      </c>
      <c r="C7605" t="s">
        <v>21</v>
      </c>
      <c r="D7605">
        <v>5.359</v>
      </c>
      <c r="E7605">
        <v>7.7526999999999999E-2</v>
      </c>
      <c r="F7605" t="s">
        <v>96</v>
      </c>
      <c r="G7605">
        <v>2007</v>
      </c>
      <c r="H7605" t="s">
        <v>71</v>
      </c>
      <c r="I7605" t="s">
        <v>35</v>
      </c>
      <c r="J7605" t="s">
        <v>36</v>
      </c>
      <c r="K7605">
        <v>1179.1864</v>
      </c>
      <c r="L7605">
        <v>4.2</v>
      </c>
      <c r="M7605" t="s">
        <v>758</v>
      </c>
      <c r="N7605">
        <v>2023</v>
      </c>
      <c r="O7605">
        <v>9</v>
      </c>
      <c r="P7605" t="s">
        <v>76</v>
      </c>
      <c r="Q7605" t="s">
        <v>77</v>
      </c>
      <c r="R7605">
        <v>3</v>
      </c>
      <c r="S7605" t="s">
        <v>29</v>
      </c>
    </row>
    <row r="7606" spans="1:19" x14ac:dyDescent="0.3">
      <c r="A7606" t="s">
        <v>1822</v>
      </c>
      <c r="B7606" t="s">
        <v>101</v>
      </c>
      <c r="C7606" t="s">
        <v>21</v>
      </c>
      <c r="D7606">
        <v>16.978999999999999</v>
      </c>
      <c r="E7606">
        <v>5.5821000000000003E-2</v>
      </c>
      <c r="F7606" t="s">
        <v>48</v>
      </c>
      <c r="G7606">
        <v>1999</v>
      </c>
      <c r="H7606" t="s">
        <v>23</v>
      </c>
      <c r="I7606" t="s">
        <v>43</v>
      </c>
      <c r="J7606" t="s">
        <v>36</v>
      </c>
      <c r="K7606">
        <v>977.91589999999997</v>
      </c>
      <c r="L7606">
        <v>4.2</v>
      </c>
      <c r="M7606" t="s">
        <v>1138</v>
      </c>
      <c r="N7606">
        <v>2022</v>
      </c>
      <c r="O7606">
        <v>1</v>
      </c>
      <c r="P7606" t="s">
        <v>56</v>
      </c>
      <c r="Q7606" t="s">
        <v>67</v>
      </c>
      <c r="R7606">
        <v>1</v>
      </c>
      <c r="S7606" t="s">
        <v>29</v>
      </c>
    </row>
    <row r="7607" spans="1:19" x14ac:dyDescent="0.3">
      <c r="A7607" t="s">
        <v>1201</v>
      </c>
      <c r="B7607" t="s">
        <v>69</v>
      </c>
      <c r="C7607" t="s">
        <v>21</v>
      </c>
      <c r="D7607">
        <v>6.9619999999999997</v>
      </c>
      <c r="E7607">
        <v>1.9026000000000001E-2</v>
      </c>
      <c r="F7607" t="s">
        <v>42</v>
      </c>
      <c r="G7607">
        <v>1997</v>
      </c>
      <c r="H7607" t="s">
        <v>34</v>
      </c>
      <c r="I7607" t="s">
        <v>43</v>
      </c>
      <c r="J7607" t="s">
        <v>36</v>
      </c>
      <c r="K7607">
        <v>1447.53</v>
      </c>
      <c r="L7607">
        <v>3.5</v>
      </c>
      <c r="M7607" s="1">
        <v>44869</v>
      </c>
      <c r="N7607">
        <v>2022</v>
      </c>
      <c r="O7607">
        <v>4</v>
      </c>
      <c r="P7607" t="s">
        <v>103</v>
      </c>
      <c r="Q7607" t="s">
        <v>118</v>
      </c>
      <c r="R7607">
        <v>2</v>
      </c>
      <c r="S7607" t="s">
        <v>81</v>
      </c>
    </row>
    <row r="7608" spans="1:19" x14ac:dyDescent="0.3">
      <c r="A7608" t="s">
        <v>589</v>
      </c>
      <c r="B7608" t="s">
        <v>157</v>
      </c>
      <c r="C7608" t="s">
        <v>21</v>
      </c>
      <c r="D7608">
        <v>5.351</v>
      </c>
      <c r="E7608">
        <v>3.8212999999999997E-2</v>
      </c>
      <c r="F7608" t="s">
        <v>42</v>
      </c>
      <c r="G7608">
        <v>1997</v>
      </c>
      <c r="H7608" t="s">
        <v>34</v>
      </c>
      <c r="I7608" t="s">
        <v>43</v>
      </c>
      <c r="J7608" t="s">
        <v>36</v>
      </c>
      <c r="K7608">
        <v>3984.7211000000002</v>
      </c>
      <c r="L7608">
        <v>3.8</v>
      </c>
      <c r="M7608" s="1">
        <v>45265</v>
      </c>
      <c r="N7608">
        <v>2023</v>
      </c>
      <c r="O7608">
        <v>5</v>
      </c>
      <c r="P7608" t="s">
        <v>50</v>
      </c>
      <c r="Q7608" t="s">
        <v>61</v>
      </c>
      <c r="R7608">
        <v>2</v>
      </c>
      <c r="S7608" t="s">
        <v>81</v>
      </c>
    </row>
    <row r="7609" spans="1:19" x14ac:dyDescent="0.3">
      <c r="A7609" t="s">
        <v>1208</v>
      </c>
      <c r="B7609" t="s">
        <v>60</v>
      </c>
      <c r="C7609" t="s">
        <v>32</v>
      </c>
      <c r="D7609">
        <v>10.172000000000001</v>
      </c>
      <c r="E7609">
        <v>0.17003399999999999</v>
      </c>
      <c r="F7609" t="s">
        <v>70</v>
      </c>
      <c r="G7609">
        <v>2002</v>
      </c>
      <c r="H7609" t="s">
        <v>71</v>
      </c>
      <c r="I7609" t="s">
        <v>35</v>
      </c>
      <c r="J7609" t="s">
        <v>36</v>
      </c>
      <c r="K7609">
        <v>1608.1735000000001</v>
      </c>
      <c r="L7609">
        <v>3.8</v>
      </c>
      <c r="M7609" s="1">
        <v>45056</v>
      </c>
      <c r="N7609">
        <v>2023</v>
      </c>
      <c r="O7609">
        <v>10</v>
      </c>
      <c r="P7609" t="s">
        <v>37</v>
      </c>
      <c r="Q7609" t="s">
        <v>165</v>
      </c>
      <c r="R7609">
        <v>4</v>
      </c>
      <c r="S7609" t="s">
        <v>81</v>
      </c>
    </row>
    <row r="7610" spans="1:19" x14ac:dyDescent="0.3">
      <c r="A7610" t="s">
        <v>1482</v>
      </c>
      <c r="B7610" t="s">
        <v>60</v>
      </c>
      <c r="C7610" t="s">
        <v>21</v>
      </c>
      <c r="D7610">
        <v>11.034000000000001</v>
      </c>
      <c r="E7610">
        <v>4.3411999999999999E-2</v>
      </c>
      <c r="F7610" t="s">
        <v>33</v>
      </c>
      <c r="G7610">
        <v>2004</v>
      </c>
      <c r="H7610" t="s">
        <v>34</v>
      </c>
      <c r="I7610" t="s">
        <v>35</v>
      </c>
      <c r="J7610" t="s">
        <v>36</v>
      </c>
      <c r="K7610">
        <v>720.34529999999995</v>
      </c>
      <c r="L7610">
        <v>4.0999999999999996</v>
      </c>
      <c r="M7610" t="s">
        <v>1230</v>
      </c>
      <c r="N7610">
        <v>2023</v>
      </c>
      <c r="O7610">
        <v>8</v>
      </c>
      <c r="P7610" t="s">
        <v>27</v>
      </c>
      <c r="Q7610" t="s">
        <v>93</v>
      </c>
      <c r="R7610">
        <v>3</v>
      </c>
      <c r="S7610" t="s">
        <v>29</v>
      </c>
    </row>
    <row r="7611" spans="1:19" x14ac:dyDescent="0.3">
      <c r="A7611" t="s">
        <v>1164</v>
      </c>
      <c r="B7611" t="s">
        <v>41</v>
      </c>
      <c r="C7611" t="s">
        <v>21</v>
      </c>
      <c r="D7611">
        <v>20.734999999999999</v>
      </c>
      <c r="E7611">
        <v>0.22384499999999999</v>
      </c>
      <c r="F7611" t="s">
        <v>22</v>
      </c>
      <c r="G7611">
        <v>2009</v>
      </c>
      <c r="H7611" t="s">
        <v>23</v>
      </c>
      <c r="I7611" t="s">
        <v>24</v>
      </c>
      <c r="J7611" t="s">
        <v>25</v>
      </c>
      <c r="K7611">
        <v>3192.7692000000002</v>
      </c>
      <c r="L7611">
        <v>4.5</v>
      </c>
      <c r="M7611" s="1">
        <v>45233</v>
      </c>
      <c r="N7611">
        <v>2023</v>
      </c>
      <c r="O7611">
        <v>3</v>
      </c>
      <c r="P7611" t="s">
        <v>88</v>
      </c>
      <c r="Q7611" t="s">
        <v>89</v>
      </c>
      <c r="R7611">
        <v>1</v>
      </c>
      <c r="S7611" t="s">
        <v>39</v>
      </c>
    </row>
    <row r="7612" spans="1:19" x14ac:dyDescent="0.3">
      <c r="A7612" t="s">
        <v>787</v>
      </c>
      <c r="B7612" t="s">
        <v>31</v>
      </c>
      <c r="C7612" t="s">
        <v>21</v>
      </c>
      <c r="D7612">
        <v>17.780999999999999</v>
      </c>
      <c r="E7612">
        <v>3.6079E-2</v>
      </c>
      <c r="F7612" t="s">
        <v>96</v>
      </c>
      <c r="G7612">
        <v>2007</v>
      </c>
      <c r="H7612" t="s">
        <v>71</v>
      </c>
      <c r="I7612" t="s">
        <v>35</v>
      </c>
      <c r="J7612" t="s">
        <v>36</v>
      </c>
      <c r="K7612">
        <v>3647.6356999999998</v>
      </c>
      <c r="L7612">
        <v>4.3</v>
      </c>
      <c r="M7612" t="s">
        <v>709</v>
      </c>
      <c r="N7612">
        <v>2022</v>
      </c>
      <c r="O7612">
        <v>10</v>
      </c>
      <c r="P7612" t="s">
        <v>37</v>
      </c>
      <c r="Q7612" t="s">
        <v>38</v>
      </c>
      <c r="R7612">
        <v>4</v>
      </c>
      <c r="S7612" t="s">
        <v>29</v>
      </c>
    </row>
    <row r="7613" spans="1:19" x14ac:dyDescent="0.3">
      <c r="A7613" t="s">
        <v>789</v>
      </c>
      <c r="B7613" t="s">
        <v>41</v>
      </c>
      <c r="C7613" t="s">
        <v>21</v>
      </c>
      <c r="D7613">
        <v>11.195</v>
      </c>
      <c r="E7613">
        <v>2.7314999999999999E-2</v>
      </c>
      <c r="F7613" t="s">
        <v>33</v>
      </c>
      <c r="G7613">
        <v>2004</v>
      </c>
      <c r="H7613" t="s">
        <v>34</v>
      </c>
      <c r="I7613" t="s">
        <v>35</v>
      </c>
      <c r="J7613" t="s">
        <v>36</v>
      </c>
      <c r="K7613">
        <v>1334.6744000000001</v>
      </c>
      <c r="L7613">
        <v>3.9</v>
      </c>
      <c r="M7613" t="s">
        <v>1176</v>
      </c>
      <c r="N7613">
        <v>2022</v>
      </c>
      <c r="O7613">
        <v>12</v>
      </c>
      <c r="P7613" t="s">
        <v>45</v>
      </c>
      <c r="Q7613" t="s">
        <v>46</v>
      </c>
      <c r="R7613">
        <v>4</v>
      </c>
      <c r="S7613" t="s">
        <v>81</v>
      </c>
    </row>
    <row r="7614" spans="1:19" x14ac:dyDescent="0.3">
      <c r="A7614" t="s">
        <v>1774</v>
      </c>
      <c r="B7614" t="s">
        <v>31</v>
      </c>
      <c r="C7614" t="s">
        <v>32</v>
      </c>
      <c r="D7614">
        <v>16.501000000000001</v>
      </c>
      <c r="E7614">
        <v>8.6259000000000002E-2</v>
      </c>
      <c r="F7614" t="s">
        <v>48</v>
      </c>
      <c r="G7614">
        <v>1999</v>
      </c>
      <c r="H7614" t="s">
        <v>23</v>
      </c>
      <c r="I7614" t="s">
        <v>43</v>
      </c>
      <c r="J7614" t="s">
        <v>36</v>
      </c>
      <c r="K7614">
        <v>1767.2994000000001</v>
      </c>
      <c r="L7614">
        <v>4.8</v>
      </c>
      <c r="M7614" t="s">
        <v>697</v>
      </c>
      <c r="N7614">
        <v>2023</v>
      </c>
      <c r="O7614">
        <v>7</v>
      </c>
      <c r="P7614" t="s">
        <v>121</v>
      </c>
      <c r="Q7614" t="s">
        <v>122</v>
      </c>
      <c r="R7614">
        <v>3</v>
      </c>
      <c r="S7614" t="s">
        <v>39</v>
      </c>
    </row>
    <row r="7615" spans="1:19" x14ac:dyDescent="0.3">
      <c r="A7615" t="s">
        <v>521</v>
      </c>
      <c r="B7615" t="s">
        <v>157</v>
      </c>
      <c r="C7615" t="s">
        <v>32</v>
      </c>
      <c r="D7615">
        <v>12.548</v>
      </c>
      <c r="E7615">
        <v>4.2047000000000001E-2</v>
      </c>
      <c r="F7615" t="s">
        <v>48</v>
      </c>
      <c r="G7615">
        <v>1999</v>
      </c>
      <c r="H7615" t="s">
        <v>23</v>
      </c>
      <c r="I7615" t="s">
        <v>43</v>
      </c>
      <c r="J7615" t="s">
        <v>36</v>
      </c>
      <c r="K7615">
        <v>1884.74</v>
      </c>
      <c r="L7615">
        <v>4.2</v>
      </c>
      <c r="M7615" t="s">
        <v>1143</v>
      </c>
      <c r="N7615">
        <v>2023</v>
      </c>
      <c r="O7615">
        <v>1</v>
      </c>
      <c r="P7615" t="s">
        <v>56</v>
      </c>
      <c r="Q7615" t="s">
        <v>57</v>
      </c>
      <c r="R7615">
        <v>1</v>
      </c>
      <c r="S7615" t="s">
        <v>29</v>
      </c>
    </row>
    <row r="7616" spans="1:19" x14ac:dyDescent="0.3">
      <c r="A7616" t="s">
        <v>1541</v>
      </c>
      <c r="B7616" t="s">
        <v>63</v>
      </c>
      <c r="C7616" t="s">
        <v>21</v>
      </c>
      <c r="D7616">
        <v>15.076000000000001</v>
      </c>
      <c r="E7616">
        <v>2.5014000000000002E-2</v>
      </c>
      <c r="F7616" t="s">
        <v>42</v>
      </c>
      <c r="G7616">
        <v>1997</v>
      </c>
      <c r="H7616" t="s">
        <v>34</v>
      </c>
      <c r="I7616" t="s">
        <v>43</v>
      </c>
      <c r="J7616" t="s">
        <v>36</v>
      </c>
      <c r="K7616">
        <v>1661.3308999999999</v>
      </c>
      <c r="L7616">
        <v>3.9</v>
      </c>
      <c r="M7616" t="s">
        <v>828</v>
      </c>
      <c r="N7616">
        <v>2022</v>
      </c>
      <c r="O7616">
        <v>1</v>
      </c>
      <c r="P7616" t="s">
        <v>56</v>
      </c>
      <c r="Q7616" t="s">
        <v>67</v>
      </c>
      <c r="R7616">
        <v>1</v>
      </c>
      <c r="S7616" t="s">
        <v>81</v>
      </c>
    </row>
    <row r="7617" spans="1:19" x14ac:dyDescent="0.3">
      <c r="A7617" t="s">
        <v>389</v>
      </c>
      <c r="B7617" t="s">
        <v>41</v>
      </c>
      <c r="C7617" t="s">
        <v>32</v>
      </c>
      <c r="D7617">
        <v>11.53</v>
      </c>
      <c r="E7617">
        <v>1.6545000000000001E-2</v>
      </c>
      <c r="F7617" t="s">
        <v>22</v>
      </c>
      <c r="G7617">
        <v>2009</v>
      </c>
      <c r="H7617" t="s">
        <v>23</v>
      </c>
      <c r="I7617" t="s">
        <v>24</v>
      </c>
      <c r="J7617" t="s">
        <v>25</v>
      </c>
      <c r="K7617">
        <v>1577.4444000000001</v>
      </c>
      <c r="L7617">
        <v>3.8</v>
      </c>
      <c r="M7617" t="s">
        <v>353</v>
      </c>
      <c r="N7617">
        <v>2022</v>
      </c>
      <c r="O7617">
        <v>2</v>
      </c>
      <c r="P7617" t="s">
        <v>79</v>
      </c>
      <c r="Q7617" t="s">
        <v>153</v>
      </c>
      <c r="R7617">
        <v>1</v>
      </c>
      <c r="S7617" t="s">
        <v>81</v>
      </c>
    </row>
    <row r="7618" spans="1:19" x14ac:dyDescent="0.3">
      <c r="A7618" t="s">
        <v>1524</v>
      </c>
      <c r="B7618" t="s">
        <v>69</v>
      </c>
      <c r="C7618" t="s">
        <v>21</v>
      </c>
      <c r="D7618">
        <v>19.109000000000002</v>
      </c>
      <c r="E7618">
        <v>4.1706E-2</v>
      </c>
      <c r="F7618" t="s">
        <v>54</v>
      </c>
      <c r="G7618">
        <v>1987</v>
      </c>
      <c r="H7618" t="s">
        <v>55</v>
      </c>
      <c r="I7618" t="s">
        <v>24</v>
      </c>
      <c r="J7618" t="s">
        <v>36</v>
      </c>
      <c r="K7618">
        <v>1462.9881</v>
      </c>
      <c r="L7618">
        <v>4.8</v>
      </c>
      <c r="M7618" t="s">
        <v>307</v>
      </c>
      <c r="N7618">
        <v>2022</v>
      </c>
      <c r="O7618">
        <v>3</v>
      </c>
      <c r="P7618" t="s">
        <v>88</v>
      </c>
      <c r="Q7618" t="s">
        <v>207</v>
      </c>
      <c r="R7618">
        <v>1</v>
      </c>
      <c r="S7618" t="s">
        <v>39</v>
      </c>
    </row>
    <row r="7619" spans="1:19" x14ac:dyDescent="0.3">
      <c r="A7619" t="s">
        <v>579</v>
      </c>
      <c r="B7619" t="s">
        <v>95</v>
      </c>
      <c r="C7619" t="s">
        <v>21</v>
      </c>
      <c r="D7619">
        <v>12.066000000000001</v>
      </c>
      <c r="E7619">
        <v>8.1764000000000003E-2</v>
      </c>
      <c r="F7619" t="s">
        <v>48</v>
      </c>
      <c r="G7619">
        <v>1999</v>
      </c>
      <c r="H7619" t="s">
        <v>23</v>
      </c>
      <c r="I7619" t="s">
        <v>43</v>
      </c>
      <c r="J7619" t="s">
        <v>36</v>
      </c>
      <c r="K7619">
        <v>1720.8523</v>
      </c>
      <c r="L7619">
        <v>3.9</v>
      </c>
      <c r="M7619" t="s">
        <v>1332</v>
      </c>
      <c r="N7619">
        <v>2022</v>
      </c>
      <c r="O7619">
        <v>12</v>
      </c>
      <c r="P7619" t="s">
        <v>45</v>
      </c>
      <c r="Q7619" t="s">
        <v>46</v>
      </c>
      <c r="R7619">
        <v>4</v>
      </c>
      <c r="S7619" t="s">
        <v>81</v>
      </c>
    </row>
    <row r="7620" spans="1:19" x14ac:dyDescent="0.3">
      <c r="A7620" t="s">
        <v>989</v>
      </c>
      <c r="B7620" t="s">
        <v>69</v>
      </c>
      <c r="C7620" t="s">
        <v>21</v>
      </c>
      <c r="D7620">
        <v>5.4530000000000003</v>
      </c>
      <c r="E7620">
        <v>7.9662999999999998E-2</v>
      </c>
      <c r="F7620" t="s">
        <v>54</v>
      </c>
      <c r="G7620">
        <v>1987</v>
      </c>
      <c r="H7620" t="s">
        <v>55</v>
      </c>
      <c r="I7620" t="s">
        <v>24</v>
      </c>
      <c r="J7620" t="s">
        <v>36</v>
      </c>
      <c r="K7620">
        <v>2367.3287999999998</v>
      </c>
      <c r="L7620">
        <v>4.3</v>
      </c>
      <c r="M7620" s="1">
        <v>45081</v>
      </c>
      <c r="N7620">
        <v>2023</v>
      </c>
      <c r="O7620">
        <v>4</v>
      </c>
      <c r="P7620" t="s">
        <v>103</v>
      </c>
      <c r="Q7620" t="s">
        <v>104</v>
      </c>
      <c r="R7620">
        <v>2</v>
      </c>
      <c r="S7620" t="s">
        <v>29</v>
      </c>
    </row>
    <row r="7621" spans="1:19" x14ac:dyDescent="0.3">
      <c r="A7621" t="s">
        <v>531</v>
      </c>
      <c r="B7621" t="s">
        <v>91</v>
      </c>
      <c r="C7621" t="s">
        <v>21</v>
      </c>
      <c r="D7621">
        <v>15.699</v>
      </c>
      <c r="E7621">
        <v>3.1635999999999997E-2</v>
      </c>
      <c r="F7621" t="s">
        <v>70</v>
      </c>
      <c r="G7621">
        <v>2002</v>
      </c>
      <c r="H7621" t="s">
        <v>71</v>
      </c>
      <c r="I7621" t="s">
        <v>35</v>
      </c>
      <c r="J7621" t="s">
        <v>36</v>
      </c>
      <c r="K7621">
        <v>6885.9718000000003</v>
      </c>
      <c r="L7621">
        <v>4.0999999999999996</v>
      </c>
      <c r="M7621" s="1">
        <v>45088</v>
      </c>
      <c r="N7621">
        <v>2023</v>
      </c>
      <c r="O7621">
        <v>11</v>
      </c>
      <c r="P7621" t="s">
        <v>177</v>
      </c>
      <c r="Q7621" t="s">
        <v>195</v>
      </c>
      <c r="R7621">
        <v>4</v>
      </c>
      <c r="S7621" t="s">
        <v>29</v>
      </c>
    </row>
    <row r="7622" spans="1:19" x14ac:dyDescent="0.3">
      <c r="A7622" t="s">
        <v>1136</v>
      </c>
      <c r="B7622" t="s">
        <v>113</v>
      </c>
      <c r="C7622" t="s">
        <v>21</v>
      </c>
      <c r="D7622">
        <v>20.288</v>
      </c>
      <c r="E7622">
        <v>5.2491999999999997E-2</v>
      </c>
      <c r="F7622" t="s">
        <v>96</v>
      </c>
      <c r="G7622">
        <v>2007</v>
      </c>
      <c r="H7622" t="s">
        <v>71</v>
      </c>
      <c r="I7622" t="s">
        <v>35</v>
      </c>
      <c r="J7622" t="s">
        <v>36</v>
      </c>
      <c r="K7622">
        <v>3567.0135</v>
      </c>
      <c r="L7622">
        <v>3.7</v>
      </c>
      <c r="M7622" t="s">
        <v>621</v>
      </c>
      <c r="N7622">
        <v>2022</v>
      </c>
      <c r="O7622">
        <v>3</v>
      </c>
      <c r="P7622" t="s">
        <v>88</v>
      </c>
      <c r="Q7622" t="s">
        <v>207</v>
      </c>
      <c r="R7622">
        <v>1</v>
      </c>
      <c r="S7622" t="s">
        <v>81</v>
      </c>
    </row>
    <row r="7623" spans="1:19" x14ac:dyDescent="0.3">
      <c r="A7623" t="s">
        <v>1787</v>
      </c>
      <c r="B7623" t="s">
        <v>53</v>
      </c>
      <c r="C7623" t="s">
        <v>32</v>
      </c>
      <c r="D7623">
        <v>20.81</v>
      </c>
      <c r="E7623">
        <v>5.8244999999999998E-2</v>
      </c>
      <c r="F7623" t="s">
        <v>42</v>
      </c>
      <c r="G7623">
        <v>1997</v>
      </c>
      <c r="H7623" t="s">
        <v>34</v>
      </c>
      <c r="I7623" t="s">
        <v>43</v>
      </c>
      <c r="J7623" t="s">
        <v>36</v>
      </c>
      <c r="K7623">
        <v>1749.5545</v>
      </c>
      <c r="L7623">
        <v>4.2</v>
      </c>
      <c r="M7623" s="1">
        <v>44564</v>
      </c>
      <c r="N7623">
        <v>2022</v>
      </c>
      <c r="O7623">
        <v>3</v>
      </c>
      <c r="P7623" t="s">
        <v>88</v>
      </c>
      <c r="Q7623" t="s">
        <v>207</v>
      </c>
      <c r="R7623">
        <v>1</v>
      </c>
      <c r="S7623" t="s">
        <v>29</v>
      </c>
    </row>
    <row r="7624" spans="1:19" x14ac:dyDescent="0.3">
      <c r="A7624" t="s">
        <v>305</v>
      </c>
      <c r="B7624" t="s">
        <v>157</v>
      </c>
      <c r="C7624" t="s">
        <v>21</v>
      </c>
      <c r="D7624">
        <v>10.785</v>
      </c>
      <c r="E7624">
        <v>0.13195899999999999</v>
      </c>
      <c r="F7624" t="s">
        <v>54</v>
      </c>
      <c r="G7624">
        <v>1987</v>
      </c>
      <c r="H7624" t="s">
        <v>55</v>
      </c>
      <c r="I7624" t="s">
        <v>24</v>
      </c>
      <c r="J7624" t="s">
        <v>36</v>
      </c>
      <c r="K7624">
        <v>4537.1884</v>
      </c>
      <c r="L7624">
        <v>3.6</v>
      </c>
      <c r="M7624" t="s">
        <v>26</v>
      </c>
      <c r="N7624">
        <v>2022</v>
      </c>
      <c r="O7624">
        <v>8</v>
      </c>
      <c r="P7624" t="s">
        <v>27</v>
      </c>
      <c r="Q7624" t="s">
        <v>28</v>
      </c>
      <c r="R7624">
        <v>3</v>
      </c>
      <c r="S7624" t="s">
        <v>81</v>
      </c>
    </row>
    <row r="7625" spans="1:19" x14ac:dyDescent="0.3">
      <c r="A7625" t="s">
        <v>1139</v>
      </c>
      <c r="B7625" t="s">
        <v>107</v>
      </c>
      <c r="C7625" t="s">
        <v>21</v>
      </c>
      <c r="D7625">
        <v>8.51</v>
      </c>
      <c r="E7625">
        <v>4.4236999999999999E-2</v>
      </c>
      <c r="F7625" t="s">
        <v>22</v>
      </c>
      <c r="G7625">
        <v>2009</v>
      </c>
      <c r="H7625" t="s">
        <v>23</v>
      </c>
      <c r="I7625" t="s">
        <v>24</v>
      </c>
      <c r="J7625" t="s">
        <v>25</v>
      </c>
      <c r="K7625">
        <v>5393.134</v>
      </c>
      <c r="L7625">
        <v>4.5999999999999996</v>
      </c>
      <c r="M7625" t="s">
        <v>233</v>
      </c>
      <c r="N7625">
        <v>2023</v>
      </c>
      <c r="O7625">
        <v>4</v>
      </c>
      <c r="P7625" t="s">
        <v>103</v>
      </c>
      <c r="Q7625" t="s">
        <v>104</v>
      </c>
      <c r="R7625">
        <v>2</v>
      </c>
      <c r="S7625" t="s">
        <v>39</v>
      </c>
    </row>
    <row r="7626" spans="1:19" x14ac:dyDescent="0.3">
      <c r="A7626" t="s">
        <v>783</v>
      </c>
      <c r="B7626" t="s">
        <v>31</v>
      </c>
      <c r="C7626" t="s">
        <v>32</v>
      </c>
      <c r="D7626">
        <v>12.834</v>
      </c>
      <c r="E7626">
        <v>9.9257999999999999E-2</v>
      </c>
      <c r="F7626" t="s">
        <v>132</v>
      </c>
      <c r="G7626">
        <v>1985</v>
      </c>
      <c r="H7626" t="s">
        <v>34</v>
      </c>
      <c r="I7626" t="s">
        <v>43</v>
      </c>
      <c r="J7626" t="s">
        <v>109</v>
      </c>
      <c r="K7626">
        <v>778.02610000000004</v>
      </c>
      <c r="L7626">
        <v>3.6</v>
      </c>
      <c r="M7626" t="s">
        <v>547</v>
      </c>
      <c r="N7626">
        <v>2022</v>
      </c>
      <c r="O7626">
        <v>2</v>
      </c>
      <c r="P7626" t="s">
        <v>79</v>
      </c>
      <c r="Q7626" t="s">
        <v>153</v>
      </c>
      <c r="R7626">
        <v>1</v>
      </c>
      <c r="S7626" t="s">
        <v>81</v>
      </c>
    </row>
    <row r="7627" spans="1:19" x14ac:dyDescent="0.3">
      <c r="A7627" t="s">
        <v>333</v>
      </c>
      <c r="B7627" t="s">
        <v>20</v>
      </c>
      <c r="C7627" t="s">
        <v>21</v>
      </c>
      <c r="D7627">
        <v>9.8330000000000002</v>
      </c>
      <c r="E7627">
        <v>4.4165000000000003E-2</v>
      </c>
      <c r="F7627" t="s">
        <v>70</v>
      </c>
      <c r="G7627">
        <v>2002</v>
      </c>
      <c r="H7627" t="s">
        <v>71</v>
      </c>
      <c r="I7627" t="s">
        <v>35</v>
      </c>
      <c r="J7627" t="s">
        <v>36</v>
      </c>
      <c r="K7627">
        <v>880.17499999999995</v>
      </c>
      <c r="L7627">
        <v>4.5999999999999996</v>
      </c>
      <c r="M7627" t="s">
        <v>167</v>
      </c>
      <c r="N7627">
        <v>2022</v>
      </c>
      <c r="O7627">
        <v>4</v>
      </c>
      <c r="P7627" t="s">
        <v>103</v>
      </c>
      <c r="Q7627" t="s">
        <v>118</v>
      </c>
      <c r="R7627">
        <v>2</v>
      </c>
      <c r="S7627" t="s">
        <v>39</v>
      </c>
    </row>
    <row r="7628" spans="1:19" x14ac:dyDescent="0.3">
      <c r="A7628" t="s">
        <v>753</v>
      </c>
      <c r="B7628" t="s">
        <v>113</v>
      </c>
      <c r="C7628" t="s">
        <v>32</v>
      </c>
      <c r="D7628">
        <v>6.2110000000000003</v>
      </c>
      <c r="E7628">
        <v>8.7480000000000002E-2</v>
      </c>
      <c r="F7628" t="s">
        <v>42</v>
      </c>
      <c r="G7628">
        <v>1997</v>
      </c>
      <c r="H7628" t="s">
        <v>34</v>
      </c>
      <c r="I7628" t="s">
        <v>43</v>
      </c>
      <c r="J7628" t="s">
        <v>36</v>
      </c>
      <c r="K7628">
        <v>1511.1867999999999</v>
      </c>
      <c r="L7628">
        <v>4.7</v>
      </c>
      <c r="M7628" t="s">
        <v>1552</v>
      </c>
      <c r="N7628">
        <v>2023</v>
      </c>
      <c r="O7628">
        <v>3</v>
      </c>
      <c r="P7628" t="s">
        <v>88</v>
      </c>
      <c r="Q7628" t="s">
        <v>89</v>
      </c>
      <c r="R7628">
        <v>1</v>
      </c>
      <c r="S7628" t="s">
        <v>39</v>
      </c>
    </row>
    <row r="7629" spans="1:19" x14ac:dyDescent="0.3">
      <c r="A7629" t="s">
        <v>750</v>
      </c>
      <c r="B7629" t="s">
        <v>157</v>
      </c>
      <c r="C7629" t="s">
        <v>21</v>
      </c>
      <c r="D7629">
        <v>17.707000000000001</v>
      </c>
      <c r="E7629">
        <v>0.20008799999999999</v>
      </c>
      <c r="F7629" t="s">
        <v>108</v>
      </c>
      <c r="G7629">
        <v>1998</v>
      </c>
      <c r="H7629" t="s">
        <v>71</v>
      </c>
      <c r="I7629" t="s">
        <v>24</v>
      </c>
      <c r="J7629" t="s">
        <v>109</v>
      </c>
      <c r="K7629">
        <v>1819.4299000000001</v>
      </c>
      <c r="L7629">
        <v>4.3</v>
      </c>
      <c r="M7629" t="s">
        <v>1331</v>
      </c>
      <c r="N7629">
        <v>2023</v>
      </c>
      <c r="O7629">
        <v>10</v>
      </c>
      <c r="P7629" t="s">
        <v>37</v>
      </c>
      <c r="Q7629" t="s">
        <v>165</v>
      </c>
      <c r="R7629">
        <v>4</v>
      </c>
      <c r="S7629" t="s">
        <v>29</v>
      </c>
    </row>
    <row r="7630" spans="1:19" x14ac:dyDescent="0.3">
      <c r="A7630" t="s">
        <v>1435</v>
      </c>
      <c r="B7630" t="s">
        <v>157</v>
      </c>
      <c r="C7630" t="s">
        <v>32</v>
      </c>
      <c r="D7630">
        <v>20.741</v>
      </c>
      <c r="E7630">
        <v>3.8767000000000003E-2</v>
      </c>
      <c r="F7630" t="s">
        <v>64</v>
      </c>
      <c r="G7630">
        <v>1985</v>
      </c>
      <c r="H7630" t="s">
        <v>23</v>
      </c>
      <c r="I7630" t="s">
        <v>24</v>
      </c>
      <c r="J7630" t="s">
        <v>65</v>
      </c>
      <c r="K7630">
        <v>3562.5790000000002</v>
      </c>
      <c r="L7630">
        <v>3.9</v>
      </c>
      <c r="M7630" t="s">
        <v>556</v>
      </c>
      <c r="N7630">
        <v>2023</v>
      </c>
      <c r="O7630">
        <v>9</v>
      </c>
      <c r="P7630" t="s">
        <v>76</v>
      </c>
      <c r="Q7630" t="s">
        <v>77</v>
      </c>
      <c r="R7630">
        <v>3</v>
      </c>
      <c r="S7630" t="s">
        <v>81</v>
      </c>
    </row>
    <row r="7631" spans="1:19" x14ac:dyDescent="0.3">
      <c r="A7631" t="s">
        <v>519</v>
      </c>
      <c r="B7631" t="s">
        <v>91</v>
      </c>
      <c r="C7631" t="s">
        <v>21</v>
      </c>
      <c r="D7631">
        <v>14.942</v>
      </c>
      <c r="E7631">
        <v>2.8445999999999999E-2</v>
      </c>
      <c r="F7631" t="s">
        <v>54</v>
      </c>
      <c r="G7631">
        <v>1987</v>
      </c>
      <c r="H7631" t="s">
        <v>55</v>
      </c>
      <c r="I7631" t="s">
        <v>24</v>
      </c>
      <c r="J7631" t="s">
        <v>36</v>
      </c>
      <c r="K7631">
        <v>1881.2139</v>
      </c>
      <c r="L7631">
        <v>4.0999999999999996</v>
      </c>
      <c r="M7631" t="s">
        <v>596</v>
      </c>
      <c r="N7631">
        <v>2023</v>
      </c>
      <c r="O7631">
        <v>9</v>
      </c>
      <c r="P7631" t="s">
        <v>76</v>
      </c>
      <c r="Q7631" t="s">
        <v>77</v>
      </c>
      <c r="R7631">
        <v>3</v>
      </c>
      <c r="S7631" t="s">
        <v>29</v>
      </c>
    </row>
    <row r="7632" spans="1:19" x14ac:dyDescent="0.3">
      <c r="A7632" t="s">
        <v>919</v>
      </c>
      <c r="B7632" t="s">
        <v>53</v>
      </c>
      <c r="C7632" t="s">
        <v>21</v>
      </c>
      <c r="D7632">
        <v>8.48</v>
      </c>
      <c r="E7632">
        <v>4.0107999999999998E-2</v>
      </c>
      <c r="F7632" t="s">
        <v>70</v>
      </c>
      <c r="G7632">
        <v>2002</v>
      </c>
      <c r="H7632" t="s">
        <v>71</v>
      </c>
      <c r="I7632" t="s">
        <v>35</v>
      </c>
      <c r="J7632" t="s">
        <v>36</v>
      </c>
      <c r="K7632">
        <v>5609.5463</v>
      </c>
      <c r="L7632">
        <v>4.0999999999999996</v>
      </c>
      <c r="M7632" t="s">
        <v>758</v>
      </c>
      <c r="N7632">
        <v>2023</v>
      </c>
      <c r="O7632">
        <v>9</v>
      </c>
      <c r="P7632" t="s">
        <v>76</v>
      </c>
      <c r="Q7632" t="s">
        <v>77</v>
      </c>
      <c r="R7632">
        <v>3</v>
      </c>
      <c r="S7632" t="s">
        <v>29</v>
      </c>
    </row>
    <row r="7633" spans="1:19" x14ac:dyDescent="0.3">
      <c r="A7633" t="s">
        <v>373</v>
      </c>
      <c r="B7633" t="s">
        <v>111</v>
      </c>
      <c r="C7633" t="s">
        <v>32</v>
      </c>
      <c r="D7633">
        <v>15.803000000000001</v>
      </c>
      <c r="E7633">
        <v>5.0599999999999999E-2</v>
      </c>
      <c r="F7633" t="s">
        <v>22</v>
      </c>
      <c r="G7633">
        <v>2009</v>
      </c>
      <c r="H7633" t="s">
        <v>23</v>
      </c>
      <c r="I7633" t="s">
        <v>24</v>
      </c>
      <c r="J7633" t="s">
        <v>25</v>
      </c>
      <c r="K7633">
        <v>5257.1432000000004</v>
      </c>
      <c r="L7633">
        <v>4.5999999999999996</v>
      </c>
      <c r="M7633" s="1">
        <v>45200</v>
      </c>
      <c r="N7633">
        <v>2023</v>
      </c>
      <c r="O7633">
        <v>1</v>
      </c>
      <c r="P7633" t="s">
        <v>56</v>
      </c>
      <c r="Q7633" t="s">
        <v>57</v>
      </c>
      <c r="R7633">
        <v>1</v>
      </c>
      <c r="S7633" t="s">
        <v>39</v>
      </c>
    </row>
    <row r="7634" spans="1:19" x14ac:dyDescent="0.3">
      <c r="A7634" t="s">
        <v>1820</v>
      </c>
      <c r="B7634" t="s">
        <v>69</v>
      </c>
      <c r="C7634" t="s">
        <v>21</v>
      </c>
      <c r="D7634">
        <v>11.601000000000001</v>
      </c>
      <c r="E7634">
        <v>4.0518999999999999E-2</v>
      </c>
      <c r="F7634" t="s">
        <v>42</v>
      </c>
      <c r="G7634">
        <v>1997</v>
      </c>
      <c r="H7634" t="s">
        <v>34</v>
      </c>
      <c r="I7634" t="s">
        <v>43</v>
      </c>
      <c r="J7634" t="s">
        <v>36</v>
      </c>
      <c r="K7634">
        <v>1210.8592000000001</v>
      </c>
      <c r="L7634">
        <v>4.0999999999999996</v>
      </c>
      <c r="M7634" t="s">
        <v>890</v>
      </c>
      <c r="N7634">
        <v>2023</v>
      </c>
      <c r="O7634">
        <v>8</v>
      </c>
      <c r="P7634" t="s">
        <v>27</v>
      </c>
      <c r="Q7634" t="s">
        <v>93</v>
      </c>
      <c r="R7634">
        <v>3</v>
      </c>
      <c r="S7634" t="s">
        <v>29</v>
      </c>
    </row>
    <row r="7635" spans="1:19" x14ac:dyDescent="0.3">
      <c r="A7635" t="s">
        <v>1883</v>
      </c>
      <c r="B7635" t="s">
        <v>95</v>
      </c>
      <c r="C7635" t="s">
        <v>21</v>
      </c>
      <c r="D7635">
        <v>20.027999999999999</v>
      </c>
      <c r="E7635">
        <v>5.9742000000000003E-2</v>
      </c>
      <c r="F7635" t="s">
        <v>70</v>
      </c>
      <c r="G7635">
        <v>2002</v>
      </c>
      <c r="H7635" t="s">
        <v>71</v>
      </c>
      <c r="I7635" t="s">
        <v>35</v>
      </c>
      <c r="J7635" t="s">
        <v>36</v>
      </c>
      <c r="K7635">
        <v>1507.8044</v>
      </c>
      <c r="L7635">
        <v>4.8</v>
      </c>
      <c r="M7635" s="1">
        <v>44744</v>
      </c>
      <c r="N7635">
        <v>2022</v>
      </c>
      <c r="O7635">
        <v>2</v>
      </c>
      <c r="P7635" t="s">
        <v>79</v>
      </c>
      <c r="Q7635" t="s">
        <v>153</v>
      </c>
      <c r="R7635">
        <v>1</v>
      </c>
      <c r="S7635" t="s">
        <v>39</v>
      </c>
    </row>
    <row r="7636" spans="1:19" x14ac:dyDescent="0.3">
      <c r="A7636" t="s">
        <v>1791</v>
      </c>
      <c r="B7636" t="s">
        <v>113</v>
      </c>
      <c r="C7636" t="s">
        <v>21</v>
      </c>
      <c r="D7636">
        <v>19.21</v>
      </c>
      <c r="E7636">
        <v>4.9175000000000003E-2</v>
      </c>
      <c r="F7636" t="s">
        <v>132</v>
      </c>
      <c r="G7636">
        <v>1985</v>
      </c>
      <c r="H7636" t="s">
        <v>34</v>
      </c>
      <c r="I7636" t="s">
        <v>43</v>
      </c>
      <c r="J7636" t="s">
        <v>109</v>
      </c>
      <c r="K7636">
        <v>547.63319999999999</v>
      </c>
      <c r="L7636">
        <v>3.9</v>
      </c>
      <c r="M7636" t="s">
        <v>1452</v>
      </c>
      <c r="N7636">
        <v>2022</v>
      </c>
      <c r="O7636">
        <v>2</v>
      </c>
      <c r="P7636" t="s">
        <v>79</v>
      </c>
      <c r="Q7636" t="s">
        <v>153</v>
      </c>
      <c r="R7636">
        <v>1</v>
      </c>
      <c r="S7636" t="s">
        <v>81</v>
      </c>
    </row>
    <row r="7637" spans="1:19" x14ac:dyDescent="0.3">
      <c r="A7637" t="s">
        <v>1361</v>
      </c>
      <c r="B7637" t="s">
        <v>60</v>
      </c>
      <c r="C7637" t="s">
        <v>21</v>
      </c>
      <c r="D7637">
        <v>8.157</v>
      </c>
      <c r="E7637">
        <v>6.9552000000000003E-2</v>
      </c>
      <c r="F7637" t="s">
        <v>64</v>
      </c>
      <c r="G7637">
        <v>1985</v>
      </c>
      <c r="H7637" t="s">
        <v>23</v>
      </c>
      <c r="I7637" t="s">
        <v>24</v>
      </c>
      <c r="J7637" t="s">
        <v>65</v>
      </c>
      <c r="K7637">
        <v>2717.6428000000001</v>
      </c>
      <c r="L7637">
        <v>3.4</v>
      </c>
      <c r="M7637" t="s">
        <v>66</v>
      </c>
      <c r="N7637">
        <v>2022</v>
      </c>
      <c r="O7637">
        <v>1</v>
      </c>
      <c r="P7637" t="s">
        <v>56</v>
      </c>
      <c r="Q7637" t="s">
        <v>67</v>
      </c>
      <c r="R7637">
        <v>1</v>
      </c>
      <c r="S7637" t="s">
        <v>58</v>
      </c>
    </row>
    <row r="7638" spans="1:19" x14ac:dyDescent="0.3">
      <c r="A7638" t="s">
        <v>1380</v>
      </c>
      <c r="B7638" t="s">
        <v>41</v>
      </c>
      <c r="C7638" t="s">
        <v>21</v>
      </c>
      <c r="D7638">
        <v>8.202</v>
      </c>
      <c r="E7638">
        <v>1.8825000000000001E-2</v>
      </c>
      <c r="F7638" t="s">
        <v>64</v>
      </c>
      <c r="G7638">
        <v>1985</v>
      </c>
      <c r="H7638" t="s">
        <v>23</v>
      </c>
      <c r="I7638" t="s">
        <v>24</v>
      </c>
      <c r="J7638" t="s">
        <v>65</v>
      </c>
      <c r="K7638">
        <v>3582.0826999999999</v>
      </c>
      <c r="L7638">
        <v>4.0999999999999996</v>
      </c>
      <c r="M7638" t="s">
        <v>727</v>
      </c>
      <c r="N7638">
        <v>2023</v>
      </c>
      <c r="O7638">
        <v>9</v>
      </c>
      <c r="P7638" t="s">
        <v>76</v>
      </c>
      <c r="Q7638" t="s">
        <v>77</v>
      </c>
      <c r="R7638">
        <v>3</v>
      </c>
      <c r="S7638" t="s">
        <v>29</v>
      </c>
    </row>
    <row r="7639" spans="1:19" x14ac:dyDescent="0.3">
      <c r="A7639" t="s">
        <v>808</v>
      </c>
      <c r="B7639" t="s">
        <v>53</v>
      </c>
      <c r="C7639" t="s">
        <v>32</v>
      </c>
      <c r="D7639">
        <v>9.6150000000000002</v>
      </c>
      <c r="E7639">
        <v>9.7761000000000001E-2</v>
      </c>
      <c r="F7639" t="s">
        <v>22</v>
      </c>
      <c r="G7639">
        <v>2009</v>
      </c>
      <c r="H7639" t="s">
        <v>23</v>
      </c>
      <c r="I7639" t="s">
        <v>24</v>
      </c>
      <c r="J7639" t="s">
        <v>25</v>
      </c>
      <c r="K7639">
        <v>548.94949999999994</v>
      </c>
      <c r="L7639">
        <v>3.6</v>
      </c>
      <c r="M7639" t="s">
        <v>621</v>
      </c>
      <c r="N7639">
        <v>2022</v>
      </c>
      <c r="O7639">
        <v>3</v>
      </c>
      <c r="P7639" t="s">
        <v>88</v>
      </c>
      <c r="Q7639" t="s">
        <v>207</v>
      </c>
      <c r="R7639">
        <v>1</v>
      </c>
      <c r="S7639" t="s">
        <v>81</v>
      </c>
    </row>
    <row r="7640" spans="1:19" x14ac:dyDescent="0.3">
      <c r="A7640" t="s">
        <v>917</v>
      </c>
      <c r="B7640" t="s">
        <v>91</v>
      </c>
      <c r="C7640" t="s">
        <v>32</v>
      </c>
      <c r="D7640">
        <v>5.9740000000000002</v>
      </c>
      <c r="E7640">
        <v>2.6075999999999998E-2</v>
      </c>
      <c r="F7640" t="s">
        <v>70</v>
      </c>
      <c r="G7640">
        <v>2002</v>
      </c>
      <c r="H7640" t="s">
        <v>71</v>
      </c>
      <c r="I7640" t="s">
        <v>35</v>
      </c>
      <c r="J7640" t="s">
        <v>36</v>
      </c>
      <c r="K7640">
        <v>2399.2098000000001</v>
      </c>
      <c r="L7640">
        <v>4.0999999999999996</v>
      </c>
      <c r="M7640" t="s">
        <v>1040</v>
      </c>
      <c r="N7640">
        <v>2023</v>
      </c>
      <c r="O7640">
        <v>11</v>
      </c>
      <c r="P7640" t="s">
        <v>177</v>
      </c>
      <c r="Q7640" t="s">
        <v>195</v>
      </c>
      <c r="R7640">
        <v>4</v>
      </c>
      <c r="S7640" t="s">
        <v>29</v>
      </c>
    </row>
    <row r="7641" spans="1:19" x14ac:dyDescent="0.3">
      <c r="A7641" t="s">
        <v>1590</v>
      </c>
      <c r="B7641" t="s">
        <v>107</v>
      </c>
      <c r="C7641" t="s">
        <v>21</v>
      </c>
      <c r="D7641">
        <v>18.103999999999999</v>
      </c>
      <c r="E7641">
        <v>3.1501000000000001E-2</v>
      </c>
      <c r="F7641" t="s">
        <v>48</v>
      </c>
      <c r="G7641">
        <v>1999</v>
      </c>
      <c r="H7641" t="s">
        <v>23</v>
      </c>
      <c r="I7641" t="s">
        <v>43</v>
      </c>
      <c r="J7641" t="s">
        <v>36</v>
      </c>
      <c r="K7641">
        <v>1396.3050000000001</v>
      </c>
      <c r="L7641">
        <v>4.7</v>
      </c>
      <c r="M7641" s="1">
        <v>45081</v>
      </c>
      <c r="N7641">
        <v>2023</v>
      </c>
      <c r="O7641">
        <v>4</v>
      </c>
      <c r="P7641" t="s">
        <v>103</v>
      </c>
      <c r="Q7641" t="s">
        <v>104</v>
      </c>
      <c r="R7641">
        <v>2</v>
      </c>
      <c r="S7641" t="s">
        <v>39</v>
      </c>
    </row>
    <row r="7642" spans="1:19" x14ac:dyDescent="0.3">
      <c r="A7642" t="s">
        <v>891</v>
      </c>
      <c r="B7642" t="s">
        <v>111</v>
      </c>
      <c r="C7642" t="s">
        <v>32</v>
      </c>
      <c r="D7642">
        <v>16.315000000000001</v>
      </c>
      <c r="E7642">
        <v>6.7526000000000003E-2</v>
      </c>
      <c r="F7642" t="s">
        <v>22</v>
      </c>
      <c r="G7642">
        <v>2009</v>
      </c>
      <c r="H7642" t="s">
        <v>23</v>
      </c>
      <c r="I7642" t="s">
        <v>24</v>
      </c>
      <c r="J7642" t="s">
        <v>25</v>
      </c>
      <c r="K7642">
        <v>948.70690000000002</v>
      </c>
      <c r="L7642">
        <v>3.8</v>
      </c>
      <c r="M7642" t="s">
        <v>638</v>
      </c>
      <c r="N7642">
        <v>2022</v>
      </c>
      <c r="O7642">
        <v>2</v>
      </c>
      <c r="P7642" t="s">
        <v>79</v>
      </c>
      <c r="Q7642" t="s">
        <v>153</v>
      </c>
      <c r="R7642">
        <v>1</v>
      </c>
      <c r="S7642" t="s">
        <v>81</v>
      </c>
    </row>
    <row r="7643" spans="1:19" x14ac:dyDescent="0.3">
      <c r="A7643" t="s">
        <v>1932</v>
      </c>
      <c r="B7643" t="s">
        <v>189</v>
      </c>
      <c r="C7643" t="s">
        <v>21</v>
      </c>
      <c r="D7643">
        <v>7.5780000000000003</v>
      </c>
      <c r="E7643">
        <v>6.7172999999999997E-2</v>
      </c>
      <c r="F7643" t="s">
        <v>48</v>
      </c>
      <c r="G7643">
        <v>1999</v>
      </c>
      <c r="H7643" t="s">
        <v>23</v>
      </c>
      <c r="I7643" t="s">
        <v>43</v>
      </c>
      <c r="J7643" t="s">
        <v>36</v>
      </c>
      <c r="K7643">
        <v>1436.903</v>
      </c>
      <c r="L7643">
        <v>4.4000000000000004</v>
      </c>
      <c r="M7643" t="s">
        <v>723</v>
      </c>
      <c r="N7643">
        <v>2023</v>
      </c>
      <c r="O7643">
        <v>7</v>
      </c>
      <c r="P7643" t="s">
        <v>121</v>
      </c>
      <c r="Q7643" t="s">
        <v>122</v>
      </c>
      <c r="R7643">
        <v>3</v>
      </c>
      <c r="S7643" t="s">
        <v>29</v>
      </c>
    </row>
    <row r="7644" spans="1:19" x14ac:dyDescent="0.3">
      <c r="A7644" t="s">
        <v>528</v>
      </c>
      <c r="B7644" t="s">
        <v>91</v>
      </c>
      <c r="C7644" t="s">
        <v>21</v>
      </c>
      <c r="D7644">
        <v>6.7990000000000004</v>
      </c>
      <c r="E7644">
        <v>7.8256999999999993E-2</v>
      </c>
      <c r="F7644" t="s">
        <v>132</v>
      </c>
      <c r="G7644">
        <v>1985</v>
      </c>
      <c r="H7644" t="s">
        <v>34</v>
      </c>
      <c r="I7644" t="s">
        <v>43</v>
      </c>
      <c r="J7644" t="s">
        <v>109</v>
      </c>
      <c r="K7644">
        <v>758.38789999999995</v>
      </c>
      <c r="L7644">
        <v>3.7</v>
      </c>
      <c r="M7644" s="1">
        <v>44785</v>
      </c>
      <c r="N7644">
        <v>2022</v>
      </c>
      <c r="O7644">
        <v>12</v>
      </c>
      <c r="P7644" t="s">
        <v>45</v>
      </c>
      <c r="Q7644" t="s">
        <v>46</v>
      </c>
      <c r="R7644">
        <v>4</v>
      </c>
      <c r="S7644" t="s">
        <v>81</v>
      </c>
    </row>
    <row r="7645" spans="1:19" x14ac:dyDescent="0.3">
      <c r="A7645" t="s">
        <v>1441</v>
      </c>
      <c r="B7645" t="s">
        <v>91</v>
      </c>
      <c r="C7645" t="s">
        <v>21</v>
      </c>
      <c r="D7645">
        <v>16.541</v>
      </c>
      <c r="E7645">
        <v>4.5017000000000001E-2</v>
      </c>
      <c r="F7645" t="s">
        <v>132</v>
      </c>
      <c r="G7645">
        <v>1985</v>
      </c>
      <c r="H7645" t="s">
        <v>34</v>
      </c>
      <c r="I7645" t="s">
        <v>43</v>
      </c>
      <c r="J7645" t="s">
        <v>109</v>
      </c>
      <c r="K7645">
        <v>2117.5572999999999</v>
      </c>
      <c r="L7645">
        <v>3.3</v>
      </c>
      <c r="M7645" t="s">
        <v>1052</v>
      </c>
      <c r="N7645">
        <v>2022</v>
      </c>
      <c r="O7645">
        <v>4</v>
      </c>
      <c r="P7645" t="s">
        <v>103</v>
      </c>
      <c r="Q7645" t="s">
        <v>118</v>
      </c>
      <c r="R7645">
        <v>2</v>
      </c>
      <c r="S7645" t="s">
        <v>58</v>
      </c>
    </row>
    <row r="7646" spans="1:19" x14ac:dyDescent="0.3">
      <c r="A7646" t="s">
        <v>1818</v>
      </c>
      <c r="B7646" t="s">
        <v>113</v>
      </c>
      <c r="C7646" t="s">
        <v>21</v>
      </c>
      <c r="D7646">
        <v>12.038</v>
      </c>
      <c r="E7646">
        <v>7.3745000000000005E-2</v>
      </c>
      <c r="F7646" t="s">
        <v>108</v>
      </c>
      <c r="G7646">
        <v>1998</v>
      </c>
      <c r="H7646" t="s">
        <v>71</v>
      </c>
      <c r="I7646" t="s">
        <v>24</v>
      </c>
      <c r="J7646" t="s">
        <v>109</v>
      </c>
      <c r="K7646">
        <v>524.35220000000004</v>
      </c>
      <c r="L7646">
        <v>3.9</v>
      </c>
      <c r="M7646" t="s">
        <v>630</v>
      </c>
      <c r="N7646">
        <v>2022</v>
      </c>
      <c r="O7646">
        <v>5</v>
      </c>
      <c r="P7646" t="s">
        <v>50</v>
      </c>
      <c r="Q7646" t="s">
        <v>51</v>
      </c>
      <c r="R7646">
        <v>2</v>
      </c>
      <c r="S7646" t="s">
        <v>81</v>
      </c>
    </row>
    <row r="7647" spans="1:19" x14ac:dyDescent="0.3">
      <c r="A7647" t="s">
        <v>1433</v>
      </c>
      <c r="B7647" t="s">
        <v>31</v>
      </c>
      <c r="C7647" t="s">
        <v>21</v>
      </c>
      <c r="D7647">
        <v>16.291</v>
      </c>
      <c r="E7647">
        <v>4.2521000000000003E-2</v>
      </c>
      <c r="F7647" t="s">
        <v>33</v>
      </c>
      <c r="G7647">
        <v>2004</v>
      </c>
      <c r="H7647" t="s">
        <v>34</v>
      </c>
      <c r="I7647" t="s">
        <v>35</v>
      </c>
      <c r="J7647" t="s">
        <v>36</v>
      </c>
      <c r="K7647">
        <v>2174.9992000000002</v>
      </c>
      <c r="L7647">
        <v>3.7</v>
      </c>
      <c r="M7647" t="s">
        <v>847</v>
      </c>
      <c r="N7647">
        <v>2023</v>
      </c>
      <c r="O7647">
        <v>9</v>
      </c>
      <c r="P7647" t="s">
        <v>76</v>
      </c>
      <c r="Q7647" t="s">
        <v>77</v>
      </c>
      <c r="R7647">
        <v>3</v>
      </c>
      <c r="S7647" t="s">
        <v>81</v>
      </c>
    </row>
    <row r="7648" spans="1:19" x14ac:dyDescent="0.3">
      <c r="A7648" t="s">
        <v>672</v>
      </c>
      <c r="B7648" t="s">
        <v>91</v>
      </c>
      <c r="C7648" t="s">
        <v>21</v>
      </c>
      <c r="D7648">
        <v>18.975999999999999</v>
      </c>
      <c r="E7648">
        <v>6.4500000000000002E-2</v>
      </c>
      <c r="F7648" t="s">
        <v>33</v>
      </c>
      <c r="G7648">
        <v>2004</v>
      </c>
      <c r="H7648" t="s">
        <v>34</v>
      </c>
      <c r="I7648" t="s">
        <v>35</v>
      </c>
      <c r="J7648" t="s">
        <v>36</v>
      </c>
      <c r="K7648">
        <v>4178.4634999999998</v>
      </c>
      <c r="L7648">
        <v>3.9</v>
      </c>
      <c r="M7648" s="1">
        <v>44687</v>
      </c>
      <c r="N7648">
        <v>2022</v>
      </c>
      <c r="O7648">
        <v>6</v>
      </c>
      <c r="P7648" t="s">
        <v>114</v>
      </c>
      <c r="Q7648" t="s">
        <v>135</v>
      </c>
      <c r="R7648">
        <v>2</v>
      </c>
      <c r="S7648" t="s">
        <v>81</v>
      </c>
    </row>
    <row r="7649" spans="1:19" x14ac:dyDescent="0.3">
      <c r="A7649" t="s">
        <v>1172</v>
      </c>
      <c r="B7649" t="s">
        <v>31</v>
      </c>
      <c r="C7649" t="s">
        <v>21</v>
      </c>
      <c r="D7649">
        <v>16.114000000000001</v>
      </c>
      <c r="E7649">
        <v>3.1253000000000003E-2</v>
      </c>
      <c r="F7649" t="s">
        <v>22</v>
      </c>
      <c r="G7649">
        <v>2009</v>
      </c>
      <c r="H7649" t="s">
        <v>23</v>
      </c>
      <c r="I7649" t="s">
        <v>24</v>
      </c>
      <c r="J7649" t="s">
        <v>25</v>
      </c>
      <c r="K7649">
        <v>3581.9292</v>
      </c>
      <c r="L7649">
        <v>4.8</v>
      </c>
      <c r="M7649" s="1">
        <v>44873</v>
      </c>
      <c r="N7649">
        <v>2022</v>
      </c>
      <c r="O7649">
        <v>8</v>
      </c>
      <c r="P7649" t="s">
        <v>27</v>
      </c>
      <c r="Q7649" t="s">
        <v>28</v>
      </c>
      <c r="R7649">
        <v>3</v>
      </c>
      <c r="S7649" t="s">
        <v>39</v>
      </c>
    </row>
    <row r="7650" spans="1:19" x14ac:dyDescent="0.3">
      <c r="A7650" t="s">
        <v>429</v>
      </c>
      <c r="B7650" t="s">
        <v>107</v>
      </c>
      <c r="C7650" t="s">
        <v>32</v>
      </c>
      <c r="D7650">
        <v>19.827999999999999</v>
      </c>
      <c r="E7650">
        <v>1.3316E-2</v>
      </c>
      <c r="F7650" t="s">
        <v>70</v>
      </c>
      <c r="G7650">
        <v>2002</v>
      </c>
      <c r="H7650" t="s">
        <v>71</v>
      </c>
      <c r="I7650" t="s">
        <v>35</v>
      </c>
      <c r="J7650" t="s">
        <v>36</v>
      </c>
      <c r="K7650">
        <v>3379.4418999999998</v>
      </c>
      <c r="L7650">
        <v>4.2</v>
      </c>
      <c r="M7650" t="s">
        <v>158</v>
      </c>
      <c r="N7650">
        <v>2022</v>
      </c>
      <c r="O7650">
        <v>10</v>
      </c>
      <c r="P7650" t="s">
        <v>37</v>
      </c>
      <c r="Q7650" t="s">
        <v>38</v>
      </c>
      <c r="R7650">
        <v>4</v>
      </c>
      <c r="S7650" t="s">
        <v>29</v>
      </c>
    </row>
    <row r="7651" spans="1:19" x14ac:dyDescent="0.3">
      <c r="A7651" t="s">
        <v>1287</v>
      </c>
      <c r="B7651" t="s">
        <v>95</v>
      </c>
      <c r="C7651" t="s">
        <v>32</v>
      </c>
      <c r="D7651">
        <v>5.7050000000000001</v>
      </c>
      <c r="E7651">
        <v>0.14451900000000001</v>
      </c>
      <c r="F7651" t="s">
        <v>48</v>
      </c>
      <c r="G7651">
        <v>1999</v>
      </c>
      <c r="H7651" t="s">
        <v>23</v>
      </c>
      <c r="I7651" t="s">
        <v>43</v>
      </c>
      <c r="J7651" t="s">
        <v>36</v>
      </c>
      <c r="K7651">
        <v>2765.4524000000001</v>
      </c>
      <c r="L7651">
        <v>3.8</v>
      </c>
      <c r="M7651" s="1">
        <v>45081</v>
      </c>
      <c r="N7651">
        <v>2023</v>
      </c>
      <c r="O7651">
        <v>4</v>
      </c>
      <c r="P7651" t="s">
        <v>103</v>
      </c>
      <c r="Q7651" t="s">
        <v>104</v>
      </c>
      <c r="R7651">
        <v>2</v>
      </c>
      <c r="S7651" t="s">
        <v>81</v>
      </c>
    </row>
    <row r="7652" spans="1:19" x14ac:dyDescent="0.3">
      <c r="A7652" t="s">
        <v>1868</v>
      </c>
      <c r="B7652" t="s">
        <v>69</v>
      </c>
      <c r="C7652" t="s">
        <v>21</v>
      </c>
      <c r="D7652">
        <v>7.41</v>
      </c>
      <c r="E7652">
        <v>7.3859999999999995E-2</v>
      </c>
      <c r="F7652" t="s">
        <v>54</v>
      </c>
      <c r="G7652">
        <v>1987</v>
      </c>
      <c r="H7652" t="s">
        <v>55</v>
      </c>
      <c r="I7652" t="s">
        <v>24</v>
      </c>
      <c r="J7652" t="s">
        <v>36</v>
      </c>
      <c r="K7652">
        <v>1940.7058999999999</v>
      </c>
      <c r="L7652">
        <v>3.7</v>
      </c>
      <c r="M7652" t="s">
        <v>941</v>
      </c>
      <c r="N7652">
        <v>2022</v>
      </c>
      <c r="O7652">
        <v>11</v>
      </c>
      <c r="P7652" t="s">
        <v>177</v>
      </c>
      <c r="Q7652" t="s">
        <v>178</v>
      </c>
      <c r="R7652">
        <v>4</v>
      </c>
      <c r="S7652" t="s">
        <v>81</v>
      </c>
    </row>
    <row r="7653" spans="1:19" x14ac:dyDescent="0.3">
      <c r="A7653" t="s">
        <v>1539</v>
      </c>
      <c r="B7653" t="s">
        <v>63</v>
      </c>
      <c r="C7653" t="s">
        <v>32</v>
      </c>
      <c r="D7653">
        <v>13.849</v>
      </c>
      <c r="E7653">
        <v>6.4094999999999999E-2</v>
      </c>
      <c r="F7653" t="s">
        <v>42</v>
      </c>
      <c r="G7653">
        <v>1997</v>
      </c>
      <c r="H7653" t="s">
        <v>34</v>
      </c>
      <c r="I7653" t="s">
        <v>43</v>
      </c>
      <c r="J7653" t="s">
        <v>36</v>
      </c>
      <c r="K7653">
        <v>948.06550000000004</v>
      </c>
      <c r="L7653">
        <v>4.0999999999999996</v>
      </c>
      <c r="M7653" s="1">
        <v>44929</v>
      </c>
      <c r="N7653">
        <v>2023</v>
      </c>
      <c r="O7653">
        <v>3</v>
      </c>
      <c r="P7653" t="s">
        <v>88</v>
      </c>
      <c r="Q7653" t="s">
        <v>89</v>
      </c>
      <c r="R7653">
        <v>1</v>
      </c>
      <c r="S7653" t="s">
        <v>29</v>
      </c>
    </row>
    <row r="7654" spans="1:19" x14ac:dyDescent="0.3">
      <c r="A7654" t="s">
        <v>501</v>
      </c>
      <c r="B7654" t="s">
        <v>95</v>
      </c>
      <c r="C7654" t="s">
        <v>21</v>
      </c>
      <c r="D7654">
        <v>14.858000000000001</v>
      </c>
      <c r="E7654">
        <v>0.25336500000000001</v>
      </c>
      <c r="F7654" t="s">
        <v>54</v>
      </c>
      <c r="G7654">
        <v>1987</v>
      </c>
      <c r="H7654" t="s">
        <v>55</v>
      </c>
      <c r="I7654" t="s">
        <v>24</v>
      </c>
      <c r="J7654" t="s">
        <v>36</v>
      </c>
      <c r="K7654">
        <v>3280.9391000000001</v>
      </c>
      <c r="L7654">
        <v>4.0999999999999996</v>
      </c>
      <c r="M7654" s="1">
        <v>45142</v>
      </c>
      <c r="N7654">
        <v>2023</v>
      </c>
      <c r="O7654">
        <v>4</v>
      </c>
      <c r="P7654" t="s">
        <v>103</v>
      </c>
      <c r="Q7654" t="s">
        <v>104</v>
      </c>
      <c r="R7654">
        <v>2</v>
      </c>
      <c r="S7654" t="s">
        <v>29</v>
      </c>
    </row>
    <row r="7655" spans="1:19" x14ac:dyDescent="0.3">
      <c r="A7655" t="s">
        <v>1535</v>
      </c>
      <c r="B7655" t="s">
        <v>113</v>
      </c>
      <c r="C7655" t="s">
        <v>21</v>
      </c>
      <c r="D7655">
        <v>20.9</v>
      </c>
      <c r="E7655">
        <v>0.13139700000000001</v>
      </c>
      <c r="F7655" t="s">
        <v>96</v>
      </c>
      <c r="G7655">
        <v>2007</v>
      </c>
      <c r="H7655" t="s">
        <v>71</v>
      </c>
      <c r="I7655" t="s">
        <v>35</v>
      </c>
      <c r="J7655" t="s">
        <v>36</v>
      </c>
      <c r="K7655">
        <v>2167.2633999999998</v>
      </c>
      <c r="L7655">
        <v>4</v>
      </c>
      <c r="M7655" t="s">
        <v>454</v>
      </c>
      <c r="N7655">
        <v>2022</v>
      </c>
      <c r="O7655">
        <v>8</v>
      </c>
      <c r="P7655" t="s">
        <v>27</v>
      </c>
      <c r="Q7655" t="s">
        <v>28</v>
      </c>
      <c r="R7655">
        <v>3</v>
      </c>
      <c r="S7655" t="s">
        <v>29</v>
      </c>
    </row>
    <row r="7656" spans="1:19" x14ac:dyDescent="0.3">
      <c r="A7656" t="s">
        <v>441</v>
      </c>
      <c r="B7656" t="s">
        <v>69</v>
      </c>
      <c r="C7656" t="s">
        <v>21</v>
      </c>
      <c r="D7656">
        <v>7.7590000000000003</v>
      </c>
      <c r="E7656">
        <v>6.2274000000000003E-2</v>
      </c>
      <c r="F7656" t="s">
        <v>33</v>
      </c>
      <c r="G7656">
        <v>2004</v>
      </c>
      <c r="H7656" t="s">
        <v>34</v>
      </c>
      <c r="I7656" t="s">
        <v>35</v>
      </c>
      <c r="J7656" t="s">
        <v>36</v>
      </c>
      <c r="K7656">
        <v>1161.8051</v>
      </c>
      <c r="L7656">
        <v>4.4000000000000004</v>
      </c>
      <c r="M7656" s="1">
        <v>44899</v>
      </c>
      <c r="N7656">
        <v>2022</v>
      </c>
      <c r="O7656">
        <v>4</v>
      </c>
      <c r="P7656" t="s">
        <v>103</v>
      </c>
      <c r="Q7656" t="s">
        <v>118</v>
      </c>
      <c r="R7656">
        <v>2</v>
      </c>
      <c r="S7656" t="s">
        <v>29</v>
      </c>
    </row>
    <row r="7657" spans="1:19" x14ac:dyDescent="0.3">
      <c r="A7657" t="s">
        <v>705</v>
      </c>
      <c r="B7657" t="s">
        <v>63</v>
      </c>
      <c r="C7657" t="s">
        <v>21</v>
      </c>
      <c r="D7657">
        <v>13.227</v>
      </c>
      <c r="E7657">
        <v>4.5311999999999998E-2</v>
      </c>
      <c r="F7657" t="s">
        <v>70</v>
      </c>
      <c r="G7657">
        <v>2002</v>
      </c>
      <c r="H7657" t="s">
        <v>71</v>
      </c>
      <c r="I7657" t="s">
        <v>35</v>
      </c>
      <c r="J7657" t="s">
        <v>36</v>
      </c>
      <c r="K7657">
        <v>3219.3679999999999</v>
      </c>
      <c r="L7657">
        <v>4.0999999999999996</v>
      </c>
      <c r="M7657" t="s">
        <v>844</v>
      </c>
      <c r="N7657">
        <v>2023</v>
      </c>
      <c r="O7657">
        <v>7</v>
      </c>
      <c r="P7657" t="s">
        <v>121</v>
      </c>
      <c r="Q7657" t="s">
        <v>122</v>
      </c>
      <c r="R7657">
        <v>3</v>
      </c>
      <c r="S7657" t="s">
        <v>29</v>
      </c>
    </row>
    <row r="7658" spans="1:19" x14ac:dyDescent="0.3">
      <c r="A7658" t="s">
        <v>168</v>
      </c>
      <c r="B7658" t="s">
        <v>20</v>
      </c>
      <c r="C7658" t="s">
        <v>21</v>
      </c>
      <c r="D7658">
        <v>19.658000000000001</v>
      </c>
      <c r="E7658">
        <v>3.9824999999999999E-2</v>
      </c>
      <c r="F7658" t="s">
        <v>42</v>
      </c>
      <c r="G7658">
        <v>1997</v>
      </c>
      <c r="H7658" t="s">
        <v>34</v>
      </c>
      <c r="I7658" t="s">
        <v>43</v>
      </c>
      <c r="J7658" t="s">
        <v>36</v>
      </c>
      <c r="K7658">
        <v>3455.3485999999998</v>
      </c>
      <c r="L7658">
        <v>4.7</v>
      </c>
      <c r="M7658" t="s">
        <v>1368</v>
      </c>
      <c r="N7658">
        <v>2023</v>
      </c>
      <c r="O7658">
        <v>12</v>
      </c>
      <c r="P7658" t="s">
        <v>45</v>
      </c>
      <c r="Q7658" t="s">
        <v>73</v>
      </c>
      <c r="R7658">
        <v>4</v>
      </c>
      <c r="S7658" t="s">
        <v>39</v>
      </c>
    </row>
    <row r="7659" spans="1:19" x14ac:dyDescent="0.3">
      <c r="A7659" t="s">
        <v>646</v>
      </c>
      <c r="B7659" t="s">
        <v>60</v>
      </c>
      <c r="C7659" t="s">
        <v>21</v>
      </c>
      <c r="D7659">
        <v>12.888</v>
      </c>
      <c r="E7659">
        <v>6.0157000000000002E-2</v>
      </c>
      <c r="F7659" t="s">
        <v>42</v>
      </c>
      <c r="G7659">
        <v>1997</v>
      </c>
      <c r="H7659" t="s">
        <v>34</v>
      </c>
      <c r="I7659" t="s">
        <v>43</v>
      </c>
      <c r="J7659" t="s">
        <v>36</v>
      </c>
      <c r="K7659">
        <v>1649.0766000000001</v>
      </c>
      <c r="L7659">
        <v>3.3</v>
      </c>
      <c r="M7659" t="s">
        <v>638</v>
      </c>
      <c r="N7659">
        <v>2022</v>
      </c>
      <c r="O7659">
        <v>2</v>
      </c>
      <c r="P7659" t="s">
        <v>79</v>
      </c>
      <c r="Q7659" t="s">
        <v>153</v>
      </c>
      <c r="R7659">
        <v>1</v>
      </c>
      <c r="S7659" t="s">
        <v>58</v>
      </c>
    </row>
    <row r="7660" spans="1:19" x14ac:dyDescent="0.3">
      <c r="A7660" t="s">
        <v>1467</v>
      </c>
      <c r="B7660" t="s">
        <v>111</v>
      </c>
      <c r="C7660" t="s">
        <v>21</v>
      </c>
      <c r="D7660">
        <v>9.3529999999999998</v>
      </c>
      <c r="E7660">
        <v>2.9255E-2</v>
      </c>
      <c r="F7660" t="s">
        <v>33</v>
      </c>
      <c r="G7660">
        <v>2004</v>
      </c>
      <c r="H7660" t="s">
        <v>34</v>
      </c>
      <c r="I7660" t="s">
        <v>35</v>
      </c>
      <c r="J7660" t="s">
        <v>36</v>
      </c>
      <c r="K7660">
        <v>1300.9905000000001</v>
      </c>
      <c r="L7660">
        <v>3.7</v>
      </c>
      <c r="M7660" t="s">
        <v>1023</v>
      </c>
      <c r="N7660">
        <v>2023</v>
      </c>
      <c r="O7660">
        <v>7</v>
      </c>
      <c r="P7660" t="s">
        <v>121</v>
      </c>
      <c r="Q7660" t="s">
        <v>122</v>
      </c>
      <c r="R7660">
        <v>3</v>
      </c>
      <c r="S7660" t="s">
        <v>81</v>
      </c>
    </row>
    <row r="7661" spans="1:19" x14ac:dyDescent="0.3">
      <c r="A7661" t="s">
        <v>1846</v>
      </c>
      <c r="B7661" t="s">
        <v>157</v>
      </c>
      <c r="C7661" t="s">
        <v>21</v>
      </c>
      <c r="D7661">
        <v>19.184999999999999</v>
      </c>
      <c r="E7661">
        <v>4.4792999999999999E-2</v>
      </c>
      <c r="F7661" t="s">
        <v>48</v>
      </c>
      <c r="G7661">
        <v>1999</v>
      </c>
      <c r="H7661" t="s">
        <v>23</v>
      </c>
      <c r="I7661" t="s">
        <v>43</v>
      </c>
      <c r="J7661" t="s">
        <v>36</v>
      </c>
      <c r="K7661">
        <v>1656.9271000000001</v>
      </c>
      <c r="L7661">
        <v>3.7</v>
      </c>
      <c r="M7661" t="s">
        <v>1307</v>
      </c>
      <c r="N7661">
        <v>2022</v>
      </c>
      <c r="O7661">
        <v>6</v>
      </c>
      <c r="P7661" t="s">
        <v>114</v>
      </c>
      <c r="Q7661" t="s">
        <v>135</v>
      </c>
      <c r="R7661">
        <v>2</v>
      </c>
      <c r="S7661" t="s">
        <v>81</v>
      </c>
    </row>
    <row r="7662" spans="1:19" x14ac:dyDescent="0.3">
      <c r="A7662" t="s">
        <v>1549</v>
      </c>
      <c r="B7662" t="s">
        <v>95</v>
      </c>
      <c r="C7662" t="s">
        <v>21</v>
      </c>
      <c r="D7662">
        <v>16.43</v>
      </c>
      <c r="E7662">
        <v>1.4867999999999999E-2</v>
      </c>
      <c r="F7662" t="s">
        <v>54</v>
      </c>
      <c r="G7662">
        <v>1987</v>
      </c>
      <c r="H7662" t="s">
        <v>55</v>
      </c>
      <c r="I7662" t="s">
        <v>24</v>
      </c>
      <c r="J7662" t="s">
        <v>36</v>
      </c>
      <c r="K7662">
        <v>2393.2021</v>
      </c>
      <c r="L7662">
        <v>4.4000000000000004</v>
      </c>
      <c r="M7662" t="s">
        <v>1593</v>
      </c>
      <c r="N7662">
        <v>2022</v>
      </c>
      <c r="O7662">
        <v>1</v>
      </c>
      <c r="P7662" t="s">
        <v>56</v>
      </c>
      <c r="Q7662" t="s">
        <v>67</v>
      </c>
      <c r="R7662">
        <v>1</v>
      </c>
      <c r="S7662" t="s">
        <v>29</v>
      </c>
    </row>
    <row r="7663" spans="1:19" x14ac:dyDescent="0.3">
      <c r="A7663" t="s">
        <v>1111</v>
      </c>
      <c r="B7663" t="s">
        <v>91</v>
      </c>
      <c r="C7663" t="s">
        <v>21</v>
      </c>
      <c r="D7663">
        <v>10.337999999999999</v>
      </c>
      <c r="E7663">
        <v>7.7162999999999995E-2</v>
      </c>
      <c r="F7663" t="s">
        <v>22</v>
      </c>
      <c r="G7663">
        <v>2009</v>
      </c>
      <c r="H7663" t="s">
        <v>23</v>
      </c>
      <c r="I7663" t="s">
        <v>24</v>
      </c>
      <c r="J7663" t="s">
        <v>25</v>
      </c>
      <c r="K7663">
        <v>1699.2342000000001</v>
      </c>
      <c r="L7663">
        <v>4.3</v>
      </c>
      <c r="M7663" t="s">
        <v>66</v>
      </c>
      <c r="N7663">
        <v>2022</v>
      </c>
      <c r="O7663">
        <v>1</v>
      </c>
      <c r="P7663" t="s">
        <v>56</v>
      </c>
      <c r="Q7663" t="s">
        <v>67</v>
      </c>
      <c r="R7663">
        <v>1</v>
      </c>
      <c r="S7663" t="s">
        <v>29</v>
      </c>
    </row>
    <row r="7664" spans="1:19" x14ac:dyDescent="0.3">
      <c r="A7664" t="s">
        <v>1541</v>
      </c>
      <c r="B7664" t="s">
        <v>63</v>
      </c>
      <c r="C7664" t="s">
        <v>21</v>
      </c>
      <c r="D7664">
        <v>15.076000000000001</v>
      </c>
      <c r="E7664">
        <v>0.195436</v>
      </c>
      <c r="F7664" t="s">
        <v>54</v>
      </c>
      <c r="G7664">
        <v>1987</v>
      </c>
      <c r="H7664" t="s">
        <v>55</v>
      </c>
      <c r="I7664" t="s">
        <v>24</v>
      </c>
      <c r="J7664" t="s">
        <v>36</v>
      </c>
      <c r="K7664">
        <v>1254.9546</v>
      </c>
      <c r="L7664">
        <v>3.7</v>
      </c>
      <c r="M7664" s="1">
        <v>44876</v>
      </c>
      <c r="N7664">
        <v>2022</v>
      </c>
      <c r="O7664">
        <v>11</v>
      </c>
      <c r="P7664" t="s">
        <v>177</v>
      </c>
      <c r="Q7664" t="s">
        <v>178</v>
      </c>
      <c r="R7664">
        <v>4</v>
      </c>
      <c r="S7664" t="s">
        <v>81</v>
      </c>
    </row>
    <row r="7665" spans="1:19" x14ac:dyDescent="0.3">
      <c r="A7665" t="s">
        <v>1302</v>
      </c>
      <c r="B7665" t="s">
        <v>31</v>
      </c>
      <c r="C7665" t="s">
        <v>21</v>
      </c>
      <c r="D7665">
        <v>10.301</v>
      </c>
      <c r="E7665">
        <v>3.5269000000000002E-2</v>
      </c>
      <c r="F7665" t="s">
        <v>96</v>
      </c>
      <c r="G7665">
        <v>2007</v>
      </c>
      <c r="H7665" t="s">
        <v>71</v>
      </c>
      <c r="I7665" t="s">
        <v>35</v>
      </c>
      <c r="J7665" t="s">
        <v>36</v>
      </c>
      <c r="K7665">
        <v>3723.2248</v>
      </c>
      <c r="L7665">
        <v>3.9</v>
      </c>
      <c r="M7665" s="1">
        <v>45233</v>
      </c>
      <c r="N7665">
        <v>2023</v>
      </c>
      <c r="O7665">
        <v>3</v>
      </c>
      <c r="P7665" t="s">
        <v>88</v>
      </c>
      <c r="Q7665" t="s">
        <v>89</v>
      </c>
      <c r="R7665">
        <v>1</v>
      </c>
      <c r="S7665" t="s">
        <v>81</v>
      </c>
    </row>
    <row r="7666" spans="1:19" x14ac:dyDescent="0.3">
      <c r="A7666" t="s">
        <v>1662</v>
      </c>
      <c r="B7666" t="s">
        <v>20</v>
      </c>
      <c r="C7666" t="s">
        <v>21</v>
      </c>
      <c r="D7666">
        <v>9.6760000000000002</v>
      </c>
      <c r="E7666">
        <v>1.7971999999999998E-2</v>
      </c>
      <c r="F7666" t="s">
        <v>42</v>
      </c>
      <c r="G7666">
        <v>1997</v>
      </c>
      <c r="H7666" t="s">
        <v>34</v>
      </c>
      <c r="I7666" t="s">
        <v>43</v>
      </c>
      <c r="J7666" t="s">
        <v>36</v>
      </c>
      <c r="K7666">
        <v>2249.3236999999999</v>
      </c>
      <c r="L7666">
        <v>4.2</v>
      </c>
      <c r="M7666" t="s">
        <v>854</v>
      </c>
      <c r="N7666">
        <v>2023</v>
      </c>
      <c r="O7666">
        <v>6</v>
      </c>
      <c r="P7666" t="s">
        <v>114</v>
      </c>
      <c r="Q7666" t="s">
        <v>115</v>
      </c>
      <c r="R7666">
        <v>2</v>
      </c>
      <c r="S7666" t="s">
        <v>29</v>
      </c>
    </row>
    <row r="7667" spans="1:19" x14ac:dyDescent="0.3">
      <c r="A7667" t="s">
        <v>998</v>
      </c>
      <c r="B7667" t="s">
        <v>95</v>
      </c>
      <c r="C7667" t="s">
        <v>21</v>
      </c>
      <c r="D7667">
        <v>6.2169999999999996</v>
      </c>
      <c r="E7667">
        <v>0.121778</v>
      </c>
      <c r="F7667" t="s">
        <v>64</v>
      </c>
      <c r="G7667">
        <v>1985</v>
      </c>
      <c r="H7667" t="s">
        <v>23</v>
      </c>
      <c r="I7667" t="s">
        <v>24</v>
      </c>
      <c r="J7667" t="s">
        <v>65</v>
      </c>
      <c r="K7667">
        <v>8420.0350999999991</v>
      </c>
      <c r="L7667">
        <v>4.3</v>
      </c>
      <c r="M7667" t="s">
        <v>254</v>
      </c>
      <c r="N7667">
        <v>2022</v>
      </c>
      <c r="O7667">
        <v>12</v>
      </c>
      <c r="P7667" t="s">
        <v>45</v>
      </c>
      <c r="Q7667" t="s">
        <v>46</v>
      </c>
      <c r="R7667">
        <v>4</v>
      </c>
      <c r="S7667" t="s">
        <v>29</v>
      </c>
    </row>
    <row r="7668" spans="1:19" x14ac:dyDescent="0.3">
      <c r="A7668" t="s">
        <v>1704</v>
      </c>
      <c r="B7668" t="s">
        <v>69</v>
      </c>
      <c r="C7668" t="s">
        <v>21</v>
      </c>
      <c r="D7668">
        <v>10.044</v>
      </c>
      <c r="E7668">
        <v>0.116215</v>
      </c>
      <c r="F7668" t="s">
        <v>33</v>
      </c>
      <c r="G7668">
        <v>2004</v>
      </c>
      <c r="H7668" t="s">
        <v>34</v>
      </c>
      <c r="I7668" t="s">
        <v>35</v>
      </c>
      <c r="J7668" t="s">
        <v>36</v>
      </c>
      <c r="K7668">
        <v>1028.1701</v>
      </c>
      <c r="L7668">
        <v>4.0999999999999996</v>
      </c>
      <c r="M7668" s="1">
        <v>44629</v>
      </c>
      <c r="N7668">
        <v>2022</v>
      </c>
      <c r="O7668">
        <v>9</v>
      </c>
      <c r="P7668" t="s">
        <v>76</v>
      </c>
      <c r="Q7668" t="s">
        <v>205</v>
      </c>
      <c r="R7668">
        <v>3</v>
      </c>
      <c r="S7668" t="s">
        <v>29</v>
      </c>
    </row>
    <row r="7669" spans="1:19" x14ac:dyDescent="0.3">
      <c r="A7669" t="s">
        <v>981</v>
      </c>
      <c r="B7669" t="s">
        <v>20</v>
      </c>
      <c r="C7669" t="s">
        <v>21</v>
      </c>
      <c r="D7669">
        <v>11.451000000000001</v>
      </c>
      <c r="E7669">
        <v>6.8408999999999998E-2</v>
      </c>
      <c r="F7669" t="s">
        <v>22</v>
      </c>
      <c r="G7669">
        <v>2009</v>
      </c>
      <c r="H7669" t="s">
        <v>23</v>
      </c>
      <c r="I7669" t="s">
        <v>24</v>
      </c>
      <c r="J7669" t="s">
        <v>25</v>
      </c>
      <c r="K7669">
        <v>2547.1536999999998</v>
      </c>
      <c r="L7669">
        <v>4</v>
      </c>
      <c r="M7669" t="s">
        <v>277</v>
      </c>
      <c r="N7669">
        <v>2022</v>
      </c>
      <c r="O7669">
        <v>6</v>
      </c>
      <c r="P7669" t="s">
        <v>114</v>
      </c>
      <c r="Q7669" t="s">
        <v>135</v>
      </c>
      <c r="R7669">
        <v>2</v>
      </c>
      <c r="S7669" t="s">
        <v>29</v>
      </c>
    </row>
    <row r="7670" spans="1:19" x14ac:dyDescent="0.3">
      <c r="A7670" t="s">
        <v>184</v>
      </c>
      <c r="B7670" t="s">
        <v>101</v>
      </c>
      <c r="C7670" t="s">
        <v>21</v>
      </c>
      <c r="D7670">
        <v>14.414</v>
      </c>
      <c r="E7670">
        <v>3.1863000000000002E-2</v>
      </c>
      <c r="F7670" t="s">
        <v>64</v>
      </c>
      <c r="G7670">
        <v>1985</v>
      </c>
      <c r="H7670" t="s">
        <v>23</v>
      </c>
      <c r="I7670" t="s">
        <v>24</v>
      </c>
      <c r="J7670" t="s">
        <v>65</v>
      </c>
      <c r="K7670">
        <v>10893.547200000001</v>
      </c>
      <c r="L7670">
        <v>3.7</v>
      </c>
      <c r="M7670" t="s">
        <v>85</v>
      </c>
      <c r="N7670">
        <v>2023</v>
      </c>
      <c r="O7670">
        <v>1</v>
      </c>
      <c r="P7670" t="s">
        <v>56</v>
      </c>
      <c r="Q7670" t="s">
        <v>57</v>
      </c>
      <c r="R7670">
        <v>1</v>
      </c>
      <c r="S7670" t="s">
        <v>81</v>
      </c>
    </row>
    <row r="7671" spans="1:19" x14ac:dyDescent="0.3">
      <c r="A7671" t="s">
        <v>438</v>
      </c>
      <c r="B7671" t="s">
        <v>157</v>
      </c>
      <c r="C7671" t="s">
        <v>21</v>
      </c>
      <c r="D7671">
        <v>13.429</v>
      </c>
      <c r="E7671">
        <v>3.0571000000000001E-2</v>
      </c>
      <c r="F7671" t="s">
        <v>22</v>
      </c>
      <c r="G7671">
        <v>2009</v>
      </c>
      <c r="H7671" t="s">
        <v>23</v>
      </c>
      <c r="I7671" t="s">
        <v>24</v>
      </c>
      <c r="J7671" t="s">
        <v>25</v>
      </c>
      <c r="K7671">
        <v>7744.9961999999996</v>
      </c>
      <c r="L7671">
        <v>4</v>
      </c>
      <c r="M7671" s="1">
        <v>45053</v>
      </c>
      <c r="N7671">
        <v>2023</v>
      </c>
      <c r="O7671">
        <v>7</v>
      </c>
      <c r="P7671" t="s">
        <v>121</v>
      </c>
      <c r="Q7671" t="s">
        <v>122</v>
      </c>
      <c r="R7671">
        <v>3</v>
      </c>
      <c r="S7671" t="s">
        <v>29</v>
      </c>
    </row>
    <row r="7672" spans="1:19" x14ac:dyDescent="0.3">
      <c r="A7672" t="s">
        <v>381</v>
      </c>
      <c r="B7672" t="s">
        <v>95</v>
      </c>
      <c r="C7672" t="s">
        <v>32</v>
      </c>
      <c r="D7672">
        <v>20.12</v>
      </c>
      <c r="E7672">
        <v>5.1209999999999999E-2</v>
      </c>
      <c r="F7672" t="s">
        <v>48</v>
      </c>
      <c r="G7672">
        <v>1999</v>
      </c>
      <c r="H7672" t="s">
        <v>23</v>
      </c>
      <c r="I7672" t="s">
        <v>43</v>
      </c>
      <c r="J7672" t="s">
        <v>36</v>
      </c>
      <c r="K7672">
        <v>1381.6075000000001</v>
      </c>
      <c r="L7672">
        <v>4</v>
      </c>
      <c r="M7672" t="s">
        <v>227</v>
      </c>
      <c r="N7672">
        <v>2023</v>
      </c>
      <c r="O7672">
        <v>7</v>
      </c>
      <c r="P7672" t="s">
        <v>121</v>
      </c>
      <c r="Q7672" t="s">
        <v>122</v>
      </c>
      <c r="R7672">
        <v>3</v>
      </c>
      <c r="S7672" t="s">
        <v>29</v>
      </c>
    </row>
    <row r="7673" spans="1:19" x14ac:dyDescent="0.3">
      <c r="A7673" t="s">
        <v>1167</v>
      </c>
      <c r="B7673" t="s">
        <v>107</v>
      </c>
      <c r="C7673" t="s">
        <v>32</v>
      </c>
      <c r="D7673">
        <v>10.143000000000001</v>
      </c>
      <c r="E7673">
        <v>2.2075000000000001E-2</v>
      </c>
      <c r="F7673" t="s">
        <v>33</v>
      </c>
      <c r="G7673">
        <v>2004</v>
      </c>
      <c r="H7673" t="s">
        <v>34</v>
      </c>
      <c r="I7673" t="s">
        <v>35</v>
      </c>
      <c r="J7673" t="s">
        <v>36</v>
      </c>
      <c r="K7673">
        <v>2870.1448999999998</v>
      </c>
      <c r="L7673">
        <v>4.9000000000000004</v>
      </c>
      <c r="M7673" t="s">
        <v>1548</v>
      </c>
      <c r="N7673">
        <v>2023</v>
      </c>
      <c r="O7673">
        <v>5</v>
      </c>
      <c r="P7673" t="s">
        <v>50</v>
      </c>
      <c r="Q7673" t="s">
        <v>61</v>
      </c>
      <c r="R7673">
        <v>2</v>
      </c>
      <c r="S7673" t="s">
        <v>39</v>
      </c>
    </row>
    <row r="7674" spans="1:19" x14ac:dyDescent="0.3">
      <c r="A7674" t="s">
        <v>1392</v>
      </c>
      <c r="B7674" t="s">
        <v>91</v>
      </c>
      <c r="C7674" t="s">
        <v>32</v>
      </c>
      <c r="D7674">
        <v>19.324999999999999</v>
      </c>
      <c r="E7674">
        <v>3.7724000000000001E-2</v>
      </c>
      <c r="F7674" t="s">
        <v>22</v>
      </c>
      <c r="G7674">
        <v>2009</v>
      </c>
      <c r="H7674" t="s">
        <v>23</v>
      </c>
      <c r="I7674" t="s">
        <v>24</v>
      </c>
      <c r="J7674" t="s">
        <v>25</v>
      </c>
      <c r="K7674">
        <v>2069.2152999999998</v>
      </c>
      <c r="L7674">
        <v>3.5</v>
      </c>
      <c r="M7674" s="1">
        <v>44563</v>
      </c>
      <c r="N7674">
        <v>2022</v>
      </c>
      <c r="O7674">
        <v>2</v>
      </c>
      <c r="P7674" t="s">
        <v>79</v>
      </c>
      <c r="Q7674" t="s">
        <v>153</v>
      </c>
      <c r="R7674">
        <v>1</v>
      </c>
      <c r="S7674" t="s">
        <v>81</v>
      </c>
    </row>
    <row r="7675" spans="1:19" x14ac:dyDescent="0.3">
      <c r="A7675" t="s">
        <v>393</v>
      </c>
      <c r="B7675" t="s">
        <v>91</v>
      </c>
      <c r="C7675" t="s">
        <v>32</v>
      </c>
      <c r="D7675">
        <v>17.52</v>
      </c>
      <c r="E7675">
        <v>2.8313000000000001E-2</v>
      </c>
      <c r="F7675" t="s">
        <v>48</v>
      </c>
      <c r="G7675">
        <v>1999</v>
      </c>
      <c r="H7675" t="s">
        <v>23</v>
      </c>
      <c r="I7675" t="s">
        <v>43</v>
      </c>
      <c r="J7675" t="s">
        <v>36</v>
      </c>
      <c r="K7675">
        <v>1758.5766000000001</v>
      </c>
      <c r="L7675">
        <v>4.4000000000000004</v>
      </c>
      <c r="M7675" t="s">
        <v>1408</v>
      </c>
      <c r="N7675">
        <v>2023</v>
      </c>
      <c r="O7675">
        <v>3</v>
      </c>
      <c r="P7675" t="s">
        <v>88</v>
      </c>
      <c r="Q7675" t="s">
        <v>89</v>
      </c>
      <c r="R7675">
        <v>1</v>
      </c>
      <c r="S7675" t="s">
        <v>29</v>
      </c>
    </row>
    <row r="7676" spans="1:19" x14ac:dyDescent="0.3">
      <c r="A7676" t="s">
        <v>733</v>
      </c>
      <c r="B7676" t="s">
        <v>157</v>
      </c>
      <c r="C7676" t="s">
        <v>21</v>
      </c>
      <c r="D7676">
        <v>12.545999999999999</v>
      </c>
      <c r="E7676">
        <v>0.114748</v>
      </c>
      <c r="F7676" t="s">
        <v>108</v>
      </c>
      <c r="G7676">
        <v>1998</v>
      </c>
      <c r="H7676" t="s">
        <v>71</v>
      </c>
      <c r="I7676" t="s">
        <v>24</v>
      </c>
      <c r="J7676" t="s">
        <v>109</v>
      </c>
      <c r="K7676">
        <v>455.53500000000003</v>
      </c>
      <c r="L7676">
        <v>3.9</v>
      </c>
      <c r="M7676" s="1">
        <v>45268</v>
      </c>
      <c r="N7676">
        <v>2023</v>
      </c>
      <c r="O7676">
        <v>8</v>
      </c>
      <c r="P7676" t="s">
        <v>27</v>
      </c>
      <c r="Q7676" t="s">
        <v>93</v>
      </c>
      <c r="R7676">
        <v>3</v>
      </c>
      <c r="S7676" t="s">
        <v>81</v>
      </c>
    </row>
    <row r="7677" spans="1:19" x14ac:dyDescent="0.3">
      <c r="A7677" t="s">
        <v>1666</v>
      </c>
      <c r="B7677" t="s">
        <v>107</v>
      </c>
      <c r="C7677" t="s">
        <v>32</v>
      </c>
      <c r="D7677">
        <v>16.724</v>
      </c>
      <c r="E7677">
        <v>1.5547E-2</v>
      </c>
      <c r="F7677" t="s">
        <v>42</v>
      </c>
      <c r="G7677">
        <v>1997</v>
      </c>
      <c r="H7677" t="s">
        <v>34</v>
      </c>
      <c r="I7677" t="s">
        <v>43</v>
      </c>
      <c r="J7677" t="s">
        <v>36</v>
      </c>
      <c r="K7677">
        <v>2926.1640000000002</v>
      </c>
      <c r="L7677">
        <v>3.5</v>
      </c>
      <c r="M7677" s="1">
        <v>44899</v>
      </c>
      <c r="N7677">
        <v>2022</v>
      </c>
      <c r="O7677">
        <v>4</v>
      </c>
      <c r="P7677" t="s">
        <v>103</v>
      </c>
      <c r="Q7677" t="s">
        <v>118</v>
      </c>
      <c r="R7677">
        <v>2</v>
      </c>
      <c r="S7677" t="s">
        <v>81</v>
      </c>
    </row>
    <row r="7678" spans="1:19" x14ac:dyDescent="0.3">
      <c r="A7678" t="s">
        <v>1763</v>
      </c>
      <c r="B7678" t="s">
        <v>31</v>
      </c>
      <c r="C7678" t="s">
        <v>21</v>
      </c>
      <c r="D7678">
        <v>14.039</v>
      </c>
      <c r="E7678">
        <v>3.5581000000000002E-2</v>
      </c>
      <c r="F7678" t="s">
        <v>54</v>
      </c>
      <c r="G7678">
        <v>1987</v>
      </c>
      <c r="H7678" t="s">
        <v>55</v>
      </c>
      <c r="I7678" t="s">
        <v>24</v>
      </c>
      <c r="J7678" t="s">
        <v>36</v>
      </c>
      <c r="K7678">
        <v>2873.9277000000002</v>
      </c>
      <c r="L7678">
        <v>4.8</v>
      </c>
      <c r="M7678" s="1">
        <v>44662</v>
      </c>
      <c r="N7678">
        <v>2022</v>
      </c>
      <c r="O7678">
        <v>11</v>
      </c>
      <c r="P7678" t="s">
        <v>177</v>
      </c>
      <c r="Q7678" t="s">
        <v>178</v>
      </c>
      <c r="R7678">
        <v>4</v>
      </c>
      <c r="S7678" t="s">
        <v>39</v>
      </c>
    </row>
    <row r="7679" spans="1:19" x14ac:dyDescent="0.3">
      <c r="A7679" t="s">
        <v>1782</v>
      </c>
      <c r="B7679" t="s">
        <v>41</v>
      </c>
      <c r="C7679" t="s">
        <v>21</v>
      </c>
      <c r="D7679">
        <v>21.053999999999998</v>
      </c>
      <c r="E7679">
        <v>9.6414E-2</v>
      </c>
      <c r="F7679" t="s">
        <v>96</v>
      </c>
      <c r="G7679">
        <v>2007</v>
      </c>
      <c r="H7679" t="s">
        <v>71</v>
      </c>
      <c r="I7679" t="s">
        <v>35</v>
      </c>
      <c r="J7679" t="s">
        <v>36</v>
      </c>
      <c r="K7679">
        <v>2201.8431</v>
      </c>
      <c r="L7679">
        <v>4.2</v>
      </c>
      <c r="M7679" t="s">
        <v>1105</v>
      </c>
      <c r="N7679">
        <v>2022</v>
      </c>
      <c r="O7679">
        <v>2</v>
      </c>
      <c r="P7679" t="s">
        <v>79</v>
      </c>
      <c r="Q7679" t="s">
        <v>153</v>
      </c>
      <c r="R7679">
        <v>1</v>
      </c>
      <c r="S7679" t="s">
        <v>29</v>
      </c>
    </row>
    <row r="7680" spans="1:19" x14ac:dyDescent="0.3">
      <c r="A7680" t="s">
        <v>1643</v>
      </c>
      <c r="B7680" t="s">
        <v>31</v>
      </c>
      <c r="C7680" t="s">
        <v>21</v>
      </c>
      <c r="D7680">
        <v>19.239000000000001</v>
      </c>
      <c r="E7680">
        <v>9.7067000000000001E-2</v>
      </c>
      <c r="F7680" t="s">
        <v>54</v>
      </c>
      <c r="G7680">
        <v>1987</v>
      </c>
      <c r="H7680" t="s">
        <v>55</v>
      </c>
      <c r="I7680" t="s">
        <v>24</v>
      </c>
      <c r="J7680" t="s">
        <v>36</v>
      </c>
      <c r="K7680">
        <v>4839.1495999999997</v>
      </c>
      <c r="L7680">
        <v>4.5</v>
      </c>
      <c r="M7680" s="1">
        <v>45268</v>
      </c>
      <c r="N7680">
        <v>2023</v>
      </c>
      <c r="O7680">
        <v>8</v>
      </c>
      <c r="P7680" t="s">
        <v>27</v>
      </c>
      <c r="Q7680" t="s">
        <v>93</v>
      </c>
      <c r="R7680">
        <v>3</v>
      </c>
      <c r="S7680" t="s">
        <v>39</v>
      </c>
    </row>
    <row r="7681" spans="1:19" x14ac:dyDescent="0.3">
      <c r="A7681" t="s">
        <v>1364</v>
      </c>
      <c r="B7681" t="s">
        <v>95</v>
      </c>
      <c r="C7681" t="s">
        <v>21</v>
      </c>
      <c r="D7681">
        <v>17.085999999999999</v>
      </c>
      <c r="E7681">
        <v>4.7377000000000002E-2</v>
      </c>
      <c r="F7681" t="s">
        <v>48</v>
      </c>
      <c r="G7681">
        <v>1999</v>
      </c>
      <c r="H7681" t="s">
        <v>23</v>
      </c>
      <c r="I7681" t="s">
        <v>43</v>
      </c>
      <c r="J7681" t="s">
        <v>36</v>
      </c>
      <c r="K7681">
        <v>1761.7453</v>
      </c>
      <c r="L7681">
        <v>4.5999999999999996</v>
      </c>
      <c r="M7681" s="1">
        <v>45233</v>
      </c>
      <c r="N7681">
        <v>2023</v>
      </c>
      <c r="O7681">
        <v>3</v>
      </c>
      <c r="P7681" t="s">
        <v>88</v>
      </c>
      <c r="Q7681" t="s">
        <v>89</v>
      </c>
      <c r="R7681">
        <v>1</v>
      </c>
      <c r="S7681" t="s">
        <v>39</v>
      </c>
    </row>
    <row r="7682" spans="1:19" x14ac:dyDescent="0.3">
      <c r="A7682" t="s">
        <v>1835</v>
      </c>
      <c r="B7682" t="s">
        <v>31</v>
      </c>
      <c r="C7682" t="s">
        <v>32</v>
      </c>
      <c r="D7682">
        <v>18.23</v>
      </c>
      <c r="E7682">
        <v>9.4709000000000002E-2</v>
      </c>
      <c r="F7682" t="s">
        <v>64</v>
      </c>
      <c r="G7682">
        <v>1985</v>
      </c>
      <c r="H7682" t="s">
        <v>23</v>
      </c>
      <c r="I7682" t="s">
        <v>24</v>
      </c>
      <c r="J7682" t="s">
        <v>65</v>
      </c>
      <c r="K7682">
        <v>5320.5288</v>
      </c>
      <c r="L7682">
        <v>4.0999999999999996</v>
      </c>
      <c r="M7682" t="s">
        <v>464</v>
      </c>
      <c r="N7682">
        <v>2023</v>
      </c>
      <c r="O7682">
        <v>12</v>
      </c>
      <c r="P7682" t="s">
        <v>45</v>
      </c>
      <c r="Q7682" t="s">
        <v>73</v>
      </c>
      <c r="R7682">
        <v>4</v>
      </c>
      <c r="S7682" t="s">
        <v>29</v>
      </c>
    </row>
    <row r="7683" spans="1:19" x14ac:dyDescent="0.3">
      <c r="A7683" t="s">
        <v>907</v>
      </c>
      <c r="B7683" t="s">
        <v>95</v>
      </c>
      <c r="C7683" t="s">
        <v>21</v>
      </c>
      <c r="D7683">
        <v>9.6969999999999992</v>
      </c>
      <c r="E7683">
        <v>9.6935999999999994E-2</v>
      </c>
      <c r="F7683" t="s">
        <v>22</v>
      </c>
      <c r="G7683">
        <v>2009</v>
      </c>
      <c r="H7683" t="s">
        <v>23</v>
      </c>
      <c r="I7683" t="s">
        <v>24</v>
      </c>
      <c r="J7683" t="s">
        <v>25</v>
      </c>
      <c r="K7683">
        <v>2386.9225999999999</v>
      </c>
      <c r="L7683">
        <v>4</v>
      </c>
      <c r="M7683" t="s">
        <v>516</v>
      </c>
      <c r="N7683">
        <v>2022</v>
      </c>
      <c r="O7683">
        <v>1</v>
      </c>
      <c r="P7683" t="s">
        <v>56</v>
      </c>
      <c r="Q7683" t="s">
        <v>67</v>
      </c>
      <c r="R7683">
        <v>1</v>
      </c>
      <c r="S7683" t="s">
        <v>29</v>
      </c>
    </row>
    <row r="7684" spans="1:19" x14ac:dyDescent="0.3">
      <c r="A7684" t="s">
        <v>214</v>
      </c>
      <c r="B7684" t="s">
        <v>157</v>
      </c>
      <c r="C7684" t="s">
        <v>21</v>
      </c>
      <c r="D7684">
        <v>7.226</v>
      </c>
      <c r="E7684">
        <v>9.4978999999999994E-2</v>
      </c>
      <c r="F7684" t="s">
        <v>132</v>
      </c>
      <c r="G7684">
        <v>1985</v>
      </c>
      <c r="H7684" t="s">
        <v>34</v>
      </c>
      <c r="I7684" t="s">
        <v>43</v>
      </c>
      <c r="J7684" t="s">
        <v>109</v>
      </c>
      <c r="K7684">
        <v>1144.9808</v>
      </c>
      <c r="L7684">
        <v>3.6</v>
      </c>
      <c r="M7684" t="s">
        <v>973</v>
      </c>
      <c r="N7684">
        <v>2022</v>
      </c>
      <c r="O7684">
        <v>9</v>
      </c>
      <c r="P7684" t="s">
        <v>76</v>
      </c>
      <c r="Q7684" t="s">
        <v>205</v>
      </c>
      <c r="R7684">
        <v>3</v>
      </c>
      <c r="S7684" t="s">
        <v>81</v>
      </c>
    </row>
    <row r="7685" spans="1:19" x14ac:dyDescent="0.3">
      <c r="A7685" t="s">
        <v>444</v>
      </c>
      <c r="B7685" t="s">
        <v>31</v>
      </c>
      <c r="C7685" t="s">
        <v>21</v>
      </c>
      <c r="D7685">
        <v>20.834</v>
      </c>
      <c r="E7685">
        <v>6.2300000000000001E-2</v>
      </c>
      <c r="F7685" t="s">
        <v>64</v>
      </c>
      <c r="G7685">
        <v>1985</v>
      </c>
      <c r="H7685" t="s">
        <v>23</v>
      </c>
      <c r="I7685" t="s">
        <v>24</v>
      </c>
      <c r="J7685" t="s">
        <v>65</v>
      </c>
      <c r="K7685">
        <v>4205.3319000000001</v>
      </c>
      <c r="L7685">
        <v>4.2</v>
      </c>
      <c r="M7685" s="1">
        <v>44598</v>
      </c>
      <c r="N7685">
        <v>2022</v>
      </c>
      <c r="O7685">
        <v>6</v>
      </c>
      <c r="P7685" t="s">
        <v>114</v>
      </c>
      <c r="Q7685" t="s">
        <v>135</v>
      </c>
      <c r="R7685">
        <v>2</v>
      </c>
      <c r="S7685" t="s">
        <v>29</v>
      </c>
    </row>
    <row r="7686" spans="1:19" x14ac:dyDescent="0.3">
      <c r="A7686" t="s">
        <v>455</v>
      </c>
      <c r="B7686" t="s">
        <v>41</v>
      </c>
      <c r="C7686" t="s">
        <v>21</v>
      </c>
      <c r="D7686">
        <v>11.016</v>
      </c>
      <c r="E7686">
        <v>0.134994</v>
      </c>
      <c r="F7686" t="s">
        <v>70</v>
      </c>
      <c r="G7686">
        <v>2002</v>
      </c>
      <c r="H7686" t="s">
        <v>71</v>
      </c>
      <c r="I7686" t="s">
        <v>35</v>
      </c>
      <c r="J7686" t="s">
        <v>36</v>
      </c>
      <c r="K7686">
        <v>3637.9351000000001</v>
      </c>
      <c r="L7686">
        <v>3.7</v>
      </c>
      <c r="M7686" t="s">
        <v>370</v>
      </c>
      <c r="N7686">
        <v>2022</v>
      </c>
      <c r="O7686">
        <v>2</v>
      </c>
      <c r="P7686" t="s">
        <v>79</v>
      </c>
      <c r="Q7686" t="s">
        <v>153</v>
      </c>
      <c r="R7686">
        <v>1</v>
      </c>
      <c r="S7686" t="s">
        <v>81</v>
      </c>
    </row>
    <row r="7687" spans="1:19" x14ac:dyDescent="0.3">
      <c r="A7687" t="s">
        <v>1035</v>
      </c>
      <c r="B7687" t="s">
        <v>20</v>
      </c>
      <c r="C7687" t="s">
        <v>21</v>
      </c>
      <c r="D7687">
        <v>16.23</v>
      </c>
      <c r="E7687">
        <v>2.7791E-2</v>
      </c>
      <c r="F7687" t="s">
        <v>132</v>
      </c>
      <c r="G7687">
        <v>1985</v>
      </c>
      <c r="H7687" t="s">
        <v>34</v>
      </c>
      <c r="I7687" t="s">
        <v>43</v>
      </c>
      <c r="J7687" t="s">
        <v>109</v>
      </c>
      <c r="K7687">
        <v>388.96339999999998</v>
      </c>
      <c r="L7687">
        <v>4.3</v>
      </c>
      <c r="M7687" t="s">
        <v>835</v>
      </c>
      <c r="N7687">
        <v>2022</v>
      </c>
      <c r="O7687">
        <v>10</v>
      </c>
      <c r="P7687" t="s">
        <v>37</v>
      </c>
      <c r="Q7687" t="s">
        <v>38</v>
      </c>
      <c r="R7687">
        <v>4</v>
      </c>
      <c r="S7687" t="s">
        <v>29</v>
      </c>
    </row>
    <row r="7688" spans="1:19" x14ac:dyDescent="0.3">
      <c r="A7688" t="s">
        <v>1380</v>
      </c>
      <c r="B7688" t="s">
        <v>41</v>
      </c>
      <c r="C7688" t="s">
        <v>21</v>
      </c>
      <c r="D7688">
        <v>8.202</v>
      </c>
      <c r="E7688">
        <v>4.7029000000000001E-2</v>
      </c>
      <c r="F7688" t="s">
        <v>22</v>
      </c>
      <c r="G7688">
        <v>2009</v>
      </c>
      <c r="H7688" t="s">
        <v>23</v>
      </c>
      <c r="I7688" t="s">
        <v>24</v>
      </c>
      <c r="J7688" t="s">
        <v>25</v>
      </c>
      <c r="K7688">
        <v>928.59690000000001</v>
      </c>
      <c r="L7688">
        <v>4.0999999999999996</v>
      </c>
      <c r="M7688" t="s">
        <v>160</v>
      </c>
      <c r="N7688">
        <v>2022</v>
      </c>
      <c r="O7688">
        <v>12</v>
      </c>
      <c r="P7688" t="s">
        <v>45</v>
      </c>
      <c r="Q7688" t="s">
        <v>46</v>
      </c>
      <c r="R7688">
        <v>4</v>
      </c>
      <c r="S7688" t="s">
        <v>29</v>
      </c>
    </row>
    <row r="7689" spans="1:19" x14ac:dyDescent="0.3">
      <c r="A7689" t="s">
        <v>235</v>
      </c>
      <c r="B7689" t="s">
        <v>95</v>
      </c>
      <c r="C7689" t="s">
        <v>32</v>
      </c>
      <c r="D7689">
        <v>15.305999999999999</v>
      </c>
      <c r="E7689">
        <v>2.8479999999999998E-2</v>
      </c>
      <c r="F7689" t="s">
        <v>48</v>
      </c>
      <c r="G7689">
        <v>1999</v>
      </c>
      <c r="H7689" t="s">
        <v>23</v>
      </c>
      <c r="I7689" t="s">
        <v>43</v>
      </c>
      <c r="J7689" t="s">
        <v>36</v>
      </c>
      <c r="K7689">
        <v>2253.9529000000002</v>
      </c>
      <c r="L7689">
        <v>3.7</v>
      </c>
      <c r="M7689" t="s">
        <v>788</v>
      </c>
      <c r="N7689">
        <v>2023</v>
      </c>
      <c r="O7689">
        <v>3</v>
      </c>
      <c r="P7689" t="s">
        <v>88</v>
      </c>
      <c r="Q7689" t="s">
        <v>89</v>
      </c>
      <c r="R7689">
        <v>1</v>
      </c>
      <c r="S7689" t="s">
        <v>81</v>
      </c>
    </row>
    <row r="7690" spans="1:19" x14ac:dyDescent="0.3">
      <c r="A7690" t="s">
        <v>1521</v>
      </c>
      <c r="B7690" t="s">
        <v>31</v>
      </c>
      <c r="C7690" t="s">
        <v>21</v>
      </c>
      <c r="D7690">
        <v>5.5279999999999996</v>
      </c>
      <c r="E7690">
        <v>2.7251999999999998E-2</v>
      </c>
      <c r="F7690" t="s">
        <v>108</v>
      </c>
      <c r="G7690">
        <v>1998</v>
      </c>
      <c r="H7690" t="s">
        <v>71</v>
      </c>
      <c r="I7690" t="s">
        <v>24</v>
      </c>
      <c r="J7690" t="s">
        <v>109</v>
      </c>
      <c r="K7690">
        <v>948.47370000000001</v>
      </c>
      <c r="L7690">
        <v>4</v>
      </c>
      <c r="M7690" s="1">
        <v>45146</v>
      </c>
      <c r="N7690">
        <v>2023</v>
      </c>
      <c r="O7690">
        <v>8</v>
      </c>
      <c r="P7690" t="s">
        <v>27</v>
      </c>
      <c r="Q7690" t="s">
        <v>93</v>
      </c>
      <c r="R7690">
        <v>3</v>
      </c>
      <c r="S7690" t="s">
        <v>29</v>
      </c>
    </row>
    <row r="7691" spans="1:19" x14ac:dyDescent="0.3">
      <c r="A7691" t="s">
        <v>1692</v>
      </c>
      <c r="B7691" t="s">
        <v>69</v>
      </c>
      <c r="C7691" t="s">
        <v>21</v>
      </c>
      <c r="D7691">
        <v>4.9420000000000002</v>
      </c>
      <c r="E7691">
        <v>1.6344000000000001E-2</v>
      </c>
      <c r="F7691" t="s">
        <v>64</v>
      </c>
      <c r="G7691">
        <v>1985</v>
      </c>
      <c r="H7691" t="s">
        <v>23</v>
      </c>
      <c r="I7691" t="s">
        <v>24</v>
      </c>
      <c r="J7691" t="s">
        <v>65</v>
      </c>
      <c r="K7691">
        <v>5374.0316999999995</v>
      </c>
      <c r="L7691">
        <v>3.8</v>
      </c>
      <c r="M7691" t="s">
        <v>164</v>
      </c>
      <c r="N7691">
        <v>2023</v>
      </c>
      <c r="O7691">
        <v>10</v>
      </c>
      <c r="P7691" t="s">
        <v>37</v>
      </c>
      <c r="Q7691" t="s">
        <v>165</v>
      </c>
      <c r="R7691">
        <v>4</v>
      </c>
      <c r="S7691" t="s">
        <v>81</v>
      </c>
    </row>
    <row r="7692" spans="1:19" x14ac:dyDescent="0.3">
      <c r="A7692" t="s">
        <v>461</v>
      </c>
      <c r="B7692" t="s">
        <v>157</v>
      </c>
      <c r="C7692" t="s">
        <v>32</v>
      </c>
      <c r="D7692">
        <v>5.5659999999999998</v>
      </c>
      <c r="E7692">
        <v>6.1155000000000001E-2</v>
      </c>
      <c r="F7692" t="s">
        <v>54</v>
      </c>
      <c r="G7692">
        <v>1987</v>
      </c>
      <c r="H7692" t="s">
        <v>55</v>
      </c>
      <c r="I7692" t="s">
        <v>24</v>
      </c>
      <c r="J7692" t="s">
        <v>36</v>
      </c>
      <c r="K7692">
        <v>2149.5956000000001</v>
      </c>
      <c r="L7692">
        <v>3.4</v>
      </c>
      <c r="M7692" t="s">
        <v>1629</v>
      </c>
      <c r="N7692">
        <v>2023</v>
      </c>
      <c r="O7692">
        <v>7</v>
      </c>
      <c r="P7692" t="s">
        <v>121</v>
      </c>
      <c r="Q7692" t="s">
        <v>122</v>
      </c>
      <c r="R7692">
        <v>3</v>
      </c>
      <c r="S7692" t="s">
        <v>58</v>
      </c>
    </row>
    <row r="7693" spans="1:19" x14ac:dyDescent="0.3">
      <c r="A7693" t="s">
        <v>1431</v>
      </c>
      <c r="B7693" t="s">
        <v>107</v>
      </c>
      <c r="C7693" t="s">
        <v>32</v>
      </c>
      <c r="D7693">
        <v>20.789000000000001</v>
      </c>
      <c r="E7693">
        <v>0.12843599999999999</v>
      </c>
      <c r="F7693" t="s">
        <v>132</v>
      </c>
      <c r="G7693">
        <v>1985</v>
      </c>
      <c r="H7693" t="s">
        <v>34</v>
      </c>
      <c r="I7693" t="s">
        <v>43</v>
      </c>
      <c r="J7693" t="s">
        <v>109</v>
      </c>
      <c r="K7693">
        <v>3018.0372000000002</v>
      </c>
      <c r="L7693">
        <v>3.9</v>
      </c>
      <c r="M7693" t="s">
        <v>458</v>
      </c>
      <c r="N7693">
        <v>2022</v>
      </c>
      <c r="O7693">
        <v>10</v>
      </c>
      <c r="P7693" t="s">
        <v>37</v>
      </c>
      <c r="Q7693" t="s">
        <v>38</v>
      </c>
      <c r="R7693">
        <v>4</v>
      </c>
      <c r="S7693" t="s">
        <v>81</v>
      </c>
    </row>
    <row r="7694" spans="1:19" x14ac:dyDescent="0.3">
      <c r="A7694" t="s">
        <v>1883</v>
      </c>
      <c r="B7694" t="s">
        <v>95</v>
      </c>
      <c r="C7694" t="s">
        <v>21</v>
      </c>
      <c r="D7694">
        <v>20.027999999999999</v>
      </c>
      <c r="E7694">
        <v>2.9212999999999999E-2</v>
      </c>
      <c r="F7694" t="s">
        <v>64</v>
      </c>
      <c r="G7694">
        <v>1985</v>
      </c>
      <c r="H7694" t="s">
        <v>23</v>
      </c>
      <c r="I7694" t="s">
        <v>24</v>
      </c>
      <c r="J7694" t="s">
        <v>65</v>
      </c>
      <c r="K7694">
        <v>6919.9074000000001</v>
      </c>
      <c r="L7694">
        <v>3.9</v>
      </c>
      <c r="M7694" s="1">
        <v>44784</v>
      </c>
      <c r="N7694">
        <v>2022</v>
      </c>
      <c r="O7694">
        <v>11</v>
      </c>
      <c r="P7694" t="s">
        <v>177</v>
      </c>
      <c r="Q7694" t="s">
        <v>178</v>
      </c>
      <c r="R7694">
        <v>4</v>
      </c>
      <c r="S7694" t="s">
        <v>81</v>
      </c>
    </row>
    <row r="7695" spans="1:19" x14ac:dyDescent="0.3">
      <c r="A7695" t="s">
        <v>1716</v>
      </c>
      <c r="B7695" t="s">
        <v>20</v>
      </c>
      <c r="C7695" t="s">
        <v>21</v>
      </c>
      <c r="D7695">
        <v>11.260999999999999</v>
      </c>
      <c r="E7695">
        <v>4.9523999999999999E-2</v>
      </c>
      <c r="F7695" t="s">
        <v>22</v>
      </c>
      <c r="G7695">
        <v>2009</v>
      </c>
      <c r="H7695" t="s">
        <v>23</v>
      </c>
      <c r="I7695" t="s">
        <v>24</v>
      </c>
      <c r="J7695" t="s">
        <v>25</v>
      </c>
      <c r="K7695">
        <v>980.9529</v>
      </c>
      <c r="L7695">
        <v>3.9</v>
      </c>
      <c r="M7695" s="1">
        <v>45108</v>
      </c>
      <c r="N7695">
        <v>2023</v>
      </c>
      <c r="O7695">
        <v>1</v>
      </c>
      <c r="P7695" t="s">
        <v>56</v>
      </c>
      <c r="Q7695" t="s">
        <v>57</v>
      </c>
      <c r="R7695">
        <v>1</v>
      </c>
      <c r="S7695" t="s">
        <v>81</v>
      </c>
    </row>
    <row r="7696" spans="1:19" x14ac:dyDescent="0.3">
      <c r="A7696" t="s">
        <v>1806</v>
      </c>
      <c r="B7696" t="s">
        <v>60</v>
      </c>
      <c r="C7696" t="s">
        <v>32</v>
      </c>
      <c r="D7696">
        <v>21.106000000000002</v>
      </c>
      <c r="E7696">
        <v>4.2514999999999997E-2</v>
      </c>
      <c r="F7696" t="s">
        <v>108</v>
      </c>
      <c r="G7696">
        <v>1998</v>
      </c>
      <c r="H7696" t="s">
        <v>71</v>
      </c>
      <c r="I7696" t="s">
        <v>24</v>
      </c>
      <c r="J7696" t="s">
        <v>109</v>
      </c>
      <c r="K7696">
        <v>1191.9323999999999</v>
      </c>
      <c r="L7696">
        <v>4</v>
      </c>
      <c r="M7696" s="1">
        <v>44961</v>
      </c>
      <c r="N7696">
        <v>2023</v>
      </c>
      <c r="O7696">
        <v>4</v>
      </c>
      <c r="P7696" t="s">
        <v>103</v>
      </c>
      <c r="Q7696" t="s">
        <v>104</v>
      </c>
      <c r="R7696">
        <v>2</v>
      </c>
      <c r="S7696" t="s">
        <v>29</v>
      </c>
    </row>
    <row r="7697" spans="1:19" x14ac:dyDescent="0.3">
      <c r="A7697" t="s">
        <v>1930</v>
      </c>
      <c r="B7697" t="s">
        <v>189</v>
      </c>
      <c r="C7697" t="s">
        <v>21</v>
      </c>
      <c r="D7697">
        <v>4.891</v>
      </c>
      <c r="E7697">
        <v>8.1600000000000006E-2</v>
      </c>
      <c r="F7697" t="s">
        <v>70</v>
      </c>
      <c r="G7697">
        <v>2002</v>
      </c>
      <c r="H7697" t="s">
        <v>71</v>
      </c>
      <c r="I7697" t="s">
        <v>35</v>
      </c>
      <c r="J7697" t="s">
        <v>36</v>
      </c>
      <c r="K7697">
        <v>1623.2225000000001</v>
      </c>
      <c r="L7697">
        <v>3.7</v>
      </c>
      <c r="M7697" t="s">
        <v>478</v>
      </c>
      <c r="N7697">
        <v>2023</v>
      </c>
      <c r="O7697">
        <v>1</v>
      </c>
      <c r="P7697" t="s">
        <v>56</v>
      </c>
      <c r="Q7697" t="s">
        <v>57</v>
      </c>
      <c r="R7697">
        <v>1</v>
      </c>
      <c r="S7697" t="s">
        <v>81</v>
      </c>
    </row>
    <row r="7698" spans="1:19" x14ac:dyDescent="0.3">
      <c r="A7698" t="s">
        <v>1606</v>
      </c>
      <c r="B7698" t="s">
        <v>31</v>
      </c>
      <c r="C7698" t="s">
        <v>32</v>
      </c>
      <c r="D7698">
        <v>17.088000000000001</v>
      </c>
      <c r="E7698">
        <v>4.9369000000000003E-2</v>
      </c>
      <c r="F7698" t="s">
        <v>54</v>
      </c>
      <c r="G7698">
        <v>1987</v>
      </c>
      <c r="H7698" t="s">
        <v>55</v>
      </c>
      <c r="I7698" t="s">
        <v>24</v>
      </c>
      <c r="J7698" t="s">
        <v>36</v>
      </c>
      <c r="K7698">
        <v>4235.5281999999997</v>
      </c>
      <c r="L7698">
        <v>3.5</v>
      </c>
      <c r="M7698" t="s">
        <v>1484</v>
      </c>
      <c r="N7698">
        <v>2022</v>
      </c>
      <c r="O7698">
        <v>9</v>
      </c>
      <c r="P7698" t="s">
        <v>76</v>
      </c>
      <c r="Q7698" t="s">
        <v>205</v>
      </c>
      <c r="R7698">
        <v>3</v>
      </c>
      <c r="S7698" t="s">
        <v>81</v>
      </c>
    </row>
    <row r="7699" spans="1:19" x14ac:dyDescent="0.3">
      <c r="A7699" t="s">
        <v>253</v>
      </c>
      <c r="B7699" t="s">
        <v>41</v>
      </c>
      <c r="C7699" t="s">
        <v>21</v>
      </c>
      <c r="D7699">
        <v>14.958</v>
      </c>
      <c r="E7699">
        <v>3.1555E-2</v>
      </c>
      <c r="F7699" t="s">
        <v>54</v>
      </c>
      <c r="G7699">
        <v>1987</v>
      </c>
      <c r="H7699" t="s">
        <v>55</v>
      </c>
      <c r="I7699" t="s">
        <v>24</v>
      </c>
      <c r="J7699" t="s">
        <v>36</v>
      </c>
      <c r="K7699">
        <v>4972.2433000000001</v>
      </c>
      <c r="L7699">
        <v>4.5999999999999996</v>
      </c>
      <c r="M7699" t="s">
        <v>270</v>
      </c>
      <c r="N7699">
        <v>2023</v>
      </c>
      <c r="O7699">
        <v>8</v>
      </c>
      <c r="P7699" t="s">
        <v>27</v>
      </c>
      <c r="Q7699" t="s">
        <v>93</v>
      </c>
      <c r="R7699">
        <v>3</v>
      </c>
      <c r="S7699" t="s">
        <v>39</v>
      </c>
    </row>
    <row r="7700" spans="1:19" x14ac:dyDescent="0.3">
      <c r="A7700" t="s">
        <v>1421</v>
      </c>
      <c r="B7700" t="s">
        <v>101</v>
      </c>
      <c r="C7700" t="s">
        <v>21</v>
      </c>
      <c r="D7700">
        <v>18.471</v>
      </c>
      <c r="E7700">
        <v>0.12034400000000001</v>
      </c>
      <c r="F7700" t="s">
        <v>70</v>
      </c>
      <c r="G7700">
        <v>2002</v>
      </c>
      <c r="H7700" t="s">
        <v>71</v>
      </c>
      <c r="I7700" t="s">
        <v>35</v>
      </c>
      <c r="J7700" t="s">
        <v>36</v>
      </c>
      <c r="K7700">
        <v>1810.1691000000001</v>
      </c>
      <c r="L7700">
        <v>3.8</v>
      </c>
      <c r="M7700" t="s">
        <v>553</v>
      </c>
      <c r="N7700">
        <v>2022</v>
      </c>
      <c r="O7700">
        <v>3</v>
      </c>
      <c r="P7700" t="s">
        <v>88</v>
      </c>
      <c r="Q7700" t="s">
        <v>207</v>
      </c>
      <c r="R7700">
        <v>1</v>
      </c>
      <c r="S7700" t="s">
        <v>81</v>
      </c>
    </row>
    <row r="7701" spans="1:19" x14ac:dyDescent="0.3">
      <c r="A7701" t="s">
        <v>983</v>
      </c>
      <c r="B7701" t="s">
        <v>63</v>
      </c>
      <c r="C7701" t="s">
        <v>21</v>
      </c>
      <c r="D7701">
        <v>17.959</v>
      </c>
      <c r="E7701">
        <v>5.1145999999999997E-2</v>
      </c>
      <c r="F7701" t="s">
        <v>42</v>
      </c>
      <c r="G7701">
        <v>1997</v>
      </c>
      <c r="H7701" t="s">
        <v>34</v>
      </c>
      <c r="I7701" t="s">
        <v>43</v>
      </c>
      <c r="J7701" t="s">
        <v>36</v>
      </c>
      <c r="K7701">
        <v>1967.8628000000001</v>
      </c>
      <c r="L7701">
        <v>3.6</v>
      </c>
      <c r="M7701" t="s">
        <v>368</v>
      </c>
      <c r="N7701">
        <v>2022</v>
      </c>
      <c r="O7701">
        <v>1</v>
      </c>
      <c r="P7701" t="s">
        <v>56</v>
      </c>
      <c r="Q7701" t="s">
        <v>67</v>
      </c>
      <c r="R7701">
        <v>1</v>
      </c>
      <c r="S7701" t="s">
        <v>81</v>
      </c>
    </row>
    <row r="7702" spans="1:19" x14ac:dyDescent="0.3">
      <c r="A7702" t="s">
        <v>479</v>
      </c>
      <c r="B7702" t="s">
        <v>157</v>
      </c>
      <c r="C7702" t="s">
        <v>21</v>
      </c>
      <c r="D7702">
        <v>10.801</v>
      </c>
      <c r="E7702">
        <v>3.2461999999999998E-2</v>
      </c>
      <c r="F7702" t="s">
        <v>42</v>
      </c>
      <c r="G7702">
        <v>1997</v>
      </c>
      <c r="H7702" t="s">
        <v>34</v>
      </c>
      <c r="I7702" t="s">
        <v>43</v>
      </c>
      <c r="J7702" t="s">
        <v>36</v>
      </c>
      <c r="K7702">
        <v>1408.1722</v>
      </c>
      <c r="L7702">
        <v>4.0999999999999996</v>
      </c>
      <c r="M7702" t="s">
        <v>830</v>
      </c>
      <c r="N7702">
        <v>2022</v>
      </c>
      <c r="O7702">
        <v>8</v>
      </c>
      <c r="P7702" t="s">
        <v>27</v>
      </c>
      <c r="Q7702" t="s">
        <v>28</v>
      </c>
      <c r="R7702">
        <v>3</v>
      </c>
      <c r="S7702" t="s">
        <v>29</v>
      </c>
    </row>
    <row r="7703" spans="1:19" x14ac:dyDescent="0.3">
      <c r="A7703" t="s">
        <v>1916</v>
      </c>
      <c r="B7703" t="s">
        <v>157</v>
      </c>
      <c r="C7703" t="s">
        <v>32</v>
      </c>
      <c r="D7703">
        <v>10.734</v>
      </c>
      <c r="E7703">
        <v>4.5381999999999999E-2</v>
      </c>
      <c r="F7703" t="s">
        <v>54</v>
      </c>
      <c r="G7703">
        <v>1987</v>
      </c>
      <c r="H7703" t="s">
        <v>55</v>
      </c>
      <c r="I7703" t="s">
        <v>24</v>
      </c>
      <c r="J7703" t="s">
        <v>36</v>
      </c>
      <c r="K7703">
        <v>3312.7617</v>
      </c>
      <c r="L7703">
        <v>3.9</v>
      </c>
      <c r="M7703" t="s">
        <v>612</v>
      </c>
      <c r="N7703">
        <v>2023</v>
      </c>
      <c r="O7703">
        <v>9</v>
      </c>
      <c r="P7703" t="s">
        <v>76</v>
      </c>
      <c r="Q7703" t="s">
        <v>77</v>
      </c>
      <c r="R7703">
        <v>3</v>
      </c>
      <c r="S7703" t="s">
        <v>81</v>
      </c>
    </row>
    <row r="7704" spans="1:19" x14ac:dyDescent="0.3">
      <c r="A7704" t="s">
        <v>1300</v>
      </c>
      <c r="B7704" t="s">
        <v>95</v>
      </c>
      <c r="C7704" t="s">
        <v>21</v>
      </c>
      <c r="D7704">
        <v>10.127000000000001</v>
      </c>
      <c r="E7704">
        <v>6.3492999999999994E-2</v>
      </c>
      <c r="F7704" t="s">
        <v>70</v>
      </c>
      <c r="G7704">
        <v>2002</v>
      </c>
      <c r="H7704" t="s">
        <v>71</v>
      </c>
      <c r="I7704" t="s">
        <v>35</v>
      </c>
      <c r="J7704" t="s">
        <v>36</v>
      </c>
      <c r="K7704">
        <v>5339.2797</v>
      </c>
      <c r="L7704">
        <v>3.4</v>
      </c>
      <c r="M7704" t="s">
        <v>1616</v>
      </c>
      <c r="N7704">
        <v>2023</v>
      </c>
      <c r="O7704">
        <v>7</v>
      </c>
      <c r="P7704" t="s">
        <v>121</v>
      </c>
      <c r="Q7704" t="s">
        <v>122</v>
      </c>
      <c r="R7704">
        <v>3</v>
      </c>
      <c r="S7704" t="s">
        <v>58</v>
      </c>
    </row>
    <row r="7705" spans="1:19" x14ac:dyDescent="0.3">
      <c r="A7705" t="s">
        <v>340</v>
      </c>
      <c r="B7705" t="s">
        <v>95</v>
      </c>
      <c r="C7705" t="s">
        <v>32</v>
      </c>
      <c r="D7705">
        <v>5.5469999999999997</v>
      </c>
      <c r="E7705">
        <v>3.5951999999999998E-2</v>
      </c>
      <c r="F7705" t="s">
        <v>64</v>
      </c>
      <c r="G7705">
        <v>1985</v>
      </c>
      <c r="H7705" t="s">
        <v>23</v>
      </c>
      <c r="I7705" t="s">
        <v>24</v>
      </c>
      <c r="J7705" t="s">
        <v>65</v>
      </c>
      <c r="K7705">
        <v>8085.3573999999999</v>
      </c>
      <c r="L7705">
        <v>4.2</v>
      </c>
      <c r="M7705" t="s">
        <v>266</v>
      </c>
      <c r="N7705">
        <v>2022</v>
      </c>
      <c r="O7705">
        <v>11</v>
      </c>
      <c r="P7705" t="s">
        <v>177</v>
      </c>
      <c r="Q7705" t="s">
        <v>178</v>
      </c>
      <c r="R7705">
        <v>4</v>
      </c>
      <c r="S7705" t="s">
        <v>29</v>
      </c>
    </row>
    <row r="7706" spans="1:19" x14ac:dyDescent="0.3">
      <c r="A7706" t="s">
        <v>1834</v>
      </c>
      <c r="B7706" t="s">
        <v>31</v>
      </c>
      <c r="C7706" t="s">
        <v>21</v>
      </c>
      <c r="D7706">
        <v>18.087</v>
      </c>
      <c r="E7706">
        <v>9.3051999999999996E-2</v>
      </c>
      <c r="F7706" t="s">
        <v>33</v>
      </c>
      <c r="G7706">
        <v>2004</v>
      </c>
      <c r="H7706" t="s">
        <v>34</v>
      </c>
      <c r="I7706" t="s">
        <v>35</v>
      </c>
      <c r="J7706" t="s">
        <v>36</v>
      </c>
      <c r="K7706">
        <v>1997.893</v>
      </c>
      <c r="L7706">
        <v>4.3</v>
      </c>
      <c r="M7706" t="s">
        <v>222</v>
      </c>
      <c r="N7706">
        <v>2022</v>
      </c>
      <c r="O7706">
        <v>9</v>
      </c>
      <c r="P7706" t="s">
        <v>76</v>
      </c>
      <c r="Q7706" t="s">
        <v>205</v>
      </c>
      <c r="R7706">
        <v>3</v>
      </c>
      <c r="S7706" t="s">
        <v>29</v>
      </c>
    </row>
    <row r="7707" spans="1:19" x14ac:dyDescent="0.3">
      <c r="A7707" t="s">
        <v>1874</v>
      </c>
      <c r="B7707" t="s">
        <v>41</v>
      </c>
      <c r="C7707" t="s">
        <v>21</v>
      </c>
      <c r="D7707">
        <v>18.074000000000002</v>
      </c>
      <c r="E7707">
        <v>2.4438999999999999E-2</v>
      </c>
      <c r="F7707" t="s">
        <v>22</v>
      </c>
      <c r="G7707">
        <v>2009</v>
      </c>
      <c r="H7707" t="s">
        <v>23</v>
      </c>
      <c r="I7707" t="s">
        <v>24</v>
      </c>
      <c r="J7707" t="s">
        <v>25</v>
      </c>
      <c r="K7707">
        <v>3458.62</v>
      </c>
      <c r="L7707">
        <v>4</v>
      </c>
      <c r="M7707" t="s">
        <v>120</v>
      </c>
      <c r="N7707">
        <v>2023</v>
      </c>
      <c r="O7707">
        <v>7</v>
      </c>
      <c r="P7707" t="s">
        <v>121</v>
      </c>
      <c r="Q7707" t="s">
        <v>122</v>
      </c>
      <c r="R7707">
        <v>3</v>
      </c>
      <c r="S7707" t="s">
        <v>29</v>
      </c>
    </row>
    <row r="7708" spans="1:19" x14ac:dyDescent="0.3">
      <c r="A7708" t="s">
        <v>1157</v>
      </c>
      <c r="B7708" t="s">
        <v>95</v>
      </c>
      <c r="C7708" t="s">
        <v>21</v>
      </c>
      <c r="D7708">
        <v>14.375</v>
      </c>
      <c r="E7708">
        <v>3.44E-2</v>
      </c>
      <c r="F7708" t="s">
        <v>42</v>
      </c>
      <c r="G7708">
        <v>1997</v>
      </c>
      <c r="H7708" t="s">
        <v>34</v>
      </c>
      <c r="I7708" t="s">
        <v>43</v>
      </c>
      <c r="J7708" t="s">
        <v>36</v>
      </c>
      <c r="K7708">
        <v>1091.2627</v>
      </c>
      <c r="L7708">
        <v>3.5</v>
      </c>
      <c r="M7708" t="s">
        <v>1826</v>
      </c>
      <c r="N7708">
        <v>2023</v>
      </c>
      <c r="O7708">
        <v>6</v>
      </c>
      <c r="P7708" t="s">
        <v>114</v>
      </c>
      <c r="Q7708" t="s">
        <v>115</v>
      </c>
      <c r="R7708">
        <v>2</v>
      </c>
      <c r="S7708" t="s">
        <v>81</v>
      </c>
    </row>
    <row r="7709" spans="1:19" x14ac:dyDescent="0.3">
      <c r="A7709" t="s">
        <v>199</v>
      </c>
      <c r="B7709" t="s">
        <v>31</v>
      </c>
      <c r="C7709" t="s">
        <v>32</v>
      </c>
      <c r="D7709">
        <v>15.129</v>
      </c>
      <c r="E7709">
        <v>4.5496000000000002E-2</v>
      </c>
      <c r="F7709" t="s">
        <v>33</v>
      </c>
      <c r="G7709">
        <v>2004</v>
      </c>
      <c r="H7709" t="s">
        <v>34</v>
      </c>
      <c r="I7709" t="s">
        <v>35</v>
      </c>
      <c r="J7709" t="s">
        <v>36</v>
      </c>
      <c r="K7709">
        <v>1203.0913</v>
      </c>
      <c r="L7709">
        <v>3.1</v>
      </c>
      <c r="M7709" t="s">
        <v>1454</v>
      </c>
      <c r="N7709">
        <v>2022</v>
      </c>
      <c r="O7709">
        <v>5</v>
      </c>
      <c r="P7709" t="s">
        <v>50</v>
      </c>
      <c r="Q7709" t="s">
        <v>51</v>
      </c>
      <c r="R7709">
        <v>2</v>
      </c>
      <c r="S7709" t="s">
        <v>58</v>
      </c>
    </row>
    <row r="7710" spans="1:19" x14ac:dyDescent="0.3">
      <c r="A7710" t="s">
        <v>1692</v>
      </c>
      <c r="B7710" t="s">
        <v>69</v>
      </c>
      <c r="C7710" t="s">
        <v>21</v>
      </c>
      <c r="D7710">
        <v>4.9420000000000002</v>
      </c>
      <c r="E7710">
        <v>2.2896E-2</v>
      </c>
      <c r="F7710" t="s">
        <v>22</v>
      </c>
      <c r="G7710">
        <v>2009</v>
      </c>
      <c r="H7710" t="s">
        <v>23</v>
      </c>
      <c r="I7710" t="s">
        <v>24</v>
      </c>
      <c r="J7710" t="s">
        <v>25</v>
      </c>
      <c r="K7710">
        <v>3442.6379000000002</v>
      </c>
      <c r="L7710">
        <v>4.8</v>
      </c>
      <c r="M7710" t="s">
        <v>854</v>
      </c>
      <c r="N7710">
        <v>2023</v>
      </c>
      <c r="O7710">
        <v>6</v>
      </c>
      <c r="P7710" t="s">
        <v>114</v>
      </c>
      <c r="Q7710" t="s">
        <v>115</v>
      </c>
      <c r="R7710">
        <v>2</v>
      </c>
      <c r="S7710" t="s">
        <v>39</v>
      </c>
    </row>
    <row r="7711" spans="1:19" x14ac:dyDescent="0.3">
      <c r="A7711" t="s">
        <v>970</v>
      </c>
      <c r="B7711" t="s">
        <v>91</v>
      </c>
      <c r="C7711" t="s">
        <v>21</v>
      </c>
      <c r="D7711">
        <v>9.8970000000000002</v>
      </c>
      <c r="E7711">
        <v>2.2039E-2</v>
      </c>
      <c r="F7711" t="s">
        <v>64</v>
      </c>
      <c r="G7711">
        <v>1985</v>
      </c>
      <c r="H7711" t="s">
        <v>23</v>
      </c>
      <c r="I7711" t="s">
        <v>24</v>
      </c>
      <c r="J7711" t="s">
        <v>65</v>
      </c>
      <c r="K7711">
        <v>8428.4833999999992</v>
      </c>
      <c r="L7711">
        <v>3.9</v>
      </c>
      <c r="M7711" s="1">
        <v>45206</v>
      </c>
      <c r="N7711">
        <v>2023</v>
      </c>
      <c r="O7711">
        <v>7</v>
      </c>
      <c r="P7711" t="s">
        <v>121</v>
      </c>
      <c r="Q7711" t="s">
        <v>122</v>
      </c>
      <c r="R7711">
        <v>3</v>
      </c>
      <c r="S7711" t="s">
        <v>81</v>
      </c>
    </row>
    <row r="7712" spans="1:19" x14ac:dyDescent="0.3">
      <c r="A7712" t="s">
        <v>1630</v>
      </c>
      <c r="B7712" t="s">
        <v>111</v>
      </c>
      <c r="C7712" t="s">
        <v>21</v>
      </c>
      <c r="D7712">
        <v>7.0949999999999998</v>
      </c>
      <c r="E7712">
        <v>4.0882000000000002E-2</v>
      </c>
      <c r="F7712" t="s">
        <v>48</v>
      </c>
      <c r="G7712">
        <v>1999</v>
      </c>
      <c r="H7712" t="s">
        <v>23</v>
      </c>
      <c r="I7712" t="s">
        <v>43</v>
      </c>
      <c r="J7712" t="s">
        <v>36</v>
      </c>
      <c r="K7712">
        <v>3295.4308999999998</v>
      </c>
      <c r="L7712">
        <v>4.0999999999999996</v>
      </c>
      <c r="M7712" t="s">
        <v>946</v>
      </c>
      <c r="N7712">
        <v>2023</v>
      </c>
      <c r="O7712">
        <v>11</v>
      </c>
      <c r="P7712" t="s">
        <v>177</v>
      </c>
      <c r="Q7712" t="s">
        <v>195</v>
      </c>
      <c r="R7712">
        <v>4</v>
      </c>
      <c r="S7712" t="s">
        <v>29</v>
      </c>
    </row>
    <row r="7713" spans="1:19" x14ac:dyDescent="0.3">
      <c r="A7713" t="s">
        <v>1724</v>
      </c>
      <c r="B7713" t="s">
        <v>63</v>
      </c>
      <c r="C7713" t="s">
        <v>21</v>
      </c>
      <c r="D7713">
        <v>17.341999999999999</v>
      </c>
      <c r="E7713">
        <v>0.12821099999999999</v>
      </c>
      <c r="F7713" t="s">
        <v>96</v>
      </c>
      <c r="G7713">
        <v>2007</v>
      </c>
      <c r="H7713" t="s">
        <v>71</v>
      </c>
      <c r="I7713" t="s">
        <v>35</v>
      </c>
      <c r="J7713" t="s">
        <v>36</v>
      </c>
      <c r="K7713">
        <v>4369.7888999999996</v>
      </c>
      <c r="L7713">
        <v>4.3</v>
      </c>
      <c r="M7713" s="1">
        <v>45050</v>
      </c>
      <c r="N7713">
        <v>2023</v>
      </c>
      <c r="O7713">
        <v>4</v>
      </c>
      <c r="P7713" t="s">
        <v>103</v>
      </c>
      <c r="Q7713" t="s">
        <v>104</v>
      </c>
      <c r="R7713">
        <v>2</v>
      </c>
      <c r="S7713" t="s">
        <v>29</v>
      </c>
    </row>
    <row r="7714" spans="1:19" x14ac:dyDescent="0.3">
      <c r="A7714" t="s">
        <v>421</v>
      </c>
      <c r="B7714" t="s">
        <v>95</v>
      </c>
      <c r="C7714" t="s">
        <v>32</v>
      </c>
      <c r="D7714">
        <v>14.082000000000001</v>
      </c>
      <c r="E7714">
        <v>4.6246000000000002E-2</v>
      </c>
      <c r="F7714" t="s">
        <v>96</v>
      </c>
      <c r="G7714">
        <v>2007</v>
      </c>
      <c r="H7714" t="s">
        <v>71</v>
      </c>
      <c r="I7714" t="s">
        <v>35</v>
      </c>
      <c r="J7714" t="s">
        <v>36</v>
      </c>
      <c r="K7714">
        <v>700.39670000000001</v>
      </c>
      <c r="L7714">
        <v>4.5</v>
      </c>
      <c r="M7714" t="s">
        <v>1070</v>
      </c>
      <c r="N7714">
        <v>2022</v>
      </c>
      <c r="O7714">
        <v>7</v>
      </c>
      <c r="P7714" t="s">
        <v>121</v>
      </c>
      <c r="Q7714" t="s">
        <v>138</v>
      </c>
      <c r="R7714">
        <v>3</v>
      </c>
      <c r="S7714" t="s">
        <v>39</v>
      </c>
    </row>
    <row r="7715" spans="1:19" x14ac:dyDescent="0.3">
      <c r="A7715" t="s">
        <v>1318</v>
      </c>
      <c r="B7715" t="s">
        <v>31</v>
      </c>
      <c r="C7715" t="s">
        <v>21</v>
      </c>
      <c r="D7715">
        <v>11.625999999999999</v>
      </c>
      <c r="E7715">
        <v>2.2450000000000001E-2</v>
      </c>
      <c r="F7715" t="s">
        <v>48</v>
      </c>
      <c r="G7715">
        <v>1999</v>
      </c>
      <c r="H7715" t="s">
        <v>23</v>
      </c>
      <c r="I7715" t="s">
        <v>43</v>
      </c>
      <c r="J7715" t="s">
        <v>36</v>
      </c>
      <c r="K7715">
        <v>1515.1375</v>
      </c>
      <c r="L7715">
        <v>4.2</v>
      </c>
      <c r="M7715" t="s">
        <v>1023</v>
      </c>
      <c r="N7715">
        <v>2023</v>
      </c>
      <c r="O7715">
        <v>7</v>
      </c>
      <c r="P7715" t="s">
        <v>121</v>
      </c>
      <c r="Q7715" t="s">
        <v>122</v>
      </c>
      <c r="R7715">
        <v>3</v>
      </c>
      <c r="S7715" t="s">
        <v>29</v>
      </c>
    </row>
    <row r="7716" spans="1:19" x14ac:dyDescent="0.3">
      <c r="A7716" t="s">
        <v>1857</v>
      </c>
      <c r="B7716" t="s">
        <v>91</v>
      </c>
      <c r="C7716" t="s">
        <v>21</v>
      </c>
      <c r="D7716">
        <v>18.420000000000002</v>
      </c>
      <c r="E7716">
        <v>5.6264000000000002E-2</v>
      </c>
      <c r="F7716" t="s">
        <v>70</v>
      </c>
      <c r="G7716">
        <v>2002</v>
      </c>
      <c r="H7716" t="s">
        <v>71</v>
      </c>
      <c r="I7716" t="s">
        <v>35</v>
      </c>
      <c r="J7716" t="s">
        <v>36</v>
      </c>
      <c r="K7716">
        <v>1686.6113</v>
      </c>
      <c r="L7716">
        <v>3.5</v>
      </c>
      <c r="M7716" t="s">
        <v>320</v>
      </c>
      <c r="N7716">
        <v>2022</v>
      </c>
      <c r="O7716">
        <v>5</v>
      </c>
      <c r="P7716" t="s">
        <v>50</v>
      </c>
      <c r="Q7716" t="s">
        <v>51</v>
      </c>
      <c r="R7716">
        <v>2</v>
      </c>
      <c r="S7716" t="s">
        <v>81</v>
      </c>
    </row>
    <row r="7717" spans="1:19" x14ac:dyDescent="0.3">
      <c r="A7717" t="s">
        <v>1811</v>
      </c>
      <c r="B7717" t="s">
        <v>91</v>
      </c>
      <c r="C7717" t="s">
        <v>32</v>
      </c>
      <c r="D7717">
        <v>12.385999999999999</v>
      </c>
      <c r="E7717">
        <v>4.4512999999999997E-2</v>
      </c>
      <c r="F7717" t="s">
        <v>42</v>
      </c>
      <c r="G7717">
        <v>1997</v>
      </c>
      <c r="H7717" t="s">
        <v>34</v>
      </c>
      <c r="I7717" t="s">
        <v>43</v>
      </c>
      <c r="J7717" t="s">
        <v>36</v>
      </c>
      <c r="K7717">
        <v>2879.5122999999999</v>
      </c>
      <c r="L7717">
        <v>3.5</v>
      </c>
      <c r="M7717" t="s">
        <v>292</v>
      </c>
      <c r="N7717">
        <v>2022</v>
      </c>
      <c r="O7717">
        <v>5</v>
      </c>
      <c r="P7717" t="s">
        <v>50</v>
      </c>
      <c r="Q7717" t="s">
        <v>51</v>
      </c>
      <c r="R7717">
        <v>2</v>
      </c>
      <c r="S7717" t="s">
        <v>81</v>
      </c>
    </row>
    <row r="7718" spans="1:19" x14ac:dyDescent="0.3">
      <c r="A7718" t="s">
        <v>1418</v>
      </c>
      <c r="B7718" t="s">
        <v>69</v>
      </c>
      <c r="C7718" t="s">
        <v>21</v>
      </c>
      <c r="D7718">
        <v>14.403</v>
      </c>
      <c r="E7718">
        <v>4.7829000000000003E-2</v>
      </c>
      <c r="F7718" t="s">
        <v>54</v>
      </c>
      <c r="G7718">
        <v>1987</v>
      </c>
      <c r="H7718" t="s">
        <v>55</v>
      </c>
      <c r="I7718" t="s">
        <v>24</v>
      </c>
      <c r="J7718" t="s">
        <v>36</v>
      </c>
      <c r="K7718">
        <v>2006.35</v>
      </c>
      <c r="L7718">
        <v>4.4000000000000004</v>
      </c>
      <c r="M7718" t="s">
        <v>700</v>
      </c>
      <c r="N7718">
        <v>2023</v>
      </c>
      <c r="O7718">
        <v>8</v>
      </c>
      <c r="P7718" t="s">
        <v>27</v>
      </c>
      <c r="Q7718" t="s">
        <v>93</v>
      </c>
      <c r="R7718">
        <v>3</v>
      </c>
      <c r="S7718" t="s">
        <v>29</v>
      </c>
    </row>
    <row r="7719" spans="1:19" x14ac:dyDescent="0.3">
      <c r="A7719" t="s">
        <v>398</v>
      </c>
      <c r="B7719" t="s">
        <v>111</v>
      </c>
      <c r="C7719" t="s">
        <v>21</v>
      </c>
      <c r="D7719">
        <v>11.436</v>
      </c>
      <c r="E7719">
        <v>5.1472999999999998E-2</v>
      </c>
      <c r="F7719" t="s">
        <v>48</v>
      </c>
      <c r="G7719">
        <v>1999</v>
      </c>
      <c r="H7719" t="s">
        <v>23</v>
      </c>
      <c r="I7719" t="s">
        <v>43</v>
      </c>
      <c r="J7719" t="s">
        <v>36</v>
      </c>
      <c r="K7719">
        <v>1868.6916000000001</v>
      </c>
      <c r="L7719">
        <v>3.4</v>
      </c>
      <c r="M7719" s="1">
        <v>45116</v>
      </c>
      <c r="N7719">
        <v>2023</v>
      </c>
      <c r="O7719">
        <v>9</v>
      </c>
      <c r="P7719" t="s">
        <v>76</v>
      </c>
      <c r="Q7719" t="s">
        <v>77</v>
      </c>
      <c r="R7719">
        <v>3</v>
      </c>
      <c r="S7719" t="s">
        <v>58</v>
      </c>
    </row>
    <row r="7720" spans="1:19" x14ac:dyDescent="0.3">
      <c r="A7720" t="s">
        <v>1587</v>
      </c>
      <c r="B7720" t="s">
        <v>107</v>
      </c>
      <c r="C7720" t="s">
        <v>32</v>
      </c>
      <c r="D7720">
        <v>20.067</v>
      </c>
      <c r="E7720">
        <v>3.6525000000000002E-2</v>
      </c>
      <c r="F7720" t="s">
        <v>96</v>
      </c>
      <c r="G7720">
        <v>2007</v>
      </c>
      <c r="H7720" t="s">
        <v>71</v>
      </c>
      <c r="I7720" t="s">
        <v>35</v>
      </c>
      <c r="J7720" t="s">
        <v>36</v>
      </c>
      <c r="K7720">
        <v>3823.3935000000001</v>
      </c>
      <c r="L7720">
        <v>4</v>
      </c>
      <c r="M7720" t="s">
        <v>1105</v>
      </c>
      <c r="N7720">
        <v>2022</v>
      </c>
      <c r="O7720">
        <v>2</v>
      </c>
      <c r="P7720" t="s">
        <v>79</v>
      </c>
      <c r="Q7720" t="s">
        <v>153</v>
      </c>
      <c r="R7720">
        <v>1</v>
      </c>
      <c r="S7720" t="s">
        <v>29</v>
      </c>
    </row>
    <row r="7721" spans="1:19" x14ac:dyDescent="0.3">
      <c r="A7721" t="s">
        <v>1932</v>
      </c>
      <c r="B7721" t="s">
        <v>189</v>
      </c>
      <c r="C7721" t="s">
        <v>21</v>
      </c>
      <c r="D7721">
        <v>7.5780000000000003</v>
      </c>
      <c r="E7721">
        <v>4.5526999999999998E-2</v>
      </c>
      <c r="F7721" t="s">
        <v>96</v>
      </c>
      <c r="G7721">
        <v>2007</v>
      </c>
      <c r="H7721" t="s">
        <v>71</v>
      </c>
      <c r="I7721" t="s">
        <v>35</v>
      </c>
      <c r="J7721" t="s">
        <v>36</v>
      </c>
      <c r="K7721">
        <v>1738.5849000000001</v>
      </c>
      <c r="L7721">
        <v>4</v>
      </c>
      <c r="M7721" s="1">
        <v>44934</v>
      </c>
      <c r="N7721">
        <v>2023</v>
      </c>
      <c r="O7721">
        <v>8</v>
      </c>
      <c r="P7721" t="s">
        <v>27</v>
      </c>
      <c r="Q7721" t="s">
        <v>93</v>
      </c>
      <c r="R7721">
        <v>3</v>
      </c>
      <c r="S7721" t="s">
        <v>29</v>
      </c>
    </row>
    <row r="7722" spans="1:19" x14ac:dyDescent="0.3">
      <c r="A7722" t="s">
        <v>1808</v>
      </c>
      <c r="B7722" t="s">
        <v>41</v>
      </c>
      <c r="C7722" t="s">
        <v>21</v>
      </c>
      <c r="D7722">
        <v>20.623000000000001</v>
      </c>
      <c r="E7722">
        <v>0.17325599999999999</v>
      </c>
      <c r="F7722" t="s">
        <v>48</v>
      </c>
      <c r="G7722">
        <v>1999</v>
      </c>
      <c r="H7722" t="s">
        <v>23</v>
      </c>
      <c r="I7722" t="s">
        <v>43</v>
      </c>
      <c r="J7722" t="s">
        <v>36</v>
      </c>
      <c r="K7722">
        <v>2120.7833000000001</v>
      </c>
      <c r="L7722">
        <v>3.7</v>
      </c>
      <c r="M7722" s="1">
        <v>45051</v>
      </c>
      <c r="N7722">
        <v>2023</v>
      </c>
      <c r="O7722">
        <v>5</v>
      </c>
      <c r="P7722" t="s">
        <v>50</v>
      </c>
      <c r="Q7722" t="s">
        <v>61</v>
      </c>
      <c r="R7722">
        <v>2</v>
      </c>
      <c r="S7722" t="s">
        <v>81</v>
      </c>
    </row>
    <row r="7723" spans="1:19" x14ac:dyDescent="0.3">
      <c r="A7723" t="s">
        <v>1754</v>
      </c>
      <c r="B7723" t="s">
        <v>20</v>
      </c>
      <c r="C7723" t="s">
        <v>21</v>
      </c>
      <c r="D7723">
        <v>18.334</v>
      </c>
      <c r="E7723">
        <v>3.2521000000000001E-2</v>
      </c>
      <c r="F7723" t="s">
        <v>42</v>
      </c>
      <c r="G7723">
        <v>1997</v>
      </c>
      <c r="H7723" t="s">
        <v>34</v>
      </c>
      <c r="I7723" t="s">
        <v>43</v>
      </c>
      <c r="J7723" t="s">
        <v>36</v>
      </c>
      <c r="K7723">
        <v>2419.5542</v>
      </c>
      <c r="L7723">
        <v>3.4</v>
      </c>
      <c r="M7723" t="s">
        <v>547</v>
      </c>
      <c r="N7723">
        <v>2022</v>
      </c>
      <c r="O7723">
        <v>2</v>
      </c>
      <c r="P7723" t="s">
        <v>79</v>
      </c>
      <c r="Q7723" t="s">
        <v>153</v>
      </c>
      <c r="R7723">
        <v>1</v>
      </c>
      <c r="S7723" t="s">
        <v>58</v>
      </c>
    </row>
    <row r="7724" spans="1:19" x14ac:dyDescent="0.3">
      <c r="A7724" t="s">
        <v>230</v>
      </c>
      <c r="B7724" t="s">
        <v>20</v>
      </c>
      <c r="C7724" t="s">
        <v>21</v>
      </c>
      <c r="D7724">
        <v>14.385999999999999</v>
      </c>
      <c r="E7724">
        <v>8.2963999999999996E-2</v>
      </c>
      <c r="F7724" t="s">
        <v>96</v>
      </c>
      <c r="G7724">
        <v>2007</v>
      </c>
      <c r="H7724" t="s">
        <v>71</v>
      </c>
      <c r="I7724" t="s">
        <v>35</v>
      </c>
      <c r="J7724" t="s">
        <v>36</v>
      </c>
      <c r="K7724">
        <v>749.2355</v>
      </c>
      <c r="L7724">
        <v>3.7</v>
      </c>
      <c r="M7724" t="s">
        <v>392</v>
      </c>
      <c r="N7724">
        <v>2023</v>
      </c>
      <c r="O7724">
        <v>1</v>
      </c>
      <c r="P7724" t="s">
        <v>56</v>
      </c>
      <c r="Q7724" t="s">
        <v>57</v>
      </c>
      <c r="R7724">
        <v>1</v>
      </c>
      <c r="S7724" t="s">
        <v>81</v>
      </c>
    </row>
    <row r="7725" spans="1:19" x14ac:dyDescent="0.3">
      <c r="A7725" t="s">
        <v>1286</v>
      </c>
      <c r="B7725" t="s">
        <v>31</v>
      </c>
      <c r="C7725" t="s">
        <v>32</v>
      </c>
      <c r="D7725">
        <v>18.309000000000001</v>
      </c>
      <c r="E7725">
        <v>3.6172000000000003E-2</v>
      </c>
      <c r="F7725" t="s">
        <v>42</v>
      </c>
      <c r="G7725">
        <v>1997</v>
      </c>
      <c r="H7725" t="s">
        <v>34</v>
      </c>
      <c r="I7725" t="s">
        <v>43</v>
      </c>
      <c r="J7725" t="s">
        <v>36</v>
      </c>
      <c r="K7725">
        <v>3580.3878</v>
      </c>
      <c r="L7725">
        <v>4.0999999999999996</v>
      </c>
      <c r="M7725" t="s">
        <v>231</v>
      </c>
      <c r="N7725">
        <v>2022</v>
      </c>
      <c r="O7725">
        <v>7</v>
      </c>
      <c r="P7725" t="s">
        <v>121</v>
      </c>
      <c r="Q7725" t="s">
        <v>138</v>
      </c>
      <c r="R7725">
        <v>3</v>
      </c>
      <c r="S7725" t="s">
        <v>29</v>
      </c>
    </row>
    <row r="7726" spans="1:19" x14ac:dyDescent="0.3">
      <c r="A7726" t="s">
        <v>809</v>
      </c>
      <c r="B7726" t="s">
        <v>91</v>
      </c>
      <c r="C7726" t="s">
        <v>21</v>
      </c>
      <c r="D7726">
        <v>5.7149999999999999</v>
      </c>
      <c r="E7726">
        <v>4.9701000000000002E-2</v>
      </c>
      <c r="F7726" t="s">
        <v>70</v>
      </c>
      <c r="G7726">
        <v>2002</v>
      </c>
      <c r="H7726" t="s">
        <v>71</v>
      </c>
      <c r="I7726" t="s">
        <v>35</v>
      </c>
      <c r="J7726" t="s">
        <v>36</v>
      </c>
      <c r="K7726">
        <v>2926.8272000000002</v>
      </c>
      <c r="L7726">
        <v>4</v>
      </c>
      <c r="M7726" t="s">
        <v>658</v>
      </c>
      <c r="N7726">
        <v>2022</v>
      </c>
      <c r="O7726">
        <v>7</v>
      </c>
      <c r="P7726" t="s">
        <v>121</v>
      </c>
      <c r="Q7726" t="s">
        <v>138</v>
      </c>
      <c r="R7726">
        <v>3</v>
      </c>
      <c r="S7726" t="s">
        <v>29</v>
      </c>
    </row>
    <row r="7727" spans="1:19" x14ac:dyDescent="0.3">
      <c r="A7727" t="s">
        <v>1808</v>
      </c>
      <c r="B7727" t="s">
        <v>41</v>
      </c>
      <c r="C7727" t="s">
        <v>21</v>
      </c>
      <c r="D7727">
        <v>20.623000000000001</v>
      </c>
      <c r="E7727">
        <v>2.6606000000000001E-2</v>
      </c>
      <c r="F7727" t="s">
        <v>54</v>
      </c>
      <c r="G7727">
        <v>1987</v>
      </c>
      <c r="H7727" t="s">
        <v>55</v>
      </c>
      <c r="I7727" t="s">
        <v>24</v>
      </c>
      <c r="J7727" t="s">
        <v>36</v>
      </c>
      <c r="K7727">
        <v>5302.3059000000003</v>
      </c>
      <c r="L7727">
        <v>3.5</v>
      </c>
      <c r="M7727" t="s">
        <v>770</v>
      </c>
      <c r="N7727">
        <v>2023</v>
      </c>
      <c r="O7727">
        <v>11</v>
      </c>
      <c r="P7727" t="s">
        <v>177</v>
      </c>
      <c r="Q7727" t="s">
        <v>195</v>
      </c>
      <c r="R7727">
        <v>4</v>
      </c>
      <c r="S7727" t="s">
        <v>81</v>
      </c>
    </row>
    <row r="7728" spans="1:19" x14ac:dyDescent="0.3">
      <c r="A7728" t="s">
        <v>185</v>
      </c>
      <c r="B7728" t="s">
        <v>41</v>
      </c>
      <c r="C7728" t="s">
        <v>32</v>
      </c>
      <c r="D7728">
        <v>11.742000000000001</v>
      </c>
      <c r="E7728">
        <v>9.0638999999999997E-2</v>
      </c>
      <c r="F7728" t="s">
        <v>48</v>
      </c>
      <c r="G7728">
        <v>1999</v>
      </c>
      <c r="H7728" t="s">
        <v>23</v>
      </c>
      <c r="I7728" t="s">
        <v>43</v>
      </c>
      <c r="J7728" t="s">
        <v>36</v>
      </c>
      <c r="K7728">
        <v>6766.7304000000004</v>
      </c>
      <c r="L7728">
        <v>4.2</v>
      </c>
      <c r="M7728" t="s">
        <v>854</v>
      </c>
      <c r="N7728">
        <v>2023</v>
      </c>
      <c r="O7728">
        <v>6</v>
      </c>
      <c r="P7728" t="s">
        <v>114</v>
      </c>
      <c r="Q7728" t="s">
        <v>115</v>
      </c>
      <c r="R7728">
        <v>2</v>
      </c>
      <c r="S7728" t="s">
        <v>29</v>
      </c>
    </row>
    <row r="7729" spans="1:19" x14ac:dyDescent="0.3">
      <c r="A7729" t="s">
        <v>152</v>
      </c>
      <c r="B7729" t="s">
        <v>101</v>
      </c>
      <c r="C7729" t="s">
        <v>21</v>
      </c>
      <c r="D7729">
        <v>12.667999999999999</v>
      </c>
      <c r="E7729">
        <v>2.7688000000000001E-2</v>
      </c>
      <c r="F7729" t="s">
        <v>108</v>
      </c>
      <c r="G7729">
        <v>1998</v>
      </c>
      <c r="H7729" t="s">
        <v>71</v>
      </c>
      <c r="I7729" t="s">
        <v>24</v>
      </c>
      <c r="J7729" t="s">
        <v>109</v>
      </c>
      <c r="K7729">
        <v>1245.9084</v>
      </c>
      <c r="L7729">
        <v>4.0999999999999996</v>
      </c>
      <c r="M7729" t="s">
        <v>454</v>
      </c>
      <c r="N7729">
        <v>2022</v>
      </c>
      <c r="O7729">
        <v>8</v>
      </c>
      <c r="P7729" t="s">
        <v>27</v>
      </c>
      <c r="Q7729" t="s">
        <v>28</v>
      </c>
      <c r="R7729">
        <v>3</v>
      </c>
      <c r="S7729" t="s">
        <v>29</v>
      </c>
    </row>
    <row r="7730" spans="1:19" x14ac:dyDescent="0.3">
      <c r="A7730" t="s">
        <v>1638</v>
      </c>
      <c r="B7730" t="s">
        <v>101</v>
      </c>
      <c r="C7730" t="s">
        <v>21</v>
      </c>
      <c r="D7730">
        <v>5.2309999999999999</v>
      </c>
      <c r="E7730">
        <v>0.102552</v>
      </c>
      <c r="F7730" t="s">
        <v>48</v>
      </c>
      <c r="G7730">
        <v>1999</v>
      </c>
      <c r="H7730" t="s">
        <v>23</v>
      </c>
      <c r="I7730" t="s">
        <v>43</v>
      </c>
      <c r="J7730" t="s">
        <v>36</v>
      </c>
      <c r="K7730">
        <v>1813.4105999999999</v>
      </c>
      <c r="L7730">
        <v>4.0999999999999996</v>
      </c>
      <c r="M7730" s="1">
        <v>44622</v>
      </c>
      <c r="N7730">
        <v>2022</v>
      </c>
      <c r="O7730">
        <v>2</v>
      </c>
      <c r="P7730" t="s">
        <v>79</v>
      </c>
      <c r="Q7730" t="s">
        <v>153</v>
      </c>
      <c r="R7730">
        <v>1</v>
      </c>
      <c r="S7730" t="s">
        <v>29</v>
      </c>
    </row>
    <row r="7731" spans="1:19" x14ac:dyDescent="0.3">
      <c r="A7731" t="s">
        <v>1497</v>
      </c>
      <c r="B7731" t="s">
        <v>31</v>
      </c>
      <c r="C7731" t="s">
        <v>21</v>
      </c>
      <c r="D7731">
        <v>18.497</v>
      </c>
      <c r="E7731">
        <v>0.103654</v>
      </c>
      <c r="F7731" t="s">
        <v>22</v>
      </c>
      <c r="G7731">
        <v>2009</v>
      </c>
      <c r="H7731" t="s">
        <v>23</v>
      </c>
      <c r="I7731" t="s">
        <v>24</v>
      </c>
      <c r="J7731" t="s">
        <v>25</v>
      </c>
      <c r="K7731">
        <v>3545.7808</v>
      </c>
      <c r="L7731">
        <v>4.2</v>
      </c>
      <c r="M7731" s="1">
        <v>44905</v>
      </c>
      <c r="N7731">
        <v>2022</v>
      </c>
      <c r="O7731">
        <v>10</v>
      </c>
      <c r="P7731" t="s">
        <v>37</v>
      </c>
      <c r="Q7731" t="s">
        <v>38</v>
      </c>
      <c r="R7731">
        <v>4</v>
      </c>
      <c r="S7731" t="s">
        <v>29</v>
      </c>
    </row>
    <row r="7732" spans="1:19" x14ac:dyDescent="0.3">
      <c r="A7732" t="s">
        <v>904</v>
      </c>
      <c r="B7732" t="s">
        <v>69</v>
      </c>
      <c r="C7732" t="s">
        <v>21</v>
      </c>
      <c r="D7732">
        <v>4.6029999999999998</v>
      </c>
      <c r="E7732">
        <v>6.5905000000000005E-2</v>
      </c>
      <c r="F7732" t="s">
        <v>22</v>
      </c>
      <c r="G7732">
        <v>2009</v>
      </c>
      <c r="H7732" t="s">
        <v>23</v>
      </c>
      <c r="I7732" t="s">
        <v>24</v>
      </c>
      <c r="J7732" t="s">
        <v>25</v>
      </c>
      <c r="K7732">
        <v>2529.8157000000001</v>
      </c>
      <c r="L7732">
        <v>3.8</v>
      </c>
      <c r="M7732" s="1">
        <v>44716</v>
      </c>
      <c r="N7732">
        <v>2022</v>
      </c>
      <c r="O7732">
        <v>4</v>
      </c>
      <c r="P7732" t="s">
        <v>103</v>
      </c>
      <c r="Q7732" t="s">
        <v>118</v>
      </c>
      <c r="R7732">
        <v>2</v>
      </c>
      <c r="S7732" t="s">
        <v>81</v>
      </c>
    </row>
    <row r="7733" spans="1:19" x14ac:dyDescent="0.3">
      <c r="A7733" t="s">
        <v>314</v>
      </c>
      <c r="B7733" t="s">
        <v>60</v>
      </c>
      <c r="C7733" t="s">
        <v>32</v>
      </c>
      <c r="D7733">
        <v>5.718</v>
      </c>
      <c r="E7733">
        <v>7.4959999999999999E-2</v>
      </c>
      <c r="F7733" t="s">
        <v>48</v>
      </c>
      <c r="G7733">
        <v>1999</v>
      </c>
      <c r="H7733" t="s">
        <v>23</v>
      </c>
      <c r="I7733" t="s">
        <v>43</v>
      </c>
      <c r="J7733" t="s">
        <v>36</v>
      </c>
      <c r="K7733">
        <v>2328.5180999999998</v>
      </c>
      <c r="L7733">
        <v>4</v>
      </c>
      <c r="M7733" t="s">
        <v>948</v>
      </c>
      <c r="N7733">
        <v>2022</v>
      </c>
      <c r="O7733">
        <v>6</v>
      </c>
      <c r="P7733" t="s">
        <v>114</v>
      </c>
      <c r="Q7733" t="s">
        <v>135</v>
      </c>
      <c r="R7733">
        <v>2</v>
      </c>
      <c r="S7733" t="s">
        <v>29</v>
      </c>
    </row>
    <row r="7734" spans="1:19" x14ac:dyDescent="0.3">
      <c r="A7734" t="s">
        <v>682</v>
      </c>
      <c r="B7734" t="s">
        <v>107</v>
      </c>
      <c r="C7734" t="s">
        <v>21</v>
      </c>
      <c r="D7734">
        <v>13.444000000000001</v>
      </c>
      <c r="E7734">
        <v>7.5301000000000007E-2</v>
      </c>
      <c r="F7734" t="s">
        <v>108</v>
      </c>
      <c r="G7734">
        <v>1998</v>
      </c>
      <c r="H7734" t="s">
        <v>71</v>
      </c>
      <c r="I7734" t="s">
        <v>24</v>
      </c>
      <c r="J7734" t="s">
        <v>109</v>
      </c>
      <c r="K7734">
        <v>1794.2257999999999</v>
      </c>
      <c r="L7734">
        <v>3.8</v>
      </c>
      <c r="M7734" s="1">
        <v>45204</v>
      </c>
      <c r="N7734">
        <v>2023</v>
      </c>
      <c r="O7734">
        <v>5</v>
      </c>
      <c r="P7734" t="s">
        <v>50</v>
      </c>
      <c r="Q7734" t="s">
        <v>61</v>
      </c>
      <c r="R7734">
        <v>2</v>
      </c>
      <c r="S7734" t="s">
        <v>81</v>
      </c>
    </row>
    <row r="7735" spans="1:19" x14ac:dyDescent="0.3">
      <c r="A7735" t="s">
        <v>1542</v>
      </c>
      <c r="B7735" t="s">
        <v>95</v>
      </c>
      <c r="C7735" t="s">
        <v>32</v>
      </c>
      <c r="D7735">
        <v>6.2409999999999997</v>
      </c>
      <c r="E7735">
        <v>2.3536000000000001E-2</v>
      </c>
      <c r="F7735" t="s">
        <v>64</v>
      </c>
      <c r="G7735">
        <v>1985</v>
      </c>
      <c r="H7735" t="s">
        <v>23</v>
      </c>
      <c r="I7735" t="s">
        <v>24</v>
      </c>
      <c r="J7735" t="s">
        <v>65</v>
      </c>
      <c r="K7735">
        <v>2545.3573999999999</v>
      </c>
      <c r="L7735">
        <v>3.8</v>
      </c>
      <c r="M7735" s="1">
        <v>44601</v>
      </c>
      <c r="N7735">
        <v>2022</v>
      </c>
      <c r="O7735">
        <v>9</v>
      </c>
      <c r="P7735" t="s">
        <v>76</v>
      </c>
      <c r="Q7735" t="s">
        <v>205</v>
      </c>
      <c r="R7735">
        <v>3</v>
      </c>
      <c r="S7735" t="s">
        <v>81</v>
      </c>
    </row>
    <row r="7736" spans="1:19" x14ac:dyDescent="0.3">
      <c r="A7736" t="s">
        <v>1008</v>
      </c>
      <c r="B7736" t="s">
        <v>189</v>
      </c>
      <c r="C7736" t="s">
        <v>21</v>
      </c>
      <c r="D7736">
        <v>5.47</v>
      </c>
      <c r="E7736">
        <v>4.4776000000000003E-2</v>
      </c>
      <c r="F7736" t="s">
        <v>33</v>
      </c>
      <c r="G7736">
        <v>2004</v>
      </c>
      <c r="H7736" t="s">
        <v>34</v>
      </c>
      <c r="I7736" t="s">
        <v>35</v>
      </c>
      <c r="J7736" t="s">
        <v>36</v>
      </c>
      <c r="K7736">
        <v>2167.4989999999998</v>
      </c>
      <c r="L7736">
        <v>3.8</v>
      </c>
      <c r="M7736" t="s">
        <v>99</v>
      </c>
      <c r="N7736">
        <v>2023</v>
      </c>
      <c r="O7736">
        <v>2</v>
      </c>
      <c r="P7736" t="s">
        <v>79</v>
      </c>
      <c r="Q7736" t="s">
        <v>80</v>
      </c>
      <c r="R7736">
        <v>1</v>
      </c>
      <c r="S7736" t="s">
        <v>81</v>
      </c>
    </row>
    <row r="7737" spans="1:19" x14ac:dyDescent="0.3">
      <c r="A7737" t="s">
        <v>589</v>
      </c>
      <c r="B7737" t="s">
        <v>157</v>
      </c>
      <c r="C7737" t="s">
        <v>21</v>
      </c>
      <c r="D7737">
        <v>5.351</v>
      </c>
      <c r="E7737">
        <v>8.6125999999999994E-2</v>
      </c>
      <c r="F7737" t="s">
        <v>70</v>
      </c>
      <c r="G7737">
        <v>2002</v>
      </c>
      <c r="H7737" t="s">
        <v>71</v>
      </c>
      <c r="I7737" t="s">
        <v>35</v>
      </c>
      <c r="J7737" t="s">
        <v>36</v>
      </c>
      <c r="K7737">
        <v>1848.944</v>
      </c>
      <c r="L7737">
        <v>3.6</v>
      </c>
      <c r="M7737" t="s">
        <v>741</v>
      </c>
      <c r="N7737">
        <v>2022</v>
      </c>
      <c r="O7737">
        <v>8</v>
      </c>
      <c r="P7737" t="s">
        <v>27</v>
      </c>
      <c r="Q7737" t="s">
        <v>28</v>
      </c>
      <c r="R7737">
        <v>3</v>
      </c>
      <c r="S7737" t="s">
        <v>81</v>
      </c>
    </row>
    <row r="7738" spans="1:19" x14ac:dyDescent="0.3">
      <c r="A7738" t="s">
        <v>1675</v>
      </c>
      <c r="B7738" t="s">
        <v>91</v>
      </c>
      <c r="C7738" t="s">
        <v>21</v>
      </c>
      <c r="D7738">
        <v>15.347</v>
      </c>
      <c r="E7738">
        <v>2.1284999999999998E-2</v>
      </c>
      <c r="F7738" t="s">
        <v>54</v>
      </c>
      <c r="G7738">
        <v>1987</v>
      </c>
      <c r="H7738" t="s">
        <v>55</v>
      </c>
      <c r="I7738" t="s">
        <v>24</v>
      </c>
      <c r="J7738" t="s">
        <v>36</v>
      </c>
      <c r="K7738">
        <v>1247.5306</v>
      </c>
      <c r="L7738">
        <v>3.9</v>
      </c>
      <c r="M7738" t="s">
        <v>450</v>
      </c>
      <c r="N7738">
        <v>2023</v>
      </c>
      <c r="O7738">
        <v>12</v>
      </c>
      <c r="P7738" t="s">
        <v>45</v>
      </c>
      <c r="Q7738" t="s">
        <v>73</v>
      </c>
      <c r="R7738">
        <v>4</v>
      </c>
      <c r="S7738" t="s">
        <v>81</v>
      </c>
    </row>
    <row r="7739" spans="1:19" x14ac:dyDescent="0.3">
      <c r="A7739" t="s">
        <v>68</v>
      </c>
      <c r="B7739" t="s">
        <v>69</v>
      </c>
      <c r="C7739" t="s">
        <v>21</v>
      </c>
      <c r="D7739">
        <v>7.742</v>
      </c>
      <c r="E7739">
        <v>5.6064000000000003E-2</v>
      </c>
      <c r="F7739" t="s">
        <v>64</v>
      </c>
      <c r="G7739">
        <v>1985</v>
      </c>
      <c r="H7739" t="s">
        <v>23</v>
      </c>
      <c r="I7739" t="s">
        <v>24</v>
      </c>
      <c r="J7739" t="s">
        <v>65</v>
      </c>
      <c r="K7739">
        <v>10713.6682</v>
      </c>
      <c r="L7739">
        <v>4</v>
      </c>
      <c r="M7739" t="s">
        <v>718</v>
      </c>
      <c r="N7739">
        <v>2023</v>
      </c>
      <c r="O7739">
        <v>2</v>
      </c>
      <c r="P7739" t="s">
        <v>79</v>
      </c>
      <c r="Q7739" t="s">
        <v>80</v>
      </c>
      <c r="R7739">
        <v>1</v>
      </c>
      <c r="S7739" t="s">
        <v>29</v>
      </c>
    </row>
    <row r="7740" spans="1:19" x14ac:dyDescent="0.3">
      <c r="A7740" t="s">
        <v>917</v>
      </c>
      <c r="B7740" t="s">
        <v>91</v>
      </c>
      <c r="C7740" t="s">
        <v>32</v>
      </c>
      <c r="D7740">
        <v>5.9740000000000002</v>
      </c>
      <c r="E7740">
        <v>6.3977999999999993E-2</v>
      </c>
      <c r="F7740" t="s">
        <v>108</v>
      </c>
      <c r="G7740">
        <v>1998</v>
      </c>
      <c r="H7740" t="s">
        <v>71</v>
      </c>
      <c r="I7740" t="s">
        <v>24</v>
      </c>
      <c r="J7740" t="s">
        <v>109</v>
      </c>
      <c r="K7740">
        <v>732.96450000000004</v>
      </c>
      <c r="L7740">
        <v>4</v>
      </c>
      <c r="M7740" s="1">
        <v>44564</v>
      </c>
      <c r="N7740">
        <v>2022</v>
      </c>
      <c r="O7740">
        <v>3</v>
      </c>
      <c r="P7740" t="s">
        <v>88</v>
      </c>
      <c r="Q7740" t="s">
        <v>207</v>
      </c>
      <c r="R7740">
        <v>1</v>
      </c>
      <c r="S7740" t="s">
        <v>29</v>
      </c>
    </row>
    <row r="7741" spans="1:19" x14ac:dyDescent="0.3">
      <c r="A7741" t="s">
        <v>1257</v>
      </c>
      <c r="B7741" t="s">
        <v>107</v>
      </c>
      <c r="C7741" t="s">
        <v>21</v>
      </c>
      <c r="D7741">
        <v>16.939</v>
      </c>
      <c r="E7741">
        <v>6.0581000000000003E-2</v>
      </c>
      <c r="F7741" t="s">
        <v>64</v>
      </c>
      <c r="G7741">
        <v>1985</v>
      </c>
      <c r="H7741" t="s">
        <v>23</v>
      </c>
      <c r="I7741" t="s">
        <v>24</v>
      </c>
      <c r="J7741" t="s">
        <v>65</v>
      </c>
      <c r="K7741">
        <v>1769.9389000000001</v>
      </c>
      <c r="L7741">
        <v>3.9</v>
      </c>
      <c r="M7741" s="1">
        <v>44906</v>
      </c>
      <c r="N7741">
        <v>2022</v>
      </c>
      <c r="O7741">
        <v>11</v>
      </c>
      <c r="P7741" t="s">
        <v>177</v>
      </c>
      <c r="Q7741" t="s">
        <v>178</v>
      </c>
      <c r="R7741">
        <v>4</v>
      </c>
      <c r="S7741" t="s">
        <v>81</v>
      </c>
    </row>
    <row r="7742" spans="1:19" x14ac:dyDescent="0.3">
      <c r="A7742" t="s">
        <v>837</v>
      </c>
      <c r="B7742" t="s">
        <v>41</v>
      </c>
      <c r="C7742" t="s">
        <v>21</v>
      </c>
      <c r="D7742">
        <v>5.3010000000000002</v>
      </c>
      <c r="E7742">
        <v>7.6474E-2</v>
      </c>
      <c r="F7742" t="s">
        <v>96</v>
      </c>
      <c r="G7742">
        <v>2007</v>
      </c>
      <c r="H7742" t="s">
        <v>71</v>
      </c>
      <c r="I7742" t="s">
        <v>35</v>
      </c>
      <c r="J7742" t="s">
        <v>36</v>
      </c>
      <c r="K7742">
        <v>2205.7239</v>
      </c>
      <c r="L7742">
        <v>3.8</v>
      </c>
      <c r="M7742" t="s">
        <v>1629</v>
      </c>
      <c r="N7742">
        <v>2023</v>
      </c>
      <c r="O7742">
        <v>7</v>
      </c>
      <c r="P7742" t="s">
        <v>121</v>
      </c>
      <c r="Q7742" t="s">
        <v>122</v>
      </c>
      <c r="R7742">
        <v>3</v>
      </c>
      <c r="S7742" t="s">
        <v>81</v>
      </c>
    </row>
    <row r="7743" spans="1:19" x14ac:dyDescent="0.3">
      <c r="A7743" t="s">
        <v>595</v>
      </c>
      <c r="B7743" t="s">
        <v>107</v>
      </c>
      <c r="C7743" t="s">
        <v>32</v>
      </c>
      <c r="D7743">
        <v>5.4969999999999999</v>
      </c>
      <c r="E7743">
        <v>9.2132000000000006E-2</v>
      </c>
      <c r="F7743" t="s">
        <v>64</v>
      </c>
      <c r="G7743">
        <v>1985</v>
      </c>
      <c r="H7743" t="s">
        <v>23</v>
      </c>
      <c r="I7743" t="s">
        <v>24</v>
      </c>
      <c r="J7743" t="s">
        <v>65</v>
      </c>
      <c r="K7743">
        <v>6560.9106000000002</v>
      </c>
      <c r="L7743">
        <v>4.2</v>
      </c>
      <c r="M7743" t="s">
        <v>1548</v>
      </c>
      <c r="N7743">
        <v>2023</v>
      </c>
      <c r="O7743">
        <v>5</v>
      </c>
      <c r="P7743" t="s">
        <v>50</v>
      </c>
      <c r="Q7743" t="s">
        <v>61</v>
      </c>
      <c r="R7743">
        <v>2</v>
      </c>
      <c r="S7743" t="s">
        <v>29</v>
      </c>
    </row>
    <row r="7744" spans="1:19" x14ac:dyDescent="0.3">
      <c r="A7744" t="s">
        <v>1621</v>
      </c>
      <c r="B7744" t="s">
        <v>107</v>
      </c>
      <c r="C7744" t="s">
        <v>21</v>
      </c>
      <c r="D7744">
        <v>14.776999999999999</v>
      </c>
      <c r="E7744">
        <v>9.1295000000000001E-2</v>
      </c>
      <c r="F7744" t="s">
        <v>42</v>
      </c>
      <c r="G7744">
        <v>1997</v>
      </c>
      <c r="H7744" t="s">
        <v>34</v>
      </c>
      <c r="I7744" t="s">
        <v>43</v>
      </c>
      <c r="J7744" t="s">
        <v>36</v>
      </c>
      <c r="K7744">
        <v>3203.3065999999999</v>
      </c>
      <c r="L7744">
        <v>4.3</v>
      </c>
      <c r="M7744" s="1">
        <v>45111</v>
      </c>
      <c r="N7744">
        <v>2023</v>
      </c>
      <c r="O7744">
        <v>4</v>
      </c>
      <c r="P7744" t="s">
        <v>103</v>
      </c>
      <c r="Q7744" t="s">
        <v>104</v>
      </c>
      <c r="R7744">
        <v>2</v>
      </c>
      <c r="S7744" t="s">
        <v>29</v>
      </c>
    </row>
    <row r="7745" spans="1:19" x14ac:dyDescent="0.3">
      <c r="A7745" t="s">
        <v>174</v>
      </c>
      <c r="B7745" t="s">
        <v>69</v>
      </c>
      <c r="C7745" t="s">
        <v>21</v>
      </c>
      <c r="D7745">
        <v>6.5449999999999999</v>
      </c>
      <c r="E7745">
        <v>5.3683000000000002E-2</v>
      </c>
      <c r="F7745" t="s">
        <v>48</v>
      </c>
      <c r="G7745">
        <v>1999</v>
      </c>
      <c r="H7745" t="s">
        <v>23</v>
      </c>
      <c r="I7745" t="s">
        <v>43</v>
      </c>
      <c r="J7745" t="s">
        <v>36</v>
      </c>
      <c r="K7745">
        <v>3025.1003999999998</v>
      </c>
      <c r="L7745">
        <v>3.8</v>
      </c>
      <c r="M7745" s="1">
        <v>44594</v>
      </c>
      <c r="N7745">
        <v>2022</v>
      </c>
      <c r="O7745">
        <v>2</v>
      </c>
      <c r="P7745" t="s">
        <v>79</v>
      </c>
      <c r="Q7745" t="s">
        <v>153</v>
      </c>
      <c r="R7745">
        <v>1</v>
      </c>
      <c r="S7745" t="s">
        <v>81</v>
      </c>
    </row>
    <row r="7746" spans="1:19" x14ac:dyDescent="0.3">
      <c r="A7746" t="s">
        <v>219</v>
      </c>
      <c r="B7746" t="s">
        <v>157</v>
      </c>
      <c r="C7746" t="s">
        <v>21</v>
      </c>
      <c r="D7746">
        <v>17.995000000000001</v>
      </c>
      <c r="E7746">
        <v>2.8097E-2</v>
      </c>
      <c r="F7746" t="s">
        <v>96</v>
      </c>
      <c r="G7746">
        <v>2007</v>
      </c>
      <c r="H7746" t="s">
        <v>71</v>
      </c>
      <c r="I7746" t="s">
        <v>35</v>
      </c>
      <c r="J7746" t="s">
        <v>36</v>
      </c>
      <c r="K7746">
        <v>1566.3943999999999</v>
      </c>
      <c r="L7746">
        <v>4</v>
      </c>
      <c r="M7746" s="1">
        <v>44566</v>
      </c>
      <c r="N7746">
        <v>2022</v>
      </c>
      <c r="O7746">
        <v>5</v>
      </c>
      <c r="P7746" t="s">
        <v>50</v>
      </c>
      <c r="Q7746" t="s">
        <v>51</v>
      </c>
      <c r="R7746">
        <v>2</v>
      </c>
      <c r="S7746" t="s">
        <v>29</v>
      </c>
    </row>
    <row r="7747" spans="1:19" x14ac:dyDescent="0.3">
      <c r="A7747" t="s">
        <v>303</v>
      </c>
      <c r="B7747" t="s">
        <v>157</v>
      </c>
      <c r="C7747" t="s">
        <v>32</v>
      </c>
      <c r="D7747">
        <v>8.3030000000000008</v>
      </c>
      <c r="E7747">
        <v>1.0775E-2</v>
      </c>
      <c r="F7747" t="s">
        <v>54</v>
      </c>
      <c r="G7747">
        <v>1987</v>
      </c>
      <c r="H7747" t="s">
        <v>55</v>
      </c>
      <c r="I7747" t="s">
        <v>24</v>
      </c>
      <c r="J7747" t="s">
        <v>36</v>
      </c>
      <c r="K7747">
        <v>2642.9996999999998</v>
      </c>
      <c r="L7747">
        <v>3.1</v>
      </c>
      <c r="M7747" t="s">
        <v>1569</v>
      </c>
      <c r="N7747">
        <v>2023</v>
      </c>
      <c r="O7747">
        <v>6</v>
      </c>
      <c r="P7747" t="s">
        <v>114</v>
      </c>
      <c r="Q7747" t="s">
        <v>115</v>
      </c>
      <c r="R7747">
        <v>2</v>
      </c>
      <c r="S7747" t="s">
        <v>58</v>
      </c>
    </row>
    <row r="7748" spans="1:19" x14ac:dyDescent="0.3">
      <c r="A7748" t="s">
        <v>856</v>
      </c>
      <c r="B7748" t="s">
        <v>91</v>
      </c>
      <c r="C7748" t="s">
        <v>21</v>
      </c>
      <c r="D7748">
        <v>10.74</v>
      </c>
      <c r="E7748">
        <v>4.2188000000000003E-2</v>
      </c>
      <c r="F7748" t="s">
        <v>22</v>
      </c>
      <c r="G7748">
        <v>2009</v>
      </c>
      <c r="H7748" t="s">
        <v>23</v>
      </c>
      <c r="I7748" t="s">
        <v>24</v>
      </c>
      <c r="J7748" t="s">
        <v>25</v>
      </c>
      <c r="K7748">
        <v>3905.1667000000002</v>
      </c>
      <c r="L7748">
        <v>3.9</v>
      </c>
      <c r="M7748" s="1">
        <v>44811</v>
      </c>
      <c r="N7748">
        <v>2022</v>
      </c>
      <c r="O7748">
        <v>7</v>
      </c>
      <c r="P7748" t="s">
        <v>121</v>
      </c>
      <c r="Q7748" t="s">
        <v>138</v>
      </c>
      <c r="R7748">
        <v>3</v>
      </c>
      <c r="S7748" t="s">
        <v>81</v>
      </c>
    </row>
    <row r="7749" spans="1:19" x14ac:dyDescent="0.3">
      <c r="A7749" t="s">
        <v>1415</v>
      </c>
      <c r="B7749" t="s">
        <v>20</v>
      </c>
      <c r="C7749" t="s">
        <v>21</v>
      </c>
      <c r="D7749">
        <v>15.673999999999999</v>
      </c>
      <c r="E7749">
        <v>2.7421999999999998E-2</v>
      </c>
      <c r="F7749" t="s">
        <v>54</v>
      </c>
      <c r="G7749">
        <v>1987</v>
      </c>
      <c r="H7749" t="s">
        <v>55</v>
      </c>
      <c r="I7749" t="s">
        <v>24</v>
      </c>
      <c r="J7749" t="s">
        <v>36</v>
      </c>
      <c r="K7749">
        <v>11094.852800000001</v>
      </c>
      <c r="L7749">
        <v>4.2</v>
      </c>
      <c r="M7749" s="1">
        <v>45262</v>
      </c>
      <c r="N7749">
        <v>2023</v>
      </c>
      <c r="O7749">
        <v>2</v>
      </c>
      <c r="P7749" t="s">
        <v>79</v>
      </c>
      <c r="Q7749" t="s">
        <v>80</v>
      </c>
      <c r="R7749">
        <v>1</v>
      </c>
      <c r="S7749" t="s">
        <v>29</v>
      </c>
    </row>
    <row r="7750" spans="1:19" x14ac:dyDescent="0.3">
      <c r="A7750" t="s">
        <v>682</v>
      </c>
      <c r="B7750" t="s">
        <v>107</v>
      </c>
      <c r="C7750" t="s">
        <v>21</v>
      </c>
      <c r="D7750">
        <v>13.444000000000001</v>
      </c>
      <c r="E7750">
        <v>7.5155E-2</v>
      </c>
      <c r="F7750" t="s">
        <v>48</v>
      </c>
      <c r="G7750">
        <v>1999</v>
      </c>
      <c r="H7750" t="s">
        <v>23</v>
      </c>
      <c r="I7750" t="s">
        <v>43</v>
      </c>
      <c r="J7750" t="s">
        <v>36</v>
      </c>
      <c r="K7750">
        <v>6900.0727999999999</v>
      </c>
      <c r="L7750">
        <v>4.0999999999999996</v>
      </c>
      <c r="M7750" t="s">
        <v>231</v>
      </c>
      <c r="N7750">
        <v>2022</v>
      </c>
      <c r="O7750">
        <v>7</v>
      </c>
      <c r="P7750" t="s">
        <v>121</v>
      </c>
      <c r="Q7750" t="s">
        <v>138</v>
      </c>
      <c r="R7750">
        <v>3</v>
      </c>
      <c r="S7750" t="s">
        <v>29</v>
      </c>
    </row>
    <row r="7751" spans="1:19" x14ac:dyDescent="0.3">
      <c r="A7751" t="s">
        <v>1664</v>
      </c>
      <c r="B7751" t="s">
        <v>69</v>
      </c>
      <c r="C7751" t="s">
        <v>21</v>
      </c>
      <c r="D7751">
        <v>20.547000000000001</v>
      </c>
      <c r="E7751">
        <v>9.1575000000000004E-2</v>
      </c>
      <c r="F7751" t="s">
        <v>48</v>
      </c>
      <c r="G7751">
        <v>1999</v>
      </c>
      <c r="H7751" t="s">
        <v>23</v>
      </c>
      <c r="I7751" t="s">
        <v>43</v>
      </c>
      <c r="J7751" t="s">
        <v>36</v>
      </c>
      <c r="K7751">
        <v>2122.8422</v>
      </c>
      <c r="L7751">
        <v>3.7</v>
      </c>
      <c r="M7751" t="s">
        <v>158</v>
      </c>
      <c r="N7751">
        <v>2022</v>
      </c>
      <c r="O7751">
        <v>10</v>
      </c>
      <c r="P7751" t="s">
        <v>37</v>
      </c>
      <c r="Q7751" t="s">
        <v>38</v>
      </c>
      <c r="R7751">
        <v>4</v>
      </c>
      <c r="S7751" t="s">
        <v>81</v>
      </c>
    </row>
    <row r="7752" spans="1:19" x14ac:dyDescent="0.3">
      <c r="A7752" t="s">
        <v>955</v>
      </c>
      <c r="B7752" t="s">
        <v>91</v>
      </c>
      <c r="C7752" t="s">
        <v>21</v>
      </c>
      <c r="D7752">
        <v>10.827</v>
      </c>
      <c r="E7752">
        <v>5.1194000000000003E-2</v>
      </c>
      <c r="F7752" t="s">
        <v>132</v>
      </c>
      <c r="G7752">
        <v>1985</v>
      </c>
      <c r="H7752" t="s">
        <v>34</v>
      </c>
      <c r="I7752" t="s">
        <v>43</v>
      </c>
      <c r="J7752" t="s">
        <v>109</v>
      </c>
      <c r="K7752">
        <v>714.86900000000003</v>
      </c>
      <c r="L7752">
        <v>3.5</v>
      </c>
      <c r="M7752" t="s">
        <v>973</v>
      </c>
      <c r="N7752">
        <v>2022</v>
      </c>
      <c r="O7752">
        <v>9</v>
      </c>
      <c r="P7752" t="s">
        <v>76</v>
      </c>
      <c r="Q7752" t="s">
        <v>205</v>
      </c>
      <c r="R7752">
        <v>3</v>
      </c>
      <c r="S7752" t="s">
        <v>81</v>
      </c>
    </row>
    <row r="7753" spans="1:19" x14ac:dyDescent="0.3">
      <c r="A7753" t="s">
        <v>1573</v>
      </c>
      <c r="B7753" t="s">
        <v>31</v>
      </c>
      <c r="C7753" t="s">
        <v>32</v>
      </c>
      <c r="D7753">
        <v>5.41</v>
      </c>
      <c r="E7753">
        <v>0.13558500000000001</v>
      </c>
      <c r="F7753" t="s">
        <v>42</v>
      </c>
      <c r="G7753">
        <v>1997</v>
      </c>
      <c r="H7753" t="s">
        <v>34</v>
      </c>
      <c r="I7753" t="s">
        <v>43</v>
      </c>
      <c r="J7753" t="s">
        <v>36</v>
      </c>
      <c r="K7753">
        <v>3493.2278000000001</v>
      </c>
      <c r="L7753">
        <v>4.7</v>
      </c>
      <c r="M7753" s="1">
        <v>44721</v>
      </c>
      <c r="N7753">
        <v>2022</v>
      </c>
      <c r="O7753">
        <v>9</v>
      </c>
      <c r="P7753" t="s">
        <v>76</v>
      </c>
      <c r="Q7753" t="s">
        <v>205</v>
      </c>
      <c r="R7753">
        <v>3</v>
      </c>
      <c r="S7753" t="s">
        <v>39</v>
      </c>
    </row>
    <row r="7754" spans="1:19" x14ac:dyDescent="0.3">
      <c r="A7754" t="s">
        <v>52</v>
      </c>
      <c r="B7754" t="s">
        <v>53</v>
      </c>
      <c r="C7754" t="s">
        <v>32</v>
      </c>
      <c r="D7754">
        <v>21.164999999999999</v>
      </c>
      <c r="E7754">
        <v>4.6050000000000001E-2</v>
      </c>
      <c r="F7754" t="s">
        <v>108</v>
      </c>
      <c r="G7754">
        <v>1998</v>
      </c>
      <c r="H7754" t="s">
        <v>71</v>
      </c>
      <c r="I7754" t="s">
        <v>24</v>
      </c>
      <c r="J7754" t="s">
        <v>109</v>
      </c>
      <c r="K7754">
        <v>1514.751</v>
      </c>
      <c r="L7754">
        <v>3.4</v>
      </c>
      <c r="M7754" t="s">
        <v>1331</v>
      </c>
      <c r="N7754">
        <v>2023</v>
      </c>
      <c r="O7754">
        <v>10</v>
      </c>
      <c r="P7754" t="s">
        <v>37</v>
      </c>
      <c r="Q7754" t="s">
        <v>165</v>
      </c>
      <c r="R7754">
        <v>4</v>
      </c>
      <c r="S7754" t="s">
        <v>58</v>
      </c>
    </row>
    <row r="7755" spans="1:19" x14ac:dyDescent="0.3">
      <c r="A7755" t="s">
        <v>1424</v>
      </c>
      <c r="B7755" t="s">
        <v>31</v>
      </c>
      <c r="C7755" t="s">
        <v>32</v>
      </c>
      <c r="D7755">
        <v>21.282</v>
      </c>
      <c r="E7755">
        <v>0.177955</v>
      </c>
      <c r="F7755" t="s">
        <v>22</v>
      </c>
      <c r="G7755">
        <v>2009</v>
      </c>
      <c r="H7755" t="s">
        <v>23</v>
      </c>
      <c r="I7755" t="s">
        <v>24</v>
      </c>
      <c r="J7755" t="s">
        <v>25</v>
      </c>
      <c r="K7755">
        <v>5143.4665000000005</v>
      </c>
      <c r="L7755">
        <v>4.4000000000000004</v>
      </c>
      <c r="M7755" t="s">
        <v>863</v>
      </c>
      <c r="N7755">
        <v>2022</v>
      </c>
      <c r="O7755">
        <v>12</v>
      </c>
      <c r="P7755" t="s">
        <v>45</v>
      </c>
      <c r="Q7755" t="s">
        <v>46</v>
      </c>
      <c r="R7755">
        <v>4</v>
      </c>
      <c r="S7755" t="s">
        <v>29</v>
      </c>
    </row>
    <row r="7756" spans="1:19" x14ac:dyDescent="0.3">
      <c r="A7756" t="s">
        <v>1285</v>
      </c>
      <c r="B7756" t="s">
        <v>31</v>
      </c>
      <c r="C7756" t="s">
        <v>32</v>
      </c>
      <c r="D7756">
        <v>19.928000000000001</v>
      </c>
      <c r="E7756">
        <v>3.9694E-2</v>
      </c>
      <c r="F7756" t="s">
        <v>108</v>
      </c>
      <c r="G7756">
        <v>1998</v>
      </c>
      <c r="H7756" t="s">
        <v>71</v>
      </c>
      <c r="I7756" t="s">
        <v>24</v>
      </c>
      <c r="J7756" t="s">
        <v>109</v>
      </c>
      <c r="K7756">
        <v>2007.5027</v>
      </c>
      <c r="L7756">
        <v>4</v>
      </c>
      <c r="M7756" s="1">
        <v>45201</v>
      </c>
      <c r="N7756">
        <v>2023</v>
      </c>
      <c r="O7756">
        <v>2</v>
      </c>
      <c r="P7756" t="s">
        <v>79</v>
      </c>
      <c r="Q7756" t="s">
        <v>80</v>
      </c>
      <c r="R7756">
        <v>1</v>
      </c>
      <c r="S7756" t="s">
        <v>29</v>
      </c>
    </row>
    <row r="7757" spans="1:19" x14ac:dyDescent="0.3">
      <c r="A7757" t="s">
        <v>1571</v>
      </c>
      <c r="B7757" t="s">
        <v>95</v>
      </c>
      <c r="C7757" t="s">
        <v>21</v>
      </c>
      <c r="D7757">
        <v>5.2220000000000004</v>
      </c>
      <c r="E7757">
        <v>6.4925999999999998E-2</v>
      </c>
      <c r="F7757" t="s">
        <v>108</v>
      </c>
      <c r="G7757">
        <v>1998</v>
      </c>
      <c r="H7757" t="s">
        <v>71</v>
      </c>
      <c r="I7757" t="s">
        <v>24</v>
      </c>
      <c r="J7757" t="s">
        <v>109</v>
      </c>
      <c r="K7757">
        <v>1052.7375</v>
      </c>
      <c r="L7757">
        <v>3.9</v>
      </c>
      <c r="M7757" t="s">
        <v>1561</v>
      </c>
      <c r="N7757">
        <v>2022</v>
      </c>
      <c r="O7757">
        <v>10</v>
      </c>
      <c r="P7757" t="s">
        <v>37</v>
      </c>
      <c r="Q7757" t="s">
        <v>38</v>
      </c>
      <c r="R7757">
        <v>4</v>
      </c>
      <c r="S7757" t="s">
        <v>81</v>
      </c>
    </row>
    <row r="7758" spans="1:19" x14ac:dyDescent="0.3">
      <c r="A7758" t="s">
        <v>170</v>
      </c>
      <c r="B7758" t="s">
        <v>95</v>
      </c>
      <c r="C7758" t="s">
        <v>32</v>
      </c>
      <c r="D7758">
        <v>13.821999999999999</v>
      </c>
      <c r="E7758">
        <v>1.8265E-2</v>
      </c>
      <c r="F7758" t="s">
        <v>108</v>
      </c>
      <c r="G7758">
        <v>1998</v>
      </c>
      <c r="H7758" t="s">
        <v>71</v>
      </c>
      <c r="I7758" t="s">
        <v>24</v>
      </c>
      <c r="J7758" t="s">
        <v>109</v>
      </c>
      <c r="K7758">
        <v>1348.3869</v>
      </c>
      <c r="L7758">
        <v>3.9</v>
      </c>
      <c r="M7758" s="1">
        <v>44927</v>
      </c>
      <c r="N7758">
        <v>2023</v>
      </c>
      <c r="O7758">
        <v>1</v>
      </c>
      <c r="P7758" t="s">
        <v>56</v>
      </c>
      <c r="Q7758" t="s">
        <v>57</v>
      </c>
      <c r="R7758">
        <v>1</v>
      </c>
      <c r="S7758" t="s">
        <v>81</v>
      </c>
    </row>
    <row r="7759" spans="1:19" x14ac:dyDescent="0.3">
      <c r="A7759" t="s">
        <v>1667</v>
      </c>
      <c r="B7759" t="s">
        <v>69</v>
      </c>
      <c r="C7759" t="s">
        <v>21</v>
      </c>
      <c r="D7759">
        <v>8.7319999999999993</v>
      </c>
      <c r="E7759">
        <v>2.1808999999999999E-2</v>
      </c>
      <c r="F7759" t="s">
        <v>96</v>
      </c>
      <c r="G7759">
        <v>2007</v>
      </c>
      <c r="H7759" t="s">
        <v>71</v>
      </c>
      <c r="I7759" t="s">
        <v>35</v>
      </c>
      <c r="J7759" t="s">
        <v>36</v>
      </c>
      <c r="K7759">
        <v>4145.2975999999999</v>
      </c>
      <c r="L7759">
        <v>4.5</v>
      </c>
      <c r="M7759" t="s">
        <v>449</v>
      </c>
      <c r="N7759">
        <v>2022</v>
      </c>
      <c r="O7759">
        <v>6</v>
      </c>
      <c r="P7759" t="s">
        <v>114</v>
      </c>
      <c r="Q7759" t="s">
        <v>135</v>
      </c>
      <c r="R7759">
        <v>2</v>
      </c>
      <c r="S7759" t="s">
        <v>39</v>
      </c>
    </row>
    <row r="7760" spans="1:19" x14ac:dyDescent="0.3">
      <c r="A7760" t="s">
        <v>1730</v>
      </c>
      <c r="B7760" t="s">
        <v>91</v>
      </c>
      <c r="C7760" t="s">
        <v>32</v>
      </c>
      <c r="D7760">
        <v>13.500999999999999</v>
      </c>
      <c r="E7760">
        <v>4.7106000000000002E-2</v>
      </c>
      <c r="F7760" t="s">
        <v>42</v>
      </c>
      <c r="G7760">
        <v>1997</v>
      </c>
      <c r="H7760" t="s">
        <v>34</v>
      </c>
      <c r="I7760" t="s">
        <v>43</v>
      </c>
      <c r="J7760" t="s">
        <v>36</v>
      </c>
      <c r="K7760">
        <v>4480.2844999999998</v>
      </c>
      <c r="L7760">
        <v>4.5</v>
      </c>
      <c r="M7760" t="s">
        <v>370</v>
      </c>
      <c r="N7760">
        <v>2022</v>
      </c>
      <c r="O7760">
        <v>2</v>
      </c>
      <c r="P7760" t="s">
        <v>79</v>
      </c>
      <c r="Q7760" t="s">
        <v>153</v>
      </c>
      <c r="R7760">
        <v>1</v>
      </c>
      <c r="S7760" t="s">
        <v>39</v>
      </c>
    </row>
    <row r="7761" spans="1:19" x14ac:dyDescent="0.3">
      <c r="A7761" t="s">
        <v>387</v>
      </c>
      <c r="B7761" t="s">
        <v>20</v>
      </c>
      <c r="C7761" t="s">
        <v>21</v>
      </c>
      <c r="D7761">
        <v>16.951000000000001</v>
      </c>
      <c r="E7761">
        <v>5.3377000000000001E-2</v>
      </c>
      <c r="F7761" t="s">
        <v>22</v>
      </c>
      <c r="G7761">
        <v>2009</v>
      </c>
      <c r="H7761" t="s">
        <v>23</v>
      </c>
      <c r="I7761" t="s">
        <v>24</v>
      </c>
      <c r="J7761" t="s">
        <v>25</v>
      </c>
      <c r="K7761">
        <v>1939.2897</v>
      </c>
      <c r="L7761">
        <v>3.8</v>
      </c>
      <c r="M7761" s="1">
        <v>45019</v>
      </c>
      <c r="N7761">
        <v>2023</v>
      </c>
      <c r="O7761">
        <v>3</v>
      </c>
      <c r="P7761" t="s">
        <v>88</v>
      </c>
      <c r="Q7761" t="s">
        <v>89</v>
      </c>
      <c r="R7761">
        <v>1</v>
      </c>
      <c r="S7761" t="s">
        <v>81</v>
      </c>
    </row>
    <row r="7762" spans="1:19" x14ac:dyDescent="0.3">
      <c r="A7762" t="s">
        <v>782</v>
      </c>
      <c r="B7762" t="s">
        <v>113</v>
      </c>
      <c r="C7762" t="s">
        <v>21</v>
      </c>
      <c r="D7762">
        <v>18.888999999999999</v>
      </c>
      <c r="E7762">
        <v>4.9166000000000001E-2</v>
      </c>
      <c r="F7762" t="s">
        <v>33</v>
      </c>
      <c r="G7762">
        <v>2004</v>
      </c>
      <c r="H7762" t="s">
        <v>34</v>
      </c>
      <c r="I7762" t="s">
        <v>35</v>
      </c>
      <c r="J7762" t="s">
        <v>36</v>
      </c>
      <c r="K7762">
        <v>906.64610000000005</v>
      </c>
      <c r="L7762">
        <v>4.5</v>
      </c>
      <c r="M7762" t="s">
        <v>492</v>
      </c>
      <c r="N7762">
        <v>2023</v>
      </c>
      <c r="O7762">
        <v>9</v>
      </c>
      <c r="P7762" t="s">
        <v>76</v>
      </c>
      <c r="Q7762" t="s">
        <v>77</v>
      </c>
      <c r="R7762">
        <v>3</v>
      </c>
      <c r="S7762" t="s">
        <v>39</v>
      </c>
    </row>
    <row r="7763" spans="1:19" x14ac:dyDescent="0.3">
      <c r="A7763" t="s">
        <v>1906</v>
      </c>
      <c r="B7763" t="s">
        <v>69</v>
      </c>
      <c r="C7763" t="s">
        <v>21</v>
      </c>
      <c r="D7763">
        <v>6.3179999999999996</v>
      </c>
      <c r="E7763">
        <v>2.7689999999999999E-2</v>
      </c>
      <c r="F7763" t="s">
        <v>64</v>
      </c>
      <c r="G7763">
        <v>1985</v>
      </c>
      <c r="H7763" t="s">
        <v>23</v>
      </c>
      <c r="I7763" t="s">
        <v>24</v>
      </c>
      <c r="J7763" t="s">
        <v>65</v>
      </c>
      <c r="K7763">
        <v>7449.9087</v>
      </c>
      <c r="L7763">
        <v>4.5999999999999996</v>
      </c>
      <c r="M7763" s="1">
        <v>45080</v>
      </c>
      <c r="N7763">
        <v>2023</v>
      </c>
      <c r="O7763">
        <v>3</v>
      </c>
      <c r="P7763" t="s">
        <v>88</v>
      </c>
      <c r="Q7763" t="s">
        <v>89</v>
      </c>
      <c r="R7763">
        <v>1</v>
      </c>
      <c r="S7763" t="s">
        <v>39</v>
      </c>
    </row>
    <row r="7764" spans="1:19" x14ac:dyDescent="0.3">
      <c r="A7764" t="s">
        <v>1644</v>
      </c>
      <c r="B7764" t="s">
        <v>31</v>
      </c>
      <c r="C7764" t="s">
        <v>32</v>
      </c>
      <c r="D7764">
        <v>7.6079999999999997</v>
      </c>
      <c r="E7764">
        <v>0.152619</v>
      </c>
      <c r="F7764" t="s">
        <v>64</v>
      </c>
      <c r="G7764">
        <v>1985</v>
      </c>
      <c r="H7764" t="s">
        <v>23</v>
      </c>
      <c r="I7764" t="s">
        <v>24</v>
      </c>
      <c r="J7764" t="s">
        <v>65</v>
      </c>
      <c r="K7764">
        <v>4545.7996000000003</v>
      </c>
      <c r="L7764">
        <v>4.5999999999999996</v>
      </c>
      <c r="M7764" s="1">
        <v>45150</v>
      </c>
      <c r="N7764">
        <v>2023</v>
      </c>
      <c r="O7764">
        <v>12</v>
      </c>
      <c r="P7764" t="s">
        <v>45</v>
      </c>
      <c r="Q7764" t="s">
        <v>73</v>
      </c>
      <c r="R7764">
        <v>4</v>
      </c>
      <c r="S7764" t="s">
        <v>39</v>
      </c>
    </row>
    <row r="7765" spans="1:19" x14ac:dyDescent="0.3">
      <c r="A7765" t="s">
        <v>1725</v>
      </c>
      <c r="B7765" t="s">
        <v>111</v>
      </c>
      <c r="C7765" t="s">
        <v>32</v>
      </c>
      <c r="D7765">
        <v>7.8529999999999998</v>
      </c>
      <c r="E7765">
        <v>0.101719</v>
      </c>
      <c r="F7765" t="s">
        <v>108</v>
      </c>
      <c r="G7765">
        <v>1998</v>
      </c>
      <c r="H7765" t="s">
        <v>71</v>
      </c>
      <c r="I7765" t="s">
        <v>24</v>
      </c>
      <c r="J7765" t="s">
        <v>109</v>
      </c>
      <c r="K7765">
        <v>3093.3425000000002</v>
      </c>
      <c r="L7765">
        <v>4.0999999999999996</v>
      </c>
      <c r="M7765" t="s">
        <v>1394</v>
      </c>
      <c r="N7765">
        <v>2023</v>
      </c>
      <c r="O7765">
        <v>4</v>
      </c>
      <c r="P7765" t="s">
        <v>103</v>
      </c>
      <c r="Q7765" t="s">
        <v>104</v>
      </c>
      <c r="R7765">
        <v>2</v>
      </c>
      <c r="S7765" t="s">
        <v>29</v>
      </c>
    </row>
    <row r="7766" spans="1:19" x14ac:dyDescent="0.3">
      <c r="A7766" t="s">
        <v>1185</v>
      </c>
      <c r="B7766" t="s">
        <v>91</v>
      </c>
      <c r="C7766" t="s">
        <v>21</v>
      </c>
      <c r="D7766">
        <v>7.657</v>
      </c>
      <c r="E7766">
        <v>0.152313</v>
      </c>
      <c r="F7766" t="s">
        <v>96</v>
      </c>
      <c r="G7766">
        <v>2007</v>
      </c>
      <c r="H7766" t="s">
        <v>71</v>
      </c>
      <c r="I7766" t="s">
        <v>35</v>
      </c>
      <c r="J7766" t="s">
        <v>36</v>
      </c>
      <c r="K7766">
        <v>2768.7415000000001</v>
      </c>
      <c r="L7766">
        <v>4.4000000000000004</v>
      </c>
      <c r="M7766" t="s">
        <v>1372</v>
      </c>
      <c r="N7766">
        <v>2023</v>
      </c>
      <c r="O7766">
        <v>4</v>
      </c>
      <c r="P7766" t="s">
        <v>103</v>
      </c>
      <c r="Q7766" t="s">
        <v>104</v>
      </c>
      <c r="R7766">
        <v>2</v>
      </c>
      <c r="S7766" t="s">
        <v>29</v>
      </c>
    </row>
    <row r="7767" spans="1:19" x14ac:dyDescent="0.3">
      <c r="A7767" t="s">
        <v>1711</v>
      </c>
      <c r="B7767" t="s">
        <v>60</v>
      </c>
      <c r="C7767" t="s">
        <v>21</v>
      </c>
      <c r="D7767">
        <v>14.936999999999999</v>
      </c>
      <c r="E7767">
        <v>2.0469999999999999E-2</v>
      </c>
      <c r="F7767" t="s">
        <v>22</v>
      </c>
      <c r="G7767">
        <v>2009</v>
      </c>
      <c r="H7767" t="s">
        <v>23</v>
      </c>
      <c r="I7767" t="s">
        <v>24</v>
      </c>
      <c r="J7767" t="s">
        <v>25</v>
      </c>
      <c r="K7767">
        <v>3107.2788999999998</v>
      </c>
      <c r="L7767">
        <v>4.0999999999999996</v>
      </c>
      <c r="M7767" t="s">
        <v>292</v>
      </c>
      <c r="N7767">
        <v>2022</v>
      </c>
      <c r="O7767">
        <v>5</v>
      </c>
      <c r="P7767" t="s">
        <v>50</v>
      </c>
      <c r="Q7767" t="s">
        <v>51</v>
      </c>
      <c r="R7767">
        <v>2</v>
      </c>
      <c r="S7767" t="s">
        <v>29</v>
      </c>
    </row>
    <row r="7768" spans="1:19" x14ac:dyDescent="0.3">
      <c r="A7768" t="s">
        <v>1725</v>
      </c>
      <c r="B7768" t="s">
        <v>111</v>
      </c>
      <c r="C7768" t="s">
        <v>32</v>
      </c>
      <c r="D7768">
        <v>7.8529999999999998</v>
      </c>
      <c r="E7768">
        <v>3.0030999999999999E-2</v>
      </c>
      <c r="F7768" t="s">
        <v>64</v>
      </c>
      <c r="G7768">
        <v>1985</v>
      </c>
      <c r="H7768" t="s">
        <v>23</v>
      </c>
      <c r="I7768" t="s">
        <v>24</v>
      </c>
      <c r="J7768" t="s">
        <v>65</v>
      </c>
      <c r="K7768">
        <v>4535.9767000000002</v>
      </c>
      <c r="L7768">
        <v>3.4</v>
      </c>
      <c r="M7768" t="s">
        <v>1171</v>
      </c>
      <c r="N7768">
        <v>2022</v>
      </c>
      <c r="O7768">
        <v>3</v>
      </c>
      <c r="P7768" t="s">
        <v>88</v>
      </c>
      <c r="Q7768" t="s">
        <v>207</v>
      </c>
      <c r="R7768">
        <v>1</v>
      </c>
      <c r="S7768" t="s">
        <v>58</v>
      </c>
    </row>
    <row r="7769" spans="1:19" x14ac:dyDescent="0.3">
      <c r="A7769" t="s">
        <v>857</v>
      </c>
      <c r="B7769" t="s">
        <v>111</v>
      </c>
      <c r="C7769" t="s">
        <v>32</v>
      </c>
      <c r="D7769">
        <v>4.79</v>
      </c>
      <c r="E7769">
        <v>5.1124000000000003E-2</v>
      </c>
      <c r="F7769" t="s">
        <v>22</v>
      </c>
      <c r="G7769">
        <v>2009</v>
      </c>
      <c r="H7769" t="s">
        <v>23</v>
      </c>
      <c r="I7769" t="s">
        <v>24</v>
      </c>
      <c r="J7769" t="s">
        <v>25</v>
      </c>
      <c r="K7769">
        <v>3669.3508999999999</v>
      </c>
      <c r="L7769">
        <v>4.3</v>
      </c>
      <c r="M7769" t="s">
        <v>1548</v>
      </c>
      <c r="N7769">
        <v>2023</v>
      </c>
      <c r="O7769">
        <v>5</v>
      </c>
      <c r="P7769" t="s">
        <v>50</v>
      </c>
      <c r="Q7769" t="s">
        <v>61</v>
      </c>
      <c r="R7769">
        <v>2</v>
      </c>
      <c r="S7769" t="s">
        <v>29</v>
      </c>
    </row>
    <row r="7770" spans="1:19" x14ac:dyDescent="0.3">
      <c r="A7770" t="s">
        <v>1164</v>
      </c>
      <c r="B7770" t="s">
        <v>41</v>
      </c>
      <c r="C7770" t="s">
        <v>21</v>
      </c>
      <c r="D7770">
        <v>20.734999999999999</v>
      </c>
      <c r="E7770">
        <v>6.2546000000000004E-2</v>
      </c>
      <c r="F7770" t="s">
        <v>42</v>
      </c>
      <c r="G7770">
        <v>1997</v>
      </c>
      <c r="H7770" t="s">
        <v>34</v>
      </c>
      <c r="I7770" t="s">
        <v>43</v>
      </c>
      <c r="J7770" t="s">
        <v>36</v>
      </c>
      <c r="K7770">
        <v>3411.3883999999998</v>
      </c>
      <c r="L7770">
        <v>4.4000000000000004</v>
      </c>
      <c r="M7770" t="s">
        <v>700</v>
      </c>
      <c r="N7770">
        <v>2023</v>
      </c>
      <c r="O7770">
        <v>8</v>
      </c>
      <c r="P7770" t="s">
        <v>27</v>
      </c>
      <c r="Q7770" t="s">
        <v>93</v>
      </c>
      <c r="R7770">
        <v>3</v>
      </c>
      <c r="S7770" t="s">
        <v>29</v>
      </c>
    </row>
    <row r="7771" spans="1:19" x14ac:dyDescent="0.3">
      <c r="A7771" t="s">
        <v>136</v>
      </c>
      <c r="B7771" t="s">
        <v>31</v>
      </c>
      <c r="C7771" t="s">
        <v>32</v>
      </c>
      <c r="D7771">
        <v>17.902000000000001</v>
      </c>
      <c r="E7771">
        <v>5.2993999999999999E-2</v>
      </c>
      <c r="F7771" t="s">
        <v>70</v>
      </c>
      <c r="G7771">
        <v>2002</v>
      </c>
      <c r="H7771" t="s">
        <v>71</v>
      </c>
      <c r="I7771" t="s">
        <v>35</v>
      </c>
      <c r="J7771" t="s">
        <v>36</v>
      </c>
      <c r="K7771">
        <v>2970.8959</v>
      </c>
      <c r="L7771">
        <v>3.9</v>
      </c>
      <c r="M7771" s="1">
        <v>45114</v>
      </c>
      <c r="N7771">
        <v>2023</v>
      </c>
      <c r="O7771">
        <v>7</v>
      </c>
      <c r="P7771" t="s">
        <v>121</v>
      </c>
      <c r="Q7771" t="s">
        <v>122</v>
      </c>
      <c r="R7771">
        <v>3</v>
      </c>
      <c r="S7771" t="s">
        <v>81</v>
      </c>
    </row>
    <row r="7772" spans="1:19" x14ac:dyDescent="0.3">
      <c r="A7772" t="s">
        <v>1487</v>
      </c>
      <c r="B7772" t="s">
        <v>69</v>
      </c>
      <c r="C7772" t="s">
        <v>21</v>
      </c>
      <c r="D7772">
        <v>12.654999999999999</v>
      </c>
      <c r="E7772">
        <v>8.2660999999999998E-2</v>
      </c>
      <c r="F7772" t="s">
        <v>48</v>
      </c>
      <c r="G7772">
        <v>1999</v>
      </c>
      <c r="H7772" t="s">
        <v>23</v>
      </c>
      <c r="I7772" t="s">
        <v>43</v>
      </c>
      <c r="J7772" t="s">
        <v>36</v>
      </c>
      <c r="K7772">
        <v>3032.3912</v>
      </c>
      <c r="L7772">
        <v>4</v>
      </c>
      <c r="M7772" t="s">
        <v>1394</v>
      </c>
      <c r="N7772">
        <v>2023</v>
      </c>
      <c r="O7772">
        <v>4</v>
      </c>
      <c r="P7772" t="s">
        <v>103</v>
      </c>
      <c r="Q7772" t="s">
        <v>104</v>
      </c>
      <c r="R7772">
        <v>2</v>
      </c>
      <c r="S7772" t="s">
        <v>29</v>
      </c>
    </row>
    <row r="7773" spans="1:19" x14ac:dyDescent="0.3">
      <c r="A7773" t="s">
        <v>1249</v>
      </c>
      <c r="B7773" t="s">
        <v>31</v>
      </c>
      <c r="C7773" t="s">
        <v>32</v>
      </c>
      <c r="D7773">
        <v>12.951000000000001</v>
      </c>
      <c r="E7773">
        <v>4.87E-2</v>
      </c>
      <c r="F7773" t="s">
        <v>42</v>
      </c>
      <c r="G7773">
        <v>1997</v>
      </c>
      <c r="H7773" t="s">
        <v>34</v>
      </c>
      <c r="I7773" t="s">
        <v>43</v>
      </c>
      <c r="J7773" t="s">
        <v>36</v>
      </c>
      <c r="K7773">
        <v>1474.4924000000001</v>
      </c>
      <c r="L7773">
        <v>4</v>
      </c>
      <c r="M7773" t="s">
        <v>1152</v>
      </c>
      <c r="N7773">
        <v>2023</v>
      </c>
      <c r="O7773">
        <v>12</v>
      </c>
      <c r="P7773" t="s">
        <v>45</v>
      </c>
      <c r="Q7773" t="s">
        <v>73</v>
      </c>
      <c r="R7773">
        <v>4</v>
      </c>
      <c r="S7773" t="s">
        <v>29</v>
      </c>
    </row>
    <row r="7774" spans="1:19" x14ac:dyDescent="0.3">
      <c r="A7774" t="s">
        <v>1608</v>
      </c>
      <c r="B7774" t="s">
        <v>91</v>
      </c>
      <c r="C7774" t="s">
        <v>32</v>
      </c>
      <c r="D7774">
        <v>6.2789999999999999</v>
      </c>
      <c r="E7774">
        <v>0.16519800000000001</v>
      </c>
      <c r="F7774" t="s">
        <v>33</v>
      </c>
      <c r="G7774">
        <v>2004</v>
      </c>
      <c r="H7774" t="s">
        <v>34</v>
      </c>
      <c r="I7774" t="s">
        <v>35</v>
      </c>
      <c r="J7774" t="s">
        <v>36</v>
      </c>
      <c r="K7774">
        <v>2726.1008999999999</v>
      </c>
      <c r="L7774">
        <v>3.5</v>
      </c>
      <c r="M7774" t="s">
        <v>645</v>
      </c>
      <c r="N7774">
        <v>2023</v>
      </c>
      <c r="O7774">
        <v>11</v>
      </c>
      <c r="P7774" t="s">
        <v>177</v>
      </c>
      <c r="Q7774" t="s">
        <v>195</v>
      </c>
      <c r="R7774">
        <v>4</v>
      </c>
      <c r="S7774" t="s">
        <v>81</v>
      </c>
    </row>
    <row r="7775" spans="1:19" x14ac:dyDescent="0.3">
      <c r="A7775" t="s">
        <v>789</v>
      </c>
      <c r="B7775" t="s">
        <v>41</v>
      </c>
      <c r="C7775" t="s">
        <v>21</v>
      </c>
      <c r="D7775">
        <v>11.195</v>
      </c>
      <c r="E7775">
        <v>9.4251000000000001E-2</v>
      </c>
      <c r="F7775" t="s">
        <v>48</v>
      </c>
      <c r="G7775">
        <v>1999</v>
      </c>
      <c r="H7775" t="s">
        <v>23</v>
      </c>
      <c r="I7775" t="s">
        <v>43</v>
      </c>
      <c r="J7775" t="s">
        <v>36</v>
      </c>
      <c r="K7775">
        <v>2540.3346000000001</v>
      </c>
      <c r="L7775">
        <v>4.5</v>
      </c>
      <c r="M7775" s="1">
        <v>44874</v>
      </c>
      <c r="N7775">
        <v>2022</v>
      </c>
      <c r="O7775">
        <v>9</v>
      </c>
      <c r="P7775" t="s">
        <v>76</v>
      </c>
      <c r="Q7775" t="s">
        <v>205</v>
      </c>
      <c r="R7775">
        <v>3</v>
      </c>
      <c r="S7775" t="s">
        <v>39</v>
      </c>
    </row>
    <row r="7776" spans="1:19" x14ac:dyDescent="0.3">
      <c r="A7776" t="s">
        <v>1646</v>
      </c>
      <c r="B7776" t="s">
        <v>107</v>
      </c>
      <c r="C7776" t="s">
        <v>21</v>
      </c>
      <c r="D7776">
        <v>16.361000000000001</v>
      </c>
      <c r="E7776">
        <v>5.1818999999999997E-2</v>
      </c>
      <c r="F7776" t="s">
        <v>42</v>
      </c>
      <c r="G7776">
        <v>1997</v>
      </c>
      <c r="H7776" t="s">
        <v>34</v>
      </c>
      <c r="I7776" t="s">
        <v>43</v>
      </c>
      <c r="J7776" t="s">
        <v>36</v>
      </c>
      <c r="K7776">
        <v>2631.2651000000001</v>
      </c>
      <c r="L7776">
        <v>3.5</v>
      </c>
      <c r="M7776" t="s">
        <v>423</v>
      </c>
      <c r="N7776">
        <v>2023</v>
      </c>
      <c r="O7776">
        <v>12</v>
      </c>
      <c r="P7776" t="s">
        <v>45</v>
      </c>
      <c r="Q7776" t="s">
        <v>73</v>
      </c>
      <c r="R7776">
        <v>4</v>
      </c>
      <c r="S7776" t="s">
        <v>81</v>
      </c>
    </row>
    <row r="7777" spans="1:19" x14ac:dyDescent="0.3">
      <c r="A7777" t="s">
        <v>187</v>
      </c>
      <c r="B7777" t="s">
        <v>69</v>
      </c>
      <c r="C7777" t="s">
        <v>21</v>
      </c>
      <c r="D7777">
        <v>16.638999999999999</v>
      </c>
      <c r="E7777">
        <v>4.4420000000000001E-2</v>
      </c>
      <c r="F7777" t="s">
        <v>48</v>
      </c>
      <c r="G7777">
        <v>1999</v>
      </c>
      <c r="H7777" t="s">
        <v>23</v>
      </c>
      <c r="I7777" t="s">
        <v>43</v>
      </c>
      <c r="J7777" t="s">
        <v>36</v>
      </c>
      <c r="K7777">
        <v>1671.9974999999999</v>
      </c>
      <c r="L7777">
        <v>4</v>
      </c>
      <c r="M7777" s="1">
        <v>44621</v>
      </c>
      <c r="N7777">
        <v>2022</v>
      </c>
      <c r="O7777">
        <v>1</v>
      </c>
      <c r="P7777" t="s">
        <v>56</v>
      </c>
      <c r="Q7777" t="s">
        <v>67</v>
      </c>
      <c r="R7777">
        <v>1</v>
      </c>
      <c r="S7777" t="s">
        <v>29</v>
      </c>
    </row>
    <row r="7778" spans="1:19" x14ac:dyDescent="0.3">
      <c r="A7778" t="s">
        <v>1162</v>
      </c>
      <c r="B7778" t="s">
        <v>226</v>
      </c>
      <c r="C7778" t="s">
        <v>32</v>
      </c>
      <c r="D7778">
        <v>19.161999999999999</v>
      </c>
      <c r="E7778">
        <v>5.9461E-2</v>
      </c>
      <c r="F7778" t="s">
        <v>96</v>
      </c>
      <c r="G7778">
        <v>2007</v>
      </c>
      <c r="H7778" t="s">
        <v>71</v>
      </c>
      <c r="I7778" t="s">
        <v>35</v>
      </c>
      <c r="J7778" t="s">
        <v>36</v>
      </c>
      <c r="K7778">
        <v>2958.8328999999999</v>
      </c>
      <c r="L7778">
        <v>4.8</v>
      </c>
      <c r="M7778" s="1">
        <v>45086</v>
      </c>
      <c r="N7778">
        <v>2023</v>
      </c>
      <c r="O7778">
        <v>9</v>
      </c>
      <c r="P7778" t="s">
        <v>76</v>
      </c>
      <c r="Q7778" t="s">
        <v>77</v>
      </c>
      <c r="R7778">
        <v>3</v>
      </c>
      <c r="S7778" t="s">
        <v>39</v>
      </c>
    </row>
    <row r="7779" spans="1:19" x14ac:dyDescent="0.3">
      <c r="A7779" t="s">
        <v>1413</v>
      </c>
      <c r="B7779" t="s">
        <v>113</v>
      </c>
      <c r="C7779" t="s">
        <v>32</v>
      </c>
      <c r="D7779">
        <v>13.849</v>
      </c>
      <c r="E7779">
        <v>1.3433E-2</v>
      </c>
      <c r="F7779" t="s">
        <v>22</v>
      </c>
      <c r="G7779">
        <v>2009</v>
      </c>
      <c r="H7779" t="s">
        <v>23</v>
      </c>
      <c r="I7779" t="s">
        <v>24</v>
      </c>
      <c r="J7779" t="s">
        <v>25</v>
      </c>
      <c r="K7779">
        <v>3858.5963000000002</v>
      </c>
      <c r="L7779">
        <v>4</v>
      </c>
      <c r="M7779" t="s">
        <v>912</v>
      </c>
      <c r="N7779">
        <v>2022</v>
      </c>
      <c r="O7779">
        <v>5</v>
      </c>
      <c r="P7779" t="s">
        <v>50</v>
      </c>
      <c r="Q7779" t="s">
        <v>51</v>
      </c>
      <c r="R7779">
        <v>2</v>
      </c>
      <c r="S7779" t="s">
        <v>29</v>
      </c>
    </row>
    <row r="7780" spans="1:19" x14ac:dyDescent="0.3">
      <c r="A7780" t="s">
        <v>1677</v>
      </c>
      <c r="B7780" t="s">
        <v>31</v>
      </c>
      <c r="C7780" t="s">
        <v>21</v>
      </c>
      <c r="D7780">
        <v>13.831</v>
      </c>
      <c r="E7780">
        <v>5.6017999999999998E-2</v>
      </c>
      <c r="F7780" t="s">
        <v>96</v>
      </c>
      <c r="G7780">
        <v>2007</v>
      </c>
      <c r="H7780" t="s">
        <v>71</v>
      </c>
      <c r="I7780" t="s">
        <v>35</v>
      </c>
      <c r="J7780" t="s">
        <v>36</v>
      </c>
      <c r="K7780">
        <v>5383.2260999999999</v>
      </c>
      <c r="L7780">
        <v>4.4000000000000004</v>
      </c>
      <c r="M7780" t="s">
        <v>801</v>
      </c>
      <c r="N7780">
        <v>2023</v>
      </c>
      <c r="O7780">
        <v>4</v>
      </c>
      <c r="P7780" t="s">
        <v>103</v>
      </c>
      <c r="Q7780" t="s">
        <v>104</v>
      </c>
      <c r="R7780">
        <v>2</v>
      </c>
      <c r="S7780" t="s">
        <v>29</v>
      </c>
    </row>
    <row r="7781" spans="1:19" x14ac:dyDescent="0.3">
      <c r="A7781" t="s">
        <v>1775</v>
      </c>
      <c r="B7781" t="s">
        <v>157</v>
      </c>
      <c r="C7781" t="s">
        <v>21</v>
      </c>
      <c r="D7781">
        <v>4.95</v>
      </c>
      <c r="E7781">
        <v>2.1950000000000001E-2</v>
      </c>
      <c r="F7781" t="s">
        <v>42</v>
      </c>
      <c r="G7781">
        <v>1997</v>
      </c>
      <c r="H7781" t="s">
        <v>34</v>
      </c>
      <c r="I7781" t="s">
        <v>43</v>
      </c>
      <c r="J7781" t="s">
        <v>36</v>
      </c>
      <c r="K7781">
        <v>4545.5020000000004</v>
      </c>
      <c r="L7781">
        <v>4.4000000000000004</v>
      </c>
      <c r="M7781" t="s">
        <v>738</v>
      </c>
      <c r="N7781">
        <v>2022</v>
      </c>
      <c r="O7781">
        <v>1</v>
      </c>
      <c r="P7781" t="s">
        <v>56</v>
      </c>
      <c r="Q7781" t="s">
        <v>67</v>
      </c>
      <c r="R7781">
        <v>1</v>
      </c>
      <c r="S7781" t="s">
        <v>29</v>
      </c>
    </row>
    <row r="7782" spans="1:19" x14ac:dyDescent="0.3">
      <c r="A7782" t="s">
        <v>782</v>
      </c>
      <c r="B7782" t="s">
        <v>113</v>
      </c>
      <c r="C7782" t="s">
        <v>21</v>
      </c>
      <c r="D7782">
        <v>18.888999999999999</v>
      </c>
      <c r="E7782">
        <v>7.0063E-2</v>
      </c>
      <c r="F7782" t="s">
        <v>108</v>
      </c>
      <c r="G7782">
        <v>1998</v>
      </c>
      <c r="H7782" t="s">
        <v>71</v>
      </c>
      <c r="I7782" t="s">
        <v>24</v>
      </c>
      <c r="J7782" t="s">
        <v>109</v>
      </c>
      <c r="K7782">
        <v>2046.1976</v>
      </c>
      <c r="L7782">
        <v>4</v>
      </c>
      <c r="M7782" s="1">
        <v>44994</v>
      </c>
      <c r="N7782">
        <v>2023</v>
      </c>
      <c r="O7782">
        <v>9</v>
      </c>
      <c r="P7782" t="s">
        <v>76</v>
      </c>
      <c r="Q7782" t="s">
        <v>77</v>
      </c>
      <c r="R7782">
        <v>3</v>
      </c>
      <c r="S7782" t="s">
        <v>29</v>
      </c>
    </row>
    <row r="7783" spans="1:19" x14ac:dyDescent="0.3">
      <c r="A7783" t="s">
        <v>765</v>
      </c>
      <c r="B7783" t="s">
        <v>95</v>
      </c>
      <c r="C7783" t="s">
        <v>21</v>
      </c>
      <c r="D7783">
        <v>14.121</v>
      </c>
      <c r="E7783">
        <v>5.0916999999999997E-2</v>
      </c>
      <c r="F7783" t="s">
        <v>48</v>
      </c>
      <c r="G7783">
        <v>1999</v>
      </c>
      <c r="H7783" t="s">
        <v>23</v>
      </c>
      <c r="I7783" t="s">
        <v>43</v>
      </c>
      <c r="J7783" t="s">
        <v>36</v>
      </c>
      <c r="K7783">
        <v>1957.4211</v>
      </c>
      <c r="L7783">
        <v>4</v>
      </c>
      <c r="M7783" t="s">
        <v>198</v>
      </c>
      <c r="N7783">
        <v>2022</v>
      </c>
      <c r="O7783">
        <v>8</v>
      </c>
      <c r="P7783" t="s">
        <v>27</v>
      </c>
      <c r="Q7783" t="s">
        <v>28</v>
      </c>
      <c r="R7783">
        <v>3</v>
      </c>
      <c r="S7783" t="s">
        <v>29</v>
      </c>
    </row>
    <row r="7784" spans="1:19" x14ac:dyDescent="0.3">
      <c r="A7784" t="s">
        <v>1292</v>
      </c>
      <c r="B7784" t="s">
        <v>69</v>
      </c>
      <c r="C7784" t="s">
        <v>21</v>
      </c>
      <c r="D7784">
        <v>5.5940000000000003</v>
      </c>
      <c r="E7784">
        <v>2.9683999999999999E-2</v>
      </c>
      <c r="F7784" t="s">
        <v>70</v>
      </c>
      <c r="G7784">
        <v>2002</v>
      </c>
      <c r="H7784" t="s">
        <v>71</v>
      </c>
      <c r="I7784" t="s">
        <v>35</v>
      </c>
      <c r="J7784" t="s">
        <v>36</v>
      </c>
      <c r="K7784">
        <v>2590.1561000000002</v>
      </c>
      <c r="L7784">
        <v>3.7</v>
      </c>
      <c r="M7784" s="1">
        <v>45019</v>
      </c>
      <c r="N7784">
        <v>2023</v>
      </c>
      <c r="O7784">
        <v>3</v>
      </c>
      <c r="P7784" t="s">
        <v>88</v>
      </c>
      <c r="Q7784" t="s">
        <v>89</v>
      </c>
      <c r="R7784">
        <v>1</v>
      </c>
      <c r="S7784" t="s">
        <v>81</v>
      </c>
    </row>
    <row r="7785" spans="1:19" x14ac:dyDescent="0.3">
      <c r="A7785" t="s">
        <v>314</v>
      </c>
      <c r="B7785" t="s">
        <v>60</v>
      </c>
      <c r="C7785" t="s">
        <v>32</v>
      </c>
      <c r="D7785">
        <v>5.718</v>
      </c>
      <c r="E7785">
        <v>3.5956000000000002E-2</v>
      </c>
      <c r="F7785" t="s">
        <v>70</v>
      </c>
      <c r="G7785">
        <v>2002</v>
      </c>
      <c r="H7785" t="s">
        <v>71</v>
      </c>
      <c r="I7785" t="s">
        <v>35</v>
      </c>
      <c r="J7785" t="s">
        <v>36</v>
      </c>
      <c r="K7785">
        <v>2166.6089999999999</v>
      </c>
      <c r="L7785">
        <v>4</v>
      </c>
      <c r="M7785" t="s">
        <v>997</v>
      </c>
      <c r="N7785">
        <v>2022</v>
      </c>
      <c r="O7785">
        <v>1</v>
      </c>
      <c r="P7785" t="s">
        <v>56</v>
      </c>
      <c r="Q7785" t="s">
        <v>67</v>
      </c>
      <c r="R7785">
        <v>1</v>
      </c>
      <c r="S7785" t="s">
        <v>29</v>
      </c>
    </row>
    <row r="7786" spans="1:19" x14ac:dyDescent="0.3">
      <c r="A7786" t="s">
        <v>1178</v>
      </c>
      <c r="B7786" t="s">
        <v>189</v>
      </c>
      <c r="C7786" t="s">
        <v>21</v>
      </c>
      <c r="D7786">
        <v>10.768000000000001</v>
      </c>
      <c r="E7786">
        <v>3.2273999999999997E-2</v>
      </c>
      <c r="F7786" t="s">
        <v>64</v>
      </c>
      <c r="G7786">
        <v>1985</v>
      </c>
      <c r="H7786" t="s">
        <v>23</v>
      </c>
      <c r="I7786" t="s">
        <v>24</v>
      </c>
      <c r="J7786" t="s">
        <v>65</v>
      </c>
      <c r="K7786">
        <v>7174.9067999999997</v>
      </c>
      <c r="L7786">
        <v>4</v>
      </c>
      <c r="M7786" t="s">
        <v>723</v>
      </c>
      <c r="N7786">
        <v>2023</v>
      </c>
      <c r="O7786">
        <v>7</v>
      </c>
      <c r="P7786" t="s">
        <v>121</v>
      </c>
      <c r="Q7786" t="s">
        <v>122</v>
      </c>
      <c r="R7786">
        <v>3</v>
      </c>
      <c r="S7786" t="s">
        <v>29</v>
      </c>
    </row>
    <row r="7787" spans="1:19" x14ac:dyDescent="0.3">
      <c r="A7787" t="s">
        <v>1002</v>
      </c>
      <c r="B7787" t="s">
        <v>53</v>
      </c>
      <c r="C7787" t="s">
        <v>32</v>
      </c>
      <c r="D7787">
        <v>20.715</v>
      </c>
      <c r="E7787">
        <v>4.8062000000000001E-2</v>
      </c>
      <c r="F7787" t="s">
        <v>48</v>
      </c>
      <c r="G7787">
        <v>1999</v>
      </c>
      <c r="H7787" t="s">
        <v>23</v>
      </c>
      <c r="I7787" t="s">
        <v>43</v>
      </c>
      <c r="J7787" t="s">
        <v>36</v>
      </c>
      <c r="K7787">
        <v>5189.7916999999998</v>
      </c>
      <c r="L7787">
        <v>3.9</v>
      </c>
      <c r="M7787" t="s">
        <v>488</v>
      </c>
      <c r="N7787">
        <v>2023</v>
      </c>
      <c r="O7787">
        <v>11</v>
      </c>
      <c r="P7787" t="s">
        <v>177</v>
      </c>
      <c r="Q7787" t="s">
        <v>195</v>
      </c>
      <c r="R7787">
        <v>4</v>
      </c>
      <c r="S7787" t="s">
        <v>81</v>
      </c>
    </row>
    <row r="7788" spans="1:19" x14ac:dyDescent="0.3">
      <c r="A7788" t="s">
        <v>1749</v>
      </c>
      <c r="B7788" t="s">
        <v>113</v>
      </c>
      <c r="C7788" t="s">
        <v>21</v>
      </c>
      <c r="D7788">
        <v>20.134</v>
      </c>
      <c r="E7788">
        <v>7.7094999999999997E-2</v>
      </c>
      <c r="F7788" t="s">
        <v>33</v>
      </c>
      <c r="G7788">
        <v>2004</v>
      </c>
      <c r="H7788" t="s">
        <v>34</v>
      </c>
      <c r="I7788" t="s">
        <v>35</v>
      </c>
      <c r="J7788" t="s">
        <v>36</v>
      </c>
      <c r="K7788">
        <v>1222.317</v>
      </c>
      <c r="L7788">
        <v>3.5</v>
      </c>
      <c r="M7788" t="s">
        <v>1363</v>
      </c>
      <c r="N7788">
        <v>2022</v>
      </c>
      <c r="O7788">
        <v>1</v>
      </c>
      <c r="P7788" t="s">
        <v>56</v>
      </c>
      <c r="Q7788" t="s">
        <v>67</v>
      </c>
      <c r="R7788">
        <v>1</v>
      </c>
      <c r="S7788" t="s">
        <v>81</v>
      </c>
    </row>
    <row r="7789" spans="1:19" x14ac:dyDescent="0.3">
      <c r="A7789" t="s">
        <v>562</v>
      </c>
      <c r="B7789" t="s">
        <v>91</v>
      </c>
      <c r="C7789" t="s">
        <v>32</v>
      </c>
      <c r="D7789">
        <v>10.757999999999999</v>
      </c>
      <c r="E7789">
        <v>2.8080999999999998E-2</v>
      </c>
      <c r="F7789" t="s">
        <v>64</v>
      </c>
      <c r="G7789">
        <v>1985</v>
      </c>
      <c r="H7789" t="s">
        <v>23</v>
      </c>
      <c r="I7789" t="s">
        <v>24</v>
      </c>
      <c r="J7789" t="s">
        <v>65</v>
      </c>
      <c r="K7789">
        <v>5896.7696999999998</v>
      </c>
      <c r="L7789">
        <v>4</v>
      </c>
      <c r="M7789" s="1">
        <v>44746</v>
      </c>
      <c r="N7789">
        <v>2022</v>
      </c>
      <c r="O7789">
        <v>4</v>
      </c>
      <c r="P7789" t="s">
        <v>103</v>
      </c>
      <c r="Q7789" t="s">
        <v>118</v>
      </c>
      <c r="R7789">
        <v>2</v>
      </c>
      <c r="S7789" t="s">
        <v>29</v>
      </c>
    </row>
    <row r="7790" spans="1:19" x14ac:dyDescent="0.3">
      <c r="A7790" t="s">
        <v>588</v>
      </c>
      <c r="B7790" t="s">
        <v>107</v>
      </c>
      <c r="C7790" t="s">
        <v>21</v>
      </c>
      <c r="D7790">
        <v>16.042999999999999</v>
      </c>
      <c r="E7790">
        <v>3.9796999999999999E-2</v>
      </c>
      <c r="F7790" t="s">
        <v>70</v>
      </c>
      <c r="G7790">
        <v>2002</v>
      </c>
      <c r="H7790" t="s">
        <v>71</v>
      </c>
      <c r="I7790" t="s">
        <v>35</v>
      </c>
      <c r="J7790" t="s">
        <v>36</v>
      </c>
      <c r="K7790">
        <v>2434.4794999999999</v>
      </c>
      <c r="L7790">
        <v>4.5</v>
      </c>
      <c r="M7790" t="s">
        <v>268</v>
      </c>
      <c r="N7790">
        <v>2022</v>
      </c>
      <c r="O7790">
        <v>12</v>
      </c>
      <c r="P7790" t="s">
        <v>45</v>
      </c>
      <c r="Q7790" t="s">
        <v>46</v>
      </c>
      <c r="R7790">
        <v>4</v>
      </c>
      <c r="S7790" t="s">
        <v>39</v>
      </c>
    </row>
    <row r="7791" spans="1:19" x14ac:dyDescent="0.3">
      <c r="A7791" t="s">
        <v>1420</v>
      </c>
      <c r="B7791" t="s">
        <v>41</v>
      </c>
      <c r="C7791" t="s">
        <v>32</v>
      </c>
      <c r="D7791">
        <v>7.9589999999999996</v>
      </c>
      <c r="E7791">
        <v>4.6406999999999997E-2</v>
      </c>
      <c r="F7791" t="s">
        <v>96</v>
      </c>
      <c r="G7791">
        <v>2007</v>
      </c>
      <c r="H7791" t="s">
        <v>71</v>
      </c>
      <c r="I7791" t="s">
        <v>35</v>
      </c>
      <c r="J7791" t="s">
        <v>36</v>
      </c>
      <c r="K7791">
        <v>2078.3687</v>
      </c>
      <c r="L7791">
        <v>3.5</v>
      </c>
      <c r="M7791" t="s">
        <v>921</v>
      </c>
      <c r="N7791">
        <v>2022</v>
      </c>
      <c r="O7791">
        <v>5</v>
      </c>
      <c r="P7791" t="s">
        <v>50</v>
      </c>
      <c r="Q7791" t="s">
        <v>51</v>
      </c>
      <c r="R7791">
        <v>2</v>
      </c>
      <c r="S7791" t="s">
        <v>81</v>
      </c>
    </row>
    <row r="7792" spans="1:19" x14ac:dyDescent="0.3">
      <c r="A7792" t="s">
        <v>493</v>
      </c>
      <c r="B7792" t="s">
        <v>95</v>
      </c>
      <c r="C7792" t="s">
        <v>21</v>
      </c>
      <c r="D7792">
        <v>20.195</v>
      </c>
      <c r="E7792">
        <v>7.6481999999999994E-2</v>
      </c>
      <c r="F7792" t="s">
        <v>22</v>
      </c>
      <c r="G7792">
        <v>2009</v>
      </c>
      <c r="H7792" t="s">
        <v>23</v>
      </c>
      <c r="I7792" t="s">
        <v>24</v>
      </c>
      <c r="J7792" t="s">
        <v>25</v>
      </c>
      <c r="K7792">
        <v>1562.0655999999999</v>
      </c>
      <c r="L7792">
        <v>3.9</v>
      </c>
      <c r="M7792" t="s">
        <v>921</v>
      </c>
      <c r="N7792">
        <v>2022</v>
      </c>
      <c r="O7792">
        <v>5</v>
      </c>
      <c r="P7792" t="s">
        <v>50</v>
      </c>
      <c r="Q7792" t="s">
        <v>51</v>
      </c>
      <c r="R7792">
        <v>2</v>
      </c>
      <c r="S7792" t="s">
        <v>81</v>
      </c>
    </row>
    <row r="7793" spans="1:19" x14ac:dyDescent="0.3">
      <c r="A7793" t="s">
        <v>1642</v>
      </c>
      <c r="B7793" t="s">
        <v>91</v>
      </c>
      <c r="C7793" t="s">
        <v>21</v>
      </c>
      <c r="D7793">
        <v>16.699000000000002</v>
      </c>
      <c r="E7793">
        <v>2.3563000000000001E-2</v>
      </c>
      <c r="F7793" t="s">
        <v>33</v>
      </c>
      <c r="G7793">
        <v>2004</v>
      </c>
      <c r="H7793" t="s">
        <v>34</v>
      </c>
      <c r="I7793" t="s">
        <v>35</v>
      </c>
      <c r="J7793" t="s">
        <v>36</v>
      </c>
      <c r="K7793">
        <v>2189.6567</v>
      </c>
      <c r="L7793">
        <v>3.5</v>
      </c>
      <c r="M7793" t="s">
        <v>439</v>
      </c>
      <c r="N7793">
        <v>2023</v>
      </c>
      <c r="O7793">
        <v>4</v>
      </c>
      <c r="P7793" t="s">
        <v>103</v>
      </c>
      <c r="Q7793" t="s">
        <v>104</v>
      </c>
      <c r="R7793">
        <v>2</v>
      </c>
      <c r="S7793" t="s">
        <v>81</v>
      </c>
    </row>
    <row r="7794" spans="1:19" x14ac:dyDescent="0.3">
      <c r="A7794" t="s">
        <v>1465</v>
      </c>
      <c r="B7794" t="s">
        <v>101</v>
      </c>
      <c r="C7794" t="s">
        <v>21</v>
      </c>
      <c r="D7794">
        <v>20.914000000000001</v>
      </c>
      <c r="E7794">
        <v>6.2335000000000002E-2</v>
      </c>
      <c r="F7794" t="s">
        <v>22</v>
      </c>
      <c r="G7794">
        <v>2009</v>
      </c>
      <c r="H7794" t="s">
        <v>23</v>
      </c>
      <c r="I7794" t="s">
        <v>24</v>
      </c>
      <c r="J7794" t="s">
        <v>25</v>
      </c>
      <c r="K7794">
        <v>3390.7456999999999</v>
      </c>
      <c r="L7794">
        <v>3.7</v>
      </c>
      <c r="M7794" t="s">
        <v>545</v>
      </c>
      <c r="N7794">
        <v>2023</v>
      </c>
      <c r="O7794">
        <v>1</v>
      </c>
      <c r="P7794" t="s">
        <v>56</v>
      </c>
      <c r="Q7794" t="s">
        <v>57</v>
      </c>
      <c r="R7794">
        <v>1</v>
      </c>
      <c r="S7794" t="s">
        <v>81</v>
      </c>
    </row>
    <row r="7795" spans="1:19" x14ac:dyDescent="0.3">
      <c r="A7795" t="s">
        <v>1183</v>
      </c>
      <c r="B7795" t="s">
        <v>95</v>
      </c>
      <c r="C7795" t="s">
        <v>21</v>
      </c>
      <c r="D7795">
        <v>12.635999999999999</v>
      </c>
      <c r="E7795">
        <v>3.4893E-2</v>
      </c>
      <c r="F7795" t="s">
        <v>33</v>
      </c>
      <c r="G7795">
        <v>2004</v>
      </c>
      <c r="H7795" t="s">
        <v>34</v>
      </c>
      <c r="I7795" t="s">
        <v>35</v>
      </c>
      <c r="J7795" t="s">
        <v>36</v>
      </c>
      <c r="K7795">
        <v>6492.8064999999997</v>
      </c>
      <c r="L7795">
        <v>3.6</v>
      </c>
      <c r="M7795" t="s">
        <v>504</v>
      </c>
      <c r="N7795">
        <v>2022</v>
      </c>
      <c r="O7795">
        <v>11</v>
      </c>
      <c r="P7795" t="s">
        <v>177</v>
      </c>
      <c r="Q7795" t="s">
        <v>178</v>
      </c>
      <c r="R7795">
        <v>4</v>
      </c>
      <c r="S7795" t="s">
        <v>81</v>
      </c>
    </row>
    <row r="7796" spans="1:19" x14ac:dyDescent="0.3">
      <c r="A7796" t="s">
        <v>1857</v>
      </c>
      <c r="B7796" t="s">
        <v>91</v>
      </c>
      <c r="C7796" t="s">
        <v>21</v>
      </c>
      <c r="D7796">
        <v>18.420000000000002</v>
      </c>
      <c r="E7796">
        <v>8.5542999999999994E-2</v>
      </c>
      <c r="F7796" t="s">
        <v>22</v>
      </c>
      <c r="G7796">
        <v>2009</v>
      </c>
      <c r="H7796" t="s">
        <v>23</v>
      </c>
      <c r="I7796" t="s">
        <v>24</v>
      </c>
      <c r="J7796" t="s">
        <v>25</v>
      </c>
      <c r="K7796">
        <v>5296.8270000000002</v>
      </c>
      <c r="L7796">
        <v>4.0999999999999996</v>
      </c>
      <c r="M7796" s="1">
        <v>44745</v>
      </c>
      <c r="N7796">
        <v>2022</v>
      </c>
      <c r="O7796">
        <v>3</v>
      </c>
      <c r="P7796" t="s">
        <v>88</v>
      </c>
      <c r="Q7796" t="s">
        <v>207</v>
      </c>
      <c r="R7796">
        <v>1</v>
      </c>
      <c r="S7796" t="s">
        <v>29</v>
      </c>
    </row>
    <row r="7797" spans="1:19" x14ac:dyDescent="0.3">
      <c r="A7797" t="s">
        <v>1293</v>
      </c>
      <c r="B7797" t="s">
        <v>41</v>
      </c>
      <c r="C7797" t="s">
        <v>21</v>
      </c>
      <c r="D7797">
        <v>12.262</v>
      </c>
      <c r="E7797">
        <v>4.6406999999999997E-2</v>
      </c>
      <c r="F7797" t="s">
        <v>22</v>
      </c>
      <c r="G7797">
        <v>2009</v>
      </c>
      <c r="H7797" t="s">
        <v>23</v>
      </c>
      <c r="I7797" t="s">
        <v>24</v>
      </c>
      <c r="J7797" t="s">
        <v>25</v>
      </c>
      <c r="K7797">
        <v>2150.0536999999999</v>
      </c>
      <c r="L7797">
        <v>3.9</v>
      </c>
      <c r="M7797" t="s">
        <v>245</v>
      </c>
      <c r="N7797">
        <v>2022</v>
      </c>
      <c r="O7797">
        <v>12</v>
      </c>
      <c r="P7797" t="s">
        <v>45</v>
      </c>
      <c r="Q7797" t="s">
        <v>46</v>
      </c>
      <c r="R7797">
        <v>4</v>
      </c>
      <c r="S7797" t="s">
        <v>81</v>
      </c>
    </row>
    <row r="7798" spans="1:19" x14ac:dyDescent="0.3">
      <c r="A7798" t="s">
        <v>1758</v>
      </c>
      <c r="B7798" t="s">
        <v>69</v>
      </c>
      <c r="C7798" t="s">
        <v>21</v>
      </c>
      <c r="D7798">
        <v>13.016</v>
      </c>
      <c r="E7798">
        <v>6.4341999999999996E-2</v>
      </c>
      <c r="F7798" t="s">
        <v>64</v>
      </c>
      <c r="G7798">
        <v>1985</v>
      </c>
      <c r="H7798" t="s">
        <v>23</v>
      </c>
      <c r="I7798" t="s">
        <v>24</v>
      </c>
      <c r="J7798" t="s">
        <v>65</v>
      </c>
      <c r="K7798">
        <v>3223.7667000000001</v>
      </c>
      <c r="L7798">
        <v>4.3</v>
      </c>
      <c r="M7798" t="s">
        <v>292</v>
      </c>
      <c r="N7798">
        <v>2022</v>
      </c>
      <c r="O7798">
        <v>5</v>
      </c>
      <c r="P7798" t="s">
        <v>50</v>
      </c>
      <c r="Q7798" t="s">
        <v>51</v>
      </c>
      <c r="R7798">
        <v>2</v>
      </c>
      <c r="S7798" t="s">
        <v>29</v>
      </c>
    </row>
    <row r="7799" spans="1:19" x14ac:dyDescent="0.3">
      <c r="A7799" t="s">
        <v>1851</v>
      </c>
      <c r="B7799" t="s">
        <v>31</v>
      </c>
      <c r="C7799" t="s">
        <v>32</v>
      </c>
      <c r="D7799">
        <v>20.390999999999998</v>
      </c>
      <c r="E7799">
        <v>7.1461999999999998E-2</v>
      </c>
      <c r="F7799" t="s">
        <v>64</v>
      </c>
      <c r="G7799">
        <v>1985</v>
      </c>
      <c r="H7799" t="s">
        <v>23</v>
      </c>
      <c r="I7799" t="s">
        <v>24</v>
      </c>
      <c r="J7799" t="s">
        <v>65</v>
      </c>
      <c r="K7799">
        <v>6313.4951000000001</v>
      </c>
      <c r="L7799">
        <v>4.3</v>
      </c>
      <c r="M7799" s="1">
        <v>44870</v>
      </c>
      <c r="N7799">
        <v>2022</v>
      </c>
      <c r="O7799">
        <v>5</v>
      </c>
      <c r="P7799" t="s">
        <v>50</v>
      </c>
      <c r="Q7799" t="s">
        <v>51</v>
      </c>
      <c r="R7799">
        <v>2</v>
      </c>
      <c r="S7799" t="s">
        <v>29</v>
      </c>
    </row>
    <row r="7800" spans="1:19" x14ac:dyDescent="0.3">
      <c r="A7800" t="s">
        <v>849</v>
      </c>
      <c r="B7800" t="s">
        <v>113</v>
      </c>
      <c r="C7800" t="s">
        <v>32</v>
      </c>
      <c r="D7800">
        <v>19.841000000000001</v>
      </c>
      <c r="E7800">
        <v>0.154139</v>
      </c>
      <c r="F7800" t="s">
        <v>108</v>
      </c>
      <c r="G7800">
        <v>1998</v>
      </c>
      <c r="H7800" t="s">
        <v>71</v>
      </c>
      <c r="I7800" t="s">
        <v>24</v>
      </c>
      <c r="J7800" t="s">
        <v>109</v>
      </c>
      <c r="K7800">
        <v>645.31330000000003</v>
      </c>
      <c r="L7800">
        <v>3.8</v>
      </c>
      <c r="M7800" t="s">
        <v>203</v>
      </c>
      <c r="N7800">
        <v>2023</v>
      </c>
      <c r="O7800">
        <v>12</v>
      </c>
      <c r="P7800" t="s">
        <v>45</v>
      </c>
      <c r="Q7800" t="s">
        <v>73</v>
      </c>
      <c r="R7800">
        <v>4</v>
      </c>
      <c r="S7800" t="s">
        <v>81</v>
      </c>
    </row>
    <row r="7801" spans="1:19" x14ac:dyDescent="0.3">
      <c r="A7801" t="s">
        <v>1783</v>
      </c>
      <c r="B7801" t="s">
        <v>157</v>
      </c>
      <c r="C7801" t="s">
        <v>32</v>
      </c>
      <c r="D7801">
        <v>19.486000000000001</v>
      </c>
      <c r="E7801">
        <v>0.13259699999999999</v>
      </c>
      <c r="F7801" t="s">
        <v>70</v>
      </c>
      <c r="G7801">
        <v>2002</v>
      </c>
      <c r="H7801" t="s">
        <v>71</v>
      </c>
      <c r="I7801" t="s">
        <v>35</v>
      </c>
      <c r="J7801" t="s">
        <v>36</v>
      </c>
      <c r="K7801">
        <v>1729.1289999999999</v>
      </c>
      <c r="L7801">
        <v>3.9</v>
      </c>
      <c r="M7801" s="1">
        <v>44781</v>
      </c>
      <c r="N7801">
        <v>2022</v>
      </c>
      <c r="O7801">
        <v>8</v>
      </c>
      <c r="P7801" t="s">
        <v>27</v>
      </c>
      <c r="Q7801" t="s">
        <v>28</v>
      </c>
      <c r="R7801">
        <v>3</v>
      </c>
      <c r="S7801" t="s">
        <v>81</v>
      </c>
    </row>
    <row r="7802" spans="1:19" x14ac:dyDescent="0.3">
      <c r="A7802" t="s">
        <v>397</v>
      </c>
      <c r="B7802" t="s">
        <v>69</v>
      </c>
      <c r="C7802" t="s">
        <v>21</v>
      </c>
      <c r="D7802">
        <v>10.84</v>
      </c>
      <c r="E7802">
        <v>6.3185000000000005E-2</v>
      </c>
      <c r="F7802" t="s">
        <v>54</v>
      </c>
      <c r="G7802">
        <v>1987</v>
      </c>
      <c r="H7802" t="s">
        <v>55</v>
      </c>
      <c r="I7802" t="s">
        <v>24</v>
      </c>
      <c r="J7802" t="s">
        <v>36</v>
      </c>
      <c r="K7802">
        <v>2553.7827000000002</v>
      </c>
      <c r="L7802">
        <v>3.6</v>
      </c>
      <c r="M7802" t="s">
        <v>567</v>
      </c>
      <c r="N7802">
        <v>2023</v>
      </c>
      <c r="O7802">
        <v>5</v>
      </c>
      <c r="P7802" t="s">
        <v>50</v>
      </c>
      <c r="Q7802" t="s">
        <v>61</v>
      </c>
      <c r="R7802">
        <v>2</v>
      </c>
      <c r="S7802" t="s">
        <v>81</v>
      </c>
    </row>
    <row r="7803" spans="1:19" x14ac:dyDescent="0.3">
      <c r="A7803" t="s">
        <v>1588</v>
      </c>
      <c r="B7803" t="s">
        <v>69</v>
      </c>
      <c r="C7803" t="s">
        <v>21</v>
      </c>
      <c r="D7803">
        <v>17.195</v>
      </c>
      <c r="E7803">
        <v>7.1659E-2</v>
      </c>
      <c r="F7803" t="s">
        <v>42</v>
      </c>
      <c r="G7803">
        <v>1997</v>
      </c>
      <c r="H7803" t="s">
        <v>34</v>
      </c>
      <c r="I7803" t="s">
        <v>43</v>
      </c>
      <c r="J7803" t="s">
        <v>36</v>
      </c>
      <c r="K7803">
        <v>4873.0081</v>
      </c>
      <c r="L7803">
        <v>4.3</v>
      </c>
      <c r="M7803" t="s">
        <v>863</v>
      </c>
      <c r="N7803">
        <v>2022</v>
      </c>
      <c r="O7803">
        <v>12</v>
      </c>
      <c r="P7803" t="s">
        <v>45</v>
      </c>
      <c r="Q7803" t="s">
        <v>46</v>
      </c>
      <c r="R7803">
        <v>4</v>
      </c>
      <c r="S7803" t="s">
        <v>29</v>
      </c>
    </row>
    <row r="7804" spans="1:19" x14ac:dyDescent="0.3">
      <c r="A7804" t="s">
        <v>1282</v>
      </c>
      <c r="B7804" t="s">
        <v>31</v>
      </c>
      <c r="C7804" t="s">
        <v>21</v>
      </c>
      <c r="D7804">
        <v>14.368</v>
      </c>
      <c r="E7804">
        <v>0.216083</v>
      </c>
      <c r="F7804" t="s">
        <v>64</v>
      </c>
      <c r="G7804">
        <v>1985</v>
      </c>
      <c r="H7804" t="s">
        <v>23</v>
      </c>
      <c r="I7804" t="s">
        <v>24</v>
      </c>
      <c r="J7804" t="s">
        <v>65</v>
      </c>
      <c r="K7804">
        <v>6433.6349</v>
      </c>
      <c r="L7804">
        <v>3.8</v>
      </c>
      <c r="M7804" t="s">
        <v>324</v>
      </c>
      <c r="N7804">
        <v>2023</v>
      </c>
      <c r="O7804">
        <v>5</v>
      </c>
      <c r="P7804" t="s">
        <v>50</v>
      </c>
      <c r="Q7804" t="s">
        <v>61</v>
      </c>
      <c r="R7804">
        <v>2</v>
      </c>
      <c r="S7804" t="s">
        <v>81</v>
      </c>
    </row>
    <row r="7805" spans="1:19" x14ac:dyDescent="0.3">
      <c r="A7805" t="s">
        <v>1750</v>
      </c>
      <c r="B7805" t="s">
        <v>107</v>
      </c>
      <c r="C7805" t="s">
        <v>21</v>
      </c>
      <c r="D7805">
        <v>11.08</v>
      </c>
      <c r="E7805">
        <v>5.6617000000000001E-2</v>
      </c>
      <c r="F7805" t="s">
        <v>132</v>
      </c>
      <c r="G7805">
        <v>1985</v>
      </c>
      <c r="H7805" t="s">
        <v>34</v>
      </c>
      <c r="I7805" t="s">
        <v>43</v>
      </c>
      <c r="J7805" t="s">
        <v>109</v>
      </c>
      <c r="K7805">
        <v>443.3125</v>
      </c>
      <c r="L7805">
        <v>3.8</v>
      </c>
      <c r="M7805" s="1">
        <v>45147</v>
      </c>
      <c r="N7805">
        <v>2023</v>
      </c>
      <c r="O7805">
        <v>9</v>
      </c>
      <c r="P7805" t="s">
        <v>76</v>
      </c>
      <c r="Q7805" t="s">
        <v>77</v>
      </c>
      <c r="R7805">
        <v>3</v>
      </c>
      <c r="S7805" t="s">
        <v>81</v>
      </c>
    </row>
    <row r="7806" spans="1:19" x14ac:dyDescent="0.3">
      <c r="A7806" t="s">
        <v>1610</v>
      </c>
      <c r="B7806" t="s">
        <v>69</v>
      </c>
      <c r="C7806" t="s">
        <v>21</v>
      </c>
      <c r="D7806">
        <v>14.986000000000001</v>
      </c>
      <c r="E7806">
        <v>7.7862000000000001E-2</v>
      </c>
      <c r="F7806" t="s">
        <v>54</v>
      </c>
      <c r="G7806">
        <v>1987</v>
      </c>
      <c r="H7806" t="s">
        <v>55</v>
      </c>
      <c r="I7806" t="s">
        <v>24</v>
      </c>
      <c r="J7806" t="s">
        <v>36</v>
      </c>
      <c r="K7806">
        <v>3487.5637999999999</v>
      </c>
      <c r="L7806">
        <v>3.8</v>
      </c>
      <c r="M7806" t="s">
        <v>256</v>
      </c>
      <c r="N7806">
        <v>2022</v>
      </c>
      <c r="O7806">
        <v>1</v>
      </c>
      <c r="P7806" t="s">
        <v>56</v>
      </c>
      <c r="Q7806" t="s">
        <v>67</v>
      </c>
      <c r="R7806">
        <v>1</v>
      </c>
      <c r="S7806" t="s">
        <v>81</v>
      </c>
    </row>
    <row r="7807" spans="1:19" x14ac:dyDescent="0.3">
      <c r="A7807" t="s">
        <v>826</v>
      </c>
      <c r="B7807" t="s">
        <v>69</v>
      </c>
      <c r="C7807" t="s">
        <v>21</v>
      </c>
      <c r="D7807">
        <v>16.539000000000001</v>
      </c>
      <c r="E7807">
        <v>4.8583000000000001E-2</v>
      </c>
      <c r="F7807" t="s">
        <v>132</v>
      </c>
      <c r="G7807">
        <v>1985</v>
      </c>
      <c r="H7807" t="s">
        <v>34</v>
      </c>
      <c r="I7807" t="s">
        <v>43</v>
      </c>
      <c r="J7807" t="s">
        <v>109</v>
      </c>
      <c r="K7807">
        <v>1126.7343000000001</v>
      </c>
      <c r="L7807">
        <v>3.4</v>
      </c>
      <c r="M7807" s="1">
        <v>44810</v>
      </c>
      <c r="N7807">
        <v>2022</v>
      </c>
      <c r="O7807">
        <v>6</v>
      </c>
      <c r="P7807" t="s">
        <v>114</v>
      </c>
      <c r="Q7807" t="s">
        <v>135</v>
      </c>
      <c r="R7807">
        <v>2</v>
      </c>
      <c r="S7807" t="s">
        <v>58</v>
      </c>
    </row>
    <row r="7808" spans="1:19" x14ac:dyDescent="0.3">
      <c r="A7808" t="s">
        <v>785</v>
      </c>
      <c r="B7808" t="s">
        <v>69</v>
      </c>
      <c r="C7808" t="s">
        <v>21</v>
      </c>
      <c r="D7808">
        <v>16.253</v>
      </c>
      <c r="E7808">
        <v>5.9649000000000001E-2</v>
      </c>
      <c r="F7808" t="s">
        <v>64</v>
      </c>
      <c r="G7808">
        <v>1985</v>
      </c>
      <c r="H7808" t="s">
        <v>23</v>
      </c>
      <c r="I7808" t="s">
        <v>24</v>
      </c>
      <c r="J7808" t="s">
        <v>65</v>
      </c>
      <c r="K7808">
        <v>3086.3330999999998</v>
      </c>
      <c r="L7808">
        <v>3.7</v>
      </c>
      <c r="M7808" t="s">
        <v>1683</v>
      </c>
      <c r="N7808">
        <v>2023</v>
      </c>
      <c r="O7808">
        <v>7</v>
      </c>
      <c r="P7808" t="s">
        <v>121</v>
      </c>
      <c r="Q7808" t="s">
        <v>122</v>
      </c>
      <c r="R7808">
        <v>3</v>
      </c>
      <c r="S7808" t="s">
        <v>81</v>
      </c>
    </row>
    <row r="7809" spans="1:19" x14ac:dyDescent="0.3">
      <c r="A7809" t="s">
        <v>1192</v>
      </c>
      <c r="B7809" t="s">
        <v>31</v>
      </c>
      <c r="C7809" t="s">
        <v>21</v>
      </c>
      <c r="D7809">
        <v>17.565999999999999</v>
      </c>
      <c r="E7809">
        <v>0.128163</v>
      </c>
      <c r="F7809" t="s">
        <v>54</v>
      </c>
      <c r="G7809">
        <v>1987</v>
      </c>
      <c r="H7809" t="s">
        <v>55</v>
      </c>
      <c r="I7809" t="s">
        <v>24</v>
      </c>
      <c r="J7809" t="s">
        <v>36</v>
      </c>
      <c r="K7809">
        <v>3689.4787000000001</v>
      </c>
      <c r="L7809">
        <v>4.0999999999999996</v>
      </c>
      <c r="M7809" t="s">
        <v>1593</v>
      </c>
      <c r="N7809">
        <v>2022</v>
      </c>
      <c r="O7809">
        <v>1</v>
      </c>
      <c r="P7809" t="s">
        <v>56</v>
      </c>
      <c r="Q7809" t="s">
        <v>67</v>
      </c>
      <c r="R7809">
        <v>1</v>
      </c>
      <c r="S7809" t="s">
        <v>29</v>
      </c>
    </row>
    <row r="7810" spans="1:19" x14ac:dyDescent="0.3">
      <c r="A7810" t="s">
        <v>1764</v>
      </c>
      <c r="B7810" t="s">
        <v>91</v>
      </c>
      <c r="C7810" t="s">
        <v>21</v>
      </c>
      <c r="D7810">
        <v>13.95</v>
      </c>
      <c r="E7810">
        <v>3.8052000000000002E-2</v>
      </c>
      <c r="F7810" t="s">
        <v>48</v>
      </c>
      <c r="G7810">
        <v>1999</v>
      </c>
      <c r="H7810" t="s">
        <v>23</v>
      </c>
      <c r="I7810" t="s">
        <v>43</v>
      </c>
      <c r="J7810" t="s">
        <v>36</v>
      </c>
      <c r="K7810">
        <v>4058.3281000000002</v>
      </c>
      <c r="L7810">
        <v>4.7</v>
      </c>
      <c r="M7810" s="1">
        <v>44845</v>
      </c>
      <c r="N7810">
        <v>2022</v>
      </c>
      <c r="O7810">
        <v>11</v>
      </c>
      <c r="P7810" t="s">
        <v>177</v>
      </c>
      <c r="Q7810" t="s">
        <v>178</v>
      </c>
      <c r="R7810">
        <v>4</v>
      </c>
      <c r="S7810" t="s">
        <v>39</v>
      </c>
    </row>
    <row r="7811" spans="1:19" x14ac:dyDescent="0.3">
      <c r="A7811" t="s">
        <v>756</v>
      </c>
      <c r="B7811" t="s">
        <v>31</v>
      </c>
      <c r="C7811" t="s">
        <v>21</v>
      </c>
      <c r="D7811">
        <v>9.766</v>
      </c>
      <c r="E7811">
        <v>6.7212999999999995E-2</v>
      </c>
      <c r="F7811" t="s">
        <v>33</v>
      </c>
      <c r="G7811">
        <v>2004</v>
      </c>
      <c r="H7811" t="s">
        <v>34</v>
      </c>
      <c r="I7811" t="s">
        <v>35</v>
      </c>
      <c r="J7811" t="s">
        <v>36</v>
      </c>
      <c r="K7811">
        <v>3680.6808000000001</v>
      </c>
      <c r="L7811">
        <v>4.2</v>
      </c>
      <c r="M7811" t="s">
        <v>167</v>
      </c>
      <c r="N7811">
        <v>2022</v>
      </c>
      <c r="O7811">
        <v>4</v>
      </c>
      <c r="P7811" t="s">
        <v>103</v>
      </c>
      <c r="Q7811" t="s">
        <v>118</v>
      </c>
      <c r="R7811">
        <v>2</v>
      </c>
      <c r="S7811" t="s">
        <v>29</v>
      </c>
    </row>
    <row r="7812" spans="1:19" x14ac:dyDescent="0.3">
      <c r="A7812" t="s">
        <v>322</v>
      </c>
      <c r="B7812" t="s">
        <v>41</v>
      </c>
      <c r="C7812" t="s">
        <v>21</v>
      </c>
      <c r="D7812">
        <v>10.991</v>
      </c>
      <c r="E7812">
        <v>1.4336E-2</v>
      </c>
      <c r="F7812" t="s">
        <v>54</v>
      </c>
      <c r="G7812">
        <v>1987</v>
      </c>
      <c r="H7812" t="s">
        <v>55</v>
      </c>
      <c r="I7812" t="s">
        <v>24</v>
      </c>
      <c r="J7812" t="s">
        <v>36</v>
      </c>
      <c r="K7812">
        <v>6101.7137000000002</v>
      </c>
      <c r="L7812">
        <v>3.9</v>
      </c>
      <c r="M7812" t="s">
        <v>203</v>
      </c>
      <c r="N7812">
        <v>2023</v>
      </c>
      <c r="O7812">
        <v>12</v>
      </c>
      <c r="P7812" t="s">
        <v>45</v>
      </c>
      <c r="Q7812" t="s">
        <v>73</v>
      </c>
      <c r="R7812">
        <v>4</v>
      </c>
      <c r="S7812" t="s">
        <v>81</v>
      </c>
    </row>
    <row r="7813" spans="1:19" x14ac:dyDescent="0.3">
      <c r="A7813" t="s">
        <v>756</v>
      </c>
      <c r="B7813" t="s">
        <v>31</v>
      </c>
      <c r="C7813" t="s">
        <v>21</v>
      </c>
      <c r="D7813">
        <v>9.766</v>
      </c>
      <c r="E7813">
        <v>2.691E-2</v>
      </c>
      <c r="F7813" t="s">
        <v>132</v>
      </c>
      <c r="G7813">
        <v>1985</v>
      </c>
      <c r="H7813" t="s">
        <v>34</v>
      </c>
      <c r="I7813" t="s">
        <v>43</v>
      </c>
      <c r="J7813" t="s">
        <v>109</v>
      </c>
      <c r="K7813">
        <v>805.09040000000005</v>
      </c>
      <c r="L7813">
        <v>3.7</v>
      </c>
      <c r="M7813" s="1">
        <v>45083</v>
      </c>
      <c r="N7813">
        <v>2023</v>
      </c>
      <c r="O7813">
        <v>6</v>
      </c>
      <c r="P7813" t="s">
        <v>114</v>
      </c>
      <c r="Q7813" t="s">
        <v>115</v>
      </c>
      <c r="R7813">
        <v>2</v>
      </c>
      <c r="S7813" t="s">
        <v>81</v>
      </c>
    </row>
    <row r="7814" spans="1:19" x14ac:dyDescent="0.3">
      <c r="A7814" t="s">
        <v>1060</v>
      </c>
      <c r="B7814" t="s">
        <v>20</v>
      </c>
      <c r="C7814" t="s">
        <v>21</v>
      </c>
      <c r="D7814">
        <v>9.1880000000000006</v>
      </c>
      <c r="E7814">
        <v>2.8413000000000001E-2</v>
      </c>
      <c r="F7814" t="s">
        <v>54</v>
      </c>
      <c r="G7814">
        <v>1987</v>
      </c>
      <c r="H7814" t="s">
        <v>55</v>
      </c>
      <c r="I7814" t="s">
        <v>24</v>
      </c>
      <c r="J7814" t="s">
        <v>36</v>
      </c>
      <c r="K7814">
        <v>3482.8966999999998</v>
      </c>
      <c r="L7814">
        <v>3.6</v>
      </c>
      <c r="M7814" t="s">
        <v>734</v>
      </c>
      <c r="N7814">
        <v>2023</v>
      </c>
      <c r="O7814">
        <v>1</v>
      </c>
      <c r="P7814" t="s">
        <v>56</v>
      </c>
      <c r="Q7814" t="s">
        <v>57</v>
      </c>
      <c r="R7814">
        <v>1</v>
      </c>
      <c r="S7814" t="s">
        <v>81</v>
      </c>
    </row>
    <row r="7815" spans="1:19" x14ac:dyDescent="0.3">
      <c r="A7815" t="s">
        <v>1207</v>
      </c>
      <c r="B7815" t="s">
        <v>41</v>
      </c>
      <c r="C7815" t="s">
        <v>21</v>
      </c>
      <c r="D7815">
        <v>19.747</v>
      </c>
      <c r="E7815">
        <v>4.6406999999999997E-2</v>
      </c>
      <c r="F7815" t="s">
        <v>22</v>
      </c>
      <c r="G7815">
        <v>2009</v>
      </c>
      <c r="H7815" t="s">
        <v>23</v>
      </c>
      <c r="I7815" t="s">
        <v>24</v>
      </c>
      <c r="J7815" t="s">
        <v>25</v>
      </c>
      <c r="K7815">
        <v>1705.2807</v>
      </c>
      <c r="L7815">
        <v>3.9</v>
      </c>
      <c r="M7815" t="s">
        <v>1721</v>
      </c>
      <c r="N7815">
        <v>2022</v>
      </c>
      <c r="O7815">
        <v>9</v>
      </c>
      <c r="P7815" t="s">
        <v>76</v>
      </c>
      <c r="Q7815" t="s">
        <v>205</v>
      </c>
      <c r="R7815">
        <v>3</v>
      </c>
      <c r="S7815" t="s">
        <v>81</v>
      </c>
    </row>
    <row r="7816" spans="1:19" x14ac:dyDescent="0.3">
      <c r="A7816" t="s">
        <v>522</v>
      </c>
      <c r="B7816" t="s">
        <v>107</v>
      </c>
      <c r="C7816" t="s">
        <v>21</v>
      </c>
      <c r="D7816">
        <v>7.0709999999999997</v>
      </c>
      <c r="E7816">
        <v>6.8357000000000001E-2</v>
      </c>
      <c r="F7816" t="s">
        <v>96</v>
      </c>
      <c r="G7816">
        <v>2007</v>
      </c>
      <c r="H7816" t="s">
        <v>71</v>
      </c>
      <c r="I7816" t="s">
        <v>35</v>
      </c>
      <c r="J7816" t="s">
        <v>36</v>
      </c>
      <c r="K7816">
        <v>3251.4955</v>
      </c>
      <c r="L7816">
        <v>3.8</v>
      </c>
      <c r="M7816" t="s">
        <v>516</v>
      </c>
      <c r="N7816">
        <v>2022</v>
      </c>
      <c r="O7816">
        <v>1</v>
      </c>
      <c r="P7816" t="s">
        <v>56</v>
      </c>
      <c r="Q7816" t="s">
        <v>67</v>
      </c>
      <c r="R7816">
        <v>1</v>
      </c>
      <c r="S7816" t="s">
        <v>81</v>
      </c>
    </row>
    <row r="7817" spans="1:19" x14ac:dyDescent="0.3">
      <c r="A7817" t="s">
        <v>1626</v>
      </c>
      <c r="B7817" t="s">
        <v>20</v>
      </c>
      <c r="C7817" t="s">
        <v>21</v>
      </c>
      <c r="D7817">
        <v>11.304</v>
      </c>
      <c r="E7817">
        <v>7.6052999999999996E-2</v>
      </c>
      <c r="F7817" t="s">
        <v>54</v>
      </c>
      <c r="G7817">
        <v>1987</v>
      </c>
      <c r="H7817" t="s">
        <v>55</v>
      </c>
      <c r="I7817" t="s">
        <v>24</v>
      </c>
      <c r="J7817" t="s">
        <v>36</v>
      </c>
      <c r="K7817">
        <v>2302.8845999999999</v>
      </c>
      <c r="L7817">
        <v>4.2</v>
      </c>
      <c r="M7817" s="1">
        <v>44662</v>
      </c>
      <c r="N7817">
        <v>2022</v>
      </c>
      <c r="O7817">
        <v>11</v>
      </c>
      <c r="P7817" t="s">
        <v>177</v>
      </c>
      <c r="Q7817" t="s">
        <v>178</v>
      </c>
      <c r="R7817">
        <v>4</v>
      </c>
      <c r="S7817" t="s">
        <v>29</v>
      </c>
    </row>
    <row r="7818" spans="1:19" x14ac:dyDescent="0.3">
      <c r="A7818" t="s">
        <v>753</v>
      </c>
      <c r="B7818" t="s">
        <v>113</v>
      </c>
      <c r="C7818" t="s">
        <v>32</v>
      </c>
      <c r="D7818">
        <v>6.2110000000000003</v>
      </c>
      <c r="E7818">
        <v>1.6392E-2</v>
      </c>
      <c r="F7818" t="s">
        <v>64</v>
      </c>
      <c r="G7818">
        <v>1985</v>
      </c>
      <c r="H7818" t="s">
        <v>23</v>
      </c>
      <c r="I7818" t="s">
        <v>24</v>
      </c>
      <c r="J7818" t="s">
        <v>65</v>
      </c>
      <c r="K7818">
        <v>4151.3247000000001</v>
      </c>
      <c r="L7818">
        <v>3.8</v>
      </c>
      <c r="M7818" s="1">
        <v>44806</v>
      </c>
      <c r="N7818">
        <v>2022</v>
      </c>
      <c r="O7818">
        <v>2</v>
      </c>
      <c r="P7818" t="s">
        <v>79</v>
      </c>
      <c r="Q7818" t="s">
        <v>153</v>
      </c>
      <c r="R7818">
        <v>1</v>
      </c>
      <c r="S7818" t="s">
        <v>81</v>
      </c>
    </row>
    <row r="7819" spans="1:19" x14ac:dyDescent="0.3">
      <c r="A7819" t="s">
        <v>298</v>
      </c>
      <c r="B7819" t="s">
        <v>113</v>
      </c>
      <c r="C7819" t="s">
        <v>21</v>
      </c>
      <c r="D7819">
        <v>6.5330000000000004</v>
      </c>
      <c r="E7819">
        <v>1.9272000000000001E-2</v>
      </c>
      <c r="F7819" t="s">
        <v>48</v>
      </c>
      <c r="G7819">
        <v>1999</v>
      </c>
      <c r="H7819" t="s">
        <v>23</v>
      </c>
      <c r="I7819" t="s">
        <v>43</v>
      </c>
      <c r="J7819" t="s">
        <v>36</v>
      </c>
      <c r="K7819">
        <v>10743.6605</v>
      </c>
      <c r="L7819">
        <v>3.8</v>
      </c>
      <c r="M7819" s="1">
        <v>44628</v>
      </c>
      <c r="N7819">
        <v>2022</v>
      </c>
      <c r="O7819">
        <v>8</v>
      </c>
      <c r="P7819" t="s">
        <v>27</v>
      </c>
      <c r="Q7819" t="s">
        <v>28</v>
      </c>
      <c r="R7819">
        <v>3</v>
      </c>
      <c r="S7819" t="s">
        <v>81</v>
      </c>
    </row>
    <row r="7820" spans="1:19" x14ac:dyDescent="0.3">
      <c r="A7820" t="s">
        <v>1877</v>
      </c>
      <c r="B7820" t="s">
        <v>226</v>
      </c>
      <c r="C7820" t="s">
        <v>21</v>
      </c>
      <c r="D7820">
        <v>19.710999999999999</v>
      </c>
      <c r="E7820">
        <v>2.7049E-2</v>
      </c>
      <c r="F7820" t="s">
        <v>22</v>
      </c>
      <c r="G7820">
        <v>2009</v>
      </c>
      <c r="H7820" t="s">
        <v>23</v>
      </c>
      <c r="I7820" t="s">
        <v>24</v>
      </c>
      <c r="J7820" t="s">
        <v>25</v>
      </c>
      <c r="K7820">
        <v>1692.7150999999999</v>
      </c>
      <c r="L7820">
        <v>3.7</v>
      </c>
      <c r="M7820" t="s">
        <v>203</v>
      </c>
      <c r="N7820">
        <v>2023</v>
      </c>
      <c r="O7820">
        <v>12</v>
      </c>
      <c r="P7820" t="s">
        <v>45</v>
      </c>
      <c r="Q7820" t="s">
        <v>73</v>
      </c>
      <c r="R7820">
        <v>4</v>
      </c>
      <c r="S7820" t="s">
        <v>81</v>
      </c>
    </row>
    <row r="7821" spans="1:19" x14ac:dyDescent="0.3">
      <c r="A7821" t="s">
        <v>537</v>
      </c>
      <c r="B7821" t="s">
        <v>157</v>
      </c>
      <c r="C7821" t="s">
        <v>21</v>
      </c>
      <c r="D7821">
        <v>20.683</v>
      </c>
      <c r="E7821">
        <v>2.1977E-2</v>
      </c>
      <c r="F7821" t="s">
        <v>33</v>
      </c>
      <c r="G7821">
        <v>2004</v>
      </c>
      <c r="H7821" t="s">
        <v>34</v>
      </c>
      <c r="I7821" t="s">
        <v>35</v>
      </c>
      <c r="J7821" t="s">
        <v>36</v>
      </c>
      <c r="K7821">
        <v>612.43219999999997</v>
      </c>
      <c r="L7821">
        <v>3.8</v>
      </c>
      <c r="M7821" t="s">
        <v>741</v>
      </c>
      <c r="N7821">
        <v>2022</v>
      </c>
      <c r="O7821">
        <v>8</v>
      </c>
      <c r="P7821" t="s">
        <v>27</v>
      </c>
      <c r="Q7821" t="s">
        <v>28</v>
      </c>
      <c r="R7821">
        <v>3</v>
      </c>
      <c r="S7821" t="s">
        <v>81</v>
      </c>
    </row>
    <row r="7822" spans="1:19" x14ac:dyDescent="0.3">
      <c r="A7822" t="s">
        <v>1427</v>
      </c>
      <c r="B7822" t="s">
        <v>60</v>
      </c>
      <c r="C7822" t="s">
        <v>32</v>
      </c>
      <c r="D7822">
        <v>7.4829999999999997</v>
      </c>
      <c r="E7822">
        <v>7.5051999999999994E-2</v>
      </c>
      <c r="F7822" t="s">
        <v>48</v>
      </c>
      <c r="G7822">
        <v>1999</v>
      </c>
      <c r="H7822" t="s">
        <v>23</v>
      </c>
      <c r="I7822" t="s">
        <v>43</v>
      </c>
      <c r="J7822" t="s">
        <v>36</v>
      </c>
      <c r="K7822">
        <v>765.13059999999996</v>
      </c>
      <c r="L7822">
        <v>4.5</v>
      </c>
      <c r="M7822" t="s">
        <v>660</v>
      </c>
      <c r="N7822">
        <v>2023</v>
      </c>
      <c r="O7822">
        <v>6</v>
      </c>
      <c r="P7822" t="s">
        <v>114</v>
      </c>
      <c r="Q7822" t="s">
        <v>115</v>
      </c>
      <c r="R7822">
        <v>2</v>
      </c>
      <c r="S7822" t="s">
        <v>39</v>
      </c>
    </row>
    <row r="7823" spans="1:19" x14ac:dyDescent="0.3">
      <c r="A7823" t="s">
        <v>1781</v>
      </c>
      <c r="B7823" t="s">
        <v>31</v>
      </c>
      <c r="C7823" t="s">
        <v>21</v>
      </c>
      <c r="D7823">
        <v>8.4269999999999996</v>
      </c>
      <c r="E7823">
        <v>6.3738000000000003E-2</v>
      </c>
      <c r="F7823" t="s">
        <v>64</v>
      </c>
      <c r="G7823">
        <v>1985</v>
      </c>
      <c r="H7823" t="s">
        <v>23</v>
      </c>
      <c r="I7823" t="s">
        <v>24</v>
      </c>
      <c r="J7823" t="s">
        <v>65</v>
      </c>
      <c r="K7823">
        <v>6596.9588000000003</v>
      </c>
      <c r="L7823">
        <v>4</v>
      </c>
      <c r="M7823" t="s">
        <v>231</v>
      </c>
      <c r="N7823">
        <v>2022</v>
      </c>
      <c r="O7823">
        <v>7</v>
      </c>
      <c r="P7823" t="s">
        <v>121</v>
      </c>
      <c r="Q7823" t="s">
        <v>138</v>
      </c>
      <c r="R7823">
        <v>3</v>
      </c>
      <c r="S7823" t="s">
        <v>29</v>
      </c>
    </row>
    <row r="7824" spans="1:19" x14ac:dyDescent="0.3">
      <c r="A7824" t="s">
        <v>1361</v>
      </c>
      <c r="B7824" t="s">
        <v>60</v>
      </c>
      <c r="C7824" t="s">
        <v>21</v>
      </c>
      <c r="D7824">
        <v>8.157</v>
      </c>
      <c r="E7824">
        <v>3.7614000000000002E-2</v>
      </c>
      <c r="F7824" t="s">
        <v>48</v>
      </c>
      <c r="G7824">
        <v>1999</v>
      </c>
      <c r="H7824" t="s">
        <v>23</v>
      </c>
      <c r="I7824" t="s">
        <v>43</v>
      </c>
      <c r="J7824" t="s">
        <v>36</v>
      </c>
      <c r="K7824">
        <v>1378.6473000000001</v>
      </c>
      <c r="L7824">
        <v>4.0999999999999996</v>
      </c>
      <c r="M7824" s="1">
        <v>44570</v>
      </c>
      <c r="N7824">
        <v>2022</v>
      </c>
      <c r="O7824">
        <v>9</v>
      </c>
      <c r="P7824" t="s">
        <v>76</v>
      </c>
      <c r="Q7824" t="s">
        <v>205</v>
      </c>
      <c r="R7824">
        <v>3</v>
      </c>
      <c r="S7824" t="s">
        <v>29</v>
      </c>
    </row>
    <row r="7825" spans="1:19" x14ac:dyDescent="0.3">
      <c r="A7825" t="s">
        <v>1776</v>
      </c>
      <c r="B7825" t="s">
        <v>111</v>
      </c>
      <c r="C7825" t="s">
        <v>32</v>
      </c>
      <c r="D7825">
        <v>6.2009999999999996</v>
      </c>
      <c r="E7825">
        <v>5.5284E-2</v>
      </c>
      <c r="F7825" t="s">
        <v>48</v>
      </c>
      <c r="G7825">
        <v>1999</v>
      </c>
      <c r="H7825" t="s">
        <v>23</v>
      </c>
      <c r="I7825" t="s">
        <v>43</v>
      </c>
      <c r="J7825" t="s">
        <v>36</v>
      </c>
      <c r="K7825">
        <v>4435.9444000000003</v>
      </c>
      <c r="L7825">
        <v>4.5999999999999996</v>
      </c>
      <c r="M7825" t="s">
        <v>615</v>
      </c>
      <c r="N7825">
        <v>2022</v>
      </c>
      <c r="O7825">
        <v>5</v>
      </c>
      <c r="P7825" t="s">
        <v>50</v>
      </c>
      <c r="Q7825" t="s">
        <v>51</v>
      </c>
      <c r="R7825">
        <v>2</v>
      </c>
      <c r="S7825" t="s">
        <v>39</v>
      </c>
    </row>
    <row r="7826" spans="1:19" x14ac:dyDescent="0.3">
      <c r="A7826" t="s">
        <v>669</v>
      </c>
      <c r="B7826" t="s">
        <v>41</v>
      </c>
      <c r="C7826" t="s">
        <v>21</v>
      </c>
      <c r="D7826">
        <v>6.7640000000000002</v>
      </c>
      <c r="E7826">
        <v>1.2762000000000001E-2</v>
      </c>
      <c r="F7826" t="s">
        <v>48</v>
      </c>
      <c r="G7826">
        <v>1999</v>
      </c>
      <c r="H7826" t="s">
        <v>23</v>
      </c>
      <c r="I7826" t="s">
        <v>43</v>
      </c>
      <c r="J7826" t="s">
        <v>36</v>
      </c>
      <c r="K7826">
        <v>2423.4944999999998</v>
      </c>
      <c r="L7826">
        <v>4.2</v>
      </c>
      <c r="M7826" s="1">
        <v>45141</v>
      </c>
      <c r="N7826">
        <v>2023</v>
      </c>
      <c r="O7826">
        <v>3</v>
      </c>
      <c r="P7826" t="s">
        <v>88</v>
      </c>
      <c r="Q7826" t="s">
        <v>89</v>
      </c>
      <c r="R7826">
        <v>1</v>
      </c>
      <c r="S7826" t="s">
        <v>29</v>
      </c>
    </row>
    <row r="7827" spans="1:19" x14ac:dyDescent="0.3">
      <c r="A7827" t="s">
        <v>1599</v>
      </c>
      <c r="B7827" t="s">
        <v>189</v>
      </c>
      <c r="C7827" t="s">
        <v>21</v>
      </c>
      <c r="D7827">
        <v>16.748999999999999</v>
      </c>
      <c r="E7827">
        <v>4.6988000000000002E-2</v>
      </c>
      <c r="F7827" t="s">
        <v>42</v>
      </c>
      <c r="G7827">
        <v>1997</v>
      </c>
      <c r="H7827" t="s">
        <v>34</v>
      </c>
      <c r="I7827" t="s">
        <v>43</v>
      </c>
      <c r="J7827" t="s">
        <v>36</v>
      </c>
      <c r="K7827">
        <v>2105.2202000000002</v>
      </c>
      <c r="L7827">
        <v>3.8</v>
      </c>
      <c r="M7827" s="1">
        <v>45087</v>
      </c>
      <c r="N7827">
        <v>2023</v>
      </c>
      <c r="O7827">
        <v>10</v>
      </c>
      <c r="P7827" t="s">
        <v>37</v>
      </c>
      <c r="Q7827" t="s">
        <v>165</v>
      </c>
      <c r="R7827">
        <v>4</v>
      </c>
      <c r="S7827" t="s">
        <v>81</v>
      </c>
    </row>
    <row r="7828" spans="1:19" x14ac:dyDescent="0.3">
      <c r="A7828" t="s">
        <v>1259</v>
      </c>
      <c r="B7828" t="s">
        <v>20</v>
      </c>
      <c r="C7828" t="s">
        <v>21</v>
      </c>
      <c r="D7828">
        <v>14.13</v>
      </c>
      <c r="E7828">
        <v>8.5974999999999996E-2</v>
      </c>
      <c r="F7828" t="s">
        <v>22</v>
      </c>
      <c r="G7828">
        <v>2009</v>
      </c>
      <c r="H7828" t="s">
        <v>23</v>
      </c>
      <c r="I7828" t="s">
        <v>24</v>
      </c>
      <c r="J7828" t="s">
        <v>25</v>
      </c>
      <c r="K7828">
        <v>3841.0866000000001</v>
      </c>
      <c r="L7828">
        <v>3.8</v>
      </c>
      <c r="M7828" t="s">
        <v>1556</v>
      </c>
      <c r="N7828">
        <v>2023</v>
      </c>
      <c r="O7828">
        <v>7</v>
      </c>
      <c r="P7828" t="s">
        <v>121</v>
      </c>
      <c r="Q7828" t="s">
        <v>122</v>
      </c>
      <c r="R7828">
        <v>3</v>
      </c>
      <c r="S7828" t="s">
        <v>81</v>
      </c>
    </row>
    <row r="7829" spans="1:19" x14ac:dyDescent="0.3">
      <c r="A7829" t="s">
        <v>1167</v>
      </c>
      <c r="B7829" t="s">
        <v>107</v>
      </c>
      <c r="C7829" t="s">
        <v>32</v>
      </c>
      <c r="D7829">
        <v>10.143000000000001</v>
      </c>
      <c r="E7829">
        <v>4.5898000000000001E-2</v>
      </c>
      <c r="F7829" t="s">
        <v>54</v>
      </c>
      <c r="G7829">
        <v>1987</v>
      </c>
      <c r="H7829" t="s">
        <v>55</v>
      </c>
      <c r="I7829" t="s">
        <v>24</v>
      </c>
      <c r="J7829" t="s">
        <v>36</v>
      </c>
      <c r="K7829">
        <v>2187.6559000000002</v>
      </c>
      <c r="L7829">
        <v>4</v>
      </c>
      <c r="M7829" t="s">
        <v>600</v>
      </c>
      <c r="N7829">
        <v>2023</v>
      </c>
      <c r="O7829">
        <v>9</v>
      </c>
      <c r="P7829" t="s">
        <v>76</v>
      </c>
      <c r="Q7829" t="s">
        <v>77</v>
      </c>
      <c r="R7829">
        <v>3</v>
      </c>
      <c r="S7829" t="s">
        <v>29</v>
      </c>
    </row>
    <row r="7830" spans="1:19" x14ac:dyDescent="0.3">
      <c r="A7830" t="s">
        <v>337</v>
      </c>
      <c r="B7830" t="s">
        <v>41</v>
      </c>
      <c r="C7830" t="s">
        <v>21</v>
      </c>
      <c r="D7830">
        <v>9.8420000000000005</v>
      </c>
      <c r="E7830">
        <v>6.2060999999999998E-2</v>
      </c>
      <c r="F7830" t="s">
        <v>42</v>
      </c>
      <c r="G7830">
        <v>1997</v>
      </c>
      <c r="H7830" t="s">
        <v>34</v>
      </c>
      <c r="I7830" t="s">
        <v>43</v>
      </c>
      <c r="J7830" t="s">
        <v>36</v>
      </c>
      <c r="K7830">
        <v>1383.4688000000001</v>
      </c>
      <c r="L7830">
        <v>4.0999999999999996</v>
      </c>
      <c r="M7830" s="1">
        <v>44625</v>
      </c>
      <c r="N7830">
        <v>2022</v>
      </c>
      <c r="O7830">
        <v>5</v>
      </c>
      <c r="P7830" t="s">
        <v>50</v>
      </c>
      <c r="Q7830" t="s">
        <v>51</v>
      </c>
      <c r="R7830">
        <v>2</v>
      </c>
      <c r="S7830" t="s">
        <v>29</v>
      </c>
    </row>
    <row r="7831" spans="1:19" x14ac:dyDescent="0.3">
      <c r="A7831" t="s">
        <v>371</v>
      </c>
      <c r="B7831" t="s">
        <v>20</v>
      </c>
      <c r="C7831" t="s">
        <v>21</v>
      </c>
      <c r="D7831">
        <v>17.620999999999999</v>
      </c>
      <c r="E7831">
        <v>3.1106999999999999E-2</v>
      </c>
      <c r="F7831" t="s">
        <v>70</v>
      </c>
      <c r="G7831">
        <v>2002</v>
      </c>
      <c r="H7831" t="s">
        <v>71</v>
      </c>
      <c r="I7831" t="s">
        <v>35</v>
      </c>
      <c r="J7831" t="s">
        <v>36</v>
      </c>
      <c r="K7831">
        <v>5502.3567000000003</v>
      </c>
      <c r="L7831">
        <v>4.2</v>
      </c>
      <c r="M7831" t="s">
        <v>1143</v>
      </c>
      <c r="N7831">
        <v>2023</v>
      </c>
      <c r="O7831">
        <v>1</v>
      </c>
      <c r="P7831" t="s">
        <v>56</v>
      </c>
      <c r="Q7831" t="s">
        <v>57</v>
      </c>
      <c r="R7831">
        <v>1</v>
      </c>
      <c r="S7831" t="s">
        <v>29</v>
      </c>
    </row>
    <row r="7832" spans="1:19" x14ac:dyDescent="0.3">
      <c r="A7832" t="s">
        <v>1135</v>
      </c>
      <c r="B7832" t="s">
        <v>107</v>
      </c>
      <c r="C7832" t="s">
        <v>32</v>
      </c>
      <c r="D7832">
        <v>5.9260000000000002</v>
      </c>
      <c r="E7832">
        <v>7.0086999999999997E-2</v>
      </c>
      <c r="F7832" t="s">
        <v>54</v>
      </c>
      <c r="G7832">
        <v>1987</v>
      </c>
      <c r="H7832" t="s">
        <v>55</v>
      </c>
      <c r="I7832" t="s">
        <v>24</v>
      </c>
      <c r="J7832" t="s">
        <v>36</v>
      </c>
      <c r="K7832">
        <v>2739.4148</v>
      </c>
      <c r="L7832">
        <v>3.5</v>
      </c>
      <c r="M7832" t="s">
        <v>210</v>
      </c>
      <c r="N7832">
        <v>2023</v>
      </c>
      <c r="O7832">
        <v>1</v>
      </c>
      <c r="P7832" t="s">
        <v>56</v>
      </c>
      <c r="Q7832" t="s">
        <v>57</v>
      </c>
      <c r="R7832">
        <v>1</v>
      </c>
      <c r="S7832" t="s">
        <v>81</v>
      </c>
    </row>
    <row r="7833" spans="1:19" x14ac:dyDescent="0.3">
      <c r="A7833" t="s">
        <v>677</v>
      </c>
      <c r="B7833" t="s">
        <v>41</v>
      </c>
      <c r="C7833" t="s">
        <v>21</v>
      </c>
      <c r="D7833">
        <v>19.934999999999999</v>
      </c>
      <c r="E7833">
        <v>7.6787999999999995E-2</v>
      </c>
      <c r="F7833" t="s">
        <v>22</v>
      </c>
      <c r="G7833">
        <v>2009</v>
      </c>
      <c r="H7833" t="s">
        <v>23</v>
      </c>
      <c r="I7833" t="s">
        <v>24</v>
      </c>
      <c r="J7833" t="s">
        <v>25</v>
      </c>
      <c r="K7833">
        <v>3467.5297999999998</v>
      </c>
      <c r="L7833">
        <v>4.5</v>
      </c>
      <c r="M7833" s="1">
        <v>44899</v>
      </c>
      <c r="N7833">
        <v>2022</v>
      </c>
      <c r="O7833">
        <v>4</v>
      </c>
      <c r="P7833" t="s">
        <v>103</v>
      </c>
      <c r="Q7833" t="s">
        <v>118</v>
      </c>
      <c r="R7833">
        <v>2</v>
      </c>
      <c r="S7833" t="s">
        <v>39</v>
      </c>
    </row>
    <row r="7834" spans="1:19" x14ac:dyDescent="0.3">
      <c r="A7834" t="s">
        <v>1151</v>
      </c>
      <c r="B7834" t="s">
        <v>157</v>
      </c>
      <c r="C7834" t="s">
        <v>21</v>
      </c>
      <c r="D7834">
        <v>11.471</v>
      </c>
      <c r="E7834">
        <v>0.138458</v>
      </c>
      <c r="F7834" t="s">
        <v>70</v>
      </c>
      <c r="G7834">
        <v>2002</v>
      </c>
      <c r="H7834" t="s">
        <v>71</v>
      </c>
      <c r="I7834" t="s">
        <v>35</v>
      </c>
      <c r="J7834" t="s">
        <v>36</v>
      </c>
      <c r="K7834">
        <v>9002.3646000000008</v>
      </c>
      <c r="L7834">
        <v>3.7</v>
      </c>
      <c r="M7834" t="s">
        <v>948</v>
      </c>
      <c r="N7834">
        <v>2022</v>
      </c>
      <c r="O7834">
        <v>6</v>
      </c>
      <c r="P7834" t="s">
        <v>114</v>
      </c>
      <c r="Q7834" t="s">
        <v>135</v>
      </c>
      <c r="R7834">
        <v>2</v>
      </c>
      <c r="S7834" t="s">
        <v>81</v>
      </c>
    </row>
    <row r="7835" spans="1:19" x14ac:dyDescent="0.3">
      <c r="A7835" t="s">
        <v>1807</v>
      </c>
      <c r="B7835" t="s">
        <v>95</v>
      </c>
      <c r="C7835" t="s">
        <v>32</v>
      </c>
      <c r="D7835">
        <v>5.2629999999999999</v>
      </c>
      <c r="E7835">
        <v>3.8942999999999998E-2</v>
      </c>
      <c r="F7835" t="s">
        <v>48</v>
      </c>
      <c r="G7835">
        <v>1999</v>
      </c>
      <c r="H7835" t="s">
        <v>23</v>
      </c>
      <c r="I7835" t="s">
        <v>43</v>
      </c>
      <c r="J7835" t="s">
        <v>36</v>
      </c>
      <c r="K7835">
        <v>1874.5988</v>
      </c>
      <c r="L7835">
        <v>3.6</v>
      </c>
      <c r="M7835" t="s">
        <v>294</v>
      </c>
      <c r="N7835">
        <v>2023</v>
      </c>
      <c r="O7835">
        <v>4</v>
      </c>
      <c r="P7835" t="s">
        <v>103</v>
      </c>
      <c r="Q7835" t="s">
        <v>104</v>
      </c>
      <c r="R7835">
        <v>2</v>
      </c>
      <c r="S7835" t="s">
        <v>81</v>
      </c>
    </row>
    <row r="7836" spans="1:19" x14ac:dyDescent="0.3">
      <c r="A7836" t="s">
        <v>1429</v>
      </c>
      <c r="B7836" t="s">
        <v>60</v>
      </c>
      <c r="C7836" t="s">
        <v>21</v>
      </c>
      <c r="D7836">
        <v>17.591000000000001</v>
      </c>
      <c r="E7836">
        <v>1.8620000000000001E-2</v>
      </c>
      <c r="F7836" t="s">
        <v>54</v>
      </c>
      <c r="G7836">
        <v>1987</v>
      </c>
      <c r="H7836" t="s">
        <v>55</v>
      </c>
      <c r="I7836" t="s">
        <v>24</v>
      </c>
      <c r="J7836" t="s">
        <v>36</v>
      </c>
      <c r="K7836">
        <v>1526.5273</v>
      </c>
      <c r="L7836">
        <v>4</v>
      </c>
      <c r="M7836" t="s">
        <v>1593</v>
      </c>
      <c r="N7836">
        <v>2022</v>
      </c>
      <c r="O7836">
        <v>1</v>
      </c>
      <c r="P7836" t="s">
        <v>56</v>
      </c>
      <c r="Q7836" t="s">
        <v>67</v>
      </c>
      <c r="R7836">
        <v>1</v>
      </c>
      <c r="S7836" t="s">
        <v>29</v>
      </c>
    </row>
    <row r="7837" spans="1:19" x14ac:dyDescent="0.3">
      <c r="A7837" t="s">
        <v>622</v>
      </c>
      <c r="B7837" t="s">
        <v>113</v>
      </c>
      <c r="C7837" t="s">
        <v>32</v>
      </c>
      <c r="D7837">
        <v>5.6719999999999997</v>
      </c>
      <c r="E7837">
        <v>4.7945000000000002E-2</v>
      </c>
      <c r="F7837" t="s">
        <v>132</v>
      </c>
      <c r="G7837">
        <v>1985</v>
      </c>
      <c r="H7837" t="s">
        <v>34</v>
      </c>
      <c r="I7837" t="s">
        <v>43</v>
      </c>
      <c r="J7837" t="s">
        <v>109</v>
      </c>
      <c r="K7837">
        <v>627.10059999999999</v>
      </c>
      <c r="L7837">
        <v>3.8</v>
      </c>
      <c r="M7837" s="1">
        <v>44594</v>
      </c>
      <c r="N7837">
        <v>2022</v>
      </c>
      <c r="O7837">
        <v>2</v>
      </c>
      <c r="P7837" t="s">
        <v>79</v>
      </c>
      <c r="Q7837" t="s">
        <v>153</v>
      </c>
      <c r="R7837">
        <v>1</v>
      </c>
      <c r="S7837" t="s">
        <v>81</v>
      </c>
    </row>
    <row r="7838" spans="1:19" x14ac:dyDescent="0.3">
      <c r="A7838" t="s">
        <v>1844</v>
      </c>
      <c r="B7838" t="s">
        <v>157</v>
      </c>
      <c r="C7838" t="s">
        <v>21</v>
      </c>
      <c r="D7838">
        <v>15.842000000000001</v>
      </c>
      <c r="E7838">
        <v>0.17672199999999999</v>
      </c>
      <c r="F7838" t="s">
        <v>48</v>
      </c>
      <c r="G7838">
        <v>1999</v>
      </c>
      <c r="H7838" t="s">
        <v>23</v>
      </c>
      <c r="I7838" t="s">
        <v>43</v>
      </c>
      <c r="J7838" t="s">
        <v>36</v>
      </c>
      <c r="K7838">
        <v>3245.6302000000001</v>
      </c>
      <c r="L7838">
        <v>3.7</v>
      </c>
      <c r="M7838" t="s">
        <v>625</v>
      </c>
      <c r="N7838">
        <v>2022</v>
      </c>
      <c r="O7838">
        <v>8</v>
      </c>
      <c r="P7838" t="s">
        <v>27</v>
      </c>
      <c r="Q7838" t="s">
        <v>28</v>
      </c>
      <c r="R7838">
        <v>3</v>
      </c>
      <c r="S7838" t="s">
        <v>81</v>
      </c>
    </row>
    <row r="7839" spans="1:19" x14ac:dyDescent="0.3">
      <c r="A7839" t="s">
        <v>330</v>
      </c>
      <c r="B7839" t="s">
        <v>60</v>
      </c>
      <c r="C7839" t="s">
        <v>32</v>
      </c>
      <c r="D7839">
        <v>17.603999999999999</v>
      </c>
      <c r="E7839">
        <v>4.3846999999999997E-2</v>
      </c>
      <c r="F7839" t="s">
        <v>42</v>
      </c>
      <c r="G7839">
        <v>1997</v>
      </c>
      <c r="H7839" t="s">
        <v>34</v>
      </c>
      <c r="I7839" t="s">
        <v>43</v>
      </c>
      <c r="J7839" t="s">
        <v>36</v>
      </c>
      <c r="K7839">
        <v>1517.1587</v>
      </c>
      <c r="L7839">
        <v>3.6</v>
      </c>
      <c r="M7839" s="1">
        <v>45267</v>
      </c>
      <c r="N7839">
        <v>2023</v>
      </c>
      <c r="O7839">
        <v>7</v>
      </c>
      <c r="P7839" t="s">
        <v>121</v>
      </c>
      <c r="Q7839" t="s">
        <v>122</v>
      </c>
      <c r="R7839">
        <v>3</v>
      </c>
      <c r="S7839" t="s">
        <v>81</v>
      </c>
    </row>
    <row r="7840" spans="1:19" x14ac:dyDescent="0.3">
      <c r="A7840" t="s">
        <v>317</v>
      </c>
      <c r="B7840" t="s">
        <v>69</v>
      </c>
      <c r="C7840" t="s">
        <v>21</v>
      </c>
      <c r="D7840">
        <v>10.332000000000001</v>
      </c>
      <c r="E7840">
        <v>7.4327000000000004E-2</v>
      </c>
      <c r="F7840" t="s">
        <v>54</v>
      </c>
      <c r="G7840">
        <v>1987</v>
      </c>
      <c r="H7840" t="s">
        <v>55</v>
      </c>
      <c r="I7840" t="s">
        <v>24</v>
      </c>
      <c r="J7840" t="s">
        <v>36</v>
      </c>
      <c r="K7840">
        <v>2423.5365999999999</v>
      </c>
      <c r="L7840">
        <v>3.6</v>
      </c>
      <c r="M7840" t="s">
        <v>1269</v>
      </c>
      <c r="N7840">
        <v>2023</v>
      </c>
      <c r="O7840">
        <v>3</v>
      </c>
      <c r="P7840" t="s">
        <v>88</v>
      </c>
      <c r="Q7840" t="s">
        <v>89</v>
      </c>
      <c r="R7840">
        <v>1</v>
      </c>
      <c r="S7840" t="s">
        <v>81</v>
      </c>
    </row>
    <row r="7841" spans="1:19" x14ac:dyDescent="0.3">
      <c r="A7841" t="s">
        <v>1835</v>
      </c>
      <c r="B7841" t="s">
        <v>31</v>
      </c>
      <c r="C7841" t="s">
        <v>32</v>
      </c>
      <c r="D7841">
        <v>18.23</v>
      </c>
      <c r="E7841">
        <v>1.8141999999999998E-2</v>
      </c>
      <c r="F7841" t="s">
        <v>48</v>
      </c>
      <c r="G7841">
        <v>1999</v>
      </c>
      <c r="H7841" t="s">
        <v>23</v>
      </c>
      <c r="I7841" t="s">
        <v>43</v>
      </c>
      <c r="J7841" t="s">
        <v>36</v>
      </c>
      <c r="K7841">
        <v>1951.0164</v>
      </c>
      <c r="L7841">
        <v>3.5</v>
      </c>
      <c r="M7841" s="1">
        <v>44840</v>
      </c>
      <c r="N7841">
        <v>2022</v>
      </c>
      <c r="O7841">
        <v>6</v>
      </c>
      <c r="P7841" t="s">
        <v>114</v>
      </c>
      <c r="Q7841" t="s">
        <v>135</v>
      </c>
      <c r="R7841">
        <v>2</v>
      </c>
      <c r="S7841" t="s">
        <v>81</v>
      </c>
    </row>
    <row r="7842" spans="1:19" x14ac:dyDescent="0.3">
      <c r="A7842" t="s">
        <v>1334</v>
      </c>
      <c r="B7842" t="s">
        <v>95</v>
      </c>
      <c r="C7842" t="s">
        <v>21</v>
      </c>
      <c r="D7842">
        <v>13.585000000000001</v>
      </c>
      <c r="E7842">
        <v>7.1289000000000005E-2</v>
      </c>
      <c r="F7842" t="s">
        <v>70</v>
      </c>
      <c r="G7842">
        <v>2002</v>
      </c>
      <c r="H7842" t="s">
        <v>71</v>
      </c>
      <c r="I7842" t="s">
        <v>35</v>
      </c>
      <c r="J7842" t="s">
        <v>36</v>
      </c>
      <c r="K7842">
        <v>3133.4317000000001</v>
      </c>
      <c r="L7842">
        <v>4.3</v>
      </c>
      <c r="M7842" t="s">
        <v>338</v>
      </c>
      <c r="N7842">
        <v>2022</v>
      </c>
      <c r="O7842">
        <v>4</v>
      </c>
      <c r="P7842" t="s">
        <v>103</v>
      </c>
      <c r="Q7842" t="s">
        <v>118</v>
      </c>
      <c r="R7842">
        <v>2</v>
      </c>
      <c r="S7842" t="s">
        <v>29</v>
      </c>
    </row>
    <row r="7843" spans="1:19" x14ac:dyDescent="0.3">
      <c r="A7843" t="s">
        <v>1487</v>
      </c>
      <c r="B7843" t="s">
        <v>69</v>
      </c>
      <c r="C7843" t="s">
        <v>21</v>
      </c>
      <c r="D7843">
        <v>12.654999999999999</v>
      </c>
      <c r="E7843">
        <v>1.2074E-2</v>
      </c>
      <c r="F7843" t="s">
        <v>70</v>
      </c>
      <c r="G7843">
        <v>2002</v>
      </c>
      <c r="H7843" t="s">
        <v>71</v>
      </c>
      <c r="I7843" t="s">
        <v>35</v>
      </c>
      <c r="J7843" t="s">
        <v>36</v>
      </c>
      <c r="K7843">
        <v>1397.1773000000001</v>
      </c>
      <c r="L7843">
        <v>4.3</v>
      </c>
      <c r="M7843" t="s">
        <v>695</v>
      </c>
      <c r="N7843">
        <v>2023</v>
      </c>
      <c r="O7843">
        <v>7</v>
      </c>
      <c r="P7843" t="s">
        <v>121</v>
      </c>
      <c r="Q7843" t="s">
        <v>122</v>
      </c>
      <c r="R7843">
        <v>3</v>
      </c>
      <c r="S7843" t="s">
        <v>29</v>
      </c>
    </row>
    <row r="7844" spans="1:19" x14ac:dyDescent="0.3">
      <c r="A7844" t="s">
        <v>1577</v>
      </c>
      <c r="B7844" t="s">
        <v>31</v>
      </c>
      <c r="C7844" t="s">
        <v>21</v>
      </c>
      <c r="D7844">
        <v>14.247999999999999</v>
      </c>
      <c r="E7844">
        <v>1.933E-2</v>
      </c>
      <c r="F7844" t="s">
        <v>96</v>
      </c>
      <c r="G7844">
        <v>2007</v>
      </c>
      <c r="H7844" t="s">
        <v>71</v>
      </c>
      <c r="I7844" t="s">
        <v>35</v>
      </c>
      <c r="J7844" t="s">
        <v>36</v>
      </c>
      <c r="K7844">
        <v>2156.4681999999998</v>
      </c>
      <c r="L7844">
        <v>4.0999999999999996</v>
      </c>
      <c r="M7844" t="s">
        <v>162</v>
      </c>
      <c r="N7844">
        <v>2023</v>
      </c>
      <c r="O7844">
        <v>2</v>
      </c>
      <c r="P7844" t="s">
        <v>79</v>
      </c>
      <c r="Q7844" t="s">
        <v>80</v>
      </c>
      <c r="R7844">
        <v>1</v>
      </c>
      <c r="S7844" t="s">
        <v>29</v>
      </c>
    </row>
    <row r="7845" spans="1:19" x14ac:dyDescent="0.3">
      <c r="A7845" t="s">
        <v>1600</v>
      </c>
      <c r="B7845" t="s">
        <v>31</v>
      </c>
      <c r="C7845" t="s">
        <v>32</v>
      </c>
      <c r="D7845">
        <v>17.917999999999999</v>
      </c>
      <c r="E7845">
        <v>3.7526999999999998E-2</v>
      </c>
      <c r="F7845" t="s">
        <v>70</v>
      </c>
      <c r="G7845">
        <v>2002</v>
      </c>
      <c r="H7845" t="s">
        <v>71</v>
      </c>
      <c r="I7845" t="s">
        <v>35</v>
      </c>
      <c r="J7845" t="s">
        <v>36</v>
      </c>
      <c r="K7845">
        <v>2829.3851</v>
      </c>
      <c r="L7845">
        <v>3.5</v>
      </c>
      <c r="M7845" t="s">
        <v>951</v>
      </c>
      <c r="N7845">
        <v>2022</v>
      </c>
      <c r="O7845">
        <v>11</v>
      </c>
      <c r="P7845" t="s">
        <v>177</v>
      </c>
      <c r="Q7845" t="s">
        <v>178</v>
      </c>
      <c r="R7845">
        <v>4</v>
      </c>
      <c r="S7845" t="s">
        <v>81</v>
      </c>
    </row>
    <row r="7846" spans="1:19" x14ac:dyDescent="0.3">
      <c r="A7846" t="s">
        <v>1898</v>
      </c>
      <c r="B7846" t="s">
        <v>91</v>
      </c>
      <c r="C7846" t="s">
        <v>21</v>
      </c>
      <c r="D7846">
        <v>7.0140000000000002</v>
      </c>
      <c r="E7846">
        <v>5.6212999999999999E-2</v>
      </c>
      <c r="F7846" t="s">
        <v>54</v>
      </c>
      <c r="G7846">
        <v>1987</v>
      </c>
      <c r="H7846" t="s">
        <v>55</v>
      </c>
      <c r="I7846" t="s">
        <v>24</v>
      </c>
      <c r="J7846" t="s">
        <v>36</v>
      </c>
      <c r="K7846">
        <v>1960.261</v>
      </c>
      <c r="L7846">
        <v>3.7</v>
      </c>
      <c r="M7846" t="s">
        <v>709</v>
      </c>
      <c r="N7846">
        <v>2022</v>
      </c>
      <c r="O7846">
        <v>10</v>
      </c>
      <c r="P7846" t="s">
        <v>37</v>
      </c>
      <c r="Q7846" t="s">
        <v>38</v>
      </c>
      <c r="R7846">
        <v>4</v>
      </c>
      <c r="S7846" t="s">
        <v>81</v>
      </c>
    </row>
    <row r="7847" spans="1:19" x14ac:dyDescent="0.3">
      <c r="A7847" t="s">
        <v>1645</v>
      </c>
      <c r="B7847" t="s">
        <v>91</v>
      </c>
      <c r="C7847" t="s">
        <v>21</v>
      </c>
      <c r="D7847">
        <v>12.04</v>
      </c>
      <c r="E7847">
        <v>8.9566000000000007E-2</v>
      </c>
      <c r="F7847" t="s">
        <v>64</v>
      </c>
      <c r="G7847">
        <v>1985</v>
      </c>
      <c r="H7847" t="s">
        <v>23</v>
      </c>
      <c r="I7847" t="s">
        <v>24</v>
      </c>
      <c r="J7847" t="s">
        <v>65</v>
      </c>
      <c r="K7847">
        <v>7003.6310999999996</v>
      </c>
      <c r="L7847">
        <v>3.9</v>
      </c>
      <c r="M7847" s="1">
        <v>44684</v>
      </c>
      <c r="N7847">
        <v>2022</v>
      </c>
      <c r="O7847">
        <v>3</v>
      </c>
      <c r="P7847" t="s">
        <v>88</v>
      </c>
      <c r="Q7847" t="s">
        <v>207</v>
      </c>
      <c r="R7847">
        <v>1</v>
      </c>
      <c r="S7847" t="s">
        <v>81</v>
      </c>
    </row>
    <row r="7848" spans="1:19" x14ac:dyDescent="0.3">
      <c r="A7848" t="s">
        <v>1830</v>
      </c>
      <c r="B7848" t="s">
        <v>31</v>
      </c>
      <c r="C7848" t="s">
        <v>21</v>
      </c>
      <c r="D7848">
        <v>9.7460000000000004</v>
      </c>
      <c r="E7848">
        <v>3.1077E-2</v>
      </c>
      <c r="F7848" t="s">
        <v>70</v>
      </c>
      <c r="G7848">
        <v>2002</v>
      </c>
      <c r="H7848" t="s">
        <v>71</v>
      </c>
      <c r="I7848" t="s">
        <v>35</v>
      </c>
      <c r="J7848" t="s">
        <v>36</v>
      </c>
      <c r="K7848">
        <v>4487.6210000000001</v>
      </c>
      <c r="L7848">
        <v>3.7</v>
      </c>
      <c r="M7848" s="1">
        <v>44628</v>
      </c>
      <c r="N7848">
        <v>2022</v>
      </c>
      <c r="O7848">
        <v>8</v>
      </c>
      <c r="P7848" t="s">
        <v>27</v>
      </c>
      <c r="Q7848" t="s">
        <v>28</v>
      </c>
      <c r="R7848">
        <v>3</v>
      </c>
      <c r="S7848" t="s">
        <v>81</v>
      </c>
    </row>
    <row r="7849" spans="1:19" x14ac:dyDescent="0.3">
      <c r="A7849" t="s">
        <v>1802</v>
      </c>
      <c r="B7849" t="s">
        <v>111</v>
      </c>
      <c r="C7849" t="s">
        <v>21</v>
      </c>
      <c r="D7849">
        <v>16.405000000000001</v>
      </c>
      <c r="E7849">
        <v>2.8688000000000002E-2</v>
      </c>
      <c r="F7849" t="s">
        <v>22</v>
      </c>
      <c r="G7849">
        <v>2009</v>
      </c>
      <c r="H7849" t="s">
        <v>23</v>
      </c>
      <c r="I7849" t="s">
        <v>24</v>
      </c>
      <c r="J7849" t="s">
        <v>25</v>
      </c>
      <c r="K7849">
        <v>1240.9431</v>
      </c>
      <c r="L7849">
        <v>3.9</v>
      </c>
      <c r="M7849" s="1">
        <v>45047</v>
      </c>
      <c r="N7849">
        <v>2023</v>
      </c>
      <c r="O7849">
        <v>1</v>
      </c>
      <c r="P7849" t="s">
        <v>56</v>
      </c>
      <c r="Q7849" t="s">
        <v>57</v>
      </c>
      <c r="R7849">
        <v>1</v>
      </c>
      <c r="S7849" t="s">
        <v>81</v>
      </c>
    </row>
    <row r="7850" spans="1:19" x14ac:dyDescent="0.3">
      <c r="A7850" t="s">
        <v>494</v>
      </c>
      <c r="B7850" t="s">
        <v>31</v>
      </c>
      <c r="C7850" t="s">
        <v>32</v>
      </c>
      <c r="D7850">
        <v>14.949</v>
      </c>
      <c r="E7850">
        <v>4.3343E-2</v>
      </c>
      <c r="F7850" t="s">
        <v>22</v>
      </c>
      <c r="G7850">
        <v>2009</v>
      </c>
      <c r="H7850" t="s">
        <v>23</v>
      </c>
      <c r="I7850" t="s">
        <v>24</v>
      </c>
      <c r="J7850" t="s">
        <v>25</v>
      </c>
      <c r="K7850">
        <v>2791.154</v>
      </c>
      <c r="L7850">
        <v>4.0999999999999996</v>
      </c>
      <c r="M7850" t="s">
        <v>390</v>
      </c>
      <c r="N7850">
        <v>2023</v>
      </c>
      <c r="O7850">
        <v>6</v>
      </c>
      <c r="P7850" t="s">
        <v>114</v>
      </c>
      <c r="Q7850" t="s">
        <v>115</v>
      </c>
      <c r="R7850">
        <v>2</v>
      </c>
      <c r="S7850" t="s">
        <v>29</v>
      </c>
    </row>
    <row r="7851" spans="1:19" x14ac:dyDescent="0.3">
      <c r="A7851" t="s">
        <v>1033</v>
      </c>
      <c r="B7851" t="s">
        <v>20</v>
      </c>
      <c r="C7851" t="s">
        <v>21</v>
      </c>
      <c r="D7851">
        <v>16.100000000000001</v>
      </c>
      <c r="E7851">
        <v>4.9523999999999999E-2</v>
      </c>
      <c r="F7851" t="s">
        <v>54</v>
      </c>
      <c r="G7851">
        <v>1987</v>
      </c>
      <c r="H7851" t="s">
        <v>55</v>
      </c>
      <c r="I7851" t="s">
        <v>24</v>
      </c>
      <c r="J7851" t="s">
        <v>36</v>
      </c>
      <c r="K7851">
        <v>3968.7687999999998</v>
      </c>
      <c r="L7851">
        <v>3.6</v>
      </c>
      <c r="M7851" t="s">
        <v>1242</v>
      </c>
      <c r="N7851">
        <v>2022</v>
      </c>
      <c r="O7851">
        <v>6</v>
      </c>
      <c r="P7851" t="s">
        <v>114</v>
      </c>
      <c r="Q7851" t="s">
        <v>135</v>
      </c>
      <c r="R7851">
        <v>2</v>
      </c>
      <c r="S7851" t="s">
        <v>81</v>
      </c>
    </row>
    <row r="7852" spans="1:19" x14ac:dyDescent="0.3">
      <c r="A7852" t="s">
        <v>817</v>
      </c>
      <c r="B7852" t="s">
        <v>31</v>
      </c>
      <c r="C7852" t="s">
        <v>21</v>
      </c>
      <c r="D7852">
        <v>17.260000000000002</v>
      </c>
      <c r="E7852">
        <v>0.104825</v>
      </c>
      <c r="F7852" t="s">
        <v>108</v>
      </c>
      <c r="G7852">
        <v>1998</v>
      </c>
      <c r="H7852" t="s">
        <v>71</v>
      </c>
      <c r="I7852" t="s">
        <v>24</v>
      </c>
      <c r="J7852" t="s">
        <v>109</v>
      </c>
      <c r="K7852">
        <v>738.44159999999999</v>
      </c>
      <c r="L7852">
        <v>3.9</v>
      </c>
      <c r="M7852" t="s">
        <v>685</v>
      </c>
      <c r="N7852">
        <v>2023</v>
      </c>
      <c r="O7852">
        <v>1</v>
      </c>
      <c r="P7852" t="s">
        <v>56</v>
      </c>
      <c r="Q7852" t="s">
        <v>57</v>
      </c>
      <c r="R7852">
        <v>1</v>
      </c>
      <c r="S7852" t="s">
        <v>81</v>
      </c>
    </row>
    <row r="7853" spans="1:19" x14ac:dyDescent="0.3">
      <c r="A7853" t="s">
        <v>1100</v>
      </c>
      <c r="B7853" t="s">
        <v>95</v>
      </c>
      <c r="C7853" t="s">
        <v>32</v>
      </c>
      <c r="D7853">
        <v>17.443999999999999</v>
      </c>
      <c r="E7853">
        <v>4.4088000000000002E-2</v>
      </c>
      <c r="F7853" t="s">
        <v>54</v>
      </c>
      <c r="G7853">
        <v>1987</v>
      </c>
      <c r="H7853" t="s">
        <v>55</v>
      </c>
      <c r="I7853" t="s">
        <v>24</v>
      </c>
      <c r="J7853" t="s">
        <v>36</v>
      </c>
      <c r="K7853">
        <v>4485.2609000000002</v>
      </c>
      <c r="L7853">
        <v>3.8</v>
      </c>
      <c r="M7853" t="s">
        <v>1825</v>
      </c>
      <c r="N7853">
        <v>2022</v>
      </c>
      <c r="O7853">
        <v>8</v>
      </c>
      <c r="P7853" t="s">
        <v>27</v>
      </c>
      <c r="Q7853" t="s">
        <v>28</v>
      </c>
      <c r="R7853">
        <v>3</v>
      </c>
      <c r="S7853" t="s">
        <v>81</v>
      </c>
    </row>
    <row r="7854" spans="1:19" x14ac:dyDescent="0.3">
      <c r="A7854" t="s">
        <v>542</v>
      </c>
      <c r="B7854" t="s">
        <v>157</v>
      </c>
      <c r="C7854" t="s">
        <v>21</v>
      </c>
      <c r="D7854">
        <v>13.576000000000001</v>
      </c>
      <c r="E7854">
        <v>7.5314999999999993E-2</v>
      </c>
      <c r="F7854" t="s">
        <v>108</v>
      </c>
      <c r="G7854">
        <v>1998</v>
      </c>
      <c r="H7854" t="s">
        <v>71</v>
      </c>
      <c r="I7854" t="s">
        <v>24</v>
      </c>
      <c r="J7854" t="s">
        <v>109</v>
      </c>
      <c r="K7854">
        <v>1555.7444</v>
      </c>
      <c r="L7854">
        <v>4</v>
      </c>
      <c r="M7854" s="1">
        <v>44754</v>
      </c>
      <c r="N7854">
        <v>2022</v>
      </c>
      <c r="O7854">
        <v>12</v>
      </c>
      <c r="P7854" t="s">
        <v>45</v>
      </c>
      <c r="Q7854" t="s">
        <v>46</v>
      </c>
      <c r="R7854">
        <v>4</v>
      </c>
      <c r="S7854" t="s">
        <v>29</v>
      </c>
    </row>
    <row r="7855" spans="1:19" x14ac:dyDescent="0.3">
      <c r="A7855" t="s">
        <v>1779</v>
      </c>
      <c r="B7855" t="s">
        <v>107</v>
      </c>
      <c r="C7855" t="s">
        <v>21</v>
      </c>
      <c r="D7855">
        <v>5.3330000000000002</v>
      </c>
      <c r="E7855">
        <v>4.0745000000000003E-2</v>
      </c>
      <c r="F7855" t="s">
        <v>54</v>
      </c>
      <c r="G7855">
        <v>1987</v>
      </c>
      <c r="H7855" t="s">
        <v>55</v>
      </c>
      <c r="I7855" t="s">
        <v>24</v>
      </c>
      <c r="J7855" t="s">
        <v>36</v>
      </c>
      <c r="K7855">
        <v>2389.2402999999999</v>
      </c>
      <c r="L7855">
        <v>4</v>
      </c>
      <c r="M7855" s="1">
        <v>44988</v>
      </c>
      <c r="N7855">
        <v>2023</v>
      </c>
      <c r="O7855">
        <v>3</v>
      </c>
      <c r="P7855" t="s">
        <v>88</v>
      </c>
      <c r="Q7855" t="s">
        <v>89</v>
      </c>
      <c r="R7855">
        <v>1</v>
      </c>
      <c r="S7855" t="s">
        <v>29</v>
      </c>
    </row>
    <row r="7856" spans="1:19" x14ac:dyDescent="0.3">
      <c r="A7856" t="s">
        <v>1042</v>
      </c>
      <c r="B7856" t="s">
        <v>31</v>
      </c>
      <c r="C7856" t="s">
        <v>21</v>
      </c>
      <c r="D7856">
        <v>12.811999999999999</v>
      </c>
      <c r="E7856">
        <v>4.3482E-2</v>
      </c>
      <c r="F7856" t="s">
        <v>48</v>
      </c>
      <c r="G7856">
        <v>1999</v>
      </c>
      <c r="H7856" t="s">
        <v>23</v>
      </c>
      <c r="I7856" t="s">
        <v>43</v>
      </c>
      <c r="J7856" t="s">
        <v>36</v>
      </c>
      <c r="K7856">
        <v>1342.3518999999999</v>
      </c>
      <c r="L7856">
        <v>4</v>
      </c>
      <c r="M7856" t="s">
        <v>549</v>
      </c>
      <c r="N7856">
        <v>2023</v>
      </c>
      <c r="O7856">
        <v>4</v>
      </c>
      <c r="P7856" t="s">
        <v>103</v>
      </c>
      <c r="Q7856" t="s">
        <v>104</v>
      </c>
      <c r="R7856">
        <v>2</v>
      </c>
      <c r="S7856" t="s">
        <v>29</v>
      </c>
    </row>
    <row r="7857" spans="1:19" x14ac:dyDescent="0.3">
      <c r="A7857" t="s">
        <v>1275</v>
      </c>
      <c r="B7857" t="s">
        <v>107</v>
      </c>
      <c r="C7857" t="s">
        <v>32</v>
      </c>
      <c r="D7857">
        <v>12.561</v>
      </c>
      <c r="E7857">
        <v>2.9440999999999998E-2</v>
      </c>
      <c r="F7857" t="s">
        <v>22</v>
      </c>
      <c r="G7857">
        <v>2009</v>
      </c>
      <c r="H7857" t="s">
        <v>23</v>
      </c>
      <c r="I7857" t="s">
        <v>24</v>
      </c>
      <c r="J7857" t="s">
        <v>25</v>
      </c>
      <c r="K7857">
        <v>4262.8666999999996</v>
      </c>
      <c r="L7857">
        <v>3</v>
      </c>
      <c r="M7857" t="s">
        <v>99</v>
      </c>
      <c r="N7857">
        <v>2023</v>
      </c>
      <c r="O7857">
        <v>2</v>
      </c>
      <c r="P7857" t="s">
        <v>79</v>
      </c>
      <c r="Q7857" t="s">
        <v>80</v>
      </c>
      <c r="R7857">
        <v>1</v>
      </c>
      <c r="S7857" t="s">
        <v>58</v>
      </c>
    </row>
    <row r="7858" spans="1:19" x14ac:dyDescent="0.3">
      <c r="A7858" t="s">
        <v>1379</v>
      </c>
      <c r="B7858" t="s">
        <v>157</v>
      </c>
      <c r="C7858" t="s">
        <v>21</v>
      </c>
      <c r="D7858">
        <v>7.2709999999999999</v>
      </c>
      <c r="E7858">
        <v>2.8187E-2</v>
      </c>
      <c r="F7858" t="s">
        <v>108</v>
      </c>
      <c r="G7858">
        <v>1998</v>
      </c>
      <c r="H7858" t="s">
        <v>71</v>
      </c>
      <c r="I7858" t="s">
        <v>24</v>
      </c>
      <c r="J7858" t="s">
        <v>109</v>
      </c>
      <c r="K7858">
        <v>299.57060000000001</v>
      </c>
      <c r="L7858">
        <v>4.2</v>
      </c>
      <c r="M7858" t="s">
        <v>957</v>
      </c>
      <c r="N7858">
        <v>2022</v>
      </c>
      <c r="O7858">
        <v>9</v>
      </c>
      <c r="P7858" t="s">
        <v>76</v>
      </c>
      <c r="Q7858" t="s">
        <v>205</v>
      </c>
      <c r="R7858">
        <v>3</v>
      </c>
      <c r="S7858" t="s">
        <v>29</v>
      </c>
    </row>
    <row r="7859" spans="1:19" x14ac:dyDescent="0.3">
      <c r="A7859" t="s">
        <v>1516</v>
      </c>
      <c r="B7859" t="s">
        <v>91</v>
      </c>
      <c r="C7859" t="s">
        <v>21</v>
      </c>
      <c r="D7859">
        <v>5.5540000000000003</v>
      </c>
      <c r="E7859">
        <v>1.7201000000000001E-2</v>
      </c>
      <c r="F7859" t="s">
        <v>96</v>
      </c>
      <c r="G7859">
        <v>2007</v>
      </c>
      <c r="H7859" t="s">
        <v>71</v>
      </c>
      <c r="I7859" t="s">
        <v>35</v>
      </c>
      <c r="J7859" t="s">
        <v>36</v>
      </c>
      <c r="K7859">
        <v>1160.0152</v>
      </c>
      <c r="L7859">
        <v>4.2</v>
      </c>
      <c r="M7859" t="s">
        <v>1165</v>
      </c>
      <c r="N7859">
        <v>2023</v>
      </c>
      <c r="O7859">
        <v>1</v>
      </c>
      <c r="P7859" t="s">
        <v>56</v>
      </c>
      <c r="Q7859" t="s">
        <v>57</v>
      </c>
      <c r="R7859">
        <v>1</v>
      </c>
      <c r="S7859" t="s">
        <v>29</v>
      </c>
    </row>
    <row r="7860" spans="1:19" x14ac:dyDescent="0.3">
      <c r="A7860" t="s">
        <v>807</v>
      </c>
      <c r="B7860" t="s">
        <v>60</v>
      </c>
      <c r="C7860" t="s">
        <v>21</v>
      </c>
      <c r="D7860">
        <v>12.076000000000001</v>
      </c>
      <c r="E7860">
        <v>1.7909000000000001E-2</v>
      </c>
      <c r="F7860" t="s">
        <v>33</v>
      </c>
      <c r="G7860">
        <v>2004</v>
      </c>
      <c r="H7860" t="s">
        <v>34</v>
      </c>
      <c r="I7860" t="s">
        <v>35</v>
      </c>
      <c r="J7860" t="s">
        <v>36</v>
      </c>
      <c r="K7860">
        <v>3550.4155000000001</v>
      </c>
      <c r="L7860">
        <v>3.4</v>
      </c>
      <c r="M7860" t="s">
        <v>462</v>
      </c>
      <c r="N7860">
        <v>2023</v>
      </c>
      <c r="O7860">
        <v>8</v>
      </c>
      <c r="P7860" t="s">
        <v>27</v>
      </c>
      <c r="Q7860" t="s">
        <v>93</v>
      </c>
      <c r="R7860">
        <v>3</v>
      </c>
      <c r="S7860" t="s">
        <v>58</v>
      </c>
    </row>
    <row r="7861" spans="1:19" x14ac:dyDescent="0.3">
      <c r="A7861" t="s">
        <v>1912</v>
      </c>
      <c r="B7861" t="s">
        <v>113</v>
      </c>
      <c r="C7861" t="s">
        <v>32</v>
      </c>
      <c r="D7861">
        <v>9.5960000000000001</v>
      </c>
      <c r="E7861">
        <v>8.4458000000000005E-2</v>
      </c>
      <c r="F7861" t="s">
        <v>70</v>
      </c>
      <c r="G7861">
        <v>2002</v>
      </c>
      <c r="H7861" t="s">
        <v>71</v>
      </c>
      <c r="I7861" t="s">
        <v>35</v>
      </c>
      <c r="J7861" t="s">
        <v>36</v>
      </c>
      <c r="K7861">
        <v>4638.0477000000001</v>
      </c>
      <c r="L7861">
        <v>3.5</v>
      </c>
      <c r="M7861" t="s">
        <v>1194</v>
      </c>
      <c r="N7861">
        <v>2022</v>
      </c>
      <c r="O7861">
        <v>1</v>
      </c>
      <c r="P7861" t="s">
        <v>56</v>
      </c>
      <c r="Q7861" t="s">
        <v>67</v>
      </c>
      <c r="R7861">
        <v>1</v>
      </c>
      <c r="S7861" t="s">
        <v>81</v>
      </c>
    </row>
    <row r="7862" spans="1:19" x14ac:dyDescent="0.3">
      <c r="A7862" t="s">
        <v>531</v>
      </c>
      <c r="B7862" t="s">
        <v>91</v>
      </c>
      <c r="C7862" t="s">
        <v>21</v>
      </c>
      <c r="D7862">
        <v>15.699</v>
      </c>
      <c r="E7862">
        <v>3.8686999999999999E-2</v>
      </c>
      <c r="F7862" t="s">
        <v>33</v>
      </c>
      <c r="G7862">
        <v>2004</v>
      </c>
      <c r="H7862" t="s">
        <v>34</v>
      </c>
      <c r="I7862" t="s">
        <v>35</v>
      </c>
      <c r="J7862" t="s">
        <v>36</v>
      </c>
      <c r="K7862">
        <v>12908.6152</v>
      </c>
      <c r="L7862">
        <v>3.9</v>
      </c>
      <c r="M7862" s="1">
        <v>45087</v>
      </c>
      <c r="N7862">
        <v>2023</v>
      </c>
      <c r="O7862">
        <v>10</v>
      </c>
      <c r="P7862" t="s">
        <v>37</v>
      </c>
      <c r="Q7862" t="s">
        <v>165</v>
      </c>
      <c r="R7862">
        <v>4</v>
      </c>
      <c r="S7862" t="s">
        <v>81</v>
      </c>
    </row>
    <row r="7863" spans="1:19" x14ac:dyDescent="0.3">
      <c r="A7863" t="s">
        <v>1783</v>
      </c>
      <c r="B7863" t="s">
        <v>157</v>
      </c>
      <c r="C7863" t="s">
        <v>32</v>
      </c>
      <c r="D7863">
        <v>19.486000000000001</v>
      </c>
      <c r="E7863">
        <v>3.4329999999999999E-2</v>
      </c>
      <c r="F7863" t="s">
        <v>64</v>
      </c>
      <c r="G7863">
        <v>1985</v>
      </c>
      <c r="H7863" t="s">
        <v>23</v>
      </c>
      <c r="I7863" t="s">
        <v>24</v>
      </c>
      <c r="J7863" t="s">
        <v>65</v>
      </c>
      <c r="K7863">
        <v>6763.0246999999999</v>
      </c>
      <c r="L7863">
        <v>4.4000000000000004</v>
      </c>
      <c r="M7863" s="1">
        <v>44715</v>
      </c>
      <c r="N7863">
        <v>2022</v>
      </c>
      <c r="O7863">
        <v>3</v>
      </c>
      <c r="P7863" t="s">
        <v>88</v>
      </c>
      <c r="Q7863" t="s">
        <v>207</v>
      </c>
      <c r="R7863">
        <v>1</v>
      </c>
      <c r="S7863" t="s">
        <v>29</v>
      </c>
    </row>
    <row r="7864" spans="1:19" x14ac:dyDescent="0.3">
      <c r="A7864" t="s">
        <v>1824</v>
      </c>
      <c r="B7864" t="s">
        <v>91</v>
      </c>
      <c r="C7864" t="s">
        <v>32</v>
      </c>
      <c r="D7864">
        <v>20.791</v>
      </c>
      <c r="E7864">
        <v>4.6221999999999999E-2</v>
      </c>
      <c r="F7864" t="s">
        <v>54</v>
      </c>
      <c r="G7864">
        <v>1987</v>
      </c>
      <c r="H7864" t="s">
        <v>55</v>
      </c>
      <c r="I7864" t="s">
        <v>24</v>
      </c>
      <c r="J7864" t="s">
        <v>36</v>
      </c>
      <c r="K7864">
        <v>3637.2294999999999</v>
      </c>
      <c r="L7864">
        <v>4.2</v>
      </c>
      <c r="M7864" s="1">
        <v>44686</v>
      </c>
      <c r="N7864">
        <v>2022</v>
      </c>
      <c r="O7864">
        <v>5</v>
      </c>
      <c r="P7864" t="s">
        <v>50</v>
      </c>
      <c r="Q7864" t="s">
        <v>51</v>
      </c>
      <c r="R7864">
        <v>2</v>
      </c>
      <c r="S7864" t="s">
        <v>29</v>
      </c>
    </row>
    <row r="7865" spans="1:19" x14ac:dyDescent="0.3">
      <c r="A7865" t="s">
        <v>1451</v>
      </c>
      <c r="B7865" t="s">
        <v>31</v>
      </c>
      <c r="C7865" t="s">
        <v>21</v>
      </c>
      <c r="D7865">
        <v>13.772</v>
      </c>
      <c r="E7865">
        <v>8.4395999999999999E-2</v>
      </c>
      <c r="F7865" t="s">
        <v>64</v>
      </c>
      <c r="G7865">
        <v>1985</v>
      </c>
      <c r="H7865" t="s">
        <v>23</v>
      </c>
      <c r="I7865" t="s">
        <v>24</v>
      </c>
      <c r="J7865" t="s">
        <v>65</v>
      </c>
      <c r="K7865">
        <v>8532.7039000000004</v>
      </c>
      <c r="L7865">
        <v>4.2</v>
      </c>
      <c r="M7865" s="1">
        <v>44603</v>
      </c>
      <c r="N7865">
        <v>2022</v>
      </c>
      <c r="O7865">
        <v>11</v>
      </c>
      <c r="P7865" t="s">
        <v>177</v>
      </c>
      <c r="Q7865" t="s">
        <v>178</v>
      </c>
      <c r="R7865">
        <v>4</v>
      </c>
      <c r="S7865" t="s">
        <v>29</v>
      </c>
    </row>
    <row r="7866" spans="1:19" x14ac:dyDescent="0.3">
      <c r="A7866" t="s">
        <v>627</v>
      </c>
      <c r="B7866" t="s">
        <v>113</v>
      </c>
      <c r="C7866" t="s">
        <v>32</v>
      </c>
      <c r="D7866">
        <v>20.503</v>
      </c>
      <c r="E7866">
        <v>6.2042E-2</v>
      </c>
      <c r="F7866" t="s">
        <v>22</v>
      </c>
      <c r="G7866">
        <v>2009</v>
      </c>
      <c r="H7866" t="s">
        <v>23</v>
      </c>
      <c r="I7866" t="s">
        <v>24</v>
      </c>
      <c r="J7866" t="s">
        <v>25</v>
      </c>
      <c r="K7866">
        <v>1281.6347000000001</v>
      </c>
      <c r="L7866">
        <v>3.9</v>
      </c>
      <c r="M7866" t="s">
        <v>777</v>
      </c>
      <c r="N7866">
        <v>2023</v>
      </c>
      <c r="O7866">
        <v>5</v>
      </c>
      <c r="P7866" t="s">
        <v>50</v>
      </c>
      <c r="Q7866" t="s">
        <v>61</v>
      </c>
      <c r="R7866">
        <v>2</v>
      </c>
      <c r="S7866" t="s">
        <v>81</v>
      </c>
    </row>
    <row r="7867" spans="1:19" x14ac:dyDescent="0.3">
      <c r="A7867" t="s">
        <v>1055</v>
      </c>
      <c r="B7867" t="s">
        <v>95</v>
      </c>
      <c r="C7867" t="s">
        <v>21</v>
      </c>
      <c r="D7867">
        <v>9.6300000000000008</v>
      </c>
      <c r="E7867">
        <v>5.5765000000000002E-2</v>
      </c>
      <c r="F7867" t="s">
        <v>70</v>
      </c>
      <c r="G7867">
        <v>2002</v>
      </c>
      <c r="H7867" t="s">
        <v>71</v>
      </c>
      <c r="I7867" t="s">
        <v>35</v>
      </c>
      <c r="J7867" t="s">
        <v>36</v>
      </c>
      <c r="K7867">
        <v>2042.9973</v>
      </c>
      <c r="L7867">
        <v>4.3</v>
      </c>
      <c r="M7867" t="s">
        <v>1825</v>
      </c>
      <c r="N7867">
        <v>2022</v>
      </c>
      <c r="O7867">
        <v>8</v>
      </c>
      <c r="P7867" t="s">
        <v>27</v>
      </c>
      <c r="Q7867" t="s">
        <v>28</v>
      </c>
      <c r="R7867">
        <v>3</v>
      </c>
      <c r="S7867" t="s">
        <v>29</v>
      </c>
    </row>
    <row r="7868" spans="1:19" x14ac:dyDescent="0.3">
      <c r="A7868" t="s">
        <v>1812</v>
      </c>
      <c r="B7868" t="s">
        <v>157</v>
      </c>
      <c r="C7868" t="s">
        <v>21</v>
      </c>
      <c r="D7868">
        <v>6.0629999999999997</v>
      </c>
      <c r="E7868">
        <v>6.7627000000000007E-2</v>
      </c>
      <c r="F7868" t="s">
        <v>70</v>
      </c>
      <c r="G7868">
        <v>2002</v>
      </c>
      <c r="H7868" t="s">
        <v>71</v>
      </c>
      <c r="I7868" t="s">
        <v>35</v>
      </c>
      <c r="J7868" t="s">
        <v>36</v>
      </c>
      <c r="K7868">
        <v>2348.7618000000002</v>
      </c>
      <c r="L7868">
        <v>4.3</v>
      </c>
      <c r="M7868" s="1">
        <v>44600</v>
      </c>
      <c r="N7868">
        <v>2022</v>
      </c>
      <c r="O7868">
        <v>8</v>
      </c>
      <c r="P7868" t="s">
        <v>27</v>
      </c>
      <c r="Q7868" t="s">
        <v>28</v>
      </c>
      <c r="R7868">
        <v>3</v>
      </c>
      <c r="S7868" t="s">
        <v>29</v>
      </c>
    </row>
    <row r="7869" spans="1:19" x14ac:dyDescent="0.3">
      <c r="A7869" t="s">
        <v>1225</v>
      </c>
      <c r="B7869" t="s">
        <v>20</v>
      </c>
      <c r="C7869" t="s">
        <v>21</v>
      </c>
      <c r="D7869">
        <v>8.9719999999999995</v>
      </c>
      <c r="E7869">
        <v>3.0464999999999999E-2</v>
      </c>
      <c r="F7869" t="s">
        <v>96</v>
      </c>
      <c r="G7869">
        <v>2007</v>
      </c>
      <c r="H7869" t="s">
        <v>71</v>
      </c>
      <c r="I7869" t="s">
        <v>35</v>
      </c>
      <c r="J7869" t="s">
        <v>36</v>
      </c>
      <c r="K7869">
        <v>1089.9074000000001</v>
      </c>
      <c r="L7869">
        <v>4.5</v>
      </c>
      <c r="M7869" t="s">
        <v>346</v>
      </c>
      <c r="N7869">
        <v>2022</v>
      </c>
      <c r="O7869">
        <v>11</v>
      </c>
      <c r="P7869" t="s">
        <v>177</v>
      </c>
      <c r="Q7869" t="s">
        <v>178</v>
      </c>
      <c r="R7869">
        <v>4</v>
      </c>
      <c r="S7869" t="s">
        <v>39</v>
      </c>
    </row>
    <row r="7870" spans="1:19" x14ac:dyDescent="0.3">
      <c r="A7870" t="s">
        <v>1322</v>
      </c>
      <c r="B7870" t="s">
        <v>41</v>
      </c>
      <c r="C7870" t="s">
        <v>21</v>
      </c>
      <c r="D7870">
        <v>7.9850000000000003</v>
      </c>
      <c r="E7870">
        <v>7.5856000000000007E-2</v>
      </c>
      <c r="F7870" t="s">
        <v>70</v>
      </c>
      <c r="G7870">
        <v>2002</v>
      </c>
      <c r="H7870" t="s">
        <v>71</v>
      </c>
      <c r="I7870" t="s">
        <v>35</v>
      </c>
      <c r="J7870" t="s">
        <v>36</v>
      </c>
      <c r="K7870">
        <v>2340.0047</v>
      </c>
      <c r="L7870">
        <v>4.3</v>
      </c>
      <c r="M7870" t="s">
        <v>450</v>
      </c>
      <c r="N7870">
        <v>2023</v>
      </c>
      <c r="O7870">
        <v>12</v>
      </c>
      <c r="P7870" t="s">
        <v>45</v>
      </c>
      <c r="Q7870" t="s">
        <v>73</v>
      </c>
      <c r="R7870">
        <v>4</v>
      </c>
      <c r="S7870" t="s">
        <v>29</v>
      </c>
    </row>
    <row r="7871" spans="1:19" x14ac:dyDescent="0.3">
      <c r="A7871" t="s">
        <v>1490</v>
      </c>
      <c r="B7871" t="s">
        <v>107</v>
      </c>
      <c r="C7871" t="s">
        <v>21</v>
      </c>
      <c r="D7871">
        <v>8.7850000000000001</v>
      </c>
      <c r="E7871">
        <v>9.2447000000000001E-2</v>
      </c>
      <c r="F7871" t="s">
        <v>42</v>
      </c>
      <c r="G7871">
        <v>1997</v>
      </c>
      <c r="H7871" t="s">
        <v>34</v>
      </c>
      <c r="I7871" t="s">
        <v>43</v>
      </c>
      <c r="J7871" t="s">
        <v>36</v>
      </c>
      <c r="K7871">
        <v>1310.5972999999999</v>
      </c>
      <c r="L7871">
        <v>3.4</v>
      </c>
      <c r="M7871" t="s">
        <v>499</v>
      </c>
      <c r="N7871">
        <v>2022</v>
      </c>
      <c r="O7871">
        <v>12</v>
      </c>
      <c r="P7871" t="s">
        <v>45</v>
      </c>
      <c r="Q7871" t="s">
        <v>46</v>
      </c>
      <c r="R7871">
        <v>4</v>
      </c>
      <c r="S7871" t="s">
        <v>58</v>
      </c>
    </row>
    <row r="7872" spans="1:19" x14ac:dyDescent="0.3">
      <c r="A7872" t="s">
        <v>1045</v>
      </c>
      <c r="B7872" t="s">
        <v>107</v>
      </c>
      <c r="C7872" t="s">
        <v>21</v>
      </c>
      <c r="D7872">
        <v>9.1869999999999994</v>
      </c>
      <c r="E7872">
        <v>6.1605E-2</v>
      </c>
      <c r="F7872" t="s">
        <v>96</v>
      </c>
      <c r="G7872">
        <v>2007</v>
      </c>
      <c r="H7872" t="s">
        <v>71</v>
      </c>
      <c r="I7872" t="s">
        <v>35</v>
      </c>
      <c r="J7872" t="s">
        <v>36</v>
      </c>
      <c r="K7872">
        <v>6847.3135000000002</v>
      </c>
      <c r="L7872">
        <v>3.9</v>
      </c>
      <c r="M7872" t="s">
        <v>997</v>
      </c>
      <c r="N7872">
        <v>2022</v>
      </c>
      <c r="O7872">
        <v>1</v>
      </c>
      <c r="P7872" t="s">
        <v>56</v>
      </c>
      <c r="Q7872" t="s">
        <v>67</v>
      </c>
      <c r="R7872">
        <v>1</v>
      </c>
      <c r="S7872" t="s">
        <v>81</v>
      </c>
    </row>
    <row r="7873" spans="1:19" x14ac:dyDescent="0.3">
      <c r="A7873" t="s">
        <v>1381</v>
      </c>
      <c r="B7873" t="s">
        <v>107</v>
      </c>
      <c r="C7873" t="s">
        <v>21</v>
      </c>
      <c r="D7873">
        <v>13.45</v>
      </c>
      <c r="E7873">
        <v>3.0119E-2</v>
      </c>
      <c r="F7873" t="s">
        <v>70</v>
      </c>
      <c r="G7873">
        <v>2002</v>
      </c>
      <c r="H7873" t="s">
        <v>71</v>
      </c>
      <c r="I7873" t="s">
        <v>35</v>
      </c>
      <c r="J7873" t="s">
        <v>36</v>
      </c>
      <c r="K7873">
        <v>7043.8215</v>
      </c>
      <c r="L7873">
        <v>4.5999999999999996</v>
      </c>
      <c r="M7873" s="1">
        <v>45265</v>
      </c>
      <c r="N7873">
        <v>2023</v>
      </c>
      <c r="O7873">
        <v>5</v>
      </c>
      <c r="P7873" t="s">
        <v>50</v>
      </c>
      <c r="Q7873" t="s">
        <v>61</v>
      </c>
      <c r="R7873">
        <v>2</v>
      </c>
      <c r="S7873" t="s">
        <v>39</v>
      </c>
    </row>
    <row r="7874" spans="1:19" x14ac:dyDescent="0.3">
      <c r="A7874" t="s">
        <v>684</v>
      </c>
      <c r="B7874" t="s">
        <v>20</v>
      </c>
      <c r="C7874" t="s">
        <v>21</v>
      </c>
      <c r="D7874">
        <v>5.476</v>
      </c>
      <c r="E7874">
        <v>0.190278</v>
      </c>
      <c r="F7874" t="s">
        <v>70</v>
      </c>
      <c r="G7874">
        <v>2002</v>
      </c>
      <c r="H7874" t="s">
        <v>71</v>
      </c>
      <c r="I7874" t="s">
        <v>35</v>
      </c>
      <c r="J7874" t="s">
        <v>36</v>
      </c>
      <c r="K7874">
        <v>1604.4681</v>
      </c>
      <c r="L7874">
        <v>4</v>
      </c>
      <c r="M7874" s="1">
        <v>45050</v>
      </c>
      <c r="N7874">
        <v>2023</v>
      </c>
      <c r="O7874">
        <v>4</v>
      </c>
      <c r="P7874" t="s">
        <v>103</v>
      </c>
      <c r="Q7874" t="s">
        <v>104</v>
      </c>
      <c r="R7874">
        <v>2</v>
      </c>
      <c r="S7874" t="s">
        <v>29</v>
      </c>
    </row>
    <row r="7875" spans="1:19" x14ac:dyDescent="0.3">
      <c r="A7875" t="s">
        <v>1283</v>
      </c>
      <c r="B7875" t="s">
        <v>41</v>
      </c>
      <c r="C7875" t="s">
        <v>21</v>
      </c>
      <c r="D7875">
        <v>4.8419999999999996</v>
      </c>
      <c r="E7875">
        <v>0.151837</v>
      </c>
      <c r="F7875" t="s">
        <v>48</v>
      </c>
      <c r="G7875">
        <v>1999</v>
      </c>
      <c r="H7875" t="s">
        <v>23</v>
      </c>
      <c r="I7875" t="s">
        <v>43</v>
      </c>
      <c r="J7875" t="s">
        <v>36</v>
      </c>
      <c r="K7875">
        <v>1189.777</v>
      </c>
      <c r="L7875">
        <v>4</v>
      </c>
      <c r="M7875" t="s">
        <v>846</v>
      </c>
      <c r="N7875">
        <v>2022</v>
      </c>
      <c r="O7875">
        <v>9</v>
      </c>
      <c r="P7875" t="s">
        <v>76</v>
      </c>
      <c r="Q7875" t="s">
        <v>205</v>
      </c>
      <c r="R7875">
        <v>3</v>
      </c>
      <c r="S7875" t="s">
        <v>29</v>
      </c>
    </row>
    <row r="7876" spans="1:19" x14ac:dyDescent="0.3">
      <c r="A7876" t="s">
        <v>1106</v>
      </c>
      <c r="B7876" t="s">
        <v>111</v>
      </c>
      <c r="C7876" t="s">
        <v>21</v>
      </c>
      <c r="D7876">
        <v>12.138999999999999</v>
      </c>
      <c r="E7876">
        <v>2.0674000000000001E-2</v>
      </c>
      <c r="F7876" t="s">
        <v>70</v>
      </c>
      <c r="G7876">
        <v>2002</v>
      </c>
      <c r="H7876" t="s">
        <v>71</v>
      </c>
      <c r="I7876" t="s">
        <v>35</v>
      </c>
      <c r="J7876" t="s">
        <v>36</v>
      </c>
      <c r="K7876">
        <v>817.20399999999995</v>
      </c>
      <c r="L7876">
        <v>3.9</v>
      </c>
      <c r="M7876" t="s">
        <v>377</v>
      </c>
      <c r="N7876">
        <v>2023</v>
      </c>
      <c r="O7876">
        <v>1</v>
      </c>
      <c r="P7876" t="s">
        <v>56</v>
      </c>
      <c r="Q7876" t="s">
        <v>57</v>
      </c>
      <c r="R7876">
        <v>1</v>
      </c>
      <c r="S7876" t="s">
        <v>81</v>
      </c>
    </row>
    <row r="7877" spans="1:19" x14ac:dyDescent="0.3">
      <c r="A7877" t="s">
        <v>1928</v>
      </c>
      <c r="B7877" t="s">
        <v>31</v>
      </c>
      <c r="C7877" t="s">
        <v>32</v>
      </c>
      <c r="D7877">
        <v>10.541</v>
      </c>
      <c r="E7877">
        <v>5.4899999999999997E-2</v>
      </c>
      <c r="F7877" t="s">
        <v>70</v>
      </c>
      <c r="G7877">
        <v>2002</v>
      </c>
      <c r="H7877" t="s">
        <v>71</v>
      </c>
      <c r="I7877" t="s">
        <v>35</v>
      </c>
      <c r="J7877" t="s">
        <v>36</v>
      </c>
      <c r="K7877">
        <v>1964.0535</v>
      </c>
      <c r="L7877">
        <v>3.7</v>
      </c>
      <c r="M7877" t="s">
        <v>561</v>
      </c>
      <c r="N7877">
        <v>2022</v>
      </c>
      <c r="O7877">
        <v>5</v>
      </c>
      <c r="P7877" t="s">
        <v>50</v>
      </c>
      <c r="Q7877" t="s">
        <v>51</v>
      </c>
      <c r="R7877">
        <v>2</v>
      </c>
      <c r="S7877" t="s">
        <v>81</v>
      </c>
    </row>
    <row r="7878" spans="1:19" x14ac:dyDescent="0.3">
      <c r="A7878" t="s">
        <v>1480</v>
      </c>
      <c r="B7878" t="s">
        <v>157</v>
      </c>
      <c r="C7878" t="s">
        <v>32</v>
      </c>
      <c r="D7878">
        <v>14.215999999999999</v>
      </c>
      <c r="E7878">
        <v>3.1845999999999999E-2</v>
      </c>
      <c r="F7878" t="s">
        <v>54</v>
      </c>
      <c r="G7878">
        <v>1987</v>
      </c>
      <c r="H7878" t="s">
        <v>55</v>
      </c>
      <c r="I7878" t="s">
        <v>24</v>
      </c>
      <c r="J7878" t="s">
        <v>36</v>
      </c>
      <c r="K7878">
        <v>4728.7698</v>
      </c>
      <c r="L7878">
        <v>3.9</v>
      </c>
      <c r="M7878" s="1">
        <v>45086</v>
      </c>
      <c r="N7878">
        <v>2023</v>
      </c>
      <c r="O7878">
        <v>9</v>
      </c>
      <c r="P7878" t="s">
        <v>76</v>
      </c>
      <c r="Q7878" t="s">
        <v>77</v>
      </c>
      <c r="R7878">
        <v>3</v>
      </c>
      <c r="S7878" t="s">
        <v>81</v>
      </c>
    </row>
    <row r="7879" spans="1:19" x14ac:dyDescent="0.3">
      <c r="A7879" t="s">
        <v>1633</v>
      </c>
      <c r="B7879" t="s">
        <v>91</v>
      </c>
      <c r="C7879" t="s">
        <v>21</v>
      </c>
      <c r="D7879">
        <v>20.893999999999998</v>
      </c>
      <c r="E7879">
        <v>3.2224000000000003E-2</v>
      </c>
      <c r="F7879" t="s">
        <v>33</v>
      </c>
      <c r="G7879">
        <v>2004</v>
      </c>
      <c r="H7879" t="s">
        <v>34</v>
      </c>
      <c r="I7879" t="s">
        <v>35</v>
      </c>
      <c r="J7879" t="s">
        <v>36</v>
      </c>
      <c r="K7879">
        <v>1747.2791999999999</v>
      </c>
      <c r="L7879">
        <v>4.2</v>
      </c>
      <c r="M7879" t="s">
        <v>598</v>
      </c>
      <c r="N7879">
        <v>2022</v>
      </c>
      <c r="O7879">
        <v>1</v>
      </c>
      <c r="P7879" t="s">
        <v>56</v>
      </c>
      <c r="Q7879" t="s">
        <v>67</v>
      </c>
      <c r="R7879">
        <v>1</v>
      </c>
      <c r="S7879" t="s">
        <v>29</v>
      </c>
    </row>
    <row r="7880" spans="1:19" x14ac:dyDescent="0.3">
      <c r="A7880" t="s">
        <v>1736</v>
      </c>
      <c r="B7880" t="s">
        <v>31</v>
      </c>
      <c r="C7880" t="s">
        <v>21</v>
      </c>
      <c r="D7880">
        <v>11.372</v>
      </c>
      <c r="E7880">
        <v>4.9140000000000003E-2</v>
      </c>
      <c r="F7880" t="s">
        <v>108</v>
      </c>
      <c r="G7880">
        <v>1998</v>
      </c>
      <c r="H7880" t="s">
        <v>71</v>
      </c>
      <c r="I7880" t="s">
        <v>24</v>
      </c>
      <c r="J7880" t="s">
        <v>109</v>
      </c>
      <c r="K7880">
        <v>629.41030000000001</v>
      </c>
      <c r="L7880">
        <v>4.5999999999999996</v>
      </c>
      <c r="M7880" s="1">
        <v>44656</v>
      </c>
      <c r="N7880">
        <v>2022</v>
      </c>
      <c r="O7880">
        <v>5</v>
      </c>
      <c r="P7880" t="s">
        <v>50</v>
      </c>
      <c r="Q7880" t="s">
        <v>51</v>
      </c>
      <c r="R7880">
        <v>2</v>
      </c>
      <c r="S7880" t="s">
        <v>39</v>
      </c>
    </row>
    <row r="7881" spans="1:19" x14ac:dyDescent="0.3">
      <c r="A7881" t="s">
        <v>1884</v>
      </c>
      <c r="B7881" t="s">
        <v>53</v>
      </c>
      <c r="C7881" t="s">
        <v>32</v>
      </c>
      <c r="D7881">
        <v>5.7610000000000001</v>
      </c>
      <c r="E7881">
        <v>7.6387999999999998E-2</v>
      </c>
      <c r="F7881" t="s">
        <v>108</v>
      </c>
      <c r="G7881">
        <v>1998</v>
      </c>
      <c r="H7881" t="s">
        <v>71</v>
      </c>
      <c r="I7881" t="s">
        <v>24</v>
      </c>
      <c r="J7881" t="s">
        <v>109</v>
      </c>
      <c r="K7881">
        <v>1070.0132000000001</v>
      </c>
      <c r="L7881">
        <v>4.2</v>
      </c>
      <c r="M7881" t="s">
        <v>914</v>
      </c>
      <c r="N7881">
        <v>2023</v>
      </c>
      <c r="O7881">
        <v>7</v>
      </c>
      <c r="P7881" t="s">
        <v>121</v>
      </c>
      <c r="Q7881" t="s">
        <v>122</v>
      </c>
      <c r="R7881">
        <v>3</v>
      </c>
      <c r="S7881" t="s">
        <v>29</v>
      </c>
    </row>
    <row r="7882" spans="1:19" x14ac:dyDescent="0.3">
      <c r="A7882" t="s">
        <v>1150</v>
      </c>
      <c r="B7882" t="s">
        <v>101</v>
      </c>
      <c r="C7882" t="s">
        <v>21</v>
      </c>
      <c r="D7882">
        <v>12.19</v>
      </c>
      <c r="E7882">
        <v>0.110835</v>
      </c>
      <c r="F7882" t="s">
        <v>54</v>
      </c>
      <c r="G7882">
        <v>1987</v>
      </c>
      <c r="H7882" t="s">
        <v>55</v>
      </c>
      <c r="I7882" t="s">
        <v>24</v>
      </c>
      <c r="J7882" t="s">
        <v>36</v>
      </c>
      <c r="K7882">
        <v>1401.1248000000001</v>
      </c>
      <c r="L7882">
        <v>3.6</v>
      </c>
      <c r="M7882" s="1">
        <v>44567</v>
      </c>
      <c r="N7882">
        <v>2022</v>
      </c>
      <c r="O7882">
        <v>6</v>
      </c>
      <c r="P7882" t="s">
        <v>114</v>
      </c>
      <c r="Q7882" t="s">
        <v>135</v>
      </c>
      <c r="R7882">
        <v>2</v>
      </c>
      <c r="S7882" t="s">
        <v>81</v>
      </c>
    </row>
    <row r="7883" spans="1:19" x14ac:dyDescent="0.3">
      <c r="A7883" t="s">
        <v>1719</v>
      </c>
      <c r="B7883" t="s">
        <v>157</v>
      </c>
      <c r="C7883" t="s">
        <v>21</v>
      </c>
      <c r="D7883">
        <v>11.465</v>
      </c>
      <c r="E7883">
        <v>4.0171999999999999E-2</v>
      </c>
      <c r="F7883" t="s">
        <v>96</v>
      </c>
      <c r="G7883">
        <v>2007</v>
      </c>
      <c r="H7883" t="s">
        <v>71</v>
      </c>
      <c r="I7883" t="s">
        <v>35</v>
      </c>
      <c r="J7883" t="s">
        <v>36</v>
      </c>
      <c r="K7883">
        <v>1783.0534</v>
      </c>
      <c r="L7883">
        <v>4</v>
      </c>
      <c r="M7883" s="1">
        <v>45112</v>
      </c>
      <c r="N7883">
        <v>2023</v>
      </c>
      <c r="O7883">
        <v>5</v>
      </c>
      <c r="P7883" t="s">
        <v>50</v>
      </c>
      <c r="Q7883" t="s">
        <v>61</v>
      </c>
      <c r="R7883">
        <v>2</v>
      </c>
      <c r="S7883" t="s">
        <v>29</v>
      </c>
    </row>
    <row r="7884" spans="1:19" x14ac:dyDescent="0.3">
      <c r="A7884" t="s">
        <v>1707</v>
      </c>
      <c r="B7884" t="s">
        <v>91</v>
      </c>
      <c r="C7884" t="s">
        <v>21</v>
      </c>
      <c r="D7884">
        <v>8.6319999999999997</v>
      </c>
      <c r="E7884">
        <v>2.7442999999999999E-2</v>
      </c>
      <c r="F7884" t="s">
        <v>48</v>
      </c>
      <c r="G7884">
        <v>1999</v>
      </c>
      <c r="H7884" t="s">
        <v>23</v>
      </c>
      <c r="I7884" t="s">
        <v>43</v>
      </c>
      <c r="J7884" t="s">
        <v>36</v>
      </c>
      <c r="K7884">
        <v>1897.0166999999999</v>
      </c>
      <c r="L7884">
        <v>4.8</v>
      </c>
      <c r="M7884" s="1">
        <v>44572</v>
      </c>
      <c r="N7884">
        <v>2022</v>
      </c>
      <c r="O7884">
        <v>11</v>
      </c>
      <c r="P7884" t="s">
        <v>177</v>
      </c>
      <c r="Q7884" t="s">
        <v>178</v>
      </c>
      <c r="R7884">
        <v>4</v>
      </c>
      <c r="S7884" t="s">
        <v>39</v>
      </c>
    </row>
    <row r="7885" spans="1:19" x14ac:dyDescent="0.3">
      <c r="A7885" t="s">
        <v>1597</v>
      </c>
      <c r="B7885" t="s">
        <v>41</v>
      </c>
      <c r="C7885" t="s">
        <v>21</v>
      </c>
      <c r="D7885">
        <v>14.353</v>
      </c>
      <c r="E7885">
        <v>5.3664000000000003E-2</v>
      </c>
      <c r="F7885" t="s">
        <v>33</v>
      </c>
      <c r="G7885">
        <v>2004</v>
      </c>
      <c r="H7885" t="s">
        <v>34</v>
      </c>
      <c r="I7885" t="s">
        <v>35</v>
      </c>
      <c r="J7885" t="s">
        <v>36</v>
      </c>
      <c r="K7885">
        <v>3029.0007999999998</v>
      </c>
      <c r="L7885">
        <v>3.8</v>
      </c>
      <c r="M7885" s="1">
        <v>44571</v>
      </c>
      <c r="N7885">
        <v>2022</v>
      </c>
      <c r="O7885">
        <v>10</v>
      </c>
      <c r="P7885" t="s">
        <v>37</v>
      </c>
      <c r="Q7885" t="s">
        <v>38</v>
      </c>
      <c r="R7885">
        <v>4</v>
      </c>
      <c r="S7885" t="s">
        <v>81</v>
      </c>
    </row>
    <row r="7886" spans="1:19" x14ac:dyDescent="0.3">
      <c r="A7886" t="s">
        <v>1430</v>
      </c>
      <c r="B7886" t="s">
        <v>95</v>
      </c>
      <c r="C7886" t="s">
        <v>21</v>
      </c>
      <c r="D7886">
        <v>16.603000000000002</v>
      </c>
      <c r="E7886">
        <v>2.5676999999999998E-2</v>
      </c>
      <c r="F7886" t="s">
        <v>48</v>
      </c>
      <c r="G7886">
        <v>1999</v>
      </c>
      <c r="H7886" t="s">
        <v>23</v>
      </c>
      <c r="I7886" t="s">
        <v>43</v>
      </c>
      <c r="J7886" t="s">
        <v>36</v>
      </c>
      <c r="K7886">
        <v>3070.6106</v>
      </c>
      <c r="L7886">
        <v>3.3</v>
      </c>
      <c r="M7886" s="1">
        <v>44927</v>
      </c>
      <c r="N7886">
        <v>2023</v>
      </c>
      <c r="O7886">
        <v>1</v>
      </c>
      <c r="P7886" t="s">
        <v>56</v>
      </c>
      <c r="Q7886" t="s">
        <v>57</v>
      </c>
      <c r="R7886">
        <v>1</v>
      </c>
      <c r="S7886" t="s">
        <v>58</v>
      </c>
    </row>
    <row r="7887" spans="1:19" x14ac:dyDescent="0.3">
      <c r="A7887" t="s">
        <v>800</v>
      </c>
      <c r="B7887" t="s">
        <v>53</v>
      </c>
      <c r="C7887" t="s">
        <v>21</v>
      </c>
      <c r="D7887">
        <v>18.442</v>
      </c>
      <c r="E7887">
        <v>2.7064999999999999E-2</v>
      </c>
      <c r="F7887" t="s">
        <v>54</v>
      </c>
      <c r="G7887">
        <v>1987</v>
      </c>
      <c r="H7887" t="s">
        <v>55</v>
      </c>
      <c r="I7887" t="s">
        <v>24</v>
      </c>
      <c r="J7887" t="s">
        <v>36</v>
      </c>
      <c r="K7887">
        <v>4353.5783000000001</v>
      </c>
      <c r="L7887">
        <v>4.2</v>
      </c>
      <c r="M7887" t="s">
        <v>1056</v>
      </c>
      <c r="N7887">
        <v>2023</v>
      </c>
      <c r="O7887">
        <v>7</v>
      </c>
      <c r="P7887" t="s">
        <v>121</v>
      </c>
      <c r="Q7887" t="s">
        <v>122</v>
      </c>
      <c r="R7887">
        <v>3</v>
      </c>
      <c r="S7887" t="s">
        <v>29</v>
      </c>
    </row>
    <row r="7888" spans="1:19" x14ac:dyDescent="0.3">
      <c r="A7888" t="s">
        <v>818</v>
      </c>
      <c r="B7888" t="s">
        <v>20</v>
      </c>
      <c r="C7888" t="s">
        <v>21</v>
      </c>
      <c r="D7888">
        <v>18.344999999999999</v>
      </c>
      <c r="E7888">
        <v>6.6800999999999999E-2</v>
      </c>
      <c r="F7888" t="s">
        <v>22</v>
      </c>
      <c r="G7888">
        <v>2009</v>
      </c>
      <c r="H7888" t="s">
        <v>23</v>
      </c>
      <c r="I7888" t="s">
        <v>24</v>
      </c>
      <c r="J7888" t="s">
        <v>25</v>
      </c>
      <c r="K7888">
        <v>3089.7858000000001</v>
      </c>
      <c r="L7888">
        <v>4.2</v>
      </c>
      <c r="M7888" t="s">
        <v>1739</v>
      </c>
      <c r="N7888">
        <v>2022</v>
      </c>
      <c r="O7888">
        <v>6</v>
      </c>
      <c r="P7888" t="s">
        <v>114</v>
      </c>
      <c r="Q7888" t="s">
        <v>135</v>
      </c>
      <c r="R7888">
        <v>2</v>
      </c>
      <c r="S7888" t="s">
        <v>29</v>
      </c>
    </row>
    <row r="7889" spans="1:19" x14ac:dyDescent="0.3">
      <c r="A7889" t="s">
        <v>106</v>
      </c>
      <c r="B7889" t="s">
        <v>107</v>
      </c>
      <c r="C7889" t="s">
        <v>21</v>
      </c>
      <c r="D7889">
        <v>19.838000000000001</v>
      </c>
      <c r="E7889">
        <v>0.124214</v>
      </c>
      <c r="F7889" t="s">
        <v>48</v>
      </c>
      <c r="G7889">
        <v>1999</v>
      </c>
      <c r="H7889" t="s">
        <v>23</v>
      </c>
      <c r="I7889" t="s">
        <v>43</v>
      </c>
      <c r="J7889" t="s">
        <v>36</v>
      </c>
      <c r="K7889">
        <v>7958.1926999999996</v>
      </c>
      <c r="L7889">
        <v>4.5999999999999996</v>
      </c>
      <c r="M7889" s="1">
        <v>44652</v>
      </c>
      <c r="N7889">
        <v>2022</v>
      </c>
      <c r="O7889">
        <v>1</v>
      </c>
      <c r="P7889" t="s">
        <v>56</v>
      </c>
      <c r="Q7889" t="s">
        <v>67</v>
      </c>
      <c r="R7889">
        <v>1</v>
      </c>
      <c r="S7889" t="s">
        <v>39</v>
      </c>
    </row>
    <row r="7890" spans="1:19" x14ac:dyDescent="0.3">
      <c r="A7890" t="s">
        <v>1531</v>
      </c>
      <c r="B7890" t="s">
        <v>41</v>
      </c>
      <c r="C7890" t="s">
        <v>32</v>
      </c>
      <c r="D7890">
        <v>17.088000000000001</v>
      </c>
      <c r="E7890">
        <v>5.0950000000000002E-2</v>
      </c>
      <c r="F7890" t="s">
        <v>54</v>
      </c>
      <c r="G7890">
        <v>1987</v>
      </c>
      <c r="H7890" t="s">
        <v>55</v>
      </c>
      <c r="I7890" t="s">
        <v>24</v>
      </c>
      <c r="J7890" t="s">
        <v>36</v>
      </c>
      <c r="K7890">
        <v>1587.0324000000001</v>
      </c>
      <c r="L7890">
        <v>3.7</v>
      </c>
      <c r="M7890" t="s">
        <v>102</v>
      </c>
      <c r="N7890">
        <v>2023</v>
      </c>
      <c r="O7890">
        <v>4</v>
      </c>
      <c r="P7890" t="s">
        <v>103</v>
      </c>
      <c r="Q7890" t="s">
        <v>104</v>
      </c>
      <c r="R7890">
        <v>2</v>
      </c>
      <c r="S7890" t="s">
        <v>81</v>
      </c>
    </row>
    <row r="7891" spans="1:19" x14ac:dyDescent="0.3">
      <c r="A7891" t="s">
        <v>1633</v>
      </c>
      <c r="B7891" t="s">
        <v>91</v>
      </c>
      <c r="C7891" t="s">
        <v>21</v>
      </c>
      <c r="D7891">
        <v>20.893999999999998</v>
      </c>
      <c r="E7891">
        <v>9.4715999999999995E-2</v>
      </c>
      <c r="F7891" t="s">
        <v>42</v>
      </c>
      <c r="G7891">
        <v>1997</v>
      </c>
      <c r="H7891" t="s">
        <v>34</v>
      </c>
      <c r="I7891" t="s">
        <v>43</v>
      </c>
      <c r="J7891" t="s">
        <v>36</v>
      </c>
      <c r="K7891">
        <v>3415.3310000000001</v>
      </c>
      <c r="L7891">
        <v>4.0999999999999996</v>
      </c>
      <c r="M7891" t="s">
        <v>967</v>
      </c>
      <c r="N7891">
        <v>2022</v>
      </c>
      <c r="O7891">
        <v>10</v>
      </c>
      <c r="P7891" t="s">
        <v>37</v>
      </c>
      <c r="Q7891" t="s">
        <v>38</v>
      </c>
      <c r="R7891">
        <v>4</v>
      </c>
      <c r="S7891" t="s">
        <v>29</v>
      </c>
    </row>
    <row r="7892" spans="1:19" x14ac:dyDescent="0.3">
      <c r="A7892" t="s">
        <v>1465</v>
      </c>
      <c r="B7892" t="s">
        <v>101</v>
      </c>
      <c r="C7892" t="s">
        <v>21</v>
      </c>
      <c r="D7892">
        <v>20.914000000000001</v>
      </c>
      <c r="E7892">
        <v>4.6767999999999997E-2</v>
      </c>
      <c r="F7892" t="s">
        <v>54</v>
      </c>
      <c r="G7892">
        <v>1987</v>
      </c>
      <c r="H7892" t="s">
        <v>55</v>
      </c>
      <c r="I7892" t="s">
        <v>24</v>
      </c>
      <c r="J7892" t="s">
        <v>36</v>
      </c>
      <c r="K7892">
        <v>5046.3748999999998</v>
      </c>
      <c r="L7892">
        <v>4.0999999999999996</v>
      </c>
      <c r="M7892" s="1">
        <v>44717</v>
      </c>
      <c r="N7892">
        <v>2022</v>
      </c>
      <c r="O7892">
        <v>5</v>
      </c>
      <c r="P7892" t="s">
        <v>50</v>
      </c>
      <c r="Q7892" t="s">
        <v>51</v>
      </c>
      <c r="R7892">
        <v>2</v>
      </c>
      <c r="S7892" t="s">
        <v>29</v>
      </c>
    </row>
    <row r="7893" spans="1:19" x14ac:dyDescent="0.3">
      <c r="A7893" t="s">
        <v>679</v>
      </c>
      <c r="B7893" t="s">
        <v>101</v>
      </c>
      <c r="C7893" t="s">
        <v>32</v>
      </c>
      <c r="D7893">
        <v>13.464</v>
      </c>
      <c r="E7893">
        <v>3.4486000000000003E-2</v>
      </c>
      <c r="F7893" t="s">
        <v>64</v>
      </c>
      <c r="G7893">
        <v>1985</v>
      </c>
      <c r="H7893" t="s">
        <v>23</v>
      </c>
      <c r="I7893" t="s">
        <v>24</v>
      </c>
      <c r="J7893" t="s">
        <v>65</v>
      </c>
      <c r="K7893">
        <v>13086.9648</v>
      </c>
      <c r="L7893">
        <v>3.3</v>
      </c>
      <c r="M7893" s="1">
        <v>45085</v>
      </c>
      <c r="N7893">
        <v>2023</v>
      </c>
      <c r="O7893">
        <v>8</v>
      </c>
      <c r="P7893" t="s">
        <v>27</v>
      </c>
      <c r="Q7893" t="s">
        <v>93</v>
      </c>
      <c r="R7893">
        <v>3</v>
      </c>
      <c r="S7893" t="s">
        <v>58</v>
      </c>
    </row>
    <row r="7894" spans="1:19" x14ac:dyDescent="0.3">
      <c r="A7894" t="s">
        <v>897</v>
      </c>
      <c r="B7894" t="s">
        <v>20</v>
      </c>
      <c r="C7894" t="s">
        <v>21</v>
      </c>
      <c r="D7894">
        <v>9.2940000000000005</v>
      </c>
      <c r="E7894">
        <v>1.3329000000000001E-2</v>
      </c>
      <c r="F7894" t="s">
        <v>48</v>
      </c>
      <c r="G7894">
        <v>1999</v>
      </c>
      <c r="H7894" t="s">
        <v>23</v>
      </c>
      <c r="I7894" t="s">
        <v>43</v>
      </c>
      <c r="J7894" t="s">
        <v>36</v>
      </c>
      <c r="K7894">
        <v>3361.0954000000002</v>
      </c>
      <c r="L7894">
        <v>4.0999999999999996</v>
      </c>
      <c r="M7894" t="s">
        <v>1574</v>
      </c>
      <c r="N7894">
        <v>2023</v>
      </c>
      <c r="O7894">
        <v>3</v>
      </c>
      <c r="P7894" t="s">
        <v>88</v>
      </c>
      <c r="Q7894" t="s">
        <v>89</v>
      </c>
      <c r="R7894">
        <v>1</v>
      </c>
      <c r="S7894" t="s">
        <v>29</v>
      </c>
    </row>
    <row r="7895" spans="1:19" x14ac:dyDescent="0.3">
      <c r="A7895" t="s">
        <v>1535</v>
      </c>
      <c r="B7895" t="s">
        <v>113</v>
      </c>
      <c r="C7895" t="s">
        <v>21</v>
      </c>
      <c r="D7895">
        <v>20.9</v>
      </c>
      <c r="E7895">
        <v>2.2317E-2</v>
      </c>
      <c r="F7895" t="s">
        <v>54</v>
      </c>
      <c r="G7895">
        <v>1987</v>
      </c>
      <c r="H7895" t="s">
        <v>55</v>
      </c>
      <c r="I7895" t="s">
        <v>24</v>
      </c>
      <c r="J7895" t="s">
        <v>36</v>
      </c>
      <c r="K7895">
        <v>3950.7768000000001</v>
      </c>
      <c r="L7895">
        <v>4.0999999999999996</v>
      </c>
      <c r="M7895" s="1">
        <v>45053</v>
      </c>
      <c r="N7895">
        <v>2023</v>
      </c>
      <c r="O7895">
        <v>7</v>
      </c>
      <c r="P7895" t="s">
        <v>121</v>
      </c>
      <c r="Q7895" t="s">
        <v>122</v>
      </c>
      <c r="R7895">
        <v>3</v>
      </c>
      <c r="S7895" t="s">
        <v>29</v>
      </c>
    </row>
    <row r="7896" spans="1:19" x14ac:dyDescent="0.3">
      <c r="A7896" t="s">
        <v>1424</v>
      </c>
      <c r="B7896" t="s">
        <v>31</v>
      </c>
      <c r="C7896" t="s">
        <v>32</v>
      </c>
      <c r="D7896">
        <v>21.282</v>
      </c>
      <c r="E7896">
        <v>4.1431999999999997E-2</v>
      </c>
      <c r="F7896" t="s">
        <v>42</v>
      </c>
      <c r="G7896">
        <v>1997</v>
      </c>
      <c r="H7896" t="s">
        <v>34</v>
      </c>
      <c r="I7896" t="s">
        <v>43</v>
      </c>
      <c r="J7896" t="s">
        <v>36</v>
      </c>
      <c r="K7896">
        <v>1461.4022</v>
      </c>
      <c r="L7896">
        <v>4.7</v>
      </c>
      <c r="M7896" s="1">
        <v>45200</v>
      </c>
      <c r="N7896">
        <v>2023</v>
      </c>
      <c r="O7896">
        <v>1</v>
      </c>
      <c r="P7896" t="s">
        <v>56</v>
      </c>
      <c r="Q7896" t="s">
        <v>57</v>
      </c>
      <c r="R7896">
        <v>1</v>
      </c>
      <c r="S7896" t="s">
        <v>39</v>
      </c>
    </row>
    <row r="7897" spans="1:19" x14ac:dyDescent="0.3">
      <c r="A7897" t="s">
        <v>1810</v>
      </c>
      <c r="B7897" t="s">
        <v>113</v>
      </c>
      <c r="C7897" t="s">
        <v>32</v>
      </c>
      <c r="D7897">
        <v>17.681999999999999</v>
      </c>
      <c r="E7897">
        <v>4.7491999999999999E-2</v>
      </c>
      <c r="F7897" t="s">
        <v>70</v>
      </c>
      <c r="G7897">
        <v>2002</v>
      </c>
      <c r="H7897" t="s">
        <v>71</v>
      </c>
      <c r="I7897" t="s">
        <v>35</v>
      </c>
      <c r="J7897" t="s">
        <v>36</v>
      </c>
      <c r="K7897">
        <v>2863.5311000000002</v>
      </c>
      <c r="L7897">
        <v>3.4</v>
      </c>
      <c r="M7897" s="1">
        <v>44715</v>
      </c>
      <c r="N7897">
        <v>2022</v>
      </c>
      <c r="O7897">
        <v>3</v>
      </c>
      <c r="P7897" t="s">
        <v>88</v>
      </c>
      <c r="Q7897" t="s">
        <v>207</v>
      </c>
      <c r="R7897">
        <v>1</v>
      </c>
      <c r="S7897" t="s">
        <v>58</v>
      </c>
    </row>
    <row r="7898" spans="1:19" x14ac:dyDescent="0.3">
      <c r="A7898" t="s">
        <v>457</v>
      </c>
      <c r="B7898" t="s">
        <v>107</v>
      </c>
      <c r="C7898" t="s">
        <v>32</v>
      </c>
      <c r="D7898">
        <v>13.657</v>
      </c>
      <c r="E7898">
        <v>6.5939999999999999E-2</v>
      </c>
      <c r="F7898" t="s">
        <v>64</v>
      </c>
      <c r="G7898">
        <v>1985</v>
      </c>
      <c r="H7898" t="s">
        <v>23</v>
      </c>
      <c r="I7898" t="s">
        <v>24</v>
      </c>
      <c r="J7898" t="s">
        <v>65</v>
      </c>
      <c r="K7898">
        <v>13086.9648</v>
      </c>
      <c r="L7898">
        <v>3.9</v>
      </c>
      <c r="M7898" s="1">
        <v>44868</v>
      </c>
      <c r="N7898">
        <v>2022</v>
      </c>
      <c r="O7898">
        <v>3</v>
      </c>
      <c r="P7898" t="s">
        <v>88</v>
      </c>
      <c r="Q7898" t="s">
        <v>207</v>
      </c>
      <c r="R7898">
        <v>1</v>
      </c>
      <c r="S7898" t="s">
        <v>81</v>
      </c>
    </row>
    <row r="7899" spans="1:19" x14ac:dyDescent="0.3">
      <c r="A7899" t="s">
        <v>690</v>
      </c>
      <c r="B7899" t="s">
        <v>95</v>
      </c>
      <c r="C7899" t="s">
        <v>32</v>
      </c>
      <c r="D7899">
        <v>5.0919999999999996</v>
      </c>
      <c r="E7899">
        <v>0.14391599999999999</v>
      </c>
      <c r="F7899" t="s">
        <v>96</v>
      </c>
      <c r="G7899">
        <v>2007</v>
      </c>
      <c r="H7899" t="s">
        <v>71</v>
      </c>
      <c r="I7899" t="s">
        <v>35</v>
      </c>
      <c r="J7899" t="s">
        <v>36</v>
      </c>
      <c r="K7899">
        <v>3244.346</v>
      </c>
      <c r="L7899">
        <v>4.4000000000000004</v>
      </c>
      <c r="M7899" s="1">
        <v>44841</v>
      </c>
      <c r="N7899">
        <v>2022</v>
      </c>
      <c r="O7899">
        <v>7</v>
      </c>
      <c r="P7899" t="s">
        <v>121</v>
      </c>
      <c r="Q7899" t="s">
        <v>138</v>
      </c>
      <c r="R7899">
        <v>3</v>
      </c>
      <c r="S7899" t="s">
        <v>29</v>
      </c>
    </row>
    <row r="7900" spans="1:19" x14ac:dyDescent="0.3">
      <c r="A7900" t="s">
        <v>156</v>
      </c>
      <c r="B7900" t="s">
        <v>157</v>
      </c>
      <c r="C7900" t="s">
        <v>21</v>
      </c>
      <c r="D7900">
        <v>12.962999999999999</v>
      </c>
      <c r="E7900">
        <v>4.3131000000000003E-2</v>
      </c>
      <c r="F7900" t="s">
        <v>96</v>
      </c>
      <c r="G7900">
        <v>2007</v>
      </c>
      <c r="H7900" t="s">
        <v>71</v>
      </c>
      <c r="I7900" t="s">
        <v>35</v>
      </c>
      <c r="J7900" t="s">
        <v>36</v>
      </c>
      <c r="K7900">
        <v>3906.768</v>
      </c>
      <c r="L7900">
        <v>3.7</v>
      </c>
      <c r="M7900" t="s">
        <v>1089</v>
      </c>
      <c r="N7900">
        <v>2022</v>
      </c>
      <c r="O7900">
        <v>6</v>
      </c>
      <c r="P7900" t="s">
        <v>114</v>
      </c>
      <c r="Q7900" t="s">
        <v>135</v>
      </c>
      <c r="R7900">
        <v>2</v>
      </c>
      <c r="S7900" t="s">
        <v>81</v>
      </c>
    </row>
    <row r="7901" spans="1:19" x14ac:dyDescent="0.3">
      <c r="A7901" t="s">
        <v>1477</v>
      </c>
      <c r="B7901" t="s">
        <v>113</v>
      </c>
      <c r="C7901" t="s">
        <v>21</v>
      </c>
      <c r="D7901">
        <v>18.042999999999999</v>
      </c>
      <c r="E7901">
        <v>1.7231E-2</v>
      </c>
      <c r="F7901" t="s">
        <v>42</v>
      </c>
      <c r="G7901">
        <v>1997</v>
      </c>
      <c r="H7901" t="s">
        <v>34</v>
      </c>
      <c r="I7901" t="s">
        <v>43</v>
      </c>
      <c r="J7901" t="s">
        <v>36</v>
      </c>
      <c r="K7901">
        <v>4317.2515999999996</v>
      </c>
      <c r="L7901">
        <v>4.3</v>
      </c>
      <c r="M7901" t="s">
        <v>1288</v>
      </c>
      <c r="N7901">
        <v>2023</v>
      </c>
      <c r="O7901">
        <v>11</v>
      </c>
      <c r="P7901" t="s">
        <v>177</v>
      </c>
      <c r="Q7901" t="s">
        <v>195</v>
      </c>
      <c r="R7901">
        <v>4</v>
      </c>
      <c r="S7901" t="s">
        <v>29</v>
      </c>
    </row>
    <row r="7902" spans="1:19" x14ac:dyDescent="0.3">
      <c r="A7902" t="s">
        <v>1725</v>
      </c>
      <c r="B7902" t="s">
        <v>111</v>
      </c>
      <c r="C7902" t="s">
        <v>32</v>
      </c>
      <c r="D7902">
        <v>7.8529999999999998</v>
      </c>
      <c r="E7902">
        <v>7.6051999999999995E-2</v>
      </c>
      <c r="F7902" t="s">
        <v>33</v>
      </c>
      <c r="G7902">
        <v>2004</v>
      </c>
      <c r="H7902" t="s">
        <v>34</v>
      </c>
      <c r="I7902" t="s">
        <v>35</v>
      </c>
      <c r="J7902" t="s">
        <v>36</v>
      </c>
      <c r="K7902">
        <v>7438.1902</v>
      </c>
      <c r="L7902">
        <v>4</v>
      </c>
      <c r="M7902" t="s">
        <v>890</v>
      </c>
      <c r="N7902">
        <v>2023</v>
      </c>
      <c r="O7902">
        <v>8</v>
      </c>
      <c r="P7902" t="s">
        <v>27</v>
      </c>
      <c r="Q7902" t="s">
        <v>93</v>
      </c>
      <c r="R7902">
        <v>3</v>
      </c>
      <c r="S7902" t="s">
        <v>29</v>
      </c>
    </row>
    <row r="7903" spans="1:19" x14ac:dyDescent="0.3">
      <c r="A7903" t="s">
        <v>1772</v>
      </c>
      <c r="B7903" t="s">
        <v>157</v>
      </c>
      <c r="C7903" t="s">
        <v>21</v>
      </c>
      <c r="D7903">
        <v>4.9790000000000001</v>
      </c>
      <c r="E7903">
        <v>8.1894999999999996E-2</v>
      </c>
      <c r="F7903" t="s">
        <v>48</v>
      </c>
      <c r="G7903">
        <v>1999</v>
      </c>
      <c r="H7903" t="s">
        <v>23</v>
      </c>
      <c r="I7903" t="s">
        <v>43</v>
      </c>
      <c r="J7903" t="s">
        <v>36</v>
      </c>
      <c r="K7903">
        <v>7904.8950000000004</v>
      </c>
      <c r="L7903">
        <v>4.0999999999999996</v>
      </c>
      <c r="M7903" s="1">
        <v>44996</v>
      </c>
      <c r="N7903">
        <v>2023</v>
      </c>
      <c r="O7903">
        <v>11</v>
      </c>
      <c r="P7903" t="s">
        <v>177</v>
      </c>
      <c r="Q7903" t="s">
        <v>195</v>
      </c>
      <c r="R7903">
        <v>4</v>
      </c>
      <c r="S7903" t="s">
        <v>29</v>
      </c>
    </row>
    <row r="7904" spans="1:19" x14ac:dyDescent="0.3">
      <c r="A7904" t="s">
        <v>469</v>
      </c>
      <c r="B7904" t="s">
        <v>31</v>
      </c>
      <c r="C7904" t="s">
        <v>21</v>
      </c>
      <c r="D7904">
        <v>13.516999999999999</v>
      </c>
      <c r="E7904">
        <v>3.8379000000000003E-2</v>
      </c>
      <c r="F7904" t="s">
        <v>132</v>
      </c>
      <c r="G7904">
        <v>1985</v>
      </c>
      <c r="H7904" t="s">
        <v>34</v>
      </c>
      <c r="I7904" t="s">
        <v>43</v>
      </c>
      <c r="J7904" t="s">
        <v>109</v>
      </c>
      <c r="K7904">
        <v>2405.3164999999999</v>
      </c>
      <c r="L7904">
        <v>3.8</v>
      </c>
      <c r="M7904" t="s">
        <v>1561</v>
      </c>
      <c r="N7904">
        <v>2022</v>
      </c>
      <c r="O7904">
        <v>10</v>
      </c>
      <c r="P7904" t="s">
        <v>37</v>
      </c>
      <c r="Q7904" t="s">
        <v>38</v>
      </c>
      <c r="R7904">
        <v>4</v>
      </c>
      <c r="S7904" t="s">
        <v>81</v>
      </c>
    </row>
    <row r="7905" spans="1:19" x14ac:dyDescent="0.3">
      <c r="A7905" t="s">
        <v>1800</v>
      </c>
      <c r="B7905" t="s">
        <v>111</v>
      </c>
      <c r="C7905" t="s">
        <v>32</v>
      </c>
      <c r="D7905">
        <v>15.239000000000001</v>
      </c>
      <c r="E7905">
        <v>7.2599999999999998E-2</v>
      </c>
      <c r="F7905" t="s">
        <v>108</v>
      </c>
      <c r="G7905">
        <v>1998</v>
      </c>
      <c r="H7905" t="s">
        <v>71</v>
      </c>
      <c r="I7905" t="s">
        <v>24</v>
      </c>
      <c r="J7905" t="s">
        <v>109</v>
      </c>
      <c r="K7905">
        <v>1117.3820000000001</v>
      </c>
      <c r="L7905">
        <v>3.8</v>
      </c>
      <c r="M7905" s="1">
        <v>45234</v>
      </c>
      <c r="N7905">
        <v>2023</v>
      </c>
      <c r="O7905">
        <v>4</v>
      </c>
      <c r="P7905" t="s">
        <v>103</v>
      </c>
      <c r="Q7905" t="s">
        <v>104</v>
      </c>
      <c r="R7905">
        <v>2</v>
      </c>
      <c r="S7905" t="s">
        <v>81</v>
      </c>
    </row>
    <row r="7906" spans="1:19" x14ac:dyDescent="0.3">
      <c r="A7906" t="s">
        <v>509</v>
      </c>
      <c r="B7906" t="s">
        <v>95</v>
      </c>
      <c r="C7906" t="s">
        <v>21</v>
      </c>
      <c r="D7906">
        <v>17.974</v>
      </c>
      <c r="E7906">
        <v>2.6527999999999999E-2</v>
      </c>
      <c r="F7906" t="s">
        <v>22</v>
      </c>
      <c r="G7906">
        <v>2009</v>
      </c>
      <c r="H7906" t="s">
        <v>23</v>
      </c>
      <c r="I7906" t="s">
        <v>24</v>
      </c>
      <c r="J7906" t="s">
        <v>25</v>
      </c>
      <c r="K7906">
        <v>7234.6806999999999</v>
      </c>
      <c r="L7906">
        <v>4.2</v>
      </c>
      <c r="M7906" t="s">
        <v>547</v>
      </c>
      <c r="N7906">
        <v>2022</v>
      </c>
      <c r="O7906">
        <v>2</v>
      </c>
      <c r="P7906" t="s">
        <v>79</v>
      </c>
      <c r="Q7906" t="s">
        <v>153</v>
      </c>
      <c r="R7906">
        <v>1</v>
      </c>
      <c r="S7906" t="s">
        <v>29</v>
      </c>
    </row>
    <row r="7907" spans="1:19" x14ac:dyDescent="0.3">
      <c r="A7907" t="s">
        <v>1843</v>
      </c>
      <c r="B7907" t="s">
        <v>157</v>
      </c>
      <c r="C7907" t="s">
        <v>21</v>
      </c>
      <c r="D7907">
        <v>15.978</v>
      </c>
      <c r="E7907">
        <v>5.7542999999999997E-2</v>
      </c>
      <c r="F7907" t="s">
        <v>64</v>
      </c>
      <c r="G7907">
        <v>1985</v>
      </c>
      <c r="H7907" t="s">
        <v>23</v>
      </c>
      <c r="I7907" t="s">
        <v>24</v>
      </c>
      <c r="J7907" t="s">
        <v>65</v>
      </c>
      <c r="K7907">
        <v>3019.9996000000001</v>
      </c>
      <c r="L7907">
        <v>4.5</v>
      </c>
      <c r="M7907" s="1">
        <v>45146</v>
      </c>
      <c r="N7907">
        <v>2023</v>
      </c>
      <c r="O7907">
        <v>8</v>
      </c>
      <c r="P7907" t="s">
        <v>27</v>
      </c>
      <c r="Q7907" t="s">
        <v>93</v>
      </c>
      <c r="R7907">
        <v>3</v>
      </c>
      <c r="S7907" t="s">
        <v>39</v>
      </c>
    </row>
    <row r="7908" spans="1:19" x14ac:dyDescent="0.3">
      <c r="A7908" t="s">
        <v>1081</v>
      </c>
      <c r="B7908" t="s">
        <v>69</v>
      </c>
      <c r="C7908" t="s">
        <v>21</v>
      </c>
      <c r="D7908">
        <v>15.339</v>
      </c>
      <c r="E7908">
        <v>2.9090999999999999E-2</v>
      </c>
      <c r="F7908" t="s">
        <v>132</v>
      </c>
      <c r="G7908">
        <v>1985</v>
      </c>
      <c r="H7908" t="s">
        <v>34</v>
      </c>
      <c r="I7908" t="s">
        <v>43</v>
      </c>
      <c r="J7908" t="s">
        <v>109</v>
      </c>
      <c r="K7908">
        <v>626.36509999999998</v>
      </c>
      <c r="L7908">
        <v>4.2</v>
      </c>
      <c r="M7908" t="s">
        <v>198</v>
      </c>
      <c r="N7908">
        <v>2022</v>
      </c>
      <c r="O7908">
        <v>8</v>
      </c>
      <c r="P7908" t="s">
        <v>27</v>
      </c>
      <c r="Q7908" t="s">
        <v>28</v>
      </c>
      <c r="R7908">
        <v>3</v>
      </c>
      <c r="S7908" t="s">
        <v>29</v>
      </c>
    </row>
    <row r="7909" spans="1:19" x14ac:dyDescent="0.3">
      <c r="A7909" t="s">
        <v>343</v>
      </c>
      <c r="B7909" t="s">
        <v>95</v>
      </c>
      <c r="C7909" t="s">
        <v>32</v>
      </c>
      <c r="D7909">
        <v>9.11</v>
      </c>
      <c r="E7909">
        <v>2.0309000000000001E-2</v>
      </c>
      <c r="F7909" t="s">
        <v>96</v>
      </c>
      <c r="G7909">
        <v>2007</v>
      </c>
      <c r="H7909" t="s">
        <v>71</v>
      </c>
      <c r="I7909" t="s">
        <v>35</v>
      </c>
      <c r="J7909" t="s">
        <v>36</v>
      </c>
      <c r="K7909">
        <v>789.07659999999998</v>
      </c>
      <c r="L7909">
        <v>4</v>
      </c>
      <c r="M7909" t="s">
        <v>254</v>
      </c>
      <c r="N7909">
        <v>2022</v>
      </c>
      <c r="O7909">
        <v>12</v>
      </c>
      <c r="P7909" t="s">
        <v>45</v>
      </c>
      <c r="Q7909" t="s">
        <v>46</v>
      </c>
      <c r="R7909">
        <v>4</v>
      </c>
      <c r="S7909" t="s">
        <v>29</v>
      </c>
    </row>
    <row r="7910" spans="1:19" x14ac:dyDescent="0.3">
      <c r="A7910" t="s">
        <v>1483</v>
      </c>
      <c r="B7910" t="s">
        <v>111</v>
      </c>
      <c r="C7910" t="s">
        <v>21</v>
      </c>
      <c r="D7910">
        <v>17.428000000000001</v>
      </c>
      <c r="E7910">
        <v>7.6538999999999996E-2</v>
      </c>
      <c r="F7910" t="s">
        <v>48</v>
      </c>
      <c r="G7910">
        <v>1999</v>
      </c>
      <c r="H7910" t="s">
        <v>23</v>
      </c>
      <c r="I7910" t="s">
        <v>43</v>
      </c>
      <c r="J7910" t="s">
        <v>36</v>
      </c>
      <c r="K7910">
        <v>1628.0630000000001</v>
      </c>
      <c r="L7910">
        <v>4.0999999999999996</v>
      </c>
      <c r="M7910" s="1">
        <v>45025</v>
      </c>
      <c r="N7910">
        <v>2023</v>
      </c>
      <c r="O7910">
        <v>9</v>
      </c>
      <c r="P7910" t="s">
        <v>76</v>
      </c>
      <c r="Q7910" t="s">
        <v>77</v>
      </c>
      <c r="R7910">
        <v>3</v>
      </c>
      <c r="S7910" t="s">
        <v>29</v>
      </c>
    </row>
    <row r="7911" spans="1:19" x14ac:dyDescent="0.3">
      <c r="A7911" t="s">
        <v>512</v>
      </c>
      <c r="B7911" t="s">
        <v>20</v>
      </c>
      <c r="C7911" t="s">
        <v>21</v>
      </c>
      <c r="D7911">
        <v>5.2859999999999996</v>
      </c>
      <c r="E7911">
        <v>5.0709999999999998E-2</v>
      </c>
      <c r="F7911" t="s">
        <v>48</v>
      </c>
      <c r="G7911">
        <v>1999</v>
      </c>
      <c r="H7911" t="s">
        <v>23</v>
      </c>
      <c r="I7911" t="s">
        <v>43</v>
      </c>
      <c r="J7911" t="s">
        <v>36</v>
      </c>
      <c r="K7911">
        <v>1432.4363000000001</v>
      </c>
      <c r="L7911">
        <v>4.2</v>
      </c>
      <c r="M7911" t="s">
        <v>1519</v>
      </c>
      <c r="N7911">
        <v>2023</v>
      </c>
      <c r="O7911">
        <v>5</v>
      </c>
      <c r="P7911" t="s">
        <v>50</v>
      </c>
      <c r="Q7911" t="s">
        <v>61</v>
      </c>
      <c r="R7911">
        <v>2</v>
      </c>
      <c r="S7911" t="s">
        <v>29</v>
      </c>
    </row>
    <row r="7912" spans="1:19" x14ac:dyDescent="0.3">
      <c r="A7912" t="s">
        <v>1891</v>
      </c>
      <c r="B7912" t="s">
        <v>113</v>
      </c>
      <c r="C7912" t="s">
        <v>21</v>
      </c>
      <c r="D7912">
        <v>5.8639999999999999</v>
      </c>
      <c r="E7912">
        <v>7.8224000000000002E-2</v>
      </c>
      <c r="F7912" t="s">
        <v>64</v>
      </c>
      <c r="G7912">
        <v>1985</v>
      </c>
      <c r="H7912" t="s">
        <v>23</v>
      </c>
      <c r="I7912" t="s">
        <v>24</v>
      </c>
      <c r="J7912" t="s">
        <v>65</v>
      </c>
      <c r="K7912">
        <v>8654.5504999999994</v>
      </c>
      <c r="L7912">
        <v>4.3</v>
      </c>
      <c r="M7912" t="s">
        <v>492</v>
      </c>
      <c r="N7912">
        <v>2023</v>
      </c>
      <c r="O7912">
        <v>9</v>
      </c>
      <c r="P7912" t="s">
        <v>76</v>
      </c>
      <c r="Q7912" t="s">
        <v>77</v>
      </c>
      <c r="R7912">
        <v>3</v>
      </c>
      <c r="S7912" t="s">
        <v>29</v>
      </c>
    </row>
    <row r="7913" spans="1:19" x14ac:dyDescent="0.3">
      <c r="A7913" t="s">
        <v>1189</v>
      </c>
      <c r="B7913" t="s">
        <v>31</v>
      </c>
      <c r="C7913" t="s">
        <v>21</v>
      </c>
      <c r="D7913">
        <v>20.166</v>
      </c>
      <c r="E7913">
        <v>2.5329000000000001E-2</v>
      </c>
      <c r="F7913" t="s">
        <v>22</v>
      </c>
      <c r="G7913">
        <v>2009</v>
      </c>
      <c r="H7913" t="s">
        <v>23</v>
      </c>
      <c r="I7913" t="s">
        <v>24</v>
      </c>
      <c r="J7913" t="s">
        <v>25</v>
      </c>
      <c r="K7913">
        <v>2216.5479</v>
      </c>
      <c r="L7913">
        <v>3.6</v>
      </c>
      <c r="M7913" t="s">
        <v>742</v>
      </c>
      <c r="N7913">
        <v>2023</v>
      </c>
      <c r="O7913">
        <v>2</v>
      </c>
      <c r="P7913" t="s">
        <v>79</v>
      </c>
      <c r="Q7913" t="s">
        <v>80</v>
      </c>
      <c r="R7913">
        <v>1</v>
      </c>
      <c r="S7913" t="s">
        <v>81</v>
      </c>
    </row>
    <row r="7914" spans="1:19" x14ac:dyDescent="0.3">
      <c r="A7914" t="s">
        <v>191</v>
      </c>
      <c r="B7914" t="s">
        <v>20</v>
      </c>
      <c r="C7914" t="s">
        <v>21</v>
      </c>
      <c r="D7914">
        <v>17.143999999999998</v>
      </c>
      <c r="E7914">
        <v>2.4055E-2</v>
      </c>
      <c r="F7914" t="s">
        <v>48</v>
      </c>
      <c r="G7914">
        <v>1999</v>
      </c>
      <c r="H7914" t="s">
        <v>23</v>
      </c>
      <c r="I7914" t="s">
        <v>43</v>
      </c>
      <c r="J7914" t="s">
        <v>36</v>
      </c>
      <c r="K7914">
        <v>2160.2440999999999</v>
      </c>
      <c r="L7914">
        <v>3.9</v>
      </c>
      <c r="M7914" t="s">
        <v>916</v>
      </c>
      <c r="N7914">
        <v>2022</v>
      </c>
      <c r="O7914">
        <v>10</v>
      </c>
      <c r="P7914" t="s">
        <v>37</v>
      </c>
      <c r="Q7914" t="s">
        <v>38</v>
      </c>
      <c r="R7914">
        <v>4</v>
      </c>
      <c r="S7914" t="s">
        <v>81</v>
      </c>
    </row>
    <row r="7915" spans="1:19" x14ac:dyDescent="0.3">
      <c r="A7915" t="s">
        <v>1361</v>
      </c>
      <c r="B7915" t="s">
        <v>60</v>
      </c>
      <c r="C7915" t="s">
        <v>21</v>
      </c>
      <c r="D7915">
        <v>8.157</v>
      </c>
      <c r="E7915">
        <v>1.8970999999999998E-2</v>
      </c>
      <c r="F7915" t="s">
        <v>33</v>
      </c>
      <c r="G7915">
        <v>2004</v>
      </c>
      <c r="H7915" t="s">
        <v>34</v>
      </c>
      <c r="I7915" t="s">
        <v>35</v>
      </c>
      <c r="J7915" t="s">
        <v>36</v>
      </c>
      <c r="K7915">
        <v>3662.1644999999999</v>
      </c>
      <c r="L7915">
        <v>4</v>
      </c>
      <c r="M7915" s="1">
        <v>44690</v>
      </c>
      <c r="N7915">
        <v>2022</v>
      </c>
      <c r="O7915">
        <v>9</v>
      </c>
      <c r="P7915" t="s">
        <v>76</v>
      </c>
      <c r="Q7915" t="s">
        <v>205</v>
      </c>
      <c r="R7915">
        <v>3</v>
      </c>
      <c r="S7915" t="s">
        <v>29</v>
      </c>
    </row>
    <row r="7916" spans="1:19" x14ac:dyDescent="0.3">
      <c r="A7916" t="s">
        <v>82</v>
      </c>
      <c r="B7916" t="s">
        <v>63</v>
      </c>
      <c r="C7916" t="s">
        <v>32</v>
      </c>
      <c r="D7916">
        <v>7.2430000000000003</v>
      </c>
      <c r="E7916">
        <v>2.512E-2</v>
      </c>
      <c r="F7916" t="s">
        <v>33</v>
      </c>
      <c r="G7916">
        <v>2004</v>
      </c>
      <c r="H7916" t="s">
        <v>34</v>
      </c>
      <c r="I7916" t="s">
        <v>35</v>
      </c>
      <c r="J7916" t="s">
        <v>36</v>
      </c>
      <c r="K7916">
        <v>2304.5751</v>
      </c>
      <c r="L7916">
        <v>3.1</v>
      </c>
      <c r="M7916" t="s">
        <v>1284</v>
      </c>
      <c r="N7916">
        <v>2022</v>
      </c>
      <c r="O7916">
        <v>6</v>
      </c>
      <c r="P7916" t="s">
        <v>114</v>
      </c>
      <c r="Q7916" t="s">
        <v>135</v>
      </c>
      <c r="R7916">
        <v>2</v>
      </c>
      <c r="S7916" t="s">
        <v>58</v>
      </c>
    </row>
    <row r="7917" spans="1:19" x14ac:dyDescent="0.3">
      <c r="A7917" t="s">
        <v>1906</v>
      </c>
      <c r="B7917" t="s">
        <v>69</v>
      </c>
      <c r="C7917" t="s">
        <v>21</v>
      </c>
      <c r="D7917">
        <v>6.3179999999999996</v>
      </c>
      <c r="E7917">
        <v>3.5922999999999997E-2</v>
      </c>
      <c r="F7917" t="s">
        <v>108</v>
      </c>
      <c r="G7917">
        <v>1998</v>
      </c>
      <c r="H7917" t="s">
        <v>71</v>
      </c>
      <c r="I7917" t="s">
        <v>24</v>
      </c>
      <c r="J7917" t="s">
        <v>109</v>
      </c>
      <c r="K7917">
        <v>2309.6696999999999</v>
      </c>
      <c r="L7917">
        <v>4.3</v>
      </c>
      <c r="M7917" s="1">
        <v>45109</v>
      </c>
      <c r="N7917">
        <v>2023</v>
      </c>
      <c r="O7917">
        <v>2</v>
      </c>
      <c r="P7917" t="s">
        <v>79</v>
      </c>
      <c r="Q7917" t="s">
        <v>80</v>
      </c>
      <c r="R7917">
        <v>1</v>
      </c>
      <c r="S7917" t="s">
        <v>29</v>
      </c>
    </row>
    <row r="7918" spans="1:19" x14ac:dyDescent="0.3">
      <c r="A7918" t="s">
        <v>1835</v>
      </c>
      <c r="B7918" t="s">
        <v>31</v>
      </c>
      <c r="C7918" t="s">
        <v>32</v>
      </c>
      <c r="D7918">
        <v>18.23</v>
      </c>
      <c r="E7918">
        <v>9.8101999999999995E-2</v>
      </c>
      <c r="F7918" t="s">
        <v>33</v>
      </c>
      <c r="G7918">
        <v>2004</v>
      </c>
      <c r="H7918" t="s">
        <v>34</v>
      </c>
      <c r="I7918" t="s">
        <v>35</v>
      </c>
      <c r="J7918" t="s">
        <v>36</v>
      </c>
      <c r="K7918">
        <v>2781.9899</v>
      </c>
      <c r="L7918">
        <v>4</v>
      </c>
      <c r="M7918" t="s">
        <v>355</v>
      </c>
      <c r="N7918">
        <v>2023</v>
      </c>
      <c r="O7918">
        <v>2</v>
      </c>
      <c r="P7918" t="s">
        <v>79</v>
      </c>
      <c r="Q7918" t="s">
        <v>80</v>
      </c>
      <c r="R7918">
        <v>1</v>
      </c>
      <c r="S7918" t="s">
        <v>29</v>
      </c>
    </row>
    <row r="7919" spans="1:19" x14ac:dyDescent="0.3">
      <c r="A7919" t="s">
        <v>930</v>
      </c>
      <c r="B7919" t="s">
        <v>226</v>
      </c>
      <c r="C7919" t="s">
        <v>21</v>
      </c>
      <c r="D7919">
        <v>5.3330000000000002</v>
      </c>
      <c r="E7919">
        <v>0.110957</v>
      </c>
      <c r="F7919" t="s">
        <v>96</v>
      </c>
      <c r="G7919">
        <v>2007</v>
      </c>
      <c r="H7919" t="s">
        <v>71</v>
      </c>
      <c r="I7919" t="s">
        <v>35</v>
      </c>
      <c r="J7919" t="s">
        <v>36</v>
      </c>
      <c r="K7919">
        <v>2263.7109</v>
      </c>
      <c r="L7919">
        <v>5</v>
      </c>
      <c r="M7919" s="1">
        <v>44896</v>
      </c>
      <c r="N7919">
        <v>2022</v>
      </c>
      <c r="O7919">
        <v>1</v>
      </c>
      <c r="P7919" t="s">
        <v>56</v>
      </c>
      <c r="Q7919" t="s">
        <v>67</v>
      </c>
      <c r="R7919">
        <v>1</v>
      </c>
      <c r="S7919" t="s">
        <v>39</v>
      </c>
    </row>
    <row r="7920" spans="1:19" x14ac:dyDescent="0.3">
      <c r="A7920" t="s">
        <v>420</v>
      </c>
      <c r="B7920" t="s">
        <v>91</v>
      </c>
      <c r="C7920" t="s">
        <v>32</v>
      </c>
      <c r="D7920">
        <v>5.31</v>
      </c>
      <c r="E7920">
        <v>2.5158E-2</v>
      </c>
      <c r="F7920" t="s">
        <v>48</v>
      </c>
      <c r="G7920">
        <v>1999</v>
      </c>
      <c r="H7920" t="s">
        <v>23</v>
      </c>
      <c r="I7920" t="s">
        <v>43</v>
      </c>
      <c r="J7920" t="s">
        <v>36</v>
      </c>
      <c r="K7920">
        <v>2113.1795999999999</v>
      </c>
      <c r="L7920">
        <v>4.5999999999999996</v>
      </c>
      <c r="M7920" s="1">
        <v>44842</v>
      </c>
      <c r="N7920">
        <v>2022</v>
      </c>
      <c r="O7920">
        <v>8</v>
      </c>
      <c r="P7920" t="s">
        <v>27</v>
      </c>
      <c r="Q7920" t="s">
        <v>28</v>
      </c>
      <c r="R7920">
        <v>3</v>
      </c>
      <c r="S7920" t="s">
        <v>39</v>
      </c>
    </row>
    <row r="7921" spans="1:19" x14ac:dyDescent="0.3">
      <c r="A7921" t="s">
        <v>1815</v>
      </c>
      <c r="B7921" t="s">
        <v>69</v>
      </c>
      <c r="C7921" t="s">
        <v>21</v>
      </c>
      <c r="D7921">
        <v>18.623000000000001</v>
      </c>
      <c r="E7921">
        <v>2.5742000000000001E-2</v>
      </c>
      <c r="F7921" t="s">
        <v>54</v>
      </c>
      <c r="G7921">
        <v>1987</v>
      </c>
      <c r="H7921" t="s">
        <v>55</v>
      </c>
      <c r="I7921" t="s">
        <v>24</v>
      </c>
      <c r="J7921" t="s">
        <v>36</v>
      </c>
      <c r="K7921">
        <v>3997.5338999999999</v>
      </c>
      <c r="L7921">
        <v>4.4000000000000004</v>
      </c>
      <c r="M7921" s="1">
        <v>44840</v>
      </c>
      <c r="N7921">
        <v>2022</v>
      </c>
      <c r="O7921">
        <v>6</v>
      </c>
      <c r="P7921" t="s">
        <v>114</v>
      </c>
      <c r="Q7921" t="s">
        <v>135</v>
      </c>
      <c r="R7921">
        <v>2</v>
      </c>
      <c r="S7921" t="s">
        <v>29</v>
      </c>
    </row>
    <row r="7922" spans="1:19" x14ac:dyDescent="0.3">
      <c r="A7922" t="s">
        <v>398</v>
      </c>
      <c r="B7922" t="s">
        <v>111</v>
      </c>
      <c r="C7922" t="s">
        <v>21</v>
      </c>
      <c r="D7922">
        <v>11.436</v>
      </c>
      <c r="E7922">
        <v>2.9545999999999999E-2</v>
      </c>
      <c r="F7922" t="s">
        <v>64</v>
      </c>
      <c r="G7922">
        <v>1985</v>
      </c>
      <c r="H7922" t="s">
        <v>23</v>
      </c>
      <c r="I7922" t="s">
        <v>24</v>
      </c>
      <c r="J7922" t="s">
        <v>65</v>
      </c>
      <c r="K7922">
        <v>2515.1432</v>
      </c>
      <c r="L7922">
        <v>4</v>
      </c>
      <c r="M7922" t="s">
        <v>621</v>
      </c>
      <c r="N7922">
        <v>2022</v>
      </c>
      <c r="O7922">
        <v>3</v>
      </c>
      <c r="P7922" t="s">
        <v>88</v>
      </c>
      <c r="Q7922" t="s">
        <v>207</v>
      </c>
      <c r="R7922">
        <v>1</v>
      </c>
      <c r="S7922" t="s">
        <v>29</v>
      </c>
    </row>
    <row r="7923" spans="1:19" x14ac:dyDescent="0.3">
      <c r="A7923" t="s">
        <v>833</v>
      </c>
      <c r="B7923" t="s">
        <v>113</v>
      </c>
      <c r="C7923" t="s">
        <v>21</v>
      </c>
      <c r="D7923">
        <v>10.875</v>
      </c>
      <c r="E7923">
        <v>5.4747999999999998E-2</v>
      </c>
      <c r="F7923" t="s">
        <v>64</v>
      </c>
      <c r="G7923">
        <v>1985</v>
      </c>
      <c r="H7923" t="s">
        <v>23</v>
      </c>
      <c r="I7923" t="s">
        <v>24</v>
      </c>
      <c r="J7923" t="s">
        <v>65</v>
      </c>
      <c r="K7923">
        <v>9100.0121999999992</v>
      </c>
      <c r="L7923">
        <v>3.7</v>
      </c>
      <c r="M7923" s="1">
        <v>45147</v>
      </c>
      <c r="N7923">
        <v>2023</v>
      </c>
      <c r="O7923">
        <v>9</v>
      </c>
      <c r="P7923" t="s">
        <v>76</v>
      </c>
      <c r="Q7923" t="s">
        <v>77</v>
      </c>
      <c r="R7923">
        <v>3</v>
      </c>
      <c r="S7923" t="s">
        <v>81</v>
      </c>
    </row>
    <row r="7924" spans="1:19" x14ac:dyDescent="0.3">
      <c r="A7924" t="s">
        <v>1402</v>
      </c>
      <c r="B7924" t="s">
        <v>113</v>
      </c>
      <c r="C7924" t="s">
        <v>21</v>
      </c>
      <c r="D7924">
        <v>10.108000000000001</v>
      </c>
      <c r="E7924">
        <v>4.9175000000000003E-2</v>
      </c>
      <c r="F7924" t="s">
        <v>33</v>
      </c>
      <c r="G7924">
        <v>2004</v>
      </c>
      <c r="H7924" t="s">
        <v>34</v>
      </c>
      <c r="I7924" t="s">
        <v>35</v>
      </c>
      <c r="J7924" t="s">
        <v>36</v>
      </c>
      <c r="K7924">
        <v>2409.0189999999998</v>
      </c>
      <c r="L7924">
        <v>3.7</v>
      </c>
      <c r="M7924" s="1">
        <v>45119</v>
      </c>
      <c r="N7924">
        <v>2023</v>
      </c>
      <c r="O7924">
        <v>12</v>
      </c>
      <c r="P7924" t="s">
        <v>45</v>
      </c>
      <c r="Q7924" t="s">
        <v>73</v>
      </c>
      <c r="R7924">
        <v>4</v>
      </c>
      <c r="S7924" t="s">
        <v>81</v>
      </c>
    </row>
    <row r="7925" spans="1:19" x14ac:dyDescent="0.3">
      <c r="A7925" t="s">
        <v>1402</v>
      </c>
      <c r="B7925" t="s">
        <v>113</v>
      </c>
      <c r="C7925" t="s">
        <v>21</v>
      </c>
      <c r="D7925">
        <v>10.108000000000001</v>
      </c>
      <c r="E7925">
        <v>5.6250000000000001E-2</v>
      </c>
      <c r="F7925" t="s">
        <v>70</v>
      </c>
      <c r="G7925">
        <v>2002</v>
      </c>
      <c r="H7925" t="s">
        <v>71</v>
      </c>
      <c r="I7925" t="s">
        <v>35</v>
      </c>
      <c r="J7925" t="s">
        <v>36</v>
      </c>
      <c r="K7925">
        <v>1741.3965000000001</v>
      </c>
      <c r="L7925">
        <v>4.4000000000000004</v>
      </c>
      <c r="M7925" t="s">
        <v>1372</v>
      </c>
      <c r="N7925">
        <v>2023</v>
      </c>
      <c r="O7925">
        <v>4</v>
      </c>
      <c r="P7925" t="s">
        <v>103</v>
      </c>
      <c r="Q7925" t="s">
        <v>104</v>
      </c>
      <c r="R7925">
        <v>2</v>
      </c>
      <c r="S7925" t="s">
        <v>29</v>
      </c>
    </row>
    <row r="7926" spans="1:19" x14ac:dyDescent="0.3">
      <c r="A7926" t="s">
        <v>1695</v>
      </c>
      <c r="B7926" t="s">
        <v>31</v>
      </c>
      <c r="C7926" t="s">
        <v>32</v>
      </c>
      <c r="D7926">
        <v>7.4249999999999998</v>
      </c>
      <c r="E7926">
        <v>1.4420000000000001E-2</v>
      </c>
      <c r="F7926" t="s">
        <v>96</v>
      </c>
      <c r="G7926">
        <v>2007</v>
      </c>
      <c r="H7926" t="s">
        <v>71</v>
      </c>
      <c r="I7926" t="s">
        <v>35</v>
      </c>
      <c r="J7926" t="s">
        <v>36</v>
      </c>
      <c r="K7926">
        <v>2688.1703000000002</v>
      </c>
      <c r="L7926">
        <v>3.5</v>
      </c>
      <c r="M7926" t="s">
        <v>443</v>
      </c>
      <c r="N7926">
        <v>2023</v>
      </c>
      <c r="O7926">
        <v>12</v>
      </c>
      <c r="P7926" t="s">
        <v>45</v>
      </c>
      <c r="Q7926" t="s">
        <v>73</v>
      </c>
      <c r="R7926">
        <v>4</v>
      </c>
      <c r="S7926" t="s">
        <v>81</v>
      </c>
    </row>
    <row r="7927" spans="1:19" x14ac:dyDescent="0.3">
      <c r="A7927" t="s">
        <v>763</v>
      </c>
      <c r="B7927" t="s">
        <v>69</v>
      </c>
      <c r="C7927" t="s">
        <v>21</v>
      </c>
      <c r="D7927">
        <v>8.593</v>
      </c>
      <c r="E7927">
        <v>2.7695999999999998E-2</v>
      </c>
      <c r="F7927" t="s">
        <v>64</v>
      </c>
      <c r="G7927">
        <v>1985</v>
      </c>
      <c r="H7927" t="s">
        <v>23</v>
      </c>
      <c r="I7927" t="s">
        <v>24</v>
      </c>
      <c r="J7927" t="s">
        <v>65</v>
      </c>
      <c r="K7927">
        <v>2448.0459000000001</v>
      </c>
      <c r="L7927">
        <v>3.8</v>
      </c>
      <c r="M7927" t="s">
        <v>227</v>
      </c>
      <c r="N7927">
        <v>2023</v>
      </c>
      <c r="O7927">
        <v>7</v>
      </c>
      <c r="P7927" t="s">
        <v>121</v>
      </c>
      <c r="Q7927" t="s">
        <v>122</v>
      </c>
      <c r="R7927">
        <v>3</v>
      </c>
      <c r="S7927" t="s">
        <v>81</v>
      </c>
    </row>
    <row r="7928" spans="1:19" x14ac:dyDescent="0.3">
      <c r="A7928" t="s">
        <v>151</v>
      </c>
      <c r="B7928" t="s">
        <v>113</v>
      </c>
      <c r="C7928" t="s">
        <v>21</v>
      </c>
      <c r="D7928">
        <v>12.73</v>
      </c>
      <c r="E7928">
        <v>4.2333999999999997E-2</v>
      </c>
      <c r="F7928" t="s">
        <v>96</v>
      </c>
      <c r="G7928">
        <v>2007</v>
      </c>
      <c r="H7928" t="s">
        <v>71</v>
      </c>
      <c r="I7928" t="s">
        <v>35</v>
      </c>
      <c r="J7928" t="s">
        <v>36</v>
      </c>
      <c r="K7928">
        <v>1213.0352</v>
      </c>
      <c r="L7928">
        <v>3.4</v>
      </c>
      <c r="M7928" t="s">
        <v>344</v>
      </c>
      <c r="N7928">
        <v>2022</v>
      </c>
      <c r="O7928">
        <v>2</v>
      </c>
      <c r="P7928" t="s">
        <v>79</v>
      </c>
      <c r="Q7928" t="s">
        <v>153</v>
      </c>
      <c r="R7928">
        <v>1</v>
      </c>
      <c r="S7928" t="s">
        <v>58</v>
      </c>
    </row>
    <row r="7929" spans="1:19" x14ac:dyDescent="0.3">
      <c r="A7929" t="s">
        <v>238</v>
      </c>
      <c r="B7929" t="s">
        <v>69</v>
      </c>
      <c r="C7929" t="s">
        <v>21</v>
      </c>
      <c r="D7929">
        <v>5.8849999999999998</v>
      </c>
      <c r="E7929">
        <v>5.7383999999999998E-2</v>
      </c>
      <c r="F7929" t="s">
        <v>96</v>
      </c>
      <c r="G7929">
        <v>2007</v>
      </c>
      <c r="H7929" t="s">
        <v>71</v>
      </c>
      <c r="I7929" t="s">
        <v>35</v>
      </c>
      <c r="J7929" t="s">
        <v>36</v>
      </c>
      <c r="K7929">
        <v>2145.2723000000001</v>
      </c>
      <c r="L7929">
        <v>3.9</v>
      </c>
      <c r="M7929" t="s">
        <v>747</v>
      </c>
      <c r="N7929">
        <v>2023</v>
      </c>
      <c r="O7929">
        <v>8</v>
      </c>
      <c r="P7929" t="s">
        <v>27</v>
      </c>
      <c r="Q7929" t="s">
        <v>93</v>
      </c>
      <c r="R7929">
        <v>3</v>
      </c>
      <c r="S7929" t="s">
        <v>81</v>
      </c>
    </row>
    <row r="7930" spans="1:19" x14ac:dyDescent="0.3">
      <c r="A7930" t="s">
        <v>1497</v>
      </c>
      <c r="B7930" t="s">
        <v>31</v>
      </c>
      <c r="C7930" t="s">
        <v>21</v>
      </c>
      <c r="D7930">
        <v>18.497</v>
      </c>
      <c r="E7930">
        <v>3.1597E-2</v>
      </c>
      <c r="F7930" t="s">
        <v>70</v>
      </c>
      <c r="G7930">
        <v>2002</v>
      </c>
      <c r="H7930" t="s">
        <v>71</v>
      </c>
      <c r="I7930" t="s">
        <v>35</v>
      </c>
      <c r="J7930" t="s">
        <v>36</v>
      </c>
      <c r="K7930">
        <v>3390.8856000000001</v>
      </c>
      <c r="L7930">
        <v>4.2</v>
      </c>
      <c r="M7930" t="s">
        <v>1805</v>
      </c>
      <c r="N7930">
        <v>2022</v>
      </c>
      <c r="O7930">
        <v>3</v>
      </c>
      <c r="P7930" t="s">
        <v>88</v>
      </c>
      <c r="Q7930" t="s">
        <v>207</v>
      </c>
      <c r="R7930">
        <v>1</v>
      </c>
      <c r="S7930" t="s">
        <v>29</v>
      </c>
    </row>
    <row r="7931" spans="1:19" x14ac:dyDescent="0.3">
      <c r="A7931" t="s">
        <v>1250</v>
      </c>
      <c r="B7931" t="s">
        <v>31</v>
      </c>
      <c r="C7931" t="s">
        <v>21</v>
      </c>
      <c r="D7931">
        <v>5.0129999999999999</v>
      </c>
      <c r="E7931">
        <v>4.1813999999999997E-2</v>
      </c>
      <c r="F7931" t="s">
        <v>70</v>
      </c>
      <c r="G7931">
        <v>2002</v>
      </c>
      <c r="H7931" t="s">
        <v>71</v>
      </c>
      <c r="I7931" t="s">
        <v>35</v>
      </c>
      <c r="J7931" t="s">
        <v>36</v>
      </c>
      <c r="K7931">
        <v>3175.7851999999998</v>
      </c>
      <c r="L7931">
        <v>3.9</v>
      </c>
      <c r="M7931" t="s">
        <v>910</v>
      </c>
      <c r="N7931">
        <v>2023</v>
      </c>
      <c r="O7931">
        <v>6</v>
      </c>
      <c r="P7931" t="s">
        <v>114</v>
      </c>
      <c r="Q7931" t="s">
        <v>115</v>
      </c>
      <c r="R7931">
        <v>2</v>
      </c>
      <c r="S7931" t="s">
        <v>81</v>
      </c>
    </row>
    <row r="7932" spans="1:19" x14ac:dyDescent="0.3">
      <c r="A7932" t="s">
        <v>1437</v>
      </c>
      <c r="B7932" t="s">
        <v>20</v>
      </c>
      <c r="C7932" t="s">
        <v>21</v>
      </c>
      <c r="D7932">
        <v>11.83</v>
      </c>
      <c r="E7932">
        <v>3.5675999999999999E-2</v>
      </c>
      <c r="F7932" t="s">
        <v>22</v>
      </c>
      <c r="G7932">
        <v>2009</v>
      </c>
      <c r="H7932" t="s">
        <v>23</v>
      </c>
      <c r="I7932" t="s">
        <v>24</v>
      </c>
      <c r="J7932" t="s">
        <v>25</v>
      </c>
      <c r="K7932">
        <v>3700.5787999999998</v>
      </c>
      <c r="L7932">
        <v>4</v>
      </c>
      <c r="M7932" s="1">
        <v>44754</v>
      </c>
      <c r="N7932">
        <v>2022</v>
      </c>
      <c r="O7932">
        <v>12</v>
      </c>
      <c r="P7932" t="s">
        <v>45</v>
      </c>
      <c r="Q7932" t="s">
        <v>46</v>
      </c>
      <c r="R7932">
        <v>4</v>
      </c>
      <c r="S7932" t="s">
        <v>29</v>
      </c>
    </row>
    <row r="7933" spans="1:19" x14ac:dyDescent="0.3">
      <c r="A7933" t="s">
        <v>597</v>
      </c>
      <c r="B7933" t="s">
        <v>69</v>
      </c>
      <c r="C7933" t="s">
        <v>21</v>
      </c>
      <c r="D7933">
        <v>7.9340000000000002</v>
      </c>
      <c r="E7933">
        <v>4.8140000000000002E-2</v>
      </c>
      <c r="F7933" t="s">
        <v>33</v>
      </c>
      <c r="G7933">
        <v>2004</v>
      </c>
      <c r="H7933" t="s">
        <v>34</v>
      </c>
      <c r="I7933" t="s">
        <v>35</v>
      </c>
      <c r="J7933" t="s">
        <v>36</v>
      </c>
      <c r="K7933">
        <v>1665.8172999999999</v>
      </c>
      <c r="L7933">
        <v>4.4000000000000004</v>
      </c>
      <c r="M7933" t="s">
        <v>1270</v>
      </c>
      <c r="N7933">
        <v>2022</v>
      </c>
      <c r="O7933">
        <v>11</v>
      </c>
      <c r="P7933" t="s">
        <v>177</v>
      </c>
      <c r="Q7933" t="s">
        <v>178</v>
      </c>
      <c r="R7933">
        <v>4</v>
      </c>
      <c r="S7933" t="s">
        <v>29</v>
      </c>
    </row>
    <row r="7934" spans="1:19" x14ac:dyDescent="0.3">
      <c r="A7934" t="s">
        <v>1266</v>
      </c>
      <c r="B7934" t="s">
        <v>31</v>
      </c>
      <c r="C7934" t="s">
        <v>21</v>
      </c>
      <c r="D7934">
        <v>17.245000000000001</v>
      </c>
      <c r="E7934">
        <v>5.5758000000000002E-2</v>
      </c>
      <c r="F7934" t="s">
        <v>64</v>
      </c>
      <c r="G7934">
        <v>1985</v>
      </c>
      <c r="H7934" t="s">
        <v>23</v>
      </c>
      <c r="I7934" t="s">
        <v>24</v>
      </c>
      <c r="J7934" t="s">
        <v>65</v>
      </c>
      <c r="K7934">
        <v>3624.4119000000001</v>
      </c>
      <c r="L7934">
        <v>4.0999999999999996</v>
      </c>
      <c r="M7934" s="1">
        <v>44629</v>
      </c>
      <c r="N7934">
        <v>2022</v>
      </c>
      <c r="O7934">
        <v>9</v>
      </c>
      <c r="P7934" t="s">
        <v>76</v>
      </c>
      <c r="Q7934" t="s">
        <v>205</v>
      </c>
      <c r="R7934">
        <v>3</v>
      </c>
      <c r="S7934" t="s">
        <v>29</v>
      </c>
    </row>
    <row r="7935" spans="1:19" x14ac:dyDescent="0.3">
      <c r="A7935" t="s">
        <v>837</v>
      </c>
      <c r="B7935" t="s">
        <v>41</v>
      </c>
      <c r="C7935" t="s">
        <v>21</v>
      </c>
      <c r="D7935">
        <v>5.3010000000000002</v>
      </c>
      <c r="E7935">
        <v>5.5148999999999997E-2</v>
      </c>
      <c r="F7935" t="s">
        <v>70</v>
      </c>
      <c r="G7935">
        <v>2002</v>
      </c>
      <c r="H7935" t="s">
        <v>71</v>
      </c>
      <c r="I7935" t="s">
        <v>35</v>
      </c>
      <c r="J7935" t="s">
        <v>36</v>
      </c>
      <c r="K7935">
        <v>1940.2617</v>
      </c>
      <c r="L7935">
        <v>3.9</v>
      </c>
      <c r="M7935" s="1">
        <v>44906</v>
      </c>
      <c r="N7935">
        <v>2022</v>
      </c>
      <c r="O7935">
        <v>11</v>
      </c>
      <c r="P7935" t="s">
        <v>177</v>
      </c>
      <c r="Q7935" t="s">
        <v>178</v>
      </c>
      <c r="R7935">
        <v>4</v>
      </c>
      <c r="S7935" t="s">
        <v>81</v>
      </c>
    </row>
    <row r="7936" spans="1:19" x14ac:dyDescent="0.3">
      <c r="A7936" t="s">
        <v>604</v>
      </c>
      <c r="B7936" t="s">
        <v>113</v>
      </c>
      <c r="C7936" t="s">
        <v>21</v>
      </c>
      <c r="D7936">
        <v>13.869</v>
      </c>
      <c r="E7936">
        <v>4.8399999999999999E-2</v>
      </c>
      <c r="F7936" t="s">
        <v>48</v>
      </c>
      <c r="G7936">
        <v>1999</v>
      </c>
      <c r="H7936" t="s">
        <v>23</v>
      </c>
      <c r="I7936" t="s">
        <v>43</v>
      </c>
      <c r="J7936" t="s">
        <v>36</v>
      </c>
      <c r="K7936">
        <v>1434.3304000000001</v>
      </c>
      <c r="L7936">
        <v>4</v>
      </c>
      <c r="M7936" t="s">
        <v>1123</v>
      </c>
      <c r="N7936">
        <v>2022</v>
      </c>
      <c r="O7936">
        <v>9</v>
      </c>
      <c r="P7936" t="s">
        <v>76</v>
      </c>
      <c r="Q7936" t="s">
        <v>205</v>
      </c>
      <c r="R7936">
        <v>3</v>
      </c>
      <c r="S7936" t="s">
        <v>29</v>
      </c>
    </row>
    <row r="7937" spans="1:19" x14ac:dyDescent="0.3">
      <c r="A7937" t="s">
        <v>1796</v>
      </c>
      <c r="B7937" t="s">
        <v>41</v>
      </c>
      <c r="C7937" t="s">
        <v>21</v>
      </c>
      <c r="D7937">
        <v>12.157</v>
      </c>
      <c r="E7937">
        <v>2.8013E-2</v>
      </c>
      <c r="F7937" t="s">
        <v>132</v>
      </c>
      <c r="G7937">
        <v>1985</v>
      </c>
      <c r="H7937" t="s">
        <v>34</v>
      </c>
      <c r="I7937" t="s">
        <v>43</v>
      </c>
      <c r="J7937" t="s">
        <v>109</v>
      </c>
      <c r="K7937">
        <v>238.3826</v>
      </c>
      <c r="L7937">
        <v>3.9</v>
      </c>
      <c r="M7937" t="s">
        <v>697</v>
      </c>
      <c r="N7937">
        <v>2023</v>
      </c>
      <c r="O7937">
        <v>7</v>
      </c>
      <c r="P7937" t="s">
        <v>121</v>
      </c>
      <c r="Q7937" t="s">
        <v>122</v>
      </c>
      <c r="R7937">
        <v>3</v>
      </c>
      <c r="S7937" t="s">
        <v>81</v>
      </c>
    </row>
    <row r="7938" spans="1:19" x14ac:dyDescent="0.3">
      <c r="A7938" t="s">
        <v>1736</v>
      </c>
      <c r="B7938" t="s">
        <v>31</v>
      </c>
      <c r="C7938" t="s">
        <v>21</v>
      </c>
      <c r="D7938">
        <v>11.372</v>
      </c>
      <c r="E7938">
        <v>4.1207000000000001E-2</v>
      </c>
      <c r="F7938" t="s">
        <v>33</v>
      </c>
      <c r="G7938">
        <v>2004</v>
      </c>
      <c r="H7938" t="s">
        <v>34</v>
      </c>
      <c r="I7938" t="s">
        <v>35</v>
      </c>
      <c r="J7938" t="s">
        <v>36</v>
      </c>
      <c r="K7938">
        <v>2148.5039000000002</v>
      </c>
      <c r="L7938">
        <v>3.9</v>
      </c>
      <c r="M7938" t="s">
        <v>549</v>
      </c>
      <c r="N7938">
        <v>2023</v>
      </c>
      <c r="O7938">
        <v>4</v>
      </c>
      <c r="P7938" t="s">
        <v>103</v>
      </c>
      <c r="Q7938" t="s">
        <v>104</v>
      </c>
      <c r="R7938">
        <v>2</v>
      </c>
      <c r="S7938" t="s">
        <v>81</v>
      </c>
    </row>
    <row r="7939" spans="1:19" x14ac:dyDescent="0.3">
      <c r="A7939" t="s">
        <v>1750</v>
      </c>
      <c r="B7939" t="s">
        <v>107</v>
      </c>
      <c r="C7939" t="s">
        <v>21</v>
      </c>
      <c r="D7939">
        <v>11.08</v>
      </c>
      <c r="E7939">
        <v>3.3474999999999998E-2</v>
      </c>
      <c r="F7939" t="s">
        <v>48</v>
      </c>
      <c r="G7939">
        <v>1999</v>
      </c>
      <c r="H7939" t="s">
        <v>23</v>
      </c>
      <c r="I7939" t="s">
        <v>43</v>
      </c>
      <c r="J7939" t="s">
        <v>36</v>
      </c>
      <c r="K7939">
        <v>5268.4818999999998</v>
      </c>
      <c r="L7939">
        <v>4</v>
      </c>
      <c r="M7939" t="s">
        <v>633</v>
      </c>
      <c r="N7939">
        <v>2023</v>
      </c>
      <c r="O7939">
        <v>5</v>
      </c>
      <c r="P7939" t="s">
        <v>50</v>
      </c>
      <c r="Q7939" t="s">
        <v>61</v>
      </c>
      <c r="R7939">
        <v>2</v>
      </c>
      <c r="S7939" t="s">
        <v>29</v>
      </c>
    </row>
    <row r="7940" spans="1:19" x14ac:dyDescent="0.3">
      <c r="A7940" t="s">
        <v>536</v>
      </c>
      <c r="B7940" t="s">
        <v>189</v>
      </c>
      <c r="C7940" t="s">
        <v>21</v>
      </c>
      <c r="D7940">
        <v>11.097</v>
      </c>
      <c r="E7940">
        <v>3.3541000000000001E-2</v>
      </c>
      <c r="F7940" t="s">
        <v>42</v>
      </c>
      <c r="G7940">
        <v>1997</v>
      </c>
      <c r="H7940" t="s">
        <v>34</v>
      </c>
      <c r="I7940" t="s">
        <v>43</v>
      </c>
      <c r="J7940" t="s">
        <v>36</v>
      </c>
      <c r="K7940">
        <v>2308.3591999999999</v>
      </c>
      <c r="L7940">
        <v>3.8</v>
      </c>
      <c r="M7940" t="s">
        <v>1548</v>
      </c>
      <c r="N7940">
        <v>2023</v>
      </c>
      <c r="O7940">
        <v>5</v>
      </c>
      <c r="P7940" t="s">
        <v>50</v>
      </c>
      <c r="Q7940" t="s">
        <v>61</v>
      </c>
      <c r="R7940">
        <v>2</v>
      </c>
      <c r="S7940" t="s">
        <v>81</v>
      </c>
    </row>
    <row r="7941" spans="1:19" x14ac:dyDescent="0.3">
      <c r="A7941" t="s">
        <v>1339</v>
      </c>
      <c r="B7941" t="s">
        <v>31</v>
      </c>
      <c r="C7941" t="s">
        <v>32</v>
      </c>
      <c r="D7941">
        <v>21.003</v>
      </c>
      <c r="E7941">
        <v>5.4059999999999997E-2</v>
      </c>
      <c r="F7941" t="s">
        <v>42</v>
      </c>
      <c r="G7941">
        <v>1997</v>
      </c>
      <c r="H7941" t="s">
        <v>34</v>
      </c>
      <c r="I7941" t="s">
        <v>43</v>
      </c>
      <c r="J7941" t="s">
        <v>36</v>
      </c>
      <c r="K7941">
        <v>972.66210000000001</v>
      </c>
      <c r="L7941">
        <v>3.8</v>
      </c>
      <c r="M7941" s="1">
        <v>45089</v>
      </c>
      <c r="N7941">
        <v>2023</v>
      </c>
      <c r="O7941">
        <v>12</v>
      </c>
      <c r="P7941" t="s">
        <v>45</v>
      </c>
      <c r="Q7941" t="s">
        <v>73</v>
      </c>
      <c r="R7941">
        <v>4</v>
      </c>
      <c r="S7941" t="s">
        <v>81</v>
      </c>
    </row>
    <row r="7942" spans="1:19" x14ac:dyDescent="0.3">
      <c r="A7942" t="s">
        <v>820</v>
      </c>
      <c r="B7942" t="s">
        <v>31</v>
      </c>
      <c r="C7942" t="s">
        <v>21</v>
      </c>
      <c r="D7942">
        <v>15.727</v>
      </c>
      <c r="E7942">
        <v>4.5376E-2</v>
      </c>
      <c r="F7942" t="s">
        <v>54</v>
      </c>
      <c r="G7942">
        <v>1987</v>
      </c>
      <c r="H7942" t="s">
        <v>55</v>
      </c>
      <c r="I7942" t="s">
        <v>24</v>
      </c>
      <c r="J7942" t="s">
        <v>36</v>
      </c>
      <c r="K7942">
        <v>7911.8200999999999</v>
      </c>
      <c r="L7942">
        <v>3.9</v>
      </c>
      <c r="M7942" t="s">
        <v>520</v>
      </c>
      <c r="N7942">
        <v>2023</v>
      </c>
      <c r="O7942">
        <v>11</v>
      </c>
      <c r="P7942" t="s">
        <v>177</v>
      </c>
      <c r="Q7942" t="s">
        <v>195</v>
      </c>
      <c r="R7942">
        <v>4</v>
      </c>
      <c r="S7942" t="s">
        <v>81</v>
      </c>
    </row>
    <row r="7943" spans="1:19" x14ac:dyDescent="0.3">
      <c r="A7943" t="s">
        <v>1436</v>
      </c>
      <c r="B7943" t="s">
        <v>31</v>
      </c>
      <c r="C7943" t="s">
        <v>21</v>
      </c>
      <c r="D7943">
        <v>6.875</v>
      </c>
      <c r="E7943">
        <v>3.5776000000000002E-2</v>
      </c>
      <c r="F7943" t="s">
        <v>54</v>
      </c>
      <c r="G7943">
        <v>1987</v>
      </c>
      <c r="H7943" t="s">
        <v>55</v>
      </c>
      <c r="I7943" t="s">
        <v>24</v>
      </c>
      <c r="J7943" t="s">
        <v>36</v>
      </c>
      <c r="K7943">
        <v>3978.73</v>
      </c>
      <c r="L7943">
        <v>4.0999999999999996</v>
      </c>
      <c r="M7943" s="1">
        <v>44780</v>
      </c>
      <c r="N7943">
        <v>2022</v>
      </c>
      <c r="O7943">
        <v>7</v>
      </c>
      <c r="P7943" t="s">
        <v>121</v>
      </c>
      <c r="Q7943" t="s">
        <v>138</v>
      </c>
      <c r="R7943">
        <v>3</v>
      </c>
      <c r="S7943" t="s">
        <v>29</v>
      </c>
    </row>
    <row r="7944" spans="1:19" x14ac:dyDescent="0.3">
      <c r="A7944" t="s">
        <v>1599</v>
      </c>
      <c r="B7944" t="s">
        <v>189</v>
      </c>
      <c r="C7944" t="s">
        <v>21</v>
      </c>
      <c r="D7944">
        <v>16.748999999999999</v>
      </c>
      <c r="E7944">
        <v>8.763E-2</v>
      </c>
      <c r="F7944" t="s">
        <v>96</v>
      </c>
      <c r="G7944">
        <v>2007</v>
      </c>
      <c r="H7944" t="s">
        <v>71</v>
      </c>
      <c r="I7944" t="s">
        <v>35</v>
      </c>
      <c r="J7944" t="s">
        <v>36</v>
      </c>
      <c r="K7944">
        <v>1913.9946</v>
      </c>
      <c r="L7944">
        <v>3</v>
      </c>
      <c r="M7944" s="1">
        <v>44593</v>
      </c>
      <c r="N7944">
        <v>2022</v>
      </c>
      <c r="O7944">
        <v>1</v>
      </c>
      <c r="P7944" t="s">
        <v>56</v>
      </c>
      <c r="Q7944" t="s">
        <v>67</v>
      </c>
      <c r="R7944">
        <v>1</v>
      </c>
      <c r="S7944" t="s">
        <v>58</v>
      </c>
    </row>
    <row r="7945" spans="1:19" x14ac:dyDescent="0.3">
      <c r="A7945" t="s">
        <v>762</v>
      </c>
      <c r="B7945" t="s">
        <v>41</v>
      </c>
      <c r="C7945" t="s">
        <v>21</v>
      </c>
      <c r="D7945">
        <v>20.353000000000002</v>
      </c>
      <c r="E7945">
        <v>2.6782E-2</v>
      </c>
      <c r="F7945" t="s">
        <v>70</v>
      </c>
      <c r="G7945">
        <v>2002</v>
      </c>
      <c r="H7945" t="s">
        <v>71</v>
      </c>
      <c r="I7945" t="s">
        <v>35</v>
      </c>
      <c r="J7945" t="s">
        <v>36</v>
      </c>
      <c r="K7945">
        <v>3268.9663</v>
      </c>
      <c r="L7945">
        <v>4.7</v>
      </c>
      <c r="M7945" t="s">
        <v>1386</v>
      </c>
      <c r="N7945">
        <v>2022</v>
      </c>
      <c r="O7945">
        <v>5</v>
      </c>
      <c r="P7945" t="s">
        <v>50</v>
      </c>
      <c r="Q7945" t="s">
        <v>51</v>
      </c>
      <c r="R7945">
        <v>2</v>
      </c>
      <c r="S7945" t="s">
        <v>39</v>
      </c>
    </row>
    <row r="7946" spans="1:19" x14ac:dyDescent="0.3">
      <c r="A7946" t="s">
        <v>279</v>
      </c>
      <c r="B7946" t="s">
        <v>20</v>
      </c>
      <c r="C7946" t="s">
        <v>21</v>
      </c>
      <c r="D7946">
        <v>17.292999999999999</v>
      </c>
      <c r="E7946">
        <v>5.3240000000000003E-2</v>
      </c>
      <c r="F7946" t="s">
        <v>22</v>
      </c>
      <c r="G7946">
        <v>2009</v>
      </c>
      <c r="H7946" t="s">
        <v>23</v>
      </c>
      <c r="I7946" t="s">
        <v>24</v>
      </c>
      <c r="J7946" t="s">
        <v>25</v>
      </c>
      <c r="K7946">
        <v>1595.9218000000001</v>
      </c>
      <c r="L7946">
        <v>4.2</v>
      </c>
      <c r="M7946" s="1">
        <v>45025</v>
      </c>
      <c r="N7946">
        <v>2023</v>
      </c>
      <c r="O7946">
        <v>9</v>
      </c>
      <c r="P7946" t="s">
        <v>76</v>
      </c>
      <c r="Q7946" t="s">
        <v>77</v>
      </c>
      <c r="R7946">
        <v>3</v>
      </c>
      <c r="S7946" t="s">
        <v>29</v>
      </c>
    </row>
    <row r="7947" spans="1:19" x14ac:dyDescent="0.3">
      <c r="A7947" t="s">
        <v>183</v>
      </c>
      <c r="B7947" t="s">
        <v>111</v>
      </c>
      <c r="C7947" t="s">
        <v>21</v>
      </c>
      <c r="D7947">
        <v>10.744999999999999</v>
      </c>
      <c r="E7947">
        <v>3.0616000000000001E-2</v>
      </c>
      <c r="F7947" t="s">
        <v>70</v>
      </c>
      <c r="G7947">
        <v>2002</v>
      </c>
      <c r="H7947" t="s">
        <v>71</v>
      </c>
      <c r="I7947" t="s">
        <v>35</v>
      </c>
      <c r="J7947" t="s">
        <v>36</v>
      </c>
      <c r="K7947">
        <v>1835.6722</v>
      </c>
      <c r="L7947">
        <v>3.5</v>
      </c>
      <c r="M7947" t="s">
        <v>821</v>
      </c>
      <c r="N7947">
        <v>2023</v>
      </c>
      <c r="O7947">
        <v>3</v>
      </c>
      <c r="P7947" t="s">
        <v>88</v>
      </c>
      <c r="Q7947" t="s">
        <v>89</v>
      </c>
      <c r="R7947">
        <v>1</v>
      </c>
      <c r="S7947" t="s">
        <v>81</v>
      </c>
    </row>
    <row r="7948" spans="1:19" x14ac:dyDescent="0.3">
      <c r="A7948" t="s">
        <v>1172</v>
      </c>
      <c r="B7948" t="s">
        <v>31</v>
      </c>
      <c r="C7948" t="s">
        <v>21</v>
      </c>
      <c r="D7948">
        <v>16.114000000000001</v>
      </c>
      <c r="E7948">
        <v>6.6905999999999993E-2</v>
      </c>
      <c r="F7948" t="s">
        <v>42</v>
      </c>
      <c r="G7948">
        <v>1997</v>
      </c>
      <c r="H7948" t="s">
        <v>34</v>
      </c>
      <c r="I7948" t="s">
        <v>43</v>
      </c>
      <c r="J7948" t="s">
        <v>36</v>
      </c>
      <c r="K7948">
        <v>7133.7231000000002</v>
      </c>
      <c r="L7948">
        <v>4.8</v>
      </c>
      <c r="M7948" s="1">
        <v>44897</v>
      </c>
      <c r="N7948">
        <v>2022</v>
      </c>
      <c r="O7948">
        <v>2</v>
      </c>
      <c r="P7948" t="s">
        <v>79</v>
      </c>
      <c r="Q7948" t="s">
        <v>153</v>
      </c>
      <c r="R7948">
        <v>1</v>
      </c>
      <c r="S7948" t="s">
        <v>39</v>
      </c>
    </row>
    <row r="7949" spans="1:19" x14ac:dyDescent="0.3">
      <c r="A7949" t="s">
        <v>1907</v>
      </c>
      <c r="B7949" t="s">
        <v>41</v>
      </c>
      <c r="C7949" t="s">
        <v>21</v>
      </c>
      <c r="D7949">
        <v>12.721</v>
      </c>
      <c r="E7949">
        <v>4.0613999999999997E-2</v>
      </c>
      <c r="F7949" t="s">
        <v>96</v>
      </c>
      <c r="G7949">
        <v>2007</v>
      </c>
      <c r="H7949" t="s">
        <v>71</v>
      </c>
      <c r="I7949" t="s">
        <v>35</v>
      </c>
      <c r="J7949" t="s">
        <v>36</v>
      </c>
      <c r="K7949">
        <v>2956.9829</v>
      </c>
      <c r="L7949">
        <v>3.6</v>
      </c>
      <c r="M7949" s="1">
        <v>44660</v>
      </c>
      <c r="N7949">
        <v>2022</v>
      </c>
      <c r="O7949">
        <v>9</v>
      </c>
      <c r="P7949" t="s">
        <v>76</v>
      </c>
      <c r="Q7949" t="s">
        <v>205</v>
      </c>
      <c r="R7949">
        <v>3</v>
      </c>
      <c r="S7949" t="s">
        <v>81</v>
      </c>
    </row>
    <row r="7950" spans="1:19" x14ac:dyDescent="0.3">
      <c r="A7950" t="s">
        <v>1485</v>
      </c>
      <c r="B7950" t="s">
        <v>91</v>
      </c>
      <c r="C7950" t="s">
        <v>32</v>
      </c>
      <c r="D7950">
        <v>8.8059999999999992</v>
      </c>
      <c r="E7950">
        <v>8.9519000000000001E-2</v>
      </c>
      <c r="F7950" t="s">
        <v>108</v>
      </c>
      <c r="G7950">
        <v>1998</v>
      </c>
      <c r="H7950" t="s">
        <v>71</v>
      </c>
      <c r="I7950" t="s">
        <v>24</v>
      </c>
      <c r="J7950" t="s">
        <v>109</v>
      </c>
      <c r="K7950">
        <v>722.12239999999997</v>
      </c>
      <c r="L7950">
        <v>4.5999999999999996</v>
      </c>
      <c r="M7950" t="s">
        <v>1262</v>
      </c>
      <c r="N7950">
        <v>2023</v>
      </c>
      <c r="O7950">
        <v>2</v>
      </c>
      <c r="P7950" t="s">
        <v>79</v>
      </c>
      <c r="Q7950" t="s">
        <v>80</v>
      </c>
      <c r="R7950">
        <v>1</v>
      </c>
      <c r="S7950" t="s">
        <v>39</v>
      </c>
    </row>
    <row r="7951" spans="1:19" x14ac:dyDescent="0.3">
      <c r="A7951" t="s">
        <v>1327</v>
      </c>
      <c r="B7951" t="s">
        <v>31</v>
      </c>
      <c r="C7951" t="s">
        <v>21</v>
      </c>
      <c r="D7951">
        <v>18.82</v>
      </c>
      <c r="E7951">
        <v>0.14857500000000001</v>
      </c>
      <c r="F7951" t="s">
        <v>33</v>
      </c>
      <c r="G7951">
        <v>2004</v>
      </c>
      <c r="H7951" t="s">
        <v>34</v>
      </c>
      <c r="I7951" t="s">
        <v>35</v>
      </c>
      <c r="J7951" t="s">
        <v>36</v>
      </c>
      <c r="K7951">
        <v>4228.2267000000002</v>
      </c>
      <c r="L7951">
        <v>3.7</v>
      </c>
      <c r="M7951" t="s">
        <v>978</v>
      </c>
      <c r="N7951">
        <v>2023</v>
      </c>
      <c r="O7951">
        <v>10</v>
      </c>
      <c r="P7951" t="s">
        <v>37</v>
      </c>
      <c r="Q7951" t="s">
        <v>165</v>
      </c>
      <c r="R7951">
        <v>4</v>
      </c>
      <c r="S7951" t="s">
        <v>81</v>
      </c>
    </row>
    <row r="7952" spans="1:19" x14ac:dyDescent="0.3">
      <c r="A7952" t="s">
        <v>728</v>
      </c>
      <c r="B7952" t="s">
        <v>95</v>
      </c>
      <c r="C7952" t="s">
        <v>21</v>
      </c>
      <c r="D7952">
        <v>14.98</v>
      </c>
      <c r="E7952">
        <v>4.8107999999999998E-2</v>
      </c>
      <c r="F7952" t="s">
        <v>96</v>
      </c>
      <c r="G7952">
        <v>2007</v>
      </c>
      <c r="H7952" t="s">
        <v>71</v>
      </c>
      <c r="I7952" t="s">
        <v>35</v>
      </c>
      <c r="J7952" t="s">
        <v>36</v>
      </c>
      <c r="K7952">
        <v>2582.2647999999999</v>
      </c>
      <c r="L7952">
        <v>4.3</v>
      </c>
      <c r="M7952" t="s">
        <v>124</v>
      </c>
      <c r="N7952">
        <v>2023</v>
      </c>
      <c r="O7952">
        <v>6</v>
      </c>
      <c r="P7952" t="s">
        <v>114</v>
      </c>
      <c r="Q7952" t="s">
        <v>115</v>
      </c>
      <c r="R7952">
        <v>2</v>
      </c>
      <c r="S7952" t="s">
        <v>29</v>
      </c>
    </row>
    <row r="7953" spans="1:19" x14ac:dyDescent="0.3">
      <c r="A7953" t="s">
        <v>1273</v>
      </c>
      <c r="B7953" t="s">
        <v>107</v>
      </c>
      <c r="C7953" t="s">
        <v>32</v>
      </c>
      <c r="D7953">
        <v>5.7519999999999998</v>
      </c>
      <c r="E7953">
        <v>3.0322000000000002E-2</v>
      </c>
      <c r="F7953" t="s">
        <v>96</v>
      </c>
      <c r="G7953">
        <v>2007</v>
      </c>
      <c r="H7953" t="s">
        <v>71</v>
      </c>
      <c r="I7953" t="s">
        <v>35</v>
      </c>
      <c r="J7953" t="s">
        <v>36</v>
      </c>
      <c r="K7953">
        <v>1413.0772999999999</v>
      </c>
      <c r="L7953">
        <v>4</v>
      </c>
      <c r="M7953" t="s">
        <v>876</v>
      </c>
      <c r="N7953">
        <v>2022</v>
      </c>
      <c r="O7953">
        <v>8</v>
      </c>
      <c r="P7953" t="s">
        <v>27</v>
      </c>
      <c r="Q7953" t="s">
        <v>28</v>
      </c>
      <c r="R7953">
        <v>3</v>
      </c>
      <c r="S7953" t="s">
        <v>29</v>
      </c>
    </row>
    <row r="7954" spans="1:19" x14ac:dyDescent="0.3">
      <c r="A7954" t="s">
        <v>453</v>
      </c>
      <c r="B7954" t="s">
        <v>189</v>
      </c>
      <c r="C7954" t="s">
        <v>21</v>
      </c>
      <c r="D7954">
        <v>5.4740000000000002</v>
      </c>
      <c r="E7954">
        <v>6.2045000000000003E-2</v>
      </c>
      <c r="F7954" t="s">
        <v>42</v>
      </c>
      <c r="G7954">
        <v>1997</v>
      </c>
      <c r="H7954" t="s">
        <v>34</v>
      </c>
      <c r="I7954" t="s">
        <v>43</v>
      </c>
      <c r="J7954" t="s">
        <v>36</v>
      </c>
      <c r="K7954">
        <v>1374.9956999999999</v>
      </c>
      <c r="L7954">
        <v>4.0999999999999996</v>
      </c>
      <c r="M7954" t="s">
        <v>464</v>
      </c>
      <c r="N7954">
        <v>2023</v>
      </c>
      <c r="O7954">
        <v>12</v>
      </c>
      <c r="P7954" t="s">
        <v>45</v>
      </c>
      <c r="Q7954" t="s">
        <v>73</v>
      </c>
      <c r="R7954">
        <v>4</v>
      </c>
      <c r="S7954" t="s">
        <v>29</v>
      </c>
    </row>
    <row r="7955" spans="1:19" x14ac:dyDescent="0.3">
      <c r="A7955" t="s">
        <v>180</v>
      </c>
      <c r="B7955" t="s">
        <v>60</v>
      </c>
      <c r="C7955" t="s">
        <v>21</v>
      </c>
      <c r="D7955">
        <v>20.864999999999998</v>
      </c>
      <c r="E7955">
        <v>2.8650999999999999E-2</v>
      </c>
      <c r="F7955" t="s">
        <v>33</v>
      </c>
      <c r="G7955">
        <v>2004</v>
      </c>
      <c r="H7955" t="s">
        <v>34</v>
      </c>
      <c r="I7955" t="s">
        <v>35</v>
      </c>
      <c r="J7955" t="s">
        <v>36</v>
      </c>
      <c r="K7955">
        <v>2548.8937999999998</v>
      </c>
      <c r="L7955">
        <v>3.8</v>
      </c>
      <c r="M7955" t="s">
        <v>1929</v>
      </c>
      <c r="N7955">
        <v>2022</v>
      </c>
      <c r="O7955">
        <v>6</v>
      </c>
      <c r="P7955" t="s">
        <v>114</v>
      </c>
      <c r="Q7955" t="s">
        <v>135</v>
      </c>
      <c r="R7955">
        <v>2</v>
      </c>
      <c r="S7955" t="s">
        <v>81</v>
      </c>
    </row>
    <row r="7956" spans="1:19" x14ac:dyDescent="0.3">
      <c r="A7956" t="s">
        <v>836</v>
      </c>
      <c r="B7956" t="s">
        <v>60</v>
      </c>
      <c r="C7956" t="s">
        <v>21</v>
      </c>
      <c r="D7956">
        <v>19.927</v>
      </c>
      <c r="E7956">
        <v>0.134995</v>
      </c>
      <c r="F7956" t="s">
        <v>54</v>
      </c>
      <c r="G7956">
        <v>1987</v>
      </c>
      <c r="H7956" t="s">
        <v>55</v>
      </c>
      <c r="I7956" t="s">
        <v>24</v>
      </c>
      <c r="J7956" t="s">
        <v>36</v>
      </c>
      <c r="K7956">
        <v>843.5933</v>
      </c>
      <c r="L7956">
        <v>3.6</v>
      </c>
      <c r="M7956" s="1">
        <v>45078</v>
      </c>
      <c r="N7956">
        <v>2023</v>
      </c>
      <c r="O7956">
        <v>1</v>
      </c>
      <c r="P7956" t="s">
        <v>56</v>
      </c>
      <c r="Q7956" t="s">
        <v>57</v>
      </c>
      <c r="R7956">
        <v>1</v>
      </c>
      <c r="S7956" t="s">
        <v>81</v>
      </c>
    </row>
    <row r="7957" spans="1:19" x14ac:dyDescent="0.3">
      <c r="A7957" t="s">
        <v>1038</v>
      </c>
      <c r="B7957" t="s">
        <v>60</v>
      </c>
      <c r="C7957" t="s">
        <v>32</v>
      </c>
      <c r="D7957">
        <v>11.718999999999999</v>
      </c>
      <c r="E7957">
        <v>3.2163999999999998E-2</v>
      </c>
      <c r="F7957" t="s">
        <v>70</v>
      </c>
      <c r="G7957">
        <v>2002</v>
      </c>
      <c r="H7957" t="s">
        <v>71</v>
      </c>
      <c r="I7957" t="s">
        <v>35</v>
      </c>
      <c r="J7957" t="s">
        <v>36</v>
      </c>
      <c r="K7957">
        <v>4227.5455000000002</v>
      </c>
      <c r="L7957">
        <v>4.4000000000000004</v>
      </c>
      <c r="M7957" t="s">
        <v>797</v>
      </c>
      <c r="N7957">
        <v>2023</v>
      </c>
      <c r="O7957">
        <v>10</v>
      </c>
      <c r="P7957" t="s">
        <v>37</v>
      </c>
      <c r="Q7957" t="s">
        <v>165</v>
      </c>
      <c r="R7957">
        <v>4</v>
      </c>
      <c r="S7957" t="s">
        <v>29</v>
      </c>
    </row>
    <row r="7958" spans="1:19" x14ac:dyDescent="0.3">
      <c r="A7958" t="s">
        <v>1299</v>
      </c>
      <c r="B7958" t="s">
        <v>91</v>
      </c>
      <c r="C7958" t="s">
        <v>32</v>
      </c>
      <c r="D7958">
        <v>14.458</v>
      </c>
      <c r="E7958">
        <v>8.9696999999999999E-2</v>
      </c>
      <c r="F7958" t="s">
        <v>22</v>
      </c>
      <c r="G7958">
        <v>2009</v>
      </c>
      <c r="H7958" t="s">
        <v>23</v>
      </c>
      <c r="I7958" t="s">
        <v>24</v>
      </c>
      <c r="J7958" t="s">
        <v>25</v>
      </c>
      <c r="K7958">
        <v>2252.6624999999999</v>
      </c>
      <c r="L7958">
        <v>4.0999999999999996</v>
      </c>
      <c r="M7958" s="1">
        <v>44658</v>
      </c>
      <c r="N7958">
        <v>2022</v>
      </c>
      <c r="O7958">
        <v>7</v>
      </c>
      <c r="P7958" t="s">
        <v>121</v>
      </c>
      <c r="Q7958" t="s">
        <v>138</v>
      </c>
      <c r="R7958">
        <v>3</v>
      </c>
      <c r="S7958" t="s">
        <v>29</v>
      </c>
    </row>
    <row r="7959" spans="1:19" x14ac:dyDescent="0.3">
      <c r="A7959" t="s">
        <v>1795</v>
      </c>
      <c r="B7959" t="s">
        <v>69</v>
      </c>
      <c r="C7959" t="s">
        <v>21</v>
      </c>
      <c r="D7959">
        <v>8.1649999999999991</v>
      </c>
      <c r="E7959">
        <v>4.8140000000000002E-2</v>
      </c>
      <c r="F7959" t="s">
        <v>33</v>
      </c>
      <c r="G7959">
        <v>2004</v>
      </c>
      <c r="H7959" t="s">
        <v>34</v>
      </c>
      <c r="I7959" t="s">
        <v>35</v>
      </c>
      <c r="J7959" t="s">
        <v>36</v>
      </c>
      <c r="K7959">
        <v>2183.386</v>
      </c>
      <c r="L7959">
        <v>3.8</v>
      </c>
      <c r="M7959" t="s">
        <v>689</v>
      </c>
      <c r="N7959">
        <v>2023</v>
      </c>
      <c r="O7959">
        <v>6</v>
      </c>
      <c r="P7959" t="s">
        <v>114</v>
      </c>
      <c r="Q7959" t="s">
        <v>115</v>
      </c>
      <c r="R7959">
        <v>2</v>
      </c>
      <c r="S7959" t="s">
        <v>81</v>
      </c>
    </row>
    <row r="7960" spans="1:19" x14ac:dyDescent="0.3">
      <c r="A7960" t="s">
        <v>793</v>
      </c>
      <c r="B7960" t="s">
        <v>189</v>
      </c>
      <c r="C7960" t="s">
        <v>21</v>
      </c>
      <c r="D7960">
        <v>20.433</v>
      </c>
      <c r="E7960">
        <v>3.0342000000000001E-2</v>
      </c>
      <c r="F7960" t="s">
        <v>54</v>
      </c>
      <c r="G7960">
        <v>1987</v>
      </c>
      <c r="H7960" t="s">
        <v>55</v>
      </c>
      <c r="I7960" t="s">
        <v>24</v>
      </c>
      <c r="J7960" t="s">
        <v>36</v>
      </c>
      <c r="K7960">
        <v>3372.0779000000002</v>
      </c>
      <c r="L7960">
        <v>4.4000000000000004</v>
      </c>
      <c r="M7960" s="1">
        <v>44810</v>
      </c>
      <c r="N7960">
        <v>2022</v>
      </c>
      <c r="O7960">
        <v>6</v>
      </c>
      <c r="P7960" t="s">
        <v>114</v>
      </c>
      <c r="Q7960" t="s">
        <v>135</v>
      </c>
      <c r="R7960">
        <v>2</v>
      </c>
      <c r="S7960" t="s">
        <v>29</v>
      </c>
    </row>
    <row r="7961" spans="1:19" x14ac:dyDescent="0.3">
      <c r="A7961" t="s">
        <v>632</v>
      </c>
      <c r="B7961" t="s">
        <v>20</v>
      </c>
      <c r="C7961" t="s">
        <v>21</v>
      </c>
      <c r="D7961">
        <v>19.786000000000001</v>
      </c>
      <c r="E7961">
        <v>9.2244999999999994E-2</v>
      </c>
      <c r="F7961" t="s">
        <v>48</v>
      </c>
      <c r="G7961">
        <v>1999</v>
      </c>
      <c r="H7961" t="s">
        <v>23</v>
      </c>
      <c r="I7961" t="s">
        <v>43</v>
      </c>
      <c r="J7961" t="s">
        <v>36</v>
      </c>
      <c r="K7961">
        <v>1521.5697</v>
      </c>
      <c r="L7961">
        <v>4.2</v>
      </c>
      <c r="M7961" s="1">
        <v>44904</v>
      </c>
      <c r="N7961">
        <v>2022</v>
      </c>
      <c r="O7961">
        <v>9</v>
      </c>
      <c r="P7961" t="s">
        <v>76</v>
      </c>
      <c r="Q7961" t="s">
        <v>205</v>
      </c>
      <c r="R7961">
        <v>3</v>
      </c>
      <c r="S7961" t="s">
        <v>29</v>
      </c>
    </row>
    <row r="7962" spans="1:19" x14ac:dyDescent="0.3">
      <c r="A7962" t="s">
        <v>1044</v>
      </c>
      <c r="B7962" t="s">
        <v>20</v>
      </c>
      <c r="C7962" t="s">
        <v>21</v>
      </c>
      <c r="D7962">
        <v>19.491</v>
      </c>
      <c r="E7962">
        <v>3.8768999999999998E-2</v>
      </c>
      <c r="F7962" t="s">
        <v>33</v>
      </c>
      <c r="G7962">
        <v>2004</v>
      </c>
      <c r="H7962" t="s">
        <v>34</v>
      </c>
      <c r="I7962" t="s">
        <v>35</v>
      </c>
      <c r="J7962" t="s">
        <v>36</v>
      </c>
      <c r="K7962">
        <v>1172.2639999999999</v>
      </c>
      <c r="L7962">
        <v>3.7</v>
      </c>
      <c r="M7962" t="s">
        <v>770</v>
      </c>
      <c r="N7962">
        <v>2023</v>
      </c>
      <c r="O7962">
        <v>11</v>
      </c>
      <c r="P7962" t="s">
        <v>177</v>
      </c>
      <c r="Q7962" t="s">
        <v>195</v>
      </c>
      <c r="R7962">
        <v>4</v>
      </c>
      <c r="S7962" t="s">
        <v>81</v>
      </c>
    </row>
    <row r="7963" spans="1:19" x14ac:dyDescent="0.3">
      <c r="A7963" t="s">
        <v>698</v>
      </c>
      <c r="B7963" t="s">
        <v>60</v>
      </c>
      <c r="C7963" t="s">
        <v>21</v>
      </c>
      <c r="D7963">
        <v>4.8550000000000004</v>
      </c>
      <c r="E7963">
        <v>4.5074999999999997E-2</v>
      </c>
      <c r="F7963" t="s">
        <v>22</v>
      </c>
      <c r="G7963">
        <v>2009</v>
      </c>
      <c r="H7963" t="s">
        <v>23</v>
      </c>
      <c r="I7963" t="s">
        <v>24</v>
      </c>
      <c r="J7963" t="s">
        <v>25</v>
      </c>
      <c r="K7963">
        <v>5804.0329000000002</v>
      </c>
      <c r="L7963">
        <v>4.2</v>
      </c>
      <c r="M7963" t="s">
        <v>700</v>
      </c>
      <c r="N7963">
        <v>2023</v>
      </c>
      <c r="O7963">
        <v>8</v>
      </c>
      <c r="P7963" t="s">
        <v>27</v>
      </c>
      <c r="Q7963" t="s">
        <v>93</v>
      </c>
      <c r="R7963">
        <v>3</v>
      </c>
      <c r="S7963" t="s">
        <v>29</v>
      </c>
    </row>
    <row r="7964" spans="1:19" x14ac:dyDescent="0.3">
      <c r="A7964" t="s">
        <v>879</v>
      </c>
      <c r="B7964" t="s">
        <v>31</v>
      </c>
      <c r="C7964" t="s">
        <v>32</v>
      </c>
      <c r="D7964">
        <v>15.769</v>
      </c>
      <c r="E7964">
        <v>0.186748</v>
      </c>
      <c r="F7964" t="s">
        <v>64</v>
      </c>
      <c r="G7964">
        <v>1985</v>
      </c>
      <c r="H7964" t="s">
        <v>23</v>
      </c>
      <c r="I7964" t="s">
        <v>24</v>
      </c>
      <c r="J7964" t="s">
        <v>65</v>
      </c>
      <c r="K7964">
        <v>9571.3976000000002</v>
      </c>
      <c r="L7964">
        <v>4.0999999999999996</v>
      </c>
      <c r="M7964" t="s">
        <v>1493</v>
      </c>
      <c r="N7964">
        <v>2022</v>
      </c>
      <c r="O7964">
        <v>5</v>
      </c>
      <c r="P7964" t="s">
        <v>50</v>
      </c>
      <c r="Q7964" t="s">
        <v>51</v>
      </c>
      <c r="R7964">
        <v>2</v>
      </c>
      <c r="S7964" t="s">
        <v>29</v>
      </c>
    </row>
    <row r="7965" spans="1:19" x14ac:dyDescent="0.3">
      <c r="A7965" t="s">
        <v>523</v>
      </c>
      <c r="B7965" t="s">
        <v>41</v>
      </c>
      <c r="C7965" t="s">
        <v>21</v>
      </c>
      <c r="D7965">
        <v>8.1539999999999999</v>
      </c>
      <c r="E7965">
        <v>3.8599000000000001E-2</v>
      </c>
      <c r="F7965" t="s">
        <v>64</v>
      </c>
      <c r="G7965">
        <v>1985</v>
      </c>
      <c r="H7965" t="s">
        <v>23</v>
      </c>
      <c r="I7965" t="s">
        <v>24</v>
      </c>
      <c r="J7965" t="s">
        <v>65</v>
      </c>
      <c r="K7965">
        <v>3258.2168000000001</v>
      </c>
      <c r="L7965">
        <v>4.5</v>
      </c>
      <c r="M7965" s="1">
        <v>44682</v>
      </c>
      <c r="N7965">
        <v>2022</v>
      </c>
      <c r="O7965">
        <v>1</v>
      </c>
      <c r="P7965" t="s">
        <v>56</v>
      </c>
      <c r="Q7965" t="s">
        <v>67</v>
      </c>
      <c r="R7965">
        <v>1</v>
      </c>
      <c r="S7965" t="s">
        <v>39</v>
      </c>
    </row>
    <row r="7966" spans="1:19" x14ac:dyDescent="0.3">
      <c r="A7966" t="s">
        <v>420</v>
      </c>
      <c r="B7966" t="s">
        <v>91</v>
      </c>
      <c r="C7966" t="s">
        <v>32</v>
      </c>
      <c r="D7966">
        <v>5.31</v>
      </c>
      <c r="E7966">
        <v>4.2203999999999998E-2</v>
      </c>
      <c r="F7966" t="s">
        <v>64</v>
      </c>
      <c r="G7966">
        <v>1985</v>
      </c>
      <c r="H7966" t="s">
        <v>23</v>
      </c>
      <c r="I7966" t="s">
        <v>24</v>
      </c>
      <c r="J7966" t="s">
        <v>65</v>
      </c>
      <c r="K7966">
        <v>8385.0282000000007</v>
      </c>
      <c r="L7966">
        <v>4.3</v>
      </c>
      <c r="M7966" t="s">
        <v>1332</v>
      </c>
      <c r="N7966">
        <v>2022</v>
      </c>
      <c r="O7966">
        <v>12</v>
      </c>
      <c r="P7966" t="s">
        <v>45</v>
      </c>
      <c r="Q7966" t="s">
        <v>46</v>
      </c>
      <c r="R7966">
        <v>4</v>
      </c>
      <c r="S7966" t="s">
        <v>29</v>
      </c>
    </row>
    <row r="7967" spans="1:19" x14ac:dyDescent="0.3">
      <c r="A7967" t="s">
        <v>831</v>
      </c>
      <c r="B7967" t="s">
        <v>41</v>
      </c>
      <c r="C7967" t="s">
        <v>21</v>
      </c>
      <c r="D7967">
        <v>8.0079999999999991</v>
      </c>
      <c r="E7967">
        <v>7.1512000000000006E-2</v>
      </c>
      <c r="F7967" t="s">
        <v>54</v>
      </c>
      <c r="G7967">
        <v>1987</v>
      </c>
      <c r="H7967" t="s">
        <v>55</v>
      </c>
      <c r="I7967" t="s">
        <v>24</v>
      </c>
      <c r="J7967" t="s">
        <v>36</v>
      </c>
      <c r="K7967">
        <v>2196.5673999999999</v>
      </c>
      <c r="L7967">
        <v>3.8</v>
      </c>
      <c r="M7967" t="s">
        <v>776</v>
      </c>
      <c r="N7967">
        <v>2022</v>
      </c>
      <c r="O7967">
        <v>8</v>
      </c>
      <c r="P7967" t="s">
        <v>27</v>
      </c>
      <c r="Q7967" t="s">
        <v>28</v>
      </c>
      <c r="R7967">
        <v>3</v>
      </c>
      <c r="S7967" t="s">
        <v>81</v>
      </c>
    </row>
    <row r="7968" spans="1:19" x14ac:dyDescent="0.3">
      <c r="A7968" t="s">
        <v>1416</v>
      </c>
      <c r="B7968" t="s">
        <v>60</v>
      </c>
      <c r="C7968" t="s">
        <v>32</v>
      </c>
      <c r="D7968">
        <v>4.7910000000000004</v>
      </c>
      <c r="E7968">
        <v>3.5208000000000003E-2</v>
      </c>
      <c r="F7968" t="s">
        <v>33</v>
      </c>
      <c r="G7968">
        <v>2004</v>
      </c>
      <c r="H7968" t="s">
        <v>34</v>
      </c>
      <c r="I7968" t="s">
        <v>35</v>
      </c>
      <c r="J7968" t="s">
        <v>36</v>
      </c>
      <c r="K7968">
        <v>7297.6342000000004</v>
      </c>
      <c r="L7968">
        <v>3.7</v>
      </c>
      <c r="M7968" t="s">
        <v>723</v>
      </c>
      <c r="N7968">
        <v>2023</v>
      </c>
      <c r="O7968">
        <v>7</v>
      </c>
      <c r="P7968" t="s">
        <v>121</v>
      </c>
      <c r="Q7968" t="s">
        <v>122</v>
      </c>
      <c r="R7968">
        <v>3</v>
      </c>
      <c r="S7968" t="s">
        <v>81</v>
      </c>
    </row>
    <row r="7969" spans="1:19" x14ac:dyDescent="0.3">
      <c r="A7969" t="s">
        <v>1770</v>
      </c>
      <c r="B7969" t="s">
        <v>20</v>
      </c>
      <c r="C7969" t="s">
        <v>21</v>
      </c>
      <c r="D7969">
        <v>9.952</v>
      </c>
      <c r="E7969">
        <v>2.2734999999999998E-2</v>
      </c>
      <c r="F7969" t="s">
        <v>33</v>
      </c>
      <c r="G7969">
        <v>2004</v>
      </c>
      <c r="H7969" t="s">
        <v>34</v>
      </c>
      <c r="I7969" t="s">
        <v>35</v>
      </c>
      <c r="J7969" t="s">
        <v>36</v>
      </c>
      <c r="K7969">
        <v>1159.4822999999999</v>
      </c>
      <c r="L7969">
        <v>3.7</v>
      </c>
      <c r="M7969" t="s">
        <v>692</v>
      </c>
      <c r="N7969">
        <v>2023</v>
      </c>
      <c r="O7969">
        <v>7</v>
      </c>
      <c r="P7969" t="s">
        <v>121</v>
      </c>
      <c r="Q7969" t="s">
        <v>122</v>
      </c>
      <c r="R7969">
        <v>3</v>
      </c>
      <c r="S7969" t="s">
        <v>81</v>
      </c>
    </row>
    <row r="7970" spans="1:19" x14ac:dyDescent="0.3">
      <c r="A7970" t="s">
        <v>1711</v>
      </c>
      <c r="B7970" t="s">
        <v>60</v>
      </c>
      <c r="C7970" t="s">
        <v>21</v>
      </c>
      <c r="D7970">
        <v>14.936999999999999</v>
      </c>
      <c r="E7970">
        <v>4.4374999999999998E-2</v>
      </c>
      <c r="F7970" t="s">
        <v>33</v>
      </c>
      <c r="G7970">
        <v>2004</v>
      </c>
      <c r="H7970" t="s">
        <v>34</v>
      </c>
      <c r="I7970" t="s">
        <v>35</v>
      </c>
      <c r="J7970" t="s">
        <v>36</v>
      </c>
      <c r="K7970">
        <v>797.74980000000005</v>
      </c>
      <c r="L7970">
        <v>4.0999999999999996</v>
      </c>
      <c r="M7970" s="1">
        <v>44604</v>
      </c>
      <c r="N7970">
        <v>2022</v>
      </c>
      <c r="O7970">
        <v>12</v>
      </c>
      <c r="P7970" t="s">
        <v>45</v>
      </c>
      <c r="Q7970" t="s">
        <v>46</v>
      </c>
      <c r="R7970">
        <v>4</v>
      </c>
      <c r="S7970" t="s">
        <v>29</v>
      </c>
    </row>
    <row r="7971" spans="1:19" x14ac:dyDescent="0.3">
      <c r="A7971" t="s">
        <v>1815</v>
      </c>
      <c r="B7971" t="s">
        <v>69</v>
      </c>
      <c r="C7971" t="s">
        <v>21</v>
      </c>
      <c r="D7971">
        <v>18.623000000000001</v>
      </c>
      <c r="E7971">
        <v>9.8999000000000004E-2</v>
      </c>
      <c r="F7971" t="s">
        <v>64</v>
      </c>
      <c r="G7971">
        <v>1985</v>
      </c>
      <c r="H7971" t="s">
        <v>23</v>
      </c>
      <c r="I7971" t="s">
        <v>24</v>
      </c>
      <c r="J7971" t="s">
        <v>65</v>
      </c>
      <c r="K7971">
        <v>8357.0633999999991</v>
      </c>
      <c r="L7971">
        <v>4</v>
      </c>
      <c r="M7971" t="s">
        <v>1523</v>
      </c>
      <c r="N7971">
        <v>2022</v>
      </c>
      <c r="O7971">
        <v>3</v>
      </c>
      <c r="P7971" t="s">
        <v>88</v>
      </c>
      <c r="Q7971" t="s">
        <v>207</v>
      </c>
      <c r="R7971">
        <v>1</v>
      </c>
      <c r="S7971" t="s">
        <v>29</v>
      </c>
    </row>
    <row r="7972" spans="1:19" x14ac:dyDescent="0.3">
      <c r="A7972" t="s">
        <v>1018</v>
      </c>
      <c r="B7972" t="s">
        <v>107</v>
      </c>
      <c r="C7972" t="s">
        <v>32</v>
      </c>
      <c r="D7972">
        <v>20.981999999999999</v>
      </c>
      <c r="E7972">
        <v>6.6830000000000001E-2</v>
      </c>
      <c r="F7972" t="s">
        <v>64</v>
      </c>
      <c r="G7972">
        <v>1985</v>
      </c>
      <c r="H7972" t="s">
        <v>23</v>
      </c>
      <c r="I7972" t="s">
        <v>24</v>
      </c>
      <c r="J7972" t="s">
        <v>65</v>
      </c>
      <c r="K7972">
        <v>8545.5090999999993</v>
      </c>
      <c r="L7972">
        <v>4.3</v>
      </c>
      <c r="M7972" s="1">
        <v>44690</v>
      </c>
      <c r="N7972">
        <v>2022</v>
      </c>
      <c r="O7972">
        <v>9</v>
      </c>
      <c r="P7972" t="s">
        <v>76</v>
      </c>
      <c r="Q7972" t="s">
        <v>205</v>
      </c>
      <c r="R7972">
        <v>3</v>
      </c>
      <c r="S7972" t="s">
        <v>29</v>
      </c>
    </row>
    <row r="7973" spans="1:19" x14ac:dyDescent="0.3">
      <c r="A7973" t="s">
        <v>769</v>
      </c>
      <c r="B7973" t="s">
        <v>91</v>
      </c>
      <c r="C7973" t="s">
        <v>21</v>
      </c>
      <c r="D7973">
        <v>5.2380000000000004</v>
      </c>
      <c r="E7973">
        <v>3.2431000000000001E-2</v>
      </c>
      <c r="F7973" t="s">
        <v>70</v>
      </c>
      <c r="G7973">
        <v>2002</v>
      </c>
      <c r="H7973" t="s">
        <v>71</v>
      </c>
      <c r="I7973" t="s">
        <v>35</v>
      </c>
      <c r="J7973" t="s">
        <v>36</v>
      </c>
      <c r="K7973">
        <v>6196.0201999999999</v>
      </c>
      <c r="L7973">
        <v>3.8</v>
      </c>
      <c r="M7973" t="s">
        <v>1450</v>
      </c>
      <c r="N7973">
        <v>2022</v>
      </c>
      <c r="O7973">
        <v>10</v>
      </c>
      <c r="P7973" t="s">
        <v>37</v>
      </c>
      <c r="Q7973" t="s">
        <v>38</v>
      </c>
      <c r="R7973">
        <v>4</v>
      </c>
      <c r="S7973" t="s">
        <v>81</v>
      </c>
    </row>
    <row r="7974" spans="1:19" x14ac:dyDescent="0.3">
      <c r="A7974" t="s">
        <v>1146</v>
      </c>
      <c r="B7974" t="s">
        <v>60</v>
      </c>
      <c r="C7974" t="s">
        <v>32</v>
      </c>
      <c r="D7974">
        <v>20.236999999999998</v>
      </c>
      <c r="E7974">
        <v>4.7314000000000002E-2</v>
      </c>
      <c r="F7974" t="s">
        <v>33</v>
      </c>
      <c r="G7974">
        <v>2004</v>
      </c>
      <c r="H7974" t="s">
        <v>34</v>
      </c>
      <c r="I7974" t="s">
        <v>35</v>
      </c>
      <c r="J7974" t="s">
        <v>36</v>
      </c>
      <c r="K7974">
        <v>1268.9013</v>
      </c>
      <c r="L7974">
        <v>3.7</v>
      </c>
      <c r="M7974" s="1">
        <v>45023</v>
      </c>
      <c r="N7974">
        <v>2023</v>
      </c>
      <c r="O7974">
        <v>7</v>
      </c>
      <c r="P7974" t="s">
        <v>121</v>
      </c>
      <c r="Q7974" t="s">
        <v>122</v>
      </c>
      <c r="R7974">
        <v>3</v>
      </c>
      <c r="S7974" t="s">
        <v>81</v>
      </c>
    </row>
    <row r="7975" spans="1:19" x14ac:dyDescent="0.3">
      <c r="A7975" t="s">
        <v>1017</v>
      </c>
      <c r="B7975" t="s">
        <v>31</v>
      </c>
      <c r="C7975" t="s">
        <v>21</v>
      </c>
      <c r="D7975">
        <v>7.9340000000000002</v>
      </c>
      <c r="E7975">
        <v>3.4715999999999997E-2</v>
      </c>
      <c r="F7975" t="s">
        <v>70</v>
      </c>
      <c r="G7975">
        <v>2002</v>
      </c>
      <c r="H7975" t="s">
        <v>71</v>
      </c>
      <c r="I7975" t="s">
        <v>35</v>
      </c>
      <c r="J7975" t="s">
        <v>36</v>
      </c>
      <c r="K7975">
        <v>4970.2533999999996</v>
      </c>
      <c r="L7975">
        <v>4.5</v>
      </c>
      <c r="M7975" s="1">
        <v>45150</v>
      </c>
      <c r="N7975">
        <v>2023</v>
      </c>
      <c r="O7975">
        <v>12</v>
      </c>
      <c r="P7975" t="s">
        <v>45</v>
      </c>
      <c r="Q7975" t="s">
        <v>73</v>
      </c>
      <c r="R7975">
        <v>4</v>
      </c>
      <c r="S7975" t="s">
        <v>39</v>
      </c>
    </row>
    <row r="7976" spans="1:19" x14ac:dyDescent="0.3">
      <c r="A7976" t="s">
        <v>591</v>
      </c>
      <c r="B7976" t="s">
        <v>60</v>
      </c>
      <c r="C7976" t="s">
        <v>21</v>
      </c>
      <c r="D7976">
        <v>7.2240000000000002</v>
      </c>
      <c r="E7976">
        <v>2.5068E-2</v>
      </c>
      <c r="F7976" t="s">
        <v>96</v>
      </c>
      <c r="G7976">
        <v>2007</v>
      </c>
      <c r="H7976" t="s">
        <v>71</v>
      </c>
      <c r="I7976" t="s">
        <v>35</v>
      </c>
      <c r="J7976" t="s">
        <v>36</v>
      </c>
      <c r="K7976">
        <v>2286.7478000000001</v>
      </c>
      <c r="L7976">
        <v>3.6</v>
      </c>
      <c r="M7976" s="1">
        <v>44937</v>
      </c>
      <c r="N7976">
        <v>2023</v>
      </c>
      <c r="O7976">
        <v>11</v>
      </c>
      <c r="P7976" t="s">
        <v>177</v>
      </c>
      <c r="Q7976" t="s">
        <v>195</v>
      </c>
      <c r="R7976">
        <v>4</v>
      </c>
      <c r="S7976" t="s">
        <v>81</v>
      </c>
    </row>
    <row r="7977" spans="1:19" x14ac:dyDescent="0.3">
      <c r="A7977" t="s">
        <v>1189</v>
      </c>
      <c r="B7977" t="s">
        <v>31</v>
      </c>
      <c r="C7977" t="s">
        <v>21</v>
      </c>
      <c r="D7977">
        <v>20.166</v>
      </c>
      <c r="E7977">
        <v>2.7053000000000001E-2</v>
      </c>
      <c r="F7977" t="s">
        <v>33</v>
      </c>
      <c r="G7977">
        <v>2004</v>
      </c>
      <c r="H7977" t="s">
        <v>34</v>
      </c>
      <c r="I7977" t="s">
        <v>35</v>
      </c>
      <c r="J7977" t="s">
        <v>36</v>
      </c>
      <c r="K7977">
        <v>2681.8294999999998</v>
      </c>
      <c r="L7977">
        <v>4</v>
      </c>
      <c r="M7977" s="1">
        <v>44720</v>
      </c>
      <c r="N7977">
        <v>2022</v>
      </c>
      <c r="O7977">
        <v>8</v>
      </c>
      <c r="P7977" t="s">
        <v>27</v>
      </c>
      <c r="Q7977" t="s">
        <v>28</v>
      </c>
      <c r="R7977">
        <v>3</v>
      </c>
      <c r="S7977" t="s">
        <v>29</v>
      </c>
    </row>
    <row r="7978" spans="1:19" x14ac:dyDescent="0.3">
      <c r="A7978" t="s">
        <v>283</v>
      </c>
      <c r="B7978" t="s">
        <v>157</v>
      </c>
      <c r="C7978" t="s">
        <v>32</v>
      </c>
      <c r="D7978">
        <v>7.569</v>
      </c>
      <c r="E7978">
        <v>0.107227</v>
      </c>
      <c r="F7978" t="s">
        <v>22</v>
      </c>
      <c r="G7978">
        <v>2009</v>
      </c>
      <c r="H7978" t="s">
        <v>23</v>
      </c>
      <c r="I7978" t="s">
        <v>24</v>
      </c>
      <c r="J7978" t="s">
        <v>25</v>
      </c>
      <c r="K7978">
        <v>2934.9782</v>
      </c>
      <c r="L7978">
        <v>4.4000000000000004</v>
      </c>
      <c r="M7978" t="s">
        <v>484</v>
      </c>
      <c r="N7978">
        <v>2022</v>
      </c>
      <c r="O7978">
        <v>12</v>
      </c>
      <c r="P7978" t="s">
        <v>45</v>
      </c>
      <c r="Q7978" t="s">
        <v>46</v>
      </c>
      <c r="R7978">
        <v>4</v>
      </c>
      <c r="S7978" t="s">
        <v>29</v>
      </c>
    </row>
    <row r="7979" spans="1:19" x14ac:dyDescent="0.3">
      <c r="A7979" t="s">
        <v>850</v>
      </c>
      <c r="B7979" t="s">
        <v>95</v>
      </c>
      <c r="C7979" t="s">
        <v>32</v>
      </c>
      <c r="D7979">
        <v>16.920999999999999</v>
      </c>
      <c r="E7979">
        <v>3.5693999999999997E-2</v>
      </c>
      <c r="F7979" t="s">
        <v>54</v>
      </c>
      <c r="G7979">
        <v>1987</v>
      </c>
      <c r="H7979" t="s">
        <v>55</v>
      </c>
      <c r="I7979" t="s">
        <v>24</v>
      </c>
      <c r="J7979" t="s">
        <v>36</v>
      </c>
      <c r="K7979">
        <v>3897.6569</v>
      </c>
      <c r="L7979">
        <v>3.6</v>
      </c>
      <c r="M7979" s="1">
        <v>45111</v>
      </c>
      <c r="N7979">
        <v>2023</v>
      </c>
      <c r="O7979">
        <v>4</v>
      </c>
      <c r="P7979" t="s">
        <v>103</v>
      </c>
      <c r="Q7979" t="s">
        <v>104</v>
      </c>
      <c r="R7979">
        <v>2</v>
      </c>
      <c r="S7979" t="s">
        <v>81</v>
      </c>
    </row>
    <row r="7980" spans="1:19" x14ac:dyDescent="0.3">
      <c r="A7980" t="s">
        <v>1927</v>
      </c>
      <c r="B7980" t="s">
        <v>91</v>
      </c>
      <c r="C7980" t="s">
        <v>32</v>
      </c>
      <c r="D7980">
        <v>16.428000000000001</v>
      </c>
      <c r="E7980">
        <v>6.5321000000000004E-2</v>
      </c>
      <c r="F7980" t="s">
        <v>33</v>
      </c>
      <c r="G7980">
        <v>2004</v>
      </c>
      <c r="H7980" t="s">
        <v>34</v>
      </c>
      <c r="I7980" t="s">
        <v>35</v>
      </c>
      <c r="J7980" t="s">
        <v>36</v>
      </c>
      <c r="K7980">
        <v>2052.3845999999999</v>
      </c>
      <c r="L7980">
        <v>4.2</v>
      </c>
      <c r="M7980" s="1">
        <v>44661</v>
      </c>
      <c r="N7980">
        <v>2022</v>
      </c>
      <c r="O7980">
        <v>10</v>
      </c>
      <c r="P7980" t="s">
        <v>37</v>
      </c>
      <c r="Q7980" t="s">
        <v>38</v>
      </c>
      <c r="R7980">
        <v>4</v>
      </c>
      <c r="S7980" t="s">
        <v>29</v>
      </c>
    </row>
    <row r="7981" spans="1:19" x14ac:dyDescent="0.3">
      <c r="A7981" t="s">
        <v>1317</v>
      </c>
      <c r="B7981" t="s">
        <v>69</v>
      </c>
      <c r="C7981" t="s">
        <v>21</v>
      </c>
      <c r="D7981">
        <v>14.756</v>
      </c>
      <c r="E7981">
        <v>3.4007999999999997E-2</v>
      </c>
      <c r="F7981" t="s">
        <v>96</v>
      </c>
      <c r="G7981">
        <v>2007</v>
      </c>
      <c r="H7981" t="s">
        <v>71</v>
      </c>
      <c r="I7981" t="s">
        <v>35</v>
      </c>
      <c r="J7981" t="s">
        <v>36</v>
      </c>
      <c r="K7981">
        <v>3902.3923</v>
      </c>
      <c r="L7981">
        <v>4</v>
      </c>
      <c r="M7981" t="s">
        <v>315</v>
      </c>
      <c r="N7981">
        <v>2023</v>
      </c>
      <c r="O7981">
        <v>12</v>
      </c>
      <c r="P7981" t="s">
        <v>45</v>
      </c>
      <c r="Q7981" t="s">
        <v>73</v>
      </c>
      <c r="R7981">
        <v>4</v>
      </c>
      <c r="S7981" t="s">
        <v>29</v>
      </c>
    </row>
    <row r="7982" spans="1:19" x14ac:dyDescent="0.3">
      <c r="A7982" t="s">
        <v>667</v>
      </c>
      <c r="B7982" t="s">
        <v>157</v>
      </c>
      <c r="C7982" t="s">
        <v>21</v>
      </c>
      <c r="D7982">
        <v>14.016</v>
      </c>
      <c r="E7982">
        <v>2.0317000000000002E-2</v>
      </c>
      <c r="F7982" t="s">
        <v>64</v>
      </c>
      <c r="G7982">
        <v>1985</v>
      </c>
      <c r="H7982" t="s">
        <v>23</v>
      </c>
      <c r="I7982" t="s">
        <v>24</v>
      </c>
      <c r="J7982" t="s">
        <v>65</v>
      </c>
      <c r="K7982">
        <v>2971.598</v>
      </c>
      <c r="L7982">
        <v>4</v>
      </c>
      <c r="M7982" s="1">
        <v>45206</v>
      </c>
      <c r="N7982">
        <v>2023</v>
      </c>
      <c r="O7982">
        <v>7</v>
      </c>
      <c r="P7982" t="s">
        <v>121</v>
      </c>
      <c r="Q7982" t="s">
        <v>122</v>
      </c>
      <c r="R7982">
        <v>3</v>
      </c>
      <c r="S7982" t="s">
        <v>29</v>
      </c>
    </row>
    <row r="7983" spans="1:19" x14ac:dyDescent="0.3">
      <c r="A7983" t="s">
        <v>986</v>
      </c>
      <c r="B7983" t="s">
        <v>91</v>
      </c>
      <c r="C7983" t="s">
        <v>21</v>
      </c>
      <c r="D7983">
        <v>9.4979999999999993</v>
      </c>
      <c r="E7983">
        <v>0.22722899999999999</v>
      </c>
      <c r="F7983" t="s">
        <v>42</v>
      </c>
      <c r="G7983">
        <v>1997</v>
      </c>
      <c r="H7983" t="s">
        <v>34</v>
      </c>
      <c r="I7983" t="s">
        <v>43</v>
      </c>
      <c r="J7983" t="s">
        <v>36</v>
      </c>
      <c r="K7983">
        <v>3690.75</v>
      </c>
      <c r="L7983">
        <v>4</v>
      </c>
      <c r="M7983" s="1">
        <v>44566</v>
      </c>
      <c r="N7983">
        <v>2022</v>
      </c>
      <c r="O7983">
        <v>5</v>
      </c>
      <c r="P7983" t="s">
        <v>50</v>
      </c>
      <c r="Q7983" t="s">
        <v>51</v>
      </c>
      <c r="R7983">
        <v>2</v>
      </c>
      <c r="S7983" t="s">
        <v>29</v>
      </c>
    </row>
    <row r="7984" spans="1:19" x14ac:dyDescent="0.3">
      <c r="A7984" t="s">
        <v>1135</v>
      </c>
      <c r="B7984" t="s">
        <v>107</v>
      </c>
      <c r="C7984" t="s">
        <v>32</v>
      </c>
      <c r="D7984">
        <v>5.9260000000000002</v>
      </c>
      <c r="E7984">
        <v>9.7744999999999999E-2</v>
      </c>
      <c r="F7984" t="s">
        <v>48</v>
      </c>
      <c r="G7984">
        <v>1999</v>
      </c>
      <c r="H7984" t="s">
        <v>23</v>
      </c>
      <c r="I7984" t="s">
        <v>43</v>
      </c>
      <c r="J7984" t="s">
        <v>36</v>
      </c>
      <c r="K7984">
        <v>3376.1853000000001</v>
      </c>
      <c r="L7984">
        <v>3.8</v>
      </c>
      <c r="M7984" t="s">
        <v>806</v>
      </c>
      <c r="N7984">
        <v>2023</v>
      </c>
      <c r="O7984">
        <v>10</v>
      </c>
      <c r="P7984" t="s">
        <v>37</v>
      </c>
      <c r="Q7984" t="s">
        <v>165</v>
      </c>
      <c r="R7984">
        <v>4</v>
      </c>
      <c r="S7984" t="s">
        <v>81</v>
      </c>
    </row>
    <row r="7985" spans="1:19" x14ac:dyDescent="0.3">
      <c r="A7985" t="s">
        <v>1404</v>
      </c>
      <c r="B7985" t="s">
        <v>60</v>
      </c>
      <c r="C7985" t="s">
        <v>32</v>
      </c>
      <c r="D7985">
        <v>7.9059999999999997</v>
      </c>
      <c r="E7985">
        <v>6.5886E-2</v>
      </c>
      <c r="F7985" t="s">
        <v>42</v>
      </c>
      <c r="G7985">
        <v>1997</v>
      </c>
      <c r="H7985" t="s">
        <v>34</v>
      </c>
      <c r="I7985" t="s">
        <v>43</v>
      </c>
      <c r="J7985" t="s">
        <v>36</v>
      </c>
      <c r="K7985">
        <v>1520.2437</v>
      </c>
      <c r="L7985">
        <v>4.3</v>
      </c>
      <c r="M7985" t="s">
        <v>117</v>
      </c>
      <c r="N7985">
        <v>2022</v>
      </c>
      <c r="O7985">
        <v>4</v>
      </c>
      <c r="P7985" t="s">
        <v>103</v>
      </c>
      <c r="Q7985" t="s">
        <v>118</v>
      </c>
      <c r="R7985">
        <v>2</v>
      </c>
      <c r="S7985" t="s">
        <v>29</v>
      </c>
    </row>
    <row r="7986" spans="1:19" x14ac:dyDescent="0.3">
      <c r="A7986" t="s">
        <v>278</v>
      </c>
      <c r="B7986" t="s">
        <v>111</v>
      </c>
      <c r="C7986" t="s">
        <v>32</v>
      </c>
      <c r="D7986">
        <v>9.1820000000000004</v>
      </c>
      <c r="E7986">
        <v>2.9373E-2</v>
      </c>
      <c r="F7986" t="s">
        <v>33</v>
      </c>
      <c r="G7986">
        <v>2004</v>
      </c>
      <c r="H7986" t="s">
        <v>34</v>
      </c>
      <c r="I7986" t="s">
        <v>35</v>
      </c>
      <c r="J7986" t="s">
        <v>36</v>
      </c>
      <c r="K7986">
        <v>3298.8753000000002</v>
      </c>
      <c r="L7986">
        <v>3.6</v>
      </c>
      <c r="M7986" s="1">
        <v>44842</v>
      </c>
      <c r="N7986">
        <v>2022</v>
      </c>
      <c r="O7986">
        <v>8</v>
      </c>
      <c r="P7986" t="s">
        <v>27</v>
      </c>
      <c r="Q7986" t="s">
        <v>28</v>
      </c>
      <c r="R7986">
        <v>3</v>
      </c>
      <c r="S7986" t="s">
        <v>81</v>
      </c>
    </row>
    <row r="7987" spans="1:19" x14ac:dyDescent="0.3">
      <c r="A7987" t="s">
        <v>1787</v>
      </c>
      <c r="B7987" t="s">
        <v>53</v>
      </c>
      <c r="C7987" t="s">
        <v>32</v>
      </c>
      <c r="D7987">
        <v>20.81</v>
      </c>
      <c r="E7987">
        <v>5.2070999999999999E-2</v>
      </c>
      <c r="F7987" t="s">
        <v>54</v>
      </c>
      <c r="G7987">
        <v>1987</v>
      </c>
      <c r="H7987" t="s">
        <v>55</v>
      </c>
      <c r="I7987" t="s">
        <v>24</v>
      </c>
      <c r="J7987" t="s">
        <v>36</v>
      </c>
      <c r="K7987">
        <v>4164.3368</v>
      </c>
      <c r="L7987">
        <v>3.8</v>
      </c>
      <c r="M7987" t="s">
        <v>1026</v>
      </c>
      <c r="N7987">
        <v>2023</v>
      </c>
      <c r="O7987">
        <v>3</v>
      </c>
      <c r="P7987" t="s">
        <v>88</v>
      </c>
      <c r="Q7987" t="s">
        <v>89</v>
      </c>
      <c r="R7987">
        <v>1</v>
      </c>
      <c r="S7987" t="s">
        <v>81</v>
      </c>
    </row>
    <row r="7988" spans="1:19" x14ac:dyDescent="0.3">
      <c r="A7988" t="s">
        <v>896</v>
      </c>
      <c r="B7988" t="s">
        <v>20</v>
      </c>
      <c r="C7988" t="s">
        <v>21</v>
      </c>
      <c r="D7988">
        <v>10.593</v>
      </c>
      <c r="E7988">
        <v>9.2340000000000005E-2</v>
      </c>
      <c r="F7988" t="s">
        <v>64</v>
      </c>
      <c r="G7988">
        <v>1985</v>
      </c>
      <c r="H7988" t="s">
        <v>23</v>
      </c>
      <c r="I7988" t="s">
        <v>24</v>
      </c>
      <c r="J7988" t="s">
        <v>65</v>
      </c>
      <c r="K7988">
        <v>2394.1217000000001</v>
      </c>
      <c r="L7988">
        <v>3.6</v>
      </c>
      <c r="M7988" s="1">
        <v>44900</v>
      </c>
      <c r="N7988">
        <v>2022</v>
      </c>
      <c r="O7988">
        <v>5</v>
      </c>
      <c r="P7988" t="s">
        <v>50</v>
      </c>
      <c r="Q7988" t="s">
        <v>51</v>
      </c>
      <c r="R7988">
        <v>2</v>
      </c>
      <c r="S7988" t="s">
        <v>81</v>
      </c>
    </row>
    <row r="7989" spans="1:19" x14ac:dyDescent="0.3">
      <c r="A7989" t="s">
        <v>1022</v>
      </c>
      <c r="B7989" t="s">
        <v>107</v>
      </c>
      <c r="C7989" t="s">
        <v>21</v>
      </c>
      <c r="D7989">
        <v>19.379000000000001</v>
      </c>
      <c r="E7989">
        <v>5.3913000000000003E-2</v>
      </c>
      <c r="F7989" t="s">
        <v>33</v>
      </c>
      <c r="G7989">
        <v>2004</v>
      </c>
      <c r="H7989" t="s">
        <v>34</v>
      </c>
      <c r="I7989" t="s">
        <v>35</v>
      </c>
      <c r="J7989" t="s">
        <v>36</v>
      </c>
      <c r="K7989">
        <v>3186.8467000000001</v>
      </c>
      <c r="L7989">
        <v>3.8</v>
      </c>
      <c r="M7989" t="s">
        <v>341</v>
      </c>
      <c r="N7989">
        <v>2022</v>
      </c>
      <c r="O7989">
        <v>9</v>
      </c>
      <c r="P7989" t="s">
        <v>76</v>
      </c>
      <c r="Q7989" t="s">
        <v>205</v>
      </c>
      <c r="R7989">
        <v>3</v>
      </c>
      <c r="S7989" t="s">
        <v>81</v>
      </c>
    </row>
    <row r="7990" spans="1:19" x14ac:dyDescent="0.3">
      <c r="A7990" t="s">
        <v>1809</v>
      </c>
      <c r="B7990" t="s">
        <v>60</v>
      </c>
      <c r="C7990" t="s">
        <v>21</v>
      </c>
      <c r="D7990">
        <v>9.8140000000000001</v>
      </c>
      <c r="E7990">
        <v>4.2687999999999997E-2</v>
      </c>
      <c r="F7990" t="s">
        <v>33</v>
      </c>
      <c r="G7990">
        <v>2004</v>
      </c>
      <c r="H7990" t="s">
        <v>34</v>
      </c>
      <c r="I7990" t="s">
        <v>35</v>
      </c>
      <c r="J7990" t="s">
        <v>36</v>
      </c>
      <c r="K7990">
        <v>1775.3548000000001</v>
      </c>
      <c r="L7990">
        <v>4.0999999999999996</v>
      </c>
      <c r="M7990" s="1">
        <v>45232</v>
      </c>
      <c r="N7990">
        <v>2023</v>
      </c>
      <c r="O7990">
        <v>2</v>
      </c>
      <c r="P7990" t="s">
        <v>79</v>
      </c>
      <c r="Q7990" t="s">
        <v>80</v>
      </c>
      <c r="R7990">
        <v>1</v>
      </c>
      <c r="S7990" t="s">
        <v>29</v>
      </c>
    </row>
    <row r="7991" spans="1:19" x14ac:dyDescent="0.3">
      <c r="A7991" t="s">
        <v>1729</v>
      </c>
      <c r="B7991" t="s">
        <v>107</v>
      </c>
      <c r="C7991" t="s">
        <v>21</v>
      </c>
      <c r="D7991">
        <v>5.72</v>
      </c>
      <c r="E7991">
        <v>4.3748000000000002E-2</v>
      </c>
      <c r="F7991" t="s">
        <v>22</v>
      </c>
      <c r="G7991">
        <v>2009</v>
      </c>
      <c r="H7991" t="s">
        <v>23</v>
      </c>
      <c r="I7991" t="s">
        <v>24</v>
      </c>
      <c r="J7991" t="s">
        <v>25</v>
      </c>
      <c r="K7991">
        <v>9188.5512999999992</v>
      </c>
      <c r="L7991">
        <v>3.1</v>
      </c>
      <c r="M7991" t="s">
        <v>1056</v>
      </c>
      <c r="N7991">
        <v>2023</v>
      </c>
      <c r="O7991">
        <v>7</v>
      </c>
      <c r="P7991" t="s">
        <v>121</v>
      </c>
      <c r="Q7991" t="s">
        <v>122</v>
      </c>
      <c r="R7991">
        <v>3</v>
      </c>
      <c r="S7991" t="s">
        <v>58</v>
      </c>
    </row>
    <row r="7992" spans="1:19" x14ac:dyDescent="0.3">
      <c r="A7992" t="s">
        <v>1084</v>
      </c>
      <c r="B7992" t="s">
        <v>113</v>
      </c>
      <c r="C7992" t="s">
        <v>32</v>
      </c>
      <c r="D7992">
        <v>21.324000000000002</v>
      </c>
      <c r="E7992">
        <v>6.0787000000000001E-2</v>
      </c>
      <c r="F7992" t="s">
        <v>108</v>
      </c>
      <c r="G7992">
        <v>1998</v>
      </c>
      <c r="H7992" t="s">
        <v>71</v>
      </c>
      <c r="I7992" t="s">
        <v>24</v>
      </c>
      <c r="J7992" t="s">
        <v>109</v>
      </c>
      <c r="K7992">
        <v>564.97190000000001</v>
      </c>
      <c r="L7992">
        <v>3.8</v>
      </c>
      <c r="M7992" t="s">
        <v>302</v>
      </c>
      <c r="N7992">
        <v>2023</v>
      </c>
      <c r="O7992">
        <v>6</v>
      </c>
      <c r="P7992" t="s">
        <v>114</v>
      </c>
      <c r="Q7992" t="s">
        <v>115</v>
      </c>
      <c r="R7992">
        <v>2</v>
      </c>
      <c r="S7992" t="s">
        <v>81</v>
      </c>
    </row>
    <row r="7993" spans="1:19" x14ac:dyDescent="0.3">
      <c r="A7993" t="s">
        <v>159</v>
      </c>
      <c r="B7993" t="s">
        <v>91</v>
      </c>
      <c r="C7993" t="s">
        <v>21</v>
      </c>
      <c r="D7993">
        <v>20.43</v>
      </c>
      <c r="E7993">
        <v>3.4083000000000002E-2</v>
      </c>
      <c r="F7993" t="s">
        <v>22</v>
      </c>
      <c r="G7993">
        <v>2009</v>
      </c>
      <c r="H7993" t="s">
        <v>23</v>
      </c>
      <c r="I7993" t="s">
        <v>24</v>
      </c>
      <c r="J7993" t="s">
        <v>25</v>
      </c>
      <c r="K7993">
        <v>6337.0756000000001</v>
      </c>
      <c r="L7993">
        <v>3.8</v>
      </c>
      <c r="M7993" t="s">
        <v>1264</v>
      </c>
      <c r="N7993">
        <v>2023</v>
      </c>
      <c r="O7993">
        <v>12</v>
      </c>
      <c r="P7993" t="s">
        <v>45</v>
      </c>
      <c r="Q7993" t="s">
        <v>73</v>
      </c>
      <c r="R7993">
        <v>4</v>
      </c>
      <c r="S7993" t="s">
        <v>81</v>
      </c>
    </row>
    <row r="7994" spans="1:19" x14ac:dyDescent="0.3">
      <c r="A7994" t="s">
        <v>597</v>
      </c>
      <c r="B7994" t="s">
        <v>69</v>
      </c>
      <c r="C7994" t="s">
        <v>21</v>
      </c>
      <c r="D7994">
        <v>7.9340000000000002</v>
      </c>
      <c r="E7994">
        <v>3.0869000000000001E-2</v>
      </c>
      <c r="F7994" t="s">
        <v>48</v>
      </c>
      <c r="G7994">
        <v>1999</v>
      </c>
      <c r="H7994" t="s">
        <v>23</v>
      </c>
      <c r="I7994" t="s">
        <v>43</v>
      </c>
      <c r="J7994" t="s">
        <v>36</v>
      </c>
      <c r="K7994">
        <v>2094.5513000000001</v>
      </c>
      <c r="L7994">
        <v>3.5</v>
      </c>
      <c r="M7994" t="s">
        <v>884</v>
      </c>
      <c r="N7994">
        <v>2023</v>
      </c>
      <c r="O7994">
        <v>11</v>
      </c>
      <c r="P7994" t="s">
        <v>177</v>
      </c>
      <c r="Q7994" t="s">
        <v>195</v>
      </c>
      <c r="R7994">
        <v>4</v>
      </c>
      <c r="S7994" t="s">
        <v>81</v>
      </c>
    </row>
    <row r="7995" spans="1:19" x14ac:dyDescent="0.3">
      <c r="A7995" t="s">
        <v>1325</v>
      </c>
      <c r="B7995" t="s">
        <v>101</v>
      </c>
      <c r="C7995" t="s">
        <v>21</v>
      </c>
      <c r="D7995">
        <v>14.983000000000001</v>
      </c>
      <c r="E7995">
        <v>0.170825</v>
      </c>
      <c r="F7995" t="s">
        <v>33</v>
      </c>
      <c r="G7995">
        <v>2004</v>
      </c>
      <c r="H7995" t="s">
        <v>34</v>
      </c>
      <c r="I7995" t="s">
        <v>35</v>
      </c>
      <c r="J7995" t="s">
        <v>36</v>
      </c>
      <c r="K7995">
        <v>4302.442</v>
      </c>
      <c r="L7995">
        <v>3.8</v>
      </c>
      <c r="M7995" s="1">
        <v>45141</v>
      </c>
      <c r="N7995">
        <v>2023</v>
      </c>
      <c r="O7995">
        <v>3</v>
      </c>
      <c r="P7995" t="s">
        <v>88</v>
      </c>
      <c r="Q7995" t="s">
        <v>89</v>
      </c>
      <c r="R7995">
        <v>1</v>
      </c>
      <c r="S7995" t="s">
        <v>81</v>
      </c>
    </row>
    <row r="7996" spans="1:19" x14ac:dyDescent="0.3">
      <c r="A7996" t="s">
        <v>248</v>
      </c>
      <c r="B7996" t="s">
        <v>31</v>
      </c>
      <c r="C7996" t="s">
        <v>21</v>
      </c>
      <c r="D7996">
        <v>18.768000000000001</v>
      </c>
      <c r="E7996">
        <v>0.11507000000000001</v>
      </c>
      <c r="F7996" t="s">
        <v>33</v>
      </c>
      <c r="G7996">
        <v>2004</v>
      </c>
      <c r="H7996" t="s">
        <v>34</v>
      </c>
      <c r="I7996" t="s">
        <v>35</v>
      </c>
      <c r="J7996" t="s">
        <v>36</v>
      </c>
      <c r="K7996">
        <v>1063.2438</v>
      </c>
      <c r="L7996">
        <v>3.4</v>
      </c>
      <c r="M7996" s="1">
        <v>44631</v>
      </c>
      <c r="N7996">
        <v>2022</v>
      </c>
      <c r="O7996">
        <v>11</v>
      </c>
      <c r="P7996" t="s">
        <v>177</v>
      </c>
      <c r="Q7996" t="s">
        <v>178</v>
      </c>
      <c r="R7996">
        <v>4</v>
      </c>
      <c r="S7996" t="s">
        <v>58</v>
      </c>
    </row>
    <row r="7997" spans="1:19" x14ac:dyDescent="0.3">
      <c r="A7997" t="s">
        <v>1492</v>
      </c>
      <c r="B7997" t="s">
        <v>60</v>
      </c>
      <c r="C7997" t="s">
        <v>21</v>
      </c>
      <c r="D7997">
        <v>15.099</v>
      </c>
      <c r="E7997">
        <v>4.8621999999999999E-2</v>
      </c>
      <c r="F7997" t="s">
        <v>22</v>
      </c>
      <c r="G7997">
        <v>2009</v>
      </c>
      <c r="H7997" t="s">
        <v>23</v>
      </c>
      <c r="I7997" t="s">
        <v>24</v>
      </c>
      <c r="J7997" t="s">
        <v>25</v>
      </c>
      <c r="K7997">
        <v>1989.9991</v>
      </c>
      <c r="L7997">
        <v>4.5</v>
      </c>
      <c r="M7997" t="s">
        <v>645</v>
      </c>
      <c r="N7997">
        <v>2023</v>
      </c>
      <c r="O7997">
        <v>11</v>
      </c>
      <c r="P7997" t="s">
        <v>177</v>
      </c>
      <c r="Q7997" t="s">
        <v>195</v>
      </c>
      <c r="R7997">
        <v>4</v>
      </c>
      <c r="S7997" t="s">
        <v>39</v>
      </c>
    </row>
    <row r="7998" spans="1:19" x14ac:dyDescent="0.3">
      <c r="A7998" t="s">
        <v>619</v>
      </c>
      <c r="B7998" t="s">
        <v>95</v>
      </c>
      <c r="C7998" t="s">
        <v>21</v>
      </c>
      <c r="D7998">
        <v>13.403</v>
      </c>
      <c r="E7998">
        <v>3.8447000000000002E-2</v>
      </c>
      <c r="F7998" t="s">
        <v>70</v>
      </c>
      <c r="G7998">
        <v>2002</v>
      </c>
      <c r="H7998" t="s">
        <v>71</v>
      </c>
      <c r="I7998" t="s">
        <v>35</v>
      </c>
      <c r="J7998" t="s">
        <v>36</v>
      </c>
      <c r="K7998">
        <v>3124.4186</v>
      </c>
      <c r="L7998">
        <v>4.2</v>
      </c>
      <c r="M7998" t="s">
        <v>598</v>
      </c>
      <c r="N7998">
        <v>2022</v>
      </c>
      <c r="O7998">
        <v>1</v>
      </c>
      <c r="P7998" t="s">
        <v>56</v>
      </c>
      <c r="Q7998" t="s">
        <v>67</v>
      </c>
      <c r="R7998">
        <v>1</v>
      </c>
      <c r="S7998" t="s">
        <v>29</v>
      </c>
    </row>
    <row r="7999" spans="1:19" x14ac:dyDescent="0.3">
      <c r="A7999" t="s">
        <v>1885</v>
      </c>
      <c r="B7999" t="s">
        <v>60</v>
      </c>
      <c r="C7999" t="s">
        <v>21</v>
      </c>
      <c r="D7999">
        <v>19.12</v>
      </c>
      <c r="E7999">
        <v>0.105516</v>
      </c>
      <c r="F7999" t="s">
        <v>42</v>
      </c>
      <c r="G7999">
        <v>1997</v>
      </c>
      <c r="H7999" t="s">
        <v>34</v>
      </c>
      <c r="I7999" t="s">
        <v>43</v>
      </c>
      <c r="J7999" t="s">
        <v>36</v>
      </c>
      <c r="K7999">
        <v>2291.0924</v>
      </c>
      <c r="L7999">
        <v>3.7</v>
      </c>
      <c r="M7999" t="s">
        <v>1478</v>
      </c>
      <c r="N7999">
        <v>2022</v>
      </c>
      <c r="O7999">
        <v>4</v>
      </c>
      <c r="P7999" t="s">
        <v>103</v>
      </c>
      <c r="Q7999" t="s">
        <v>118</v>
      </c>
      <c r="R7999">
        <v>2</v>
      </c>
      <c r="S7999" t="s">
        <v>81</v>
      </c>
    </row>
    <row r="8000" spans="1:19" x14ac:dyDescent="0.3">
      <c r="A8000" t="s">
        <v>531</v>
      </c>
      <c r="B8000" t="s">
        <v>91</v>
      </c>
      <c r="C8000" t="s">
        <v>21</v>
      </c>
      <c r="D8000">
        <v>15.699</v>
      </c>
      <c r="E8000">
        <v>6.0801000000000001E-2</v>
      </c>
      <c r="F8000" t="s">
        <v>64</v>
      </c>
      <c r="G8000">
        <v>1985</v>
      </c>
      <c r="H8000" t="s">
        <v>23</v>
      </c>
      <c r="I8000" t="s">
        <v>24</v>
      </c>
      <c r="J8000" t="s">
        <v>65</v>
      </c>
      <c r="K8000">
        <v>4845.9739</v>
      </c>
      <c r="L8000">
        <v>4.5</v>
      </c>
      <c r="M8000" s="1">
        <v>44934</v>
      </c>
      <c r="N8000">
        <v>2023</v>
      </c>
      <c r="O8000">
        <v>8</v>
      </c>
      <c r="P8000" t="s">
        <v>27</v>
      </c>
      <c r="Q8000" t="s">
        <v>93</v>
      </c>
      <c r="R8000">
        <v>3</v>
      </c>
      <c r="S8000" t="s">
        <v>39</v>
      </c>
    </row>
    <row r="8001" spans="1:19" x14ac:dyDescent="0.3">
      <c r="A8001" t="s">
        <v>1871</v>
      </c>
      <c r="B8001" t="s">
        <v>41</v>
      </c>
      <c r="C8001" t="s">
        <v>21</v>
      </c>
      <c r="D8001">
        <v>18.161999999999999</v>
      </c>
      <c r="E8001">
        <v>9.4828999999999997E-2</v>
      </c>
      <c r="F8001" t="s">
        <v>42</v>
      </c>
      <c r="G8001">
        <v>1997</v>
      </c>
      <c r="H8001" t="s">
        <v>34</v>
      </c>
      <c r="I8001" t="s">
        <v>43</v>
      </c>
      <c r="J8001" t="s">
        <v>36</v>
      </c>
      <c r="K8001">
        <v>1226.7447</v>
      </c>
      <c r="L8001">
        <v>4.0999999999999996</v>
      </c>
      <c r="M8001" t="s">
        <v>137</v>
      </c>
      <c r="N8001">
        <v>2022</v>
      </c>
      <c r="O8001">
        <v>7</v>
      </c>
      <c r="P8001" t="s">
        <v>121</v>
      </c>
      <c r="Q8001" t="s">
        <v>138</v>
      </c>
      <c r="R8001">
        <v>3</v>
      </c>
      <c r="S8001" t="s">
        <v>29</v>
      </c>
    </row>
    <row r="8002" spans="1:19" x14ac:dyDescent="0.3">
      <c r="A8002" t="s">
        <v>1804</v>
      </c>
      <c r="B8002" t="s">
        <v>101</v>
      </c>
      <c r="C8002" t="s">
        <v>21</v>
      </c>
      <c r="D8002">
        <v>18.016999999999999</v>
      </c>
      <c r="E8002">
        <v>6.0746000000000001E-2</v>
      </c>
      <c r="F8002" t="s">
        <v>48</v>
      </c>
      <c r="G8002">
        <v>1999</v>
      </c>
      <c r="H8002" t="s">
        <v>23</v>
      </c>
      <c r="I8002" t="s">
        <v>43</v>
      </c>
      <c r="J8002" t="s">
        <v>36</v>
      </c>
      <c r="K8002">
        <v>2470.2411000000002</v>
      </c>
      <c r="L8002">
        <v>3.8</v>
      </c>
      <c r="M8002" t="s">
        <v>821</v>
      </c>
      <c r="N8002">
        <v>2023</v>
      </c>
      <c r="O8002">
        <v>3</v>
      </c>
      <c r="P8002" t="s">
        <v>88</v>
      </c>
      <c r="Q8002" t="s">
        <v>89</v>
      </c>
      <c r="R8002">
        <v>1</v>
      </c>
      <c r="S8002" t="s">
        <v>81</v>
      </c>
    </row>
    <row r="8003" spans="1:19" x14ac:dyDescent="0.3">
      <c r="A8003" t="s">
        <v>807</v>
      </c>
      <c r="B8003" t="s">
        <v>60</v>
      </c>
      <c r="C8003" t="s">
        <v>21</v>
      </c>
      <c r="D8003">
        <v>12.076000000000001</v>
      </c>
      <c r="E8003">
        <v>0.119551</v>
      </c>
      <c r="F8003" t="s">
        <v>96</v>
      </c>
      <c r="G8003">
        <v>2007</v>
      </c>
      <c r="H8003" t="s">
        <v>71</v>
      </c>
      <c r="I8003" t="s">
        <v>35</v>
      </c>
      <c r="J8003" t="s">
        <v>36</v>
      </c>
      <c r="K8003">
        <v>1387.7981</v>
      </c>
      <c r="L8003">
        <v>4.5999999999999996</v>
      </c>
      <c r="M8003" t="s">
        <v>137</v>
      </c>
      <c r="N8003">
        <v>2022</v>
      </c>
      <c r="O8003">
        <v>7</v>
      </c>
      <c r="P8003" t="s">
        <v>121</v>
      </c>
      <c r="Q8003" t="s">
        <v>138</v>
      </c>
      <c r="R8003">
        <v>3</v>
      </c>
      <c r="S8003" t="s">
        <v>39</v>
      </c>
    </row>
    <row r="8004" spans="1:19" x14ac:dyDescent="0.3">
      <c r="A8004" t="s">
        <v>1076</v>
      </c>
      <c r="B8004" t="s">
        <v>41</v>
      </c>
      <c r="C8004" t="s">
        <v>32</v>
      </c>
      <c r="D8004">
        <v>7.1130000000000004</v>
      </c>
      <c r="E8004">
        <v>4.6406999999999997E-2</v>
      </c>
      <c r="F8004" t="s">
        <v>108</v>
      </c>
      <c r="G8004">
        <v>1998</v>
      </c>
      <c r="H8004" t="s">
        <v>71</v>
      </c>
      <c r="I8004" t="s">
        <v>24</v>
      </c>
      <c r="J8004" t="s">
        <v>109</v>
      </c>
      <c r="K8004">
        <v>349.7371</v>
      </c>
      <c r="L8004">
        <v>4.4000000000000004</v>
      </c>
      <c r="M8004" t="s">
        <v>738</v>
      </c>
      <c r="N8004">
        <v>2022</v>
      </c>
      <c r="O8004">
        <v>1</v>
      </c>
      <c r="P8004" t="s">
        <v>56</v>
      </c>
      <c r="Q8004" t="s">
        <v>67</v>
      </c>
      <c r="R8004">
        <v>1</v>
      </c>
      <c r="S8004" t="s">
        <v>29</v>
      </c>
    </row>
    <row r="8005" spans="1:19" x14ac:dyDescent="0.3">
      <c r="A8005" t="s">
        <v>1389</v>
      </c>
      <c r="B8005" t="s">
        <v>91</v>
      </c>
      <c r="C8005" t="s">
        <v>21</v>
      </c>
      <c r="D8005">
        <v>5.2919999999999998</v>
      </c>
      <c r="E8005">
        <v>5.8464000000000002E-2</v>
      </c>
      <c r="F8005" t="s">
        <v>22</v>
      </c>
      <c r="G8005">
        <v>2009</v>
      </c>
      <c r="H8005" t="s">
        <v>23</v>
      </c>
      <c r="I8005" t="s">
        <v>24</v>
      </c>
      <c r="J8005" t="s">
        <v>25</v>
      </c>
      <c r="K8005">
        <v>989.97860000000003</v>
      </c>
      <c r="L8005">
        <v>4.0999999999999996</v>
      </c>
      <c r="M8005" s="1">
        <v>45028</v>
      </c>
      <c r="N8005">
        <v>2023</v>
      </c>
      <c r="O8005">
        <v>12</v>
      </c>
      <c r="P8005" t="s">
        <v>45</v>
      </c>
      <c r="Q8005" t="s">
        <v>73</v>
      </c>
      <c r="R8005">
        <v>4</v>
      </c>
      <c r="S8005" t="s">
        <v>29</v>
      </c>
    </row>
    <row r="8006" spans="1:19" x14ac:dyDescent="0.3">
      <c r="A8006" t="s">
        <v>1920</v>
      </c>
      <c r="B8006" t="s">
        <v>95</v>
      </c>
      <c r="C8006" t="s">
        <v>21</v>
      </c>
      <c r="D8006">
        <v>20.213000000000001</v>
      </c>
      <c r="E8006">
        <v>5.8848999999999999E-2</v>
      </c>
      <c r="F8006" t="s">
        <v>54</v>
      </c>
      <c r="G8006">
        <v>1987</v>
      </c>
      <c r="H8006" t="s">
        <v>55</v>
      </c>
      <c r="I8006" t="s">
        <v>24</v>
      </c>
      <c r="J8006" t="s">
        <v>36</v>
      </c>
      <c r="K8006">
        <v>5092.576</v>
      </c>
      <c r="L8006">
        <v>4.0999999999999996</v>
      </c>
      <c r="M8006" t="s">
        <v>1368</v>
      </c>
      <c r="N8006">
        <v>2023</v>
      </c>
      <c r="O8006">
        <v>12</v>
      </c>
      <c r="P8006" t="s">
        <v>45</v>
      </c>
      <c r="Q8006" t="s">
        <v>73</v>
      </c>
      <c r="R8006">
        <v>4</v>
      </c>
      <c r="S8006" t="s">
        <v>29</v>
      </c>
    </row>
    <row r="8007" spans="1:19" x14ac:dyDescent="0.3">
      <c r="A8007" t="s">
        <v>1608</v>
      </c>
      <c r="B8007" t="s">
        <v>91</v>
      </c>
      <c r="C8007" t="s">
        <v>32</v>
      </c>
      <c r="D8007">
        <v>6.2789999999999999</v>
      </c>
      <c r="E8007">
        <v>0.11020000000000001</v>
      </c>
      <c r="F8007" t="s">
        <v>96</v>
      </c>
      <c r="G8007">
        <v>2007</v>
      </c>
      <c r="H8007" t="s">
        <v>71</v>
      </c>
      <c r="I8007" t="s">
        <v>35</v>
      </c>
      <c r="J8007" t="s">
        <v>36</v>
      </c>
      <c r="K8007">
        <v>4030.4369999999999</v>
      </c>
      <c r="L8007">
        <v>4</v>
      </c>
      <c r="M8007" t="s">
        <v>338</v>
      </c>
      <c r="N8007">
        <v>2022</v>
      </c>
      <c r="O8007">
        <v>4</v>
      </c>
      <c r="P8007" t="s">
        <v>103</v>
      </c>
      <c r="Q8007" t="s">
        <v>118</v>
      </c>
      <c r="R8007">
        <v>2</v>
      </c>
      <c r="S8007" t="s">
        <v>29</v>
      </c>
    </row>
    <row r="8008" spans="1:19" x14ac:dyDescent="0.3">
      <c r="A8008" t="s">
        <v>1734</v>
      </c>
      <c r="B8008" t="s">
        <v>60</v>
      </c>
      <c r="C8008" t="s">
        <v>32</v>
      </c>
      <c r="D8008">
        <v>19.16</v>
      </c>
      <c r="E8008">
        <v>5.9949000000000002E-2</v>
      </c>
      <c r="F8008" t="s">
        <v>33</v>
      </c>
      <c r="G8008">
        <v>2004</v>
      </c>
      <c r="H8008" t="s">
        <v>34</v>
      </c>
      <c r="I8008" t="s">
        <v>35</v>
      </c>
      <c r="J8008" t="s">
        <v>36</v>
      </c>
      <c r="K8008">
        <v>2129.5605</v>
      </c>
      <c r="L8008">
        <v>3.9</v>
      </c>
      <c r="M8008" t="s">
        <v>1003</v>
      </c>
      <c r="N8008">
        <v>2022</v>
      </c>
      <c r="O8008">
        <v>8</v>
      </c>
      <c r="P8008" t="s">
        <v>27</v>
      </c>
      <c r="Q8008" t="s">
        <v>28</v>
      </c>
      <c r="R8008">
        <v>3</v>
      </c>
      <c r="S8008" t="s">
        <v>81</v>
      </c>
    </row>
    <row r="8009" spans="1:19" x14ac:dyDescent="0.3">
      <c r="A8009" t="s">
        <v>1530</v>
      </c>
      <c r="B8009" t="s">
        <v>53</v>
      </c>
      <c r="C8009" t="s">
        <v>32</v>
      </c>
      <c r="D8009">
        <v>14.444000000000001</v>
      </c>
      <c r="E8009">
        <v>4.5579000000000001E-2</v>
      </c>
      <c r="F8009" t="s">
        <v>96</v>
      </c>
      <c r="G8009">
        <v>2007</v>
      </c>
      <c r="H8009" t="s">
        <v>71</v>
      </c>
      <c r="I8009" t="s">
        <v>35</v>
      </c>
      <c r="J8009" t="s">
        <v>36</v>
      </c>
      <c r="K8009">
        <v>3648.6464000000001</v>
      </c>
      <c r="L8009">
        <v>3.5</v>
      </c>
      <c r="M8009" s="1">
        <v>45150</v>
      </c>
      <c r="N8009">
        <v>2023</v>
      </c>
      <c r="O8009">
        <v>12</v>
      </c>
      <c r="P8009" t="s">
        <v>45</v>
      </c>
      <c r="Q8009" t="s">
        <v>73</v>
      </c>
      <c r="R8009">
        <v>4</v>
      </c>
      <c r="S8009" t="s">
        <v>81</v>
      </c>
    </row>
    <row r="8010" spans="1:19" x14ac:dyDescent="0.3">
      <c r="A8010" t="s">
        <v>785</v>
      </c>
      <c r="B8010" t="s">
        <v>69</v>
      </c>
      <c r="C8010" t="s">
        <v>21</v>
      </c>
      <c r="D8010">
        <v>16.253</v>
      </c>
      <c r="E8010">
        <v>2.5392000000000001E-2</v>
      </c>
      <c r="F8010" t="s">
        <v>33</v>
      </c>
      <c r="G8010">
        <v>2004</v>
      </c>
      <c r="H8010" t="s">
        <v>34</v>
      </c>
      <c r="I8010" t="s">
        <v>35</v>
      </c>
      <c r="J8010" t="s">
        <v>36</v>
      </c>
      <c r="K8010">
        <v>1466.7257999999999</v>
      </c>
      <c r="L8010">
        <v>4.7</v>
      </c>
      <c r="M8010" t="s">
        <v>1130</v>
      </c>
      <c r="N8010">
        <v>2023</v>
      </c>
      <c r="O8010">
        <v>5</v>
      </c>
      <c r="P8010" t="s">
        <v>50</v>
      </c>
      <c r="Q8010" t="s">
        <v>61</v>
      </c>
      <c r="R8010">
        <v>2</v>
      </c>
      <c r="S8010" t="s">
        <v>39</v>
      </c>
    </row>
    <row r="8011" spans="1:19" x14ac:dyDescent="0.3">
      <c r="A8011" t="s">
        <v>882</v>
      </c>
      <c r="B8011" t="s">
        <v>107</v>
      </c>
      <c r="C8011" t="s">
        <v>32</v>
      </c>
      <c r="D8011">
        <v>10.298999999999999</v>
      </c>
      <c r="E8011">
        <v>4.3485999999999997E-2</v>
      </c>
      <c r="F8011" t="s">
        <v>70</v>
      </c>
      <c r="G8011">
        <v>2002</v>
      </c>
      <c r="H8011" t="s">
        <v>71</v>
      </c>
      <c r="I8011" t="s">
        <v>35</v>
      </c>
      <c r="J8011" t="s">
        <v>36</v>
      </c>
      <c r="K8011">
        <v>1452.4940999999999</v>
      </c>
      <c r="L8011">
        <v>3.7</v>
      </c>
      <c r="M8011" t="s">
        <v>155</v>
      </c>
      <c r="N8011">
        <v>2023</v>
      </c>
      <c r="O8011">
        <v>6</v>
      </c>
      <c r="P8011" t="s">
        <v>114</v>
      </c>
      <c r="Q8011" t="s">
        <v>115</v>
      </c>
      <c r="R8011">
        <v>2</v>
      </c>
      <c r="S8011" t="s">
        <v>81</v>
      </c>
    </row>
    <row r="8012" spans="1:19" x14ac:dyDescent="0.3">
      <c r="A8012" t="s">
        <v>1859</v>
      </c>
      <c r="B8012" t="s">
        <v>91</v>
      </c>
      <c r="C8012" t="s">
        <v>21</v>
      </c>
      <c r="D8012">
        <v>5.7450000000000001</v>
      </c>
      <c r="E8012">
        <v>5.3525999999999997E-2</v>
      </c>
      <c r="F8012" t="s">
        <v>33</v>
      </c>
      <c r="G8012">
        <v>2004</v>
      </c>
      <c r="H8012" t="s">
        <v>34</v>
      </c>
      <c r="I8012" t="s">
        <v>35</v>
      </c>
      <c r="J8012" t="s">
        <v>36</v>
      </c>
      <c r="K8012">
        <v>833.30600000000004</v>
      </c>
      <c r="L8012">
        <v>3.8</v>
      </c>
      <c r="M8012" t="s">
        <v>478</v>
      </c>
      <c r="N8012">
        <v>2023</v>
      </c>
      <c r="O8012">
        <v>1</v>
      </c>
      <c r="P8012" t="s">
        <v>56</v>
      </c>
      <c r="Q8012" t="s">
        <v>57</v>
      </c>
      <c r="R8012">
        <v>1</v>
      </c>
      <c r="S8012" t="s">
        <v>81</v>
      </c>
    </row>
    <row r="8013" spans="1:19" x14ac:dyDescent="0.3">
      <c r="A8013" t="s">
        <v>1434</v>
      </c>
      <c r="B8013" t="s">
        <v>111</v>
      </c>
      <c r="C8013" t="s">
        <v>21</v>
      </c>
      <c r="D8013">
        <v>15.513999999999999</v>
      </c>
      <c r="E8013">
        <v>4.8411000000000003E-2</v>
      </c>
      <c r="F8013" t="s">
        <v>48</v>
      </c>
      <c r="G8013">
        <v>1999</v>
      </c>
      <c r="H8013" t="s">
        <v>23</v>
      </c>
      <c r="I8013" t="s">
        <v>43</v>
      </c>
      <c r="J8013" t="s">
        <v>36</v>
      </c>
      <c r="K8013">
        <v>2134.6235000000001</v>
      </c>
      <c r="L8013">
        <v>4.3</v>
      </c>
      <c r="M8013" s="1">
        <v>44781</v>
      </c>
      <c r="N8013">
        <v>2022</v>
      </c>
      <c r="O8013">
        <v>8</v>
      </c>
      <c r="P8013" t="s">
        <v>27</v>
      </c>
      <c r="Q8013" t="s">
        <v>28</v>
      </c>
      <c r="R8013">
        <v>3</v>
      </c>
      <c r="S8013" t="s">
        <v>29</v>
      </c>
    </row>
    <row r="8014" spans="1:19" x14ac:dyDescent="0.3">
      <c r="A8014" t="s">
        <v>911</v>
      </c>
      <c r="B8014" t="s">
        <v>20</v>
      </c>
      <c r="C8014" t="s">
        <v>21</v>
      </c>
      <c r="D8014">
        <v>15.47</v>
      </c>
      <c r="E8014">
        <v>8.3373000000000003E-2</v>
      </c>
      <c r="F8014" t="s">
        <v>108</v>
      </c>
      <c r="G8014">
        <v>1998</v>
      </c>
      <c r="H8014" t="s">
        <v>71</v>
      </c>
      <c r="I8014" t="s">
        <v>24</v>
      </c>
      <c r="J8014" t="s">
        <v>109</v>
      </c>
      <c r="K8014">
        <v>671.40980000000002</v>
      </c>
      <c r="L8014">
        <v>3.6</v>
      </c>
      <c r="M8014" s="1">
        <v>45267</v>
      </c>
      <c r="N8014">
        <v>2023</v>
      </c>
      <c r="O8014">
        <v>7</v>
      </c>
      <c r="P8014" t="s">
        <v>121</v>
      </c>
      <c r="Q8014" t="s">
        <v>122</v>
      </c>
      <c r="R8014">
        <v>3</v>
      </c>
      <c r="S8014" t="s">
        <v>81</v>
      </c>
    </row>
    <row r="8015" spans="1:19" x14ac:dyDescent="0.3">
      <c r="A8015" t="s">
        <v>105</v>
      </c>
      <c r="B8015" t="s">
        <v>91</v>
      </c>
      <c r="C8015" t="s">
        <v>21</v>
      </c>
      <c r="D8015">
        <v>17.591000000000001</v>
      </c>
      <c r="E8015">
        <v>6.6433000000000006E-2</v>
      </c>
      <c r="F8015" t="s">
        <v>54</v>
      </c>
      <c r="G8015">
        <v>1987</v>
      </c>
      <c r="H8015" t="s">
        <v>55</v>
      </c>
      <c r="I8015" t="s">
        <v>24</v>
      </c>
      <c r="J8015" t="s">
        <v>36</v>
      </c>
      <c r="K8015">
        <v>1654.8366000000001</v>
      </c>
      <c r="L8015">
        <v>4.0999999999999996</v>
      </c>
      <c r="M8015" s="1">
        <v>44717</v>
      </c>
      <c r="N8015">
        <v>2022</v>
      </c>
      <c r="O8015">
        <v>5</v>
      </c>
      <c r="P8015" t="s">
        <v>50</v>
      </c>
      <c r="Q8015" t="s">
        <v>51</v>
      </c>
      <c r="R8015">
        <v>2</v>
      </c>
      <c r="S8015" t="s">
        <v>29</v>
      </c>
    </row>
    <row r="8016" spans="1:19" x14ac:dyDescent="0.3">
      <c r="A8016" t="s">
        <v>717</v>
      </c>
      <c r="B8016" t="s">
        <v>95</v>
      </c>
      <c r="C8016" t="s">
        <v>21</v>
      </c>
      <c r="D8016">
        <v>7.3760000000000003</v>
      </c>
      <c r="E8016">
        <v>5.0644000000000002E-2</v>
      </c>
      <c r="F8016" t="s">
        <v>48</v>
      </c>
      <c r="G8016">
        <v>1999</v>
      </c>
      <c r="H8016" t="s">
        <v>23</v>
      </c>
      <c r="I8016" t="s">
        <v>43</v>
      </c>
      <c r="J8016" t="s">
        <v>36</v>
      </c>
      <c r="K8016">
        <v>2401.6525000000001</v>
      </c>
      <c r="L8016">
        <v>4.7</v>
      </c>
      <c r="M8016" t="s">
        <v>1056</v>
      </c>
      <c r="N8016">
        <v>2023</v>
      </c>
      <c r="O8016">
        <v>7</v>
      </c>
      <c r="P8016" t="s">
        <v>121</v>
      </c>
      <c r="Q8016" t="s">
        <v>122</v>
      </c>
      <c r="R8016">
        <v>3</v>
      </c>
      <c r="S8016" t="s">
        <v>39</v>
      </c>
    </row>
    <row r="8017" spans="1:19" x14ac:dyDescent="0.3">
      <c r="A8017" t="s">
        <v>1413</v>
      </c>
      <c r="B8017" t="s">
        <v>113</v>
      </c>
      <c r="C8017" t="s">
        <v>32</v>
      </c>
      <c r="D8017">
        <v>13.849</v>
      </c>
      <c r="E8017">
        <v>0.18348500000000001</v>
      </c>
      <c r="F8017" t="s">
        <v>70</v>
      </c>
      <c r="G8017">
        <v>2002</v>
      </c>
      <c r="H8017" t="s">
        <v>71</v>
      </c>
      <c r="I8017" t="s">
        <v>35</v>
      </c>
      <c r="J8017" t="s">
        <v>36</v>
      </c>
      <c r="K8017">
        <v>2535.8948</v>
      </c>
      <c r="L8017">
        <v>3.7</v>
      </c>
      <c r="M8017" s="1">
        <v>44628</v>
      </c>
      <c r="N8017">
        <v>2022</v>
      </c>
      <c r="O8017">
        <v>8</v>
      </c>
      <c r="P8017" t="s">
        <v>27</v>
      </c>
      <c r="Q8017" t="s">
        <v>28</v>
      </c>
      <c r="R8017">
        <v>3</v>
      </c>
      <c r="S8017" t="s">
        <v>81</v>
      </c>
    </row>
    <row r="8018" spans="1:19" x14ac:dyDescent="0.3">
      <c r="A8018" t="s">
        <v>1605</v>
      </c>
      <c r="B8018" t="s">
        <v>69</v>
      </c>
      <c r="C8018" t="s">
        <v>21</v>
      </c>
      <c r="D8018">
        <v>7.4</v>
      </c>
      <c r="E8018">
        <v>8.9095999999999995E-2</v>
      </c>
      <c r="F8018" t="s">
        <v>132</v>
      </c>
      <c r="G8018">
        <v>1985</v>
      </c>
      <c r="H8018" t="s">
        <v>34</v>
      </c>
      <c r="I8018" t="s">
        <v>43</v>
      </c>
      <c r="J8018" t="s">
        <v>109</v>
      </c>
      <c r="K8018">
        <v>839.54669999999999</v>
      </c>
      <c r="L8018">
        <v>3.7</v>
      </c>
      <c r="M8018" t="s">
        <v>725</v>
      </c>
      <c r="N8018">
        <v>2023</v>
      </c>
      <c r="O8018">
        <v>1</v>
      </c>
      <c r="P8018" t="s">
        <v>56</v>
      </c>
      <c r="Q8018" t="s">
        <v>57</v>
      </c>
      <c r="R8018">
        <v>1</v>
      </c>
      <c r="S8018" t="s">
        <v>81</v>
      </c>
    </row>
    <row r="8019" spans="1:19" x14ac:dyDescent="0.3">
      <c r="A8019" t="s">
        <v>613</v>
      </c>
      <c r="B8019" t="s">
        <v>31</v>
      </c>
      <c r="C8019" t="s">
        <v>21</v>
      </c>
      <c r="D8019">
        <v>17.484999999999999</v>
      </c>
      <c r="E8019">
        <v>7.6757000000000006E-2</v>
      </c>
      <c r="F8019" t="s">
        <v>33</v>
      </c>
      <c r="G8019">
        <v>2004</v>
      </c>
      <c r="H8019" t="s">
        <v>34</v>
      </c>
      <c r="I8019" t="s">
        <v>35</v>
      </c>
      <c r="J8019" t="s">
        <v>36</v>
      </c>
      <c r="K8019">
        <v>2901.5472</v>
      </c>
      <c r="L8019">
        <v>4.2</v>
      </c>
      <c r="M8019" s="1">
        <v>44837</v>
      </c>
      <c r="N8019">
        <v>2022</v>
      </c>
      <c r="O8019">
        <v>3</v>
      </c>
      <c r="P8019" t="s">
        <v>88</v>
      </c>
      <c r="Q8019" t="s">
        <v>207</v>
      </c>
      <c r="R8019">
        <v>1</v>
      </c>
      <c r="S8019" t="s">
        <v>29</v>
      </c>
    </row>
    <row r="8020" spans="1:19" x14ac:dyDescent="0.3">
      <c r="A8020" t="s">
        <v>1506</v>
      </c>
      <c r="B8020" t="s">
        <v>31</v>
      </c>
      <c r="C8020" t="s">
        <v>21</v>
      </c>
      <c r="D8020">
        <v>20.763000000000002</v>
      </c>
      <c r="E8020">
        <v>4.87E-2</v>
      </c>
      <c r="F8020" t="s">
        <v>54</v>
      </c>
      <c r="G8020">
        <v>1987</v>
      </c>
      <c r="H8020" t="s">
        <v>55</v>
      </c>
      <c r="I8020" t="s">
        <v>24</v>
      </c>
      <c r="J8020" t="s">
        <v>36</v>
      </c>
      <c r="K8020">
        <v>782.09630000000004</v>
      </c>
      <c r="L8020">
        <v>4.0999999999999996</v>
      </c>
      <c r="M8020" s="1">
        <v>44565</v>
      </c>
      <c r="N8020">
        <v>2022</v>
      </c>
      <c r="O8020">
        <v>4</v>
      </c>
      <c r="P8020" t="s">
        <v>103</v>
      </c>
      <c r="Q8020" t="s">
        <v>118</v>
      </c>
      <c r="R8020">
        <v>2</v>
      </c>
      <c r="S8020" t="s">
        <v>29</v>
      </c>
    </row>
    <row r="8021" spans="1:19" x14ac:dyDescent="0.3">
      <c r="A8021" t="s">
        <v>364</v>
      </c>
      <c r="B8021" t="s">
        <v>91</v>
      </c>
      <c r="C8021" t="s">
        <v>32</v>
      </c>
      <c r="D8021">
        <v>15.714</v>
      </c>
      <c r="E8021">
        <v>9.9335000000000007E-2</v>
      </c>
      <c r="F8021" t="s">
        <v>22</v>
      </c>
      <c r="G8021">
        <v>2009</v>
      </c>
      <c r="H8021" t="s">
        <v>23</v>
      </c>
      <c r="I8021" t="s">
        <v>24</v>
      </c>
      <c r="J8021" t="s">
        <v>25</v>
      </c>
      <c r="K8021">
        <v>2318.4926</v>
      </c>
      <c r="L8021">
        <v>3.5</v>
      </c>
      <c r="M8021" s="1">
        <v>44692</v>
      </c>
      <c r="N8021">
        <v>2022</v>
      </c>
      <c r="O8021">
        <v>11</v>
      </c>
      <c r="P8021" t="s">
        <v>177</v>
      </c>
      <c r="Q8021" t="s">
        <v>178</v>
      </c>
      <c r="R8021">
        <v>4</v>
      </c>
      <c r="S8021" t="s">
        <v>81</v>
      </c>
    </row>
    <row r="8022" spans="1:19" x14ac:dyDescent="0.3">
      <c r="A8022" t="s">
        <v>1600</v>
      </c>
      <c r="B8022" t="s">
        <v>31</v>
      </c>
      <c r="C8022" t="s">
        <v>32</v>
      </c>
      <c r="D8022">
        <v>17.917999999999999</v>
      </c>
      <c r="E8022">
        <v>5.3304999999999998E-2</v>
      </c>
      <c r="F8022" t="s">
        <v>48</v>
      </c>
      <c r="G8022">
        <v>1999</v>
      </c>
      <c r="H8022" t="s">
        <v>23</v>
      </c>
      <c r="I8022" t="s">
        <v>43</v>
      </c>
      <c r="J8022" t="s">
        <v>36</v>
      </c>
      <c r="K8022">
        <v>6293.8105999999998</v>
      </c>
      <c r="L8022">
        <v>4</v>
      </c>
      <c r="M8022" s="1">
        <v>44784</v>
      </c>
      <c r="N8022">
        <v>2022</v>
      </c>
      <c r="O8022">
        <v>11</v>
      </c>
      <c r="P8022" t="s">
        <v>177</v>
      </c>
      <c r="Q8022" t="s">
        <v>178</v>
      </c>
      <c r="R8022">
        <v>4</v>
      </c>
      <c r="S8022" t="s">
        <v>29</v>
      </c>
    </row>
    <row r="8023" spans="1:19" x14ac:dyDescent="0.3">
      <c r="A8023" t="s">
        <v>1729</v>
      </c>
      <c r="B8023" t="s">
        <v>107</v>
      </c>
      <c r="C8023" t="s">
        <v>21</v>
      </c>
      <c r="D8023">
        <v>5.72</v>
      </c>
      <c r="E8023">
        <v>7.7188000000000007E-2</v>
      </c>
      <c r="F8023" t="s">
        <v>132</v>
      </c>
      <c r="G8023">
        <v>1985</v>
      </c>
      <c r="H8023" t="s">
        <v>34</v>
      </c>
      <c r="I8023" t="s">
        <v>43</v>
      </c>
      <c r="J8023" t="s">
        <v>109</v>
      </c>
      <c r="K8023">
        <v>758.25789999999995</v>
      </c>
      <c r="L8023">
        <v>3.8</v>
      </c>
      <c r="M8023" t="s">
        <v>203</v>
      </c>
      <c r="N8023">
        <v>2023</v>
      </c>
      <c r="O8023">
        <v>12</v>
      </c>
      <c r="P8023" t="s">
        <v>45</v>
      </c>
      <c r="Q8023" t="s">
        <v>73</v>
      </c>
      <c r="R8023">
        <v>4</v>
      </c>
      <c r="S8023" t="s">
        <v>81</v>
      </c>
    </row>
    <row r="8024" spans="1:19" x14ac:dyDescent="0.3">
      <c r="A8024" t="s">
        <v>1073</v>
      </c>
      <c r="B8024" t="s">
        <v>31</v>
      </c>
      <c r="C8024" t="s">
        <v>32</v>
      </c>
      <c r="D8024">
        <v>19.297000000000001</v>
      </c>
      <c r="E8024">
        <v>4.87E-2</v>
      </c>
      <c r="F8024" t="s">
        <v>108</v>
      </c>
      <c r="G8024">
        <v>1998</v>
      </c>
      <c r="H8024" t="s">
        <v>71</v>
      </c>
      <c r="I8024" t="s">
        <v>24</v>
      </c>
      <c r="J8024" t="s">
        <v>109</v>
      </c>
      <c r="K8024">
        <v>1396.7897</v>
      </c>
      <c r="L8024">
        <v>3.9</v>
      </c>
      <c r="M8024" t="s">
        <v>320</v>
      </c>
      <c r="N8024">
        <v>2022</v>
      </c>
      <c r="O8024">
        <v>5</v>
      </c>
      <c r="P8024" t="s">
        <v>50</v>
      </c>
      <c r="Q8024" t="s">
        <v>51</v>
      </c>
      <c r="R8024">
        <v>2</v>
      </c>
      <c r="S8024" t="s">
        <v>81</v>
      </c>
    </row>
    <row r="8025" spans="1:19" x14ac:dyDescent="0.3">
      <c r="A8025" t="s">
        <v>823</v>
      </c>
      <c r="B8025" t="s">
        <v>31</v>
      </c>
      <c r="C8025" t="s">
        <v>21</v>
      </c>
      <c r="D8025">
        <v>15.829000000000001</v>
      </c>
      <c r="E8025">
        <v>0.146508</v>
      </c>
      <c r="F8025" t="s">
        <v>64</v>
      </c>
      <c r="G8025">
        <v>1985</v>
      </c>
      <c r="H8025" t="s">
        <v>23</v>
      </c>
      <c r="I8025" t="s">
        <v>24</v>
      </c>
      <c r="J8025" t="s">
        <v>65</v>
      </c>
      <c r="K8025">
        <v>3545.2244999999998</v>
      </c>
      <c r="L8025">
        <v>4.0999999999999996</v>
      </c>
      <c r="M8025" t="s">
        <v>1284</v>
      </c>
      <c r="N8025">
        <v>2022</v>
      </c>
      <c r="O8025">
        <v>6</v>
      </c>
      <c r="P8025" t="s">
        <v>114</v>
      </c>
      <c r="Q8025" t="s">
        <v>135</v>
      </c>
      <c r="R8025">
        <v>2</v>
      </c>
      <c r="S8025" t="s">
        <v>29</v>
      </c>
    </row>
    <row r="8026" spans="1:19" x14ac:dyDescent="0.3">
      <c r="A8026" t="s">
        <v>853</v>
      </c>
      <c r="B8026" t="s">
        <v>189</v>
      </c>
      <c r="C8026" t="s">
        <v>21</v>
      </c>
      <c r="D8026">
        <v>8.4920000000000009</v>
      </c>
      <c r="E8026">
        <v>2.9266E-2</v>
      </c>
      <c r="F8026" t="s">
        <v>48</v>
      </c>
      <c r="G8026">
        <v>1999</v>
      </c>
      <c r="H8026" t="s">
        <v>23</v>
      </c>
      <c r="I8026" t="s">
        <v>43</v>
      </c>
      <c r="J8026" t="s">
        <v>36</v>
      </c>
      <c r="K8026">
        <v>3016.7165</v>
      </c>
      <c r="L8026">
        <v>4</v>
      </c>
      <c r="M8026" s="1">
        <v>44568</v>
      </c>
      <c r="N8026">
        <v>2022</v>
      </c>
      <c r="O8026">
        <v>7</v>
      </c>
      <c r="P8026" t="s">
        <v>121</v>
      </c>
      <c r="Q8026" t="s">
        <v>138</v>
      </c>
      <c r="R8026">
        <v>3</v>
      </c>
      <c r="S8026" t="s">
        <v>29</v>
      </c>
    </row>
    <row r="8027" spans="1:19" x14ac:dyDescent="0.3">
      <c r="A8027" t="s">
        <v>998</v>
      </c>
      <c r="B8027" t="s">
        <v>95</v>
      </c>
      <c r="C8027" t="s">
        <v>21</v>
      </c>
      <c r="D8027">
        <v>6.2169999999999996</v>
      </c>
      <c r="E8027">
        <v>0.13974800000000001</v>
      </c>
      <c r="F8027" t="s">
        <v>54</v>
      </c>
      <c r="G8027">
        <v>1987</v>
      </c>
      <c r="H8027" t="s">
        <v>55</v>
      </c>
      <c r="I8027" t="s">
        <v>24</v>
      </c>
      <c r="J8027" t="s">
        <v>36</v>
      </c>
      <c r="K8027">
        <v>4573.8906999999999</v>
      </c>
      <c r="L8027">
        <v>4.3</v>
      </c>
      <c r="M8027" t="s">
        <v>901</v>
      </c>
      <c r="N8027">
        <v>2023</v>
      </c>
      <c r="O8027">
        <v>1</v>
      </c>
      <c r="P8027" t="s">
        <v>56</v>
      </c>
      <c r="Q8027" t="s">
        <v>57</v>
      </c>
      <c r="R8027">
        <v>1</v>
      </c>
      <c r="S8027" t="s">
        <v>29</v>
      </c>
    </row>
    <row r="8028" spans="1:19" x14ac:dyDescent="0.3">
      <c r="A8028" t="s">
        <v>1164</v>
      </c>
      <c r="B8028" t="s">
        <v>41</v>
      </c>
      <c r="C8028" t="s">
        <v>21</v>
      </c>
      <c r="D8028">
        <v>20.734999999999999</v>
      </c>
      <c r="E8028">
        <v>4.0032999999999999E-2</v>
      </c>
      <c r="F8028" t="s">
        <v>70</v>
      </c>
      <c r="G8028">
        <v>2002</v>
      </c>
      <c r="H8028" t="s">
        <v>71</v>
      </c>
      <c r="I8028" t="s">
        <v>35</v>
      </c>
      <c r="J8028" t="s">
        <v>36</v>
      </c>
      <c r="K8028">
        <v>1407.0424</v>
      </c>
      <c r="L8028">
        <v>4.7</v>
      </c>
      <c r="M8028" t="s">
        <v>941</v>
      </c>
      <c r="N8028">
        <v>2022</v>
      </c>
      <c r="O8028">
        <v>11</v>
      </c>
      <c r="P8028" t="s">
        <v>177</v>
      </c>
      <c r="Q8028" t="s">
        <v>178</v>
      </c>
      <c r="R8028">
        <v>4</v>
      </c>
      <c r="S8028" t="s">
        <v>39</v>
      </c>
    </row>
    <row r="8029" spans="1:19" x14ac:dyDescent="0.3">
      <c r="A8029" t="s">
        <v>632</v>
      </c>
      <c r="B8029" t="s">
        <v>20</v>
      </c>
      <c r="C8029" t="s">
        <v>21</v>
      </c>
      <c r="D8029">
        <v>19.786000000000001</v>
      </c>
      <c r="E8029">
        <v>6.2889E-2</v>
      </c>
      <c r="F8029" t="s">
        <v>96</v>
      </c>
      <c r="G8029">
        <v>2007</v>
      </c>
      <c r="H8029" t="s">
        <v>71</v>
      </c>
      <c r="I8029" t="s">
        <v>35</v>
      </c>
      <c r="J8029" t="s">
        <v>36</v>
      </c>
      <c r="K8029">
        <v>1623.6098999999999</v>
      </c>
      <c r="L8029">
        <v>3.9</v>
      </c>
      <c r="M8029" t="s">
        <v>643</v>
      </c>
      <c r="N8029">
        <v>2022</v>
      </c>
      <c r="O8029">
        <v>2</v>
      </c>
      <c r="P8029" t="s">
        <v>79</v>
      </c>
      <c r="Q8029" t="s">
        <v>153</v>
      </c>
      <c r="R8029">
        <v>1</v>
      </c>
      <c r="S8029" t="s">
        <v>81</v>
      </c>
    </row>
    <row r="8030" spans="1:19" x14ac:dyDescent="0.3">
      <c r="A8030" t="s">
        <v>541</v>
      </c>
      <c r="B8030" t="s">
        <v>157</v>
      </c>
      <c r="C8030" t="s">
        <v>32</v>
      </c>
      <c r="D8030">
        <v>8.484</v>
      </c>
      <c r="E8030">
        <v>5.9277999999999997E-2</v>
      </c>
      <c r="F8030" t="s">
        <v>48</v>
      </c>
      <c r="G8030">
        <v>1999</v>
      </c>
      <c r="H8030" t="s">
        <v>23</v>
      </c>
      <c r="I8030" t="s">
        <v>43</v>
      </c>
      <c r="J8030" t="s">
        <v>36</v>
      </c>
      <c r="K8030">
        <v>4433.7578000000003</v>
      </c>
      <c r="L8030">
        <v>3.9</v>
      </c>
      <c r="M8030" t="s">
        <v>466</v>
      </c>
      <c r="N8030">
        <v>2022</v>
      </c>
      <c r="O8030">
        <v>10</v>
      </c>
      <c r="P8030" t="s">
        <v>37</v>
      </c>
      <c r="Q8030" t="s">
        <v>38</v>
      </c>
      <c r="R8030">
        <v>4</v>
      </c>
      <c r="S8030" t="s">
        <v>81</v>
      </c>
    </row>
    <row r="8031" spans="1:19" x14ac:dyDescent="0.3">
      <c r="A8031" t="s">
        <v>1799</v>
      </c>
      <c r="B8031" t="s">
        <v>189</v>
      </c>
      <c r="C8031" t="s">
        <v>21</v>
      </c>
      <c r="D8031">
        <v>17.611999999999998</v>
      </c>
      <c r="E8031">
        <v>7.4746000000000007E-2</v>
      </c>
      <c r="F8031" t="s">
        <v>96</v>
      </c>
      <c r="G8031">
        <v>2007</v>
      </c>
      <c r="H8031" t="s">
        <v>71</v>
      </c>
      <c r="I8031" t="s">
        <v>35</v>
      </c>
      <c r="J8031" t="s">
        <v>36</v>
      </c>
      <c r="K8031">
        <v>1354.1482000000001</v>
      </c>
      <c r="L8031">
        <v>3.4</v>
      </c>
      <c r="M8031" t="s">
        <v>1372</v>
      </c>
      <c r="N8031">
        <v>2023</v>
      </c>
      <c r="O8031">
        <v>4</v>
      </c>
      <c r="P8031" t="s">
        <v>103</v>
      </c>
      <c r="Q8031" t="s">
        <v>104</v>
      </c>
      <c r="R8031">
        <v>2</v>
      </c>
      <c r="S8031" t="s">
        <v>58</v>
      </c>
    </row>
    <row r="8032" spans="1:19" x14ac:dyDescent="0.3">
      <c r="A8032" t="s">
        <v>1575</v>
      </c>
      <c r="B8032" t="s">
        <v>41</v>
      </c>
      <c r="C8032" t="s">
        <v>21</v>
      </c>
      <c r="D8032">
        <v>20.55</v>
      </c>
      <c r="E8032">
        <v>3.6013000000000003E-2</v>
      </c>
      <c r="F8032" t="s">
        <v>42</v>
      </c>
      <c r="G8032">
        <v>1997</v>
      </c>
      <c r="H8032" t="s">
        <v>34</v>
      </c>
      <c r="I8032" t="s">
        <v>43</v>
      </c>
      <c r="J8032" t="s">
        <v>36</v>
      </c>
      <c r="K8032">
        <v>2882.7426</v>
      </c>
      <c r="L8032">
        <v>4.0999999999999996</v>
      </c>
      <c r="M8032" t="s">
        <v>1270</v>
      </c>
      <c r="N8032">
        <v>2022</v>
      </c>
      <c r="O8032">
        <v>11</v>
      </c>
      <c r="P8032" t="s">
        <v>177</v>
      </c>
      <c r="Q8032" t="s">
        <v>178</v>
      </c>
      <c r="R8032">
        <v>4</v>
      </c>
      <c r="S8032" t="s">
        <v>29</v>
      </c>
    </row>
    <row r="8033" spans="1:19" x14ac:dyDescent="0.3">
      <c r="A8033" t="s">
        <v>785</v>
      </c>
      <c r="B8033" t="s">
        <v>69</v>
      </c>
      <c r="C8033" t="s">
        <v>21</v>
      </c>
      <c r="D8033">
        <v>16.253</v>
      </c>
      <c r="E8033">
        <v>8.9941999999999994E-2</v>
      </c>
      <c r="F8033" t="s">
        <v>96</v>
      </c>
      <c r="G8033">
        <v>2007</v>
      </c>
      <c r="H8033" t="s">
        <v>71</v>
      </c>
      <c r="I8033" t="s">
        <v>35</v>
      </c>
      <c r="J8033" t="s">
        <v>36</v>
      </c>
      <c r="K8033">
        <v>6292.6081999999997</v>
      </c>
      <c r="L8033">
        <v>4</v>
      </c>
      <c r="M8033" t="s">
        <v>284</v>
      </c>
      <c r="N8033">
        <v>2022</v>
      </c>
      <c r="O8033">
        <v>8</v>
      </c>
      <c r="P8033" t="s">
        <v>27</v>
      </c>
      <c r="Q8033" t="s">
        <v>28</v>
      </c>
      <c r="R8033">
        <v>3</v>
      </c>
      <c r="S8033" t="s">
        <v>29</v>
      </c>
    </row>
    <row r="8034" spans="1:19" x14ac:dyDescent="0.3">
      <c r="A8034" t="s">
        <v>402</v>
      </c>
      <c r="B8034" t="s">
        <v>69</v>
      </c>
      <c r="C8034" t="s">
        <v>21</v>
      </c>
      <c r="D8034">
        <v>6.9939999999999998</v>
      </c>
      <c r="E8034">
        <v>0.11088199999999999</v>
      </c>
      <c r="F8034" t="s">
        <v>48</v>
      </c>
      <c r="G8034">
        <v>1999</v>
      </c>
      <c r="H8034" t="s">
        <v>23</v>
      </c>
      <c r="I8034" t="s">
        <v>43</v>
      </c>
      <c r="J8034" t="s">
        <v>36</v>
      </c>
      <c r="K8034">
        <v>2179.7716</v>
      </c>
      <c r="L8034">
        <v>3.9</v>
      </c>
      <c r="M8034" s="1">
        <v>44685</v>
      </c>
      <c r="N8034">
        <v>2022</v>
      </c>
      <c r="O8034">
        <v>4</v>
      </c>
      <c r="P8034" t="s">
        <v>103</v>
      </c>
      <c r="Q8034" t="s">
        <v>118</v>
      </c>
      <c r="R8034">
        <v>2</v>
      </c>
      <c r="S8034" t="s">
        <v>81</v>
      </c>
    </row>
    <row r="8035" spans="1:19" x14ac:dyDescent="0.3">
      <c r="A8035" t="s">
        <v>1563</v>
      </c>
      <c r="B8035" t="s">
        <v>113</v>
      </c>
      <c r="C8035" t="s">
        <v>21</v>
      </c>
      <c r="D8035">
        <v>19.207000000000001</v>
      </c>
      <c r="E8035">
        <v>2.9089E-2</v>
      </c>
      <c r="F8035" t="s">
        <v>22</v>
      </c>
      <c r="G8035">
        <v>2009</v>
      </c>
      <c r="H8035" t="s">
        <v>23</v>
      </c>
      <c r="I8035" t="s">
        <v>24</v>
      </c>
      <c r="J8035" t="s">
        <v>25</v>
      </c>
      <c r="K8035">
        <v>1618.6286</v>
      </c>
      <c r="L8035">
        <v>3.7</v>
      </c>
      <c r="M8035" s="1">
        <v>44716</v>
      </c>
      <c r="N8035">
        <v>2022</v>
      </c>
      <c r="O8035">
        <v>4</v>
      </c>
      <c r="P8035" t="s">
        <v>103</v>
      </c>
      <c r="Q8035" t="s">
        <v>118</v>
      </c>
      <c r="R8035">
        <v>2</v>
      </c>
      <c r="S8035" t="s">
        <v>81</v>
      </c>
    </row>
    <row r="8036" spans="1:19" x14ac:dyDescent="0.3">
      <c r="A8036" t="s">
        <v>1215</v>
      </c>
      <c r="B8036" t="s">
        <v>31</v>
      </c>
      <c r="C8036" t="s">
        <v>32</v>
      </c>
      <c r="D8036">
        <v>11.316000000000001</v>
      </c>
      <c r="E8036">
        <v>6.8828E-2</v>
      </c>
      <c r="F8036" t="s">
        <v>33</v>
      </c>
      <c r="G8036">
        <v>2004</v>
      </c>
      <c r="H8036" t="s">
        <v>34</v>
      </c>
      <c r="I8036" t="s">
        <v>35</v>
      </c>
      <c r="J8036" t="s">
        <v>36</v>
      </c>
      <c r="K8036">
        <v>1223.3293000000001</v>
      </c>
      <c r="L8036">
        <v>4</v>
      </c>
      <c r="M8036" t="s">
        <v>1107</v>
      </c>
      <c r="N8036">
        <v>2022</v>
      </c>
      <c r="O8036">
        <v>2</v>
      </c>
      <c r="P8036" t="s">
        <v>79</v>
      </c>
      <c r="Q8036" t="s">
        <v>153</v>
      </c>
      <c r="R8036">
        <v>1</v>
      </c>
      <c r="S8036" t="s">
        <v>29</v>
      </c>
    </row>
    <row r="8037" spans="1:19" x14ac:dyDescent="0.3">
      <c r="A8037" t="s">
        <v>1885</v>
      </c>
      <c r="B8037" t="s">
        <v>60</v>
      </c>
      <c r="C8037" t="s">
        <v>21</v>
      </c>
      <c r="D8037">
        <v>19.12</v>
      </c>
      <c r="E8037">
        <v>7.4548000000000003E-2</v>
      </c>
      <c r="F8037" t="s">
        <v>48</v>
      </c>
      <c r="G8037">
        <v>1999</v>
      </c>
      <c r="H8037" t="s">
        <v>23</v>
      </c>
      <c r="I8037" t="s">
        <v>43</v>
      </c>
      <c r="J8037" t="s">
        <v>36</v>
      </c>
      <c r="K8037">
        <v>6213.7745000000004</v>
      </c>
      <c r="L8037">
        <v>3.4</v>
      </c>
      <c r="M8037" t="s">
        <v>450</v>
      </c>
      <c r="N8037">
        <v>2023</v>
      </c>
      <c r="O8037">
        <v>12</v>
      </c>
      <c r="P8037" t="s">
        <v>45</v>
      </c>
      <c r="Q8037" t="s">
        <v>73</v>
      </c>
      <c r="R8037">
        <v>4</v>
      </c>
      <c r="S8037" t="s">
        <v>58</v>
      </c>
    </row>
    <row r="8038" spans="1:19" x14ac:dyDescent="0.3">
      <c r="A8038" t="s">
        <v>874</v>
      </c>
      <c r="B8038" t="s">
        <v>31</v>
      </c>
      <c r="C8038" t="s">
        <v>21</v>
      </c>
      <c r="D8038">
        <v>8.1080000000000005</v>
      </c>
      <c r="E8038">
        <v>2.6814000000000001E-2</v>
      </c>
      <c r="F8038" t="s">
        <v>70</v>
      </c>
      <c r="G8038">
        <v>2002</v>
      </c>
      <c r="H8038" t="s">
        <v>71</v>
      </c>
      <c r="I8038" t="s">
        <v>35</v>
      </c>
      <c r="J8038" t="s">
        <v>36</v>
      </c>
      <c r="K8038">
        <v>3799.8103000000001</v>
      </c>
      <c r="L8038">
        <v>4.2</v>
      </c>
      <c r="M8038" t="s">
        <v>547</v>
      </c>
      <c r="N8038">
        <v>2022</v>
      </c>
      <c r="O8038">
        <v>2</v>
      </c>
      <c r="P8038" t="s">
        <v>79</v>
      </c>
      <c r="Q8038" t="s">
        <v>153</v>
      </c>
      <c r="R8038">
        <v>1</v>
      </c>
      <c r="S8038" t="s">
        <v>29</v>
      </c>
    </row>
    <row r="8039" spans="1:19" x14ac:dyDescent="0.3">
      <c r="A8039" t="s">
        <v>773</v>
      </c>
      <c r="B8039" t="s">
        <v>91</v>
      </c>
      <c r="C8039" t="s">
        <v>32</v>
      </c>
      <c r="D8039">
        <v>9.8149999999999995</v>
      </c>
      <c r="E8039">
        <v>6.4198000000000005E-2</v>
      </c>
      <c r="F8039" t="s">
        <v>70</v>
      </c>
      <c r="G8039">
        <v>2002</v>
      </c>
      <c r="H8039" t="s">
        <v>71</v>
      </c>
      <c r="I8039" t="s">
        <v>35</v>
      </c>
      <c r="J8039" t="s">
        <v>36</v>
      </c>
      <c r="K8039">
        <v>3088.6790999999998</v>
      </c>
      <c r="L8039">
        <v>4.2</v>
      </c>
      <c r="M8039" s="1">
        <v>45241</v>
      </c>
      <c r="N8039">
        <v>2023</v>
      </c>
      <c r="O8039">
        <v>11</v>
      </c>
      <c r="P8039" t="s">
        <v>177</v>
      </c>
      <c r="Q8039" t="s">
        <v>195</v>
      </c>
      <c r="R8039">
        <v>4</v>
      </c>
      <c r="S8039" t="s">
        <v>29</v>
      </c>
    </row>
    <row r="8040" spans="1:19" x14ac:dyDescent="0.3">
      <c r="A8040" t="s">
        <v>1526</v>
      </c>
      <c r="B8040" t="s">
        <v>189</v>
      </c>
      <c r="C8040" t="s">
        <v>21</v>
      </c>
      <c r="D8040">
        <v>13.944000000000001</v>
      </c>
      <c r="E8040">
        <v>8.5597999999999994E-2</v>
      </c>
      <c r="F8040" t="s">
        <v>42</v>
      </c>
      <c r="G8040">
        <v>1997</v>
      </c>
      <c r="H8040" t="s">
        <v>34</v>
      </c>
      <c r="I8040" t="s">
        <v>43</v>
      </c>
      <c r="J8040" t="s">
        <v>36</v>
      </c>
      <c r="K8040">
        <v>1187.9384</v>
      </c>
      <c r="L8040">
        <v>3.4</v>
      </c>
      <c r="M8040" s="1">
        <v>44905</v>
      </c>
      <c r="N8040">
        <v>2022</v>
      </c>
      <c r="O8040">
        <v>10</v>
      </c>
      <c r="P8040" t="s">
        <v>37</v>
      </c>
      <c r="Q8040" t="s">
        <v>38</v>
      </c>
      <c r="R8040">
        <v>4</v>
      </c>
      <c r="S8040" t="s">
        <v>58</v>
      </c>
    </row>
    <row r="8041" spans="1:19" x14ac:dyDescent="0.3">
      <c r="A8041" t="s">
        <v>745</v>
      </c>
      <c r="B8041" t="s">
        <v>53</v>
      </c>
      <c r="C8041" t="s">
        <v>21</v>
      </c>
      <c r="D8041">
        <v>5.4649999999999999</v>
      </c>
      <c r="E8041">
        <v>3.1399000000000003E-2</v>
      </c>
      <c r="F8041" t="s">
        <v>70</v>
      </c>
      <c r="G8041">
        <v>2002</v>
      </c>
      <c r="H8041" t="s">
        <v>71</v>
      </c>
      <c r="I8041" t="s">
        <v>35</v>
      </c>
      <c r="J8041" t="s">
        <v>36</v>
      </c>
      <c r="K8041">
        <v>1802.3009999999999</v>
      </c>
      <c r="L8041">
        <v>3.3</v>
      </c>
      <c r="M8041" t="s">
        <v>1034</v>
      </c>
      <c r="N8041">
        <v>2023</v>
      </c>
      <c r="O8041">
        <v>1</v>
      </c>
      <c r="P8041" t="s">
        <v>56</v>
      </c>
      <c r="Q8041" t="s">
        <v>57</v>
      </c>
      <c r="R8041">
        <v>1</v>
      </c>
      <c r="S8041" t="s">
        <v>58</v>
      </c>
    </row>
    <row r="8042" spans="1:19" x14ac:dyDescent="0.3">
      <c r="A8042" t="s">
        <v>1918</v>
      </c>
      <c r="B8042" t="s">
        <v>113</v>
      </c>
      <c r="C8042" t="s">
        <v>32</v>
      </c>
      <c r="D8042">
        <v>12.295</v>
      </c>
      <c r="E8042">
        <v>6.8432000000000007E-2</v>
      </c>
      <c r="F8042" t="s">
        <v>96</v>
      </c>
      <c r="G8042">
        <v>2007</v>
      </c>
      <c r="H8042" t="s">
        <v>71</v>
      </c>
      <c r="I8042" t="s">
        <v>35</v>
      </c>
      <c r="J8042" t="s">
        <v>36</v>
      </c>
      <c r="K8042">
        <v>4064.0284000000001</v>
      </c>
      <c r="L8042">
        <v>4.5999999999999996</v>
      </c>
      <c r="M8042" t="s">
        <v>803</v>
      </c>
      <c r="N8042">
        <v>2022</v>
      </c>
      <c r="O8042">
        <v>9</v>
      </c>
      <c r="P8042" t="s">
        <v>76</v>
      </c>
      <c r="Q8042" t="s">
        <v>205</v>
      </c>
      <c r="R8042">
        <v>3</v>
      </c>
      <c r="S8042" t="s">
        <v>39</v>
      </c>
    </row>
    <row r="8043" spans="1:19" x14ac:dyDescent="0.3">
      <c r="A8043" t="s">
        <v>1541</v>
      </c>
      <c r="B8043" t="s">
        <v>63</v>
      </c>
      <c r="C8043" t="s">
        <v>21</v>
      </c>
      <c r="D8043">
        <v>15.076000000000001</v>
      </c>
      <c r="E8043">
        <v>9.5477000000000006E-2</v>
      </c>
      <c r="F8043" t="s">
        <v>108</v>
      </c>
      <c r="G8043">
        <v>1998</v>
      </c>
      <c r="H8043" t="s">
        <v>71</v>
      </c>
      <c r="I8043" t="s">
        <v>24</v>
      </c>
      <c r="J8043" t="s">
        <v>109</v>
      </c>
      <c r="K8043">
        <v>1003.2143</v>
      </c>
      <c r="L8043">
        <v>3.9</v>
      </c>
      <c r="M8043" s="1">
        <v>44629</v>
      </c>
      <c r="N8043">
        <v>2022</v>
      </c>
      <c r="O8043">
        <v>9</v>
      </c>
      <c r="P8043" t="s">
        <v>76</v>
      </c>
      <c r="Q8043" t="s">
        <v>205</v>
      </c>
      <c r="R8043">
        <v>3</v>
      </c>
      <c r="S8043" t="s">
        <v>81</v>
      </c>
    </row>
    <row r="8044" spans="1:19" x14ac:dyDescent="0.3">
      <c r="A8044" t="s">
        <v>1116</v>
      </c>
      <c r="B8044" t="s">
        <v>107</v>
      </c>
      <c r="C8044" t="s">
        <v>21</v>
      </c>
      <c r="D8044">
        <v>12.906000000000001</v>
      </c>
      <c r="E8044">
        <v>3.5743999999999998E-2</v>
      </c>
      <c r="F8044" t="s">
        <v>33</v>
      </c>
      <c r="G8044">
        <v>2004</v>
      </c>
      <c r="H8044" t="s">
        <v>34</v>
      </c>
      <c r="I8044" t="s">
        <v>35</v>
      </c>
      <c r="J8044" t="s">
        <v>36</v>
      </c>
      <c r="K8044">
        <v>3866.7618000000002</v>
      </c>
      <c r="L8044">
        <v>3.9</v>
      </c>
      <c r="M8044" t="s">
        <v>711</v>
      </c>
      <c r="N8044">
        <v>2022</v>
      </c>
      <c r="O8044">
        <v>8</v>
      </c>
      <c r="P8044" t="s">
        <v>27</v>
      </c>
      <c r="Q8044" t="s">
        <v>28</v>
      </c>
      <c r="R8044">
        <v>3</v>
      </c>
      <c r="S8044" t="s">
        <v>81</v>
      </c>
    </row>
    <row r="8045" spans="1:19" x14ac:dyDescent="0.3">
      <c r="A8045" t="s">
        <v>944</v>
      </c>
      <c r="B8045" t="s">
        <v>53</v>
      </c>
      <c r="C8045" t="s">
        <v>21</v>
      </c>
      <c r="D8045">
        <v>17.878</v>
      </c>
      <c r="E8045">
        <v>4.8062000000000001E-2</v>
      </c>
      <c r="F8045" t="s">
        <v>42</v>
      </c>
      <c r="G8045">
        <v>1997</v>
      </c>
      <c r="H8045" t="s">
        <v>34</v>
      </c>
      <c r="I8045" t="s">
        <v>43</v>
      </c>
      <c r="J8045" t="s">
        <v>36</v>
      </c>
      <c r="K8045">
        <v>3462.6257999999998</v>
      </c>
      <c r="L8045">
        <v>4.4000000000000004</v>
      </c>
      <c r="M8045" t="s">
        <v>1040</v>
      </c>
      <c r="N8045">
        <v>2023</v>
      </c>
      <c r="O8045">
        <v>11</v>
      </c>
      <c r="P8045" t="s">
        <v>177</v>
      </c>
      <c r="Q8045" t="s">
        <v>195</v>
      </c>
      <c r="R8045">
        <v>4</v>
      </c>
      <c r="S8045" t="s">
        <v>29</v>
      </c>
    </row>
    <row r="8046" spans="1:19" x14ac:dyDescent="0.3">
      <c r="A8046" t="s">
        <v>672</v>
      </c>
      <c r="B8046" t="s">
        <v>91</v>
      </c>
      <c r="C8046" t="s">
        <v>21</v>
      </c>
      <c r="D8046">
        <v>18.975999999999999</v>
      </c>
      <c r="E8046">
        <v>0.12665100000000001</v>
      </c>
      <c r="F8046" t="s">
        <v>54</v>
      </c>
      <c r="G8046">
        <v>1987</v>
      </c>
      <c r="H8046" t="s">
        <v>55</v>
      </c>
      <c r="I8046" t="s">
        <v>24</v>
      </c>
      <c r="J8046" t="s">
        <v>36</v>
      </c>
      <c r="K8046">
        <v>8733.9115999999995</v>
      </c>
      <c r="L8046">
        <v>4.4000000000000004</v>
      </c>
      <c r="M8046" s="1">
        <v>45240</v>
      </c>
      <c r="N8046">
        <v>2023</v>
      </c>
      <c r="O8046">
        <v>10</v>
      </c>
      <c r="P8046" t="s">
        <v>37</v>
      </c>
      <c r="Q8046" t="s">
        <v>165</v>
      </c>
      <c r="R8046">
        <v>4</v>
      </c>
      <c r="S8046" t="s">
        <v>29</v>
      </c>
    </row>
    <row r="8047" spans="1:19" x14ac:dyDescent="0.3">
      <c r="A8047" t="s">
        <v>1385</v>
      </c>
      <c r="B8047" t="s">
        <v>91</v>
      </c>
      <c r="C8047" t="s">
        <v>21</v>
      </c>
      <c r="D8047">
        <v>7.431</v>
      </c>
      <c r="E8047">
        <v>1.3185000000000001E-2</v>
      </c>
      <c r="F8047" t="s">
        <v>64</v>
      </c>
      <c r="G8047">
        <v>1985</v>
      </c>
      <c r="H8047" t="s">
        <v>23</v>
      </c>
      <c r="I8047" t="s">
        <v>24</v>
      </c>
      <c r="J8047" t="s">
        <v>65</v>
      </c>
      <c r="K8047">
        <v>4203.3787000000002</v>
      </c>
      <c r="L8047">
        <v>4</v>
      </c>
      <c r="M8047" s="1">
        <v>44597</v>
      </c>
      <c r="N8047">
        <v>2022</v>
      </c>
      <c r="O8047">
        <v>5</v>
      </c>
      <c r="P8047" t="s">
        <v>50</v>
      </c>
      <c r="Q8047" t="s">
        <v>51</v>
      </c>
      <c r="R8047">
        <v>2</v>
      </c>
      <c r="S8047" t="s">
        <v>29</v>
      </c>
    </row>
    <row r="8048" spans="1:19" x14ac:dyDescent="0.3">
      <c r="A8048" t="s">
        <v>1334</v>
      </c>
      <c r="B8048" t="s">
        <v>95</v>
      </c>
      <c r="C8048" t="s">
        <v>21</v>
      </c>
      <c r="D8048">
        <v>13.585000000000001</v>
      </c>
      <c r="E8048">
        <v>2.767E-2</v>
      </c>
      <c r="F8048" t="s">
        <v>33</v>
      </c>
      <c r="G8048">
        <v>2004</v>
      </c>
      <c r="H8048" t="s">
        <v>34</v>
      </c>
      <c r="I8048" t="s">
        <v>35</v>
      </c>
      <c r="J8048" t="s">
        <v>36</v>
      </c>
      <c r="K8048">
        <v>741.57449999999994</v>
      </c>
      <c r="L8048">
        <v>3.6</v>
      </c>
      <c r="M8048" t="s">
        <v>1264</v>
      </c>
      <c r="N8048">
        <v>2023</v>
      </c>
      <c r="O8048">
        <v>12</v>
      </c>
      <c r="P8048" t="s">
        <v>45</v>
      </c>
      <c r="Q8048" t="s">
        <v>73</v>
      </c>
      <c r="R8048">
        <v>4</v>
      </c>
      <c r="S8048" t="s">
        <v>81</v>
      </c>
    </row>
    <row r="8049" spans="1:19" x14ac:dyDescent="0.3">
      <c r="A8049" t="s">
        <v>829</v>
      </c>
      <c r="B8049" t="s">
        <v>157</v>
      </c>
      <c r="C8049" t="s">
        <v>21</v>
      </c>
      <c r="D8049">
        <v>10.244</v>
      </c>
      <c r="E8049">
        <v>3.9494000000000001E-2</v>
      </c>
      <c r="F8049" t="s">
        <v>64</v>
      </c>
      <c r="G8049">
        <v>1985</v>
      </c>
      <c r="H8049" t="s">
        <v>23</v>
      </c>
      <c r="I8049" t="s">
        <v>24</v>
      </c>
      <c r="J8049" t="s">
        <v>65</v>
      </c>
      <c r="K8049">
        <v>2503.5933</v>
      </c>
      <c r="L8049">
        <v>4.3</v>
      </c>
      <c r="M8049" t="s">
        <v>957</v>
      </c>
      <c r="N8049">
        <v>2022</v>
      </c>
      <c r="O8049">
        <v>9</v>
      </c>
      <c r="P8049" t="s">
        <v>76</v>
      </c>
      <c r="Q8049" t="s">
        <v>205</v>
      </c>
      <c r="R8049">
        <v>3</v>
      </c>
      <c r="S8049" t="s">
        <v>29</v>
      </c>
    </row>
    <row r="8050" spans="1:19" x14ac:dyDescent="0.3">
      <c r="A8050" t="s">
        <v>1456</v>
      </c>
      <c r="B8050" t="s">
        <v>95</v>
      </c>
      <c r="C8050" t="s">
        <v>21</v>
      </c>
      <c r="D8050">
        <v>6.907</v>
      </c>
      <c r="E8050">
        <v>2.4985E-2</v>
      </c>
      <c r="F8050" t="s">
        <v>22</v>
      </c>
      <c r="G8050">
        <v>2009</v>
      </c>
      <c r="H8050" t="s">
        <v>23</v>
      </c>
      <c r="I8050" t="s">
        <v>24</v>
      </c>
      <c r="J8050" t="s">
        <v>25</v>
      </c>
      <c r="K8050">
        <v>1651.9760000000001</v>
      </c>
      <c r="L8050">
        <v>3.8</v>
      </c>
      <c r="M8050" t="s">
        <v>927</v>
      </c>
      <c r="N8050">
        <v>2022</v>
      </c>
      <c r="O8050">
        <v>8</v>
      </c>
      <c r="P8050" t="s">
        <v>27</v>
      </c>
      <c r="Q8050" t="s">
        <v>28</v>
      </c>
      <c r="R8050">
        <v>3</v>
      </c>
      <c r="S8050" t="s">
        <v>81</v>
      </c>
    </row>
    <row r="8051" spans="1:19" x14ac:dyDescent="0.3">
      <c r="A8051" t="s">
        <v>1050</v>
      </c>
      <c r="B8051" t="s">
        <v>31</v>
      </c>
      <c r="C8051" t="s">
        <v>32</v>
      </c>
      <c r="D8051">
        <v>7.3570000000000002</v>
      </c>
      <c r="E8051">
        <v>9.7533999999999996E-2</v>
      </c>
      <c r="F8051" t="s">
        <v>96</v>
      </c>
      <c r="G8051">
        <v>2007</v>
      </c>
      <c r="H8051" t="s">
        <v>71</v>
      </c>
      <c r="I8051" t="s">
        <v>35</v>
      </c>
      <c r="J8051" t="s">
        <v>36</v>
      </c>
      <c r="K8051">
        <v>5747.3281999999999</v>
      </c>
      <c r="L8051">
        <v>3.9</v>
      </c>
      <c r="M8051" t="s">
        <v>706</v>
      </c>
      <c r="N8051">
        <v>2023</v>
      </c>
      <c r="O8051">
        <v>8</v>
      </c>
      <c r="P8051" t="s">
        <v>27</v>
      </c>
      <c r="Q8051" t="s">
        <v>93</v>
      </c>
      <c r="R8051">
        <v>3</v>
      </c>
      <c r="S8051" t="s">
        <v>81</v>
      </c>
    </row>
    <row r="8052" spans="1:19" x14ac:dyDescent="0.3">
      <c r="A8052" t="s">
        <v>376</v>
      </c>
      <c r="B8052" t="s">
        <v>60</v>
      </c>
      <c r="C8052" t="s">
        <v>21</v>
      </c>
      <c r="D8052">
        <v>5.0960000000000001</v>
      </c>
      <c r="E8052">
        <v>3.1523000000000002E-2</v>
      </c>
      <c r="F8052" t="s">
        <v>33</v>
      </c>
      <c r="G8052">
        <v>2004</v>
      </c>
      <c r="H8052" t="s">
        <v>34</v>
      </c>
      <c r="I8052" t="s">
        <v>35</v>
      </c>
      <c r="J8052" t="s">
        <v>36</v>
      </c>
      <c r="K8052">
        <v>846.25670000000002</v>
      </c>
      <c r="L8052">
        <v>3.5</v>
      </c>
      <c r="M8052" t="s">
        <v>158</v>
      </c>
      <c r="N8052">
        <v>2022</v>
      </c>
      <c r="O8052">
        <v>10</v>
      </c>
      <c r="P8052" t="s">
        <v>37</v>
      </c>
      <c r="Q8052" t="s">
        <v>38</v>
      </c>
      <c r="R8052">
        <v>4</v>
      </c>
      <c r="S8052" t="s">
        <v>81</v>
      </c>
    </row>
    <row r="8053" spans="1:19" x14ac:dyDescent="0.3">
      <c r="A8053" t="s">
        <v>856</v>
      </c>
      <c r="B8053" t="s">
        <v>91</v>
      </c>
      <c r="C8053" t="s">
        <v>21</v>
      </c>
      <c r="D8053">
        <v>10.74</v>
      </c>
      <c r="E8053">
        <v>3.3209000000000002E-2</v>
      </c>
      <c r="F8053" t="s">
        <v>96</v>
      </c>
      <c r="G8053">
        <v>2007</v>
      </c>
      <c r="H8053" t="s">
        <v>71</v>
      </c>
      <c r="I8053" t="s">
        <v>35</v>
      </c>
      <c r="J8053" t="s">
        <v>36</v>
      </c>
      <c r="K8053">
        <v>2826.2966000000001</v>
      </c>
      <c r="L8053">
        <v>4.3</v>
      </c>
      <c r="M8053" s="1">
        <v>44571</v>
      </c>
      <c r="N8053">
        <v>2022</v>
      </c>
      <c r="O8053">
        <v>10</v>
      </c>
      <c r="P8053" t="s">
        <v>37</v>
      </c>
      <c r="Q8053" t="s">
        <v>38</v>
      </c>
      <c r="R8053">
        <v>4</v>
      </c>
      <c r="S8053" t="s">
        <v>29</v>
      </c>
    </row>
    <row r="8054" spans="1:19" x14ac:dyDescent="0.3">
      <c r="A8054" t="s">
        <v>1276</v>
      </c>
      <c r="B8054" t="s">
        <v>41</v>
      </c>
      <c r="C8054" t="s">
        <v>32</v>
      </c>
      <c r="D8054">
        <v>10.188000000000001</v>
      </c>
      <c r="E8054">
        <v>5.3205000000000002E-2</v>
      </c>
      <c r="F8054" t="s">
        <v>22</v>
      </c>
      <c r="G8054">
        <v>2009</v>
      </c>
      <c r="H8054" t="s">
        <v>23</v>
      </c>
      <c r="I8054" t="s">
        <v>24</v>
      </c>
      <c r="J8054" t="s">
        <v>25</v>
      </c>
      <c r="K8054">
        <v>2420.8105999999998</v>
      </c>
      <c r="L8054">
        <v>4.4000000000000004</v>
      </c>
      <c r="M8054" t="s">
        <v>1792</v>
      </c>
      <c r="N8054">
        <v>2022</v>
      </c>
      <c r="O8054">
        <v>2</v>
      </c>
      <c r="P8054" t="s">
        <v>79</v>
      </c>
      <c r="Q8054" t="s">
        <v>153</v>
      </c>
      <c r="R8054">
        <v>1</v>
      </c>
      <c r="S8054" t="s">
        <v>29</v>
      </c>
    </row>
    <row r="8055" spans="1:19" x14ac:dyDescent="0.3">
      <c r="A8055" t="s">
        <v>1045</v>
      </c>
      <c r="B8055" t="s">
        <v>107</v>
      </c>
      <c r="C8055" t="s">
        <v>21</v>
      </c>
      <c r="D8055">
        <v>9.1869999999999994</v>
      </c>
      <c r="E8055">
        <v>4.8030999999999997E-2</v>
      </c>
      <c r="F8055" t="s">
        <v>70</v>
      </c>
      <c r="G8055">
        <v>2002</v>
      </c>
      <c r="H8055" t="s">
        <v>71</v>
      </c>
      <c r="I8055" t="s">
        <v>35</v>
      </c>
      <c r="J8055" t="s">
        <v>36</v>
      </c>
      <c r="K8055">
        <v>5035.1324000000004</v>
      </c>
      <c r="L8055">
        <v>4.5</v>
      </c>
      <c r="M8055" t="s">
        <v>602</v>
      </c>
      <c r="N8055">
        <v>2023</v>
      </c>
      <c r="O8055">
        <v>10</v>
      </c>
      <c r="P8055" t="s">
        <v>37</v>
      </c>
      <c r="Q8055" t="s">
        <v>165</v>
      </c>
      <c r="R8055">
        <v>4</v>
      </c>
      <c r="S8055" t="s">
        <v>39</v>
      </c>
    </row>
    <row r="8056" spans="1:19" x14ac:dyDescent="0.3">
      <c r="A8056" t="s">
        <v>1736</v>
      </c>
      <c r="B8056" t="s">
        <v>31</v>
      </c>
      <c r="C8056" t="s">
        <v>21</v>
      </c>
      <c r="D8056">
        <v>11.372</v>
      </c>
      <c r="E8056">
        <v>4.2210999999999999E-2</v>
      </c>
      <c r="F8056" t="s">
        <v>42</v>
      </c>
      <c r="G8056">
        <v>1997</v>
      </c>
      <c r="H8056" t="s">
        <v>34</v>
      </c>
      <c r="I8056" t="s">
        <v>43</v>
      </c>
      <c r="J8056" t="s">
        <v>36</v>
      </c>
      <c r="K8056">
        <v>976.25369999999998</v>
      </c>
      <c r="L8056">
        <v>4.7</v>
      </c>
      <c r="M8056" t="s">
        <v>292</v>
      </c>
      <c r="N8056">
        <v>2022</v>
      </c>
      <c r="O8056">
        <v>5</v>
      </c>
      <c r="P8056" t="s">
        <v>50</v>
      </c>
      <c r="Q8056" t="s">
        <v>51</v>
      </c>
      <c r="R8056">
        <v>2</v>
      </c>
      <c r="S8056" t="s">
        <v>39</v>
      </c>
    </row>
    <row r="8057" spans="1:19" x14ac:dyDescent="0.3">
      <c r="A8057" t="s">
        <v>641</v>
      </c>
      <c r="B8057" t="s">
        <v>31</v>
      </c>
      <c r="C8057" t="s">
        <v>21</v>
      </c>
      <c r="D8057">
        <v>12.499000000000001</v>
      </c>
      <c r="E8057">
        <v>4.1530999999999998E-2</v>
      </c>
      <c r="F8057" t="s">
        <v>48</v>
      </c>
      <c r="G8057">
        <v>1999</v>
      </c>
      <c r="H8057" t="s">
        <v>23</v>
      </c>
      <c r="I8057" t="s">
        <v>43</v>
      </c>
      <c r="J8057" t="s">
        <v>36</v>
      </c>
      <c r="K8057">
        <v>885.72370000000001</v>
      </c>
      <c r="L8057">
        <v>4.5</v>
      </c>
      <c r="M8057" t="s">
        <v>1234</v>
      </c>
      <c r="N8057">
        <v>2022</v>
      </c>
      <c r="O8057">
        <v>8</v>
      </c>
      <c r="P8057" t="s">
        <v>27</v>
      </c>
      <c r="Q8057" t="s">
        <v>28</v>
      </c>
      <c r="R8057">
        <v>3</v>
      </c>
      <c r="S8057" t="s">
        <v>39</v>
      </c>
    </row>
    <row r="8058" spans="1:19" x14ac:dyDescent="0.3">
      <c r="A8058" t="s">
        <v>767</v>
      </c>
      <c r="B8058" t="s">
        <v>53</v>
      </c>
      <c r="C8058" t="s">
        <v>32</v>
      </c>
      <c r="D8058">
        <v>4.681</v>
      </c>
      <c r="E8058">
        <v>6.6544000000000006E-2</v>
      </c>
      <c r="F8058" t="s">
        <v>64</v>
      </c>
      <c r="G8058">
        <v>1985</v>
      </c>
      <c r="H8058" t="s">
        <v>23</v>
      </c>
      <c r="I8058" t="s">
        <v>24</v>
      </c>
      <c r="J8058" t="s">
        <v>65</v>
      </c>
      <c r="K8058">
        <v>7115.884</v>
      </c>
      <c r="L8058">
        <v>4.5</v>
      </c>
      <c r="M8058" s="1">
        <v>44692</v>
      </c>
      <c r="N8058">
        <v>2022</v>
      </c>
      <c r="O8058">
        <v>11</v>
      </c>
      <c r="P8058" t="s">
        <v>177</v>
      </c>
      <c r="Q8058" t="s">
        <v>178</v>
      </c>
      <c r="R8058">
        <v>4</v>
      </c>
      <c r="S8058" t="s">
        <v>39</v>
      </c>
    </row>
    <row r="8059" spans="1:19" x14ac:dyDescent="0.3">
      <c r="A8059" t="s">
        <v>1858</v>
      </c>
      <c r="B8059" t="s">
        <v>60</v>
      </c>
      <c r="C8059" t="s">
        <v>21</v>
      </c>
      <c r="D8059">
        <v>11.754</v>
      </c>
      <c r="E8059">
        <v>3.9712999999999998E-2</v>
      </c>
      <c r="F8059" t="s">
        <v>48</v>
      </c>
      <c r="G8059">
        <v>1999</v>
      </c>
      <c r="H8059" t="s">
        <v>23</v>
      </c>
      <c r="I8059" t="s">
        <v>43</v>
      </c>
      <c r="J8059" t="s">
        <v>36</v>
      </c>
      <c r="K8059">
        <v>1932.1974</v>
      </c>
      <c r="L8059">
        <v>4.0999999999999996</v>
      </c>
      <c r="M8059" t="s">
        <v>1097</v>
      </c>
      <c r="N8059">
        <v>2022</v>
      </c>
      <c r="O8059">
        <v>9</v>
      </c>
      <c r="P8059" t="s">
        <v>76</v>
      </c>
      <c r="Q8059" t="s">
        <v>205</v>
      </c>
      <c r="R8059">
        <v>3</v>
      </c>
      <c r="S8059" t="s">
        <v>29</v>
      </c>
    </row>
    <row r="8060" spans="1:19" x14ac:dyDescent="0.3">
      <c r="A8060" t="s">
        <v>1065</v>
      </c>
      <c r="B8060" t="s">
        <v>53</v>
      </c>
      <c r="C8060" t="s">
        <v>32</v>
      </c>
      <c r="D8060">
        <v>11.912000000000001</v>
      </c>
      <c r="E8060">
        <v>4.8062000000000001E-2</v>
      </c>
      <c r="F8060" t="s">
        <v>33</v>
      </c>
      <c r="G8060">
        <v>2004</v>
      </c>
      <c r="H8060" t="s">
        <v>34</v>
      </c>
      <c r="I8060" t="s">
        <v>35</v>
      </c>
      <c r="J8060" t="s">
        <v>36</v>
      </c>
      <c r="K8060">
        <v>1596.4081000000001</v>
      </c>
      <c r="L8060">
        <v>3.6</v>
      </c>
      <c r="M8060" s="1">
        <v>45210</v>
      </c>
      <c r="N8060">
        <v>2023</v>
      </c>
      <c r="O8060">
        <v>11</v>
      </c>
      <c r="P8060" t="s">
        <v>177</v>
      </c>
      <c r="Q8060" t="s">
        <v>195</v>
      </c>
      <c r="R8060">
        <v>4</v>
      </c>
      <c r="S8060" t="s">
        <v>81</v>
      </c>
    </row>
    <row r="8061" spans="1:19" x14ac:dyDescent="0.3">
      <c r="A8061" t="s">
        <v>681</v>
      </c>
      <c r="B8061" t="s">
        <v>157</v>
      </c>
      <c r="C8061" t="s">
        <v>21</v>
      </c>
      <c r="D8061">
        <v>6.68</v>
      </c>
      <c r="E8061">
        <v>1.3658E-2</v>
      </c>
      <c r="F8061" t="s">
        <v>70</v>
      </c>
      <c r="G8061">
        <v>2002</v>
      </c>
      <c r="H8061" t="s">
        <v>71</v>
      </c>
      <c r="I8061" t="s">
        <v>35</v>
      </c>
      <c r="J8061" t="s">
        <v>36</v>
      </c>
      <c r="K8061">
        <v>2816.3757000000001</v>
      </c>
      <c r="L8061">
        <v>4.5</v>
      </c>
      <c r="M8061" s="1">
        <v>44602</v>
      </c>
      <c r="N8061">
        <v>2022</v>
      </c>
      <c r="O8061">
        <v>10</v>
      </c>
      <c r="P8061" t="s">
        <v>37</v>
      </c>
      <c r="Q8061" t="s">
        <v>38</v>
      </c>
      <c r="R8061">
        <v>4</v>
      </c>
      <c r="S8061" t="s">
        <v>39</v>
      </c>
    </row>
    <row r="8062" spans="1:19" x14ac:dyDescent="0.3">
      <c r="A8062" t="s">
        <v>548</v>
      </c>
      <c r="B8062" t="s">
        <v>226</v>
      </c>
      <c r="C8062" t="s">
        <v>32</v>
      </c>
      <c r="D8062">
        <v>11.398</v>
      </c>
      <c r="E8062">
        <v>5.7246999999999999E-2</v>
      </c>
      <c r="F8062" t="s">
        <v>96</v>
      </c>
      <c r="G8062">
        <v>2007</v>
      </c>
      <c r="H8062" t="s">
        <v>71</v>
      </c>
      <c r="I8062" t="s">
        <v>35</v>
      </c>
      <c r="J8062" t="s">
        <v>36</v>
      </c>
      <c r="K8062">
        <v>835.16010000000006</v>
      </c>
      <c r="L8062">
        <v>3.1</v>
      </c>
      <c r="M8062" s="1">
        <v>45017</v>
      </c>
      <c r="N8062">
        <v>2023</v>
      </c>
      <c r="O8062">
        <v>1</v>
      </c>
      <c r="P8062" t="s">
        <v>56</v>
      </c>
      <c r="Q8062" t="s">
        <v>57</v>
      </c>
      <c r="R8062">
        <v>1</v>
      </c>
      <c r="S8062" t="s">
        <v>58</v>
      </c>
    </row>
    <row r="8063" spans="1:19" x14ac:dyDescent="0.3">
      <c r="A8063" t="s">
        <v>686</v>
      </c>
      <c r="B8063" t="s">
        <v>69</v>
      </c>
      <c r="C8063" t="s">
        <v>21</v>
      </c>
      <c r="D8063">
        <v>14.239000000000001</v>
      </c>
      <c r="E8063">
        <v>2.8948999999999999E-2</v>
      </c>
      <c r="F8063" t="s">
        <v>33</v>
      </c>
      <c r="G8063">
        <v>2004</v>
      </c>
      <c r="H8063" t="s">
        <v>34</v>
      </c>
      <c r="I8063" t="s">
        <v>35</v>
      </c>
      <c r="J8063" t="s">
        <v>36</v>
      </c>
      <c r="K8063">
        <v>3122.5234</v>
      </c>
      <c r="L8063">
        <v>4</v>
      </c>
      <c r="M8063" t="s">
        <v>256</v>
      </c>
      <c r="N8063">
        <v>2022</v>
      </c>
      <c r="O8063">
        <v>1</v>
      </c>
      <c r="P8063" t="s">
        <v>56</v>
      </c>
      <c r="Q8063" t="s">
        <v>67</v>
      </c>
      <c r="R8063">
        <v>1</v>
      </c>
      <c r="S8063" t="s">
        <v>29</v>
      </c>
    </row>
    <row r="8064" spans="1:19" x14ac:dyDescent="0.3">
      <c r="A8064" t="s">
        <v>1620</v>
      </c>
      <c r="B8064" t="s">
        <v>41</v>
      </c>
      <c r="C8064" t="s">
        <v>21</v>
      </c>
      <c r="D8064">
        <v>6.4740000000000002</v>
      </c>
      <c r="E8064">
        <v>1.8027000000000001E-2</v>
      </c>
      <c r="F8064" t="s">
        <v>64</v>
      </c>
      <c r="G8064">
        <v>1985</v>
      </c>
      <c r="H8064" t="s">
        <v>23</v>
      </c>
      <c r="I8064" t="s">
        <v>24</v>
      </c>
      <c r="J8064" t="s">
        <v>65</v>
      </c>
      <c r="K8064">
        <v>3943.1549</v>
      </c>
      <c r="L8064">
        <v>4.2</v>
      </c>
      <c r="M8064" s="1">
        <v>44931</v>
      </c>
      <c r="N8064">
        <v>2023</v>
      </c>
      <c r="O8064">
        <v>5</v>
      </c>
      <c r="P8064" t="s">
        <v>50</v>
      </c>
      <c r="Q8064" t="s">
        <v>61</v>
      </c>
      <c r="R8064">
        <v>2</v>
      </c>
      <c r="S8064" t="s">
        <v>29</v>
      </c>
    </row>
    <row r="8065" spans="1:19" x14ac:dyDescent="0.3">
      <c r="A8065" t="s">
        <v>1044</v>
      </c>
      <c r="B8065" t="s">
        <v>20</v>
      </c>
      <c r="C8065" t="s">
        <v>21</v>
      </c>
      <c r="D8065">
        <v>19.491</v>
      </c>
      <c r="E8065">
        <v>9.3392000000000003E-2</v>
      </c>
      <c r="F8065" t="s">
        <v>22</v>
      </c>
      <c r="G8065">
        <v>2009</v>
      </c>
      <c r="H8065" t="s">
        <v>23</v>
      </c>
      <c r="I8065" t="s">
        <v>24</v>
      </c>
      <c r="J8065" t="s">
        <v>25</v>
      </c>
      <c r="K8065">
        <v>5431.9067999999997</v>
      </c>
      <c r="L8065">
        <v>4.9000000000000004</v>
      </c>
      <c r="M8065" s="1">
        <v>44874</v>
      </c>
      <c r="N8065">
        <v>2022</v>
      </c>
      <c r="O8065">
        <v>9</v>
      </c>
      <c r="P8065" t="s">
        <v>76</v>
      </c>
      <c r="Q8065" t="s">
        <v>205</v>
      </c>
      <c r="R8065">
        <v>3</v>
      </c>
      <c r="S8065" t="s">
        <v>39</v>
      </c>
    </row>
    <row r="8066" spans="1:19" x14ac:dyDescent="0.3">
      <c r="A8066" t="s">
        <v>867</v>
      </c>
      <c r="B8066" t="s">
        <v>20</v>
      </c>
      <c r="C8066" t="s">
        <v>21</v>
      </c>
      <c r="D8066">
        <v>6.2220000000000004</v>
      </c>
      <c r="E8066">
        <v>3.9435999999999999E-2</v>
      </c>
      <c r="F8066" t="s">
        <v>108</v>
      </c>
      <c r="G8066">
        <v>1998</v>
      </c>
      <c r="H8066" t="s">
        <v>71</v>
      </c>
      <c r="I8066" t="s">
        <v>24</v>
      </c>
      <c r="J8066" t="s">
        <v>109</v>
      </c>
      <c r="K8066">
        <v>910.99009999999998</v>
      </c>
      <c r="L8066">
        <v>4.0999999999999996</v>
      </c>
      <c r="M8066" t="s">
        <v>274</v>
      </c>
      <c r="N8066">
        <v>2023</v>
      </c>
      <c r="O8066">
        <v>9</v>
      </c>
      <c r="P8066" t="s">
        <v>76</v>
      </c>
      <c r="Q8066" t="s">
        <v>77</v>
      </c>
      <c r="R8066">
        <v>3</v>
      </c>
      <c r="S8066" t="s">
        <v>29</v>
      </c>
    </row>
    <row r="8067" spans="1:19" x14ac:dyDescent="0.3">
      <c r="A8067" t="s">
        <v>1248</v>
      </c>
      <c r="B8067" t="s">
        <v>91</v>
      </c>
      <c r="C8067" t="s">
        <v>32</v>
      </c>
      <c r="D8067">
        <v>20.03</v>
      </c>
      <c r="E8067">
        <v>5.2791999999999999E-2</v>
      </c>
      <c r="F8067" t="s">
        <v>54</v>
      </c>
      <c r="G8067">
        <v>1987</v>
      </c>
      <c r="H8067" t="s">
        <v>55</v>
      </c>
      <c r="I8067" t="s">
        <v>24</v>
      </c>
      <c r="J8067" t="s">
        <v>36</v>
      </c>
      <c r="K8067">
        <v>1403.7647999999999</v>
      </c>
      <c r="L8067">
        <v>4.5999999999999996</v>
      </c>
      <c r="M8067" t="s">
        <v>583</v>
      </c>
      <c r="N8067">
        <v>2023</v>
      </c>
      <c r="O8067">
        <v>4</v>
      </c>
      <c r="P8067" t="s">
        <v>103</v>
      </c>
      <c r="Q8067" t="s">
        <v>104</v>
      </c>
      <c r="R8067">
        <v>2</v>
      </c>
      <c r="S8067" t="s">
        <v>39</v>
      </c>
    </row>
    <row r="8068" spans="1:19" x14ac:dyDescent="0.3">
      <c r="A8068" t="s">
        <v>1640</v>
      </c>
      <c r="B8068" t="s">
        <v>31</v>
      </c>
      <c r="C8068" t="s">
        <v>21</v>
      </c>
      <c r="D8068">
        <v>10.162000000000001</v>
      </c>
      <c r="E8068">
        <v>2.3954E-2</v>
      </c>
      <c r="F8068" t="s">
        <v>96</v>
      </c>
      <c r="G8068">
        <v>2007</v>
      </c>
      <c r="H8068" t="s">
        <v>71</v>
      </c>
      <c r="I8068" t="s">
        <v>35</v>
      </c>
      <c r="J8068" t="s">
        <v>36</v>
      </c>
      <c r="K8068">
        <v>2354.8224</v>
      </c>
      <c r="L8068">
        <v>3.5</v>
      </c>
      <c r="M8068" s="1">
        <v>44566</v>
      </c>
      <c r="N8068">
        <v>2022</v>
      </c>
      <c r="O8068">
        <v>5</v>
      </c>
      <c r="P8068" t="s">
        <v>50</v>
      </c>
      <c r="Q8068" t="s">
        <v>51</v>
      </c>
      <c r="R8068">
        <v>2</v>
      </c>
      <c r="S8068" t="s">
        <v>81</v>
      </c>
    </row>
    <row r="8069" spans="1:19" x14ac:dyDescent="0.3">
      <c r="A8069" t="s">
        <v>1652</v>
      </c>
      <c r="B8069" t="s">
        <v>91</v>
      </c>
      <c r="C8069" t="s">
        <v>21</v>
      </c>
      <c r="D8069">
        <v>20.497</v>
      </c>
      <c r="E8069">
        <v>7.1045999999999998E-2</v>
      </c>
      <c r="F8069" t="s">
        <v>42</v>
      </c>
      <c r="G8069">
        <v>1997</v>
      </c>
      <c r="H8069" t="s">
        <v>34</v>
      </c>
      <c r="I8069" t="s">
        <v>43</v>
      </c>
      <c r="J8069" t="s">
        <v>36</v>
      </c>
      <c r="K8069">
        <v>1221.1882000000001</v>
      </c>
      <c r="L8069">
        <v>4.7</v>
      </c>
      <c r="M8069" s="1">
        <v>45204</v>
      </c>
      <c r="N8069">
        <v>2023</v>
      </c>
      <c r="O8069">
        <v>5</v>
      </c>
      <c r="P8069" t="s">
        <v>50</v>
      </c>
      <c r="Q8069" t="s">
        <v>61</v>
      </c>
      <c r="R8069">
        <v>2</v>
      </c>
      <c r="S8069" t="s">
        <v>39</v>
      </c>
    </row>
    <row r="8070" spans="1:19" x14ac:dyDescent="0.3">
      <c r="A8070" t="s">
        <v>1119</v>
      </c>
      <c r="B8070" t="s">
        <v>95</v>
      </c>
      <c r="C8070" t="s">
        <v>21</v>
      </c>
      <c r="D8070">
        <v>19.335000000000001</v>
      </c>
      <c r="E8070">
        <v>4.8107999999999998E-2</v>
      </c>
      <c r="F8070" t="s">
        <v>22</v>
      </c>
      <c r="G8070">
        <v>2009</v>
      </c>
      <c r="H8070" t="s">
        <v>23</v>
      </c>
      <c r="I8070" t="s">
        <v>24</v>
      </c>
      <c r="J8070" t="s">
        <v>25</v>
      </c>
      <c r="K8070">
        <v>1240.6813999999999</v>
      </c>
      <c r="L8070">
        <v>4.7</v>
      </c>
      <c r="M8070" t="s">
        <v>953</v>
      </c>
      <c r="N8070">
        <v>2023</v>
      </c>
      <c r="O8070">
        <v>3</v>
      </c>
      <c r="P8070" t="s">
        <v>88</v>
      </c>
      <c r="Q8070" t="s">
        <v>89</v>
      </c>
      <c r="R8070">
        <v>1</v>
      </c>
      <c r="S8070" t="s">
        <v>39</v>
      </c>
    </row>
    <row r="8071" spans="1:19" x14ac:dyDescent="0.3">
      <c r="A8071" t="s">
        <v>971</v>
      </c>
      <c r="B8071" t="s">
        <v>20</v>
      </c>
      <c r="C8071" t="s">
        <v>21</v>
      </c>
      <c r="D8071">
        <v>7.7350000000000003</v>
      </c>
      <c r="E8071">
        <v>2.0906000000000001E-2</v>
      </c>
      <c r="F8071" t="s">
        <v>48</v>
      </c>
      <c r="G8071">
        <v>1999</v>
      </c>
      <c r="H8071" t="s">
        <v>23</v>
      </c>
      <c r="I8071" t="s">
        <v>43</v>
      </c>
      <c r="J8071" t="s">
        <v>36</v>
      </c>
      <c r="K8071">
        <v>5486.9049000000005</v>
      </c>
      <c r="L8071">
        <v>4</v>
      </c>
      <c r="M8071" t="s">
        <v>1224</v>
      </c>
      <c r="N8071">
        <v>2023</v>
      </c>
      <c r="O8071">
        <v>4</v>
      </c>
      <c r="P8071" t="s">
        <v>103</v>
      </c>
      <c r="Q8071" t="s">
        <v>104</v>
      </c>
      <c r="R8071">
        <v>2</v>
      </c>
      <c r="S8071" t="s">
        <v>29</v>
      </c>
    </row>
    <row r="8072" spans="1:19" x14ac:dyDescent="0.3">
      <c r="A8072" t="s">
        <v>597</v>
      </c>
      <c r="B8072" t="s">
        <v>69</v>
      </c>
      <c r="C8072" t="s">
        <v>21</v>
      </c>
      <c r="D8072">
        <v>7.9340000000000002</v>
      </c>
      <c r="E8072">
        <v>3.6128E-2</v>
      </c>
      <c r="F8072" t="s">
        <v>64</v>
      </c>
      <c r="G8072">
        <v>1985</v>
      </c>
      <c r="H8072" t="s">
        <v>23</v>
      </c>
      <c r="I8072" t="s">
        <v>24</v>
      </c>
      <c r="J8072" t="s">
        <v>65</v>
      </c>
      <c r="K8072">
        <v>2999.1338000000001</v>
      </c>
      <c r="L8072">
        <v>3.9</v>
      </c>
      <c r="M8072" s="1">
        <v>45237</v>
      </c>
      <c r="N8072">
        <v>2023</v>
      </c>
      <c r="O8072">
        <v>7</v>
      </c>
      <c r="P8072" t="s">
        <v>121</v>
      </c>
      <c r="Q8072" t="s">
        <v>122</v>
      </c>
      <c r="R8072">
        <v>3</v>
      </c>
      <c r="S8072" t="s">
        <v>81</v>
      </c>
    </row>
    <row r="8073" spans="1:19" x14ac:dyDescent="0.3">
      <c r="A8073" t="s">
        <v>1370</v>
      </c>
      <c r="B8073" t="s">
        <v>111</v>
      </c>
      <c r="C8073" t="s">
        <v>21</v>
      </c>
      <c r="D8073">
        <v>11.241</v>
      </c>
      <c r="E8073">
        <v>5.944E-2</v>
      </c>
      <c r="F8073" t="s">
        <v>48</v>
      </c>
      <c r="G8073">
        <v>1999</v>
      </c>
      <c r="H8073" t="s">
        <v>23</v>
      </c>
      <c r="I8073" t="s">
        <v>43</v>
      </c>
      <c r="J8073" t="s">
        <v>36</v>
      </c>
      <c r="K8073">
        <v>3134.3906999999999</v>
      </c>
      <c r="L8073">
        <v>4.2</v>
      </c>
      <c r="M8073" t="s">
        <v>835</v>
      </c>
      <c r="N8073">
        <v>2022</v>
      </c>
      <c r="O8073">
        <v>10</v>
      </c>
      <c r="P8073" t="s">
        <v>37</v>
      </c>
      <c r="Q8073" t="s">
        <v>38</v>
      </c>
      <c r="R8073">
        <v>4</v>
      </c>
      <c r="S8073" t="s">
        <v>29</v>
      </c>
    </row>
    <row r="8074" spans="1:19" x14ac:dyDescent="0.3">
      <c r="A8074" t="s">
        <v>733</v>
      </c>
      <c r="B8074" t="s">
        <v>157</v>
      </c>
      <c r="C8074" t="s">
        <v>21</v>
      </c>
      <c r="D8074">
        <v>12.545999999999999</v>
      </c>
      <c r="E8074">
        <v>5.8692000000000001E-2</v>
      </c>
      <c r="F8074" t="s">
        <v>96</v>
      </c>
      <c r="G8074">
        <v>2007</v>
      </c>
      <c r="H8074" t="s">
        <v>71</v>
      </c>
      <c r="I8074" t="s">
        <v>35</v>
      </c>
      <c r="J8074" t="s">
        <v>36</v>
      </c>
      <c r="K8074">
        <v>1631.0993000000001</v>
      </c>
      <c r="L8074">
        <v>3.8</v>
      </c>
      <c r="M8074" t="s">
        <v>980</v>
      </c>
      <c r="N8074">
        <v>2022</v>
      </c>
      <c r="O8074">
        <v>11</v>
      </c>
      <c r="P8074" t="s">
        <v>177</v>
      </c>
      <c r="Q8074" t="s">
        <v>178</v>
      </c>
      <c r="R8074">
        <v>4</v>
      </c>
      <c r="S8074" t="s">
        <v>81</v>
      </c>
    </row>
    <row r="8075" spans="1:19" x14ac:dyDescent="0.3">
      <c r="A8075" t="s">
        <v>1750</v>
      </c>
      <c r="B8075" t="s">
        <v>107</v>
      </c>
      <c r="C8075" t="s">
        <v>21</v>
      </c>
      <c r="D8075">
        <v>11.08</v>
      </c>
      <c r="E8075">
        <v>2.7744999999999999E-2</v>
      </c>
      <c r="F8075" t="s">
        <v>54</v>
      </c>
      <c r="G8075">
        <v>1987</v>
      </c>
      <c r="H8075" t="s">
        <v>55</v>
      </c>
      <c r="I8075" t="s">
        <v>24</v>
      </c>
      <c r="J8075" t="s">
        <v>36</v>
      </c>
      <c r="K8075">
        <v>5234.6668</v>
      </c>
      <c r="L8075">
        <v>4.0999999999999996</v>
      </c>
      <c r="M8075" s="1">
        <v>44835</v>
      </c>
      <c r="N8075">
        <v>2022</v>
      </c>
      <c r="O8075">
        <v>1</v>
      </c>
      <c r="P8075" t="s">
        <v>56</v>
      </c>
      <c r="Q8075" t="s">
        <v>67</v>
      </c>
      <c r="R8075">
        <v>1</v>
      </c>
      <c r="S8075" t="s">
        <v>29</v>
      </c>
    </row>
    <row r="8076" spans="1:19" x14ac:dyDescent="0.3">
      <c r="A8076" t="s">
        <v>1433</v>
      </c>
      <c r="B8076" t="s">
        <v>31</v>
      </c>
      <c r="C8076" t="s">
        <v>21</v>
      </c>
      <c r="D8076">
        <v>16.291</v>
      </c>
      <c r="E8076">
        <v>4.87E-2</v>
      </c>
      <c r="F8076" t="s">
        <v>108</v>
      </c>
      <c r="G8076">
        <v>1998</v>
      </c>
      <c r="H8076" t="s">
        <v>71</v>
      </c>
      <c r="I8076" t="s">
        <v>24</v>
      </c>
      <c r="J8076" t="s">
        <v>109</v>
      </c>
      <c r="K8076">
        <v>2550.7799</v>
      </c>
      <c r="L8076">
        <v>3.4</v>
      </c>
      <c r="M8076" t="s">
        <v>280</v>
      </c>
      <c r="N8076">
        <v>2023</v>
      </c>
      <c r="O8076">
        <v>4</v>
      </c>
      <c r="P8076" t="s">
        <v>103</v>
      </c>
      <c r="Q8076" t="s">
        <v>104</v>
      </c>
      <c r="R8076">
        <v>2</v>
      </c>
      <c r="S8076" t="s">
        <v>58</v>
      </c>
    </row>
    <row r="8077" spans="1:19" x14ac:dyDescent="0.3">
      <c r="A8077" t="s">
        <v>1475</v>
      </c>
      <c r="B8077" t="s">
        <v>101</v>
      </c>
      <c r="C8077" t="s">
        <v>32</v>
      </c>
      <c r="D8077">
        <v>11.919</v>
      </c>
      <c r="E8077">
        <v>7.5389999999999999E-2</v>
      </c>
      <c r="F8077" t="s">
        <v>33</v>
      </c>
      <c r="G8077">
        <v>2004</v>
      </c>
      <c r="H8077" t="s">
        <v>34</v>
      </c>
      <c r="I8077" t="s">
        <v>35</v>
      </c>
      <c r="J8077" t="s">
        <v>36</v>
      </c>
      <c r="K8077">
        <v>2115.1716000000001</v>
      </c>
      <c r="L8077">
        <v>3.5</v>
      </c>
      <c r="M8077" t="s">
        <v>1546</v>
      </c>
      <c r="N8077">
        <v>2023</v>
      </c>
      <c r="O8077">
        <v>8</v>
      </c>
      <c r="P8077" t="s">
        <v>27</v>
      </c>
      <c r="Q8077" t="s">
        <v>93</v>
      </c>
      <c r="R8077">
        <v>3</v>
      </c>
      <c r="S8077" t="s">
        <v>81</v>
      </c>
    </row>
    <row r="8078" spans="1:19" x14ac:dyDescent="0.3">
      <c r="A8078" t="s">
        <v>1208</v>
      </c>
      <c r="B8078" t="s">
        <v>60</v>
      </c>
      <c r="C8078" t="s">
        <v>32</v>
      </c>
      <c r="D8078">
        <v>10.172000000000001</v>
      </c>
      <c r="E8078">
        <v>3.7400999999999997E-2</v>
      </c>
      <c r="F8078" t="s">
        <v>48</v>
      </c>
      <c r="G8078">
        <v>1999</v>
      </c>
      <c r="H8078" t="s">
        <v>23</v>
      </c>
      <c r="I8078" t="s">
        <v>43</v>
      </c>
      <c r="J8078" t="s">
        <v>36</v>
      </c>
      <c r="K8078">
        <v>1286.2899</v>
      </c>
      <c r="L8078">
        <v>4.2</v>
      </c>
      <c r="M8078" s="1">
        <v>45047</v>
      </c>
      <c r="N8078">
        <v>2023</v>
      </c>
      <c r="O8078">
        <v>1</v>
      </c>
      <c r="P8078" t="s">
        <v>56</v>
      </c>
      <c r="Q8078" t="s">
        <v>57</v>
      </c>
      <c r="R8078">
        <v>1</v>
      </c>
      <c r="S8078" t="s">
        <v>29</v>
      </c>
    </row>
    <row r="8079" spans="1:19" x14ac:dyDescent="0.3">
      <c r="A8079" t="s">
        <v>816</v>
      </c>
      <c r="B8079" t="s">
        <v>60</v>
      </c>
      <c r="C8079" t="s">
        <v>21</v>
      </c>
      <c r="D8079">
        <v>18.995000000000001</v>
      </c>
      <c r="E8079">
        <v>2.4139000000000001E-2</v>
      </c>
      <c r="F8079" t="s">
        <v>33</v>
      </c>
      <c r="G8079">
        <v>2004</v>
      </c>
      <c r="H8079" t="s">
        <v>34</v>
      </c>
      <c r="I8079" t="s">
        <v>35</v>
      </c>
      <c r="J8079" t="s">
        <v>36</v>
      </c>
      <c r="K8079">
        <v>695.76229999999998</v>
      </c>
      <c r="L8079">
        <v>4.5</v>
      </c>
      <c r="M8079" s="1">
        <v>44690</v>
      </c>
      <c r="N8079">
        <v>2022</v>
      </c>
      <c r="O8079">
        <v>9</v>
      </c>
      <c r="P8079" t="s">
        <v>76</v>
      </c>
      <c r="Q8079" t="s">
        <v>205</v>
      </c>
      <c r="R8079">
        <v>3</v>
      </c>
      <c r="S8079" t="s">
        <v>39</v>
      </c>
    </row>
    <row r="8080" spans="1:19" x14ac:dyDescent="0.3">
      <c r="A8080" t="s">
        <v>1010</v>
      </c>
      <c r="B8080" t="s">
        <v>91</v>
      </c>
      <c r="C8080" t="s">
        <v>21</v>
      </c>
      <c r="D8080">
        <v>14.028</v>
      </c>
      <c r="E8080">
        <v>2.0109999999999999E-2</v>
      </c>
      <c r="F8080" t="s">
        <v>64</v>
      </c>
      <c r="G8080">
        <v>1985</v>
      </c>
      <c r="H8080" t="s">
        <v>23</v>
      </c>
      <c r="I8080" t="s">
        <v>24</v>
      </c>
      <c r="J8080" t="s">
        <v>65</v>
      </c>
      <c r="K8080">
        <v>3453.3890999999999</v>
      </c>
      <c r="L8080">
        <v>3.8</v>
      </c>
      <c r="M8080" s="1">
        <v>44628</v>
      </c>
      <c r="N8080">
        <v>2022</v>
      </c>
      <c r="O8080">
        <v>8</v>
      </c>
      <c r="P8080" t="s">
        <v>27</v>
      </c>
      <c r="Q8080" t="s">
        <v>28</v>
      </c>
      <c r="R8080">
        <v>3</v>
      </c>
      <c r="S8080" t="s">
        <v>81</v>
      </c>
    </row>
    <row r="8081" spans="1:19" x14ac:dyDescent="0.3">
      <c r="A8081" t="s">
        <v>532</v>
      </c>
      <c r="B8081" t="s">
        <v>226</v>
      </c>
      <c r="C8081" t="s">
        <v>32</v>
      </c>
      <c r="D8081">
        <v>18.989000000000001</v>
      </c>
      <c r="E8081">
        <v>2.7979E-2</v>
      </c>
      <c r="F8081" t="s">
        <v>42</v>
      </c>
      <c r="G8081">
        <v>1997</v>
      </c>
      <c r="H8081" t="s">
        <v>34</v>
      </c>
      <c r="I8081" t="s">
        <v>43</v>
      </c>
      <c r="J8081" t="s">
        <v>36</v>
      </c>
      <c r="K8081">
        <v>3010.1435000000001</v>
      </c>
      <c r="L8081">
        <v>4.3</v>
      </c>
      <c r="M8081" s="1">
        <v>45242</v>
      </c>
      <c r="N8081">
        <v>2023</v>
      </c>
      <c r="O8081">
        <v>12</v>
      </c>
      <c r="P8081" t="s">
        <v>45</v>
      </c>
      <c r="Q8081" t="s">
        <v>73</v>
      </c>
      <c r="R8081">
        <v>4</v>
      </c>
      <c r="S8081" t="s">
        <v>29</v>
      </c>
    </row>
    <row r="8082" spans="1:19" x14ac:dyDescent="0.3">
      <c r="A8082" t="s">
        <v>577</v>
      </c>
      <c r="B8082" t="s">
        <v>91</v>
      </c>
      <c r="C8082" t="s">
        <v>21</v>
      </c>
      <c r="D8082">
        <v>16.315999999999999</v>
      </c>
      <c r="E8082">
        <v>0.117145</v>
      </c>
      <c r="F8082" t="s">
        <v>132</v>
      </c>
      <c r="G8082">
        <v>1985</v>
      </c>
      <c r="H8082" t="s">
        <v>34</v>
      </c>
      <c r="I8082" t="s">
        <v>43</v>
      </c>
      <c r="J8082" t="s">
        <v>109</v>
      </c>
      <c r="K8082">
        <v>2007.9504999999999</v>
      </c>
      <c r="L8082">
        <v>3.9</v>
      </c>
      <c r="M8082" t="s">
        <v>1484</v>
      </c>
      <c r="N8082">
        <v>2022</v>
      </c>
      <c r="O8082">
        <v>9</v>
      </c>
      <c r="P8082" t="s">
        <v>76</v>
      </c>
      <c r="Q8082" t="s">
        <v>205</v>
      </c>
      <c r="R8082">
        <v>3</v>
      </c>
      <c r="S8082" t="s">
        <v>81</v>
      </c>
    </row>
    <row r="8083" spans="1:19" x14ac:dyDescent="0.3">
      <c r="A8083" t="s">
        <v>1772</v>
      </c>
      <c r="B8083" t="s">
        <v>157</v>
      </c>
      <c r="C8083" t="s">
        <v>21</v>
      </c>
      <c r="D8083">
        <v>4.9790000000000001</v>
      </c>
      <c r="E8083">
        <v>7.9066999999999998E-2</v>
      </c>
      <c r="F8083" t="s">
        <v>70</v>
      </c>
      <c r="G8083">
        <v>2002</v>
      </c>
      <c r="H8083" t="s">
        <v>71</v>
      </c>
      <c r="I8083" t="s">
        <v>35</v>
      </c>
      <c r="J8083" t="s">
        <v>36</v>
      </c>
      <c r="K8083">
        <v>2816.9481000000001</v>
      </c>
      <c r="L8083">
        <v>3.8</v>
      </c>
      <c r="M8083" s="1">
        <v>44682</v>
      </c>
      <c r="N8083">
        <v>2022</v>
      </c>
      <c r="O8083">
        <v>1</v>
      </c>
      <c r="P8083" t="s">
        <v>56</v>
      </c>
      <c r="Q8083" t="s">
        <v>67</v>
      </c>
      <c r="R8083">
        <v>1</v>
      </c>
      <c r="S8083" t="s">
        <v>81</v>
      </c>
    </row>
    <row r="8084" spans="1:19" x14ac:dyDescent="0.3">
      <c r="A8084" t="s">
        <v>1469</v>
      </c>
      <c r="B8084" t="s">
        <v>91</v>
      </c>
      <c r="C8084" t="s">
        <v>21</v>
      </c>
      <c r="D8084">
        <v>20.856000000000002</v>
      </c>
      <c r="E8084">
        <v>4.9874000000000002E-2</v>
      </c>
      <c r="F8084" t="s">
        <v>70</v>
      </c>
      <c r="G8084">
        <v>2002</v>
      </c>
      <c r="H8084" t="s">
        <v>71</v>
      </c>
      <c r="I8084" t="s">
        <v>35</v>
      </c>
      <c r="J8084" t="s">
        <v>36</v>
      </c>
      <c r="K8084">
        <v>3503.9238</v>
      </c>
      <c r="L8084">
        <v>4.5</v>
      </c>
      <c r="M8084" t="s">
        <v>1171</v>
      </c>
      <c r="N8084">
        <v>2022</v>
      </c>
      <c r="O8084">
        <v>3</v>
      </c>
      <c r="P8084" t="s">
        <v>88</v>
      </c>
      <c r="Q8084" t="s">
        <v>207</v>
      </c>
      <c r="R8084">
        <v>1</v>
      </c>
      <c r="S8084" t="s">
        <v>39</v>
      </c>
    </row>
    <row r="8085" spans="1:19" x14ac:dyDescent="0.3">
      <c r="A8085" t="s">
        <v>1057</v>
      </c>
      <c r="B8085" t="s">
        <v>53</v>
      </c>
      <c r="C8085" t="s">
        <v>21</v>
      </c>
      <c r="D8085">
        <v>4.63</v>
      </c>
      <c r="E8085">
        <v>6.0180999999999998E-2</v>
      </c>
      <c r="F8085" t="s">
        <v>132</v>
      </c>
      <c r="G8085">
        <v>1985</v>
      </c>
      <c r="H8085" t="s">
        <v>34</v>
      </c>
      <c r="I8085" t="s">
        <v>43</v>
      </c>
      <c r="J8085" t="s">
        <v>109</v>
      </c>
      <c r="K8085">
        <v>1617.8638000000001</v>
      </c>
      <c r="L8085">
        <v>3.7</v>
      </c>
      <c r="M8085" t="s">
        <v>1534</v>
      </c>
      <c r="N8085">
        <v>2023</v>
      </c>
      <c r="O8085">
        <v>9</v>
      </c>
      <c r="P8085" t="s">
        <v>76</v>
      </c>
      <c r="Q8085" t="s">
        <v>77</v>
      </c>
      <c r="R8085">
        <v>3</v>
      </c>
      <c r="S8085" t="s">
        <v>81</v>
      </c>
    </row>
    <row r="8086" spans="1:19" x14ac:dyDescent="0.3">
      <c r="A8086" t="s">
        <v>1883</v>
      </c>
      <c r="B8086" t="s">
        <v>95</v>
      </c>
      <c r="C8086" t="s">
        <v>21</v>
      </c>
      <c r="D8086">
        <v>20.027999999999999</v>
      </c>
      <c r="E8086">
        <v>4.6637999999999999E-2</v>
      </c>
      <c r="F8086" t="s">
        <v>33</v>
      </c>
      <c r="G8086">
        <v>2004</v>
      </c>
      <c r="H8086" t="s">
        <v>34</v>
      </c>
      <c r="I8086" t="s">
        <v>35</v>
      </c>
      <c r="J8086" t="s">
        <v>36</v>
      </c>
      <c r="K8086">
        <v>1320.2158999999999</v>
      </c>
      <c r="L8086">
        <v>4.2</v>
      </c>
      <c r="M8086" s="1">
        <v>44717</v>
      </c>
      <c r="N8086">
        <v>2022</v>
      </c>
      <c r="O8086">
        <v>5</v>
      </c>
      <c r="P8086" t="s">
        <v>50</v>
      </c>
      <c r="Q8086" t="s">
        <v>51</v>
      </c>
      <c r="R8086">
        <v>2</v>
      </c>
      <c r="S8086" t="s">
        <v>29</v>
      </c>
    </row>
    <row r="8087" spans="1:19" x14ac:dyDescent="0.3">
      <c r="A8087" t="s">
        <v>380</v>
      </c>
      <c r="B8087" t="s">
        <v>91</v>
      </c>
      <c r="C8087" t="s">
        <v>21</v>
      </c>
      <c r="D8087">
        <v>19.545999999999999</v>
      </c>
      <c r="E8087">
        <v>8.8544999999999999E-2</v>
      </c>
      <c r="F8087" t="s">
        <v>22</v>
      </c>
      <c r="G8087">
        <v>2009</v>
      </c>
      <c r="H8087" t="s">
        <v>23</v>
      </c>
      <c r="I8087" t="s">
        <v>24</v>
      </c>
      <c r="J8087" t="s">
        <v>25</v>
      </c>
      <c r="K8087">
        <v>3731.3764000000001</v>
      </c>
      <c r="L8087">
        <v>4</v>
      </c>
      <c r="M8087" t="s">
        <v>361</v>
      </c>
      <c r="N8087">
        <v>2023</v>
      </c>
      <c r="O8087">
        <v>11</v>
      </c>
      <c r="P8087" t="s">
        <v>177</v>
      </c>
      <c r="Q8087" t="s">
        <v>195</v>
      </c>
      <c r="R8087">
        <v>4</v>
      </c>
      <c r="S8087" t="s">
        <v>29</v>
      </c>
    </row>
    <row r="8088" spans="1:19" x14ac:dyDescent="0.3">
      <c r="A8088" t="s">
        <v>1670</v>
      </c>
      <c r="B8088" t="s">
        <v>20</v>
      </c>
      <c r="C8088" t="s">
        <v>21</v>
      </c>
      <c r="D8088">
        <v>5.2539999999999996</v>
      </c>
      <c r="E8088">
        <v>2.0257000000000001E-2</v>
      </c>
      <c r="F8088" t="s">
        <v>64</v>
      </c>
      <c r="G8088">
        <v>1985</v>
      </c>
      <c r="H8088" t="s">
        <v>23</v>
      </c>
      <c r="I8088" t="s">
        <v>24</v>
      </c>
      <c r="J8088" t="s">
        <v>65</v>
      </c>
      <c r="K8088">
        <v>4135.1927999999998</v>
      </c>
      <c r="L8088">
        <v>4.5</v>
      </c>
      <c r="M8088" t="s">
        <v>1552</v>
      </c>
      <c r="N8088">
        <v>2023</v>
      </c>
      <c r="O8088">
        <v>3</v>
      </c>
      <c r="P8088" t="s">
        <v>88</v>
      </c>
      <c r="Q8088" t="s">
        <v>89</v>
      </c>
      <c r="R8088">
        <v>1</v>
      </c>
      <c r="S8088" t="s">
        <v>39</v>
      </c>
    </row>
    <row r="8089" spans="1:19" x14ac:dyDescent="0.3">
      <c r="A8089" t="s">
        <v>322</v>
      </c>
      <c r="B8089" t="s">
        <v>41</v>
      </c>
      <c r="C8089" t="s">
        <v>21</v>
      </c>
      <c r="D8089">
        <v>10.991</v>
      </c>
      <c r="E8089">
        <v>4.5485999999999999E-2</v>
      </c>
      <c r="F8089" t="s">
        <v>33</v>
      </c>
      <c r="G8089">
        <v>2004</v>
      </c>
      <c r="H8089" t="s">
        <v>34</v>
      </c>
      <c r="I8089" t="s">
        <v>35</v>
      </c>
      <c r="J8089" t="s">
        <v>36</v>
      </c>
      <c r="K8089">
        <v>11102.371499999999</v>
      </c>
      <c r="L8089">
        <v>4.5999999999999996</v>
      </c>
      <c r="M8089" t="s">
        <v>654</v>
      </c>
      <c r="N8089">
        <v>2022</v>
      </c>
      <c r="O8089">
        <v>5</v>
      </c>
      <c r="P8089" t="s">
        <v>50</v>
      </c>
      <c r="Q8089" t="s">
        <v>51</v>
      </c>
      <c r="R8089">
        <v>2</v>
      </c>
      <c r="S8089" t="s">
        <v>39</v>
      </c>
    </row>
    <row r="8090" spans="1:19" x14ac:dyDescent="0.3">
      <c r="A8090" t="s">
        <v>1122</v>
      </c>
      <c r="B8090" t="s">
        <v>53</v>
      </c>
      <c r="C8090" t="s">
        <v>32</v>
      </c>
      <c r="D8090">
        <v>6.048</v>
      </c>
      <c r="E8090">
        <v>0.13014700000000001</v>
      </c>
      <c r="F8090" t="s">
        <v>70</v>
      </c>
      <c r="G8090">
        <v>2002</v>
      </c>
      <c r="H8090" t="s">
        <v>71</v>
      </c>
      <c r="I8090" t="s">
        <v>35</v>
      </c>
      <c r="J8090" t="s">
        <v>36</v>
      </c>
      <c r="K8090">
        <v>3124.6365999999998</v>
      </c>
      <c r="L8090">
        <v>3.7</v>
      </c>
      <c r="M8090" t="s">
        <v>935</v>
      </c>
      <c r="N8090">
        <v>2023</v>
      </c>
      <c r="O8090">
        <v>5</v>
      </c>
      <c r="P8090" t="s">
        <v>50</v>
      </c>
      <c r="Q8090" t="s">
        <v>61</v>
      </c>
      <c r="R8090">
        <v>2</v>
      </c>
      <c r="S8090" t="s">
        <v>81</v>
      </c>
    </row>
    <row r="8091" spans="1:19" x14ac:dyDescent="0.3">
      <c r="A8091" t="s">
        <v>305</v>
      </c>
      <c r="B8091" t="s">
        <v>157</v>
      </c>
      <c r="C8091" t="s">
        <v>21</v>
      </c>
      <c r="D8091">
        <v>10.785</v>
      </c>
      <c r="E8091">
        <v>1.0709E-2</v>
      </c>
      <c r="F8091" t="s">
        <v>48</v>
      </c>
      <c r="G8091">
        <v>1999</v>
      </c>
      <c r="H8091" t="s">
        <v>23</v>
      </c>
      <c r="I8091" t="s">
        <v>43</v>
      </c>
      <c r="J8091" t="s">
        <v>36</v>
      </c>
      <c r="K8091">
        <v>1639.9902</v>
      </c>
      <c r="L8091">
        <v>4</v>
      </c>
      <c r="M8091" t="s">
        <v>254</v>
      </c>
      <c r="N8091">
        <v>2022</v>
      </c>
      <c r="O8091">
        <v>12</v>
      </c>
      <c r="P8091" t="s">
        <v>45</v>
      </c>
      <c r="Q8091" t="s">
        <v>46</v>
      </c>
      <c r="R8091">
        <v>4</v>
      </c>
      <c r="S8091" t="s">
        <v>29</v>
      </c>
    </row>
    <row r="8092" spans="1:19" x14ac:dyDescent="0.3">
      <c r="A8092" t="s">
        <v>1482</v>
      </c>
      <c r="B8092" t="s">
        <v>60</v>
      </c>
      <c r="C8092" t="s">
        <v>21</v>
      </c>
      <c r="D8092">
        <v>11.034000000000001</v>
      </c>
      <c r="E8092">
        <v>3.2587999999999999E-2</v>
      </c>
      <c r="F8092" t="s">
        <v>42</v>
      </c>
      <c r="G8092">
        <v>1997</v>
      </c>
      <c r="H8092" t="s">
        <v>34</v>
      </c>
      <c r="I8092" t="s">
        <v>43</v>
      </c>
      <c r="J8092" t="s">
        <v>36</v>
      </c>
      <c r="K8092">
        <v>3801.2136</v>
      </c>
      <c r="L8092">
        <v>3.8</v>
      </c>
      <c r="M8092" s="1">
        <v>44808</v>
      </c>
      <c r="N8092">
        <v>2022</v>
      </c>
      <c r="O8092">
        <v>4</v>
      </c>
      <c r="P8092" t="s">
        <v>103</v>
      </c>
      <c r="Q8092" t="s">
        <v>118</v>
      </c>
      <c r="R8092">
        <v>2</v>
      </c>
      <c r="S8092" t="s">
        <v>81</v>
      </c>
    </row>
    <row r="8093" spans="1:19" x14ac:dyDescent="0.3">
      <c r="A8093" t="s">
        <v>1346</v>
      </c>
      <c r="B8093" t="s">
        <v>63</v>
      </c>
      <c r="C8093" t="s">
        <v>21</v>
      </c>
      <c r="D8093">
        <v>6.7329999999999997</v>
      </c>
      <c r="E8093">
        <v>6.6894999999999996E-2</v>
      </c>
      <c r="F8093" t="s">
        <v>64</v>
      </c>
      <c r="G8093">
        <v>1985</v>
      </c>
      <c r="H8093" t="s">
        <v>23</v>
      </c>
      <c r="I8093" t="s">
        <v>24</v>
      </c>
      <c r="J8093" t="s">
        <v>65</v>
      </c>
      <c r="K8093">
        <v>2209.9627</v>
      </c>
      <c r="L8093">
        <v>3.9</v>
      </c>
      <c r="M8093" s="1">
        <v>44715</v>
      </c>
      <c r="N8093">
        <v>2022</v>
      </c>
      <c r="O8093">
        <v>3</v>
      </c>
      <c r="P8093" t="s">
        <v>88</v>
      </c>
      <c r="Q8093" t="s">
        <v>207</v>
      </c>
      <c r="R8093">
        <v>1</v>
      </c>
      <c r="S8093" t="s">
        <v>81</v>
      </c>
    </row>
    <row r="8094" spans="1:19" x14ac:dyDescent="0.3">
      <c r="A8094" t="s">
        <v>188</v>
      </c>
      <c r="B8094" t="s">
        <v>189</v>
      </c>
      <c r="C8094" t="s">
        <v>21</v>
      </c>
      <c r="D8094">
        <v>14.313000000000001</v>
      </c>
      <c r="E8094">
        <v>2.6685E-2</v>
      </c>
      <c r="F8094" t="s">
        <v>108</v>
      </c>
      <c r="G8094">
        <v>1998</v>
      </c>
      <c r="H8094" t="s">
        <v>71</v>
      </c>
      <c r="I8094" t="s">
        <v>24</v>
      </c>
      <c r="J8094" t="s">
        <v>109</v>
      </c>
      <c r="K8094">
        <v>1527.4721</v>
      </c>
      <c r="L8094">
        <v>3.9</v>
      </c>
      <c r="M8094" s="1">
        <v>44569</v>
      </c>
      <c r="N8094">
        <v>2022</v>
      </c>
      <c r="O8094">
        <v>8</v>
      </c>
      <c r="P8094" t="s">
        <v>27</v>
      </c>
      <c r="Q8094" t="s">
        <v>28</v>
      </c>
      <c r="R8094">
        <v>3</v>
      </c>
      <c r="S8094" t="s">
        <v>81</v>
      </c>
    </row>
    <row r="8095" spans="1:19" x14ac:dyDescent="0.3">
      <c r="A8095" t="s">
        <v>560</v>
      </c>
      <c r="B8095" t="s">
        <v>157</v>
      </c>
      <c r="C8095" t="s">
        <v>32</v>
      </c>
      <c r="D8095">
        <v>8.8219999999999992</v>
      </c>
      <c r="E8095">
        <v>2.5794999999999998E-2</v>
      </c>
      <c r="F8095" t="s">
        <v>33</v>
      </c>
      <c r="G8095">
        <v>2004</v>
      </c>
      <c r="H8095" t="s">
        <v>34</v>
      </c>
      <c r="I8095" t="s">
        <v>35</v>
      </c>
      <c r="J8095" t="s">
        <v>36</v>
      </c>
      <c r="K8095">
        <v>1983.9181000000001</v>
      </c>
      <c r="L8095">
        <v>4.2</v>
      </c>
      <c r="M8095" t="s">
        <v>1519</v>
      </c>
      <c r="N8095">
        <v>2023</v>
      </c>
      <c r="O8095">
        <v>5</v>
      </c>
      <c r="P8095" t="s">
        <v>50</v>
      </c>
      <c r="Q8095" t="s">
        <v>61</v>
      </c>
      <c r="R8095">
        <v>2</v>
      </c>
      <c r="S8095" t="s">
        <v>29</v>
      </c>
    </row>
    <row r="8096" spans="1:19" x14ac:dyDescent="0.3">
      <c r="A8096" t="s">
        <v>191</v>
      </c>
      <c r="B8096" t="s">
        <v>20</v>
      </c>
      <c r="C8096" t="s">
        <v>21</v>
      </c>
      <c r="D8096">
        <v>17.143999999999998</v>
      </c>
      <c r="E8096">
        <v>7.7383999999999994E-2</v>
      </c>
      <c r="F8096" t="s">
        <v>70</v>
      </c>
      <c r="G8096">
        <v>2002</v>
      </c>
      <c r="H8096" t="s">
        <v>71</v>
      </c>
      <c r="I8096" t="s">
        <v>35</v>
      </c>
      <c r="J8096" t="s">
        <v>36</v>
      </c>
      <c r="K8096">
        <v>2275.3526000000002</v>
      </c>
      <c r="L8096">
        <v>3.9</v>
      </c>
      <c r="M8096" s="1">
        <v>44723</v>
      </c>
      <c r="N8096">
        <v>2022</v>
      </c>
      <c r="O8096">
        <v>11</v>
      </c>
      <c r="P8096" t="s">
        <v>177</v>
      </c>
      <c r="Q8096" t="s">
        <v>178</v>
      </c>
      <c r="R8096">
        <v>4</v>
      </c>
      <c r="S8096" t="s">
        <v>81</v>
      </c>
    </row>
    <row r="8097" spans="1:19" x14ac:dyDescent="0.3">
      <c r="A8097" t="s">
        <v>829</v>
      </c>
      <c r="B8097" t="s">
        <v>157</v>
      </c>
      <c r="C8097" t="s">
        <v>21</v>
      </c>
      <c r="D8097">
        <v>10.244</v>
      </c>
      <c r="E8097">
        <v>0.10880099999999999</v>
      </c>
      <c r="F8097" t="s">
        <v>70</v>
      </c>
      <c r="G8097">
        <v>2002</v>
      </c>
      <c r="H8097" t="s">
        <v>71</v>
      </c>
      <c r="I8097" t="s">
        <v>35</v>
      </c>
      <c r="J8097" t="s">
        <v>36</v>
      </c>
      <c r="K8097">
        <v>1710.9833000000001</v>
      </c>
      <c r="L8097">
        <v>3.9</v>
      </c>
      <c r="M8097" s="1">
        <v>45234</v>
      </c>
      <c r="N8097">
        <v>2023</v>
      </c>
      <c r="O8097">
        <v>4</v>
      </c>
      <c r="P8097" t="s">
        <v>103</v>
      </c>
      <c r="Q8097" t="s">
        <v>104</v>
      </c>
      <c r="R8097">
        <v>2</v>
      </c>
      <c r="S8097" t="s">
        <v>81</v>
      </c>
    </row>
    <row r="8098" spans="1:19" x14ac:dyDescent="0.3">
      <c r="A8098" t="s">
        <v>1601</v>
      </c>
      <c r="B8098" t="s">
        <v>69</v>
      </c>
      <c r="C8098" t="s">
        <v>21</v>
      </c>
      <c r="D8098">
        <v>6.2249999999999996</v>
      </c>
      <c r="E8098">
        <v>7.7463000000000004E-2</v>
      </c>
      <c r="F8098" t="s">
        <v>54</v>
      </c>
      <c r="G8098">
        <v>1987</v>
      </c>
      <c r="H8098" t="s">
        <v>55</v>
      </c>
      <c r="I8098" t="s">
        <v>24</v>
      </c>
      <c r="J8098" t="s">
        <v>36</v>
      </c>
      <c r="K8098">
        <v>6234.8552</v>
      </c>
      <c r="L8098">
        <v>3.8</v>
      </c>
      <c r="M8098" s="1">
        <v>45240</v>
      </c>
      <c r="N8098">
        <v>2023</v>
      </c>
      <c r="O8098">
        <v>10</v>
      </c>
      <c r="P8098" t="s">
        <v>37</v>
      </c>
      <c r="Q8098" t="s">
        <v>165</v>
      </c>
      <c r="R8098">
        <v>4</v>
      </c>
      <c r="S8098" t="s">
        <v>81</v>
      </c>
    </row>
    <row r="8099" spans="1:19" x14ac:dyDescent="0.3">
      <c r="A8099" t="s">
        <v>365</v>
      </c>
      <c r="B8099" t="s">
        <v>41</v>
      </c>
      <c r="C8099" t="s">
        <v>21</v>
      </c>
      <c r="D8099">
        <v>6.1609999999999996</v>
      </c>
      <c r="E8099">
        <v>3.7444999999999999E-2</v>
      </c>
      <c r="F8099" t="s">
        <v>48</v>
      </c>
      <c r="G8099">
        <v>1999</v>
      </c>
      <c r="H8099" t="s">
        <v>23</v>
      </c>
      <c r="I8099" t="s">
        <v>43</v>
      </c>
      <c r="J8099" t="s">
        <v>36</v>
      </c>
      <c r="K8099">
        <v>5862.6334999999999</v>
      </c>
      <c r="L8099">
        <v>3.9</v>
      </c>
      <c r="M8099" t="s">
        <v>706</v>
      </c>
      <c r="N8099">
        <v>2023</v>
      </c>
      <c r="O8099">
        <v>8</v>
      </c>
      <c r="P8099" t="s">
        <v>27</v>
      </c>
      <c r="Q8099" t="s">
        <v>93</v>
      </c>
      <c r="R8099">
        <v>3</v>
      </c>
      <c r="S8099" t="s">
        <v>81</v>
      </c>
    </row>
    <row r="8100" spans="1:19" x14ac:dyDescent="0.3">
      <c r="A8100" t="s">
        <v>1174</v>
      </c>
      <c r="B8100" t="s">
        <v>91</v>
      </c>
      <c r="C8100" t="s">
        <v>21</v>
      </c>
      <c r="D8100">
        <v>18.431000000000001</v>
      </c>
      <c r="E8100">
        <v>6.9723999999999994E-2</v>
      </c>
      <c r="F8100" t="s">
        <v>96</v>
      </c>
      <c r="G8100">
        <v>2007</v>
      </c>
      <c r="H8100" t="s">
        <v>71</v>
      </c>
      <c r="I8100" t="s">
        <v>35</v>
      </c>
      <c r="J8100" t="s">
        <v>36</v>
      </c>
      <c r="K8100">
        <v>701.52110000000005</v>
      </c>
      <c r="L8100">
        <v>3.6</v>
      </c>
      <c r="M8100" t="s">
        <v>1616</v>
      </c>
      <c r="N8100">
        <v>2023</v>
      </c>
      <c r="O8100">
        <v>7</v>
      </c>
      <c r="P8100" t="s">
        <v>121</v>
      </c>
      <c r="Q8100" t="s">
        <v>122</v>
      </c>
      <c r="R8100">
        <v>3</v>
      </c>
      <c r="S8100" t="s">
        <v>81</v>
      </c>
    </row>
    <row r="8101" spans="1:19" x14ac:dyDescent="0.3">
      <c r="A8101" t="s">
        <v>535</v>
      </c>
      <c r="B8101" t="s">
        <v>63</v>
      </c>
      <c r="C8101" t="s">
        <v>32</v>
      </c>
      <c r="D8101">
        <v>17.491</v>
      </c>
      <c r="E8101">
        <v>1.3566E-2</v>
      </c>
      <c r="F8101" t="s">
        <v>42</v>
      </c>
      <c r="G8101">
        <v>1997</v>
      </c>
      <c r="H8101" t="s">
        <v>34</v>
      </c>
      <c r="I8101" t="s">
        <v>43</v>
      </c>
      <c r="J8101" t="s">
        <v>36</v>
      </c>
      <c r="K8101">
        <v>2313.4108000000001</v>
      </c>
      <c r="L8101">
        <v>4.2</v>
      </c>
      <c r="M8101" s="1">
        <v>44621</v>
      </c>
      <c r="N8101">
        <v>2022</v>
      </c>
      <c r="O8101">
        <v>1</v>
      </c>
      <c r="P8101" t="s">
        <v>56</v>
      </c>
      <c r="Q8101" t="s">
        <v>67</v>
      </c>
      <c r="R8101">
        <v>1</v>
      </c>
      <c r="S8101" t="s">
        <v>29</v>
      </c>
    </row>
    <row r="8102" spans="1:19" x14ac:dyDescent="0.3">
      <c r="A8102" t="s">
        <v>1437</v>
      </c>
      <c r="B8102" t="s">
        <v>20</v>
      </c>
      <c r="C8102" t="s">
        <v>21</v>
      </c>
      <c r="D8102">
        <v>11.83</v>
      </c>
      <c r="E8102">
        <v>4.9523999999999999E-2</v>
      </c>
      <c r="F8102" t="s">
        <v>48</v>
      </c>
      <c r="G8102">
        <v>1999</v>
      </c>
      <c r="H8102" t="s">
        <v>23</v>
      </c>
      <c r="I8102" t="s">
        <v>43</v>
      </c>
      <c r="J8102" t="s">
        <v>36</v>
      </c>
      <c r="K8102">
        <v>3590.1379000000002</v>
      </c>
      <c r="L8102">
        <v>3.8</v>
      </c>
      <c r="M8102" s="1">
        <v>45023</v>
      </c>
      <c r="N8102">
        <v>2023</v>
      </c>
      <c r="O8102">
        <v>7</v>
      </c>
      <c r="P8102" t="s">
        <v>121</v>
      </c>
      <c r="Q8102" t="s">
        <v>122</v>
      </c>
      <c r="R8102">
        <v>3</v>
      </c>
      <c r="S8102" t="s">
        <v>81</v>
      </c>
    </row>
    <row r="8103" spans="1:19" x14ac:dyDescent="0.3">
      <c r="A8103" t="s">
        <v>1175</v>
      </c>
      <c r="B8103" t="s">
        <v>101</v>
      </c>
      <c r="C8103" t="s">
        <v>21</v>
      </c>
      <c r="D8103">
        <v>21.065999999999999</v>
      </c>
      <c r="E8103">
        <v>5.3272E-2</v>
      </c>
      <c r="F8103" t="s">
        <v>42</v>
      </c>
      <c r="G8103">
        <v>1997</v>
      </c>
      <c r="H8103" t="s">
        <v>34</v>
      </c>
      <c r="I8103" t="s">
        <v>43</v>
      </c>
      <c r="J8103" t="s">
        <v>36</v>
      </c>
      <c r="K8103">
        <v>1669.9082000000001</v>
      </c>
      <c r="L8103">
        <v>4.0999999999999996</v>
      </c>
      <c r="M8103" t="s">
        <v>1593</v>
      </c>
      <c r="N8103">
        <v>2022</v>
      </c>
      <c r="O8103">
        <v>1</v>
      </c>
      <c r="P8103" t="s">
        <v>56</v>
      </c>
      <c r="Q8103" t="s">
        <v>67</v>
      </c>
      <c r="R8103">
        <v>1</v>
      </c>
      <c r="S8103" t="s">
        <v>29</v>
      </c>
    </row>
    <row r="8104" spans="1:19" x14ac:dyDescent="0.3">
      <c r="A8104" t="s">
        <v>743</v>
      </c>
      <c r="B8104" t="s">
        <v>91</v>
      </c>
      <c r="C8104" t="s">
        <v>32</v>
      </c>
      <c r="D8104">
        <v>5.4169999999999998</v>
      </c>
      <c r="E8104">
        <v>2.2869E-2</v>
      </c>
      <c r="F8104" t="s">
        <v>48</v>
      </c>
      <c r="G8104">
        <v>1999</v>
      </c>
      <c r="H8104" t="s">
        <v>23</v>
      </c>
      <c r="I8104" t="s">
        <v>43</v>
      </c>
      <c r="J8104" t="s">
        <v>36</v>
      </c>
      <c r="K8104">
        <v>1654.2926</v>
      </c>
      <c r="L8104">
        <v>4.4000000000000004</v>
      </c>
      <c r="M8104" t="s">
        <v>428</v>
      </c>
      <c r="N8104">
        <v>2022</v>
      </c>
      <c r="O8104">
        <v>3</v>
      </c>
      <c r="P8104" t="s">
        <v>88</v>
      </c>
      <c r="Q8104" t="s">
        <v>207</v>
      </c>
      <c r="R8104">
        <v>1</v>
      </c>
      <c r="S8104" t="s">
        <v>29</v>
      </c>
    </row>
    <row r="8105" spans="1:19" x14ac:dyDescent="0.3">
      <c r="A8105" t="s">
        <v>1219</v>
      </c>
      <c r="B8105" t="s">
        <v>69</v>
      </c>
      <c r="C8105" t="s">
        <v>21</v>
      </c>
      <c r="D8105">
        <v>18.587</v>
      </c>
      <c r="E8105">
        <v>0.102932</v>
      </c>
      <c r="F8105" t="s">
        <v>64</v>
      </c>
      <c r="G8105">
        <v>1985</v>
      </c>
      <c r="H8105" t="s">
        <v>23</v>
      </c>
      <c r="I8105" t="s">
        <v>24</v>
      </c>
      <c r="J8105" t="s">
        <v>65</v>
      </c>
      <c r="K8105">
        <v>11199.289500000001</v>
      </c>
      <c r="L8105">
        <v>4.2</v>
      </c>
      <c r="M8105" t="s">
        <v>231</v>
      </c>
      <c r="N8105">
        <v>2022</v>
      </c>
      <c r="O8105">
        <v>7</v>
      </c>
      <c r="P8105" t="s">
        <v>121</v>
      </c>
      <c r="Q8105" t="s">
        <v>138</v>
      </c>
      <c r="R8105">
        <v>3</v>
      </c>
      <c r="S8105" t="s">
        <v>29</v>
      </c>
    </row>
    <row r="8106" spans="1:19" x14ac:dyDescent="0.3">
      <c r="A8106" t="s">
        <v>1742</v>
      </c>
      <c r="B8106" t="s">
        <v>157</v>
      </c>
      <c r="C8106" t="s">
        <v>21</v>
      </c>
      <c r="D8106">
        <v>18.082000000000001</v>
      </c>
      <c r="E8106">
        <v>4.5381999999999999E-2</v>
      </c>
      <c r="F8106" t="s">
        <v>33</v>
      </c>
      <c r="G8106">
        <v>2004</v>
      </c>
      <c r="H8106" t="s">
        <v>34</v>
      </c>
      <c r="I8106" t="s">
        <v>35</v>
      </c>
      <c r="J8106" t="s">
        <v>36</v>
      </c>
      <c r="K8106">
        <v>1787.0847000000001</v>
      </c>
      <c r="L8106">
        <v>3.9</v>
      </c>
      <c r="M8106" s="1">
        <v>44877</v>
      </c>
      <c r="N8106">
        <v>2022</v>
      </c>
      <c r="O8106">
        <v>12</v>
      </c>
      <c r="P8106" t="s">
        <v>45</v>
      </c>
      <c r="Q8106" t="s">
        <v>46</v>
      </c>
      <c r="R8106">
        <v>4</v>
      </c>
      <c r="S8106" t="s">
        <v>81</v>
      </c>
    </row>
    <row r="8107" spans="1:19" x14ac:dyDescent="0.3">
      <c r="A8107" t="s">
        <v>945</v>
      </c>
      <c r="B8107" t="s">
        <v>20</v>
      </c>
      <c r="C8107" t="s">
        <v>21</v>
      </c>
      <c r="D8107">
        <v>4.5720000000000001</v>
      </c>
      <c r="E8107">
        <v>5.1676E-2</v>
      </c>
      <c r="F8107" t="s">
        <v>64</v>
      </c>
      <c r="G8107">
        <v>1985</v>
      </c>
      <c r="H8107" t="s">
        <v>23</v>
      </c>
      <c r="I8107" t="s">
        <v>24</v>
      </c>
      <c r="J8107" t="s">
        <v>65</v>
      </c>
      <c r="K8107">
        <v>6680.84</v>
      </c>
      <c r="L8107">
        <v>4.3</v>
      </c>
      <c r="M8107" s="1">
        <v>45202</v>
      </c>
      <c r="N8107">
        <v>2023</v>
      </c>
      <c r="O8107">
        <v>3</v>
      </c>
      <c r="P8107" t="s">
        <v>88</v>
      </c>
      <c r="Q8107" t="s">
        <v>89</v>
      </c>
      <c r="R8107">
        <v>1</v>
      </c>
      <c r="S8107" t="s">
        <v>29</v>
      </c>
    </row>
    <row r="8108" spans="1:19" x14ac:dyDescent="0.3">
      <c r="A8108" t="s">
        <v>1391</v>
      </c>
      <c r="B8108" t="s">
        <v>157</v>
      </c>
      <c r="C8108" t="s">
        <v>32</v>
      </c>
      <c r="D8108">
        <v>17.196000000000002</v>
      </c>
      <c r="E8108">
        <v>3.3458000000000002E-2</v>
      </c>
      <c r="F8108" t="s">
        <v>132</v>
      </c>
      <c r="G8108">
        <v>1985</v>
      </c>
      <c r="H8108" t="s">
        <v>34</v>
      </c>
      <c r="I8108" t="s">
        <v>43</v>
      </c>
      <c r="J8108" t="s">
        <v>109</v>
      </c>
      <c r="K8108">
        <v>1020.3031</v>
      </c>
      <c r="L8108">
        <v>4</v>
      </c>
      <c r="M8108" t="s">
        <v>941</v>
      </c>
      <c r="N8108">
        <v>2022</v>
      </c>
      <c r="O8108">
        <v>11</v>
      </c>
      <c r="P8108" t="s">
        <v>177</v>
      </c>
      <c r="Q8108" t="s">
        <v>178</v>
      </c>
      <c r="R8108">
        <v>4</v>
      </c>
      <c r="S8108" t="s">
        <v>29</v>
      </c>
    </row>
    <row r="8109" spans="1:19" x14ac:dyDescent="0.3">
      <c r="A8109" t="s">
        <v>1127</v>
      </c>
      <c r="B8109" t="s">
        <v>107</v>
      </c>
      <c r="C8109" t="s">
        <v>32</v>
      </c>
      <c r="D8109">
        <v>7.5389999999999997</v>
      </c>
      <c r="E8109">
        <v>9.1642000000000001E-2</v>
      </c>
      <c r="F8109" t="s">
        <v>42</v>
      </c>
      <c r="G8109">
        <v>1997</v>
      </c>
      <c r="H8109" t="s">
        <v>34</v>
      </c>
      <c r="I8109" t="s">
        <v>43</v>
      </c>
      <c r="J8109" t="s">
        <v>36</v>
      </c>
      <c r="K8109">
        <v>6936.1109999999999</v>
      </c>
      <c r="L8109">
        <v>4.4000000000000004</v>
      </c>
      <c r="M8109" s="1">
        <v>45239</v>
      </c>
      <c r="N8109">
        <v>2023</v>
      </c>
      <c r="O8109">
        <v>9</v>
      </c>
      <c r="P8109" t="s">
        <v>76</v>
      </c>
      <c r="Q8109" t="s">
        <v>77</v>
      </c>
      <c r="R8109">
        <v>3</v>
      </c>
      <c r="S8109" t="s">
        <v>29</v>
      </c>
    </row>
    <row r="8110" spans="1:19" x14ac:dyDescent="0.3">
      <c r="A8110" t="s">
        <v>191</v>
      </c>
      <c r="B8110" t="s">
        <v>20</v>
      </c>
      <c r="C8110" t="s">
        <v>21</v>
      </c>
      <c r="D8110">
        <v>17.143999999999998</v>
      </c>
      <c r="E8110">
        <v>6.6211999999999993E-2</v>
      </c>
      <c r="F8110" t="s">
        <v>33</v>
      </c>
      <c r="G8110">
        <v>2004</v>
      </c>
      <c r="H8110" t="s">
        <v>34</v>
      </c>
      <c r="I8110" t="s">
        <v>35</v>
      </c>
      <c r="J8110" t="s">
        <v>36</v>
      </c>
      <c r="K8110">
        <v>2335.3195999999998</v>
      </c>
      <c r="L8110">
        <v>3.6</v>
      </c>
      <c r="M8110" s="1">
        <v>44569</v>
      </c>
      <c r="N8110">
        <v>2022</v>
      </c>
      <c r="O8110">
        <v>8</v>
      </c>
      <c r="P8110" t="s">
        <v>27</v>
      </c>
      <c r="Q8110" t="s">
        <v>28</v>
      </c>
      <c r="R8110">
        <v>3</v>
      </c>
      <c r="S8110" t="s">
        <v>81</v>
      </c>
    </row>
    <row r="8111" spans="1:19" x14ac:dyDescent="0.3">
      <c r="A8111" t="s">
        <v>461</v>
      </c>
      <c r="B8111" t="s">
        <v>157</v>
      </c>
      <c r="C8111" t="s">
        <v>32</v>
      </c>
      <c r="D8111">
        <v>5.5659999999999998</v>
      </c>
      <c r="E8111">
        <v>3.4410999999999997E-2</v>
      </c>
      <c r="F8111" t="s">
        <v>132</v>
      </c>
      <c r="G8111">
        <v>1985</v>
      </c>
      <c r="H8111" t="s">
        <v>34</v>
      </c>
      <c r="I8111" t="s">
        <v>43</v>
      </c>
      <c r="J8111" t="s">
        <v>109</v>
      </c>
      <c r="K8111">
        <v>580.87239999999997</v>
      </c>
      <c r="L8111">
        <v>3.6</v>
      </c>
      <c r="M8111" s="1">
        <v>45027</v>
      </c>
      <c r="N8111">
        <v>2023</v>
      </c>
      <c r="O8111">
        <v>11</v>
      </c>
      <c r="P8111" t="s">
        <v>177</v>
      </c>
      <c r="Q8111" t="s">
        <v>195</v>
      </c>
      <c r="R8111">
        <v>4</v>
      </c>
      <c r="S8111" t="s">
        <v>81</v>
      </c>
    </row>
    <row r="8112" spans="1:19" x14ac:dyDescent="0.3">
      <c r="A8112" t="s">
        <v>126</v>
      </c>
      <c r="B8112" t="s">
        <v>63</v>
      </c>
      <c r="C8112" t="s">
        <v>21</v>
      </c>
      <c r="D8112">
        <v>10.456</v>
      </c>
      <c r="E8112">
        <v>9.3995999999999996E-2</v>
      </c>
      <c r="F8112" t="s">
        <v>64</v>
      </c>
      <c r="G8112">
        <v>1985</v>
      </c>
      <c r="H8112" t="s">
        <v>23</v>
      </c>
      <c r="I8112" t="s">
        <v>24</v>
      </c>
      <c r="J8112" t="s">
        <v>65</v>
      </c>
      <c r="K8112">
        <v>2491.3652999999999</v>
      </c>
      <c r="L8112">
        <v>4.5999999999999996</v>
      </c>
      <c r="M8112" s="1">
        <v>44931</v>
      </c>
      <c r="N8112">
        <v>2023</v>
      </c>
      <c r="O8112">
        <v>5</v>
      </c>
      <c r="P8112" t="s">
        <v>50</v>
      </c>
      <c r="Q8112" t="s">
        <v>61</v>
      </c>
      <c r="R8112">
        <v>2</v>
      </c>
      <c r="S8112" t="s">
        <v>39</v>
      </c>
    </row>
    <row r="8113" spans="1:19" x14ac:dyDescent="0.3">
      <c r="A8113" t="s">
        <v>1863</v>
      </c>
      <c r="B8113" t="s">
        <v>69</v>
      </c>
      <c r="C8113" t="s">
        <v>21</v>
      </c>
      <c r="D8113">
        <v>12.209</v>
      </c>
      <c r="E8113">
        <v>5.7756000000000002E-2</v>
      </c>
      <c r="F8113" t="s">
        <v>22</v>
      </c>
      <c r="G8113">
        <v>2009</v>
      </c>
      <c r="H8113" t="s">
        <v>23</v>
      </c>
      <c r="I8113" t="s">
        <v>24</v>
      </c>
      <c r="J8113" t="s">
        <v>25</v>
      </c>
      <c r="K8113">
        <v>1996.2726</v>
      </c>
      <c r="L8113">
        <v>3.7</v>
      </c>
      <c r="M8113" s="1">
        <v>44660</v>
      </c>
      <c r="N8113">
        <v>2022</v>
      </c>
      <c r="O8113">
        <v>9</v>
      </c>
      <c r="P8113" t="s">
        <v>76</v>
      </c>
      <c r="Q8113" t="s">
        <v>205</v>
      </c>
      <c r="R8113">
        <v>3</v>
      </c>
      <c r="S8113" t="s">
        <v>81</v>
      </c>
    </row>
    <row r="8114" spans="1:19" x14ac:dyDescent="0.3">
      <c r="A8114" t="s">
        <v>787</v>
      </c>
      <c r="B8114" t="s">
        <v>31</v>
      </c>
      <c r="C8114" t="s">
        <v>21</v>
      </c>
      <c r="D8114">
        <v>17.780999999999999</v>
      </c>
      <c r="E8114">
        <v>2.6807000000000001E-2</v>
      </c>
      <c r="F8114" t="s">
        <v>132</v>
      </c>
      <c r="G8114">
        <v>1985</v>
      </c>
      <c r="H8114" t="s">
        <v>34</v>
      </c>
      <c r="I8114" t="s">
        <v>43</v>
      </c>
      <c r="J8114" t="s">
        <v>109</v>
      </c>
      <c r="K8114">
        <v>660.3904</v>
      </c>
      <c r="L8114">
        <v>4</v>
      </c>
      <c r="M8114" t="s">
        <v>1777</v>
      </c>
      <c r="N8114">
        <v>2023</v>
      </c>
      <c r="O8114">
        <v>2</v>
      </c>
      <c r="P8114" t="s">
        <v>79</v>
      </c>
      <c r="Q8114" t="s">
        <v>80</v>
      </c>
      <c r="R8114">
        <v>1</v>
      </c>
      <c r="S8114" t="s">
        <v>29</v>
      </c>
    </row>
    <row r="8115" spans="1:19" x14ac:dyDescent="0.3">
      <c r="A8115" t="s">
        <v>1282</v>
      </c>
      <c r="B8115" t="s">
        <v>31</v>
      </c>
      <c r="C8115" t="s">
        <v>21</v>
      </c>
      <c r="D8115">
        <v>14.368</v>
      </c>
      <c r="E8115">
        <v>4.5260000000000002E-2</v>
      </c>
      <c r="F8115" t="s">
        <v>96</v>
      </c>
      <c r="G8115">
        <v>2007</v>
      </c>
      <c r="H8115" t="s">
        <v>71</v>
      </c>
      <c r="I8115" t="s">
        <v>35</v>
      </c>
      <c r="J8115" t="s">
        <v>36</v>
      </c>
      <c r="K8115">
        <v>1749.644</v>
      </c>
      <c r="L8115">
        <v>3.9</v>
      </c>
      <c r="M8115" t="s">
        <v>370</v>
      </c>
      <c r="N8115">
        <v>2022</v>
      </c>
      <c r="O8115">
        <v>2</v>
      </c>
      <c r="P8115" t="s">
        <v>79</v>
      </c>
      <c r="Q8115" t="s">
        <v>153</v>
      </c>
      <c r="R8115">
        <v>1</v>
      </c>
      <c r="S8115" t="s">
        <v>81</v>
      </c>
    </row>
    <row r="8116" spans="1:19" x14ac:dyDescent="0.3">
      <c r="A8116" t="s">
        <v>1689</v>
      </c>
      <c r="B8116" t="s">
        <v>41</v>
      </c>
      <c r="C8116" t="s">
        <v>21</v>
      </c>
      <c r="D8116">
        <v>12.271000000000001</v>
      </c>
      <c r="E8116">
        <v>0.11738899999999999</v>
      </c>
      <c r="F8116" t="s">
        <v>33</v>
      </c>
      <c r="G8116">
        <v>2004</v>
      </c>
      <c r="H8116" t="s">
        <v>34</v>
      </c>
      <c r="I8116" t="s">
        <v>35</v>
      </c>
      <c r="J8116" t="s">
        <v>36</v>
      </c>
      <c r="K8116">
        <v>2267.3186000000001</v>
      </c>
      <c r="L8116">
        <v>3.6</v>
      </c>
      <c r="M8116" t="s">
        <v>1548</v>
      </c>
      <c r="N8116">
        <v>2023</v>
      </c>
      <c r="O8116">
        <v>5</v>
      </c>
      <c r="P8116" t="s">
        <v>50</v>
      </c>
      <c r="Q8116" t="s">
        <v>61</v>
      </c>
      <c r="R8116">
        <v>2</v>
      </c>
      <c r="S8116" t="s">
        <v>81</v>
      </c>
    </row>
    <row r="8117" spans="1:19" x14ac:dyDescent="0.3">
      <c r="A8117" t="s">
        <v>1887</v>
      </c>
      <c r="B8117" t="s">
        <v>53</v>
      </c>
      <c r="C8117" t="s">
        <v>32</v>
      </c>
      <c r="D8117">
        <v>14.503</v>
      </c>
      <c r="E8117">
        <v>2.9666999999999999E-2</v>
      </c>
      <c r="F8117" t="s">
        <v>42</v>
      </c>
      <c r="G8117">
        <v>1997</v>
      </c>
      <c r="H8117" t="s">
        <v>34</v>
      </c>
      <c r="I8117" t="s">
        <v>43</v>
      </c>
      <c r="J8117" t="s">
        <v>36</v>
      </c>
      <c r="K8117">
        <v>1859.9122</v>
      </c>
      <c r="L8117">
        <v>4</v>
      </c>
      <c r="M8117" t="s">
        <v>466</v>
      </c>
      <c r="N8117">
        <v>2022</v>
      </c>
      <c r="O8117">
        <v>10</v>
      </c>
      <c r="P8117" t="s">
        <v>37</v>
      </c>
      <c r="Q8117" t="s">
        <v>38</v>
      </c>
      <c r="R8117">
        <v>4</v>
      </c>
      <c r="S8117" t="s">
        <v>29</v>
      </c>
    </row>
    <row r="8118" spans="1:19" x14ac:dyDescent="0.3">
      <c r="A8118" t="s">
        <v>1791</v>
      </c>
      <c r="B8118" t="s">
        <v>113</v>
      </c>
      <c r="C8118" t="s">
        <v>21</v>
      </c>
      <c r="D8118">
        <v>19.21</v>
      </c>
      <c r="E8118">
        <v>9.7100000000000006E-2</v>
      </c>
      <c r="F8118" t="s">
        <v>64</v>
      </c>
      <c r="G8118">
        <v>1985</v>
      </c>
      <c r="H8118" t="s">
        <v>23</v>
      </c>
      <c r="I8118" t="s">
        <v>24</v>
      </c>
      <c r="J8118" t="s">
        <v>65</v>
      </c>
      <c r="K8118">
        <v>3925.6359000000002</v>
      </c>
      <c r="L8118">
        <v>3.6</v>
      </c>
      <c r="M8118" t="s">
        <v>689</v>
      </c>
      <c r="N8118">
        <v>2023</v>
      </c>
      <c r="O8118">
        <v>6</v>
      </c>
      <c r="P8118" t="s">
        <v>114</v>
      </c>
      <c r="Q8118" t="s">
        <v>115</v>
      </c>
      <c r="R8118">
        <v>2</v>
      </c>
      <c r="S8118" t="s">
        <v>81</v>
      </c>
    </row>
    <row r="8119" spans="1:19" x14ac:dyDescent="0.3">
      <c r="A8119" t="s">
        <v>1873</v>
      </c>
      <c r="B8119" t="s">
        <v>91</v>
      </c>
      <c r="C8119" t="s">
        <v>32</v>
      </c>
      <c r="D8119">
        <v>14.394</v>
      </c>
      <c r="E8119">
        <v>4.9701000000000002E-2</v>
      </c>
      <c r="F8119" t="s">
        <v>22</v>
      </c>
      <c r="G8119">
        <v>2009</v>
      </c>
      <c r="H8119" t="s">
        <v>23</v>
      </c>
      <c r="I8119" t="s">
        <v>24</v>
      </c>
      <c r="J8119" t="s">
        <v>25</v>
      </c>
      <c r="K8119">
        <v>2326.6772000000001</v>
      </c>
      <c r="L8119">
        <v>3.5</v>
      </c>
      <c r="M8119" s="1">
        <v>44747</v>
      </c>
      <c r="N8119">
        <v>2022</v>
      </c>
      <c r="O8119">
        <v>5</v>
      </c>
      <c r="P8119" t="s">
        <v>50</v>
      </c>
      <c r="Q8119" t="s">
        <v>51</v>
      </c>
      <c r="R8119">
        <v>2</v>
      </c>
      <c r="S8119" t="s">
        <v>81</v>
      </c>
    </row>
    <row r="8120" spans="1:19" x14ac:dyDescent="0.3">
      <c r="A8120" t="s">
        <v>1239</v>
      </c>
      <c r="B8120" t="s">
        <v>69</v>
      </c>
      <c r="C8120" t="s">
        <v>21</v>
      </c>
      <c r="D8120">
        <v>14.728999999999999</v>
      </c>
      <c r="E8120">
        <v>6.7012000000000002E-2</v>
      </c>
      <c r="F8120" t="s">
        <v>48</v>
      </c>
      <c r="G8120">
        <v>1999</v>
      </c>
      <c r="H8120" t="s">
        <v>23</v>
      </c>
      <c r="I8120" t="s">
        <v>43</v>
      </c>
      <c r="J8120" t="s">
        <v>36</v>
      </c>
      <c r="K8120">
        <v>3759.7746000000002</v>
      </c>
      <c r="L8120">
        <v>4.4000000000000004</v>
      </c>
      <c r="M8120" t="s">
        <v>1399</v>
      </c>
      <c r="N8120">
        <v>2023</v>
      </c>
      <c r="O8120">
        <v>11</v>
      </c>
      <c r="P8120" t="s">
        <v>177</v>
      </c>
      <c r="Q8120" t="s">
        <v>195</v>
      </c>
      <c r="R8120">
        <v>4</v>
      </c>
      <c r="S8120" t="s">
        <v>29</v>
      </c>
    </row>
    <row r="8121" spans="1:19" x14ac:dyDescent="0.3">
      <c r="A8121" t="s">
        <v>1211</v>
      </c>
      <c r="B8121" t="s">
        <v>31</v>
      </c>
      <c r="C8121" t="s">
        <v>21</v>
      </c>
      <c r="D8121">
        <v>20.416</v>
      </c>
      <c r="E8121">
        <v>0.10921400000000001</v>
      </c>
      <c r="F8121" t="s">
        <v>132</v>
      </c>
      <c r="G8121">
        <v>1985</v>
      </c>
      <c r="H8121" t="s">
        <v>34</v>
      </c>
      <c r="I8121" t="s">
        <v>43</v>
      </c>
      <c r="J8121" t="s">
        <v>109</v>
      </c>
      <c r="K8121">
        <v>808.46550000000002</v>
      </c>
      <c r="L8121">
        <v>4</v>
      </c>
      <c r="M8121" t="s">
        <v>353</v>
      </c>
      <c r="N8121">
        <v>2022</v>
      </c>
      <c r="O8121">
        <v>2</v>
      </c>
      <c r="P8121" t="s">
        <v>79</v>
      </c>
      <c r="Q8121" t="s">
        <v>153</v>
      </c>
      <c r="R8121">
        <v>1</v>
      </c>
      <c r="S8121" t="s">
        <v>29</v>
      </c>
    </row>
    <row r="8122" spans="1:19" x14ac:dyDescent="0.3">
      <c r="A8122" t="s">
        <v>1177</v>
      </c>
      <c r="B8122" t="s">
        <v>107</v>
      </c>
      <c r="C8122" t="s">
        <v>32</v>
      </c>
      <c r="D8122">
        <v>20.952000000000002</v>
      </c>
      <c r="E8122">
        <v>4.0388E-2</v>
      </c>
      <c r="F8122" t="s">
        <v>48</v>
      </c>
      <c r="G8122">
        <v>1999</v>
      </c>
      <c r="H8122" t="s">
        <v>23</v>
      </c>
      <c r="I8122" t="s">
        <v>43</v>
      </c>
      <c r="J8122" t="s">
        <v>36</v>
      </c>
      <c r="K8122">
        <v>765.21370000000002</v>
      </c>
      <c r="L8122">
        <v>3.9</v>
      </c>
      <c r="M8122" s="1">
        <v>44927</v>
      </c>
      <c r="N8122">
        <v>2023</v>
      </c>
      <c r="O8122">
        <v>1</v>
      </c>
      <c r="P8122" t="s">
        <v>56</v>
      </c>
      <c r="Q8122" t="s">
        <v>57</v>
      </c>
      <c r="R8122">
        <v>1</v>
      </c>
      <c r="S8122" t="s">
        <v>81</v>
      </c>
    </row>
    <row r="8123" spans="1:19" x14ac:dyDescent="0.3">
      <c r="A8123" t="s">
        <v>1512</v>
      </c>
      <c r="B8123" t="s">
        <v>107</v>
      </c>
      <c r="C8123" t="s">
        <v>32</v>
      </c>
      <c r="D8123">
        <v>17.145</v>
      </c>
      <c r="E8123">
        <v>4.9666000000000002E-2</v>
      </c>
      <c r="F8123" t="s">
        <v>22</v>
      </c>
      <c r="G8123">
        <v>2009</v>
      </c>
      <c r="H8123" t="s">
        <v>23</v>
      </c>
      <c r="I8123" t="s">
        <v>24</v>
      </c>
      <c r="J8123" t="s">
        <v>25</v>
      </c>
      <c r="K8123">
        <v>5075.0892999999996</v>
      </c>
      <c r="L8123">
        <v>4.4000000000000004</v>
      </c>
      <c r="M8123" s="1">
        <v>44965</v>
      </c>
      <c r="N8123">
        <v>2023</v>
      </c>
      <c r="O8123">
        <v>8</v>
      </c>
      <c r="P8123" t="s">
        <v>27</v>
      </c>
      <c r="Q8123" t="s">
        <v>93</v>
      </c>
      <c r="R8123">
        <v>3</v>
      </c>
      <c r="S8123" t="s">
        <v>29</v>
      </c>
    </row>
    <row r="8124" spans="1:19" x14ac:dyDescent="0.3">
      <c r="A8124" t="s">
        <v>1517</v>
      </c>
      <c r="B8124" t="s">
        <v>91</v>
      </c>
      <c r="C8124" t="s">
        <v>21</v>
      </c>
      <c r="D8124">
        <v>11.034000000000001</v>
      </c>
      <c r="E8124">
        <v>4.1918999999999998E-2</v>
      </c>
      <c r="F8124" t="s">
        <v>96</v>
      </c>
      <c r="G8124">
        <v>2007</v>
      </c>
      <c r="H8124" t="s">
        <v>71</v>
      </c>
      <c r="I8124" t="s">
        <v>35</v>
      </c>
      <c r="J8124" t="s">
        <v>36</v>
      </c>
      <c r="K8124">
        <v>764.72439999999995</v>
      </c>
      <c r="L8124">
        <v>3.4</v>
      </c>
      <c r="M8124" t="s">
        <v>553</v>
      </c>
      <c r="N8124">
        <v>2022</v>
      </c>
      <c r="O8124">
        <v>3</v>
      </c>
      <c r="P8124" t="s">
        <v>88</v>
      </c>
      <c r="Q8124" t="s">
        <v>207</v>
      </c>
      <c r="R8124">
        <v>1</v>
      </c>
      <c r="S8124" t="s">
        <v>58</v>
      </c>
    </row>
    <row r="8125" spans="1:19" x14ac:dyDescent="0.3">
      <c r="A8125" t="s">
        <v>1028</v>
      </c>
      <c r="B8125" t="s">
        <v>95</v>
      </c>
      <c r="C8125" t="s">
        <v>32</v>
      </c>
      <c r="D8125">
        <v>16.082000000000001</v>
      </c>
      <c r="E8125">
        <v>3.1890000000000002E-2</v>
      </c>
      <c r="F8125" t="s">
        <v>70</v>
      </c>
      <c r="G8125">
        <v>2002</v>
      </c>
      <c r="H8125" t="s">
        <v>71</v>
      </c>
      <c r="I8125" t="s">
        <v>35</v>
      </c>
      <c r="J8125" t="s">
        <v>36</v>
      </c>
      <c r="K8125">
        <v>1735.1369999999999</v>
      </c>
      <c r="L8125">
        <v>4</v>
      </c>
      <c r="M8125" s="1">
        <v>44602</v>
      </c>
      <c r="N8125">
        <v>2022</v>
      </c>
      <c r="O8125">
        <v>10</v>
      </c>
      <c r="P8125" t="s">
        <v>37</v>
      </c>
      <c r="Q8125" t="s">
        <v>38</v>
      </c>
      <c r="R8125">
        <v>4</v>
      </c>
      <c r="S8125" t="s">
        <v>29</v>
      </c>
    </row>
    <row r="8126" spans="1:19" x14ac:dyDescent="0.3">
      <c r="A8126" t="s">
        <v>282</v>
      </c>
      <c r="B8126" t="s">
        <v>113</v>
      </c>
      <c r="C8126" t="s">
        <v>21</v>
      </c>
      <c r="D8126">
        <v>7.6130000000000004</v>
      </c>
      <c r="E8126">
        <v>6.8515999999999994E-2</v>
      </c>
      <c r="F8126" t="s">
        <v>33</v>
      </c>
      <c r="G8126">
        <v>2004</v>
      </c>
      <c r="H8126" t="s">
        <v>34</v>
      </c>
      <c r="I8126" t="s">
        <v>35</v>
      </c>
      <c r="J8126" t="s">
        <v>36</v>
      </c>
      <c r="K8126">
        <v>1045.8735999999999</v>
      </c>
      <c r="L8126">
        <v>3.4</v>
      </c>
      <c r="M8126" s="1">
        <v>44814</v>
      </c>
      <c r="N8126">
        <v>2022</v>
      </c>
      <c r="O8126">
        <v>10</v>
      </c>
      <c r="P8126" t="s">
        <v>37</v>
      </c>
      <c r="Q8126" t="s">
        <v>38</v>
      </c>
      <c r="R8126">
        <v>4</v>
      </c>
      <c r="S8126" t="s">
        <v>58</v>
      </c>
    </row>
    <row r="8127" spans="1:19" x14ac:dyDescent="0.3">
      <c r="A8127" t="s">
        <v>1543</v>
      </c>
      <c r="B8127" t="s">
        <v>113</v>
      </c>
      <c r="C8127" t="s">
        <v>21</v>
      </c>
      <c r="D8127">
        <v>16.122</v>
      </c>
      <c r="E8127">
        <v>5.6469999999999999E-2</v>
      </c>
      <c r="F8127" t="s">
        <v>48</v>
      </c>
      <c r="G8127">
        <v>1999</v>
      </c>
      <c r="H8127" t="s">
        <v>23</v>
      </c>
      <c r="I8127" t="s">
        <v>43</v>
      </c>
      <c r="J8127" t="s">
        <v>36</v>
      </c>
      <c r="K8127">
        <v>1550.4766999999999</v>
      </c>
      <c r="L8127">
        <v>4</v>
      </c>
      <c r="M8127" s="1">
        <v>44631</v>
      </c>
      <c r="N8127">
        <v>2022</v>
      </c>
      <c r="O8127">
        <v>11</v>
      </c>
      <c r="P8127" t="s">
        <v>177</v>
      </c>
      <c r="Q8127" t="s">
        <v>178</v>
      </c>
      <c r="R8127">
        <v>4</v>
      </c>
      <c r="S8127" t="s">
        <v>29</v>
      </c>
    </row>
    <row r="8128" spans="1:19" x14ac:dyDescent="0.3">
      <c r="A8128" t="s">
        <v>1207</v>
      </c>
      <c r="B8128" t="s">
        <v>41</v>
      </c>
      <c r="C8128" t="s">
        <v>21</v>
      </c>
      <c r="D8128">
        <v>19.747</v>
      </c>
      <c r="E8128">
        <v>1.0066E-2</v>
      </c>
      <c r="F8128" t="s">
        <v>54</v>
      </c>
      <c r="G8128">
        <v>1987</v>
      </c>
      <c r="H8128" t="s">
        <v>55</v>
      </c>
      <c r="I8128" t="s">
        <v>24</v>
      </c>
      <c r="J8128" t="s">
        <v>36</v>
      </c>
      <c r="K8128">
        <v>4856.9660999999996</v>
      </c>
      <c r="L8128">
        <v>4.2</v>
      </c>
      <c r="M8128" t="s">
        <v>488</v>
      </c>
      <c r="N8128">
        <v>2023</v>
      </c>
      <c r="O8128">
        <v>11</v>
      </c>
      <c r="P8128" t="s">
        <v>177</v>
      </c>
      <c r="Q8128" t="s">
        <v>195</v>
      </c>
      <c r="R8128">
        <v>4</v>
      </c>
      <c r="S8128" t="s">
        <v>29</v>
      </c>
    </row>
    <row r="8129" spans="1:19" x14ac:dyDescent="0.3">
      <c r="A8129" t="s">
        <v>1050</v>
      </c>
      <c r="B8129" t="s">
        <v>31</v>
      </c>
      <c r="C8129" t="s">
        <v>32</v>
      </c>
      <c r="D8129">
        <v>7.3570000000000002</v>
      </c>
      <c r="E8129">
        <v>0.104377</v>
      </c>
      <c r="F8129" t="s">
        <v>64</v>
      </c>
      <c r="G8129">
        <v>1985</v>
      </c>
      <c r="H8129" t="s">
        <v>23</v>
      </c>
      <c r="I8129" t="s">
        <v>24</v>
      </c>
      <c r="J8129" t="s">
        <v>65</v>
      </c>
      <c r="K8129">
        <v>3651.5983999999999</v>
      </c>
      <c r="L8129">
        <v>4.0999999999999996</v>
      </c>
      <c r="M8129" s="1">
        <v>45240</v>
      </c>
      <c r="N8129">
        <v>2023</v>
      </c>
      <c r="O8129">
        <v>10</v>
      </c>
      <c r="P8129" t="s">
        <v>37</v>
      </c>
      <c r="Q8129" t="s">
        <v>165</v>
      </c>
      <c r="R8129">
        <v>4</v>
      </c>
      <c r="S8129" t="s">
        <v>29</v>
      </c>
    </row>
    <row r="8130" spans="1:19" x14ac:dyDescent="0.3">
      <c r="A8130" t="s">
        <v>1309</v>
      </c>
      <c r="B8130" t="s">
        <v>113</v>
      </c>
      <c r="C8130" t="s">
        <v>21</v>
      </c>
      <c r="D8130">
        <v>11.523999999999999</v>
      </c>
      <c r="E8130">
        <v>8.3538000000000001E-2</v>
      </c>
      <c r="F8130" t="s">
        <v>42</v>
      </c>
      <c r="G8130">
        <v>1997</v>
      </c>
      <c r="H8130" t="s">
        <v>34</v>
      </c>
      <c r="I8130" t="s">
        <v>43</v>
      </c>
      <c r="J8130" t="s">
        <v>36</v>
      </c>
      <c r="K8130">
        <v>6436.6486999999997</v>
      </c>
      <c r="L8130">
        <v>4.4000000000000004</v>
      </c>
      <c r="M8130" t="s">
        <v>1026</v>
      </c>
      <c r="N8130">
        <v>2023</v>
      </c>
      <c r="O8130">
        <v>3</v>
      </c>
      <c r="P8130" t="s">
        <v>88</v>
      </c>
      <c r="Q8130" t="s">
        <v>89</v>
      </c>
      <c r="R8130">
        <v>1</v>
      </c>
      <c r="S8130" t="s">
        <v>29</v>
      </c>
    </row>
    <row r="8131" spans="1:19" x14ac:dyDescent="0.3">
      <c r="A8131" t="s">
        <v>1914</v>
      </c>
      <c r="B8131" t="s">
        <v>107</v>
      </c>
      <c r="C8131" t="s">
        <v>21</v>
      </c>
      <c r="D8131">
        <v>7.2859999999999996</v>
      </c>
      <c r="E8131">
        <v>3.0467000000000001E-2</v>
      </c>
      <c r="F8131" t="s">
        <v>70</v>
      </c>
      <c r="G8131">
        <v>2002</v>
      </c>
      <c r="H8131" t="s">
        <v>71</v>
      </c>
      <c r="I8131" t="s">
        <v>35</v>
      </c>
      <c r="J8131" t="s">
        <v>36</v>
      </c>
      <c r="K8131">
        <v>1271.1758</v>
      </c>
      <c r="L8131">
        <v>4.0999999999999996</v>
      </c>
      <c r="M8131" t="s">
        <v>1064</v>
      </c>
      <c r="N8131">
        <v>2022</v>
      </c>
      <c r="O8131">
        <v>7</v>
      </c>
      <c r="P8131" t="s">
        <v>121</v>
      </c>
      <c r="Q8131" t="s">
        <v>138</v>
      </c>
      <c r="R8131">
        <v>3</v>
      </c>
      <c r="S8131" t="s">
        <v>29</v>
      </c>
    </row>
    <row r="8132" spans="1:19" x14ac:dyDescent="0.3">
      <c r="A8132" t="s">
        <v>1615</v>
      </c>
      <c r="B8132" t="s">
        <v>63</v>
      </c>
      <c r="C8132" t="s">
        <v>21</v>
      </c>
      <c r="D8132">
        <v>8.5380000000000003</v>
      </c>
      <c r="E8132">
        <v>3.2355000000000002E-2</v>
      </c>
      <c r="F8132" t="s">
        <v>48</v>
      </c>
      <c r="G8132">
        <v>1999</v>
      </c>
      <c r="H8132" t="s">
        <v>23</v>
      </c>
      <c r="I8132" t="s">
        <v>43</v>
      </c>
      <c r="J8132" t="s">
        <v>36</v>
      </c>
      <c r="K8132">
        <v>1489.5002999999999</v>
      </c>
      <c r="L8132">
        <v>3.3</v>
      </c>
      <c r="M8132" s="1">
        <v>45239</v>
      </c>
      <c r="N8132">
        <v>2023</v>
      </c>
      <c r="O8132">
        <v>9</v>
      </c>
      <c r="P8132" t="s">
        <v>76</v>
      </c>
      <c r="Q8132" t="s">
        <v>77</v>
      </c>
      <c r="R8132">
        <v>3</v>
      </c>
      <c r="S8132" t="s">
        <v>58</v>
      </c>
    </row>
    <row r="8133" spans="1:19" x14ac:dyDescent="0.3">
      <c r="A8133" t="s">
        <v>1883</v>
      </c>
      <c r="B8133" t="s">
        <v>95</v>
      </c>
      <c r="C8133" t="s">
        <v>21</v>
      </c>
      <c r="D8133">
        <v>20.027999999999999</v>
      </c>
      <c r="E8133">
        <v>3.1234000000000001E-2</v>
      </c>
      <c r="F8133" t="s">
        <v>48</v>
      </c>
      <c r="G8133">
        <v>1999</v>
      </c>
      <c r="H8133" t="s">
        <v>23</v>
      </c>
      <c r="I8133" t="s">
        <v>43</v>
      </c>
      <c r="J8133" t="s">
        <v>36</v>
      </c>
      <c r="K8133">
        <v>3160.2384999999999</v>
      </c>
      <c r="L8133">
        <v>3.8</v>
      </c>
      <c r="M8133" s="1">
        <v>44843</v>
      </c>
      <c r="N8133">
        <v>2022</v>
      </c>
      <c r="O8133">
        <v>9</v>
      </c>
      <c r="P8133" t="s">
        <v>76</v>
      </c>
      <c r="Q8133" t="s">
        <v>205</v>
      </c>
      <c r="R8133">
        <v>3</v>
      </c>
      <c r="S8133" t="s">
        <v>81</v>
      </c>
    </row>
    <row r="8134" spans="1:19" x14ac:dyDescent="0.3">
      <c r="A8134" t="s">
        <v>568</v>
      </c>
      <c r="B8134" t="s">
        <v>60</v>
      </c>
      <c r="C8134" t="s">
        <v>21</v>
      </c>
      <c r="D8134">
        <v>17.105</v>
      </c>
      <c r="E8134">
        <v>2.0728E-2</v>
      </c>
      <c r="F8134" t="s">
        <v>33</v>
      </c>
      <c r="G8134">
        <v>2004</v>
      </c>
      <c r="H8134" t="s">
        <v>34</v>
      </c>
      <c r="I8134" t="s">
        <v>35</v>
      </c>
      <c r="J8134" t="s">
        <v>36</v>
      </c>
      <c r="K8134">
        <v>5090.6208999999999</v>
      </c>
      <c r="L8134">
        <v>4.2</v>
      </c>
      <c r="M8134" s="1">
        <v>44903</v>
      </c>
      <c r="N8134">
        <v>2022</v>
      </c>
      <c r="O8134">
        <v>8</v>
      </c>
      <c r="P8134" t="s">
        <v>27</v>
      </c>
      <c r="Q8134" t="s">
        <v>28</v>
      </c>
      <c r="R8134">
        <v>3</v>
      </c>
      <c r="S8134" t="s">
        <v>29</v>
      </c>
    </row>
    <row r="8135" spans="1:19" x14ac:dyDescent="0.3">
      <c r="A8135" t="s">
        <v>59</v>
      </c>
      <c r="B8135" t="s">
        <v>60</v>
      </c>
      <c r="C8135" t="s">
        <v>32</v>
      </c>
      <c r="D8135">
        <v>8.2959999999999994</v>
      </c>
      <c r="E8135">
        <v>4.5760000000000002E-2</v>
      </c>
      <c r="F8135" t="s">
        <v>33</v>
      </c>
      <c r="G8135">
        <v>2004</v>
      </c>
      <c r="H8135" t="s">
        <v>34</v>
      </c>
      <c r="I8135" t="s">
        <v>35</v>
      </c>
      <c r="J8135" t="s">
        <v>36</v>
      </c>
      <c r="K8135">
        <v>2655.7518</v>
      </c>
      <c r="L8135">
        <v>3.9</v>
      </c>
      <c r="M8135" t="s">
        <v>83</v>
      </c>
      <c r="N8135">
        <v>2022</v>
      </c>
      <c r="O8135">
        <v>12</v>
      </c>
      <c r="P8135" t="s">
        <v>45</v>
      </c>
      <c r="Q8135" t="s">
        <v>46</v>
      </c>
      <c r="R8135">
        <v>4</v>
      </c>
      <c r="S8135" t="s">
        <v>81</v>
      </c>
    </row>
    <row r="8136" spans="1:19" x14ac:dyDescent="0.3">
      <c r="A8136" t="s">
        <v>1480</v>
      </c>
      <c r="B8136" t="s">
        <v>157</v>
      </c>
      <c r="C8136" t="s">
        <v>32</v>
      </c>
      <c r="D8136">
        <v>14.215999999999999</v>
      </c>
      <c r="E8136">
        <v>7.7001E-2</v>
      </c>
      <c r="F8136" t="s">
        <v>42</v>
      </c>
      <c r="G8136">
        <v>1997</v>
      </c>
      <c r="H8136" t="s">
        <v>34</v>
      </c>
      <c r="I8136" t="s">
        <v>43</v>
      </c>
      <c r="J8136" t="s">
        <v>36</v>
      </c>
      <c r="K8136">
        <v>3411.7808</v>
      </c>
      <c r="L8136">
        <v>4.0999999999999996</v>
      </c>
      <c r="M8136" s="1">
        <v>44629</v>
      </c>
      <c r="N8136">
        <v>2022</v>
      </c>
      <c r="O8136">
        <v>9</v>
      </c>
      <c r="P8136" t="s">
        <v>76</v>
      </c>
      <c r="Q8136" t="s">
        <v>205</v>
      </c>
      <c r="R8136">
        <v>3</v>
      </c>
      <c r="S8136" t="s">
        <v>29</v>
      </c>
    </row>
    <row r="8137" spans="1:19" x14ac:dyDescent="0.3">
      <c r="A8137" t="s">
        <v>112</v>
      </c>
      <c r="B8137" t="s">
        <v>113</v>
      </c>
      <c r="C8137" t="s">
        <v>21</v>
      </c>
      <c r="D8137">
        <v>19.047999999999998</v>
      </c>
      <c r="E8137">
        <v>2.2993E-2</v>
      </c>
      <c r="F8137" t="s">
        <v>42</v>
      </c>
      <c r="G8137">
        <v>1997</v>
      </c>
      <c r="H8137" t="s">
        <v>34</v>
      </c>
      <c r="I8137" t="s">
        <v>43</v>
      </c>
      <c r="J8137" t="s">
        <v>36</v>
      </c>
      <c r="K8137">
        <v>3302.3339999999998</v>
      </c>
      <c r="L8137">
        <v>3.9</v>
      </c>
      <c r="M8137" t="s">
        <v>1368</v>
      </c>
      <c r="N8137">
        <v>2023</v>
      </c>
      <c r="O8137">
        <v>12</v>
      </c>
      <c r="P8137" t="s">
        <v>45</v>
      </c>
      <c r="Q8137" t="s">
        <v>73</v>
      </c>
      <c r="R8137">
        <v>4</v>
      </c>
      <c r="S8137" t="s">
        <v>81</v>
      </c>
    </row>
    <row r="8138" spans="1:19" x14ac:dyDescent="0.3">
      <c r="A8138" t="s">
        <v>1305</v>
      </c>
      <c r="B8138" t="s">
        <v>69</v>
      </c>
      <c r="C8138" t="s">
        <v>21</v>
      </c>
      <c r="D8138">
        <v>20.692</v>
      </c>
      <c r="E8138">
        <v>6.9802000000000003E-2</v>
      </c>
      <c r="F8138" t="s">
        <v>64</v>
      </c>
      <c r="G8138">
        <v>1985</v>
      </c>
      <c r="H8138" t="s">
        <v>23</v>
      </c>
      <c r="I8138" t="s">
        <v>24</v>
      </c>
      <c r="J8138" t="s">
        <v>65</v>
      </c>
      <c r="K8138">
        <v>6427.0821999999998</v>
      </c>
      <c r="L8138">
        <v>4.5</v>
      </c>
      <c r="M8138" t="s">
        <v>162</v>
      </c>
      <c r="N8138">
        <v>2023</v>
      </c>
      <c r="O8138">
        <v>2</v>
      </c>
      <c r="P8138" t="s">
        <v>79</v>
      </c>
      <c r="Q8138" t="s">
        <v>80</v>
      </c>
      <c r="R8138">
        <v>1</v>
      </c>
      <c r="S8138" t="s">
        <v>39</v>
      </c>
    </row>
    <row r="8139" spans="1:19" x14ac:dyDescent="0.3">
      <c r="A8139" t="s">
        <v>271</v>
      </c>
      <c r="B8139" t="s">
        <v>157</v>
      </c>
      <c r="C8139" t="s">
        <v>21</v>
      </c>
      <c r="D8139">
        <v>13.557</v>
      </c>
      <c r="E8139">
        <v>7.7721999999999999E-2</v>
      </c>
      <c r="F8139" t="s">
        <v>48</v>
      </c>
      <c r="G8139">
        <v>1999</v>
      </c>
      <c r="H8139" t="s">
        <v>23</v>
      </c>
      <c r="I8139" t="s">
        <v>43</v>
      </c>
      <c r="J8139" t="s">
        <v>36</v>
      </c>
      <c r="K8139">
        <v>7841.3433999999997</v>
      </c>
      <c r="L8139">
        <v>4.3</v>
      </c>
      <c r="M8139" s="1">
        <v>44969</v>
      </c>
      <c r="N8139">
        <v>2023</v>
      </c>
      <c r="O8139">
        <v>12</v>
      </c>
      <c r="P8139" t="s">
        <v>45</v>
      </c>
      <c r="Q8139" t="s">
        <v>73</v>
      </c>
      <c r="R8139">
        <v>4</v>
      </c>
      <c r="S8139" t="s">
        <v>29</v>
      </c>
    </row>
    <row r="8140" spans="1:19" x14ac:dyDescent="0.3">
      <c r="A8140" t="s">
        <v>548</v>
      </c>
      <c r="B8140" t="s">
        <v>226</v>
      </c>
      <c r="C8140" t="s">
        <v>32</v>
      </c>
      <c r="D8140">
        <v>11.398</v>
      </c>
      <c r="E8140">
        <v>2.0983999999999999E-2</v>
      </c>
      <c r="F8140" t="s">
        <v>22</v>
      </c>
      <c r="G8140">
        <v>2009</v>
      </c>
      <c r="H8140" t="s">
        <v>23</v>
      </c>
      <c r="I8140" t="s">
        <v>24</v>
      </c>
      <c r="J8140" t="s">
        <v>25</v>
      </c>
      <c r="K8140">
        <v>3131.3150999999998</v>
      </c>
      <c r="L8140">
        <v>4.0999999999999996</v>
      </c>
      <c r="M8140" t="s">
        <v>630</v>
      </c>
      <c r="N8140">
        <v>2022</v>
      </c>
      <c r="O8140">
        <v>5</v>
      </c>
      <c r="P8140" t="s">
        <v>50</v>
      </c>
      <c r="Q8140" t="s">
        <v>51</v>
      </c>
      <c r="R8140">
        <v>2</v>
      </c>
      <c r="S8140" t="s">
        <v>29</v>
      </c>
    </row>
    <row r="8141" spans="1:19" x14ac:dyDescent="0.3">
      <c r="A8141" t="s">
        <v>141</v>
      </c>
      <c r="B8141" t="s">
        <v>113</v>
      </c>
      <c r="C8141" t="s">
        <v>21</v>
      </c>
      <c r="D8141">
        <v>16.472000000000001</v>
      </c>
      <c r="E8141">
        <v>2.8753000000000001E-2</v>
      </c>
      <c r="F8141" t="s">
        <v>70</v>
      </c>
      <c r="G8141">
        <v>2002</v>
      </c>
      <c r="H8141" t="s">
        <v>71</v>
      </c>
      <c r="I8141" t="s">
        <v>35</v>
      </c>
      <c r="J8141" t="s">
        <v>36</v>
      </c>
      <c r="K8141">
        <v>3484.7127</v>
      </c>
      <c r="L8141">
        <v>3.8</v>
      </c>
      <c r="M8141" s="1">
        <v>45113</v>
      </c>
      <c r="N8141">
        <v>2023</v>
      </c>
      <c r="O8141">
        <v>6</v>
      </c>
      <c r="P8141" t="s">
        <v>114</v>
      </c>
      <c r="Q8141" t="s">
        <v>115</v>
      </c>
      <c r="R8141">
        <v>2</v>
      </c>
      <c r="S8141" t="s">
        <v>81</v>
      </c>
    </row>
    <row r="8142" spans="1:19" x14ac:dyDescent="0.3">
      <c r="A8142" t="s">
        <v>1891</v>
      </c>
      <c r="B8142" t="s">
        <v>113</v>
      </c>
      <c r="C8142" t="s">
        <v>21</v>
      </c>
      <c r="D8142">
        <v>5.8639999999999999</v>
      </c>
      <c r="E8142">
        <v>2.4236000000000001E-2</v>
      </c>
      <c r="F8142" t="s">
        <v>42</v>
      </c>
      <c r="G8142">
        <v>1997</v>
      </c>
      <c r="H8142" t="s">
        <v>34</v>
      </c>
      <c r="I8142" t="s">
        <v>43</v>
      </c>
      <c r="J8142" t="s">
        <v>36</v>
      </c>
      <c r="K8142">
        <v>2541.3440000000001</v>
      </c>
      <c r="L8142">
        <v>3.6</v>
      </c>
      <c r="M8142" t="s">
        <v>678</v>
      </c>
      <c r="N8142">
        <v>2023</v>
      </c>
      <c r="O8142">
        <v>10</v>
      </c>
      <c r="P8142" t="s">
        <v>37</v>
      </c>
      <c r="Q8142" t="s">
        <v>165</v>
      </c>
      <c r="R8142">
        <v>4</v>
      </c>
      <c r="S8142" t="s">
        <v>81</v>
      </c>
    </row>
    <row r="8143" spans="1:19" x14ac:dyDescent="0.3">
      <c r="A8143" t="s">
        <v>629</v>
      </c>
      <c r="B8143" t="s">
        <v>91</v>
      </c>
      <c r="C8143" t="s">
        <v>21</v>
      </c>
      <c r="D8143">
        <v>5.5060000000000002</v>
      </c>
      <c r="E8143">
        <v>5.4406000000000003E-2</v>
      </c>
      <c r="F8143" t="s">
        <v>48</v>
      </c>
      <c r="G8143">
        <v>1999</v>
      </c>
      <c r="H8143" t="s">
        <v>23</v>
      </c>
      <c r="I8143" t="s">
        <v>43</v>
      </c>
      <c r="J8143" t="s">
        <v>36</v>
      </c>
      <c r="K8143">
        <v>3812.9333000000001</v>
      </c>
      <c r="L8143">
        <v>4.5</v>
      </c>
      <c r="M8143" s="1">
        <v>45058</v>
      </c>
      <c r="N8143">
        <v>2023</v>
      </c>
      <c r="O8143">
        <v>12</v>
      </c>
      <c r="P8143" t="s">
        <v>45</v>
      </c>
      <c r="Q8143" t="s">
        <v>73</v>
      </c>
      <c r="R8143">
        <v>4</v>
      </c>
      <c r="S8143" t="s">
        <v>39</v>
      </c>
    </row>
    <row r="8144" spans="1:19" x14ac:dyDescent="0.3">
      <c r="A8144" t="s">
        <v>1924</v>
      </c>
      <c r="B8144" t="s">
        <v>31</v>
      </c>
      <c r="C8144" t="s">
        <v>32</v>
      </c>
      <c r="D8144">
        <v>15.632999999999999</v>
      </c>
      <c r="E8144">
        <v>2.3650999999999998E-2</v>
      </c>
      <c r="F8144" t="s">
        <v>22</v>
      </c>
      <c r="G8144">
        <v>2009</v>
      </c>
      <c r="H8144" t="s">
        <v>23</v>
      </c>
      <c r="I8144" t="s">
        <v>24</v>
      </c>
      <c r="J8144" t="s">
        <v>25</v>
      </c>
      <c r="K8144">
        <v>3455.4810000000002</v>
      </c>
      <c r="L8144">
        <v>4.3</v>
      </c>
      <c r="M8144" t="s">
        <v>292</v>
      </c>
      <c r="N8144">
        <v>2022</v>
      </c>
      <c r="O8144">
        <v>5</v>
      </c>
      <c r="P8144" t="s">
        <v>50</v>
      </c>
      <c r="Q8144" t="s">
        <v>51</v>
      </c>
      <c r="R8144">
        <v>2</v>
      </c>
      <c r="S8144" t="s">
        <v>29</v>
      </c>
    </row>
    <row r="8145" spans="1:19" x14ac:dyDescent="0.3">
      <c r="A8145" t="s">
        <v>1681</v>
      </c>
      <c r="B8145" t="s">
        <v>157</v>
      </c>
      <c r="C8145" t="s">
        <v>21</v>
      </c>
      <c r="D8145">
        <v>7.9169999999999998</v>
      </c>
      <c r="E8145">
        <v>6.3319E-2</v>
      </c>
      <c r="F8145" t="s">
        <v>70</v>
      </c>
      <c r="G8145">
        <v>2002</v>
      </c>
      <c r="H8145" t="s">
        <v>71</v>
      </c>
      <c r="I8145" t="s">
        <v>35</v>
      </c>
      <c r="J8145" t="s">
        <v>36</v>
      </c>
      <c r="K8145">
        <v>2866.21</v>
      </c>
      <c r="L8145">
        <v>4.4000000000000004</v>
      </c>
      <c r="M8145" s="1">
        <v>44808</v>
      </c>
      <c r="N8145">
        <v>2022</v>
      </c>
      <c r="O8145">
        <v>4</v>
      </c>
      <c r="P8145" t="s">
        <v>103</v>
      </c>
      <c r="Q8145" t="s">
        <v>118</v>
      </c>
      <c r="R8145">
        <v>2</v>
      </c>
      <c r="S8145" t="s">
        <v>29</v>
      </c>
    </row>
    <row r="8146" spans="1:19" x14ac:dyDescent="0.3">
      <c r="A8146" t="s">
        <v>871</v>
      </c>
      <c r="B8146" t="s">
        <v>69</v>
      </c>
      <c r="C8146" t="s">
        <v>21</v>
      </c>
      <c r="D8146">
        <v>11.603</v>
      </c>
      <c r="E8146">
        <v>2.5368999999999999E-2</v>
      </c>
      <c r="F8146" t="s">
        <v>96</v>
      </c>
      <c r="G8146">
        <v>2007</v>
      </c>
      <c r="H8146" t="s">
        <v>71</v>
      </c>
      <c r="I8146" t="s">
        <v>35</v>
      </c>
      <c r="J8146" t="s">
        <v>36</v>
      </c>
      <c r="K8146">
        <v>3503.9187999999999</v>
      </c>
      <c r="L8146">
        <v>4.3</v>
      </c>
      <c r="M8146" t="s">
        <v>1405</v>
      </c>
      <c r="N8146">
        <v>2023</v>
      </c>
      <c r="O8146">
        <v>2</v>
      </c>
      <c r="P8146" t="s">
        <v>79</v>
      </c>
      <c r="Q8146" t="s">
        <v>80</v>
      </c>
      <c r="R8146">
        <v>1</v>
      </c>
      <c r="S8146" t="s">
        <v>29</v>
      </c>
    </row>
    <row r="8147" spans="1:19" x14ac:dyDescent="0.3">
      <c r="A8147" t="s">
        <v>1206</v>
      </c>
      <c r="B8147" t="s">
        <v>157</v>
      </c>
      <c r="C8147" t="s">
        <v>32</v>
      </c>
      <c r="D8147">
        <v>18.128</v>
      </c>
      <c r="E8147">
        <v>1.7784999999999999E-2</v>
      </c>
      <c r="F8147" t="s">
        <v>33</v>
      </c>
      <c r="G8147">
        <v>2004</v>
      </c>
      <c r="H8147" t="s">
        <v>34</v>
      </c>
      <c r="I8147" t="s">
        <v>35</v>
      </c>
      <c r="J8147" t="s">
        <v>36</v>
      </c>
      <c r="K8147">
        <v>2413.3636000000001</v>
      </c>
      <c r="L8147">
        <v>3.9</v>
      </c>
      <c r="M8147" t="s">
        <v>1331</v>
      </c>
      <c r="N8147">
        <v>2023</v>
      </c>
      <c r="O8147">
        <v>10</v>
      </c>
      <c r="P8147" t="s">
        <v>37</v>
      </c>
      <c r="Q8147" t="s">
        <v>165</v>
      </c>
      <c r="R8147">
        <v>4</v>
      </c>
      <c r="S8147" t="s">
        <v>81</v>
      </c>
    </row>
    <row r="8148" spans="1:19" x14ac:dyDescent="0.3">
      <c r="A8148" t="s">
        <v>1793</v>
      </c>
      <c r="B8148" t="s">
        <v>111</v>
      </c>
      <c r="C8148" t="s">
        <v>21</v>
      </c>
      <c r="D8148">
        <v>16.779</v>
      </c>
      <c r="E8148">
        <v>0.20408899999999999</v>
      </c>
      <c r="F8148" t="s">
        <v>48</v>
      </c>
      <c r="G8148">
        <v>1999</v>
      </c>
      <c r="H8148" t="s">
        <v>23</v>
      </c>
      <c r="I8148" t="s">
        <v>43</v>
      </c>
      <c r="J8148" t="s">
        <v>36</v>
      </c>
      <c r="K8148">
        <v>1764.2139999999999</v>
      </c>
      <c r="L8148">
        <v>3.5</v>
      </c>
      <c r="M8148" t="s">
        <v>259</v>
      </c>
      <c r="N8148">
        <v>2023</v>
      </c>
      <c r="O8148">
        <v>8</v>
      </c>
      <c r="P8148" t="s">
        <v>27</v>
      </c>
      <c r="Q8148" t="s">
        <v>93</v>
      </c>
      <c r="R8148">
        <v>3</v>
      </c>
      <c r="S8148" t="s">
        <v>81</v>
      </c>
    </row>
    <row r="8149" spans="1:19" x14ac:dyDescent="0.3">
      <c r="A8149" t="s">
        <v>1347</v>
      </c>
      <c r="B8149" t="s">
        <v>20</v>
      </c>
      <c r="C8149" t="s">
        <v>21</v>
      </c>
      <c r="D8149">
        <v>20.013999999999999</v>
      </c>
      <c r="E8149">
        <v>5.4424E-2</v>
      </c>
      <c r="F8149" t="s">
        <v>54</v>
      </c>
      <c r="G8149">
        <v>1987</v>
      </c>
      <c r="H8149" t="s">
        <v>55</v>
      </c>
      <c r="I8149" t="s">
        <v>24</v>
      </c>
      <c r="J8149" t="s">
        <v>36</v>
      </c>
      <c r="K8149">
        <v>4658.9456</v>
      </c>
      <c r="L8149">
        <v>4.3</v>
      </c>
      <c r="M8149" t="s">
        <v>967</v>
      </c>
      <c r="N8149">
        <v>2022</v>
      </c>
      <c r="O8149">
        <v>10</v>
      </c>
      <c r="P8149" t="s">
        <v>37</v>
      </c>
      <c r="Q8149" t="s">
        <v>38</v>
      </c>
      <c r="R8149">
        <v>4</v>
      </c>
      <c r="S8149" t="s">
        <v>29</v>
      </c>
    </row>
    <row r="8150" spans="1:19" x14ac:dyDescent="0.3">
      <c r="A8150" t="s">
        <v>1524</v>
      </c>
      <c r="B8150" t="s">
        <v>69</v>
      </c>
      <c r="C8150" t="s">
        <v>21</v>
      </c>
      <c r="D8150">
        <v>19.109000000000002</v>
      </c>
      <c r="E8150">
        <v>3.3391999999999998E-2</v>
      </c>
      <c r="F8150" t="s">
        <v>132</v>
      </c>
      <c r="G8150">
        <v>1985</v>
      </c>
      <c r="H8150" t="s">
        <v>34</v>
      </c>
      <c r="I8150" t="s">
        <v>43</v>
      </c>
      <c r="J8150" t="s">
        <v>109</v>
      </c>
      <c r="K8150">
        <v>556.36509999999998</v>
      </c>
      <c r="L8150">
        <v>4</v>
      </c>
      <c r="M8150" s="1">
        <v>44877</v>
      </c>
      <c r="N8150">
        <v>2022</v>
      </c>
      <c r="O8150">
        <v>12</v>
      </c>
      <c r="P8150" t="s">
        <v>45</v>
      </c>
      <c r="Q8150" t="s">
        <v>46</v>
      </c>
      <c r="R8150">
        <v>4</v>
      </c>
      <c r="S8150" t="s">
        <v>29</v>
      </c>
    </row>
    <row r="8151" spans="1:19" x14ac:dyDescent="0.3">
      <c r="A8151" t="s">
        <v>1698</v>
      </c>
      <c r="B8151" t="s">
        <v>101</v>
      </c>
      <c r="C8151" t="s">
        <v>21</v>
      </c>
      <c r="D8151">
        <v>5.6379999999999999</v>
      </c>
      <c r="E8151">
        <v>2.2409999999999999E-2</v>
      </c>
      <c r="F8151" t="s">
        <v>48</v>
      </c>
      <c r="G8151">
        <v>1999</v>
      </c>
      <c r="H8151" t="s">
        <v>23</v>
      </c>
      <c r="I8151" t="s">
        <v>43</v>
      </c>
      <c r="J8151" t="s">
        <v>36</v>
      </c>
      <c r="K8151">
        <v>1245.2407000000001</v>
      </c>
      <c r="L8151">
        <v>4.2</v>
      </c>
      <c r="M8151" t="s">
        <v>353</v>
      </c>
      <c r="N8151">
        <v>2022</v>
      </c>
      <c r="O8151">
        <v>2</v>
      </c>
      <c r="P8151" t="s">
        <v>79</v>
      </c>
      <c r="Q8151" t="s">
        <v>153</v>
      </c>
      <c r="R8151">
        <v>1</v>
      </c>
      <c r="S8151" t="s">
        <v>29</v>
      </c>
    </row>
    <row r="8152" spans="1:19" x14ac:dyDescent="0.3">
      <c r="A8152" t="s">
        <v>1004</v>
      </c>
      <c r="B8152" t="s">
        <v>107</v>
      </c>
      <c r="C8152" t="s">
        <v>21</v>
      </c>
      <c r="D8152">
        <v>13.339</v>
      </c>
      <c r="E8152">
        <v>4.9876999999999998E-2</v>
      </c>
      <c r="F8152" t="s">
        <v>42</v>
      </c>
      <c r="G8152">
        <v>1997</v>
      </c>
      <c r="H8152" t="s">
        <v>34</v>
      </c>
      <c r="I8152" t="s">
        <v>43</v>
      </c>
      <c r="J8152" t="s">
        <v>36</v>
      </c>
      <c r="K8152">
        <v>1817.5030999999999</v>
      </c>
      <c r="L8152">
        <v>4.3</v>
      </c>
      <c r="M8152" t="s">
        <v>876</v>
      </c>
      <c r="N8152">
        <v>2022</v>
      </c>
      <c r="O8152">
        <v>8</v>
      </c>
      <c r="P8152" t="s">
        <v>27</v>
      </c>
      <c r="Q8152" t="s">
        <v>28</v>
      </c>
      <c r="R8152">
        <v>3</v>
      </c>
      <c r="S8152" t="s">
        <v>29</v>
      </c>
    </row>
    <row r="8153" spans="1:19" x14ac:dyDescent="0.3">
      <c r="A8153" t="s">
        <v>232</v>
      </c>
      <c r="B8153" t="s">
        <v>95</v>
      </c>
      <c r="C8153" t="s">
        <v>21</v>
      </c>
      <c r="D8153">
        <v>12.106</v>
      </c>
      <c r="E8153">
        <v>4.0920999999999999E-2</v>
      </c>
      <c r="F8153" t="s">
        <v>42</v>
      </c>
      <c r="G8153">
        <v>1997</v>
      </c>
      <c r="H8153" t="s">
        <v>34</v>
      </c>
      <c r="I8153" t="s">
        <v>43</v>
      </c>
      <c r="J8153" t="s">
        <v>36</v>
      </c>
      <c r="K8153">
        <v>1228.7713000000001</v>
      </c>
      <c r="L8153">
        <v>4.4000000000000004</v>
      </c>
      <c r="M8153" t="s">
        <v>866</v>
      </c>
      <c r="N8153">
        <v>2022</v>
      </c>
      <c r="O8153">
        <v>1</v>
      </c>
      <c r="P8153" t="s">
        <v>56</v>
      </c>
      <c r="Q8153" t="s">
        <v>67</v>
      </c>
      <c r="R8153">
        <v>1</v>
      </c>
      <c r="S8153" t="s">
        <v>29</v>
      </c>
    </row>
    <row r="8154" spans="1:19" x14ac:dyDescent="0.3">
      <c r="A8154" t="s">
        <v>855</v>
      </c>
      <c r="B8154" t="s">
        <v>113</v>
      </c>
      <c r="C8154" t="s">
        <v>21</v>
      </c>
      <c r="D8154">
        <v>12.18</v>
      </c>
      <c r="E8154">
        <v>3.5658000000000002E-2</v>
      </c>
      <c r="F8154" t="s">
        <v>70</v>
      </c>
      <c r="G8154">
        <v>2002</v>
      </c>
      <c r="H8154" t="s">
        <v>71</v>
      </c>
      <c r="I8154" t="s">
        <v>35</v>
      </c>
      <c r="J8154" t="s">
        <v>36</v>
      </c>
      <c r="K8154">
        <v>1137.6139000000001</v>
      </c>
      <c r="L8154">
        <v>3.5</v>
      </c>
      <c r="M8154" t="s">
        <v>167</v>
      </c>
      <c r="N8154">
        <v>2022</v>
      </c>
      <c r="O8154">
        <v>4</v>
      </c>
      <c r="P8154" t="s">
        <v>103</v>
      </c>
      <c r="Q8154" t="s">
        <v>118</v>
      </c>
      <c r="R8154">
        <v>2</v>
      </c>
      <c r="S8154" t="s">
        <v>81</v>
      </c>
    </row>
    <row r="8155" spans="1:19" x14ac:dyDescent="0.3">
      <c r="A8155" t="s">
        <v>1533</v>
      </c>
      <c r="B8155" t="s">
        <v>91</v>
      </c>
      <c r="C8155" t="s">
        <v>21</v>
      </c>
      <c r="D8155">
        <v>12.585000000000001</v>
      </c>
      <c r="E8155">
        <v>3.6518000000000002E-2</v>
      </c>
      <c r="F8155" t="s">
        <v>64</v>
      </c>
      <c r="G8155">
        <v>1985</v>
      </c>
      <c r="H8155" t="s">
        <v>23</v>
      </c>
      <c r="I8155" t="s">
        <v>24</v>
      </c>
      <c r="J8155" t="s">
        <v>65</v>
      </c>
      <c r="K8155">
        <v>1724.4894999999999</v>
      </c>
      <c r="L8155">
        <v>4.0999999999999996</v>
      </c>
      <c r="M8155" s="1">
        <v>45084</v>
      </c>
      <c r="N8155">
        <v>2023</v>
      </c>
      <c r="O8155">
        <v>7</v>
      </c>
      <c r="P8155" t="s">
        <v>121</v>
      </c>
      <c r="Q8155" t="s">
        <v>122</v>
      </c>
      <c r="R8155">
        <v>3</v>
      </c>
      <c r="S8155" t="s">
        <v>29</v>
      </c>
    </row>
    <row r="8156" spans="1:19" x14ac:dyDescent="0.3">
      <c r="A8156" t="s">
        <v>616</v>
      </c>
      <c r="B8156" t="s">
        <v>107</v>
      </c>
      <c r="C8156" t="s">
        <v>32</v>
      </c>
      <c r="D8156">
        <v>14.039</v>
      </c>
      <c r="E8156">
        <v>9.2825000000000005E-2</v>
      </c>
      <c r="F8156" t="s">
        <v>70</v>
      </c>
      <c r="G8156">
        <v>2002</v>
      </c>
      <c r="H8156" t="s">
        <v>71</v>
      </c>
      <c r="I8156" t="s">
        <v>35</v>
      </c>
      <c r="J8156" t="s">
        <v>36</v>
      </c>
      <c r="K8156">
        <v>3630.0241000000001</v>
      </c>
      <c r="L8156">
        <v>3.8</v>
      </c>
      <c r="M8156" t="s">
        <v>458</v>
      </c>
      <c r="N8156">
        <v>2022</v>
      </c>
      <c r="O8156">
        <v>10</v>
      </c>
      <c r="P8156" t="s">
        <v>37</v>
      </c>
      <c r="Q8156" t="s">
        <v>38</v>
      </c>
      <c r="R8156">
        <v>4</v>
      </c>
      <c r="S8156" t="s">
        <v>81</v>
      </c>
    </row>
    <row r="8157" spans="1:19" x14ac:dyDescent="0.3">
      <c r="A8157" t="s">
        <v>944</v>
      </c>
      <c r="B8157" t="s">
        <v>53</v>
      </c>
      <c r="C8157" t="s">
        <v>21</v>
      </c>
      <c r="D8157">
        <v>17.878</v>
      </c>
      <c r="E8157">
        <v>0.102523</v>
      </c>
      <c r="F8157" t="s">
        <v>54</v>
      </c>
      <c r="G8157">
        <v>1987</v>
      </c>
      <c r="H8157" t="s">
        <v>55</v>
      </c>
      <c r="I8157" t="s">
        <v>24</v>
      </c>
      <c r="J8157" t="s">
        <v>36</v>
      </c>
      <c r="K8157">
        <v>3045.0088000000001</v>
      </c>
      <c r="L8157">
        <v>3.6</v>
      </c>
      <c r="M8157" t="s">
        <v>1229</v>
      </c>
      <c r="N8157">
        <v>2022</v>
      </c>
      <c r="O8157">
        <v>4</v>
      </c>
      <c r="P8157" t="s">
        <v>103</v>
      </c>
      <c r="Q8157" t="s">
        <v>118</v>
      </c>
      <c r="R8157">
        <v>2</v>
      </c>
      <c r="S8157" t="s">
        <v>81</v>
      </c>
    </row>
    <row r="8158" spans="1:19" x14ac:dyDescent="0.3">
      <c r="A8158" t="s">
        <v>576</v>
      </c>
      <c r="B8158" t="s">
        <v>20</v>
      </c>
      <c r="C8158" t="s">
        <v>21</v>
      </c>
      <c r="D8158">
        <v>17.172000000000001</v>
      </c>
      <c r="E8158">
        <v>6.0532000000000002E-2</v>
      </c>
      <c r="F8158" t="s">
        <v>70</v>
      </c>
      <c r="G8158">
        <v>2002</v>
      </c>
      <c r="H8158" t="s">
        <v>71</v>
      </c>
      <c r="I8158" t="s">
        <v>35</v>
      </c>
      <c r="J8158" t="s">
        <v>36</v>
      </c>
      <c r="K8158">
        <v>2363.8236999999999</v>
      </c>
      <c r="L8158">
        <v>3.8</v>
      </c>
      <c r="M8158" t="s">
        <v>1171</v>
      </c>
      <c r="N8158">
        <v>2022</v>
      </c>
      <c r="O8158">
        <v>3</v>
      </c>
      <c r="P8158" t="s">
        <v>88</v>
      </c>
      <c r="Q8158" t="s">
        <v>207</v>
      </c>
      <c r="R8158">
        <v>1</v>
      </c>
      <c r="S8158" t="s">
        <v>81</v>
      </c>
    </row>
    <row r="8159" spans="1:19" x14ac:dyDescent="0.3">
      <c r="A8159" t="s">
        <v>1597</v>
      </c>
      <c r="B8159" t="s">
        <v>41</v>
      </c>
      <c r="C8159" t="s">
        <v>21</v>
      </c>
      <c r="D8159">
        <v>14.353</v>
      </c>
      <c r="E8159">
        <v>3.7842000000000001E-2</v>
      </c>
      <c r="F8159" t="s">
        <v>42</v>
      </c>
      <c r="G8159">
        <v>1997</v>
      </c>
      <c r="H8159" t="s">
        <v>34</v>
      </c>
      <c r="I8159" t="s">
        <v>43</v>
      </c>
      <c r="J8159" t="s">
        <v>36</v>
      </c>
      <c r="K8159">
        <v>1566.0001</v>
      </c>
      <c r="L8159">
        <v>4.4000000000000004</v>
      </c>
      <c r="M8159" t="s">
        <v>921</v>
      </c>
      <c r="N8159">
        <v>2022</v>
      </c>
      <c r="O8159">
        <v>5</v>
      </c>
      <c r="P8159" t="s">
        <v>50</v>
      </c>
      <c r="Q8159" t="s">
        <v>51</v>
      </c>
      <c r="R8159">
        <v>2</v>
      </c>
      <c r="S8159" t="s">
        <v>29</v>
      </c>
    </row>
    <row r="8160" spans="1:19" x14ac:dyDescent="0.3">
      <c r="A8160" t="s">
        <v>1114</v>
      </c>
      <c r="B8160" t="s">
        <v>101</v>
      </c>
      <c r="C8160" t="s">
        <v>21</v>
      </c>
      <c r="D8160">
        <v>12.561999999999999</v>
      </c>
      <c r="E8160">
        <v>9.7681000000000004E-2</v>
      </c>
      <c r="F8160" t="s">
        <v>42</v>
      </c>
      <c r="G8160">
        <v>1997</v>
      </c>
      <c r="H8160" t="s">
        <v>34</v>
      </c>
      <c r="I8160" t="s">
        <v>43</v>
      </c>
      <c r="J8160" t="s">
        <v>36</v>
      </c>
      <c r="K8160">
        <v>2114.5068000000001</v>
      </c>
      <c r="L8160">
        <v>4</v>
      </c>
      <c r="M8160" t="s">
        <v>1085</v>
      </c>
      <c r="N8160">
        <v>2023</v>
      </c>
      <c r="O8160">
        <v>8</v>
      </c>
      <c r="P8160" t="s">
        <v>27</v>
      </c>
      <c r="Q8160" t="s">
        <v>93</v>
      </c>
      <c r="R8160">
        <v>3</v>
      </c>
      <c r="S8160" t="s">
        <v>29</v>
      </c>
    </row>
    <row r="8161" spans="1:19" x14ac:dyDescent="0.3">
      <c r="A8161" t="s">
        <v>672</v>
      </c>
      <c r="B8161" t="s">
        <v>91</v>
      </c>
      <c r="C8161" t="s">
        <v>21</v>
      </c>
      <c r="D8161">
        <v>18.975999999999999</v>
      </c>
      <c r="E8161">
        <v>0.134688</v>
      </c>
      <c r="F8161" t="s">
        <v>96</v>
      </c>
      <c r="G8161">
        <v>2007</v>
      </c>
      <c r="H8161" t="s">
        <v>71</v>
      </c>
      <c r="I8161" t="s">
        <v>35</v>
      </c>
      <c r="J8161" t="s">
        <v>36</v>
      </c>
      <c r="K8161">
        <v>8320.1000999999997</v>
      </c>
      <c r="L8161">
        <v>3.8</v>
      </c>
      <c r="M8161" s="1">
        <v>45231</v>
      </c>
      <c r="N8161">
        <v>2023</v>
      </c>
      <c r="O8161">
        <v>1</v>
      </c>
      <c r="P8161" t="s">
        <v>56</v>
      </c>
      <c r="Q8161" t="s">
        <v>57</v>
      </c>
      <c r="R8161">
        <v>1</v>
      </c>
      <c r="S8161" t="s">
        <v>81</v>
      </c>
    </row>
    <row r="8162" spans="1:19" x14ac:dyDescent="0.3">
      <c r="A8162" t="s">
        <v>1418</v>
      </c>
      <c r="B8162" t="s">
        <v>69</v>
      </c>
      <c r="C8162" t="s">
        <v>21</v>
      </c>
      <c r="D8162">
        <v>14.403</v>
      </c>
      <c r="E8162">
        <v>1.9671000000000001E-2</v>
      </c>
      <c r="F8162" t="s">
        <v>132</v>
      </c>
      <c r="G8162">
        <v>1985</v>
      </c>
      <c r="H8162" t="s">
        <v>34</v>
      </c>
      <c r="I8162" t="s">
        <v>43</v>
      </c>
      <c r="J8162" t="s">
        <v>109</v>
      </c>
      <c r="K8162">
        <v>1559.5545999999999</v>
      </c>
      <c r="L8162">
        <v>3.7</v>
      </c>
      <c r="M8162" s="1">
        <v>45119</v>
      </c>
      <c r="N8162">
        <v>2023</v>
      </c>
      <c r="O8162">
        <v>12</v>
      </c>
      <c r="P8162" t="s">
        <v>45</v>
      </c>
      <c r="Q8162" t="s">
        <v>73</v>
      </c>
      <c r="R8162">
        <v>4</v>
      </c>
      <c r="S8162" t="s">
        <v>81</v>
      </c>
    </row>
    <row r="8163" spans="1:19" x14ac:dyDescent="0.3">
      <c r="A8163" t="s">
        <v>146</v>
      </c>
      <c r="B8163" t="s">
        <v>60</v>
      </c>
      <c r="C8163" t="s">
        <v>21</v>
      </c>
      <c r="D8163">
        <v>21.120999999999999</v>
      </c>
      <c r="E8163">
        <v>0.10215</v>
      </c>
      <c r="F8163" t="s">
        <v>96</v>
      </c>
      <c r="G8163">
        <v>2007</v>
      </c>
      <c r="H8163" t="s">
        <v>71</v>
      </c>
      <c r="I8163" t="s">
        <v>35</v>
      </c>
      <c r="J8163" t="s">
        <v>36</v>
      </c>
      <c r="K8163">
        <v>2613.1372000000001</v>
      </c>
      <c r="L8163">
        <v>4.2</v>
      </c>
      <c r="M8163" t="s">
        <v>318</v>
      </c>
      <c r="N8163">
        <v>2023</v>
      </c>
      <c r="O8163">
        <v>12</v>
      </c>
      <c r="P8163" t="s">
        <v>45</v>
      </c>
      <c r="Q8163" t="s">
        <v>73</v>
      </c>
      <c r="R8163">
        <v>4</v>
      </c>
      <c r="S8163" t="s">
        <v>29</v>
      </c>
    </row>
    <row r="8164" spans="1:19" x14ac:dyDescent="0.3">
      <c r="A8164" t="s">
        <v>720</v>
      </c>
      <c r="B8164" t="s">
        <v>91</v>
      </c>
      <c r="C8164" t="s">
        <v>21</v>
      </c>
      <c r="D8164">
        <v>9.0299999999999994</v>
      </c>
      <c r="E8164">
        <v>9.0457999999999997E-2</v>
      </c>
      <c r="F8164" t="s">
        <v>48</v>
      </c>
      <c r="G8164">
        <v>1999</v>
      </c>
      <c r="H8164" t="s">
        <v>23</v>
      </c>
      <c r="I8164" t="s">
        <v>43</v>
      </c>
      <c r="J8164" t="s">
        <v>36</v>
      </c>
      <c r="K8164">
        <v>8962.0324000000001</v>
      </c>
      <c r="L8164">
        <v>4.4000000000000004</v>
      </c>
      <c r="M8164" t="s">
        <v>1457</v>
      </c>
      <c r="N8164">
        <v>2023</v>
      </c>
      <c r="O8164">
        <v>8</v>
      </c>
      <c r="P8164" t="s">
        <v>27</v>
      </c>
      <c r="Q8164" t="s">
        <v>93</v>
      </c>
      <c r="R8164">
        <v>3</v>
      </c>
      <c r="S8164" t="s">
        <v>29</v>
      </c>
    </row>
    <row r="8165" spans="1:19" x14ac:dyDescent="0.3">
      <c r="A8165" t="s">
        <v>1100</v>
      </c>
      <c r="B8165" t="s">
        <v>95</v>
      </c>
      <c r="C8165" t="s">
        <v>32</v>
      </c>
      <c r="D8165">
        <v>17.443999999999999</v>
      </c>
      <c r="E8165">
        <v>3.5271999999999998E-2</v>
      </c>
      <c r="F8165" t="s">
        <v>108</v>
      </c>
      <c r="G8165">
        <v>1998</v>
      </c>
      <c r="H8165" t="s">
        <v>71</v>
      </c>
      <c r="I8165" t="s">
        <v>24</v>
      </c>
      <c r="J8165" t="s">
        <v>109</v>
      </c>
      <c r="K8165">
        <v>662.46169999999995</v>
      </c>
      <c r="L8165">
        <v>3.7</v>
      </c>
      <c r="M8165" s="1">
        <v>45079</v>
      </c>
      <c r="N8165">
        <v>2023</v>
      </c>
      <c r="O8165">
        <v>2</v>
      </c>
      <c r="P8165" t="s">
        <v>79</v>
      </c>
      <c r="Q8165" t="s">
        <v>80</v>
      </c>
      <c r="R8165">
        <v>1</v>
      </c>
      <c r="S8165" t="s">
        <v>81</v>
      </c>
    </row>
    <row r="8166" spans="1:19" x14ac:dyDescent="0.3">
      <c r="A8166" t="s">
        <v>1820</v>
      </c>
      <c r="B8166" t="s">
        <v>69</v>
      </c>
      <c r="C8166" t="s">
        <v>21</v>
      </c>
      <c r="D8166">
        <v>11.601000000000001</v>
      </c>
      <c r="E8166">
        <v>2.9843999999999999E-2</v>
      </c>
      <c r="F8166" t="s">
        <v>54</v>
      </c>
      <c r="G8166">
        <v>1987</v>
      </c>
      <c r="H8166" t="s">
        <v>55</v>
      </c>
      <c r="I8166" t="s">
        <v>24</v>
      </c>
      <c r="J8166" t="s">
        <v>36</v>
      </c>
      <c r="K8166">
        <v>13086.9648</v>
      </c>
      <c r="L8166">
        <v>3.7</v>
      </c>
      <c r="M8166" s="1">
        <v>44658</v>
      </c>
      <c r="N8166">
        <v>2022</v>
      </c>
      <c r="O8166">
        <v>7</v>
      </c>
      <c r="P8166" t="s">
        <v>121</v>
      </c>
      <c r="Q8166" t="s">
        <v>138</v>
      </c>
      <c r="R8166">
        <v>3</v>
      </c>
      <c r="S8166" t="s">
        <v>81</v>
      </c>
    </row>
    <row r="8167" spans="1:19" x14ac:dyDescent="0.3">
      <c r="A8167" t="s">
        <v>635</v>
      </c>
      <c r="B8167" t="s">
        <v>31</v>
      </c>
      <c r="C8167" t="s">
        <v>32</v>
      </c>
      <c r="D8167">
        <v>13.472</v>
      </c>
      <c r="E8167">
        <v>3.2164999999999999E-2</v>
      </c>
      <c r="F8167" t="s">
        <v>33</v>
      </c>
      <c r="G8167">
        <v>2004</v>
      </c>
      <c r="H8167" t="s">
        <v>34</v>
      </c>
      <c r="I8167" t="s">
        <v>35</v>
      </c>
      <c r="J8167" t="s">
        <v>36</v>
      </c>
      <c r="K8167">
        <v>4130.4952999999996</v>
      </c>
      <c r="L8167">
        <v>4.4000000000000004</v>
      </c>
      <c r="M8167" s="1">
        <v>45147</v>
      </c>
      <c r="N8167">
        <v>2023</v>
      </c>
      <c r="O8167">
        <v>9</v>
      </c>
      <c r="P8167" t="s">
        <v>76</v>
      </c>
      <c r="Q8167" t="s">
        <v>77</v>
      </c>
      <c r="R8167">
        <v>3</v>
      </c>
      <c r="S8167" t="s">
        <v>29</v>
      </c>
    </row>
    <row r="8168" spans="1:19" x14ac:dyDescent="0.3">
      <c r="A8168" t="s">
        <v>1816</v>
      </c>
      <c r="B8168" t="s">
        <v>101</v>
      </c>
      <c r="C8168" t="s">
        <v>21</v>
      </c>
      <c r="D8168">
        <v>13.603999999999999</v>
      </c>
      <c r="E8168">
        <v>2.5614000000000001E-2</v>
      </c>
      <c r="F8168" t="s">
        <v>70</v>
      </c>
      <c r="G8168">
        <v>2002</v>
      </c>
      <c r="H8168" t="s">
        <v>71</v>
      </c>
      <c r="I8168" t="s">
        <v>35</v>
      </c>
      <c r="J8168" t="s">
        <v>36</v>
      </c>
      <c r="K8168">
        <v>5148.6566999999995</v>
      </c>
      <c r="L8168">
        <v>3.8</v>
      </c>
      <c r="M8168" t="s">
        <v>612</v>
      </c>
      <c r="N8168">
        <v>2023</v>
      </c>
      <c r="O8168">
        <v>9</v>
      </c>
      <c r="P8168" t="s">
        <v>76</v>
      </c>
      <c r="Q8168" t="s">
        <v>77</v>
      </c>
      <c r="R8168">
        <v>3</v>
      </c>
      <c r="S8168" t="s">
        <v>81</v>
      </c>
    </row>
    <row r="8169" spans="1:19" x14ac:dyDescent="0.3">
      <c r="A8169" t="s">
        <v>539</v>
      </c>
      <c r="B8169" t="s">
        <v>113</v>
      </c>
      <c r="C8169" t="s">
        <v>21</v>
      </c>
      <c r="D8169">
        <v>19.472999999999999</v>
      </c>
      <c r="E8169">
        <v>2.8455000000000001E-2</v>
      </c>
      <c r="F8169" t="s">
        <v>96</v>
      </c>
      <c r="G8169">
        <v>2007</v>
      </c>
      <c r="H8169" t="s">
        <v>71</v>
      </c>
      <c r="I8169" t="s">
        <v>35</v>
      </c>
      <c r="J8169" t="s">
        <v>36</v>
      </c>
      <c r="K8169">
        <v>2286.2995000000001</v>
      </c>
      <c r="L8169">
        <v>4.0999999999999996</v>
      </c>
      <c r="M8169" t="s">
        <v>953</v>
      </c>
      <c r="N8169">
        <v>2023</v>
      </c>
      <c r="O8169">
        <v>3</v>
      </c>
      <c r="P8169" t="s">
        <v>88</v>
      </c>
      <c r="Q8169" t="s">
        <v>89</v>
      </c>
      <c r="R8169">
        <v>1</v>
      </c>
      <c r="S8169" t="s">
        <v>29</v>
      </c>
    </row>
    <row r="8170" spans="1:19" x14ac:dyDescent="0.3">
      <c r="A8170" t="s">
        <v>1759</v>
      </c>
      <c r="B8170" t="s">
        <v>69</v>
      </c>
      <c r="C8170" t="s">
        <v>21</v>
      </c>
      <c r="D8170">
        <v>16.004999999999999</v>
      </c>
      <c r="E8170">
        <v>3.3056000000000002E-2</v>
      </c>
      <c r="F8170" t="s">
        <v>22</v>
      </c>
      <c r="G8170">
        <v>2009</v>
      </c>
      <c r="H8170" t="s">
        <v>23</v>
      </c>
      <c r="I8170" t="s">
        <v>24</v>
      </c>
      <c r="J8170" t="s">
        <v>25</v>
      </c>
      <c r="K8170">
        <v>3739.7141000000001</v>
      </c>
      <c r="L8170">
        <v>3.8</v>
      </c>
      <c r="M8170" s="1">
        <v>45266</v>
      </c>
      <c r="N8170">
        <v>2023</v>
      </c>
      <c r="O8170">
        <v>6</v>
      </c>
      <c r="P8170" t="s">
        <v>114</v>
      </c>
      <c r="Q8170" t="s">
        <v>115</v>
      </c>
      <c r="R8170">
        <v>2</v>
      </c>
      <c r="S8170" t="s">
        <v>81</v>
      </c>
    </row>
    <row r="8171" spans="1:19" x14ac:dyDescent="0.3">
      <c r="A8171" t="s">
        <v>885</v>
      </c>
      <c r="B8171" t="s">
        <v>69</v>
      </c>
      <c r="C8171" t="s">
        <v>21</v>
      </c>
      <c r="D8171">
        <v>10.93</v>
      </c>
      <c r="E8171">
        <v>8.0895999999999996E-2</v>
      </c>
      <c r="F8171" t="s">
        <v>22</v>
      </c>
      <c r="G8171">
        <v>2009</v>
      </c>
      <c r="H8171" t="s">
        <v>23</v>
      </c>
      <c r="I8171" t="s">
        <v>24</v>
      </c>
      <c r="J8171" t="s">
        <v>25</v>
      </c>
      <c r="K8171">
        <v>3814.9580000000001</v>
      </c>
      <c r="L8171">
        <v>3.6</v>
      </c>
      <c r="M8171" t="s">
        <v>910</v>
      </c>
      <c r="N8171">
        <v>2023</v>
      </c>
      <c r="O8171">
        <v>6</v>
      </c>
      <c r="P8171" t="s">
        <v>114</v>
      </c>
      <c r="Q8171" t="s">
        <v>115</v>
      </c>
      <c r="R8171">
        <v>2</v>
      </c>
      <c r="S8171" t="s">
        <v>81</v>
      </c>
    </row>
    <row r="8172" spans="1:19" x14ac:dyDescent="0.3">
      <c r="A8172" t="s">
        <v>819</v>
      </c>
      <c r="B8172" t="s">
        <v>60</v>
      </c>
      <c r="C8172" t="s">
        <v>21</v>
      </c>
      <c r="D8172">
        <v>15.68</v>
      </c>
      <c r="E8172">
        <v>9.5175999999999997E-2</v>
      </c>
      <c r="F8172" t="s">
        <v>108</v>
      </c>
      <c r="G8172">
        <v>1998</v>
      </c>
      <c r="H8172" t="s">
        <v>71</v>
      </c>
      <c r="I8172" t="s">
        <v>24</v>
      </c>
      <c r="J8172" t="s">
        <v>109</v>
      </c>
      <c r="K8172">
        <v>806.43409999999994</v>
      </c>
      <c r="L8172">
        <v>4.4000000000000004</v>
      </c>
      <c r="M8172" t="s">
        <v>436</v>
      </c>
      <c r="N8172">
        <v>2023</v>
      </c>
      <c r="O8172">
        <v>2</v>
      </c>
      <c r="P8172" t="s">
        <v>79</v>
      </c>
      <c r="Q8172" t="s">
        <v>80</v>
      </c>
      <c r="R8172">
        <v>1</v>
      </c>
      <c r="S8172" t="s">
        <v>29</v>
      </c>
    </row>
    <row r="8173" spans="1:19" x14ac:dyDescent="0.3">
      <c r="A8173" t="s">
        <v>859</v>
      </c>
      <c r="B8173" t="s">
        <v>113</v>
      </c>
      <c r="C8173" t="s">
        <v>21</v>
      </c>
      <c r="D8173">
        <v>9.6590000000000007</v>
      </c>
      <c r="E8173">
        <v>2.911E-2</v>
      </c>
      <c r="F8173" t="s">
        <v>96</v>
      </c>
      <c r="G8173">
        <v>2007</v>
      </c>
      <c r="H8173" t="s">
        <v>71</v>
      </c>
      <c r="I8173" t="s">
        <v>35</v>
      </c>
      <c r="J8173" t="s">
        <v>36</v>
      </c>
      <c r="K8173">
        <v>1129.1457</v>
      </c>
      <c r="L8173">
        <v>3.7</v>
      </c>
      <c r="M8173" t="s">
        <v>472</v>
      </c>
      <c r="N8173">
        <v>2023</v>
      </c>
      <c r="O8173">
        <v>8</v>
      </c>
      <c r="P8173" t="s">
        <v>27</v>
      </c>
      <c r="Q8173" t="s">
        <v>93</v>
      </c>
      <c r="R8173">
        <v>3</v>
      </c>
      <c r="S8173" t="s">
        <v>81</v>
      </c>
    </row>
    <row r="8174" spans="1:19" x14ac:dyDescent="0.3">
      <c r="A8174" t="s">
        <v>1782</v>
      </c>
      <c r="B8174" t="s">
        <v>41</v>
      </c>
      <c r="C8174" t="s">
        <v>21</v>
      </c>
      <c r="D8174">
        <v>21.053999999999998</v>
      </c>
      <c r="E8174">
        <v>4.9111000000000002E-2</v>
      </c>
      <c r="F8174" t="s">
        <v>108</v>
      </c>
      <c r="G8174">
        <v>1998</v>
      </c>
      <c r="H8174" t="s">
        <v>71</v>
      </c>
      <c r="I8174" t="s">
        <v>24</v>
      </c>
      <c r="J8174" t="s">
        <v>109</v>
      </c>
      <c r="K8174">
        <v>821.1884</v>
      </c>
      <c r="L8174">
        <v>4.8</v>
      </c>
      <c r="M8174" t="s">
        <v>1819</v>
      </c>
      <c r="N8174">
        <v>2022</v>
      </c>
      <c r="O8174">
        <v>1</v>
      </c>
      <c r="P8174" t="s">
        <v>56</v>
      </c>
      <c r="Q8174" t="s">
        <v>67</v>
      </c>
      <c r="R8174">
        <v>1</v>
      </c>
      <c r="S8174" t="s">
        <v>39</v>
      </c>
    </row>
    <row r="8175" spans="1:19" x14ac:dyDescent="0.3">
      <c r="A8175" t="s">
        <v>560</v>
      </c>
      <c r="B8175" t="s">
        <v>157</v>
      </c>
      <c r="C8175" t="s">
        <v>32</v>
      </c>
      <c r="D8175">
        <v>8.8219999999999992</v>
      </c>
      <c r="E8175">
        <v>0.11015999999999999</v>
      </c>
      <c r="F8175" t="s">
        <v>70</v>
      </c>
      <c r="G8175">
        <v>2002</v>
      </c>
      <c r="H8175" t="s">
        <v>71</v>
      </c>
      <c r="I8175" t="s">
        <v>35</v>
      </c>
      <c r="J8175" t="s">
        <v>36</v>
      </c>
      <c r="K8175">
        <v>2517.3816000000002</v>
      </c>
      <c r="L8175">
        <v>4.0999999999999996</v>
      </c>
      <c r="M8175" s="1">
        <v>45211</v>
      </c>
      <c r="N8175">
        <v>2023</v>
      </c>
      <c r="O8175">
        <v>12</v>
      </c>
      <c r="P8175" t="s">
        <v>45</v>
      </c>
      <c r="Q8175" t="s">
        <v>73</v>
      </c>
      <c r="R8175">
        <v>4</v>
      </c>
      <c r="S8175" t="s">
        <v>29</v>
      </c>
    </row>
    <row r="8176" spans="1:19" x14ac:dyDescent="0.3">
      <c r="A8176" t="s">
        <v>191</v>
      </c>
      <c r="B8176" t="s">
        <v>20</v>
      </c>
      <c r="C8176" t="s">
        <v>21</v>
      </c>
      <c r="D8176">
        <v>17.143999999999998</v>
      </c>
      <c r="E8176">
        <v>4.9523999999999999E-2</v>
      </c>
      <c r="F8176" t="s">
        <v>132</v>
      </c>
      <c r="G8176">
        <v>1985</v>
      </c>
      <c r="H8176" t="s">
        <v>34</v>
      </c>
      <c r="I8176" t="s">
        <v>43</v>
      </c>
      <c r="J8176" t="s">
        <v>109</v>
      </c>
      <c r="K8176">
        <v>494.5745</v>
      </c>
      <c r="L8176">
        <v>4.2</v>
      </c>
      <c r="M8176" t="s">
        <v>338</v>
      </c>
      <c r="N8176">
        <v>2022</v>
      </c>
      <c r="O8176">
        <v>4</v>
      </c>
      <c r="P8176" t="s">
        <v>103</v>
      </c>
      <c r="Q8176" t="s">
        <v>118</v>
      </c>
      <c r="R8176">
        <v>2</v>
      </c>
      <c r="S8176" t="s">
        <v>29</v>
      </c>
    </row>
    <row r="8177" spans="1:19" x14ac:dyDescent="0.3">
      <c r="A8177" t="s">
        <v>635</v>
      </c>
      <c r="B8177" t="s">
        <v>31</v>
      </c>
      <c r="C8177" t="s">
        <v>32</v>
      </c>
      <c r="D8177">
        <v>13.472</v>
      </c>
      <c r="E8177">
        <v>1.0555999999999999E-2</v>
      </c>
      <c r="F8177" t="s">
        <v>64</v>
      </c>
      <c r="G8177">
        <v>1985</v>
      </c>
      <c r="H8177" t="s">
        <v>23</v>
      </c>
      <c r="I8177" t="s">
        <v>24</v>
      </c>
      <c r="J8177" t="s">
        <v>65</v>
      </c>
      <c r="K8177">
        <v>5655.5555000000004</v>
      </c>
      <c r="L8177">
        <v>4.5</v>
      </c>
      <c r="M8177" t="s">
        <v>1562</v>
      </c>
      <c r="N8177">
        <v>2022</v>
      </c>
      <c r="O8177">
        <v>7</v>
      </c>
      <c r="P8177" t="s">
        <v>121</v>
      </c>
      <c r="Q8177" t="s">
        <v>138</v>
      </c>
      <c r="R8177">
        <v>3</v>
      </c>
      <c r="S8177" t="s">
        <v>39</v>
      </c>
    </row>
    <row r="8178" spans="1:19" x14ac:dyDescent="0.3">
      <c r="A8178" t="s">
        <v>578</v>
      </c>
      <c r="B8178" t="s">
        <v>91</v>
      </c>
      <c r="C8178" t="s">
        <v>21</v>
      </c>
      <c r="D8178">
        <v>10.420999999999999</v>
      </c>
      <c r="E8178">
        <v>3.6268000000000002E-2</v>
      </c>
      <c r="F8178" t="s">
        <v>33</v>
      </c>
      <c r="G8178">
        <v>2004</v>
      </c>
      <c r="H8178" t="s">
        <v>34</v>
      </c>
      <c r="I8178" t="s">
        <v>35</v>
      </c>
      <c r="J8178" t="s">
        <v>36</v>
      </c>
      <c r="K8178">
        <v>1903.9324999999999</v>
      </c>
      <c r="L8178">
        <v>3.8</v>
      </c>
      <c r="M8178" t="s">
        <v>815</v>
      </c>
      <c r="N8178">
        <v>2023</v>
      </c>
      <c r="O8178">
        <v>3</v>
      </c>
      <c r="P8178" t="s">
        <v>88</v>
      </c>
      <c r="Q8178" t="s">
        <v>89</v>
      </c>
      <c r="R8178">
        <v>1</v>
      </c>
      <c r="S8178" t="s">
        <v>81</v>
      </c>
    </row>
    <row r="8179" spans="1:19" x14ac:dyDescent="0.3">
      <c r="A8179" t="s">
        <v>1542</v>
      </c>
      <c r="B8179" t="s">
        <v>95</v>
      </c>
      <c r="C8179" t="s">
        <v>32</v>
      </c>
      <c r="D8179">
        <v>6.2409999999999997</v>
      </c>
      <c r="E8179">
        <v>4.7107999999999997E-2</v>
      </c>
      <c r="F8179" t="s">
        <v>33</v>
      </c>
      <c r="G8179">
        <v>2004</v>
      </c>
      <c r="H8179" t="s">
        <v>34</v>
      </c>
      <c r="I8179" t="s">
        <v>35</v>
      </c>
      <c r="J8179" t="s">
        <v>36</v>
      </c>
      <c r="K8179">
        <v>2615.6685000000002</v>
      </c>
      <c r="L8179">
        <v>3.3</v>
      </c>
      <c r="M8179" t="s">
        <v>1308</v>
      </c>
      <c r="N8179">
        <v>2023</v>
      </c>
      <c r="O8179">
        <v>9</v>
      </c>
      <c r="P8179" t="s">
        <v>76</v>
      </c>
      <c r="Q8179" t="s">
        <v>77</v>
      </c>
      <c r="R8179">
        <v>3</v>
      </c>
      <c r="S8179" t="s">
        <v>58</v>
      </c>
    </row>
    <row r="8180" spans="1:19" x14ac:dyDescent="0.3">
      <c r="A8180" t="s">
        <v>1718</v>
      </c>
      <c r="B8180" t="s">
        <v>20</v>
      </c>
      <c r="C8180" t="s">
        <v>21</v>
      </c>
      <c r="D8180">
        <v>12.451000000000001</v>
      </c>
      <c r="E8180">
        <v>2.843E-2</v>
      </c>
      <c r="F8180" t="s">
        <v>22</v>
      </c>
      <c r="G8180">
        <v>2009</v>
      </c>
      <c r="H8180" t="s">
        <v>23</v>
      </c>
      <c r="I8180" t="s">
        <v>24</v>
      </c>
      <c r="J8180" t="s">
        <v>25</v>
      </c>
      <c r="K8180">
        <v>1700.13</v>
      </c>
      <c r="L8180">
        <v>4</v>
      </c>
      <c r="M8180" t="s">
        <v>167</v>
      </c>
      <c r="N8180">
        <v>2022</v>
      </c>
      <c r="O8180">
        <v>4</v>
      </c>
      <c r="P8180" t="s">
        <v>103</v>
      </c>
      <c r="Q8180" t="s">
        <v>118</v>
      </c>
      <c r="R8180">
        <v>2</v>
      </c>
      <c r="S8180" t="s">
        <v>29</v>
      </c>
    </row>
    <row r="8181" spans="1:19" x14ac:dyDescent="0.3">
      <c r="A8181" t="s">
        <v>1093</v>
      </c>
      <c r="B8181" t="s">
        <v>60</v>
      </c>
      <c r="C8181" t="s">
        <v>21</v>
      </c>
      <c r="D8181">
        <v>12.593</v>
      </c>
      <c r="E8181">
        <v>3.0987000000000001E-2</v>
      </c>
      <c r="F8181" t="s">
        <v>64</v>
      </c>
      <c r="G8181">
        <v>1985</v>
      </c>
      <c r="H8181" t="s">
        <v>23</v>
      </c>
      <c r="I8181" t="s">
        <v>24</v>
      </c>
      <c r="J8181" t="s">
        <v>65</v>
      </c>
      <c r="K8181">
        <v>5202.3552</v>
      </c>
      <c r="L8181">
        <v>4.0999999999999996</v>
      </c>
      <c r="M8181" t="s">
        <v>155</v>
      </c>
      <c r="N8181">
        <v>2023</v>
      </c>
      <c r="O8181">
        <v>6</v>
      </c>
      <c r="P8181" t="s">
        <v>114</v>
      </c>
      <c r="Q8181" t="s">
        <v>115</v>
      </c>
      <c r="R8181">
        <v>2</v>
      </c>
      <c r="S8181" t="s">
        <v>29</v>
      </c>
    </row>
    <row r="8182" spans="1:19" x14ac:dyDescent="0.3">
      <c r="A8182" t="s">
        <v>879</v>
      </c>
      <c r="B8182" t="s">
        <v>31</v>
      </c>
      <c r="C8182" t="s">
        <v>32</v>
      </c>
      <c r="D8182">
        <v>15.769</v>
      </c>
      <c r="E8182">
        <v>5.2821E-2</v>
      </c>
      <c r="F8182" t="s">
        <v>33</v>
      </c>
      <c r="G8182">
        <v>2004</v>
      </c>
      <c r="H8182" t="s">
        <v>34</v>
      </c>
      <c r="I8182" t="s">
        <v>35</v>
      </c>
      <c r="J8182" t="s">
        <v>36</v>
      </c>
      <c r="K8182">
        <v>2386.0884999999998</v>
      </c>
      <c r="L8182">
        <v>4.4000000000000004</v>
      </c>
      <c r="M8182" t="s">
        <v>1053</v>
      </c>
      <c r="N8182">
        <v>2022</v>
      </c>
      <c r="O8182">
        <v>11</v>
      </c>
      <c r="P8182" t="s">
        <v>177</v>
      </c>
      <c r="Q8182" t="s">
        <v>178</v>
      </c>
      <c r="R8182">
        <v>4</v>
      </c>
      <c r="S8182" t="s">
        <v>29</v>
      </c>
    </row>
    <row r="8183" spans="1:19" x14ac:dyDescent="0.3">
      <c r="A8183" t="s">
        <v>983</v>
      </c>
      <c r="B8183" t="s">
        <v>63</v>
      </c>
      <c r="C8183" t="s">
        <v>21</v>
      </c>
      <c r="D8183">
        <v>17.959</v>
      </c>
      <c r="E8183">
        <v>0.14861199999999999</v>
      </c>
      <c r="F8183" t="s">
        <v>96</v>
      </c>
      <c r="G8183">
        <v>2007</v>
      </c>
      <c r="H8183" t="s">
        <v>71</v>
      </c>
      <c r="I8183" t="s">
        <v>35</v>
      </c>
      <c r="J8183" t="s">
        <v>36</v>
      </c>
      <c r="K8183">
        <v>1755.7337</v>
      </c>
      <c r="L8183">
        <v>3.8</v>
      </c>
      <c r="M8183" t="s">
        <v>492</v>
      </c>
      <c r="N8183">
        <v>2023</v>
      </c>
      <c r="O8183">
        <v>9</v>
      </c>
      <c r="P8183" t="s">
        <v>76</v>
      </c>
      <c r="Q8183" t="s">
        <v>77</v>
      </c>
      <c r="R8183">
        <v>3</v>
      </c>
      <c r="S8183" t="s">
        <v>81</v>
      </c>
    </row>
    <row r="8184" spans="1:19" x14ac:dyDescent="0.3">
      <c r="A8184" t="s">
        <v>316</v>
      </c>
      <c r="B8184" t="s">
        <v>107</v>
      </c>
      <c r="C8184" t="s">
        <v>21</v>
      </c>
      <c r="D8184">
        <v>11.885999999999999</v>
      </c>
      <c r="E8184">
        <v>4.8548000000000001E-2</v>
      </c>
      <c r="F8184" t="s">
        <v>70</v>
      </c>
      <c r="G8184">
        <v>2002</v>
      </c>
      <c r="H8184" t="s">
        <v>71</v>
      </c>
      <c r="I8184" t="s">
        <v>35</v>
      </c>
      <c r="J8184" t="s">
        <v>36</v>
      </c>
      <c r="K8184">
        <v>3577.5455999999999</v>
      </c>
      <c r="L8184">
        <v>4.2</v>
      </c>
      <c r="M8184" t="s">
        <v>1540</v>
      </c>
      <c r="N8184">
        <v>2023</v>
      </c>
      <c r="O8184">
        <v>5</v>
      </c>
      <c r="P8184" t="s">
        <v>50</v>
      </c>
      <c r="Q8184" t="s">
        <v>61</v>
      </c>
      <c r="R8184">
        <v>2</v>
      </c>
      <c r="S8184" t="s">
        <v>29</v>
      </c>
    </row>
    <row r="8185" spans="1:19" x14ac:dyDescent="0.3">
      <c r="A8185" t="s">
        <v>1166</v>
      </c>
      <c r="B8185" t="s">
        <v>113</v>
      </c>
      <c r="C8185" t="s">
        <v>21</v>
      </c>
      <c r="D8185">
        <v>11.457000000000001</v>
      </c>
      <c r="E8185">
        <v>6.1062999999999999E-2</v>
      </c>
      <c r="F8185" t="s">
        <v>108</v>
      </c>
      <c r="G8185">
        <v>1998</v>
      </c>
      <c r="H8185" t="s">
        <v>71</v>
      </c>
      <c r="I8185" t="s">
        <v>24</v>
      </c>
      <c r="J8185" t="s">
        <v>109</v>
      </c>
      <c r="K8185">
        <v>1278.0977</v>
      </c>
      <c r="L8185">
        <v>3.9</v>
      </c>
      <c r="M8185" t="s">
        <v>980</v>
      </c>
      <c r="N8185">
        <v>2022</v>
      </c>
      <c r="O8185">
        <v>11</v>
      </c>
      <c r="P8185" t="s">
        <v>177</v>
      </c>
      <c r="Q8185" t="s">
        <v>178</v>
      </c>
      <c r="R8185">
        <v>4</v>
      </c>
      <c r="S8185" t="s">
        <v>81</v>
      </c>
    </row>
    <row r="8186" spans="1:19" x14ac:dyDescent="0.3">
      <c r="A8186" t="s">
        <v>716</v>
      </c>
      <c r="B8186" t="s">
        <v>69</v>
      </c>
      <c r="C8186" t="s">
        <v>21</v>
      </c>
      <c r="D8186">
        <v>17.576000000000001</v>
      </c>
      <c r="E8186">
        <v>4.8272000000000002E-2</v>
      </c>
      <c r="F8186" t="s">
        <v>54</v>
      </c>
      <c r="G8186">
        <v>1987</v>
      </c>
      <c r="H8186" t="s">
        <v>55</v>
      </c>
      <c r="I8186" t="s">
        <v>24</v>
      </c>
      <c r="J8186" t="s">
        <v>36</v>
      </c>
      <c r="K8186">
        <v>3995.0146</v>
      </c>
      <c r="L8186">
        <v>3.7</v>
      </c>
      <c r="M8186" s="1">
        <v>44870</v>
      </c>
      <c r="N8186">
        <v>2022</v>
      </c>
      <c r="O8186">
        <v>5</v>
      </c>
      <c r="P8186" t="s">
        <v>50</v>
      </c>
      <c r="Q8186" t="s">
        <v>51</v>
      </c>
      <c r="R8186">
        <v>2</v>
      </c>
      <c r="S8186" t="s">
        <v>81</v>
      </c>
    </row>
    <row r="8187" spans="1:19" x14ac:dyDescent="0.3">
      <c r="A8187" t="s">
        <v>435</v>
      </c>
      <c r="B8187" t="s">
        <v>157</v>
      </c>
      <c r="C8187" t="s">
        <v>32</v>
      </c>
      <c r="D8187">
        <v>8.5220000000000002</v>
      </c>
      <c r="E8187">
        <v>2.7303999999999998E-2</v>
      </c>
      <c r="F8187" t="s">
        <v>42</v>
      </c>
      <c r="G8187">
        <v>1997</v>
      </c>
      <c r="H8187" t="s">
        <v>34</v>
      </c>
      <c r="I8187" t="s">
        <v>43</v>
      </c>
      <c r="J8187" t="s">
        <v>36</v>
      </c>
      <c r="K8187">
        <v>1684.3887</v>
      </c>
      <c r="L8187">
        <v>3.4</v>
      </c>
      <c r="M8187" s="1">
        <v>45238</v>
      </c>
      <c r="N8187">
        <v>2023</v>
      </c>
      <c r="O8187">
        <v>8</v>
      </c>
      <c r="P8187" t="s">
        <v>27</v>
      </c>
      <c r="Q8187" t="s">
        <v>93</v>
      </c>
      <c r="R8187">
        <v>3</v>
      </c>
      <c r="S8187" t="s">
        <v>58</v>
      </c>
    </row>
    <row r="8188" spans="1:19" x14ac:dyDescent="0.3">
      <c r="A8188" t="s">
        <v>529</v>
      </c>
      <c r="B8188" t="s">
        <v>157</v>
      </c>
      <c r="C8188" t="s">
        <v>32</v>
      </c>
      <c r="D8188">
        <v>5.7670000000000003</v>
      </c>
      <c r="E8188">
        <v>3.3127999999999998E-2</v>
      </c>
      <c r="F8188" t="s">
        <v>64</v>
      </c>
      <c r="G8188">
        <v>1985</v>
      </c>
      <c r="H8188" t="s">
        <v>23</v>
      </c>
      <c r="I8188" t="s">
        <v>24</v>
      </c>
      <c r="J8188" t="s">
        <v>65</v>
      </c>
      <c r="K8188">
        <v>6251.3838999999998</v>
      </c>
      <c r="L8188">
        <v>4.0999999999999996</v>
      </c>
      <c r="M8188" t="s">
        <v>943</v>
      </c>
      <c r="N8188">
        <v>2023</v>
      </c>
      <c r="O8188">
        <v>10</v>
      </c>
      <c r="P8188" t="s">
        <v>37</v>
      </c>
      <c r="Q8188" t="s">
        <v>165</v>
      </c>
      <c r="R8188">
        <v>4</v>
      </c>
      <c r="S8188" t="s">
        <v>29</v>
      </c>
    </row>
    <row r="8189" spans="1:19" x14ac:dyDescent="0.3">
      <c r="A8189" t="s">
        <v>1496</v>
      </c>
      <c r="B8189" t="s">
        <v>41</v>
      </c>
      <c r="C8189" t="s">
        <v>32</v>
      </c>
      <c r="D8189">
        <v>15.182</v>
      </c>
      <c r="E8189">
        <v>0.146816</v>
      </c>
      <c r="F8189" t="s">
        <v>54</v>
      </c>
      <c r="G8189">
        <v>1987</v>
      </c>
      <c r="H8189" t="s">
        <v>55</v>
      </c>
      <c r="I8189" t="s">
        <v>24</v>
      </c>
      <c r="J8189" t="s">
        <v>36</v>
      </c>
      <c r="K8189">
        <v>4378.2509</v>
      </c>
      <c r="L8189">
        <v>4.3</v>
      </c>
      <c r="M8189" s="1">
        <v>44623</v>
      </c>
      <c r="N8189">
        <v>2022</v>
      </c>
      <c r="O8189">
        <v>3</v>
      </c>
      <c r="P8189" t="s">
        <v>88</v>
      </c>
      <c r="Q8189" t="s">
        <v>207</v>
      </c>
      <c r="R8189">
        <v>1</v>
      </c>
      <c r="S8189" t="s">
        <v>29</v>
      </c>
    </row>
    <row r="8190" spans="1:19" x14ac:dyDescent="0.3">
      <c r="A8190" t="s">
        <v>537</v>
      </c>
      <c r="B8190" t="s">
        <v>157</v>
      </c>
      <c r="C8190" t="s">
        <v>21</v>
      </c>
      <c r="D8190">
        <v>20.683</v>
      </c>
      <c r="E8190">
        <v>3.5841999999999999E-2</v>
      </c>
      <c r="F8190" t="s">
        <v>54</v>
      </c>
      <c r="G8190">
        <v>1987</v>
      </c>
      <c r="H8190" t="s">
        <v>55</v>
      </c>
      <c r="I8190" t="s">
        <v>24</v>
      </c>
      <c r="J8190" t="s">
        <v>36</v>
      </c>
      <c r="K8190">
        <v>2922.1869000000002</v>
      </c>
      <c r="L8190">
        <v>3.9</v>
      </c>
      <c r="M8190" s="1">
        <v>45234</v>
      </c>
      <c r="N8190">
        <v>2023</v>
      </c>
      <c r="O8190">
        <v>4</v>
      </c>
      <c r="P8190" t="s">
        <v>103</v>
      </c>
      <c r="Q8190" t="s">
        <v>104</v>
      </c>
      <c r="R8190">
        <v>2</v>
      </c>
      <c r="S8190" t="s">
        <v>81</v>
      </c>
    </row>
    <row r="8191" spans="1:19" x14ac:dyDescent="0.3">
      <c r="A8191" t="s">
        <v>688</v>
      </c>
      <c r="B8191" t="s">
        <v>95</v>
      </c>
      <c r="C8191" t="s">
        <v>21</v>
      </c>
      <c r="D8191">
        <v>18.507000000000001</v>
      </c>
      <c r="E8191">
        <v>4.8107999999999998E-2</v>
      </c>
      <c r="F8191" t="s">
        <v>70</v>
      </c>
      <c r="G8191">
        <v>2002</v>
      </c>
      <c r="H8191" t="s">
        <v>71</v>
      </c>
      <c r="I8191" t="s">
        <v>35</v>
      </c>
      <c r="J8191" t="s">
        <v>36</v>
      </c>
      <c r="K8191">
        <v>1556.9032999999999</v>
      </c>
      <c r="L8191">
        <v>3.7</v>
      </c>
      <c r="M8191" s="1">
        <v>44779</v>
      </c>
      <c r="N8191">
        <v>2022</v>
      </c>
      <c r="O8191">
        <v>6</v>
      </c>
      <c r="P8191" t="s">
        <v>114</v>
      </c>
      <c r="Q8191" t="s">
        <v>135</v>
      </c>
      <c r="R8191">
        <v>2</v>
      </c>
      <c r="S8191" t="s">
        <v>81</v>
      </c>
    </row>
    <row r="8192" spans="1:19" x14ac:dyDescent="0.3">
      <c r="A8192" t="s">
        <v>1822</v>
      </c>
      <c r="B8192" t="s">
        <v>101</v>
      </c>
      <c r="C8192" t="s">
        <v>21</v>
      </c>
      <c r="D8192">
        <v>16.978999999999999</v>
      </c>
      <c r="E8192">
        <v>1.1694E-2</v>
      </c>
      <c r="F8192" t="s">
        <v>132</v>
      </c>
      <c r="G8192">
        <v>1985</v>
      </c>
      <c r="H8192" t="s">
        <v>34</v>
      </c>
      <c r="I8192" t="s">
        <v>43</v>
      </c>
      <c r="J8192" t="s">
        <v>109</v>
      </c>
      <c r="K8192">
        <v>1391.2165</v>
      </c>
      <c r="L8192">
        <v>4.3</v>
      </c>
      <c r="M8192" t="s">
        <v>216</v>
      </c>
      <c r="N8192">
        <v>2023</v>
      </c>
      <c r="O8192">
        <v>11</v>
      </c>
      <c r="P8192" t="s">
        <v>177</v>
      </c>
      <c r="Q8192" t="s">
        <v>195</v>
      </c>
      <c r="R8192">
        <v>4</v>
      </c>
      <c r="S8192" t="s">
        <v>29</v>
      </c>
    </row>
    <row r="8193" spans="1:19" x14ac:dyDescent="0.3">
      <c r="A8193" t="s">
        <v>1694</v>
      </c>
      <c r="B8193" t="s">
        <v>91</v>
      </c>
      <c r="C8193" t="s">
        <v>32</v>
      </c>
      <c r="D8193">
        <v>16.971</v>
      </c>
      <c r="E8193">
        <v>3.8418000000000001E-2</v>
      </c>
      <c r="F8193" t="s">
        <v>54</v>
      </c>
      <c r="G8193">
        <v>1987</v>
      </c>
      <c r="H8193" t="s">
        <v>55</v>
      </c>
      <c r="I8193" t="s">
        <v>24</v>
      </c>
      <c r="J8193" t="s">
        <v>36</v>
      </c>
      <c r="K8193">
        <v>3634.6729999999998</v>
      </c>
      <c r="L8193">
        <v>4.5</v>
      </c>
      <c r="M8193" t="s">
        <v>252</v>
      </c>
      <c r="N8193">
        <v>2022</v>
      </c>
      <c r="O8193">
        <v>1</v>
      </c>
      <c r="P8193" t="s">
        <v>56</v>
      </c>
      <c r="Q8193" t="s">
        <v>67</v>
      </c>
      <c r="R8193">
        <v>1</v>
      </c>
      <c r="S8193" t="s">
        <v>39</v>
      </c>
    </row>
    <row r="8194" spans="1:19" x14ac:dyDescent="0.3">
      <c r="A8194" t="s">
        <v>422</v>
      </c>
      <c r="B8194" t="s">
        <v>41</v>
      </c>
      <c r="C8194" t="s">
        <v>32</v>
      </c>
      <c r="D8194">
        <v>14.51</v>
      </c>
      <c r="E8194">
        <v>2.9812000000000002E-2</v>
      </c>
      <c r="F8194" t="s">
        <v>22</v>
      </c>
      <c r="G8194">
        <v>2009</v>
      </c>
      <c r="H8194" t="s">
        <v>23</v>
      </c>
      <c r="I8194" t="s">
        <v>24</v>
      </c>
      <c r="J8194" t="s">
        <v>25</v>
      </c>
      <c r="K8194">
        <v>1380.0532000000001</v>
      </c>
      <c r="L8194">
        <v>3.9</v>
      </c>
      <c r="M8194" t="s">
        <v>1184</v>
      </c>
      <c r="N8194">
        <v>2023</v>
      </c>
      <c r="O8194">
        <v>3</v>
      </c>
      <c r="P8194" t="s">
        <v>88</v>
      </c>
      <c r="Q8194" t="s">
        <v>89</v>
      </c>
      <c r="R8194">
        <v>1</v>
      </c>
      <c r="S8194" t="s">
        <v>81</v>
      </c>
    </row>
    <row r="8195" spans="1:19" x14ac:dyDescent="0.3">
      <c r="A8195" t="s">
        <v>1891</v>
      </c>
      <c r="B8195" t="s">
        <v>113</v>
      </c>
      <c r="C8195" t="s">
        <v>21</v>
      </c>
      <c r="D8195">
        <v>5.8639999999999999</v>
      </c>
      <c r="E8195">
        <v>0.13316700000000001</v>
      </c>
      <c r="F8195" t="s">
        <v>70</v>
      </c>
      <c r="G8195">
        <v>2002</v>
      </c>
      <c r="H8195" t="s">
        <v>71</v>
      </c>
      <c r="I8195" t="s">
        <v>35</v>
      </c>
      <c r="J8195" t="s">
        <v>36</v>
      </c>
      <c r="K8195">
        <v>2304.8141999999998</v>
      </c>
      <c r="L8195">
        <v>3.8</v>
      </c>
      <c r="M8195" s="1">
        <v>44688</v>
      </c>
      <c r="N8195">
        <v>2022</v>
      </c>
      <c r="O8195">
        <v>7</v>
      </c>
      <c r="P8195" t="s">
        <v>121</v>
      </c>
      <c r="Q8195" t="s">
        <v>138</v>
      </c>
      <c r="R8195">
        <v>3</v>
      </c>
      <c r="S8195" t="s">
        <v>81</v>
      </c>
    </row>
    <row r="8196" spans="1:19" x14ac:dyDescent="0.3">
      <c r="A8196" t="s">
        <v>1545</v>
      </c>
      <c r="B8196" t="s">
        <v>91</v>
      </c>
      <c r="C8196" t="s">
        <v>21</v>
      </c>
      <c r="D8196">
        <v>7.7930000000000001</v>
      </c>
      <c r="E8196">
        <v>1.2356000000000001E-2</v>
      </c>
      <c r="F8196" t="s">
        <v>64</v>
      </c>
      <c r="G8196">
        <v>1985</v>
      </c>
      <c r="H8196" t="s">
        <v>23</v>
      </c>
      <c r="I8196" t="s">
        <v>24</v>
      </c>
      <c r="J8196" t="s">
        <v>65</v>
      </c>
      <c r="K8196">
        <v>2773.8852999999999</v>
      </c>
      <c r="L8196">
        <v>4.2</v>
      </c>
      <c r="M8196" t="s">
        <v>1463</v>
      </c>
      <c r="N8196">
        <v>2023</v>
      </c>
      <c r="O8196">
        <v>3</v>
      </c>
      <c r="P8196" t="s">
        <v>88</v>
      </c>
      <c r="Q8196" t="s">
        <v>89</v>
      </c>
      <c r="R8196">
        <v>1</v>
      </c>
      <c r="S8196" t="s">
        <v>29</v>
      </c>
    </row>
    <row r="8197" spans="1:19" x14ac:dyDescent="0.3">
      <c r="A8197" t="s">
        <v>530</v>
      </c>
      <c r="B8197" t="s">
        <v>60</v>
      </c>
      <c r="C8197" t="s">
        <v>21</v>
      </c>
      <c r="D8197">
        <v>8.9870000000000001</v>
      </c>
      <c r="E8197">
        <v>4.5074999999999997E-2</v>
      </c>
      <c r="F8197" t="s">
        <v>54</v>
      </c>
      <c r="G8197">
        <v>1987</v>
      </c>
      <c r="H8197" t="s">
        <v>55</v>
      </c>
      <c r="I8197" t="s">
        <v>24</v>
      </c>
      <c r="J8197" t="s">
        <v>36</v>
      </c>
      <c r="K8197">
        <v>1788.4704999999999</v>
      </c>
      <c r="L8197">
        <v>3.8</v>
      </c>
      <c r="M8197" s="1">
        <v>44902</v>
      </c>
      <c r="N8197">
        <v>2022</v>
      </c>
      <c r="O8197">
        <v>7</v>
      </c>
      <c r="P8197" t="s">
        <v>121</v>
      </c>
      <c r="Q8197" t="s">
        <v>138</v>
      </c>
      <c r="R8197">
        <v>3</v>
      </c>
      <c r="S8197" t="s">
        <v>81</v>
      </c>
    </row>
    <row r="8198" spans="1:19" x14ac:dyDescent="0.3">
      <c r="A8198" t="s">
        <v>1204</v>
      </c>
      <c r="B8198" t="s">
        <v>95</v>
      </c>
      <c r="C8198" t="s">
        <v>32</v>
      </c>
      <c r="D8198">
        <v>16.161000000000001</v>
      </c>
      <c r="E8198">
        <v>2.7347E-2</v>
      </c>
      <c r="F8198" t="s">
        <v>22</v>
      </c>
      <c r="G8198">
        <v>2009</v>
      </c>
      <c r="H8198" t="s">
        <v>23</v>
      </c>
      <c r="I8198" t="s">
        <v>24</v>
      </c>
      <c r="J8198" t="s">
        <v>25</v>
      </c>
      <c r="K8198">
        <v>732.65229999999997</v>
      </c>
      <c r="L8198">
        <v>3.4</v>
      </c>
      <c r="M8198" s="1">
        <v>44622</v>
      </c>
      <c r="N8198">
        <v>2022</v>
      </c>
      <c r="O8198">
        <v>2</v>
      </c>
      <c r="P8198" t="s">
        <v>79</v>
      </c>
      <c r="Q8198" t="s">
        <v>153</v>
      </c>
      <c r="R8198">
        <v>1</v>
      </c>
      <c r="S8198" t="s">
        <v>58</v>
      </c>
    </row>
    <row r="8199" spans="1:19" x14ac:dyDescent="0.3">
      <c r="A8199" t="s">
        <v>950</v>
      </c>
      <c r="B8199" t="s">
        <v>69</v>
      </c>
      <c r="C8199" t="s">
        <v>21</v>
      </c>
      <c r="D8199">
        <v>9.3219999999999992</v>
      </c>
      <c r="E8199">
        <v>3.8797999999999999E-2</v>
      </c>
      <c r="F8199" t="s">
        <v>54</v>
      </c>
      <c r="G8199">
        <v>1987</v>
      </c>
      <c r="H8199" t="s">
        <v>55</v>
      </c>
      <c r="I8199" t="s">
        <v>24</v>
      </c>
      <c r="J8199" t="s">
        <v>36</v>
      </c>
      <c r="K8199">
        <v>857.88059999999996</v>
      </c>
      <c r="L8199">
        <v>4.5999999999999996</v>
      </c>
      <c r="M8199" t="s">
        <v>394</v>
      </c>
      <c r="N8199">
        <v>2023</v>
      </c>
      <c r="O8199">
        <v>9</v>
      </c>
      <c r="P8199" t="s">
        <v>76</v>
      </c>
      <c r="Q8199" t="s">
        <v>77</v>
      </c>
      <c r="R8199">
        <v>3</v>
      </c>
      <c r="S8199" t="s">
        <v>39</v>
      </c>
    </row>
    <row r="8200" spans="1:19" x14ac:dyDescent="0.3">
      <c r="A8200" t="s">
        <v>427</v>
      </c>
      <c r="B8200" t="s">
        <v>91</v>
      </c>
      <c r="C8200" t="s">
        <v>21</v>
      </c>
      <c r="D8200">
        <v>8.9860000000000007</v>
      </c>
      <c r="E8200">
        <v>3.8487E-2</v>
      </c>
      <c r="F8200" t="s">
        <v>33</v>
      </c>
      <c r="G8200">
        <v>2004</v>
      </c>
      <c r="H8200" t="s">
        <v>34</v>
      </c>
      <c r="I8200" t="s">
        <v>35</v>
      </c>
      <c r="J8200" t="s">
        <v>36</v>
      </c>
      <c r="K8200">
        <v>1979.31</v>
      </c>
      <c r="L8200">
        <v>4</v>
      </c>
      <c r="M8200" s="1">
        <v>45201</v>
      </c>
      <c r="N8200">
        <v>2023</v>
      </c>
      <c r="O8200">
        <v>2</v>
      </c>
      <c r="P8200" t="s">
        <v>79</v>
      </c>
      <c r="Q8200" t="s">
        <v>80</v>
      </c>
      <c r="R8200">
        <v>1</v>
      </c>
      <c r="S8200" t="s">
        <v>29</v>
      </c>
    </row>
    <row r="8201" spans="1:19" x14ac:dyDescent="0.3">
      <c r="A8201" t="s">
        <v>1483</v>
      </c>
      <c r="B8201" t="s">
        <v>111</v>
      </c>
      <c r="C8201" t="s">
        <v>21</v>
      </c>
      <c r="D8201">
        <v>17.428000000000001</v>
      </c>
      <c r="E8201">
        <v>2.0768999999999999E-2</v>
      </c>
      <c r="F8201" t="s">
        <v>33</v>
      </c>
      <c r="G8201">
        <v>2004</v>
      </c>
      <c r="H8201" t="s">
        <v>34</v>
      </c>
      <c r="I8201" t="s">
        <v>35</v>
      </c>
      <c r="J8201" t="s">
        <v>36</v>
      </c>
      <c r="K8201">
        <v>3387.6785</v>
      </c>
      <c r="L8201">
        <v>3.7</v>
      </c>
      <c r="M8201" t="s">
        <v>164</v>
      </c>
      <c r="N8201">
        <v>2023</v>
      </c>
      <c r="O8201">
        <v>10</v>
      </c>
      <c r="P8201" t="s">
        <v>37</v>
      </c>
      <c r="Q8201" t="s">
        <v>165</v>
      </c>
      <c r="R8201">
        <v>4</v>
      </c>
      <c r="S8201" t="s">
        <v>81</v>
      </c>
    </row>
    <row r="8202" spans="1:19" x14ac:dyDescent="0.3">
      <c r="A8202" t="s">
        <v>1614</v>
      </c>
      <c r="B8202" t="s">
        <v>95</v>
      </c>
      <c r="C8202" t="s">
        <v>21</v>
      </c>
      <c r="D8202">
        <v>9.8230000000000004</v>
      </c>
      <c r="E8202">
        <v>4.5621000000000002E-2</v>
      </c>
      <c r="F8202" t="s">
        <v>42</v>
      </c>
      <c r="G8202">
        <v>1997</v>
      </c>
      <c r="H8202" t="s">
        <v>34</v>
      </c>
      <c r="I8202" t="s">
        <v>43</v>
      </c>
      <c r="J8202" t="s">
        <v>36</v>
      </c>
      <c r="K8202">
        <v>2895.8361</v>
      </c>
      <c r="L8202">
        <v>3.7</v>
      </c>
      <c r="M8202" s="1">
        <v>45026</v>
      </c>
      <c r="N8202">
        <v>2023</v>
      </c>
      <c r="O8202">
        <v>10</v>
      </c>
      <c r="P8202" t="s">
        <v>37</v>
      </c>
      <c r="Q8202" t="s">
        <v>165</v>
      </c>
      <c r="R8202">
        <v>4</v>
      </c>
      <c r="S8202" t="s">
        <v>81</v>
      </c>
    </row>
    <row r="8203" spans="1:19" x14ac:dyDescent="0.3">
      <c r="A8203" t="s">
        <v>1603</v>
      </c>
      <c r="B8203" t="s">
        <v>31</v>
      </c>
      <c r="C8203" t="s">
        <v>21</v>
      </c>
      <c r="D8203">
        <v>13.544</v>
      </c>
      <c r="E8203">
        <v>7.6529E-2</v>
      </c>
      <c r="F8203" t="s">
        <v>22</v>
      </c>
      <c r="G8203">
        <v>2009</v>
      </c>
      <c r="H8203" t="s">
        <v>23</v>
      </c>
      <c r="I8203" t="s">
        <v>24</v>
      </c>
      <c r="J8203" t="s">
        <v>25</v>
      </c>
      <c r="K8203">
        <v>4013.1077</v>
      </c>
      <c r="L8203">
        <v>3.9</v>
      </c>
      <c r="M8203" t="s">
        <v>670</v>
      </c>
      <c r="N8203">
        <v>2022</v>
      </c>
      <c r="O8203">
        <v>9</v>
      </c>
      <c r="P8203" t="s">
        <v>76</v>
      </c>
      <c r="Q8203" t="s">
        <v>205</v>
      </c>
      <c r="R8203">
        <v>3</v>
      </c>
      <c r="S8203" t="s">
        <v>81</v>
      </c>
    </row>
    <row r="8204" spans="1:19" x14ac:dyDescent="0.3">
      <c r="A8204" t="s">
        <v>903</v>
      </c>
      <c r="B8204" t="s">
        <v>31</v>
      </c>
      <c r="C8204" t="s">
        <v>21</v>
      </c>
      <c r="D8204">
        <v>15.723000000000001</v>
      </c>
      <c r="E8204">
        <v>1.0038999999999999E-2</v>
      </c>
      <c r="F8204" t="s">
        <v>64</v>
      </c>
      <c r="G8204">
        <v>1985</v>
      </c>
      <c r="H8204" t="s">
        <v>23</v>
      </c>
      <c r="I8204" t="s">
        <v>24</v>
      </c>
      <c r="J8204" t="s">
        <v>65</v>
      </c>
      <c r="K8204">
        <v>9508.9688000000006</v>
      </c>
      <c r="L8204">
        <v>4.7</v>
      </c>
      <c r="M8204" t="s">
        <v>193</v>
      </c>
      <c r="N8204">
        <v>2023</v>
      </c>
      <c r="O8204">
        <v>8</v>
      </c>
      <c r="P8204" t="s">
        <v>27</v>
      </c>
      <c r="Q8204" t="s">
        <v>93</v>
      </c>
      <c r="R8204">
        <v>3</v>
      </c>
      <c r="S8204" t="s">
        <v>39</v>
      </c>
    </row>
    <row r="8205" spans="1:19" x14ac:dyDescent="0.3">
      <c r="A8205" t="s">
        <v>1414</v>
      </c>
      <c r="B8205" t="s">
        <v>69</v>
      </c>
      <c r="C8205" t="s">
        <v>21</v>
      </c>
      <c r="D8205">
        <v>14.347</v>
      </c>
      <c r="E8205">
        <v>2.4095999999999999E-2</v>
      </c>
      <c r="F8205" t="s">
        <v>132</v>
      </c>
      <c r="G8205">
        <v>1985</v>
      </c>
      <c r="H8205" t="s">
        <v>34</v>
      </c>
      <c r="I8205" t="s">
        <v>43</v>
      </c>
      <c r="J8205" t="s">
        <v>109</v>
      </c>
      <c r="K8205">
        <v>740.42079999999999</v>
      </c>
      <c r="L8205">
        <v>4.8</v>
      </c>
      <c r="M8205" t="s">
        <v>583</v>
      </c>
      <c r="N8205">
        <v>2023</v>
      </c>
      <c r="O8205">
        <v>4</v>
      </c>
      <c r="P8205" t="s">
        <v>103</v>
      </c>
      <c r="Q8205" t="s">
        <v>104</v>
      </c>
      <c r="R8205">
        <v>2</v>
      </c>
      <c r="S8205" t="s">
        <v>39</v>
      </c>
    </row>
    <row r="8206" spans="1:19" x14ac:dyDescent="0.3">
      <c r="A8206" t="s">
        <v>1815</v>
      </c>
      <c r="B8206" t="s">
        <v>69</v>
      </c>
      <c r="C8206" t="s">
        <v>21</v>
      </c>
      <c r="D8206">
        <v>18.623000000000001</v>
      </c>
      <c r="E8206">
        <v>2.1788999999999999E-2</v>
      </c>
      <c r="F8206" t="s">
        <v>48</v>
      </c>
      <c r="G8206">
        <v>1999</v>
      </c>
      <c r="H8206" t="s">
        <v>23</v>
      </c>
      <c r="I8206" t="s">
        <v>43</v>
      </c>
      <c r="J8206" t="s">
        <v>36</v>
      </c>
      <c r="K8206">
        <v>3333.0981999999999</v>
      </c>
      <c r="L8206">
        <v>4.0999999999999996</v>
      </c>
      <c r="M8206" s="1">
        <v>44873</v>
      </c>
      <c r="N8206">
        <v>2022</v>
      </c>
      <c r="O8206">
        <v>8</v>
      </c>
      <c r="P8206" t="s">
        <v>27</v>
      </c>
      <c r="Q8206" t="s">
        <v>28</v>
      </c>
      <c r="R8206">
        <v>3</v>
      </c>
      <c r="S8206" t="s">
        <v>29</v>
      </c>
    </row>
    <row r="8207" spans="1:19" x14ac:dyDescent="0.3">
      <c r="A8207" t="s">
        <v>1603</v>
      </c>
      <c r="B8207" t="s">
        <v>31</v>
      </c>
      <c r="C8207" t="s">
        <v>21</v>
      </c>
      <c r="D8207">
        <v>13.544</v>
      </c>
      <c r="E8207">
        <v>7.2666999999999995E-2</v>
      </c>
      <c r="F8207" t="s">
        <v>70</v>
      </c>
      <c r="G8207">
        <v>2002</v>
      </c>
      <c r="H8207" t="s">
        <v>71</v>
      </c>
      <c r="I8207" t="s">
        <v>35</v>
      </c>
      <c r="J8207" t="s">
        <v>36</v>
      </c>
      <c r="K8207">
        <v>5696.7692999999999</v>
      </c>
      <c r="L8207">
        <v>4.2</v>
      </c>
      <c r="M8207" t="s">
        <v>332</v>
      </c>
      <c r="N8207">
        <v>2022</v>
      </c>
      <c r="O8207">
        <v>3</v>
      </c>
      <c r="P8207" t="s">
        <v>88</v>
      </c>
      <c r="Q8207" t="s">
        <v>207</v>
      </c>
      <c r="R8207">
        <v>1</v>
      </c>
      <c r="S8207" t="s">
        <v>29</v>
      </c>
    </row>
    <row r="8208" spans="1:19" x14ac:dyDescent="0.3">
      <c r="A8208" t="s">
        <v>1898</v>
      </c>
      <c r="B8208" t="s">
        <v>91</v>
      </c>
      <c r="C8208" t="s">
        <v>21</v>
      </c>
      <c r="D8208">
        <v>7.0140000000000002</v>
      </c>
      <c r="E8208">
        <v>4.9701000000000002E-2</v>
      </c>
      <c r="F8208" t="s">
        <v>42</v>
      </c>
      <c r="G8208">
        <v>1997</v>
      </c>
      <c r="H8208" t="s">
        <v>34</v>
      </c>
      <c r="I8208" t="s">
        <v>43</v>
      </c>
      <c r="J8208" t="s">
        <v>36</v>
      </c>
      <c r="K8208">
        <v>1485.3366000000001</v>
      </c>
      <c r="L8208">
        <v>3.7</v>
      </c>
      <c r="M8208" t="s">
        <v>781</v>
      </c>
      <c r="N8208">
        <v>2022</v>
      </c>
      <c r="O8208">
        <v>9</v>
      </c>
      <c r="P8208" t="s">
        <v>76</v>
      </c>
      <c r="Q8208" t="s">
        <v>205</v>
      </c>
      <c r="R8208">
        <v>3</v>
      </c>
      <c r="S8208" t="s">
        <v>81</v>
      </c>
    </row>
    <row r="8209" spans="1:19" x14ac:dyDescent="0.3">
      <c r="A8209" t="s">
        <v>1590</v>
      </c>
      <c r="B8209" t="s">
        <v>107</v>
      </c>
      <c r="C8209" t="s">
        <v>21</v>
      </c>
      <c r="D8209">
        <v>18.103999999999999</v>
      </c>
      <c r="E8209">
        <v>5.3280000000000001E-2</v>
      </c>
      <c r="F8209" t="s">
        <v>96</v>
      </c>
      <c r="G8209">
        <v>2007</v>
      </c>
      <c r="H8209" t="s">
        <v>71</v>
      </c>
      <c r="I8209" t="s">
        <v>35</v>
      </c>
      <c r="J8209" t="s">
        <v>36</v>
      </c>
      <c r="K8209">
        <v>3613.4236999999998</v>
      </c>
      <c r="L8209">
        <v>3.9</v>
      </c>
      <c r="M8209" s="1">
        <v>45018</v>
      </c>
      <c r="N8209">
        <v>2023</v>
      </c>
      <c r="O8209">
        <v>2</v>
      </c>
      <c r="P8209" t="s">
        <v>79</v>
      </c>
      <c r="Q8209" t="s">
        <v>80</v>
      </c>
      <c r="R8209">
        <v>1</v>
      </c>
      <c r="S8209" t="s">
        <v>81</v>
      </c>
    </row>
    <row r="8210" spans="1:19" x14ac:dyDescent="0.3">
      <c r="A8210" t="s">
        <v>1642</v>
      </c>
      <c r="B8210" t="s">
        <v>91</v>
      </c>
      <c r="C8210" t="s">
        <v>21</v>
      </c>
      <c r="D8210">
        <v>16.699000000000002</v>
      </c>
      <c r="E8210">
        <v>9.3603000000000006E-2</v>
      </c>
      <c r="F8210" t="s">
        <v>48</v>
      </c>
      <c r="G8210">
        <v>1999</v>
      </c>
      <c r="H8210" t="s">
        <v>23</v>
      </c>
      <c r="I8210" t="s">
        <v>43</v>
      </c>
      <c r="J8210" t="s">
        <v>36</v>
      </c>
      <c r="K8210">
        <v>3219.0003000000002</v>
      </c>
      <c r="L8210">
        <v>4.5</v>
      </c>
      <c r="M8210" t="s">
        <v>1454</v>
      </c>
      <c r="N8210">
        <v>2022</v>
      </c>
      <c r="O8210">
        <v>5</v>
      </c>
      <c r="P8210" t="s">
        <v>50</v>
      </c>
      <c r="Q8210" t="s">
        <v>51</v>
      </c>
      <c r="R8210">
        <v>2</v>
      </c>
      <c r="S8210" t="s">
        <v>39</v>
      </c>
    </row>
    <row r="8211" spans="1:19" x14ac:dyDescent="0.3">
      <c r="A8211" t="s">
        <v>1481</v>
      </c>
      <c r="B8211" t="s">
        <v>31</v>
      </c>
      <c r="C8211" t="s">
        <v>32</v>
      </c>
      <c r="D8211">
        <v>20.062999999999999</v>
      </c>
      <c r="E8211">
        <v>6.9999000000000006E-2</v>
      </c>
      <c r="F8211" t="s">
        <v>22</v>
      </c>
      <c r="G8211">
        <v>2009</v>
      </c>
      <c r="H8211" t="s">
        <v>23</v>
      </c>
      <c r="I8211" t="s">
        <v>24</v>
      </c>
      <c r="J8211" t="s">
        <v>25</v>
      </c>
      <c r="K8211">
        <v>6672.2013999999999</v>
      </c>
      <c r="L8211">
        <v>4.2</v>
      </c>
      <c r="M8211" t="s">
        <v>320</v>
      </c>
      <c r="N8211">
        <v>2022</v>
      </c>
      <c r="O8211">
        <v>5</v>
      </c>
      <c r="P8211" t="s">
        <v>50</v>
      </c>
      <c r="Q8211" t="s">
        <v>51</v>
      </c>
      <c r="R8211">
        <v>2</v>
      </c>
      <c r="S8211" t="s">
        <v>29</v>
      </c>
    </row>
    <row r="8212" spans="1:19" x14ac:dyDescent="0.3">
      <c r="A8212" t="s">
        <v>1874</v>
      </c>
      <c r="B8212" t="s">
        <v>41</v>
      </c>
      <c r="C8212" t="s">
        <v>21</v>
      </c>
      <c r="D8212">
        <v>18.074000000000002</v>
      </c>
      <c r="E8212">
        <v>2.3324999999999999E-2</v>
      </c>
      <c r="F8212" t="s">
        <v>96</v>
      </c>
      <c r="G8212">
        <v>2007</v>
      </c>
      <c r="H8212" t="s">
        <v>71</v>
      </c>
      <c r="I8212" t="s">
        <v>35</v>
      </c>
      <c r="J8212" t="s">
        <v>36</v>
      </c>
      <c r="K8212">
        <v>1487.5411999999999</v>
      </c>
      <c r="L8212">
        <v>4.0999999999999996</v>
      </c>
      <c r="M8212" t="s">
        <v>1107</v>
      </c>
      <c r="N8212">
        <v>2022</v>
      </c>
      <c r="O8212">
        <v>2</v>
      </c>
      <c r="P8212" t="s">
        <v>79</v>
      </c>
      <c r="Q8212" t="s">
        <v>153</v>
      </c>
      <c r="R8212">
        <v>1</v>
      </c>
      <c r="S8212" t="s">
        <v>29</v>
      </c>
    </row>
    <row r="8213" spans="1:19" x14ac:dyDescent="0.3">
      <c r="A8213" t="s">
        <v>1575</v>
      </c>
      <c r="B8213" t="s">
        <v>41</v>
      </c>
      <c r="C8213" t="s">
        <v>21</v>
      </c>
      <c r="D8213">
        <v>20.55</v>
      </c>
      <c r="E8213">
        <v>1.8117999999999999E-2</v>
      </c>
      <c r="F8213" t="s">
        <v>48</v>
      </c>
      <c r="G8213">
        <v>1999</v>
      </c>
      <c r="H8213" t="s">
        <v>23</v>
      </c>
      <c r="I8213" t="s">
        <v>43</v>
      </c>
      <c r="J8213" t="s">
        <v>36</v>
      </c>
      <c r="K8213">
        <v>1234.1864</v>
      </c>
      <c r="L8213">
        <v>4.5999999999999996</v>
      </c>
      <c r="M8213" t="s">
        <v>571</v>
      </c>
      <c r="N8213">
        <v>2022</v>
      </c>
      <c r="O8213">
        <v>6</v>
      </c>
      <c r="P8213" t="s">
        <v>114</v>
      </c>
      <c r="Q8213" t="s">
        <v>135</v>
      </c>
      <c r="R8213">
        <v>2</v>
      </c>
      <c r="S8213" t="s">
        <v>39</v>
      </c>
    </row>
    <row r="8214" spans="1:19" x14ac:dyDescent="0.3">
      <c r="A8214" t="s">
        <v>1100</v>
      </c>
      <c r="B8214" t="s">
        <v>95</v>
      </c>
      <c r="C8214" t="s">
        <v>32</v>
      </c>
      <c r="D8214">
        <v>17.443999999999999</v>
      </c>
      <c r="E8214">
        <v>2.7449999999999999E-2</v>
      </c>
      <c r="F8214" t="s">
        <v>96</v>
      </c>
      <c r="G8214">
        <v>2007</v>
      </c>
      <c r="H8214" t="s">
        <v>71</v>
      </c>
      <c r="I8214" t="s">
        <v>35</v>
      </c>
      <c r="J8214" t="s">
        <v>36</v>
      </c>
      <c r="K8214">
        <v>2370.3951999999999</v>
      </c>
      <c r="L8214">
        <v>4</v>
      </c>
      <c r="M8214" s="1">
        <v>44567</v>
      </c>
      <c r="N8214">
        <v>2022</v>
      </c>
      <c r="O8214">
        <v>6</v>
      </c>
      <c r="P8214" t="s">
        <v>114</v>
      </c>
      <c r="Q8214" t="s">
        <v>135</v>
      </c>
      <c r="R8214">
        <v>2</v>
      </c>
      <c r="S8214" t="s">
        <v>29</v>
      </c>
    </row>
    <row r="8215" spans="1:19" x14ac:dyDescent="0.3">
      <c r="A8215" t="s">
        <v>1364</v>
      </c>
      <c r="B8215" t="s">
        <v>95</v>
      </c>
      <c r="C8215" t="s">
        <v>21</v>
      </c>
      <c r="D8215">
        <v>17.085999999999999</v>
      </c>
      <c r="E8215">
        <v>4.9098999999999997E-2</v>
      </c>
      <c r="F8215" t="s">
        <v>33</v>
      </c>
      <c r="G8215">
        <v>2004</v>
      </c>
      <c r="H8215" t="s">
        <v>34</v>
      </c>
      <c r="I8215" t="s">
        <v>35</v>
      </c>
      <c r="J8215" t="s">
        <v>36</v>
      </c>
      <c r="K8215">
        <v>2941.0390000000002</v>
      </c>
      <c r="L8215">
        <v>3.8</v>
      </c>
      <c r="M8215" s="1">
        <v>44691</v>
      </c>
      <c r="N8215">
        <v>2022</v>
      </c>
      <c r="O8215">
        <v>10</v>
      </c>
      <c r="P8215" t="s">
        <v>37</v>
      </c>
      <c r="Q8215" t="s">
        <v>38</v>
      </c>
      <c r="R8215">
        <v>4</v>
      </c>
      <c r="S8215" t="s">
        <v>81</v>
      </c>
    </row>
    <row r="8216" spans="1:19" x14ac:dyDescent="0.3">
      <c r="A8216" t="s">
        <v>1731</v>
      </c>
      <c r="B8216" t="s">
        <v>31</v>
      </c>
      <c r="C8216" t="s">
        <v>32</v>
      </c>
      <c r="D8216">
        <v>19.968</v>
      </c>
      <c r="E8216">
        <v>2.2834E-2</v>
      </c>
      <c r="F8216" t="s">
        <v>54</v>
      </c>
      <c r="G8216">
        <v>1987</v>
      </c>
      <c r="H8216" t="s">
        <v>55</v>
      </c>
      <c r="I8216" t="s">
        <v>24</v>
      </c>
      <c r="J8216" t="s">
        <v>36</v>
      </c>
      <c r="K8216">
        <v>4996.8244999999997</v>
      </c>
      <c r="L8216">
        <v>4.0999999999999996</v>
      </c>
      <c r="M8216" t="s">
        <v>1508</v>
      </c>
      <c r="N8216">
        <v>2022</v>
      </c>
      <c r="O8216">
        <v>12</v>
      </c>
      <c r="P8216" t="s">
        <v>45</v>
      </c>
      <c r="Q8216" t="s">
        <v>46</v>
      </c>
      <c r="R8216">
        <v>4</v>
      </c>
      <c r="S8216" t="s">
        <v>29</v>
      </c>
    </row>
    <row r="8217" spans="1:19" x14ac:dyDescent="0.3">
      <c r="A8217" t="s">
        <v>1755</v>
      </c>
      <c r="B8217" t="s">
        <v>95</v>
      </c>
      <c r="C8217" t="s">
        <v>32</v>
      </c>
      <c r="D8217">
        <v>15.904999999999999</v>
      </c>
      <c r="E8217">
        <v>1.3844E-2</v>
      </c>
      <c r="F8217" t="s">
        <v>64</v>
      </c>
      <c r="G8217">
        <v>1985</v>
      </c>
      <c r="H8217" t="s">
        <v>23</v>
      </c>
      <c r="I8217" t="s">
        <v>24</v>
      </c>
      <c r="J8217" t="s">
        <v>65</v>
      </c>
      <c r="K8217">
        <v>6885.5159000000003</v>
      </c>
      <c r="L8217">
        <v>3.6</v>
      </c>
      <c r="M8217" t="s">
        <v>1780</v>
      </c>
      <c r="N8217">
        <v>2023</v>
      </c>
      <c r="O8217">
        <v>7</v>
      </c>
      <c r="P8217" t="s">
        <v>121</v>
      </c>
      <c r="Q8217" t="s">
        <v>122</v>
      </c>
      <c r="R8217">
        <v>3</v>
      </c>
      <c r="S8217" t="s">
        <v>81</v>
      </c>
    </row>
    <row r="8218" spans="1:19" x14ac:dyDescent="0.3">
      <c r="A8218" t="s">
        <v>1881</v>
      </c>
      <c r="B8218" t="s">
        <v>91</v>
      </c>
      <c r="C8218" t="s">
        <v>32</v>
      </c>
      <c r="D8218">
        <v>11.855</v>
      </c>
      <c r="E8218">
        <v>0.10570599999999999</v>
      </c>
      <c r="F8218" t="s">
        <v>70</v>
      </c>
      <c r="G8218">
        <v>2002</v>
      </c>
      <c r="H8218" t="s">
        <v>71</v>
      </c>
      <c r="I8218" t="s">
        <v>35</v>
      </c>
      <c r="J8218" t="s">
        <v>36</v>
      </c>
      <c r="K8218">
        <v>521.77139999999997</v>
      </c>
      <c r="L8218">
        <v>4.0999999999999996</v>
      </c>
      <c r="M8218" s="1">
        <v>45201</v>
      </c>
      <c r="N8218">
        <v>2023</v>
      </c>
      <c r="O8218">
        <v>2</v>
      </c>
      <c r="P8218" t="s">
        <v>79</v>
      </c>
      <c r="Q8218" t="s">
        <v>80</v>
      </c>
      <c r="R8218">
        <v>1</v>
      </c>
      <c r="S8218" t="s">
        <v>29</v>
      </c>
    </row>
    <row r="8219" spans="1:19" x14ac:dyDescent="0.3">
      <c r="A8219" t="s">
        <v>1737</v>
      </c>
      <c r="B8219" t="s">
        <v>63</v>
      </c>
      <c r="C8219" t="s">
        <v>21</v>
      </c>
      <c r="D8219">
        <v>13.755000000000001</v>
      </c>
      <c r="E8219">
        <v>6.1024000000000002E-2</v>
      </c>
      <c r="F8219" t="s">
        <v>96</v>
      </c>
      <c r="G8219">
        <v>2007</v>
      </c>
      <c r="H8219" t="s">
        <v>71</v>
      </c>
      <c r="I8219" t="s">
        <v>35</v>
      </c>
      <c r="J8219" t="s">
        <v>36</v>
      </c>
      <c r="K8219">
        <v>3138.1790000000001</v>
      </c>
      <c r="L8219">
        <v>4.4000000000000004</v>
      </c>
      <c r="M8219" t="s">
        <v>1493</v>
      </c>
      <c r="N8219">
        <v>2022</v>
      </c>
      <c r="O8219">
        <v>5</v>
      </c>
      <c r="P8219" t="s">
        <v>50</v>
      </c>
      <c r="Q8219" t="s">
        <v>51</v>
      </c>
      <c r="R8219">
        <v>2</v>
      </c>
      <c r="S8219" t="s">
        <v>29</v>
      </c>
    </row>
    <row r="8220" spans="1:19" x14ac:dyDescent="0.3">
      <c r="A8220" t="s">
        <v>868</v>
      </c>
      <c r="B8220" t="s">
        <v>91</v>
      </c>
      <c r="C8220" t="s">
        <v>21</v>
      </c>
      <c r="D8220">
        <v>11.352</v>
      </c>
      <c r="E8220">
        <v>4.9701000000000002E-2</v>
      </c>
      <c r="F8220" t="s">
        <v>42</v>
      </c>
      <c r="G8220">
        <v>1997</v>
      </c>
      <c r="H8220" t="s">
        <v>34</v>
      </c>
      <c r="I8220" t="s">
        <v>43</v>
      </c>
      <c r="J8220" t="s">
        <v>36</v>
      </c>
      <c r="K8220">
        <v>4257.7340000000004</v>
      </c>
      <c r="L8220">
        <v>4.4000000000000004</v>
      </c>
      <c r="M8220" t="s">
        <v>1565</v>
      </c>
      <c r="N8220">
        <v>2022</v>
      </c>
      <c r="O8220">
        <v>7</v>
      </c>
      <c r="P8220" t="s">
        <v>121</v>
      </c>
      <c r="Q8220" t="s">
        <v>138</v>
      </c>
      <c r="R8220">
        <v>3</v>
      </c>
      <c r="S8220" t="s">
        <v>29</v>
      </c>
    </row>
    <row r="8221" spans="1:19" x14ac:dyDescent="0.3">
      <c r="A8221" t="s">
        <v>1423</v>
      </c>
      <c r="B8221" t="s">
        <v>69</v>
      </c>
      <c r="C8221" t="s">
        <v>21</v>
      </c>
      <c r="D8221">
        <v>12.83</v>
      </c>
      <c r="E8221">
        <v>2.8969999999999999E-2</v>
      </c>
      <c r="F8221" t="s">
        <v>64</v>
      </c>
      <c r="G8221">
        <v>1985</v>
      </c>
      <c r="H8221" t="s">
        <v>23</v>
      </c>
      <c r="I8221" t="s">
        <v>24</v>
      </c>
      <c r="J8221" t="s">
        <v>65</v>
      </c>
      <c r="K8221">
        <v>3536.6583000000001</v>
      </c>
      <c r="L8221">
        <v>4.5</v>
      </c>
      <c r="M8221" t="s">
        <v>901</v>
      </c>
      <c r="N8221">
        <v>2023</v>
      </c>
      <c r="O8221">
        <v>1</v>
      </c>
      <c r="P8221" t="s">
        <v>56</v>
      </c>
      <c r="Q8221" t="s">
        <v>57</v>
      </c>
      <c r="R8221">
        <v>1</v>
      </c>
      <c r="S8221" t="s">
        <v>39</v>
      </c>
    </row>
    <row r="8222" spans="1:19" x14ac:dyDescent="0.3">
      <c r="A8222" t="s">
        <v>998</v>
      </c>
      <c r="B8222" t="s">
        <v>95</v>
      </c>
      <c r="C8222" t="s">
        <v>21</v>
      </c>
      <c r="D8222">
        <v>6.2169999999999996</v>
      </c>
      <c r="E8222">
        <v>3.5986999999999998E-2</v>
      </c>
      <c r="F8222" t="s">
        <v>48</v>
      </c>
      <c r="G8222">
        <v>1999</v>
      </c>
      <c r="H8222" t="s">
        <v>23</v>
      </c>
      <c r="I8222" t="s">
        <v>43</v>
      </c>
      <c r="J8222" t="s">
        <v>36</v>
      </c>
      <c r="K8222">
        <v>2938.5502999999999</v>
      </c>
      <c r="L8222">
        <v>4.5</v>
      </c>
      <c r="M8222" t="s">
        <v>846</v>
      </c>
      <c r="N8222">
        <v>2022</v>
      </c>
      <c r="O8222">
        <v>9</v>
      </c>
      <c r="P8222" t="s">
        <v>76</v>
      </c>
      <c r="Q8222" t="s">
        <v>205</v>
      </c>
      <c r="R8222">
        <v>3</v>
      </c>
      <c r="S8222" t="s">
        <v>39</v>
      </c>
    </row>
    <row r="8223" spans="1:19" x14ac:dyDescent="0.3">
      <c r="A8223" t="s">
        <v>1547</v>
      </c>
      <c r="B8223" t="s">
        <v>31</v>
      </c>
      <c r="C8223" t="s">
        <v>21</v>
      </c>
      <c r="D8223">
        <v>11.46</v>
      </c>
      <c r="E8223">
        <v>2.4504000000000001E-2</v>
      </c>
      <c r="F8223" t="s">
        <v>22</v>
      </c>
      <c r="G8223">
        <v>2009</v>
      </c>
      <c r="H8223" t="s">
        <v>23</v>
      </c>
      <c r="I8223" t="s">
        <v>24</v>
      </c>
      <c r="J8223" t="s">
        <v>25</v>
      </c>
      <c r="K8223">
        <v>2548.0506999999998</v>
      </c>
      <c r="L8223">
        <v>3.2</v>
      </c>
      <c r="M8223" t="s">
        <v>506</v>
      </c>
      <c r="N8223">
        <v>2023</v>
      </c>
      <c r="O8223">
        <v>6</v>
      </c>
      <c r="P8223" t="s">
        <v>114</v>
      </c>
      <c r="Q8223" t="s">
        <v>115</v>
      </c>
      <c r="R8223">
        <v>2</v>
      </c>
      <c r="S8223" t="s">
        <v>58</v>
      </c>
    </row>
    <row r="8224" spans="1:19" x14ac:dyDescent="0.3">
      <c r="A8224" t="s">
        <v>1517</v>
      </c>
      <c r="B8224" t="s">
        <v>91</v>
      </c>
      <c r="C8224" t="s">
        <v>21</v>
      </c>
      <c r="D8224">
        <v>11.034000000000001</v>
      </c>
      <c r="E8224">
        <v>1.4751E-2</v>
      </c>
      <c r="F8224" t="s">
        <v>54</v>
      </c>
      <c r="G8224">
        <v>1987</v>
      </c>
      <c r="H8224" t="s">
        <v>55</v>
      </c>
      <c r="I8224" t="s">
        <v>24</v>
      </c>
      <c r="J8224" t="s">
        <v>36</v>
      </c>
      <c r="K8224">
        <v>4731.2013999999999</v>
      </c>
      <c r="L8224">
        <v>3.9</v>
      </c>
      <c r="M8224" s="1">
        <v>44846</v>
      </c>
      <c r="N8224">
        <v>2022</v>
      </c>
      <c r="O8224">
        <v>12</v>
      </c>
      <c r="P8224" t="s">
        <v>45</v>
      </c>
      <c r="Q8224" t="s">
        <v>46</v>
      </c>
      <c r="R8224">
        <v>4</v>
      </c>
      <c r="S8224" t="s">
        <v>81</v>
      </c>
    </row>
    <row r="8225" spans="1:19" x14ac:dyDescent="0.3">
      <c r="A8225" t="s">
        <v>1258</v>
      </c>
      <c r="B8225" t="s">
        <v>20</v>
      </c>
      <c r="C8225" t="s">
        <v>21</v>
      </c>
      <c r="D8225">
        <v>18.024999999999999</v>
      </c>
      <c r="E8225">
        <v>0.116595</v>
      </c>
      <c r="F8225" t="s">
        <v>22</v>
      </c>
      <c r="G8225">
        <v>2009</v>
      </c>
      <c r="H8225" t="s">
        <v>23</v>
      </c>
      <c r="I8225" t="s">
        <v>24</v>
      </c>
      <c r="J8225" t="s">
        <v>25</v>
      </c>
      <c r="K8225">
        <v>3783.7264</v>
      </c>
      <c r="L8225">
        <v>4.4000000000000004</v>
      </c>
      <c r="M8225" t="s">
        <v>1372</v>
      </c>
      <c r="N8225">
        <v>2023</v>
      </c>
      <c r="O8225">
        <v>4</v>
      </c>
      <c r="P8225" t="s">
        <v>103</v>
      </c>
      <c r="Q8225" t="s">
        <v>104</v>
      </c>
      <c r="R8225">
        <v>2</v>
      </c>
      <c r="S8225" t="s">
        <v>29</v>
      </c>
    </row>
    <row r="8226" spans="1:19" x14ac:dyDescent="0.3">
      <c r="A8226" t="s">
        <v>1057</v>
      </c>
      <c r="B8226" t="s">
        <v>53</v>
      </c>
      <c r="C8226" t="s">
        <v>21</v>
      </c>
      <c r="D8226">
        <v>4.63</v>
      </c>
      <c r="E8226">
        <v>0.11654</v>
      </c>
      <c r="F8226" t="s">
        <v>54</v>
      </c>
      <c r="G8226">
        <v>1987</v>
      </c>
      <c r="H8226" t="s">
        <v>55</v>
      </c>
      <c r="I8226" t="s">
        <v>24</v>
      </c>
      <c r="J8226" t="s">
        <v>36</v>
      </c>
      <c r="K8226">
        <v>3550.4259000000002</v>
      </c>
      <c r="L8226">
        <v>3.6</v>
      </c>
      <c r="M8226" s="1">
        <v>44721</v>
      </c>
      <c r="N8226">
        <v>2022</v>
      </c>
      <c r="O8226">
        <v>9</v>
      </c>
      <c r="P8226" t="s">
        <v>76</v>
      </c>
      <c r="Q8226" t="s">
        <v>205</v>
      </c>
      <c r="R8226">
        <v>3</v>
      </c>
      <c r="S8226" t="s">
        <v>81</v>
      </c>
    </row>
    <row r="8227" spans="1:19" x14ac:dyDescent="0.3">
      <c r="A8227" t="s">
        <v>1873</v>
      </c>
      <c r="B8227" t="s">
        <v>91</v>
      </c>
      <c r="C8227" t="s">
        <v>32</v>
      </c>
      <c r="D8227">
        <v>14.394</v>
      </c>
      <c r="E8227">
        <v>7.1305999999999994E-2</v>
      </c>
      <c r="F8227" t="s">
        <v>64</v>
      </c>
      <c r="G8227">
        <v>1985</v>
      </c>
      <c r="H8227" t="s">
        <v>23</v>
      </c>
      <c r="I8227" t="s">
        <v>24</v>
      </c>
      <c r="J8227" t="s">
        <v>65</v>
      </c>
      <c r="K8227">
        <v>2442.3200000000002</v>
      </c>
      <c r="L8227">
        <v>3.7</v>
      </c>
      <c r="M8227" t="s">
        <v>997</v>
      </c>
      <c r="N8227">
        <v>2022</v>
      </c>
      <c r="O8227">
        <v>1</v>
      </c>
      <c r="P8227" t="s">
        <v>56</v>
      </c>
      <c r="Q8227" t="s">
        <v>67</v>
      </c>
      <c r="R8227">
        <v>1</v>
      </c>
      <c r="S8227" t="s">
        <v>81</v>
      </c>
    </row>
    <row r="8228" spans="1:19" x14ac:dyDescent="0.3">
      <c r="A8228" t="s">
        <v>431</v>
      </c>
      <c r="B8228" t="s">
        <v>69</v>
      </c>
      <c r="C8228" t="s">
        <v>21</v>
      </c>
      <c r="D8228">
        <v>12.717000000000001</v>
      </c>
      <c r="E8228">
        <v>6.2195E-2</v>
      </c>
      <c r="F8228" t="s">
        <v>22</v>
      </c>
      <c r="G8228">
        <v>2009</v>
      </c>
      <c r="H8228" t="s">
        <v>23</v>
      </c>
      <c r="I8228" t="s">
        <v>24</v>
      </c>
      <c r="J8228" t="s">
        <v>25</v>
      </c>
      <c r="K8228">
        <v>1635.0853</v>
      </c>
      <c r="L8228">
        <v>4.2</v>
      </c>
      <c r="M8228" t="s">
        <v>600</v>
      </c>
      <c r="N8228">
        <v>2023</v>
      </c>
      <c r="O8228">
        <v>9</v>
      </c>
      <c r="P8228" t="s">
        <v>76</v>
      </c>
      <c r="Q8228" t="s">
        <v>77</v>
      </c>
      <c r="R8228">
        <v>3</v>
      </c>
      <c r="S8228" t="s">
        <v>29</v>
      </c>
    </row>
    <row r="8229" spans="1:19" x14ac:dyDescent="0.3">
      <c r="A8229" t="s">
        <v>899</v>
      </c>
      <c r="B8229" t="s">
        <v>157</v>
      </c>
      <c r="C8229" t="s">
        <v>21</v>
      </c>
      <c r="D8229">
        <v>15.683</v>
      </c>
      <c r="E8229">
        <v>2.5413999999999999E-2</v>
      </c>
      <c r="F8229" t="s">
        <v>48</v>
      </c>
      <c r="G8229">
        <v>1999</v>
      </c>
      <c r="H8229" t="s">
        <v>23</v>
      </c>
      <c r="I8229" t="s">
        <v>43</v>
      </c>
      <c r="J8229" t="s">
        <v>36</v>
      </c>
      <c r="K8229">
        <v>2051.3616000000002</v>
      </c>
      <c r="L8229">
        <v>3.7</v>
      </c>
      <c r="M8229" s="1">
        <v>44621</v>
      </c>
      <c r="N8229">
        <v>2022</v>
      </c>
      <c r="O8229">
        <v>1</v>
      </c>
      <c r="P8229" t="s">
        <v>56</v>
      </c>
      <c r="Q8229" t="s">
        <v>67</v>
      </c>
      <c r="R8229">
        <v>1</v>
      </c>
      <c r="S8229" t="s">
        <v>81</v>
      </c>
    </row>
    <row r="8230" spans="1:19" x14ac:dyDescent="0.3">
      <c r="A8230" t="s">
        <v>1857</v>
      </c>
      <c r="B8230" t="s">
        <v>91</v>
      </c>
      <c r="C8230" t="s">
        <v>21</v>
      </c>
      <c r="D8230">
        <v>18.420000000000002</v>
      </c>
      <c r="E8230">
        <v>5.2824999999999997E-2</v>
      </c>
      <c r="F8230" t="s">
        <v>54</v>
      </c>
      <c r="G8230">
        <v>1987</v>
      </c>
      <c r="H8230" t="s">
        <v>55</v>
      </c>
      <c r="I8230" t="s">
        <v>24</v>
      </c>
      <c r="J8230" t="s">
        <v>36</v>
      </c>
      <c r="K8230">
        <v>3344.0079000000001</v>
      </c>
      <c r="L8230">
        <v>4.0999999999999996</v>
      </c>
      <c r="M8230" t="s">
        <v>914</v>
      </c>
      <c r="N8230">
        <v>2023</v>
      </c>
      <c r="O8230">
        <v>7</v>
      </c>
      <c r="P8230" t="s">
        <v>121</v>
      </c>
      <c r="Q8230" t="s">
        <v>122</v>
      </c>
      <c r="R8230">
        <v>3</v>
      </c>
      <c r="S8230" t="s">
        <v>29</v>
      </c>
    </row>
    <row r="8231" spans="1:19" x14ac:dyDescent="0.3">
      <c r="A8231" t="s">
        <v>367</v>
      </c>
      <c r="B8231" t="s">
        <v>95</v>
      </c>
      <c r="C8231" t="s">
        <v>21</v>
      </c>
      <c r="D8231">
        <v>18.693000000000001</v>
      </c>
      <c r="E8231">
        <v>5.2412E-2</v>
      </c>
      <c r="F8231" t="s">
        <v>108</v>
      </c>
      <c r="G8231">
        <v>1998</v>
      </c>
      <c r="H8231" t="s">
        <v>71</v>
      </c>
      <c r="I8231" t="s">
        <v>24</v>
      </c>
      <c r="J8231" t="s">
        <v>109</v>
      </c>
      <c r="K8231">
        <v>1451.1407999999999</v>
      </c>
      <c r="L8231">
        <v>4.5</v>
      </c>
      <c r="M8231" t="s">
        <v>910</v>
      </c>
      <c r="N8231">
        <v>2023</v>
      </c>
      <c r="O8231">
        <v>6</v>
      </c>
      <c r="P8231" t="s">
        <v>114</v>
      </c>
      <c r="Q8231" t="s">
        <v>115</v>
      </c>
      <c r="R8231">
        <v>2</v>
      </c>
      <c r="S8231" t="s">
        <v>39</v>
      </c>
    </row>
    <row r="8232" spans="1:19" x14ac:dyDescent="0.3">
      <c r="A8232" t="s">
        <v>610</v>
      </c>
      <c r="B8232" t="s">
        <v>91</v>
      </c>
      <c r="C8232" t="s">
        <v>32</v>
      </c>
      <c r="D8232">
        <v>13.509</v>
      </c>
      <c r="E8232">
        <v>2.9034000000000001E-2</v>
      </c>
      <c r="F8232" t="s">
        <v>42</v>
      </c>
      <c r="G8232">
        <v>1997</v>
      </c>
      <c r="H8232" t="s">
        <v>34</v>
      </c>
      <c r="I8232" t="s">
        <v>43</v>
      </c>
      <c r="J8232" t="s">
        <v>36</v>
      </c>
      <c r="K8232">
        <v>3802.9252999999999</v>
      </c>
      <c r="L8232">
        <v>4.5999999999999996</v>
      </c>
      <c r="M8232" s="1">
        <v>45205</v>
      </c>
      <c r="N8232">
        <v>2023</v>
      </c>
      <c r="O8232">
        <v>6</v>
      </c>
      <c r="P8232" t="s">
        <v>114</v>
      </c>
      <c r="Q8232" t="s">
        <v>115</v>
      </c>
      <c r="R8232">
        <v>2</v>
      </c>
      <c r="S8232" t="s">
        <v>39</v>
      </c>
    </row>
    <row r="8233" spans="1:19" x14ac:dyDescent="0.3">
      <c r="A8233" t="s">
        <v>214</v>
      </c>
      <c r="B8233" t="s">
        <v>157</v>
      </c>
      <c r="C8233" t="s">
        <v>21</v>
      </c>
      <c r="D8233">
        <v>7.226</v>
      </c>
      <c r="E8233">
        <v>1.0451999999999999E-2</v>
      </c>
      <c r="F8233" t="s">
        <v>64</v>
      </c>
      <c r="G8233">
        <v>1985</v>
      </c>
      <c r="H8233" t="s">
        <v>23</v>
      </c>
      <c r="I8233" t="s">
        <v>24</v>
      </c>
      <c r="J8233" t="s">
        <v>65</v>
      </c>
      <c r="K8233">
        <v>2865.4486000000002</v>
      </c>
      <c r="L8233">
        <v>3.8</v>
      </c>
      <c r="M8233" t="s">
        <v>558</v>
      </c>
      <c r="N8233">
        <v>2022</v>
      </c>
      <c r="O8233">
        <v>11</v>
      </c>
      <c r="P8233" t="s">
        <v>177</v>
      </c>
      <c r="Q8233" t="s">
        <v>178</v>
      </c>
      <c r="R8233">
        <v>4</v>
      </c>
      <c r="S8233" t="s">
        <v>81</v>
      </c>
    </row>
    <row r="8234" spans="1:19" x14ac:dyDescent="0.3">
      <c r="A8234" t="s">
        <v>1600</v>
      </c>
      <c r="B8234" t="s">
        <v>31</v>
      </c>
      <c r="C8234" t="s">
        <v>32</v>
      </c>
      <c r="D8234">
        <v>17.917999999999999</v>
      </c>
      <c r="E8234">
        <v>2.6896E-2</v>
      </c>
      <c r="F8234" t="s">
        <v>64</v>
      </c>
      <c r="G8234">
        <v>1985</v>
      </c>
      <c r="H8234" t="s">
        <v>23</v>
      </c>
      <c r="I8234" t="s">
        <v>24</v>
      </c>
      <c r="J8234" t="s">
        <v>65</v>
      </c>
      <c r="K8234">
        <v>4314.0028000000002</v>
      </c>
      <c r="L8234">
        <v>4.7</v>
      </c>
      <c r="M8234" t="s">
        <v>1561</v>
      </c>
      <c r="N8234">
        <v>2022</v>
      </c>
      <c r="O8234">
        <v>10</v>
      </c>
      <c r="P8234" t="s">
        <v>37</v>
      </c>
      <c r="Q8234" t="s">
        <v>38</v>
      </c>
      <c r="R8234">
        <v>4</v>
      </c>
      <c r="S8234" t="s">
        <v>39</v>
      </c>
    </row>
    <row r="8235" spans="1:19" x14ac:dyDescent="0.3">
      <c r="A8235" t="s">
        <v>505</v>
      </c>
      <c r="B8235" t="s">
        <v>107</v>
      </c>
      <c r="C8235" t="s">
        <v>21</v>
      </c>
      <c r="D8235">
        <v>13.961</v>
      </c>
      <c r="E8235">
        <v>2.2009999999999998E-2</v>
      </c>
      <c r="F8235" t="s">
        <v>70</v>
      </c>
      <c r="G8235">
        <v>2002</v>
      </c>
      <c r="H8235" t="s">
        <v>71</v>
      </c>
      <c r="I8235" t="s">
        <v>35</v>
      </c>
      <c r="J8235" t="s">
        <v>36</v>
      </c>
      <c r="K8235">
        <v>1811.384</v>
      </c>
      <c r="L8235">
        <v>3.8</v>
      </c>
      <c r="M8235" s="1">
        <v>45052</v>
      </c>
      <c r="N8235">
        <v>2023</v>
      </c>
      <c r="O8235">
        <v>6</v>
      </c>
      <c r="P8235" t="s">
        <v>114</v>
      </c>
      <c r="Q8235" t="s">
        <v>115</v>
      </c>
      <c r="R8235">
        <v>2</v>
      </c>
      <c r="S8235" t="s">
        <v>81</v>
      </c>
    </row>
    <row r="8236" spans="1:19" x14ac:dyDescent="0.3">
      <c r="A8236" t="s">
        <v>1845</v>
      </c>
      <c r="B8236" t="s">
        <v>31</v>
      </c>
      <c r="C8236" t="s">
        <v>32</v>
      </c>
      <c r="D8236">
        <v>20.29</v>
      </c>
      <c r="E8236">
        <v>2.3657000000000001E-2</v>
      </c>
      <c r="F8236" t="s">
        <v>64</v>
      </c>
      <c r="G8236">
        <v>1985</v>
      </c>
      <c r="H8236" t="s">
        <v>23</v>
      </c>
      <c r="I8236" t="s">
        <v>24</v>
      </c>
      <c r="J8236" t="s">
        <v>65</v>
      </c>
      <c r="K8236">
        <v>10930.100200000001</v>
      </c>
      <c r="L8236">
        <v>4.0999999999999996</v>
      </c>
      <c r="M8236" s="1">
        <v>44601</v>
      </c>
      <c r="N8236">
        <v>2022</v>
      </c>
      <c r="O8236">
        <v>9</v>
      </c>
      <c r="P8236" t="s">
        <v>76</v>
      </c>
      <c r="Q8236" t="s">
        <v>205</v>
      </c>
      <c r="R8236">
        <v>3</v>
      </c>
      <c r="S8236" t="s">
        <v>29</v>
      </c>
    </row>
    <row r="8237" spans="1:19" x14ac:dyDescent="0.3">
      <c r="A8237" t="s">
        <v>990</v>
      </c>
      <c r="B8237" t="s">
        <v>41</v>
      </c>
      <c r="C8237" t="s">
        <v>21</v>
      </c>
      <c r="D8237">
        <v>18.972999999999999</v>
      </c>
      <c r="E8237">
        <v>1.8688E-2</v>
      </c>
      <c r="F8237" t="s">
        <v>48</v>
      </c>
      <c r="G8237">
        <v>1999</v>
      </c>
      <c r="H8237" t="s">
        <v>23</v>
      </c>
      <c r="I8237" t="s">
        <v>43</v>
      </c>
      <c r="J8237" t="s">
        <v>36</v>
      </c>
      <c r="K8237">
        <v>2086.5769</v>
      </c>
      <c r="L8237">
        <v>3.8</v>
      </c>
      <c r="M8237" s="1">
        <v>44836</v>
      </c>
      <c r="N8237">
        <v>2022</v>
      </c>
      <c r="O8237">
        <v>2</v>
      </c>
      <c r="P8237" t="s">
        <v>79</v>
      </c>
      <c r="Q8237" t="s">
        <v>153</v>
      </c>
      <c r="R8237">
        <v>1</v>
      </c>
      <c r="S8237" t="s">
        <v>81</v>
      </c>
    </row>
    <row r="8238" spans="1:19" x14ac:dyDescent="0.3">
      <c r="A8238" t="s">
        <v>1733</v>
      </c>
      <c r="B8238" t="s">
        <v>111</v>
      </c>
      <c r="C8238" t="s">
        <v>32</v>
      </c>
      <c r="D8238">
        <v>8.7650000000000006</v>
      </c>
      <c r="E8238">
        <v>4.1404000000000003E-2</v>
      </c>
      <c r="F8238" t="s">
        <v>54</v>
      </c>
      <c r="G8238">
        <v>1987</v>
      </c>
      <c r="H8238" t="s">
        <v>55</v>
      </c>
      <c r="I8238" t="s">
        <v>24</v>
      </c>
      <c r="J8238" t="s">
        <v>36</v>
      </c>
      <c r="K8238">
        <v>1220.5469000000001</v>
      </c>
      <c r="L8238">
        <v>4</v>
      </c>
      <c r="M8238" t="s">
        <v>1230</v>
      </c>
      <c r="N8238">
        <v>2023</v>
      </c>
      <c r="O8238">
        <v>8</v>
      </c>
      <c r="P8238" t="s">
        <v>27</v>
      </c>
      <c r="Q8238" t="s">
        <v>93</v>
      </c>
      <c r="R8238">
        <v>3</v>
      </c>
      <c r="S8238" t="s">
        <v>29</v>
      </c>
    </row>
    <row r="8239" spans="1:19" x14ac:dyDescent="0.3">
      <c r="A8239" t="s">
        <v>225</v>
      </c>
      <c r="B8239" t="s">
        <v>226</v>
      </c>
      <c r="C8239" t="s">
        <v>21</v>
      </c>
      <c r="D8239">
        <v>10.438000000000001</v>
      </c>
      <c r="E8239">
        <v>2.4888E-2</v>
      </c>
      <c r="F8239" t="s">
        <v>22</v>
      </c>
      <c r="G8239">
        <v>2009</v>
      </c>
      <c r="H8239" t="s">
        <v>23</v>
      </c>
      <c r="I8239" t="s">
        <v>24</v>
      </c>
      <c r="J8239" t="s">
        <v>25</v>
      </c>
      <c r="K8239">
        <v>3123.9043999999999</v>
      </c>
      <c r="L8239">
        <v>4.4000000000000004</v>
      </c>
      <c r="M8239" s="1">
        <v>44655</v>
      </c>
      <c r="N8239">
        <v>2022</v>
      </c>
      <c r="O8239">
        <v>4</v>
      </c>
      <c r="P8239" t="s">
        <v>103</v>
      </c>
      <c r="Q8239" t="s">
        <v>118</v>
      </c>
      <c r="R8239">
        <v>2</v>
      </c>
      <c r="S8239" t="s">
        <v>29</v>
      </c>
    </row>
    <row r="8240" spans="1:19" x14ac:dyDescent="0.3">
      <c r="A8240" t="s">
        <v>181</v>
      </c>
      <c r="B8240" t="s">
        <v>95</v>
      </c>
      <c r="C8240" t="s">
        <v>21</v>
      </c>
      <c r="D8240">
        <v>4.8520000000000003</v>
      </c>
      <c r="E8240">
        <v>7.2338E-2</v>
      </c>
      <c r="F8240" t="s">
        <v>22</v>
      </c>
      <c r="G8240">
        <v>2009</v>
      </c>
      <c r="H8240" t="s">
        <v>23</v>
      </c>
      <c r="I8240" t="s">
        <v>24</v>
      </c>
      <c r="J8240" t="s">
        <v>25</v>
      </c>
      <c r="K8240">
        <v>2955.5680000000002</v>
      </c>
      <c r="L8240">
        <v>3.9</v>
      </c>
      <c r="M8240" s="1">
        <v>45263</v>
      </c>
      <c r="N8240">
        <v>2023</v>
      </c>
      <c r="O8240">
        <v>3</v>
      </c>
      <c r="P8240" t="s">
        <v>88</v>
      </c>
      <c r="Q8240" t="s">
        <v>89</v>
      </c>
      <c r="R8240">
        <v>1</v>
      </c>
      <c r="S8240" t="s">
        <v>81</v>
      </c>
    </row>
    <row r="8241" spans="1:19" x14ac:dyDescent="0.3">
      <c r="A8241" t="s">
        <v>858</v>
      </c>
      <c r="B8241" t="s">
        <v>91</v>
      </c>
      <c r="C8241" t="s">
        <v>21</v>
      </c>
      <c r="D8241">
        <v>15.281000000000001</v>
      </c>
      <c r="E8241">
        <v>4.7824999999999999E-2</v>
      </c>
      <c r="F8241" t="s">
        <v>54</v>
      </c>
      <c r="G8241">
        <v>1987</v>
      </c>
      <c r="H8241" t="s">
        <v>55</v>
      </c>
      <c r="I8241" t="s">
        <v>24</v>
      </c>
      <c r="J8241" t="s">
        <v>36</v>
      </c>
      <c r="K8241">
        <v>2577.6138999999998</v>
      </c>
      <c r="L8241">
        <v>4.0999999999999996</v>
      </c>
      <c r="M8241" t="s">
        <v>1617</v>
      </c>
      <c r="N8241">
        <v>2022</v>
      </c>
      <c r="O8241">
        <v>4</v>
      </c>
      <c r="P8241" t="s">
        <v>103</v>
      </c>
      <c r="Q8241" t="s">
        <v>118</v>
      </c>
      <c r="R8241">
        <v>2</v>
      </c>
      <c r="S8241" t="s">
        <v>29</v>
      </c>
    </row>
    <row r="8242" spans="1:19" x14ac:dyDescent="0.3">
      <c r="A8242" t="s">
        <v>514</v>
      </c>
      <c r="B8242" t="s">
        <v>91</v>
      </c>
      <c r="C8242" t="s">
        <v>32</v>
      </c>
      <c r="D8242">
        <v>6.9329999999999998</v>
      </c>
      <c r="E8242">
        <v>4.9701000000000002E-2</v>
      </c>
      <c r="F8242" t="s">
        <v>96</v>
      </c>
      <c r="G8242">
        <v>2007</v>
      </c>
      <c r="H8242" t="s">
        <v>71</v>
      </c>
      <c r="I8242" t="s">
        <v>35</v>
      </c>
      <c r="J8242" t="s">
        <v>36</v>
      </c>
      <c r="K8242">
        <v>1808.1723</v>
      </c>
      <c r="L8242">
        <v>4.4000000000000004</v>
      </c>
      <c r="M8242" s="1">
        <v>45109</v>
      </c>
      <c r="N8242">
        <v>2023</v>
      </c>
      <c r="O8242">
        <v>2</v>
      </c>
      <c r="P8242" t="s">
        <v>79</v>
      </c>
      <c r="Q8242" t="s">
        <v>80</v>
      </c>
      <c r="R8242">
        <v>1</v>
      </c>
      <c r="S8242" t="s">
        <v>29</v>
      </c>
    </row>
    <row r="8243" spans="1:19" x14ac:dyDescent="0.3">
      <c r="A8243" t="s">
        <v>243</v>
      </c>
      <c r="B8243" t="s">
        <v>226</v>
      </c>
      <c r="C8243" t="s">
        <v>21</v>
      </c>
      <c r="D8243">
        <v>7.0439999999999996</v>
      </c>
      <c r="E8243">
        <v>2.8257000000000001E-2</v>
      </c>
      <c r="F8243" t="s">
        <v>33</v>
      </c>
      <c r="G8243">
        <v>2004</v>
      </c>
      <c r="H8243" t="s">
        <v>34</v>
      </c>
      <c r="I8243" t="s">
        <v>35</v>
      </c>
      <c r="J8243" t="s">
        <v>36</v>
      </c>
      <c r="K8243">
        <v>1658.0293999999999</v>
      </c>
      <c r="L8243">
        <v>3.6</v>
      </c>
      <c r="M8243" t="s">
        <v>636</v>
      </c>
      <c r="N8243">
        <v>2023</v>
      </c>
      <c r="O8243">
        <v>3</v>
      </c>
      <c r="P8243" t="s">
        <v>88</v>
      </c>
      <c r="Q8243" t="s">
        <v>89</v>
      </c>
      <c r="R8243">
        <v>1</v>
      </c>
      <c r="S8243" t="s">
        <v>81</v>
      </c>
    </row>
    <row r="8244" spans="1:19" x14ac:dyDescent="0.3">
      <c r="A8244" t="s">
        <v>1349</v>
      </c>
      <c r="B8244" t="s">
        <v>91</v>
      </c>
      <c r="C8244" t="s">
        <v>21</v>
      </c>
      <c r="D8244">
        <v>9.2080000000000002</v>
      </c>
      <c r="E8244">
        <v>8.8480000000000003E-2</v>
      </c>
      <c r="F8244" t="s">
        <v>22</v>
      </c>
      <c r="G8244">
        <v>2009</v>
      </c>
      <c r="H8244" t="s">
        <v>23</v>
      </c>
      <c r="I8244" t="s">
        <v>24</v>
      </c>
      <c r="J8244" t="s">
        <v>25</v>
      </c>
      <c r="K8244">
        <v>9056.7008999999998</v>
      </c>
      <c r="L8244">
        <v>3.8</v>
      </c>
      <c r="M8244" t="s">
        <v>1143</v>
      </c>
      <c r="N8244">
        <v>2023</v>
      </c>
      <c r="O8244">
        <v>1</v>
      </c>
      <c r="P8244" t="s">
        <v>56</v>
      </c>
      <c r="Q8244" t="s">
        <v>57</v>
      </c>
      <c r="R8244">
        <v>1</v>
      </c>
      <c r="S8244" t="s">
        <v>81</v>
      </c>
    </row>
    <row r="8245" spans="1:19" x14ac:dyDescent="0.3">
      <c r="A8245" t="s">
        <v>1060</v>
      </c>
      <c r="B8245" t="s">
        <v>20</v>
      </c>
      <c r="C8245" t="s">
        <v>21</v>
      </c>
      <c r="D8245">
        <v>9.1880000000000006</v>
      </c>
      <c r="E8245">
        <v>5.4532999999999998E-2</v>
      </c>
      <c r="F8245" t="s">
        <v>96</v>
      </c>
      <c r="G8245">
        <v>2007</v>
      </c>
      <c r="H8245" t="s">
        <v>71</v>
      </c>
      <c r="I8245" t="s">
        <v>35</v>
      </c>
      <c r="J8245" t="s">
        <v>36</v>
      </c>
      <c r="K8245">
        <v>1040.8217</v>
      </c>
      <c r="L8245">
        <v>4.0999999999999996</v>
      </c>
      <c r="M8245" t="s">
        <v>231</v>
      </c>
      <c r="N8245">
        <v>2022</v>
      </c>
      <c r="O8245">
        <v>7</v>
      </c>
      <c r="P8245" t="s">
        <v>121</v>
      </c>
      <c r="Q8245" t="s">
        <v>138</v>
      </c>
      <c r="R8245">
        <v>3</v>
      </c>
      <c r="S8245" t="s">
        <v>29</v>
      </c>
    </row>
    <row r="8246" spans="1:19" x14ac:dyDescent="0.3">
      <c r="A8246" t="s">
        <v>1923</v>
      </c>
      <c r="B8246" t="s">
        <v>69</v>
      </c>
      <c r="C8246" t="s">
        <v>21</v>
      </c>
      <c r="D8246">
        <v>16.331</v>
      </c>
      <c r="E8246">
        <v>3.1628999999999997E-2</v>
      </c>
      <c r="F8246" t="s">
        <v>70</v>
      </c>
      <c r="G8246">
        <v>2002</v>
      </c>
      <c r="H8246" t="s">
        <v>71</v>
      </c>
      <c r="I8246" t="s">
        <v>35</v>
      </c>
      <c r="J8246" t="s">
        <v>36</v>
      </c>
      <c r="K8246">
        <v>997.8048</v>
      </c>
      <c r="L8246">
        <v>4.0999999999999996</v>
      </c>
      <c r="M8246" t="s">
        <v>1107</v>
      </c>
      <c r="N8246">
        <v>2022</v>
      </c>
      <c r="O8246">
        <v>2</v>
      </c>
      <c r="P8246" t="s">
        <v>79</v>
      </c>
      <c r="Q8246" t="s">
        <v>153</v>
      </c>
      <c r="R8246">
        <v>1</v>
      </c>
      <c r="S8246" t="s">
        <v>29</v>
      </c>
    </row>
    <row r="8247" spans="1:19" x14ac:dyDescent="0.3">
      <c r="A8247" t="s">
        <v>1720</v>
      </c>
      <c r="B8247" t="s">
        <v>157</v>
      </c>
      <c r="C8247" t="s">
        <v>32</v>
      </c>
      <c r="D8247">
        <v>20.588999999999999</v>
      </c>
      <c r="E8247">
        <v>5.4970999999999999E-2</v>
      </c>
      <c r="F8247" t="s">
        <v>108</v>
      </c>
      <c r="G8247">
        <v>1998</v>
      </c>
      <c r="H8247" t="s">
        <v>71</v>
      </c>
      <c r="I8247" t="s">
        <v>24</v>
      </c>
      <c r="J8247" t="s">
        <v>109</v>
      </c>
      <c r="K8247">
        <v>1324.9103</v>
      </c>
      <c r="L8247">
        <v>4.0999999999999996</v>
      </c>
      <c r="M8247" t="s">
        <v>361</v>
      </c>
      <c r="N8247">
        <v>2023</v>
      </c>
      <c r="O8247">
        <v>11</v>
      </c>
      <c r="P8247" t="s">
        <v>177</v>
      </c>
      <c r="Q8247" t="s">
        <v>195</v>
      </c>
      <c r="R8247">
        <v>4</v>
      </c>
      <c r="S8247" t="s">
        <v>29</v>
      </c>
    </row>
    <row r="8248" spans="1:19" x14ac:dyDescent="0.3">
      <c r="A8248" t="s">
        <v>1241</v>
      </c>
      <c r="B8248" t="s">
        <v>91</v>
      </c>
      <c r="C8248" t="s">
        <v>21</v>
      </c>
      <c r="D8248">
        <v>14.138</v>
      </c>
      <c r="E8248">
        <v>5.0388000000000002E-2</v>
      </c>
      <c r="F8248" t="s">
        <v>64</v>
      </c>
      <c r="G8248">
        <v>1985</v>
      </c>
      <c r="H8248" t="s">
        <v>23</v>
      </c>
      <c r="I8248" t="s">
        <v>24</v>
      </c>
      <c r="J8248" t="s">
        <v>65</v>
      </c>
      <c r="K8248">
        <v>4852.5369000000001</v>
      </c>
      <c r="L8248">
        <v>4.0999999999999996</v>
      </c>
      <c r="M8248" t="s">
        <v>974</v>
      </c>
      <c r="N8248">
        <v>2023</v>
      </c>
      <c r="O8248">
        <v>6</v>
      </c>
      <c r="P8248" t="s">
        <v>114</v>
      </c>
      <c r="Q8248" t="s">
        <v>115</v>
      </c>
      <c r="R8248">
        <v>2</v>
      </c>
      <c r="S8248" t="s">
        <v>29</v>
      </c>
    </row>
    <row r="8249" spans="1:19" x14ac:dyDescent="0.3">
      <c r="A8249" t="s">
        <v>1024</v>
      </c>
      <c r="B8249" t="s">
        <v>157</v>
      </c>
      <c r="C8249" t="s">
        <v>32</v>
      </c>
      <c r="D8249">
        <v>5.7240000000000002</v>
      </c>
      <c r="E8249">
        <v>3.0707000000000002E-2</v>
      </c>
      <c r="F8249" t="s">
        <v>42</v>
      </c>
      <c r="G8249">
        <v>1997</v>
      </c>
      <c r="H8249" t="s">
        <v>34</v>
      </c>
      <c r="I8249" t="s">
        <v>43</v>
      </c>
      <c r="J8249" t="s">
        <v>36</v>
      </c>
      <c r="K8249">
        <v>2596.7728000000002</v>
      </c>
      <c r="L8249">
        <v>4.0999999999999996</v>
      </c>
      <c r="M8249" t="s">
        <v>1663</v>
      </c>
      <c r="N8249">
        <v>2023</v>
      </c>
      <c r="O8249">
        <v>5</v>
      </c>
      <c r="P8249" t="s">
        <v>50</v>
      </c>
      <c r="Q8249" t="s">
        <v>61</v>
      </c>
      <c r="R8249">
        <v>2</v>
      </c>
      <c r="S8249" t="s">
        <v>29</v>
      </c>
    </row>
    <row r="8250" spans="1:19" x14ac:dyDescent="0.3">
      <c r="A8250" t="s">
        <v>1096</v>
      </c>
      <c r="B8250" t="s">
        <v>95</v>
      </c>
      <c r="C8250" t="s">
        <v>21</v>
      </c>
      <c r="D8250">
        <v>13.164999999999999</v>
      </c>
      <c r="E8250">
        <v>4.2622E-2</v>
      </c>
      <c r="F8250" t="s">
        <v>42</v>
      </c>
      <c r="G8250">
        <v>1997</v>
      </c>
      <c r="H8250" t="s">
        <v>34</v>
      </c>
      <c r="I8250" t="s">
        <v>43</v>
      </c>
      <c r="J8250" t="s">
        <v>36</v>
      </c>
      <c r="K8250">
        <v>1560.6337000000001</v>
      </c>
      <c r="L8250">
        <v>4.3</v>
      </c>
      <c r="M8250" t="s">
        <v>738</v>
      </c>
      <c r="N8250">
        <v>2022</v>
      </c>
      <c r="O8250">
        <v>1</v>
      </c>
      <c r="P8250" t="s">
        <v>56</v>
      </c>
      <c r="Q8250" t="s">
        <v>67</v>
      </c>
      <c r="R8250">
        <v>1</v>
      </c>
      <c r="S8250" t="s">
        <v>29</v>
      </c>
    </row>
    <row r="8251" spans="1:19" x14ac:dyDescent="0.3">
      <c r="A8251" t="s">
        <v>999</v>
      </c>
      <c r="B8251" t="s">
        <v>69</v>
      </c>
      <c r="C8251" t="s">
        <v>21</v>
      </c>
      <c r="D8251">
        <v>5.609</v>
      </c>
      <c r="E8251">
        <v>3.6789000000000002E-2</v>
      </c>
      <c r="F8251" t="s">
        <v>96</v>
      </c>
      <c r="G8251">
        <v>2007</v>
      </c>
      <c r="H8251" t="s">
        <v>71</v>
      </c>
      <c r="I8251" t="s">
        <v>35</v>
      </c>
      <c r="J8251" t="s">
        <v>36</v>
      </c>
      <c r="K8251">
        <v>721.17570000000001</v>
      </c>
      <c r="L8251">
        <v>3.5</v>
      </c>
      <c r="M8251" s="1">
        <v>45210</v>
      </c>
      <c r="N8251">
        <v>2023</v>
      </c>
      <c r="O8251">
        <v>11</v>
      </c>
      <c r="P8251" t="s">
        <v>177</v>
      </c>
      <c r="Q8251" t="s">
        <v>195</v>
      </c>
      <c r="R8251">
        <v>4</v>
      </c>
      <c r="S8251" t="s">
        <v>81</v>
      </c>
    </row>
    <row r="8252" spans="1:19" x14ac:dyDescent="0.3">
      <c r="A8252" t="s">
        <v>1312</v>
      </c>
      <c r="B8252" t="s">
        <v>60</v>
      </c>
      <c r="C8252" t="s">
        <v>32</v>
      </c>
      <c r="D8252">
        <v>8.0289999999999999</v>
      </c>
      <c r="E8252">
        <v>3.4390999999999998E-2</v>
      </c>
      <c r="F8252" t="s">
        <v>70</v>
      </c>
      <c r="G8252">
        <v>2002</v>
      </c>
      <c r="H8252" t="s">
        <v>71</v>
      </c>
      <c r="I8252" t="s">
        <v>35</v>
      </c>
      <c r="J8252" t="s">
        <v>36</v>
      </c>
      <c r="K8252">
        <v>891.74839999999995</v>
      </c>
      <c r="L8252">
        <v>3.9</v>
      </c>
      <c r="M8252" s="1">
        <v>44840</v>
      </c>
      <c r="N8252">
        <v>2022</v>
      </c>
      <c r="O8252">
        <v>6</v>
      </c>
      <c r="P8252" t="s">
        <v>114</v>
      </c>
      <c r="Q8252" t="s">
        <v>135</v>
      </c>
      <c r="R8252">
        <v>2</v>
      </c>
      <c r="S8252" t="s">
        <v>81</v>
      </c>
    </row>
    <row r="8253" spans="1:19" x14ac:dyDescent="0.3">
      <c r="A8253" t="s">
        <v>1796</v>
      </c>
      <c r="B8253" t="s">
        <v>41</v>
      </c>
      <c r="C8253" t="s">
        <v>21</v>
      </c>
      <c r="D8253">
        <v>12.157</v>
      </c>
      <c r="E8253">
        <v>5.6966999999999997E-2</v>
      </c>
      <c r="F8253" t="s">
        <v>42</v>
      </c>
      <c r="G8253">
        <v>1997</v>
      </c>
      <c r="H8253" t="s">
        <v>34</v>
      </c>
      <c r="I8253" t="s">
        <v>43</v>
      </c>
      <c r="J8253" t="s">
        <v>36</v>
      </c>
      <c r="K8253">
        <v>1176.4535000000001</v>
      </c>
      <c r="L8253">
        <v>4.0999999999999996</v>
      </c>
      <c r="M8253" t="s">
        <v>1826</v>
      </c>
      <c r="N8253">
        <v>2023</v>
      </c>
      <c r="O8253">
        <v>6</v>
      </c>
      <c r="P8253" t="s">
        <v>114</v>
      </c>
      <c r="Q8253" t="s">
        <v>115</v>
      </c>
      <c r="R8253">
        <v>2</v>
      </c>
      <c r="S8253" t="s">
        <v>29</v>
      </c>
    </row>
    <row r="8254" spans="1:19" x14ac:dyDescent="0.3">
      <c r="A8254" t="s">
        <v>1294</v>
      </c>
      <c r="B8254" t="s">
        <v>20</v>
      </c>
      <c r="C8254" t="s">
        <v>21</v>
      </c>
      <c r="D8254">
        <v>18.975999999999999</v>
      </c>
      <c r="E8254">
        <v>4.7631E-2</v>
      </c>
      <c r="F8254" t="s">
        <v>64</v>
      </c>
      <c r="G8254">
        <v>1985</v>
      </c>
      <c r="H8254" t="s">
        <v>23</v>
      </c>
      <c r="I8254" t="s">
        <v>24</v>
      </c>
      <c r="J8254" t="s">
        <v>65</v>
      </c>
      <c r="K8254">
        <v>10148.839</v>
      </c>
      <c r="L8254">
        <v>3.9</v>
      </c>
      <c r="M8254" s="1">
        <v>45241</v>
      </c>
      <c r="N8254">
        <v>2023</v>
      </c>
      <c r="O8254">
        <v>11</v>
      </c>
      <c r="P8254" t="s">
        <v>177</v>
      </c>
      <c r="Q8254" t="s">
        <v>195</v>
      </c>
      <c r="R8254">
        <v>4</v>
      </c>
      <c r="S8254" t="s">
        <v>81</v>
      </c>
    </row>
    <row r="8255" spans="1:19" x14ac:dyDescent="0.3">
      <c r="A8255" t="s">
        <v>539</v>
      </c>
      <c r="B8255" t="s">
        <v>113</v>
      </c>
      <c r="C8255" t="s">
        <v>21</v>
      </c>
      <c r="D8255">
        <v>19.472999999999999</v>
      </c>
      <c r="E8255">
        <v>4.9175000000000003E-2</v>
      </c>
      <c r="F8255" t="s">
        <v>33</v>
      </c>
      <c r="G8255">
        <v>2004</v>
      </c>
      <c r="H8255" t="s">
        <v>34</v>
      </c>
      <c r="I8255" t="s">
        <v>35</v>
      </c>
      <c r="J8255" t="s">
        <v>36</v>
      </c>
      <c r="K8255">
        <v>1638.2492999999999</v>
      </c>
      <c r="L8255">
        <v>3.5</v>
      </c>
      <c r="M8255" t="s">
        <v>392</v>
      </c>
      <c r="N8255">
        <v>2023</v>
      </c>
      <c r="O8255">
        <v>1</v>
      </c>
      <c r="P8255" t="s">
        <v>56</v>
      </c>
      <c r="Q8255" t="s">
        <v>57</v>
      </c>
      <c r="R8255">
        <v>1</v>
      </c>
      <c r="S8255" t="s">
        <v>81</v>
      </c>
    </row>
    <row r="8256" spans="1:19" x14ac:dyDescent="0.3">
      <c r="A8256" t="s">
        <v>1635</v>
      </c>
      <c r="B8256" t="s">
        <v>91</v>
      </c>
      <c r="C8256" t="s">
        <v>32</v>
      </c>
      <c r="D8256">
        <v>7.4980000000000002</v>
      </c>
      <c r="E8256">
        <v>4.9384999999999998E-2</v>
      </c>
      <c r="F8256" t="s">
        <v>22</v>
      </c>
      <c r="G8256">
        <v>2009</v>
      </c>
      <c r="H8256" t="s">
        <v>23</v>
      </c>
      <c r="I8256" t="s">
        <v>24</v>
      </c>
      <c r="J8256" t="s">
        <v>25</v>
      </c>
      <c r="K8256">
        <v>608.49689999999998</v>
      </c>
      <c r="L8256">
        <v>3.8</v>
      </c>
      <c r="M8256" t="s">
        <v>510</v>
      </c>
      <c r="N8256">
        <v>2023</v>
      </c>
      <c r="O8256">
        <v>1</v>
      </c>
      <c r="P8256" t="s">
        <v>56</v>
      </c>
      <c r="Q8256" t="s">
        <v>57</v>
      </c>
      <c r="R8256">
        <v>1</v>
      </c>
      <c r="S8256" t="s">
        <v>81</v>
      </c>
    </row>
    <row r="8257" spans="1:19" x14ac:dyDescent="0.3">
      <c r="A8257" t="s">
        <v>1549</v>
      </c>
      <c r="B8257" t="s">
        <v>95</v>
      </c>
      <c r="C8257" t="s">
        <v>21</v>
      </c>
      <c r="D8257">
        <v>16.43</v>
      </c>
      <c r="E8257">
        <v>4.8107999999999998E-2</v>
      </c>
      <c r="F8257" t="s">
        <v>33</v>
      </c>
      <c r="G8257">
        <v>2004</v>
      </c>
      <c r="H8257" t="s">
        <v>34</v>
      </c>
      <c r="I8257" t="s">
        <v>35</v>
      </c>
      <c r="J8257" t="s">
        <v>36</v>
      </c>
      <c r="K8257">
        <v>2738.2611999999999</v>
      </c>
      <c r="L8257">
        <v>4.0999999999999996</v>
      </c>
      <c r="M8257" t="s">
        <v>498</v>
      </c>
      <c r="N8257">
        <v>2022</v>
      </c>
      <c r="O8257">
        <v>7</v>
      </c>
      <c r="P8257" t="s">
        <v>121</v>
      </c>
      <c r="Q8257" t="s">
        <v>138</v>
      </c>
      <c r="R8257">
        <v>3</v>
      </c>
      <c r="S8257" t="s">
        <v>29</v>
      </c>
    </row>
    <row r="8258" spans="1:19" x14ac:dyDescent="0.3">
      <c r="A8258" t="s">
        <v>1244</v>
      </c>
      <c r="B8258" t="s">
        <v>91</v>
      </c>
      <c r="C8258" t="s">
        <v>21</v>
      </c>
      <c r="D8258">
        <v>11.914</v>
      </c>
      <c r="E8258">
        <v>9.3926999999999997E-2</v>
      </c>
      <c r="F8258" t="s">
        <v>108</v>
      </c>
      <c r="G8258">
        <v>1998</v>
      </c>
      <c r="H8258" t="s">
        <v>71</v>
      </c>
      <c r="I8258" t="s">
        <v>24</v>
      </c>
      <c r="J8258" t="s">
        <v>109</v>
      </c>
      <c r="K8258">
        <v>725.94849999999997</v>
      </c>
      <c r="L8258">
        <v>3.9</v>
      </c>
      <c r="M8258" s="1">
        <v>45080</v>
      </c>
      <c r="N8258">
        <v>2023</v>
      </c>
      <c r="O8258">
        <v>3</v>
      </c>
      <c r="P8258" t="s">
        <v>88</v>
      </c>
      <c r="Q8258" t="s">
        <v>89</v>
      </c>
      <c r="R8258">
        <v>1</v>
      </c>
      <c r="S8258" t="s">
        <v>81</v>
      </c>
    </row>
    <row r="8259" spans="1:19" x14ac:dyDescent="0.3">
      <c r="A8259" t="s">
        <v>1120</v>
      </c>
      <c r="B8259" t="s">
        <v>95</v>
      </c>
      <c r="C8259" t="s">
        <v>21</v>
      </c>
      <c r="D8259">
        <v>17.716999999999999</v>
      </c>
      <c r="E8259">
        <v>4.5946000000000001E-2</v>
      </c>
      <c r="F8259" t="s">
        <v>42</v>
      </c>
      <c r="G8259">
        <v>1997</v>
      </c>
      <c r="H8259" t="s">
        <v>34</v>
      </c>
      <c r="I8259" t="s">
        <v>43</v>
      </c>
      <c r="J8259" t="s">
        <v>36</v>
      </c>
      <c r="K8259">
        <v>3737.3937999999998</v>
      </c>
      <c r="L8259">
        <v>4.4000000000000004</v>
      </c>
      <c r="M8259" t="s">
        <v>1112</v>
      </c>
      <c r="N8259">
        <v>2023</v>
      </c>
      <c r="O8259">
        <v>9</v>
      </c>
      <c r="P8259" t="s">
        <v>76</v>
      </c>
      <c r="Q8259" t="s">
        <v>77</v>
      </c>
      <c r="R8259">
        <v>3</v>
      </c>
      <c r="S8259" t="s">
        <v>29</v>
      </c>
    </row>
    <row r="8260" spans="1:19" x14ac:dyDescent="0.3">
      <c r="A8260" t="s">
        <v>1192</v>
      </c>
      <c r="B8260" t="s">
        <v>31</v>
      </c>
      <c r="C8260" t="s">
        <v>21</v>
      </c>
      <c r="D8260">
        <v>17.565999999999999</v>
      </c>
      <c r="E8260">
        <v>2.9227E-2</v>
      </c>
      <c r="F8260" t="s">
        <v>48</v>
      </c>
      <c r="G8260">
        <v>1999</v>
      </c>
      <c r="H8260" t="s">
        <v>23</v>
      </c>
      <c r="I8260" t="s">
        <v>43</v>
      </c>
      <c r="J8260" t="s">
        <v>36</v>
      </c>
      <c r="K8260">
        <v>3393.2991999999999</v>
      </c>
      <c r="L8260">
        <v>3.9</v>
      </c>
      <c r="M8260" s="1">
        <v>44753</v>
      </c>
      <c r="N8260">
        <v>2022</v>
      </c>
      <c r="O8260">
        <v>11</v>
      </c>
      <c r="P8260" t="s">
        <v>177</v>
      </c>
      <c r="Q8260" t="s">
        <v>178</v>
      </c>
      <c r="R8260">
        <v>4</v>
      </c>
      <c r="S8260" t="s">
        <v>81</v>
      </c>
    </row>
    <row r="8261" spans="1:19" x14ac:dyDescent="0.3">
      <c r="A8261" t="s">
        <v>1397</v>
      </c>
      <c r="B8261" t="s">
        <v>31</v>
      </c>
      <c r="C8261" t="s">
        <v>21</v>
      </c>
      <c r="D8261">
        <v>11.964</v>
      </c>
      <c r="E8261">
        <v>4.87E-2</v>
      </c>
      <c r="F8261" t="s">
        <v>70</v>
      </c>
      <c r="G8261">
        <v>2002</v>
      </c>
      <c r="H8261" t="s">
        <v>71</v>
      </c>
      <c r="I8261" t="s">
        <v>35</v>
      </c>
      <c r="J8261" t="s">
        <v>36</v>
      </c>
      <c r="K8261">
        <v>3638.5646000000002</v>
      </c>
      <c r="L8261">
        <v>4</v>
      </c>
      <c r="M8261" t="s">
        <v>738</v>
      </c>
      <c r="N8261">
        <v>2022</v>
      </c>
      <c r="O8261">
        <v>1</v>
      </c>
      <c r="P8261" t="s">
        <v>56</v>
      </c>
      <c r="Q8261" t="s">
        <v>67</v>
      </c>
      <c r="R8261">
        <v>1</v>
      </c>
      <c r="S8261" t="s">
        <v>29</v>
      </c>
    </row>
    <row r="8262" spans="1:19" x14ac:dyDescent="0.3">
      <c r="A8262" t="s">
        <v>1426</v>
      </c>
      <c r="B8262" t="s">
        <v>91</v>
      </c>
      <c r="C8262" t="s">
        <v>32</v>
      </c>
      <c r="D8262">
        <v>8.4239999999999995</v>
      </c>
      <c r="E8262">
        <v>4.9701000000000002E-2</v>
      </c>
      <c r="F8262" t="s">
        <v>108</v>
      </c>
      <c r="G8262">
        <v>1998</v>
      </c>
      <c r="H8262" t="s">
        <v>71</v>
      </c>
      <c r="I8262" t="s">
        <v>24</v>
      </c>
      <c r="J8262" t="s">
        <v>109</v>
      </c>
      <c r="K8262">
        <v>424.97280000000001</v>
      </c>
      <c r="L8262">
        <v>3.6</v>
      </c>
      <c r="M8262" t="s">
        <v>167</v>
      </c>
      <c r="N8262">
        <v>2022</v>
      </c>
      <c r="O8262">
        <v>4</v>
      </c>
      <c r="P8262" t="s">
        <v>103</v>
      </c>
      <c r="Q8262" t="s">
        <v>118</v>
      </c>
      <c r="R8262">
        <v>2</v>
      </c>
      <c r="S8262" t="s">
        <v>81</v>
      </c>
    </row>
    <row r="8263" spans="1:19" x14ac:dyDescent="0.3">
      <c r="A8263" t="s">
        <v>1692</v>
      </c>
      <c r="B8263" t="s">
        <v>69</v>
      </c>
      <c r="C8263" t="s">
        <v>21</v>
      </c>
      <c r="D8263">
        <v>4.9420000000000002</v>
      </c>
      <c r="E8263">
        <v>5.2574999999999997E-2</v>
      </c>
      <c r="F8263" t="s">
        <v>33</v>
      </c>
      <c r="G8263">
        <v>2004</v>
      </c>
      <c r="H8263" t="s">
        <v>34</v>
      </c>
      <c r="I8263" t="s">
        <v>35</v>
      </c>
      <c r="J8263" t="s">
        <v>36</v>
      </c>
      <c r="K8263">
        <v>1149.7963</v>
      </c>
      <c r="L8263">
        <v>4.0999999999999996</v>
      </c>
      <c r="M8263" s="1">
        <v>45234</v>
      </c>
      <c r="N8263">
        <v>2023</v>
      </c>
      <c r="O8263">
        <v>4</v>
      </c>
      <c r="P8263" t="s">
        <v>103</v>
      </c>
      <c r="Q8263" t="s">
        <v>104</v>
      </c>
      <c r="R8263">
        <v>2</v>
      </c>
      <c r="S8263" t="s">
        <v>29</v>
      </c>
    </row>
    <row r="8264" spans="1:19" x14ac:dyDescent="0.3">
      <c r="A8264" t="s">
        <v>1576</v>
      </c>
      <c r="B8264" t="s">
        <v>31</v>
      </c>
      <c r="C8264" t="s">
        <v>21</v>
      </c>
      <c r="D8264">
        <v>15.199</v>
      </c>
      <c r="E8264">
        <v>9.1424000000000005E-2</v>
      </c>
      <c r="F8264" t="s">
        <v>70</v>
      </c>
      <c r="G8264">
        <v>2002</v>
      </c>
      <c r="H8264" t="s">
        <v>71</v>
      </c>
      <c r="I8264" t="s">
        <v>35</v>
      </c>
      <c r="J8264" t="s">
        <v>36</v>
      </c>
      <c r="K8264">
        <v>1265.6233999999999</v>
      </c>
      <c r="L8264">
        <v>4.7</v>
      </c>
      <c r="M8264" t="s">
        <v>1080</v>
      </c>
      <c r="N8264">
        <v>2023</v>
      </c>
      <c r="O8264">
        <v>5</v>
      </c>
      <c r="P8264" t="s">
        <v>50</v>
      </c>
      <c r="Q8264" t="s">
        <v>61</v>
      </c>
      <c r="R8264">
        <v>2</v>
      </c>
      <c r="S8264" t="s">
        <v>39</v>
      </c>
    </row>
    <row r="8265" spans="1:19" x14ac:dyDescent="0.3">
      <c r="A8265" t="s">
        <v>485</v>
      </c>
      <c r="B8265" t="s">
        <v>101</v>
      </c>
      <c r="C8265" t="s">
        <v>32</v>
      </c>
      <c r="D8265">
        <v>18.04</v>
      </c>
      <c r="E8265">
        <v>2.9849000000000001E-2</v>
      </c>
      <c r="F8265" t="s">
        <v>48</v>
      </c>
      <c r="G8265">
        <v>1999</v>
      </c>
      <c r="H8265" t="s">
        <v>23</v>
      </c>
      <c r="I8265" t="s">
        <v>43</v>
      </c>
      <c r="J8265" t="s">
        <v>36</v>
      </c>
      <c r="K8265">
        <v>2955.4231</v>
      </c>
      <c r="L8265">
        <v>4.5</v>
      </c>
      <c r="M8265" t="s">
        <v>1335</v>
      </c>
      <c r="N8265">
        <v>2022</v>
      </c>
      <c r="O8265">
        <v>11</v>
      </c>
      <c r="P8265" t="s">
        <v>177</v>
      </c>
      <c r="Q8265" t="s">
        <v>178</v>
      </c>
      <c r="R8265">
        <v>4</v>
      </c>
      <c r="S8265" t="s">
        <v>39</v>
      </c>
    </row>
    <row r="8266" spans="1:19" x14ac:dyDescent="0.3">
      <c r="A8266" t="s">
        <v>1833</v>
      </c>
      <c r="B8266" t="s">
        <v>107</v>
      </c>
      <c r="C8266" t="s">
        <v>21</v>
      </c>
      <c r="D8266">
        <v>6.641</v>
      </c>
      <c r="E8266">
        <v>3.2627000000000003E-2</v>
      </c>
      <c r="F8266" t="s">
        <v>54</v>
      </c>
      <c r="G8266">
        <v>1987</v>
      </c>
      <c r="H8266" t="s">
        <v>55</v>
      </c>
      <c r="I8266" t="s">
        <v>24</v>
      </c>
      <c r="J8266" t="s">
        <v>36</v>
      </c>
      <c r="K8266">
        <v>4608.4323000000004</v>
      </c>
      <c r="L8266">
        <v>3.9</v>
      </c>
      <c r="M8266" s="1">
        <v>45262</v>
      </c>
      <c r="N8266">
        <v>2023</v>
      </c>
      <c r="O8266">
        <v>2</v>
      </c>
      <c r="P8266" t="s">
        <v>79</v>
      </c>
      <c r="Q8266" t="s">
        <v>80</v>
      </c>
      <c r="R8266">
        <v>1</v>
      </c>
      <c r="S8266" t="s">
        <v>81</v>
      </c>
    </row>
    <row r="8267" spans="1:19" x14ac:dyDescent="0.3">
      <c r="A8267" t="s">
        <v>1810</v>
      </c>
      <c r="B8267" t="s">
        <v>113</v>
      </c>
      <c r="C8267" t="s">
        <v>32</v>
      </c>
      <c r="D8267">
        <v>17.681999999999999</v>
      </c>
      <c r="E8267">
        <v>2.6682999999999998E-2</v>
      </c>
      <c r="F8267" t="s">
        <v>96</v>
      </c>
      <c r="G8267">
        <v>2007</v>
      </c>
      <c r="H8267" t="s">
        <v>71</v>
      </c>
      <c r="I8267" t="s">
        <v>35</v>
      </c>
      <c r="J8267" t="s">
        <v>36</v>
      </c>
      <c r="K8267">
        <v>1266.8193000000001</v>
      </c>
      <c r="L8267">
        <v>3.9</v>
      </c>
      <c r="M8267" s="1">
        <v>44841</v>
      </c>
      <c r="N8267">
        <v>2022</v>
      </c>
      <c r="O8267">
        <v>7</v>
      </c>
      <c r="P8267" t="s">
        <v>121</v>
      </c>
      <c r="Q8267" t="s">
        <v>138</v>
      </c>
      <c r="R8267">
        <v>3</v>
      </c>
      <c r="S8267" t="s">
        <v>81</v>
      </c>
    </row>
    <row r="8268" spans="1:19" x14ac:dyDescent="0.3">
      <c r="A8268" t="s">
        <v>152</v>
      </c>
      <c r="B8268" t="s">
        <v>101</v>
      </c>
      <c r="C8268" t="s">
        <v>21</v>
      </c>
      <c r="D8268">
        <v>12.667999999999999</v>
      </c>
      <c r="E8268">
        <v>5.3272E-2</v>
      </c>
      <c r="F8268" t="s">
        <v>22</v>
      </c>
      <c r="G8268">
        <v>2009</v>
      </c>
      <c r="H8268" t="s">
        <v>23</v>
      </c>
      <c r="I8268" t="s">
        <v>24</v>
      </c>
      <c r="J8268" t="s">
        <v>25</v>
      </c>
      <c r="K8268">
        <v>1057.1261999999999</v>
      </c>
      <c r="L8268">
        <v>4.4000000000000004</v>
      </c>
      <c r="M8268" t="s">
        <v>1676</v>
      </c>
      <c r="N8268">
        <v>2022</v>
      </c>
      <c r="O8268">
        <v>7</v>
      </c>
      <c r="P8268" t="s">
        <v>121</v>
      </c>
      <c r="Q8268" t="s">
        <v>138</v>
      </c>
      <c r="R8268">
        <v>3</v>
      </c>
      <c r="S8268" t="s">
        <v>29</v>
      </c>
    </row>
    <row r="8269" spans="1:19" x14ac:dyDescent="0.3">
      <c r="A8269" t="s">
        <v>1702</v>
      </c>
      <c r="B8269" t="s">
        <v>95</v>
      </c>
      <c r="C8269" t="s">
        <v>32</v>
      </c>
      <c r="D8269">
        <v>5.8339999999999996</v>
      </c>
      <c r="E8269">
        <v>0.118391</v>
      </c>
      <c r="F8269" t="s">
        <v>48</v>
      </c>
      <c r="G8269">
        <v>1999</v>
      </c>
      <c r="H8269" t="s">
        <v>23</v>
      </c>
      <c r="I8269" t="s">
        <v>43</v>
      </c>
      <c r="J8269" t="s">
        <v>36</v>
      </c>
      <c r="K8269">
        <v>7715.3072000000002</v>
      </c>
      <c r="L8269">
        <v>3.6</v>
      </c>
      <c r="M8269" t="s">
        <v>1234</v>
      </c>
      <c r="N8269">
        <v>2022</v>
      </c>
      <c r="O8269">
        <v>8</v>
      </c>
      <c r="P8269" t="s">
        <v>27</v>
      </c>
      <c r="Q8269" t="s">
        <v>28</v>
      </c>
      <c r="R8269">
        <v>3</v>
      </c>
      <c r="S8269" t="s">
        <v>81</v>
      </c>
    </row>
    <row r="8270" spans="1:19" x14ac:dyDescent="0.3">
      <c r="A8270" t="s">
        <v>1149</v>
      </c>
      <c r="B8270" t="s">
        <v>69</v>
      </c>
      <c r="C8270" t="s">
        <v>21</v>
      </c>
      <c r="D8270">
        <v>19.495000000000001</v>
      </c>
      <c r="E8270">
        <v>9.4553999999999999E-2</v>
      </c>
      <c r="F8270" t="s">
        <v>96</v>
      </c>
      <c r="G8270">
        <v>2007</v>
      </c>
      <c r="H8270" t="s">
        <v>71</v>
      </c>
      <c r="I8270" t="s">
        <v>35</v>
      </c>
      <c r="J8270" t="s">
        <v>36</v>
      </c>
      <c r="K8270">
        <v>1577.7706000000001</v>
      </c>
      <c r="L8270">
        <v>3.4</v>
      </c>
      <c r="M8270" t="s">
        <v>776</v>
      </c>
      <c r="N8270">
        <v>2022</v>
      </c>
      <c r="O8270">
        <v>8</v>
      </c>
      <c r="P8270" t="s">
        <v>27</v>
      </c>
      <c r="Q8270" t="s">
        <v>28</v>
      </c>
      <c r="R8270">
        <v>3</v>
      </c>
      <c r="S8270" t="s">
        <v>58</v>
      </c>
    </row>
    <row r="8271" spans="1:19" x14ac:dyDescent="0.3">
      <c r="A8271" t="s">
        <v>249</v>
      </c>
      <c r="B8271" t="s">
        <v>69</v>
      </c>
      <c r="C8271" t="s">
        <v>21</v>
      </c>
      <c r="D8271">
        <v>20.96</v>
      </c>
      <c r="E8271">
        <v>0.105394</v>
      </c>
      <c r="F8271" t="s">
        <v>64</v>
      </c>
      <c r="G8271">
        <v>1985</v>
      </c>
      <c r="H8271" t="s">
        <v>23</v>
      </c>
      <c r="I8271" t="s">
        <v>24</v>
      </c>
      <c r="J8271" t="s">
        <v>65</v>
      </c>
      <c r="K8271">
        <v>3947.3197</v>
      </c>
      <c r="L8271">
        <v>3.9</v>
      </c>
      <c r="M8271" t="s">
        <v>1143</v>
      </c>
      <c r="N8271">
        <v>2023</v>
      </c>
      <c r="O8271">
        <v>1</v>
      </c>
      <c r="P8271" t="s">
        <v>56</v>
      </c>
      <c r="Q8271" t="s">
        <v>57</v>
      </c>
      <c r="R8271">
        <v>1</v>
      </c>
      <c r="S8271" t="s">
        <v>81</v>
      </c>
    </row>
    <row r="8272" spans="1:19" x14ac:dyDescent="0.3">
      <c r="A8272" t="s">
        <v>473</v>
      </c>
      <c r="B8272" t="s">
        <v>31</v>
      </c>
      <c r="C8272" t="s">
        <v>21</v>
      </c>
      <c r="D8272">
        <v>4.8339999999999996</v>
      </c>
      <c r="E8272">
        <v>6.0359000000000003E-2</v>
      </c>
      <c r="F8272" t="s">
        <v>48</v>
      </c>
      <c r="G8272">
        <v>1999</v>
      </c>
      <c r="H8272" t="s">
        <v>23</v>
      </c>
      <c r="I8272" t="s">
        <v>43</v>
      </c>
      <c r="J8272" t="s">
        <v>36</v>
      </c>
      <c r="K8272">
        <v>2828.6059</v>
      </c>
      <c r="L8272">
        <v>4.0999999999999996</v>
      </c>
      <c r="M8272" t="s">
        <v>1264</v>
      </c>
      <c r="N8272">
        <v>2023</v>
      </c>
      <c r="O8272">
        <v>12</v>
      </c>
      <c r="P8272" t="s">
        <v>45</v>
      </c>
      <c r="Q8272" t="s">
        <v>73</v>
      </c>
      <c r="R8272">
        <v>4</v>
      </c>
      <c r="S8272" t="s">
        <v>29</v>
      </c>
    </row>
    <row r="8273" spans="1:19" x14ac:dyDescent="0.3">
      <c r="A8273" t="s">
        <v>1880</v>
      </c>
      <c r="B8273" t="s">
        <v>111</v>
      </c>
      <c r="C8273" t="s">
        <v>21</v>
      </c>
      <c r="D8273">
        <v>6.694</v>
      </c>
      <c r="E8273">
        <v>5.0358E-2</v>
      </c>
      <c r="F8273" t="s">
        <v>64</v>
      </c>
      <c r="G8273">
        <v>1985</v>
      </c>
      <c r="H8273" t="s">
        <v>23</v>
      </c>
      <c r="I8273" t="s">
        <v>24</v>
      </c>
      <c r="J8273" t="s">
        <v>65</v>
      </c>
      <c r="K8273">
        <v>12446.561100000001</v>
      </c>
      <c r="L8273">
        <v>4</v>
      </c>
      <c r="M8273" t="s">
        <v>621</v>
      </c>
      <c r="N8273">
        <v>2022</v>
      </c>
      <c r="O8273">
        <v>3</v>
      </c>
      <c r="P8273" t="s">
        <v>88</v>
      </c>
      <c r="Q8273" t="s">
        <v>207</v>
      </c>
      <c r="R8273">
        <v>1</v>
      </c>
      <c r="S8273" t="s">
        <v>29</v>
      </c>
    </row>
    <row r="8274" spans="1:19" x14ac:dyDescent="0.3">
      <c r="A8274" t="s">
        <v>357</v>
      </c>
      <c r="B8274" t="s">
        <v>91</v>
      </c>
      <c r="C8274" t="s">
        <v>32</v>
      </c>
      <c r="D8274">
        <v>7.8140000000000001</v>
      </c>
      <c r="E8274">
        <v>5.1999999999999998E-2</v>
      </c>
      <c r="F8274" t="s">
        <v>108</v>
      </c>
      <c r="G8274">
        <v>1998</v>
      </c>
      <c r="H8274" t="s">
        <v>71</v>
      </c>
      <c r="I8274" t="s">
        <v>24</v>
      </c>
      <c r="J8274" t="s">
        <v>109</v>
      </c>
      <c r="K8274">
        <v>780.14530000000002</v>
      </c>
      <c r="L8274">
        <v>3.6</v>
      </c>
      <c r="M8274" t="s">
        <v>784</v>
      </c>
      <c r="N8274">
        <v>2022</v>
      </c>
      <c r="O8274">
        <v>10</v>
      </c>
      <c r="P8274" t="s">
        <v>37</v>
      </c>
      <c r="Q8274" t="s">
        <v>38</v>
      </c>
      <c r="R8274">
        <v>4</v>
      </c>
      <c r="S8274" t="s">
        <v>81</v>
      </c>
    </row>
    <row r="8275" spans="1:19" x14ac:dyDescent="0.3">
      <c r="A8275" t="s">
        <v>311</v>
      </c>
      <c r="B8275" t="s">
        <v>69</v>
      </c>
      <c r="C8275" t="s">
        <v>21</v>
      </c>
      <c r="D8275">
        <v>14.802</v>
      </c>
      <c r="E8275">
        <v>8.4232000000000001E-2</v>
      </c>
      <c r="F8275" t="s">
        <v>96</v>
      </c>
      <c r="G8275">
        <v>2007</v>
      </c>
      <c r="H8275" t="s">
        <v>71</v>
      </c>
      <c r="I8275" t="s">
        <v>35</v>
      </c>
      <c r="J8275" t="s">
        <v>36</v>
      </c>
      <c r="K8275">
        <v>4494.0191000000004</v>
      </c>
      <c r="L8275">
        <v>3.7</v>
      </c>
      <c r="M8275" t="s">
        <v>1310</v>
      </c>
      <c r="N8275">
        <v>2023</v>
      </c>
      <c r="O8275">
        <v>6</v>
      </c>
      <c r="P8275" t="s">
        <v>114</v>
      </c>
      <c r="Q8275" t="s">
        <v>115</v>
      </c>
      <c r="R8275">
        <v>2</v>
      </c>
      <c r="S8275" t="s">
        <v>81</v>
      </c>
    </row>
    <row r="8276" spans="1:19" x14ac:dyDescent="0.3">
      <c r="A8276" t="s">
        <v>898</v>
      </c>
      <c r="B8276" t="s">
        <v>107</v>
      </c>
      <c r="C8276" t="s">
        <v>32</v>
      </c>
      <c r="D8276">
        <v>9.0619999999999994</v>
      </c>
      <c r="E8276">
        <v>5.6662999999999998E-2</v>
      </c>
      <c r="F8276" t="s">
        <v>108</v>
      </c>
      <c r="G8276">
        <v>1998</v>
      </c>
      <c r="H8276" t="s">
        <v>71</v>
      </c>
      <c r="I8276" t="s">
        <v>24</v>
      </c>
      <c r="J8276" t="s">
        <v>109</v>
      </c>
      <c r="K8276">
        <v>2418.6581999999999</v>
      </c>
      <c r="L8276">
        <v>4.5999999999999996</v>
      </c>
      <c r="M8276" s="1">
        <v>45202</v>
      </c>
      <c r="N8276">
        <v>2023</v>
      </c>
      <c r="O8276">
        <v>3</v>
      </c>
      <c r="P8276" t="s">
        <v>88</v>
      </c>
      <c r="Q8276" t="s">
        <v>89</v>
      </c>
      <c r="R8276">
        <v>1</v>
      </c>
      <c r="S8276" t="s">
        <v>39</v>
      </c>
    </row>
    <row r="8277" spans="1:19" x14ac:dyDescent="0.3">
      <c r="A8277" t="s">
        <v>855</v>
      </c>
      <c r="B8277" t="s">
        <v>113</v>
      </c>
      <c r="C8277" t="s">
        <v>21</v>
      </c>
      <c r="D8277">
        <v>12.18</v>
      </c>
      <c r="E8277">
        <v>7.0106000000000002E-2</v>
      </c>
      <c r="F8277" t="s">
        <v>96</v>
      </c>
      <c r="G8277">
        <v>2007</v>
      </c>
      <c r="H8277" t="s">
        <v>71</v>
      </c>
      <c r="I8277" t="s">
        <v>35</v>
      </c>
      <c r="J8277" t="s">
        <v>36</v>
      </c>
      <c r="K8277">
        <v>1252.8233</v>
      </c>
      <c r="L8277">
        <v>4</v>
      </c>
      <c r="M8277" t="s">
        <v>980</v>
      </c>
      <c r="N8277">
        <v>2022</v>
      </c>
      <c r="O8277">
        <v>11</v>
      </c>
      <c r="P8277" t="s">
        <v>177</v>
      </c>
      <c r="Q8277" t="s">
        <v>178</v>
      </c>
      <c r="R8277">
        <v>4</v>
      </c>
      <c r="S8277" t="s">
        <v>29</v>
      </c>
    </row>
    <row r="8278" spans="1:19" x14ac:dyDescent="0.3">
      <c r="A8278" t="s">
        <v>950</v>
      </c>
      <c r="B8278" t="s">
        <v>69</v>
      </c>
      <c r="C8278" t="s">
        <v>21</v>
      </c>
      <c r="D8278">
        <v>9.3219999999999992</v>
      </c>
      <c r="E8278">
        <v>9.6377000000000004E-2</v>
      </c>
      <c r="F8278" t="s">
        <v>42</v>
      </c>
      <c r="G8278">
        <v>1997</v>
      </c>
      <c r="H8278" t="s">
        <v>34</v>
      </c>
      <c r="I8278" t="s">
        <v>43</v>
      </c>
      <c r="J8278" t="s">
        <v>36</v>
      </c>
      <c r="K8278">
        <v>3509.6878999999999</v>
      </c>
      <c r="L8278">
        <v>3.4</v>
      </c>
      <c r="M8278" t="s">
        <v>222</v>
      </c>
      <c r="N8278">
        <v>2022</v>
      </c>
      <c r="O8278">
        <v>9</v>
      </c>
      <c r="P8278" t="s">
        <v>76</v>
      </c>
      <c r="Q8278" t="s">
        <v>205</v>
      </c>
      <c r="R8278">
        <v>3</v>
      </c>
      <c r="S8278" t="s">
        <v>58</v>
      </c>
    </row>
    <row r="8279" spans="1:19" x14ac:dyDescent="0.3">
      <c r="A8279" t="s">
        <v>1705</v>
      </c>
      <c r="B8279" t="s">
        <v>69</v>
      </c>
      <c r="C8279" t="s">
        <v>21</v>
      </c>
      <c r="D8279">
        <v>19.925000000000001</v>
      </c>
      <c r="E8279">
        <v>5.6064000000000003E-2</v>
      </c>
      <c r="F8279" t="s">
        <v>54</v>
      </c>
      <c r="G8279">
        <v>1987</v>
      </c>
      <c r="H8279" t="s">
        <v>55</v>
      </c>
      <c r="I8279" t="s">
        <v>24</v>
      </c>
      <c r="J8279" t="s">
        <v>36</v>
      </c>
      <c r="K8279">
        <v>5259.7659999999996</v>
      </c>
      <c r="L8279">
        <v>4.3</v>
      </c>
      <c r="M8279" t="s">
        <v>844</v>
      </c>
      <c r="N8279">
        <v>2023</v>
      </c>
      <c r="O8279">
        <v>7</v>
      </c>
      <c r="P8279" t="s">
        <v>121</v>
      </c>
      <c r="Q8279" t="s">
        <v>122</v>
      </c>
      <c r="R8279">
        <v>3</v>
      </c>
      <c r="S8279" t="s">
        <v>29</v>
      </c>
    </row>
    <row r="8280" spans="1:19" x14ac:dyDescent="0.3">
      <c r="A8280" t="s">
        <v>1049</v>
      </c>
      <c r="B8280" t="s">
        <v>41</v>
      </c>
      <c r="C8280" t="s">
        <v>21</v>
      </c>
      <c r="D8280">
        <v>20.992999999999999</v>
      </c>
      <c r="E8280">
        <v>3.2690999999999998E-2</v>
      </c>
      <c r="F8280" t="s">
        <v>54</v>
      </c>
      <c r="G8280">
        <v>1987</v>
      </c>
      <c r="H8280" t="s">
        <v>55</v>
      </c>
      <c r="I8280" t="s">
        <v>24</v>
      </c>
      <c r="J8280" t="s">
        <v>36</v>
      </c>
      <c r="K8280">
        <v>4442.8020999999999</v>
      </c>
      <c r="L8280">
        <v>4.3</v>
      </c>
      <c r="M8280" t="s">
        <v>256</v>
      </c>
      <c r="N8280">
        <v>2022</v>
      </c>
      <c r="O8280">
        <v>1</v>
      </c>
      <c r="P8280" t="s">
        <v>56</v>
      </c>
      <c r="Q8280" t="s">
        <v>67</v>
      </c>
      <c r="R8280">
        <v>1</v>
      </c>
      <c r="S8280" t="s">
        <v>29</v>
      </c>
    </row>
    <row r="8281" spans="1:19" x14ac:dyDescent="0.3">
      <c r="A8281" t="s">
        <v>956</v>
      </c>
      <c r="B8281" t="s">
        <v>20</v>
      </c>
      <c r="C8281" t="s">
        <v>21</v>
      </c>
      <c r="D8281">
        <v>15.433</v>
      </c>
      <c r="E8281">
        <v>2.7130999999999999E-2</v>
      </c>
      <c r="F8281" t="s">
        <v>42</v>
      </c>
      <c r="G8281">
        <v>1997</v>
      </c>
      <c r="H8281" t="s">
        <v>34</v>
      </c>
      <c r="I8281" t="s">
        <v>43</v>
      </c>
      <c r="J8281" t="s">
        <v>36</v>
      </c>
      <c r="K8281">
        <v>3857.0958000000001</v>
      </c>
      <c r="L8281">
        <v>4.4000000000000004</v>
      </c>
      <c r="M8281" s="1">
        <v>44935</v>
      </c>
      <c r="N8281">
        <v>2023</v>
      </c>
      <c r="O8281">
        <v>9</v>
      </c>
      <c r="P8281" t="s">
        <v>76</v>
      </c>
      <c r="Q8281" t="s">
        <v>77</v>
      </c>
      <c r="R8281">
        <v>3</v>
      </c>
      <c r="S8281" t="s">
        <v>29</v>
      </c>
    </row>
    <row r="8282" spans="1:19" x14ac:dyDescent="0.3">
      <c r="A8282" t="s">
        <v>680</v>
      </c>
      <c r="B8282" t="s">
        <v>95</v>
      </c>
      <c r="C8282" t="s">
        <v>32</v>
      </c>
      <c r="D8282">
        <v>7.3620000000000001</v>
      </c>
      <c r="E8282">
        <v>5.6495999999999998E-2</v>
      </c>
      <c r="F8282" t="s">
        <v>42</v>
      </c>
      <c r="G8282">
        <v>1997</v>
      </c>
      <c r="H8282" t="s">
        <v>34</v>
      </c>
      <c r="I8282" t="s">
        <v>43</v>
      </c>
      <c r="J8282" t="s">
        <v>36</v>
      </c>
      <c r="K8282">
        <v>731.93089999999995</v>
      </c>
      <c r="L8282">
        <v>4.3</v>
      </c>
      <c r="M8282" t="s">
        <v>593</v>
      </c>
      <c r="N8282">
        <v>2023</v>
      </c>
      <c r="O8282">
        <v>7</v>
      </c>
      <c r="P8282" t="s">
        <v>121</v>
      </c>
      <c r="Q8282" t="s">
        <v>122</v>
      </c>
      <c r="R8282">
        <v>3</v>
      </c>
      <c r="S8282" t="s">
        <v>29</v>
      </c>
    </row>
    <row r="8283" spans="1:19" x14ac:dyDescent="0.3">
      <c r="A8283" t="s">
        <v>384</v>
      </c>
      <c r="B8283" t="s">
        <v>41</v>
      </c>
      <c r="C8283" t="s">
        <v>21</v>
      </c>
      <c r="D8283">
        <v>19.905999999999999</v>
      </c>
      <c r="E8283">
        <v>0.15701799999999999</v>
      </c>
      <c r="F8283" t="s">
        <v>42</v>
      </c>
      <c r="G8283">
        <v>1997</v>
      </c>
      <c r="H8283" t="s">
        <v>34</v>
      </c>
      <c r="I8283" t="s">
        <v>43</v>
      </c>
      <c r="J8283" t="s">
        <v>36</v>
      </c>
      <c r="K8283">
        <v>4337.0790999999999</v>
      </c>
      <c r="L8283">
        <v>4.3</v>
      </c>
      <c r="M8283" t="s">
        <v>490</v>
      </c>
      <c r="N8283">
        <v>2022</v>
      </c>
      <c r="O8283">
        <v>9</v>
      </c>
      <c r="P8283" t="s">
        <v>76</v>
      </c>
      <c r="Q8283" t="s">
        <v>205</v>
      </c>
      <c r="R8283">
        <v>3</v>
      </c>
      <c r="S8283" t="s">
        <v>29</v>
      </c>
    </row>
    <row r="8284" spans="1:19" x14ac:dyDescent="0.3">
      <c r="A8284" t="s">
        <v>1918</v>
      </c>
      <c r="B8284" t="s">
        <v>113</v>
      </c>
      <c r="C8284" t="s">
        <v>32</v>
      </c>
      <c r="D8284">
        <v>12.295</v>
      </c>
      <c r="E8284">
        <v>4.6953000000000002E-2</v>
      </c>
      <c r="F8284" t="s">
        <v>22</v>
      </c>
      <c r="G8284">
        <v>2009</v>
      </c>
      <c r="H8284" t="s">
        <v>23</v>
      </c>
      <c r="I8284" t="s">
        <v>24</v>
      </c>
      <c r="J8284" t="s">
        <v>25</v>
      </c>
      <c r="K8284">
        <v>3666.1511999999998</v>
      </c>
      <c r="L8284">
        <v>4.0999999999999996</v>
      </c>
      <c r="M8284" t="s">
        <v>946</v>
      </c>
      <c r="N8284">
        <v>2023</v>
      </c>
      <c r="O8284">
        <v>11</v>
      </c>
      <c r="P8284" t="s">
        <v>177</v>
      </c>
      <c r="Q8284" t="s">
        <v>195</v>
      </c>
      <c r="R8284">
        <v>4</v>
      </c>
      <c r="S8284" t="s">
        <v>29</v>
      </c>
    </row>
    <row r="8285" spans="1:19" x14ac:dyDescent="0.3">
      <c r="A8285" t="s">
        <v>1512</v>
      </c>
      <c r="B8285" t="s">
        <v>107</v>
      </c>
      <c r="C8285" t="s">
        <v>32</v>
      </c>
      <c r="D8285">
        <v>17.145</v>
      </c>
      <c r="E8285">
        <v>4.4248999999999997E-2</v>
      </c>
      <c r="F8285" t="s">
        <v>96</v>
      </c>
      <c r="G8285">
        <v>2007</v>
      </c>
      <c r="H8285" t="s">
        <v>71</v>
      </c>
      <c r="I8285" t="s">
        <v>35</v>
      </c>
      <c r="J8285" t="s">
        <v>36</v>
      </c>
      <c r="K8285">
        <v>2167.0958999999998</v>
      </c>
      <c r="L8285">
        <v>4.5</v>
      </c>
      <c r="M8285" s="1">
        <v>45110</v>
      </c>
      <c r="N8285">
        <v>2023</v>
      </c>
      <c r="O8285">
        <v>3</v>
      </c>
      <c r="P8285" t="s">
        <v>88</v>
      </c>
      <c r="Q8285" t="s">
        <v>89</v>
      </c>
      <c r="R8285">
        <v>1</v>
      </c>
      <c r="S8285" t="s">
        <v>39</v>
      </c>
    </row>
    <row r="8286" spans="1:19" x14ac:dyDescent="0.3">
      <c r="A8286" t="s">
        <v>1880</v>
      </c>
      <c r="B8286" t="s">
        <v>111</v>
      </c>
      <c r="C8286" t="s">
        <v>21</v>
      </c>
      <c r="D8286">
        <v>6.694</v>
      </c>
      <c r="E8286">
        <v>4.9074E-2</v>
      </c>
      <c r="F8286" t="s">
        <v>48</v>
      </c>
      <c r="G8286">
        <v>1999</v>
      </c>
      <c r="H8286" t="s">
        <v>23</v>
      </c>
      <c r="I8286" t="s">
        <v>43</v>
      </c>
      <c r="J8286" t="s">
        <v>36</v>
      </c>
      <c r="K8286">
        <v>1992.2284999999999</v>
      </c>
      <c r="L8286">
        <v>3.5</v>
      </c>
      <c r="M8286" s="1">
        <v>45238</v>
      </c>
      <c r="N8286">
        <v>2023</v>
      </c>
      <c r="O8286">
        <v>8</v>
      </c>
      <c r="P8286" t="s">
        <v>27</v>
      </c>
      <c r="Q8286" t="s">
        <v>93</v>
      </c>
      <c r="R8286">
        <v>3</v>
      </c>
      <c r="S8286" t="s">
        <v>81</v>
      </c>
    </row>
    <row r="8287" spans="1:19" x14ac:dyDescent="0.3">
      <c r="A8287" t="s">
        <v>30</v>
      </c>
      <c r="B8287" t="s">
        <v>31</v>
      </c>
      <c r="C8287" t="s">
        <v>32</v>
      </c>
      <c r="D8287">
        <v>6.6859999999999999</v>
      </c>
      <c r="E8287">
        <v>2.3172999999999999E-2</v>
      </c>
      <c r="F8287" t="s">
        <v>48</v>
      </c>
      <c r="G8287">
        <v>1999</v>
      </c>
      <c r="H8287" t="s">
        <v>23</v>
      </c>
      <c r="I8287" t="s">
        <v>43</v>
      </c>
      <c r="J8287" t="s">
        <v>36</v>
      </c>
      <c r="K8287">
        <v>4198.299</v>
      </c>
      <c r="L8287">
        <v>4</v>
      </c>
      <c r="M8287" s="1">
        <v>44630</v>
      </c>
      <c r="N8287">
        <v>2022</v>
      </c>
      <c r="O8287">
        <v>10</v>
      </c>
      <c r="P8287" t="s">
        <v>37</v>
      </c>
      <c r="Q8287" t="s">
        <v>38</v>
      </c>
      <c r="R8287">
        <v>4</v>
      </c>
      <c r="S8287" t="s">
        <v>29</v>
      </c>
    </row>
    <row r="8288" spans="1:19" x14ac:dyDescent="0.3">
      <c r="A8288" t="s">
        <v>1607</v>
      </c>
      <c r="B8288" t="s">
        <v>113</v>
      </c>
      <c r="C8288" t="s">
        <v>32</v>
      </c>
      <c r="D8288">
        <v>12.787000000000001</v>
      </c>
      <c r="E8288">
        <v>4.3934000000000001E-2</v>
      </c>
      <c r="F8288" t="s">
        <v>33</v>
      </c>
      <c r="G8288">
        <v>2004</v>
      </c>
      <c r="H8288" t="s">
        <v>34</v>
      </c>
      <c r="I8288" t="s">
        <v>35</v>
      </c>
      <c r="J8288" t="s">
        <v>36</v>
      </c>
      <c r="K8288">
        <v>570.08489999999995</v>
      </c>
      <c r="L8288">
        <v>4.3</v>
      </c>
      <c r="M8288" t="s">
        <v>1064</v>
      </c>
      <c r="N8288">
        <v>2022</v>
      </c>
      <c r="O8288">
        <v>7</v>
      </c>
      <c r="P8288" t="s">
        <v>121</v>
      </c>
      <c r="Q8288" t="s">
        <v>138</v>
      </c>
      <c r="R8288">
        <v>3</v>
      </c>
      <c r="S8288" t="s">
        <v>29</v>
      </c>
    </row>
    <row r="8289" spans="1:19" x14ac:dyDescent="0.3">
      <c r="A8289" t="s">
        <v>708</v>
      </c>
      <c r="B8289" t="s">
        <v>60</v>
      </c>
      <c r="C8289" t="s">
        <v>21</v>
      </c>
      <c r="D8289">
        <v>18.175000000000001</v>
      </c>
      <c r="E8289">
        <v>4.5074999999999997E-2</v>
      </c>
      <c r="F8289" t="s">
        <v>33</v>
      </c>
      <c r="G8289">
        <v>2004</v>
      </c>
      <c r="H8289" t="s">
        <v>34</v>
      </c>
      <c r="I8289" t="s">
        <v>35</v>
      </c>
      <c r="J8289" t="s">
        <v>36</v>
      </c>
      <c r="K8289">
        <v>595.26310000000001</v>
      </c>
      <c r="L8289">
        <v>3.8</v>
      </c>
      <c r="M8289" s="1">
        <v>44683</v>
      </c>
      <c r="N8289">
        <v>2022</v>
      </c>
      <c r="O8289">
        <v>2</v>
      </c>
      <c r="P8289" t="s">
        <v>79</v>
      </c>
      <c r="Q8289" t="s">
        <v>153</v>
      </c>
      <c r="R8289">
        <v>1</v>
      </c>
      <c r="S8289" t="s">
        <v>81</v>
      </c>
    </row>
    <row r="8290" spans="1:19" x14ac:dyDescent="0.3">
      <c r="A8290" t="s">
        <v>133</v>
      </c>
      <c r="B8290" t="s">
        <v>69</v>
      </c>
      <c r="C8290" t="s">
        <v>21</v>
      </c>
      <c r="D8290">
        <v>17.459</v>
      </c>
      <c r="E8290">
        <v>2.6752000000000001E-2</v>
      </c>
      <c r="F8290" t="s">
        <v>48</v>
      </c>
      <c r="G8290">
        <v>1999</v>
      </c>
      <c r="H8290" t="s">
        <v>23</v>
      </c>
      <c r="I8290" t="s">
        <v>43</v>
      </c>
      <c r="J8290" t="s">
        <v>36</v>
      </c>
      <c r="K8290">
        <v>1793.3197</v>
      </c>
      <c r="L8290">
        <v>3.7</v>
      </c>
      <c r="M8290" t="s">
        <v>1304</v>
      </c>
      <c r="N8290">
        <v>2022</v>
      </c>
      <c r="O8290">
        <v>11</v>
      </c>
      <c r="P8290" t="s">
        <v>177</v>
      </c>
      <c r="Q8290" t="s">
        <v>178</v>
      </c>
      <c r="R8290">
        <v>4</v>
      </c>
      <c r="S8290" t="s">
        <v>81</v>
      </c>
    </row>
    <row r="8291" spans="1:19" x14ac:dyDescent="0.3">
      <c r="A8291" t="s">
        <v>1726</v>
      </c>
      <c r="B8291" t="s">
        <v>31</v>
      </c>
      <c r="C8291" t="s">
        <v>32</v>
      </c>
      <c r="D8291">
        <v>15.029</v>
      </c>
      <c r="E8291">
        <v>2.6956000000000001E-2</v>
      </c>
      <c r="F8291" t="s">
        <v>70</v>
      </c>
      <c r="G8291">
        <v>2002</v>
      </c>
      <c r="H8291" t="s">
        <v>71</v>
      </c>
      <c r="I8291" t="s">
        <v>35</v>
      </c>
      <c r="J8291" t="s">
        <v>36</v>
      </c>
      <c r="K8291">
        <v>2010.9146000000001</v>
      </c>
      <c r="L8291">
        <v>4.4000000000000004</v>
      </c>
      <c r="M8291" t="s">
        <v>1739</v>
      </c>
      <c r="N8291">
        <v>2022</v>
      </c>
      <c r="O8291">
        <v>6</v>
      </c>
      <c r="P8291" t="s">
        <v>114</v>
      </c>
      <c r="Q8291" t="s">
        <v>135</v>
      </c>
      <c r="R8291">
        <v>2</v>
      </c>
      <c r="S8291" t="s">
        <v>29</v>
      </c>
    </row>
    <row r="8292" spans="1:19" x14ac:dyDescent="0.3">
      <c r="A8292" t="s">
        <v>879</v>
      </c>
      <c r="B8292" t="s">
        <v>31</v>
      </c>
      <c r="C8292" t="s">
        <v>32</v>
      </c>
      <c r="D8292">
        <v>15.769</v>
      </c>
      <c r="E8292">
        <v>2.6107999999999999E-2</v>
      </c>
      <c r="F8292" t="s">
        <v>48</v>
      </c>
      <c r="G8292">
        <v>1999</v>
      </c>
      <c r="H8292" t="s">
        <v>23</v>
      </c>
      <c r="I8292" t="s">
        <v>43</v>
      </c>
      <c r="J8292" t="s">
        <v>36</v>
      </c>
      <c r="K8292">
        <v>1495.9534000000001</v>
      </c>
      <c r="L8292">
        <v>3.7</v>
      </c>
      <c r="M8292" s="1">
        <v>45180</v>
      </c>
      <c r="N8292">
        <v>2023</v>
      </c>
      <c r="O8292">
        <v>11</v>
      </c>
      <c r="P8292" t="s">
        <v>177</v>
      </c>
      <c r="Q8292" t="s">
        <v>195</v>
      </c>
      <c r="R8292">
        <v>4</v>
      </c>
      <c r="S8292" t="s">
        <v>81</v>
      </c>
    </row>
    <row r="8293" spans="1:19" x14ac:dyDescent="0.3">
      <c r="A8293" t="s">
        <v>1140</v>
      </c>
      <c r="B8293" t="s">
        <v>31</v>
      </c>
      <c r="C8293" t="s">
        <v>21</v>
      </c>
      <c r="D8293">
        <v>5.8840000000000003</v>
      </c>
      <c r="E8293">
        <v>9.6240000000000006E-2</v>
      </c>
      <c r="F8293" t="s">
        <v>48</v>
      </c>
      <c r="G8293">
        <v>1999</v>
      </c>
      <c r="H8293" t="s">
        <v>23</v>
      </c>
      <c r="I8293" t="s">
        <v>43</v>
      </c>
      <c r="J8293" t="s">
        <v>36</v>
      </c>
      <c r="K8293">
        <v>2450.9450000000002</v>
      </c>
      <c r="L8293">
        <v>4.0999999999999996</v>
      </c>
      <c r="M8293" s="1">
        <v>44628</v>
      </c>
      <c r="N8293">
        <v>2022</v>
      </c>
      <c r="O8293">
        <v>8</v>
      </c>
      <c r="P8293" t="s">
        <v>27</v>
      </c>
      <c r="Q8293" t="s">
        <v>28</v>
      </c>
      <c r="R8293">
        <v>3</v>
      </c>
      <c r="S8293" t="s">
        <v>29</v>
      </c>
    </row>
    <row r="8294" spans="1:19" x14ac:dyDescent="0.3">
      <c r="A8294" t="s">
        <v>1914</v>
      </c>
      <c r="B8294" t="s">
        <v>107</v>
      </c>
      <c r="C8294" t="s">
        <v>21</v>
      </c>
      <c r="D8294">
        <v>7.2859999999999996</v>
      </c>
      <c r="E8294">
        <v>4.8548000000000001E-2</v>
      </c>
      <c r="F8294" t="s">
        <v>22</v>
      </c>
      <c r="G8294">
        <v>2009</v>
      </c>
      <c r="H8294" t="s">
        <v>23</v>
      </c>
      <c r="I8294" t="s">
        <v>24</v>
      </c>
      <c r="J8294" t="s">
        <v>25</v>
      </c>
      <c r="K8294">
        <v>1836.2994000000001</v>
      </c>
      <c r="L8294">
        <v>3.8</v>
      </c>
      <c r="M8294" t="s">
        <v>586</v>
      </c>
      <c r="N8294">
        <v>2023</v>
      </c>
      <c r="O8294">
        <v>8</v>
      </c>
      <c r="P8294" t="s">
        <v>27</v>
      </c>
      <c r="Q8294" t="s">
        <v>93</v>
      </c>
      <c r="R8294">
        <v>3</v>
      </c>
      <c r="S8294" t="s">
        <v>81</v>
      </c>
    </row>
    <row r="8295" spans="1:19" x14ac:dyDescent="0.3">
      <c r="A8295" t="s">
        <v>1342</v>
      </c>
      <c r="B8295" t="s">
        <v>20</v>
      </c>
      <c r="C8295" t="s">
        <v>21</v>
      </c>
      <c r="D8295">
        <v>12.717000000000001</v>
      </c>
      <c r="E8295">
        <v>4.7703000000000002E-2</v>
      </c>
      <c r="F8295" t="s">
        <v>22</v>
      </c>
      <c r="G8295">
        <v>2009</v>
      </c>
      <c r="H8295" t="s">
        <v>23</v>
      </c>
      <c r="I8295" t="s">
        <v>24</v>
      </c>
      <c r="J8295" t="s">
        <v>25</v>
      </c>
      <c r="K8295">
        <v>3105.4358000000002</v>
      </c>
      <c r="L8295">
        <v>4.4000000000000004</v>
      </c>
      <c r="M8295" t="s">
        <v>268</v>
      </c>
      <c r="N8295">
        <v>2022</v>
      </c>
      <c r="O8295">
        <v>12</v>
      </c>
      <c r="P8295" t="s">
        <v>45</v>
      </c>
      <c r="Q8295" t="s">
        <v>46</v>
      </c>
      <c r="R8295">
        <v>4</v>
      </c>
      <c r="S8295" t="s">
        <v>29</v>
      </c>
    </row>
    <row r="8296" spans="1:19" x14ac:dyDescent="0.3">
      <c r="A8296" t="s">
        <v>208</v>
      </c>
      <c r="B8296" t="s">
        <v>91</v>
      </c>
      <c r="C8296" t="s">
        <v>32</v>
      </c>
      <c r="D8296">
        <v>13.567</v>
      </c>
      <c r="E8296">
        <v>7.3032E-2</v>
      </c>
      <c r="F8296" t="s">
        <v>96</v>
      </c>
      <c r="G8296">
        <v>2007</v>
      </c>
      <c r="H8296" t="s">
        <v>71</v>
      </c>
      <c r="I8296" t="s">
        <v>35</v>
      </c>
      <c r="J8296" t="s">
        <v>36</v>
      </c>
      <c r="K8296">
        <v>1383.5347999999999</v>
      </c>
      <c r="L8296">
        <v>4.2</v>
      </c>
      <c r="M8296" s="1">
        <v>44745</v>
      </c>
      <c r="N8296">
        <v>2022</v>
      </c>
      <c r="O8296">
        <v>3</v>
      </c>
      <c r="P8296" t="s">
        <v>88</v>
      </c>
      <c r="Q8296" t="s">
        <v>207</v>
      </c>
      <c r="R8296">
        <v>1</v>
      </c>
      <c r="S8296" t="s">
        <v>29</v>
      </c>
    </row>
    <row r="8297" spans="1:19" x14ac:dyDescent="0.3">
      <c r="A8297" t="s">
        <v>1742</v>
      </c>
      <c r="B8297" t="s">
        <v>157</v>
      </c>
      <c r="C8297" t="s">
        <v>21</v>
      </c>
      <c r="D8297">
        <v>18.082000000000001</v>
      </c>
      <c r="E8297">
        <v>3.2192999999999999E-2</v>
      </c>
      <c r="F8297" t="s">
        <v>64</v>
      </c>
      <c r="G8297">
        <v>1985</v>
      </c>
      <c r="H8297" t="s">
        <v>23</v>
      </c>
      <c r="I8297" t="s">
        <v>24</v>
      </c>
      <c r="J8297" t="s">
        <v>65</v>
      </c>
      <c r="K8297">
        <v>5431.4472999999998</v>
      </c>
      <c r="L8297">
        <v>3.9</v>
      </c>
      <c r="M8297" t="s">
        <v>1489</v>
      </c>
      <c r="N8297">
        <v>2023</v>
      </c>
      <c r="O8297">
        <v>1</v>
      </c>
      <c r="P8297" t="s">
        <v>56</v>
      </c>
      <c r="Q8297" t="s">
        <v>57</v>
      </c>
      <c r="R8297">
        <v>1</v>
      </c>
      <c r="S8297" t="s">
        <v>81</v>
      </c>
    </row>
    <row r="8298" spans="1:19" x14ac:dyDescent="0.3">
      <c r="A8298" t="s">
        <v>944</v>
      </c>
      <c r="B8298" t="s">
        <v>53</v>
      </c>
      <c r="C8298" t="s">
        <v>21</v>
      </c>
      <c r="D8298">
        <v>17.878</v>
      </c>
      <c r="E8298">
        <v>0.119383</v>
      </c>
      <c r="F8298" t="s">
        <v>70</v>
      </c>
      <c r="G8298">
        <v>2002</v>
      </c>
      <c r="H8298" t="s">
        <v>71</v>
      </c>
      <c r="I8298" t="s">
        <v>35</v>
      </c>
      <c r="J8298" t="s">
        <v>36</v>
      </c>
      <c r="K8298">
        <v>1672.9921999999999</v>
      </c>
      <c r="L8298">
        <v>3.6</v>
      </c>
      <c r="M8298" s="1">
        <v>45118</v>
      </c>
      <c r="N8298">
        <v>2023</v>
      </c>
      <c r="O8298">
        <v>11</v>
      </c>
      <c r="P8298" t="s">
        <v>177</v>
      </c>
      <c r="Q8298" t="s">
        <v>195</v>
      </c>
      <c r="R8298">
        <v>4</v>
      </c>
      <c r="S8298" t="s">
        <v>81</v>
      </c>
    </row>
    <row r="8299" spans="1:19" x14ac:dyDescent="0.3">
      <c r="A8299" t="s">
        <v>1436</v>
      </c>
      <c r="B8299" t="s">
        <v>31</v>
      </c>
      <c r="C8299" t="s">
        <v>21</v>
      </c>
      <c r="D8299">
        <v>6.875</v>
      </c>
      <c r="E8299">
        <v>0.188226</v>
      </c>
      <c r="F8299" t="s">
        <v>33</v>
      </c>
      <c r="G8299">
        <v>2004</v>
      </c>
      <c r="H8299" t="s">
        <v>34</v>
      </c>
      <c r="I8299" t="s">
        <v>35</v>
      </c>
      <c r="J8299" t="s">
        <v>36</v>
      </c>
      <c r="K8299">
        <v>3279.4065999999998</v>
      </c>
      <c r="L8299">
        <v>4.2</v>
      </c>
      <c r="M8299" t="s">
        <v>307</v>
      </c>
      <c r="N8299">
        <v>2022</v>
      </c>
      <c r="O8299">
        <v>3</v>
      </c>
      <c r="P8299" t="s">
        <v>88</v>
      </c>
      <c r="Q8299" t="s">
        <v>207</v>
      </c>
      <c r="R8299">
        <v>1</v>
      </c>
      <c r="S8299" t="s">
        <v>29</v>
      </c>
    </row>
    <row r="8300" spans="1:19" x14ac:dyDescent="0.3">
      <c r="A8300" t="s">
        <v>1272</v>
      </c>
      <c r="B8300" t="s">
        <v>53</v>
      </c>
      <c r="C8300" t="s">
        <v>21</v>
      </c>
      <c r="D8300">
        <v>19.888000000000002</v>
      </c>
      <c r="E8300">
        <v>7.7129000000000003E-2</v>
      </c>
      <c r="F8300" t="s">
        <v>42</v>
      </c>
      <c r="G8300">
        <v>1997</v>
      </c>
      <c r="H8300" t="s">
        <v>34</v>
      </c>
      <c r="I8300" t="s">
        <v>43</v>
      </c>
      <c r="J8300" t="s">
        <v>36</v>
      </c>
      <c r="K8300">
        <v>4696.9107999999997</v>
      </c>
      <c r="L8300">
        <v>3.8</v>
      </c>
      <c r="M8300" t="s">
        <v>581</v>
      </c>
      <c r="N8300">
        <v>2023</v>
      </c>
      <c r="O8300">
        <v>9</v>
      </c>
      <c r="P8300" t="s">
        <v>76</v>
      </c>
      <c r="Q8300" t="s">
        <v>77</v>
      </c>
      <c r="R8300">
        <v>3</v>
      </c>
      <c r="S8300" t="s">
        <v>81</v>
      </c>
    </row>
    <row r="8301" spans="1:19" x14ac:dyDescent="0.3">
      <c r="A8301" t="s">
        <v>822</v>
      </c>
      <c r="B8301" t="s">
        <v>60</v>
      </c>
      <c r="C8301" t="s">
        <v>21</v>
      </c>
      <c r="D8301">
        <v>5.758</v>
      </c>
      <c r="E8301">
        <v>5.4253000000000003E-2</v>
      </c>
      <c r="F8301" t="s">
        <v>70</v>
      </c>
      <c r="G8301">
        <v>2002</v>
      </c>
      <c r="H8301" t="s">
        <v>71</v>
      </c>
      <c r="I8301" t="s">
        <v>35</v>
      </c>
      <c r="J8301" t="s">
        <v>36</v>
      </c>
      <c r="K8301">
        <v>2336.6262999999999</v>
      </c>
      <c r="L8301">
        <v>3.5</v>
      </c>
      <c r="M8301" t="s">
        <v>1552</v>
      </c>
      <c r="N8301">
        <v>2023</v>
      </c>
      <c r="O8301">
        <v>3</v>
      </c>
      <c r="P8301" t="s">
        <v>88</v>
      </c>
      <c r="Q8301" t="s">
        <v>89</v>
      </c>
      <c r="R8301">
        <v>1</v>
      </c>
      <c r="S8301" t="s">
        <v>81</v>
      </c>
    </row>
    <row r="8302" spans="1:19" x14ac:dyDescent="0.3">
      <c r="A8302" t="s">
        <v>597</v>
      </c>
      <c r="B8302" t="s">
        <v>69</v>
      </c>
      <c r="C8302" t="s">
        <v>21</v>
      </c>
      <c r="D8302">
        <v>7.9340000000000002</v>
      </c>
      <c r="E8302">
        <v>1.2566000000000001E-2</v>
      </c>
      <c r="F8302" t="s">
        <v>42</v>
      </c>
      <c r="G8302">
        <v>1997</v>
      </c>
      <c r="H8302" t="s">
        <v>34</v>
      </c>
      <c r="I8302" t="s">
        <v>43</v>
      </c>
      <c r="J8302" t="s">
        <v>36</v>
      </c>
      <c r="K8302">
        <v>1725.1511</v>
      </c>
      <c r="L8302">
        <v>3.7</v>
      </c>
      <c r="M8302" s="1">
        <v>45234</v>
      </c>
      <c r="N8302">
        <v>2023</v>
      </c>
      <c r="O8302">
        <v>4</v>
      </c>
      <c r="P8302" t="s">
        <v>103</v>
      </c>
      <c r="Q8302" t="s">
        <v>104</v>
      </c>
      <c r="R8302">
        <v>2</v>
      </c>
      <c r="S8302" t="s">
        <v>81</v>
      </c>
    </row>
    <row r="8303" spans="1:19" x14ac:dyDescent="0.3">
      <c r="A8303" t="s">
        <v>1481</v>
      </c>
      <c r="B8303" t="s">
        <v>31</v>
      </c>
      <c r="C8303" t="s">
        <v>32</v>
      </c>
      <c r="D8303">
        <v>20.062999999999999</v>
      </c>
      <c r="E8303">
        <v>4.87E-2</v>
      </c>
      <c r="F8303" t="s">
        <v>42</v>
      </c>
      <c r="G8303">
        <v>1997</v>
      </c>
      <c r="H8303" t="s">
        <v>34</v>
      </c>
      <c r="I8303" t="s">
        <v>43</v>
      </c>
      <c r="J8303" t="s">
        <v>36</v>
      </c>
      <c r="K8303">
        <v>1488.6668</v>
      </c>
      <c r="L8303">
        <v>3.9</v>
      </c>
      <c r="M8303" t="s">
        <v>1056</v>
      </c>
      <c r="N8303">
        <v>2023</v>
      </c>
      <c r="O8303">
        <v>7</v>
      </c>
      <c r="P8303" t="s">
        <v>121</v>
      </c>
      <c r="Q8303" t="s">
        <v>122</v>
      </c>
      <c r="R8303">
        <v>3</v>
      </c>
      <c r="S8303" t="s">
        <v>81</v>
      </c>
    </row>
    <row r="8304" spans="1:19" x14ac:dyDescent="0.3">
      <c r="A8304" t="s">
        <v>1015</v>
      </c>
      <c r="B8304" t="s">
        <v>91</v>
      </c>
      <c r="C8304" t="s">
        <v>21</v>
      </c>
      <c r="D8304">
        <v>16.66</v>
      </c>
      <c r="E8304">
        <v>1.7335E-2</v>
      </c>
      <c r="F8304" t="s">
        <v>132</v>
      </c>
      <c r="G8304">
        <v>1985</v>
      </c>
      <c r="H8304" t="s">
        <v>34</v>
      </c>
      <c r="I8304" t="s">
        <v>43</v>
      </c>
      <c r="J8304" t="s">
        <v>109</v>
      </c>
      <c r="K8304">
        <v>1656.4875</v>
      </c>
      <c r="L8304">
        <v>4</v>
      </c>
      <c r="M8304" t="s">
        <v>1805</v>
      </c>
      <c r="N8304">
        <v>2022</v>
      </c>
      <c r="O8304">
        <v>3</v>
      </c>
      <c r="P8304" t="s">
        <v>88</v>
      </c>
      <c r="Q8304" t="s">
        <v>207</v>
      </c>
      <c r="R8304">
        <v>1</v>
      </c>
      <c r="S8304" t="s">
        <v>29</v>
      </c>
    </row>
    <row r="8305" spans="1:19" x14ac:dyDescent="0.3">
      <c r="A8305" t="s">
        <v>196</v>
      </c>
      <c r="B8305" t="s">
        <v>95</v>
      </c>
      <c r="C8305" t="s">
        <v>21</v>
      </c>
      <c r="D8305">
        <v>18.812999999999999</v>
      </c>
      <c r="E8305">
        <v>5.9513000000000003E-2</v>
      </c>
      <c r="F8305" t="s">
        <v>132</v>
      </c>
      <c r="G8305">
        <v>1985</v>
      </c>
      <c r="H8305" t="s">
        <v>34</v>
      </c>
      <c r="I8305" t="s">
        <v>43</v>
      </c>
      <c r="J8305" t="s">
        <v>109</v>
      </c>
      <c r="K8305">
        <v>1821.7383</v>
      </c>
      <c r="L8305">
        <v>3.6</v>
      </c>
      <c r="M8305" s="1">
        <v>44837</v>
      </c>
      <c r="N8305">
        <v>2022</v>
      </c>
      <c r="O8305">
        <v>3</v>
      </c>
      <c r="P8305" t="s">
        <v>88</v>
      </c>
      <c r="Q8305" t="s">
        <v>207</v>
      </c>
      <c r="R8305">
        <v>1</v>
      </c>
      <c r="S8305" t="s">
        <v>81</v>
      </c>
    </row>
    <row r="8306" spans="1:19" x14ac:dyDescent="0.3">
      <c r="A8306" t="s">
        <v>1532</v>
      </c>
      <c r="B8306" t="s">
        <v>31</v>
      </c>
      <c r="C8306" t="s">
        <v>32</v>
      </c>
      <c r="D8306">
        <v>6.6509999999999998</v>
      </c>
      <c r="E8306">
        <v>7.3438000000000003E-2</v>
      </c>
      <c r="F8306" t="s">
        <v>54</v>
      </c>
      <c r="G8306">
        <v>1987</v>
      </c>
      <c r="H8306" t="s">
        <v>55</v>
      </c>
      <c r="I8306" t="s">
        <v>24</v>
      </c>
      <c r="J8306" t="s">
        <v>36</v>
      </c>
      <c r="K8306">
        <v>1908.8267000000001</v>
      </c>
      <c r="L8306">
        <v>4.0999999999999996</v>
      </c>
      <c r="M8306" t="s">
        <v>179</v>
      </c>
      <c r="N8306">
        <v>2023</v>
      </c>
      <c r="O8306">
        <v>4</v>
      </c>
      <c r="P8306" t="s">
        <v>103</v>
      </c>
      <c r="Q8306" t="s">
        <v>104</v>
      </c>
      <c r="R8306">
        <v>2</v>
      </c>
      <c r="S8306" t="s">
        <v>29</v>
      </c>
    </row>
    <row r="8307" spans="1:19" x14ac:dyDescent="0.3">
      <c r="A8307" t="s">
        <v>544</v>
      </c>
      <c r="B8307" t="s">
        <v>31</v>
      </c>
      <c r="C8307" t="s">
        <v>32</v>
      </c>
      <c r="D8307">
        <v>13.558999999999999</v>
      </c>
      <c r="E8307">
        <v>5.4918000000000002E-2</v>
      </c>
      <c r="F8307" t="s">
        <v>96</v>
      </c>
      <c r="G8307">
        <v>2007</v>
      </c>
      <c r="H8307" t="s">
        <v>71</v>
      </c>
      <c r="I8307" t="s">
        <v>35</v>
      </c>
      <c r="J8307" t="s">
        <v>36</v>
      </c>
      <c r="K8307">
        <v>1571.6314</v>
      </c>
      <c r="L8307">
        <v>3.9</v>
      </c>
      <c r="M8307" s="1">
        <v>45264</v>
      </c>
      <c r="N8307">
        <v>2023</v>
      </c>
      <c r="O8307">
        <v>4</v>
      </c>
      <c r="P8307" t="s">
        <v>103</v>
      </c>
      <c r="Q8307" t="s">
        <v>104</v>
      </c>
      <c r="R8307">
        <v>2</v>
      </c>
      <c r="S8307" t="s">
        <v>81</v>
      </c>
    </row>
    <row r="8308" spans="1:19" x14ac:dyDescent="0.3">
      <c r="A8308" t="s">
        <v>249</v>
      </c>
      <c r="B8308" t="s">
        <v>69</v>
      </c>
      <c r="C8308" t="s">
        <v>21</v>
      </c>
      <c r="D8308">
        <v>20.96</v>
      </c>
      <c r="E8308">
        <v>7.7311000000000005E-2</v>
      </c>
      <c r="F8308" t="s">
        <v>33</v>
      </c>
      <c r="G8308">
        <v>2004</v>
      </c>
      <c r="H8308" t="s">
        <v>34</v>
      </c>
      <c r="I8308" t="s">
        <v>35</v>
      </c>
      <c r="J8308" t="s">
        <v>36</v>
      </c>
      <c r="K8308">
        <v>2646.8045000000002</v>
      </c>
      <c r="L8308">
        <v>4</v>
      </c>
      <c r="M8308" t="s">
        <v>259</v>
      </c>
      <c r="N8308">
        <v>2023</v>
      </c>
      <c r="O8308">
        <v>8</v>
      </c>
      <c r="P8308" t="s">
        <v>27</v>
      </c>
      <c r="Q8308" t="s">
        <v>93</v>
      </c>
      <c r="R8308">
        <v>3</v>
      </c>
      <c r="S8308" t="s">
        <v>29</v>
      </c>
    </row>
    <row r="8309" spans="1:19" x14ac:dyDescent="0.3">
      <c r="A8309" t="s">
        <v>1077</v>
      </c>
      <c r="B8309" t="s">
        <v>157</v>
      </c>
      <c r="C8309" t="s">
        <v>32</v>
      </c>
      <c r="D8309">
        <v>20.908999999999999</v>
      </c>
      <c r="E8309">
        <v>3.8073000000000003E-2</v>
      </c>
      <c r="F8309" t="s">
        <v>33</v>
      </c>
      <c r="G8309">
        <v>2004</v>
      </c>
      <c r="H8309" t="s">
        <v>34</v>
      </c>
      <c r="I8309" t="s">
        <v>35</v>
      </c>
      <c r="J8309" t="s">
        <v>36</v>
      </c>
      <c r="K8309">
        <v>2039.2899</v>
      </c>
      <c r="L8309">
        <v>4.0999999999999996</v>
      </c>
      <c r="M8309" s="1">
        <v>45083</v>
      </c>
      <c r="N8309">
        <v>2023</v>
      </c>
      <c r="O8309">
        <v>6</v>
      </c>
      <c r="P8309" t="s">
        <v>114</v>
      </c>
      <c r="Q8309" t="s">
        <v>115</v>
      </c>
      <c r="R8309">
        <v>2</v>
      </c>
      <c r="S8309" t="s">
        <v>29</v>
      </c>
    </row>
    <row r="8310" spans="1:19" x14ac:dyDescent="0.3">
      <c r="A8310" t="s">
        <v>799</v>
      </c>
      <c r="B8310" t="s">
        <v>91</v>
      </c>
      <c r="C8310" t="s">
        <v>21</v>
      </c>
      <c r="D8310">
        <v>17.631</v>
      </c>
      <c r="E8310">
        <v>5.5976999999999999E-2</v>
      </c>
      <c r="F8310" t="s">
        <v>42</v>
      </c>
      <c r="G8310">
        <v>1997</v>
      </c>
      <c r="H8310" t="s">
        <v>34</v>
      </c>
      <c r="I8310" t="s">
        <v>43</v>
      </c>
      <c r="J8310" t="s">
        <v>36</v>
      </c>
      <c r="K8310">
        <v>7226.7802000000001</v>
      </c>
      <c r="L8310">
        <v>4.9000000000000004</v>
      </c>
      <c r="M8310" t="s">
        <v>1399</v>
      </c>
      <c r="N8310">
        <v>2023</v>
      </c>
      <c r="O8310">
        <v>11</v>
      </c>
      <c r="P8310" t="s">
        <v>177</v>
      </c>
      <c r="Q8310" t="s">
        <v>195</v>
      </c>
      <c r="R8310">
        <v>4</v>
      </c>
      <c r="S8310" t="s">
        <v>39</v>
      </c>
    </row>
    <row r="8311" spans="1:19" x14ac:dyDescent="0.3">
      <c r="A8311" t="s">
        <v>1162</v>
      </c>
      <c r="B8311" t="s">
        <v>226</v>
      </c>
      <c r="C8311" t="s">
        <v>32</v>
      </c>
      <c r="D8311">
        <v>19.161999999999999</v>
      </c>
      <c r="E8311">
        <v>5.0784999999999997E-2</v>
      </c>
      <c r="F8311" t="s">
        <v>48</v>
      </c>
      <c r="G8311">
        <v>1999</v>
      </c>
      <c r="H8311" t="s">
        <v>23</v>
      </c>
      <c r="I8311" t="s">
        <v>43</v>
      </c>
      <c r="J8311" t="s">
        <v>36</v>
      </c>
      <c r="K8311">
        <v>1135.9807000000001</v>
      </c>
      <c r="L8311">
        <v>5</v>
      </c>
      <c r="M8311" s="1">
        <v>44839</v>
      </c>
      <c r="N8311">
        <v>2022</v>
      </c>
      <c r="O8311">
        <v>5</v>
      </c>
      <c r="P8311" t="s">
        <v>50</v>
      </c>
      <c r="Q8311" t="s">
        <v>51</v>
      </c>
      <c r="R8311">
        <v>2</v>
      </c>
      <c r="S8311" t="s">
        <v>39</v>
      </c>
    </row>
    <row r="8312" spans="1:19" x14ac:dyDescent="0.3">
      <c r="A8312" t="s">
        <v>1465</v>
      </c>
      <c r="B8312" t="s">
        <v>101</v>
      </c>
      <c r="C8312" t="s">
        <v>21</v>
      </c>
      <c r="D8312">
        <v>20.914000000000001</v>
      </c>
      <c r="E8312">
        <v>3.3936000000000001E-2</v>
      </c>
      <c r="F8312" t="s">
        <v>42</v>
      </c>
      <c r="G8312">
        <v>1997</v>
      </c>
      <c r="H8312" t="s">
        <v>34</v>
      </c>
      <c r="I8312" t="s">
        <v>43</v>
      </c>
      <c r="J8312" t="s">
        <v>36</v>
      </c>
      <c r="K8312">
        <v>3243.7732999999998</v>
      </c>
      <c r="L8312">
        <v>4.2</v>
      </c>
      <c r="M8312" t="s">
        <v>310</v>
      </c>
      <c r="N8312">
        <v>2022</v>
      </c>
      <c r="O8312">
        <v>7</v>
      </c>
      <c r="P8312" t="s">
        <v>121</v>
      </c>
      <c r="Q8312" t="s">
        <v>138</v>
      </c>
      <c r="R8312">
        <v>3</v>
      </c>
      <c r="S8312" t="s">
        <v>29</v>
      </c>
    </row>
    <row r="8313" spans="1:19" x14ac:dyDescent="0.3">
      <c r="A8313" t="s">
        <v>845</v>
      </c>
      <c r="B8313" t="s">
        <v>31</v>
      </c>
      <c r="C8313" t="s">
        <v>21</v>
      </c>
      <c r="D8313">
        <v>11.932</v>
      </c>
      <c r="E8313">
        <v>4.3184E-2</v>
      </c>
      <c r="F8313" t="s">
        <v>54</v>
      </c>
      <c r="G8313">
        <v>1987</v>
      </c>
      <c r="H8313" t="s">
        <v>55</v>
      </c>
      <c r="I8313" t="s">
        <v>24</v>
      </c>
      <c r="J8313" t="s">
        <v>36</v>
      </c>
      <c r="K8313">
        <v>4220.4880999999996</v>
      </c>
      <c r="L8313">
        <v>4.2</v>
      </c>
      <c r="M8313" t="s">
        <v>1124</v>
      </c>
      <c r="N8313">
        <v>2023</v>
      </c>
      <c r="O8313">
        <v>12</v>
      </c>
      <c r="P8313" t="s">
        <v>45</v>
      </c>
      <c r="Q8313" t="s">
        <v>73</v>
      </c>
      <c r="R8313">
        <v>4</v>
      </c>
      <c r="S8313" t="s">
        <v>29</v>
      </c>
    </row>
    <row r="8314" spans="1:19" x14ac:dyDescent="0.3">
      <c r="A8314" t="s">
        <v>1633</v>
      </c>
      <c r="B8314" t="s">
        <v>91</v>
      </c>
      <c r="C8314" t="s">
        <v>21</v>
      </c>
      <c r="D8314">
        <v>20.893999999999998</v>
      </c>
      <c r="E8314">
        <v>3.0665999999999999E-2</v>
      </c>
      <c r="F8314" t="s">
        <v>48</v>
      </c>
      <c r="G8314">
        <v>1999</v>
      </c>
      <c r="H8314" t="s">
        <v>23</v>
      </c>
      <c r="I8314" t="s">
        <v>43</v>
      </c>
      <c r="J8314" t="s">
        <v>36</v>
      </c>
      <c r="K8314">
        <v>1156.3335</v>
      </c>
      <c r="L8314">
        <v>3.9</v>
      </c>
      <c r="M8314" t="s">
        <v>1762</v>
      </c>
      <c r="N8314">
        <v>2022</v>
      </c>
      <c r="O8314">
        <v>1</v>
      </c>
      <c r="P8314" t="s">
        <v>56</v>
      </c>
      <c r="Q8314" t="s">
        <v>67</v>
      </c>
      <c r="R8314">
        <v>1</v>
      </c>
      <c r="S8314" t="s">
        <v>81</v>
      </c>
    </row>
    <row r="8315" spans="1:19" x14ac:dyDescent="0.3">
      <c r="A8315" t="s">
        <v>1416</v>
      </c>
      <c r="B8315" t="s">
        <v>60</v>
      </c>
      <c r="C8315" t="s">
        <v>32</v>
      </c>
      <c r="D8315">
        <v>4.7910000000000004</v>
      </c>
      <c r="E8315">
        <v>2.2089000000000001E-2</v>
      </c>
      <c r="F8315" t="s">
        <v>42</v>
      </c>
      <c r="G8315">
        <v>1997</v>
      </c>
      <c r="H8315" t="s">
        <v>34</v>
      </c>
      <c r="I8315" t="s">
        <v>43</v>
      </c>
      <c r="J8315" t="s">
        <v>36</v>
      </c>
      <c r="K8315">
        <v>2729.4812000000002</v>
      </c>
      <c r="L8315">
        <v>4</v>
      </c>
      <c r="M8315" s="1">
        <v>44837</v>
      </c>
      <c r="N8315">
        <v>2022</v>
      </c>
      <c r="O8315">
        <v>3</v>
      </c>
      <c r="P8315" t="s">
        <v>88</v>
      </c>
      <c r="Q8315" t="s">
        <v>207</v>
      </c>
      <c r="R8315">
        <v>1</v>
      </c>
      <c r="S8315" t="s">
        <v>29</v>
      </c>
    </row>
    <row r="8316" spans="1:19" x14ac:dyDescent="0.3">
      <c r="A8316" t="s">
        <v>287</v>
      </c>
      <c r="B8316" t="s">
        <v>111</v>
      </c>
      <c r="C8316" t="s">
        <v>32</v>
      </c>
      <c r="D8316">
        <v>13.968</v>
      </c>
      <c r="E8316">
        <v>1.7443E-2</v>
      </c>
      <c r="F8316" t="s">
        <v>48</v>
      </c>
      <c r="G8316">
        <v>1999</v>
      </c>
      <c r="H8316" t="s">
        <v>23</v>
      </c>
      <c r="I8316" t="s">
        <v>43</v>
      </c>
      <c r="J8316" t="s">
        <v>36</v>
      </c>
      <c r="K8316">
        <v>3081.8444</v>
      </c>
      <c r="L8316">
        <v>3.9</v>
      </c>
      <c r="M8316" t="s">
        <v>643</v>
      </c>
      <c r="N8316">
        <v>2022</v>
      </c>
      <c r="O8316">
        <v>2</v>
      </c>
      <c r="P8316" t="s">
        <v>79</v>
      </c>
      <c r="Q8316" t="s">
        <v>153</v>
      </c>
      <c r="R8316">
        <v>1</v>
      </c>
      <c r="S8316" t="s">
        <v>81</v>
      </c>
    </row>
    <row r="8317" spans="1:19" x14ac:dyDescent="0.3">
      <c r="A8317" t="s">
        <v>1656</v>
      </c>
      <c r="B8317" t="s">
        <v>41</v>
      </c>
      <c r="C8317" t="s">
        <v>21</v>
      </c>
      <c r="D8317">
        <v>15.500999999999999</v>
      </c>
      <c r="E8317">
        <v>6.7224000000000006E-2</v>
      </c>
      <c r="F8317" t="s">
        <v>64</v>
      </c>
      <c r="G8317">
        <v>1985</v>
      </c>
      <c r="H8317" t="s">
        <v>23</v>
      </c>
      <c r="I8317" t="s">
        <v>24</v>
      </c>
      <c r="J8317" t="s">
        <v>65</v>
      </c>
      <c r="K8317">
        <v>1936.8652</v>
      </c>
      <c r="L8317">
        <v>4.3</v>
      </c>
      <c r="M8317" s="1">
        <v>44837</v>
      </c>
      <c r="N8317">
        <v>2022</v>
      </c>
      <c r="O8317">
        <v>3</v>
      </c>
      <c r="P8317" t="s">
        <v>88</v>
      </c>
      <c r="Q8317" t="s">
        <v>207</v>
      </c>
      <c r="R8317">
        <v>1</v>
      </c>
      <c r="S8317" t="s">
        <v>29</v>
      </c>
    </row>
    <row r="8318" spans="1:19" x14ac:dyDescent="0.3">
      <c r="A8318" t="s">
        <v>1626</v>
      </c>
      <c r="B8318" t="s">
        <v>20</v>
      </c>
      <c r="C8318" t="s">
        <v>21</v>
      </c>
      <c r="D8318">
        <v>11.304</v>
      </c>
      <c r="E8318">
        <v>4.9599999999999998E-2</v>
      </c>
      <c r="F8318" t="s">
        <v>70</v>
      </c>
      <c r="G8318">
        <v>2002</v>
      </c>
      <c r="H8318" t="s">
        <v>71</v>
      </c>
      <c r="I8318" t="s">
        <v>35</v>
      </c>
      <c r="J8318" t="s">
        <v>36</v>
      </c>
      <c r="K8318">
        <v>1805.3504</v>
      </c>
      <c r="L8318">
        <v>3.8</v>
      </c>
      <c r="M8318" t="s">
        <v>456</v>
      </c>
      <c r="N8318">
        <v>2023</v>
      </c>
      <c r="O8318">
        <v>1</v>
      </c>
      <c r="P8318" t="s">
        <v>56</v>
      </c>
      <c r="Q8318" t="s">
        <v>57</v>
      </c>
      <c r="R8318">
        <v>1</v>
      </c>
      <c r="S8318" t="s">
        <v>81</v>
      </c>
    </row>
    <row r="8319" spans="1:19" x14ac:dyDescent="0.3">
      <c r="A8319" t="s">
        <v>737</v>
      </c>
      <c r="B8319" t="s">
        <v>41</v>
      </c>
      <c r="C8319" t="s">
        <v>21</v>
      </c>
      <c r="D8319">
        <v>20.411000000000001</v>
      </c>
      <c r="E8319">
        <v>1.1478E-2</v>
      </c>
      <c r="F8319" t="s">
        <v>54</v>
      </c>
      <c r="G8319">
        <v>1987</v>
      </c>
      <c r="H8319" t="s">
        <v>55</v>
      </c>
      <c r="I8319" t="s">
        <v>24</v>
      </c>
      <c r="J8319" t="s">
        <v>36</v>
      </c>
      <c r="K8319">
        <v>1532.3164999999999</v>
      </c>
      <c r="L8319">
        <v>4</v>
      </c>
      <c r="M8319" t="s">
        <v>916</v>
      </c>
      <c r="N8319">
        <v>2022</v>
      </c>
      <c r="O8319">
        <v>10</v>
      </c>
      <c r="P8319" t="s">
        <v>37</v>
      </c>
      <c r="Q8319" t="s">
        <v>38</v>
      </c>
      <c r="R8319">
        <v>4</v>
      </c>
      <c r="S8319" t="s">
        <v>29</v>
      </c>
    </row>
    <row r="8320" spans="1:19" x14ac:dyDescent="0.3">
      <c r="A8320" t="s">
        <v>1223</v>
      </c>
      <c r="B8320" t="s">
        <v>157</v>
      </c>
      <c r="C8320" t="s">
        <v>21</v>
      </c>
      <c r="D8320">
        <v>4.6589999999999998</v>
      </c>
      <c r="E8320">
        <v>3.6413000000000001E-2</v>
      </c>
      <c r="F8320" t="s">
        <v>96</v>
      </c>
      <c r="G8320">
        <v>2007</v>
      </c>
      <c r="H8320" t="s">
        <v>71</v>
      </c>
      <c r="I8320" t="s">
        <v>35</v>
      </c>
      <c r="J8320" t="s">
        <v>36</v>
      </c>
      <c r="K8320">
        <v>878.5675</v>
      </c>
      <c r="L8320">
        <v>3.9</v>
      </c>
      <c r="M8320" s="1">
        <v>44745</v>
      </c>
      <c r="N8320">
        <v>2022</v>
      </c>
      <c r="O8320">
        <v>3</v>
      </c>
      <c r="P8320" t="s">
        <v>88</v>
      </c>
      <c r="Q8320" t="s">
        <v>207</v>
      </c>
      <c r="R8320">
        <v>1</v>
      </c>
      <c r="S8320" t="s">
        <v>81</v>
      </c>
    </row>
    <row r="8321" spans="1:19" x14ac:dyDescent="0.3">
      <c r="A8321" t="s">
        <v>1917</v>
      </c>
      <c r="B8321" t="s">
        <v>95</v>
      </c>
      <c r="C8321" t="s">
        <v>32</v>
      </c>
      <c r="D8321">
        <v>11.920999999999999</v>
      </c>
      <c r="E8321">
        <v>2.4176E-2</v>
      </c>
      <c r="F8321" t="s">
        <v>96</v>
      </c>
      <c r="G8321">
        <v>2007</v>
      </c>
      <c r="H8321" t="s">
        <v>71</v>
      </c>
      <c r="I8321" t="s">
        <v>35</v>
      </c>
      <c r="J8321" t="s">
        <v>36</v>
      </c>
      <c r="K8321">
        <v>3558.6255000000001</v>
      </c>
      <c r="L8321">
        <v>3.7</v>
      </c>
      <c r="M8321" t="s">
        <v>252</v>
      </c>
      <c r="N8321">
        <v>2022</v>
      </c>
      <c r="O8321">
        <v>1</v>
      </c>
      <c r="P8321" t="s">
        <v>56</v>
      </c>
      <c r="Q8321" t="s">
        <v>67</v>
      </c>
      <c r="R8321">
        <v>1</v>
      </c>
      <c r="S8321" t="s">
        <v>81</v>
      </c>
    </row>
    <row r="8322" spans="1:19" x14ac:dyDescent="0.3">
      <c r="A8322" t="s">
        <v>1501</v>
      </c>
      <c r="B8322" t="s">
        <v>189</v>
      </c>
      <c r="C8322" t="s">
        <v>21</v>
      </c>
      <c r="D8322">
        <v>8.1020000000000003</v>
      </c>
      <c r="E8322">
        <v>1.8485000000000001E-2</v>
      </c>
      <c r="F8322" t="s">
        <v>48</v>
      </c>
      <c r="G8322">
        <v>1999</v>
      </c>
      <c r="H8322" t="s">
        <v>23</v>
      </c>
      <c r="I8322" t="s">
        <v>43</v>
      </c>
      <c r="J8322" t="s">
        <v>36</v>
      </c>
      <c r="K8322">
        <v>2443.8735000000001</v>
      </c>
      <c r="L8322">
        <v>4.3</v>
      </c>
      <c r="M8322" t="s">
        <v>102</v>
      </c>
      <c r="N8322">
        <v>2023</v>
      </c>
      <c r="O8322">
        <v>4</v>
      </c>
      <c r="P8322" t="s">
        <v>103</v>
      </c>
      <c r="Q8322" t="s">
        <v>104</v>
      </c>
      <c r="R8322">
        <v>2</v>
      </c>
      <c r="S8322" t="s">
        <v>29</v>
      </c>
    </row>
    <row r="8323" spans="1:19" x14ac:dyDescent="0.3">
      <c r="A8323" t="s">
        <v>1299</v>
      </c>
      <c r="B8323" t="s">
        <v>91</v>
      </c>
      <c r="C8323" t="s">
        <v>32</v>
      </c>
      <c r="D8323">
        <v>14.458</v>
      </c>
      <c r="E8323">
        <v>1.7468000000000001E-2</v>
      </c>
      <c r="F8323" t="s">
        <v>70</v>
      </c>
      <c r="G8323">
        <v>2002</v>
      </c>
      <c r="H8323" t="s">
        <v>71</v>
      </c>
      <c r="I8323" t="s">
        <v>35</v>
      </c>
      <c r="J8323" t="s">
        <v>36</v>
      </c>
      <c r="K8323">
        <v>3911.1577000000002</v>
      </c>
      <c r="L8323">
        <v>4.2</v>
      </c>
      <c r="M8323" t="s">
        <v>1345</v>
      </c>
      <c r="N8323">
        <v>2023</v>
      </c>
      <c r="O8323">
        <v>12</v>
      </c>
      <c r="P8323" t="s">
        <v>45</v>
      </c>
      <c r="Q8323" t="s">
        <v>73</v>
      </c>
      <c r="R8323">
        <v>4</v>
      </c>
      <c r="S8323" t="s">
        <v>29</v>
      </c>
    </row>
    <row r="8324" spans="1:19" x14ac:dyDescent="0.3">
      <c r="A8324" t="s">
        <v>1611</v>
      </c>
      <c r="B8324" t="s">
        <v>95</v>
      </c>
      <c r="C8324" t="s">
        <v>21</v>
      </c>
      <c r="D8324">
        <v>18.515000000000001</v>
      </c>
      <c r="E8324">
        <v>9.7479999999999997E-3</v>
      </c>
      <c r="F8324" t="s">
        <v>42</v>
      </c>
      <c r="G8324">
        <v>1997</v>
      </c>
      <c r="H8324" t="s">
        <v>34</v>
      </c>
      <c r="I8324" t="s">
        <v>43</v>
      </c>
      <c r="J8324" t="s">
        <v>36</v>
      </c>
      <c r="K8324">
        <v>1510.2009</v>
      </c>
      <c r="L8324">
        <v>4.2</v>
      </c>
      <c r="M8324" t="s">
        <v>1130</v>
      </c>
      <c r="N8324">
        <v>2023</v>
      </c>
      <c r="O8324">
        <v>5</v>
      </c>
      <c r="P8324" t="s">
        <v>50</v>
      </c>
      <c r="Q8324" t="s">
        <v>61</v>
      </c>
      <c r="R8324">
        <v>2</v>
      </c>
      <c r="S8324" t="s">
        <v>29</v>
      </c>
    </row>
    <row r="8325" spans="1:19" x14ac:dyDescent="0.3">
      <c r="A8325" t="s">
        <v>459</v>
      </c>
      <c r="B8325" t="s">
        <v>91</v>
      </c>
      <c r="C8325" t="s">
        <v>21</v>
      </c>
      <c r="D8325">
        <v>12.989000000000001</v>
      </c>
      <c r="E8325">
        <v>6.3963000000000006E-2</v>
      </c>
      <c r="F8325" t="s">
        <v>42</v>
      </c>
      <c r="G8325">
        <v>1997</v>
      </c>
      <c r="H8325" t="s">
        <v>34</v>
      </c>
      <c r="I8325" t="s">
        <v>43</v>
      </c>
      <c r="J8325" t="s">
        <v>36</v>
      </c>
      <c r="K8325">
        <v>5095.6111000000001</v>
      </c>
      <c r="L8325">
        <v>3.9</v>
      </c>
      <c r="M8325" t="s">
        <v>415</v>
      </c>
      <c r="N8325">
        <v>2023</v>
      </c>
      <c r="O8325">
        <v>12</v>
      </c>
      <c r="P8325" t="s">
        <v>45</v>
      </c>
      <c r="Q8325" t="s">
        <v>73</v>
      </c>
      <c r="R8325">
        <v>4</v>
      </c>
      <c r="S8325" t="s">
        <v>81</v>
      </c>
    </row>
    <row r="8326" spans="1:19" x14ac:dyDescent="0.3">
      <c r="A8326" t="s">
        <v>667</v>
      </c>
      <c r="B8326" t="s">
        <v>157</v>
      </c>
      <c r="C8326" t="s">
        <v>21</v>
      </c>
      <c r="D8326">
        <v>14.016</v>
      </c>
      <c r="E8326">
        <v>8.0923999999999996E-2</v>
      </c>
      <c r="F8326" t="s">
        <v>33</v>
      </c>
      <c r="G8326">
        <v>2004</v>
      </c>
      <c r="H8326" t="s">
        <v>34</v>
      </c>
      <c r="I8326" t="s">
        <v>35</v>
      </c>
      <c r="J8326" t="s">
        <v>36</v>
      </c>
      <c r="K8326">
        <v>1608.4159999999999</v>
      </c>
      <c r="L8326">
        <v>4.2</v>
      </c>
      <c r="M8326" s="1">
        <v>44961</v>
      </c>
      <c r="N8326">
        <v>2023</v>
      </c>
      <c r="O8326">
        <v>4</v>
      </c>
      <c r="P8326" t="s">
        <v>103</v>
      </c>
      <c r="Q8326" t="s">
        <v>104</v>
      </c>
      <c r="R8326">
        <v>2</v>
      </c>
      <c r="S8326" t="s">
        <v>29</v>
      </c>
    </row>
    <row r="8327" spans="1:19" x14ac:dyDescent="0.3">
      <c r="A8327" t="s">
        <v>1706</v>
      </c>
      <c r="B8327" t="s">
        <v>31</v>
      </c>
      <c r="C8327" t="s">
        <v>21</v>
      </c>
      <c r="D8327">
        <v>10.991</v>
      </c>
      <c r="E8327">
        <v>8.2633999999999999E-2</v>
      </c>
      <c r="F8327" t="s">
        <v>54</v>
      </c>
      <c r="G8327">
        <v>1987</v>
      </c>
      <c r="H8327" t="s">
        <v>55</v>
      </c>
      <c r="I8327" t="s">
        <v>24</v>
      </c>
      <c r="J8327" t="s">
        <v>36</v>
      </c>
      <c r="K8327">
        <v>2066.8780000000002</v>
      </c>
      <c r="L8327">
        <v>4.2</v>
      </c>
      <c r="M8327" t="s">
        <v>446</v>
      </c>
      <c r="N8327">
        <v>2022</v>
      </c>
      <c r="O8327">
        <v>7</v>
      </c>
      <c r="P8327" t="s">
        <v>121</v>
      </c>
      <c r="Q8327" t="s">
        <v>138</v>
      </c>
      <c r="R8327">
        <v>3</v>
      </c>
      <c r="S8327" t="s">
        <v>29</v>
      </c>
    </row>
    <row r="8328" spans="1:19" x14ac:dyDescent="0.3">
      <c r="A8328" t="s">
        <v>1673</v>
      </c>
      <c r="B8328" t="s">
        <v>41</v>
      </c>
      <c r="C8328" t="s">
        <v>21</v>
      </c>
      <c r="D8328">
        <v>16.68</v>
      </c>
      <c r="E8328">
        <v>3.8047999999999998E-2</v>
      </c>
      <c r="F8328" t="s">
        <v>33</v>
      </c>
      <c r="G8328">
        <v>2004</v>
      </c>
      <c r="H8328" t="s">
        <v>34</v>
      </c>
      <c r="I8328" t="s">
        <v>35</v>
      </c>
      <c r="J8328" t="s">
        <v>36</v>
      </c>
      <c r="K8328">
        <v>2051.2737999999999</v>
      </c>
      <c r="L8328">
        <v>4.5</v>
      </c>
      <c r="M8328" s="1">
        <v>45116</v>
      </c>
      <c r="N8328">
        <v>2023</v>
      </c>
      <c r="O8328">
        <v>9</v>
      </c>
      <c r="P8328" t="s">
        <v>76</v>
      </c>
      <c r="Q8328" t="s">
        <v>77</v>
      </c>
      <c r="R8328">
        <v>3</v>
      </c>
      <c r="S8328" t="s">
        <v>39</v>
      </c>
    </row>
    <row r="8329" spans="1:19" x14ac:dyDescent="0.3">
      <c r="A8329" t="s">
        <v>1241</v>
      </c>
      <c r="B8329" t="s">
        <v>91</v>
      </c>
      <c r="C8329" t="s">
        <v>21</v>
      </c>
      <c r="D8329">
        <v>14.138</v>
      </c>
      <c r="E8329">
        <v>4.1216000000000003E-2</v>
      </c>
      <c r="F8329" t="s">
        <v>22</v>
      </c>
      <c r="G8329">
        <v>2009</v>
      </c>
      <c r="H8329" t="s">
        <v>23</v>
      </c>
      <c r="I8329" t="s">
        <v>24</v>
      </c>
      <c r="J8329" t="s">
        <v>25</v>
      </c>
      <c r="K8329">
        <v>1253.2963999999999</v>
      </c>
      <c r="L8329">
        <v>3.8</v>
      </c>
      <c r="M8329" s="1">
        <v>44751</v>
      </c>
      <c r="N8329">
        <v>2022</v>
      </c>
      <c r="O8329">
        <v>9</v>
      </c>
      <c r="P8329" t="s">
        <v>76</v>
      </c>
      <c r="Q8329" t="s">
        <v>205</v>
      </c>
      <c r="R8329">
        <v>3</v>
      </c>
      <c r="S8329" t="s">
        <v>81</v>
      </c>
    </row>
    <row r="8330" spans="1:19" x14ac:dyDescent="0.3">
      <c r="A8330" t="s">
        <v>1161</v>
      </c>
      <c r="B8330" t="s">
        <v>53</v>
      </c>
      <c r="C8330" t="s">
        <v>21</v>
      </c>
      <c r="D8330">
        <v>11.613</v>
      </c>
      <c r="E8330">
        <v>5.0573E-2</v>
      </c>
      <c r="F8330" t="s">
        <v>42</v>
      </c>
      <c r="G8330">
        <v>1997</v>
      </c>
      <c r="H8330" t="s">
        <v>34</v>
      </c>
      <c r="I8330" t="s">
        <v>43</v>
      </c>
      <c r="J8330" t="s">
        <v>36</v>
      </c>
      <c r="K8330">
        <v>844.40520000000004</v>
      </c>
      <c r="L8330">
        <v>3.6</v>
      </c>
      <c r="M8330" s="1">
        <v>45018</v>
      </c>
      <c r="N8330">
        <v>2023</v>
      </c>
      <c r="O8330">
        <v>2</v>
      </c>
      <c r="P8330" t="s">
        <v>79</v>
      </c>
      <c r="Q8330" t="s">
        <v>80</v>
      </c>
      <c r="R8330">
        <v>1</v>
      </c>
      <c r="S8330" t="s">
        <v>81</v>
      </c>
    </row>
    <row r="8331" spans="1:19" x14ac:dyDescent="0.3">
      <c r="A8331" t="s">
        <v>691</v>
      </c>
      <c r="B8331" t="s">
        <v>91</v>
      </c>
      <c r="C8331" t="s">
        <v>21</v>
      </c>
      <c r="D8331">
        <v>12.125</v>
      </c>
      <c r="E8331">
        <v>0.108502</v>
      </c>
      <c r="F8331" t="s">
        <v>64</v>
      </c>
      <c r="G8331">
        <v>1985</v>
      </c>
      <c r="H8331" t="s">
        <v>23</v>
      </c>
      <c r="I8331" t="s">
        <v>24</v>
      </c>
      <c r="J8331" t="s">
        <v>65</v>
      </c>
      <c r="K8331">
        <v>3799.0315000000001</v>
      </c>
      <c r="L8331">
        <v>3.9</v>
      </c>
      <c r="M8331" t="s">
        <v>176</v>
      </c>
      <c r="N8331">
        <v>2022</v>
      </c>
      <c r="O8331">
        <v>11</v>
      </c>
      <c r="P8331" t="s">
        <v>177</v>
      </c>
      <c r="Q8331" t="s">
        <v>178</v>
      </c>
      <c r="R8331">
        <v>4</v>
      </c>
      <c r="S8331" t="s">
        <v>81</v>
      </c>
    </row>
    <row r="8332" spans="1:19" x14ac:dyDescent="0.3">
      <c r="A8332" t="s">
        <v>703</v>
      </c>
      <c r="B8332" t="s">
        <v>113</v>
      </c>
      <c r="C8332" t="s">
        <v>32</v>
      </c>
      <c r="D8332">
        <v>6.3010000000000002</v>
      </c>
      <c r="E8332">
        <v>4.5416999999999999E-2</v>
      </c>
      <c r="F8332" t="s">
        <v>132</v>
      </c>
      <c r="G8332">
        <v>1985</v>
      </c>
      <c r="H8332" t="s">
        <v>34</v>
      </c>
      <c r="I8332" t="s">
        <v>43</v>
      </c>
      <c r="J8332" t="s">
        <v>109</v>
      </c>
      <c r="K8332">
        <v>1127.7073</v>
      </c>
      <c r="L8332">
        <v>3.8</v>
      </c>
      <c r="M8332" t="s">
        <v>842</v>
      </c>
      <c r="N8332">
        <v>2023</v>
      </c>
      <c r="O8332">
        <v>12</v>
      </c>
      <c r="P8332" t="s">
        <v>45</v>
      </c>
      <c r="Q8332" t="s">
        <v>73</v>
      </c>
      <c r="R8332">
        <v>4</v>
      </c>
      <c r="S8332" t="s">
        <v>81</v>
      </c>
    </row>
    <row r="8333" spans="1:19" x14ac:dyDescent="0.3">
      <c r="A8333" t="s">
        <v>719</v>
      </c>
      <c r="B8333" t="s">
        <v>157</v>
      </c>
      <c r="C8333" t="s">
        <v>32</v>
      </c>
      <c r="D8333">
        <v>14.808</v>
      </c>
      <c r="E8333">
        <v>3.0889E-2</v>
      </c>
      <c r="F8333" t="s">
        <v>54</v>
      </c>
      <c r="G8333">
        <v>1987</v>
      </c>
      <c r="H8333" t="s">
        <v>55</v>
      </c>
      <c r="I8333" t="s">
        <v>24</v>
      </c>
      <c r="J8333" t="s">
        <v>36</v>
      </c>
      <c r="K8333">
        <v>2576.5832999999998</v>
      </c>
      <c r="L8333">
        <v>3.6</v>
      </c>
      <c r="M8333" t="s">
        <v>383</v>
      </c>
      <c r="N8333">
        <v>2022</v>
      </c>
      <c r="O8333">
        <v>12</v>
      </c>
      <c r="P8333" t="s">
        <v>45</v>
      </c>
      <c r="Q8333" t="s">
        <v>46</v>
      </c>
      <c r="R8333">
        <v>4</v>
      </c>
      <c r="S8333" t="s">
        <v>81</v>
      </c>
    </row>
    <row r="8334" spans="1:19" x14ac:dyDescent="0.3">
      <c r="A8334" t="s">
        <v>862</v>
      </c>
      <c r="B8334" t="s">
        <v>53</v>
      </c>
      <c r="C8334" t="s">
        <v>21</v>
      </c>
      <c r="D8334">
        <v>12.916</v>
      </c>
      <c r="E8334">
        <v>2.8011999999999999E-2</v>
      </c>
      <c r="F8334" t="s">
        <v>132</v>
      </c>
      <c r="G8334">
        <v>1985</v>
      </c>
      <c r="H8334" t="s">
        <v>34</v>
      </c>
      <c r="I8334" t="s">
        <v>43</v>
      </c>
      <c r="J8334" t="s">
        <v>109</v>
      </c>
      <c r="K8334">
        <v>935.79920000000004</v>
      </c>
      <c r="L8334">
        <v>3.7</v>
      </c>
      <c r="M8334" s="1">
        <v>45086</v>
      </c>
      <c r="N8334">
        <v>2023</v>
      </c>
      <c r="O8334">
        <v>9</v>
      </c>
      <c r="P8334" t="s">
        <v>76</v>
      </c>
      <c r="Q8334" t="s">
        <v>77</v>
      </c>
      <c r="R8334">
        <v>3</v>
      </c>
      <c r="S8334" t="s">
        <v>81</v>
      </c>
    </row>
    <row r="8335" spans="1:19" x14ac:dyDescent="0.3">
      <c r="A8335" t="s">
        <v>373</v>
      </c>
      <c r="B8335" t="s">
        <v>111</v>
      </c>
      <c r="C8335" t="s">
        <v>32</v>
      </c>
      <c r="D8335">
        <v>15.803000000000001</v>
      </c>
      <c r="E8335">
        <v>0.106305</v>
      </c>
      <c r="F8335" t="s">
        <v>96</v>
      </c>
      <c r="G8335">
        <v>2007</v>
      </c>
      <c r="H8335" t="s">
        <v>71</v>
      </c>
      <c r="I8335" t="s">
        <v>35</v>
      </c>
      <c r="J8335" t="s">
        <v>36</v>
      </c>
      <c r="K8335">
        <v>2569.1342</v>
      </c>
      <c r="L8335">
        <v>4.7</v>
      </c>
      <c r="M8335" s="1">
        <v>45087</v>
      </c>
      <c r="N8335">
        <v>2023</v>
      </c>
      <c r="O8335">
        <v>10</v>
      </c>
      <c r="P8335" t="s">
        <v>37</v>
      </c>
      <c r="Q8335" t="s">
        <v>165</v>
      </c>
      <c r="R8335">
        <v>4</v>
      </c>
      <c r="S8335" t="s">
        <v>39</v>
      </c>
    </row>
    <row r="8336" spans="1:19" x14ac:dyDescent="0.3">
      <c r="A8336" t="s">
        <v>1318</v>
      </c>
      <c r="B8336" t="s">
        <v>31</v>
      </c>
      <c r="C8336" t="s">
        <v>21</v>
      </c>
      <c r="D8336">
        <v>11.625999999999999</v>
      </c>
      <c r="E8336">
        <v>9.5609E-2</v>
      </c>
      <c r="F8336" t="s">
        <v>33</v>
      </c>
      <c r="G8336">
        <v>2004</v>
      </c>
      <c r="H8336" t="s">
        <v>34</v>
      </c>
      <c r="I8336" t="s">
        <v>35</v>
      </c>
      <c r="J8336" t="s">
        <v>36</v>
      </c>
      <c r="K8336">
        <v>3274.0830000000001</v>
      </c>
      <c r="L8336">
        <v>4.9000000000000004</v>
      </c>
      <c r="M8336" t="s">
        <v>1123</v>
      </c>
      <c r="N8336">
        <v>2022</v>
      </c>
      <c r="O8336">
        <v>9</v>
      </c>
      <c r="P8336" t="s">
        <v>76</v>
      </c>
      <c r="Q8336" t="s">
        <v>205</v>
      </c>
      <c r="R8336">
        <v>3</v>
      </c>
      <c r="S8336" t="s">
        <v>39</v>
      </c>
    </row>
    <row r="8337" spans="1:19" x14ac:dyDescent="0.3">
      <c r="A8337" t="s">
        <v>531</v>
      </c>
      <c r="B8337" t="s">
        <v>91</v>
      </c>
      <c r="C8337" t="s">
        <v>21</v>
      </c>
      <c r="D8337">
        <v>15.699</v>
      </c>
      <c r="E8337">
        <v>2.1090000000000001E-2</v>
      </c>
      <c r="F8337" t="s">
        <v>132</v>
      </c>
      <c r="G8337">
        <v>1985</v>
      </c>
      <c r="H8337" t="s">
        <v>34</v>
      </c>
      <c r="I8337" t="s">
        <v>43</v>
      </c>
      <c r="J8337" t="s">
        <v>109</v>
      </c>
      <c r="K8337">
        <v>394.29039999999998</v>
      </c>
      <c r="L8337">
        <v>4</v>
      </c>
      <c r="M8337" s="1">
        <v>45143</v>
      </c>
      <c r="N8337">
        <v>2023</v>
      </c>
      <c r="O8337">
        <v>5</v>
      </c>
      <c r="P8337" t="s">
        <v>50</v>
      </c>
      <c r="Q8337" t="s">
        <v>61</v>
      </c>
      <c r="R8337">
        <v>2</v>
      </c>
      <c r="S8337" t="s">
        <v>29</v>
      </c>
    </row>
    <row r="8338" spans="1:19" x14ac:dyDescent="0.3">
      <c r="A8338" t="s">
        <v>829</v>
      </c>
      <c r="B8338" t="s">
        <v>157</v>
      </c>
      <c r="C8338" t="s">
        <v>21</v>
      </c>
      <c r="D8338">
        <v>10.244</v>
      </c>
      <c r="E8338">
        <v>0.14816499999999999</v>
      </c>
      <c r="F8338" t="s">
        <v>48</v>
      </c>
      <c r="G8338">
        <v>1999</v>
      </c>
      <c r="H8338" t="s">
        <v>23</v>
      </c>
      <c r="I8338" t="s">
        <v>43</v>
      </c>
      <c r="J8338" t="s">
        <v>36</v>
      </c>
      <c r="K8338">
        <v>1716.1887999999999</v>
      </c>
      <c r="L8338">
        <v>3.6</v>
      </c>
      <c r="M8338" t="s">
        <v>1345</v>
      </c>
      <c r="N8338">
        <v>2023</v>
      </c>
      <c r="O8338">
        <v>12</v>
      </c>
      <c r="P8338" t="s">
        <v>45</v>
      </c>
      <c r="Q8338" t="s">
        <v>73</v>
      </c>
      <c r="R8338">
        <v>4</v>
      </c>
      <c r="S8338" t="s">
        <v>81</v>
      </c>
    </row>
    <row r="8339" spans="1:19" x14ac:dyDescent="0.3">
      <c r="A8339" t="s">
        <v>998</v>
      </c>
      <c r="B8339" t="s">
        <v>95</v>
      </c>
      <c r="C8339" t="s">
        <v>21</v>
      </c>
      <c r="D8339">
        <v>6.2169999999999996</v>
      </c>
      <c r="E8339">
        <v>4.3706000000000002E-2</v>
      </c>
      <c r="F8339" t="s">
        <v>70</v>
      </c>
      <c r="G8339">
        <v>2002</v>
      </c>
      <c r="H8339" t="s">
        <v>71</v>
      </c>
      <c r="I8339" t="s">
        <v>35</v>
      </c>
      <c r="J8339" t="s">
        <v>36</v>
      </c>
      <c r="K8339">
        <v>1677.6095</v>
      </c>
      <c r="L8339">
        <v>3.6</v>
      </c>
      <c r="M8339" t="s">
        <v>1825</v>
      </c>
      <c r="N8339">
        <v>2022</v>
      </c>
      <c r="O8339">
        <v>8</v>
      </c>
      <c r="P8339" t="s">
        <v>27</v>
      </c>
      <c r="Q8339" t="s">
        <v>28</v>
      </c>
      <c r="R8339">
        <v>3</v>
      </c>
      <c r="S8339" t="s">
        <v>81</v>
      </c>
    </row>
    <row r="8340" spans="1:19" x14ac:dyDescent="0.3">
      <c r="A8340" t="s">
        <v>1770</v>
      </c>
      <c r="B8340" t="s">
        <v>20</v>
      </c>
      <c r="C8340" t="s">
        <v>21</v>
      </c>
      <c r="D8340">
        <v>9.952</v>
      </c>
      <c r="E8340">
        <v>8.3919999999999995E-2</v>
      </c>
      <c r="F8340" t="s">
        <v>54</v>
      </c>
      <c r="G8340">
        <v>1987</v>
      </c>
      <c r="H8340" t="s">
        <v>55</v>
      </c>
      <c r="I8340" t="s">
        <v>24</v>
      </c>
      <c r="J8340" t="s">
        <v>36</v>
      </c>
      <c r="K8340">
        <v>2560.2345999999998</v>
      </c>
      <c r="L8340">
        <v>3.5</v>
      </c>
      <c r="M8340" s="1">
        <v>45141</v>
      </c>
      <c r="N8340">
        <v>2023</v>
      </c>
      <c r="O8340">
        <v>3</v>
      </c>
      <c r="P8340" t="s">
        <v>88</v>
      </c>
      <c r="Q8340" t="s">
        <v>89</v>
      </c>
      <c r="R8340">
        <v>1</v>
      </c>
      <c r="S8340" t="s">
        <v>81</v>
      </c>
    </row>
    <row r="8341" spans="1:19" x14ac:dyDescent="0.3">
      <c r="A8341" t="s">
        <v>1421</v>
      </c>
      <c r="B8341" t="s">
        <v>101</v>
      </c>
      <c r="C8341" t="s">
        <v>21</v>
      </c>
      <c r="D8341">
        <v>18.471</v>
      </c>
      <c r="E8341">
        <v>1.7944000000000002E-2</v>
      </c>
      <c r="F8341" t="s">
        <v>42</v>
      </c>
      <c r="G8341">
        <v>1997</v>
      </c>
      <c r="H8341" t="s">
        <v>34</v>
      </c>
      <c r="I8341" t="s">
        <v>43</v>
      </c>
      <c r="J8341" t="s">
        <v>36</v>
      </c>
      <c r="K8341">
        <v>4189.3230000000003</v>
      </c>
      <c r="L8341">
        <v>3.8</v>
      </c>
      <c r="M8341" s="1">
        <v>45237</v>
      </c>
      <c r="N8341">
        <v>2023</v>
      </c>
      <c r="O8341">
        <v>7</v>
      </c>
      <c r="P8341" t="s">
        <v>121</v>
      </c>
      <c r="Q8341" t="s">
        <v>122</v>
      </c>
      <c r="R8341">
        <v>3</v>
      </c>
      <c r="S8341" t="s">
        <v>81</v>
      </c>
    </row>
    <row r="8342" spans="1:19" x14ac:dyDescent="0.3">
      <c r="A8342" t="s">
        <v>1653</v>
      </c>
      <c r="B8342" t="s">
        <v>31</v>
      </c>
      <c r="C8342" t="s">
        <v>32</v>
      </c>
      <c r="D8342">
        <v>10.353</v>
      </c>
      <c r="E8342">
        <v>2.5482999999999999E-2</v>
      </c>
      <c r="F8342" t="s">
        <v>70</v>
      </c>
      <c r="G8342">
        <v>2002</v>
      </c>
      <c r="H8342" t="s">
        <v>71</v>
      </c>
      <c r="I8342" t="s">
        <v>35</v>
      </c>
      <c r="J8342" t="s">
        <v>36</v>
      </c>
      <c r="K8342">
        <v>542.06200000000001</v>
      </c>
      <c r="L8342">
        <v>3.9</v>
      </c>
      <c r="M8342" t="s">
        <v>198</v>
      </c>
      <c r="N8342">
        <v>2022</v>
      </c>
      <c r="O8342">
        <v>8</v>
      </c>
      <c r="P8342" t="s">
        <v>27</v>
      </c>
      <c r="Q8342" t="s">
        <v>28</v>
      </c>
      <c r="R8342">
        <v>3</v>
      </c>
      <c r="S8342" t="s">
        <v>81</v>
      </c>
    </row>
    <row r="8343" spans="1:19" x14ac:dyDescent="0.3">
      <c r="A8343" t="s">
        <v>1763</v>
      </c>
      <c r="B8343" t="s">
        <v>31</v>
      </c>
      <c r="C8343" t="s">
        <v>21</v>
      </c>
      <c r="D8343">
        <v>14.039</v>
      </c>
      <c r="E8343">
        <v>4.1688999999999997E-2</v>
      </c>
      <c r="F8343" t="s">
        <v>42</v>
      </c>
      <c r="G8343">
        <v>1997</v>
      </c>
      <c r="H8343" t="s">
        <v>34</v>
      </c>
      <c r="I8343" t="s">
        <v>43</v>
      </c>
      <c r="J8343" t="s">
        <v>36</v>
      </c>
      <c r="K8343">
        <v>7240.7121999999999</v>
      </c>
      <c r="L8343">
        <v>4.7</v>
      </c>
      <c r="M8343" s="1">
        <v>45017</v>
      </c>
      <c r="N8343">
        <v>2023</v>
      </c>
      <c r="O8343">
        <v>1</v>
      </c>
      <c r="P8343" t="s">
        <v>56</v>
      </c>
      <c r="Q8343" t="s">
        <v>57</v>
      </c>
      <c r="R8343">
        <v>1</v>
      </c>
      <c r="S8343" t="s">
        <v>39</v>
      </c>
    </row>
    <row r="8344" spans="1:19" x14ac:dyDescent="0.3">
      <c r="A8344" t="s">
        <v>110</v>
      </c>
      <c r="B8344" t="s">
        <v>111</v>
      </c>
      <c r="C8344" t="s">
        <v>21</v>
      </c>
      <c r="D8344">
        <v>8.6210000000000004</v>
      </c>
      <c r="E8344">
        <v>7.9251000000000002E-2</v>
      </c>
      <c r="F8344" t="s">
        <v>33</v>
      </c>
      <c r="G8344">
        <v>2004</v>
      </c>
      <c r="H8344" t="s">
        <v>34</v>
      </c>
      <c r="I8344" t="s">
        <v>35</v>
      </c>
      <c r="J8344" t="s">
        <v>36</v>
      </c>
      <c r="K8344">
        <v>3959.2552000000001</v>
      </c>
      <c r="L8344">
        <v>4</v>
      </c>
      <c r="M8344" t="s">
        <v>711</v>
      </c>
      <c r="N8344">
        <v>2022</v>
      </c>
      <c r="O8344">
        <v>8</v>
      </c>
      <c r="P8344" t="s">
        <v>27</v>
      </c>
      <c r="Q8344" t="s">
        <v>28</v>
      </c>
      <c r="R8344">
        <v>3</v>
      </c>
      <c r="S8344" t="s">
        <v>29</v>
      </c>
    </row>
    <row r="8345" spans="1:19" x14ac:dyDescent="0.3">
      <c r="A8345" t="s">
        <v>1733</v>
      </c>
      <c r="B8345" t="s">
        <v>111</v>
      </c>
      <c r="C8345" t="s">
        <v>32</v>
      </c>
      <c r="D8345">
        <v>8.7650000000000006</v>
      </c>
      <c r="E8345">
        <v>2.2192E-2</v>
      </c>
      <c r="F8345" t="s">
        <v>22</v>
      </c>
      <c r="G8345">
        <v>2009</v>
      </c>
      <c r="H8345" t="s">
        <v>23</v>
      </c>
      <c r="I8345" t="s">
        <v>24</v>
      </c>
      <c r="J8345" t="s">
        <v>25</v>
      </c>
      <c r="K8345">
        <v>3706.1689000000001</v>
      </c>
      <c r="L8345">
        <v>3.7</v>
      </c>
      <c r="M8345" s="1">
        <v>44598</v>
      </c>
      <c r="N8345">
        <v>2022</v>
      </c>
      <c r="O8345">
        <v>6</v>
      </c>
      <c r="P8345" t="s">
        <v>114</v>
      </c>
      <c r="Q8345" t="s">
        <v>135</v>
      </c>
      <c r="R8345">
        <v>2</v>
      </c>
      <c r="S8345" t="s">
        <v>81</v>
      </c>
    </row>
    <row r="8346" spans="1:19" x14ac:dyDescent="0.3">
      <c r="A8346" t="s">
        <v>420</v>
      </c>
      <c r="B8346" t="s">
        <v>91</v>
      </c>
      <c r="C8346" t="s">
        <v>32</v>
      </c>
      <c r="D8346">
        <v>5.31</v>
      </c>
      <c r="E8346">
        <v>4.9701000000000002E-2</v>
      </c>
      <c r="F8346" t="s">
        <v>96</v>
      </c>
      <c r="G8346">
        <v>2007</v>
      </c>
      <c r="H8346" t="s">
        <v>71</v>
      </c>
      <c r="I8346" t="s">
        <v>35</v>
      </c>
      <c r="J8346" t="s">
        <v>36</v>
      </c>
      <c r="K8346">
        <v>10806.636200000001</v>
      </c>
      <c r="L8346">
        <v>4.2</v>
      </c>
      <c r="M8346" s="1">
        <v>44961</v>
      </c>
      <c r="N8346">
        <v>2023</v>
      </c>
      <c r="O8346">
        <v>4</v>
      </c>
      <c r="P8346" t="s">
        <v>103</v>
      </c>
      <c r="Q8346" t="s">
        <v>104</v>
      </c>
      <c r="R8346">
        <v>2</v>
      </c>
      <c r="S8346" t="s">
        <v>29</v>
      </c>
    </row>
    <row r="8347" spans="1:19" x14ac:dyDescent="0.3">
      <c r="A8347" t="s">
        <v>1470</v>
      </c>
      <c r="B8347" t="s">
        <v>157</v>
      </c>
      <c r="C8347" t="s">
        <v>32</v>
      </c>
      <c r="D8347">
        <v>16.939</v>
      </c>
      <c r="E8347">
        <v>6.8996000000000002E-2</v>
      </c>
      <c r="F8347" t="s">
        <v>48</v>
      </c>
      <c r="G8347">
        <v>1999</v>
      </c>
      <c r="H8347" t="s">
        <v>23</v>
      </c>
      <c r="I8347" t="s">
        <v>43</v>
      </c>
      <c r="J8347" t="s">
        <v>36</v>
      </c>
      <c r="K8347">
        <v>893.25660000000005</v>
      </c>
      <c r="L8347">
        <v>4.4000000000000004</v>
      </c>
      <c r="M8347" s="1">
        <v>44816</v>
      </c>
      <c r="N8347">
        <v>2022</v>
      </c>
      <c r="O8347">
        <v>12</v>
      </c>
      <c r="P8347" t="s">
        <v>45</v>
      </c>
      <c r="Q8347" t="s">
        <v>46</v>
      </c>
      <c r="R8347">
        <v>4</v>
      </c>
      <c r="S8347" t="s">
        <v>29</v>
      </c>
    </row>
    <row r="8348" spans="1:19" x14ac:dyDescent="0.3">
      <c r="A8348" t="s">
        <v>30</v>
      </c>
      <c r="B8348" t="s">
        <v>31</v>
      </c>
      <c r="C8348" t="s">
        <v>32</v>
      </c>
      <c r="D8348">
        <v>6.6859999999999999</v>
      </c>
      <c r="E8348">
        <v>7.0093000000000003E-2</v>
      </c>
      <c r="F8348" t="s">
        <v>54</v>
      </c>
      <c r="G8348">
        <v>1987</v>
      </c>
      <c r="H8348" t="s">
        <v>55</v>
      </c>
      <c r="I8348" t="s">
        <v>24</v>
      </c>
      <c r="J8348" t="s">
        <v>36</v>
      </c>
      <c r="K8348">
        <v>3118.1329999999998</v>
      </c>
      <c r="L8348">
        <v>3.6</v>
      </c>
      <c r="M8348" t="s">
        <v>85</v>
      </c>
      <c r="N8348">
        <v>2023</v>
      </c>
      <c r="O8348">
        <v>1</v>
      </c>
      <c r="P8348" t="s">
        <v>56</v>
      </c>
      <c r="Q8348" t="s">
        <v>57</v>
      </c>
      <c r="R8348">
        <v>1</v>
      </c>
      <c r="S8348" t="s">
        <v>81</v>
      </c>
    </row>
    <row r="8349" spans="1:19" x14ac:dyDescent="0.3">
      <c r="A8349" t="s">
        <v>1512</v>
      </c>
      <c r="B8349" t="s">
        <v>107</v>
      </c>
      <c r="C8349" t="s">
        <v>32</v>
      </c>
      <c r="D8349">
        <v>17.145</v>
      </c>
      <c r="E8349">
        <v>8.1903000000000004E-2</v>
      </c>
      <c r="F8349" t="s">
        <v>33</v>
      </c>
      <c r="G8349">
        <v>2004</v>
      </c>
      <c r="H8349" t="s">
        <v>34</v>
      </c>
      <c r="I8349" t="s">
        <v>35</v>
      </c>
      <c r="J8349" t="s">
        <v>36</v>
      </c>
      <c r="K8349">
        <v>1841.6663000000001</v>
      </c>
      <c r="L8349">
        <v>4.0999999999999996</v>
      </c>
      <c r="M8349" s="1">
        <v>45204</v>
      </c>
      <c r="N8349">
        <v>2023</v>
      </c>
      <c r="O8349">
        <v>5</v>
      </c>
      <c r="P8349" t="s">
        <v>50</v>
      </c>
      <c r="Q8349" t="s">
        <v>61</v>
      </c>
      <c r="R8349">
        <v>2</v>
      </c>
      <c r="S8349" t="s">
        <v>29</v>
      </c>
    </row>
    <row r="8350" spans="1:19" x14ac:dyDescent="0.3">
      <c r="A8350" t="s">
        <v>1753</v>
      </c>
      <c r="B8350" t="s">
        <v>113</v>
      </c>
      <c r="C8350" t="s">
        <v>32</v>
      </c>
      <c r="D8350">
        <v>17.809999999999999</v>
      </c>
      <c r="E8350">
        <v>1.2815E-2</v>
      </c>
      <c r="F8350" t="s">
        <v>64</v>
      </c>
      <c r="G8350">
        <v>1985</v>
      </c>
      <c r="H8350" t="s">
        <v>23</v>
      </c>
      <c r="I8350" t="s">
        <v>24</v>
      </c>
      <c r="J8350" t="s">
        <v>65</v>
      </c>
      <c r="K8350">
        <v>10501.060100000001</v>
      </c>
      <c r="L8350">
        <v>3.5</v>
      </c>
      <c r="M8350" t="s">
        <v>309</v>
      </c>
      <c r="N8350">
        <v>2023</v>
      </c>
      <c r="O8350">
        <v>5</v>
      </c>
      <c r="P8350" t="s">
        <v>50</v>
      </c>
      <c r="Q8350" t="s">
        <v>61</v>
      </c>
      <c r="R8350">
        <v>2</v>
      </c>
      <c r="S8350" t="s">
        <v>81</v>
      </c>
    </row>
    <row r="8351" spans="1:19" x14ac:dyDescent="0.3">
      <c r="A8351" t="s">
        <v>1586</v>
      </c>
      <c r="B8351" t="s">
        <v>60</v>
      </c>
      <c r="C8351" t="s">
        <v>32</v>
      </c>
      <c r="D8351">
        <v>14.14</v>
      </c>
      <c r="E8351">
        <v>8.6817000000000005E-2</v>
      </c>
      <c r="F8351" t="s">
        <v>108</v>
      </c>
      <c r="G8351">
        <v>1998</v>
      </c>
      <c r="H8351" t="s">
        <v>71</v>
      </c>
      <c r="I8351" t="s">
        <v>24</v>
      </c>
      <c r="J8351" t="s">
        <v>109</v>
      </c>
      <c r="K8351">
        <v>1284.5111999999999</v>
      </c>
      <c r="L8351">
        <v>4</v>
      </c>
      <c r="M8351" s="1">
        <v>44996</v>
      </c>
      <c r="N8351">
        <v>2023</v>
      </c>
      <c r="O8351">
        <v>11</v>
      </c>
      <c r="P8351" t="s">
        <v>177</v>
      </c>
      <c r="Q8351" t="s">
        <v>195</v>
      </c>
      <c r="R8351">
        <v>4</v>
      </c>
      <c r="S8351" t="s">
        <v>29</v>
      </c>
    </row>
    <row r="8352" spans="1:19" x14ac:dyDescent="0.3">
      <c r="A8352" t="s">
        <v>508</v>
      </c>
      <c r="B8352" t="s">
        <v>20</v>
      </c>
      <c r="C8352" t="s">
        <v>21</v>
      </c>
      <c r="D8352">
        <v>19.257000000000001</v>
      </c>
      <c r="E8352">
        <v>5.1239E-2</v>
      </c>
      <c r="F8352" t="s">
        <v>70</v>
      </c>
      <c r="G8352">
        <v>2002</v>
      </c>
      <c r="H8352" t="s">
        <v>71</v>
      </c>
      <c r="I8352" t="s">
        <v>35</v>
      </c>
      <c r="J8352" t="s">
        <v>36</v>
      </c>
      <c r="K8352">
        <v>2108.6729</v>
      </c>
      <c r="L8352">
        <v>4.5</v>
      </c>
      <c r="M8352" t="s">
        <v>117</v>
      </c>
      <c r="N8352">
        <v>2022</v>
      </c>
      <c r="O8352">
        <v>4</v>
      </c>
      <c r="P8352" t="s">
        <v>103</v>
      </c>
      <c r="Q8352" t="s">
        <v>118</v>
      </c>
      <c r="R8352">
        <v>2</v>
      </c>
      <c r="S8352" t="s">
        <v>39</v>
      </c>
    </row>
    <row r="8353" spans="1:19" x14ac:dyDescent="0.3">
      <c r="A8353" t="s">
        <v>1708</v>
      </c>
      <c r="B8353" t="s">
        <v>31</v>
      </c>
      <c r="C8353" t="s">
        <v>32</v>
      </c>
      <c r="D8353">
        <v>20.033999999999999</v>
      </c>
      <c r="E8353">
        <v>5.0451000000000003E-2</v>
      </c>
      <c r="F8353" t="s">
        <v>132</v>
      </c>
      <c r="G8353">
        <v>1985</v>
      </c>
      <c r="H8353" t="s">
        <v>34</v>
      </c>
      <c r="I8353" t="s">
        <v>43</v>
      </c>
      <c r="J8353" t="s">
        <v>109</v>
      </c>
      <c r="K8353">
        <v>2064.0965999999999</v>
      </c>
      <c r="L8353">
        <v>4</v>
      </c>
      <c r="M8353" t="s">
        <v>396</v>
      </c>
      <c r="N8353">
        <v>2023</v>
      </c>
      <c r="O8353">
        <v>2</v>
      </c>
      <c r="P8353" t="s">
        <v>79</v>
      </c>
      <c r="Q8353" t="s">
        <v>80</v>
      </c>
      <c r="R8353">
        <v>1</v>
      </c>
      <c r="S8353" t="s">
        <v>29</v>
      </c>
    </row>
    <row r="8354" spans="1:19" x14ac:dyDescent="0.3">
      <c r="A8354" t="s">
        <v>84</v>
      </c>
      <c r="B8354" t="s">
        <v>41</v>
      </c>
      <c r="C8354" t="s">
        <v>21</v>
      </c>
      <c r="D8354">
        <v>11.028</v>
      </c>
      <c r="E8354">
        <v>1.7839000000000001E-2</v>
      </c>
      <c r="F8354" t="s">
        <v>70</v>
      </c>
      <c r="G8354">
        <v>2002</v>
      </c>
      <c r="H8354" t="s">
        <v>71</v>
      </c>
      <c r="I8354" t="s">
        <v>35</v>
      </c>
      <c r="J8354" t="s">
        <v>36</v>
      </c>
      <c r="K8354">
        <v>917.75699999999995</v>
      </c>
      <c r="L8354">
        <v>3.7</v>
      </c>
      <c r="M8354" t="s">
        <v>87</v>
      </c>
      <c r="N8354">
        <v>2023</v>
      </c>
      <c r="O8354">
        <v>3</v>
      </c>
      <c r="P8354" t="s">
        <v>88</v>
      </c>
      <c r="Q8354" t="s">
        <v>89</v>
      </c>
      <c r="R8354">
        <v>1</v>
      </c>
      <c r="S8354" t="s">
        <v>81</v>
      </c>
    </row>
    <row r="8355" spans="1:19" x14ac:dyDescent="0.3">
      <c r="A8355" t="s">
        <v>1036</v>
      </c>
      <c r="B8355" t="s">
        <v>91</v>
      </c>
      <c r="C8355" t="s">
        <v>32</v>
      </c>
      <c r="D8355">
        <v>5.15</v>
      </c>
      <c r="E8355">
        <v>7.4930999999999998E-2</v>
      </c>
      <c r="F8355" t="s">
        <v>54</v>
      </c>
      <c r="G8355">
        <v>1987</v>
      </c>
      <c r="H8355" t="s">
        <v>55</v>
      </c>
      <c r="I8355" t="s">
        <v>24</v>
      </c>
      <c r="J8355" t="s">
        <v>36</v>
      </c>
      <c r="K8355">
        <v>7155.0005000000001</v>
      </c>
      <c r="L8355">
        <v>4.4000000000000004</v>
      </c>
      <c r="M8355" t="s">
        <v>454</v>
      </c>
      <c r="N8355">
        <v>2022</v>
      </c>
      <c r="O8355">
        <v>8</v>
      </c>
      <c r="P8355" t="s">
        <v>27</v>
      </c>
      <c r="Q8355" t="s">
        <v>28</v>
      </c>
      <c r="R8355">
        <v>3</v>
      </c>
      <c r="S8355" t="s">
        <v>29</v>
      </c>
    </row>
    <row r="8356" spans="1:19" x14ac:dyDescent="0.3">
      <c r="A8356" t="s">
        <v>512</v>
      </c>
      <c r="B8356" t="s">
        <v>20</v>
      </c>
      <c r="C8356" t="s">
        <v>21</v>
      </c>
      <c r="D8356">
        <v>5.2859999999999996</v>
      </c>
      <c r="E8356">
        <v>5.8581000000000001E-2</v>
      </c>
      <c r="F8356" t="s">
        <v>64</v>
      </c>
      <c r="G8356">
        <v>1985</v>
      </c>
      <c r="H8356" t="s">
        <v>23</v>
      </c>
      <c r="I8356" t="s">
        <v>24</v>
      </c>
      <c r="J8356" t="s">
        <v>65</v>
      </c>
      <c r="K8356">
        <v>7198.0293000000001</v>
      </c>
      <c r="L8356">
        <v>4.2</v>
      </c>
      <c r="M8356" t="s">
        <v>1235</v>
      </c>
      <c r="N8356">
        <v>2022</v>
      </c>
      <c r="O8356">
        <v>8</v>
      </c>
      <c r="P8356" t="s">
        <v>27</v>
      </c>
      <c r="Q8356" t="s">
        <v>28</v>
      </c>
      <c r="R8356">
        <v>3</v>
      </c>
      <c r="S8356" t="s">
        <v>29</v>
      </c>
    </row>
    <row r="8357" spans="1:19" x14ac:dyDescent="0.3">
      <c r="A8357" t="s">
        <v>891</v>
      </c>
      <c r="B8357" t="s">
        <v>111</v>
      </c>
      <c r="C8357" t="s">
        <v>32</v>
      </c>
      <c r="D8357">
        <v>16.315000000000001</v>
      </c>
      <c r="E8357">
        <v>4.8308999999999998E-2</v>
      </c>
      <c r="F8357" t="s">
        <v>33</v>
      </c>
      <c r="G8357">
        <v>2004</v>
      </c>
      <c r="H8357" t="s">
        <v>34</v>
      </c>
      <c r="I8357" t="s">
        <v>35</v>
      </c>
      <c r="J8357" t="s">
        <v>36</v>
      </c>
      <c r="K8357">
        <v>2605.88</v>
      </c>
      <c r="L8357">
        <v>4.0999999999999996</v>
      </c>
      <c r="M8357" t="s">
        <v>549</v>
      </c>
      <c r="N8357">
        <v>2023</v>
      </c>
      <c r="O8357">
        <v>4</v>
      </c>
      <c r="P8357" t="s">
        <v>103</v>
      </c>
      <c r="Q8357" t="s">
        <v>104</v>
      </c>
      <c r="R8357">
        <v>2</v>
      </c>
      <c r="S8357" t="s">
        <v>29</v>
      </c>
    </row>
    <row r="8358" spans="1:19" x14ac:dyDescent="0.3">
      <c r="A8358" t="s">
        <v>503</v>
      </c>
      <c r="B8358" t="s">
        <v>20</v>
      </c>
      <c r="C8358" t="s">
        <v>21</v>
      </c>
      <c r="D8358">
        <v>4.7850000000000001</v>
      </c>
      <c r="E8358">
        <v>6.7725999999999995E-2</v>
      </c>
      <c r="F8358" t="s">
        <v>54</v>
      </c>
      <c r="G8358">
        <v>1987</v>
      </c>
      <c r="H8358" t="s">
        <v>55</v>
      </c>
      <c r="I8358" t="s">
        <v>24</v>
      </c>
      <c r="J8358" t="s">
        <v>36</v>
      </c>
      <c r="K8358">
        <v>2923.1552999999999</v>
      </c>
      <c r="L8358">
        <v>3.8</v>
      </c>
      <c r="M8358" t="s">
        <v>1138</v>
      </c>
      <c r="N8358">
        <v>2022</v>
      </c>
      <c r="O8358">
        <v>1</v>
      </c>
      <c r="P8358" t="s">
        <v>56</v>
      </c>
      <c r="Q8358" t="s">
        <v>67</v>
      </c>
      <c r="R8358">
        <v>1</v>
      </c>
      <c r="S8358" t="s">
        <v>81</v>
      </c>
    </row>
    <row r="8359" spans="1:19" x14ac:dyDescent="0.3">
      <c r="A8359" t="s">
        <v>1207</v>
      </c>
      <c r="B8359" t="s">
        <v>41</v>
      </c>
      <c r="C8359" t="s">
        <v>21</v>
      </c>
      <c r="D8359">
        <v>19.747</v>
      </c>
      <c r="E8359">
        <v>0.102733</v>
      </c>
      <c r="F8359" t="s">
        <v>42</v>
      </c>
      <c r="G8359">
        <v>1997</v>
      </c>
      <c r="H8359" t="s">
        <v>34</v>
      </c>
      <c r="I8359" t="s">
        <v>43</v>
      </c>
      <c r="J8359" t="s">
        <v>36</v>
      </c>
      <c r="K8359">
        <v>4216.0358999999999</v>
      </c>
      <c r="L8359">
        <v>4.3</v>
      </c>
      <c r="M8359" s="1">
        <v>45264</v>
      </c>
      <c r="N8359">
        <v>2023</v>
      </c>
      <c r="O8359">
        <v>4</v>
      </c>
      <c r="P8359" t="s">
        <v>103</v>
      </c>
      <c r="Q8359" t="s">
        <v>104</v>
      </c>
      <c r="R8359">
        <v>2</v>
      </c>
      <c r="S8359" t="s">
        <v>29</v>
      </c>
    </row>
    <row r="8360" spans="1:19" x14ac:dyDescent="0.3">
      <c r="A8360" t="s">
        <v>1849</v>
      </c>
      <c r="B8360" t="s">
        <v>53</v>
      </c>
      <c r="C8360" t="s">
        <v>32</v>
      </c>
      <c r="D8360">
        <v>8.4860000000000007</v>
      </c>
      <c r="E8360">
        <v>5.9132999999999998E-2</v>
      </c>
      <c r="F8360" t="s">
        <v>22</v>
      </c>
      <c r="G8360">
        <v>2009</v>
      </c>
      <c r="H8360" t="s">
        <v>23</v>
      </c>
      <c r="I8360" t="s">
        <v>24</v>
      </c>
      <c r="J8360" t="s">
        <v>25</v>
      </c>
      <c r="K8360">
        <v>1679.9179999999999</v>
      </c>
      <c r="L8360">
        <v>3.4</v>
      </c>
      <c r="M8360" s="1">
        <v>45177</v>
      </c>
      <c r="N8360">
        <v>2023</v>
      </c>
      <c r="O8360">
        <v>8</v>
      </c>
      <c r="P8360" t="s">
        <v>27</v>
      </c>
      <c r="Q8360" t="s">
        <v>93</v>
      </c>
      <c r="R8360">
        <v>3</v>
      </c>
      <c r="S8360" t="s">
        <v>58</v>
      </c>
    </row>
    <row r="8361" spans="1:19" x14ac:dyDescent="0.3">
      <c r="A8361" t="s">
        <v>1511</v>
      </c>
      <c r="B8361" t="s">
        <v>113</v>
      </c>
      <c r="C8361" t="s">
        <v>21</v>
      </c>
      <c r="D8361">
        <v>19.241</v>
      </c>
      <c r="E8361">
        <v>6.7036999999999999E-2</v>
      </c>
      <c r="F8361" t="s">
        <v>96</v>
      </c>
      <c r="G8361">
        <v>2007</v>
      </c>
      <c r="H8361" t="s">
        <v>71</v>
      </c>
      <c r="I8361" t="s">
        <v>35</v>
      </c>
      <c r="J8361" t="s">
        <v>36</v>
      </c>
      <c r="K8361">
        <v>770.45579999999995</v>
      </c>
      <c r="L8361">
        <v>3.7</v>
      </c>
      <c r="M8361" t="s">
        <v>1583</v>
      </c>
      <c r="N8361">
        <v>2022</v>
      </c>
      <c r="O8361">
        <v>11</v>
      </c>
      <c r="P8361" t="s">
        <v>177</v>
      </c>
      <c r="Q8361" t="s">
        <v>178</v>
      </c>
      <c r="R8361">
        <v>4</v>
      </c>
      <c r="S8361" t="s">
        <v>81</v>
      </c>
    </row>
    <row r="8362" spans="1:19" x14ac:dyDescent="0.3">
      <c r="A8362" t="s">
        <v>1100</v>
      </c>
      <c r="B8362" t="s">
        <v>95</v>
      </c>
      <c r="C8362" t="s">
        <v>32</v>
      </c>
      <c r="D8362">
        <v>17.443999999999999</v>
      </c>
      <c r="E8362">
        <v>8.1319000000000002E-2</v>
      </c>
      <c r="F8362" t="s">
        <v>70</v>
      </c>
      <c r="G8362">
        <v>2002</v>
      </c>
      <c r="H8362" t="s">
        <v>71</v>
      </c>
      <c r="I8362" t="s">
        <v>35</v>
      </c>
      <c r="J8362" t="s">
        <v>36</v>
      </c>
      <c r="K8362">
        <v>1386.4694</v>
      </c>
      <c r="L8362">
        <v>3.7</v>
      </c>
      <c r="M8362" s="1">
        <v>44896</v>
      </c>
      <c r="N8362">
        <v>2022</v>
      </c>
      <c r="O8362">
        <v>1</v>
      </c>
      <c r="P8362" t="s">
        <v>56</v>
      </c>
      <c r="Q8362" t="s">
        <v>67</v>
      </c>
      <c r="R8362">
        <v>1</v>
      </c>
      <c r="S8362" t="s">
        <v>81</v>
      </c>
    </row>
    <row r="8363" spans="1:19" x14ac:dyDescent="0.3">
      <c r="A8363" t="s">
        <v>1476</v>
      </c>
      <c r="B8363" t="s">
        <v>107</v>
      </c>
      <c r="C8363" t="s">
        <v>21</v>
      </c>
      <c r="D8363">
        <v>5.3789999999999996</v>
      </c>
      <c r="E8363">
        <v>4.3261000000000001E-2</v>
      </c>
      <c r="F8363" t="s">
        <v>64</v>
      </c>
      <c r="G8363">
        <v>1985</v>
      </c>
      <c r="H8363" t="s">
        <v>23</v>
      </c>
      <c r="I8363" t="s">
        <v>24</v>
      </c>
      <c r="J8363" t="s">
        <v>65</v>
      </c>
      <c r="K8363">
        <v>5759.826</v>
      </c>
      <c r="L8363">
        <v>4.2</v>
      </c>
      <c r="M8363" t="s">
        <v>706</v>
      </c>
      <c r="N8363">
        <v>2023</v>
      </c>
      <c r="O8363">
        <v>8</v>
      </c>
      <c r="P8363" t="s">
        <v>27</v>
      </c>
      <c r="Q8363" t="s">
        <v>93</v>
      </c>
      <c r="R8363">
        <v>3</v>
      </c>
      <c r="S8363" t="s">
        <v>29</v>
      </c>
    </row>
    <row r="8364" spans="1:19" x14ac:dyDescent="0.3">
      <c r="A8364" t="s">
        <v>1907</v>
      </c>
      <c r="B8364" t="s">
        <v>41</v>
      </c>
      <c r="C8364" t="s">
        <v>21</v>
      </c>
      <c r="D8364">
        <v>12.721</v>
      </c>
      <c r="E8364">
        <v>2.9249000000000001E-2</v>
      </c>
      <c r="F8364" t="s">
        <v>42</v>
      </c>
      <c r="G8364">
        <v>1997</v>
      </c>
      <c r="H8364" t="s">
        <v>34</v>
      </c>
      <c r="I8364" t="s">
        <v>43</v>
      </c>
      <c r="J8364" t="s">
        <v>36</v>
      </c>
      <c r="K8364">
        <v>1607.3394000000001</v>
      </c>
      <c r="L8364">
        <v>4.2</v>
      </c>
      <c r="M8364" s="1">
        <v>44936</v>
      </c>
      <c r="N8364">
        <v>2023</v>
      </c>
      <c r="O8364">
        <v>10</v>
      </c>
      <c r="P8364" t="s">
        <v>37</v>
      </c>
      <c r="Q8364" t="s">
        <v>165</v>
      </c>
      <c r="R8364">
        <v>4</v>
      </c>
      <c r="S8364" t="s">
        <v>29</v>
      </c>
    </row>
    <row r="8365" spans="1:19" x14ac:dyDescent="0.3">
      <c r="A8365" t="s">
        <v>1650</v>
      </c>
      <c r="B8365" t="s">
        <v>95</v>
      </c>
      <c r="C8365" t="s">
        <v>32</v>
      </c>
      <c r="D8365">
        <v>17.132999999999999</v>
      </c>
      <c r="E8365">
        <v>9.4131000000000006E-2</v>
      </c>
      <c r="F8365" t="s">
        <v>22</v>
      </c>
      <c r="G8365">
        <v>2009</v>
      </c>
      <c r="H8365" t="s">
        <v>23</v>
      </c>
      <c r="I8365" t="s">
        <v>24</v>
      </c>
      <c r="J8365" t="s">
        <v>25</v>
      </c>
      <c r="K8365">
        <v>4201.1490000000003</v>
      </c>
      <c r="L8365">
        <v>3.4</v>
      </c>
      <c r="M8365" s="1">
        <v>45177</v>
      </c>
      <c r="N8365">
        <v>2023</v>
      </c>
      <c r="O8365">
        <v>8</v>
      </c>
      <c r="P8365" t="s">
        <v>27</v>
      </c>
      <c r="Q8365" t="s">
        <v>93</v>
      </c>
      <c r="R8365">
        <v>3</v>
      </c>
      <c r="S8365" t="s">
        <v>58</v>
      </c>
    </row>
    <row r="8366" spans="1:19" x14ac:dyDescent="0.3">
      <c r="A8366" t="s">
        <v>1899</v>
      </c>
      <c r="B8366" t="s">
        <v>91</v>
      </c>
      <c r="C8366" t="s">
        <v>21</v>
      </c>
      <c r="D8366">
        <v>17.802</v>
      </c>
      <c r="E8366">
        <v>2.2585000000000001E-2</v>
      </c>
      <c r="F8366" t="s">
        <v>96</v>
      </c>
      <c r="G8366">
        <v>2007</v>
      </c>
      <c r="H8366" t="s">
        <v>71</v>
      </c>
      <c r="I8366" t="s">
        <v>35</v>
      </c>
      <c r="J8366" t="s">
        <v>36</v>
      </c>
      <c r="K8366">
        <v>3415.3465999999999</v>
      </c>
      <c r="L8366">
        <v>4.3</v>
      </c>
      <c r="M8366" s="1">
        <v>45266</v>
      </c>
      <c r="N8366">
        <v>2023</v>
      </c>
      <c r="O8366">
        <v>6</v>
      </c>
      <c r="P8366" t="s">
        <v>114</v>
      </c>
      <c r="Q8366" t="s">
        <v>115</v>
      </c>
      <c r="R8366">
        <v>2</v>
      </c>
      <c r="S8366" t="s">
        <v>29</v>
      </c>
    </row>
    <row r="8367" spans="1:19" x14ac:dyDescent="0.3">
      <c r="A8367" t="s">
        <v>898</v>
      </c>
      <c r="B8367" t="s">
        <v>107</v>
      </c>
      <c r="C8367" t="s">
        <v>32</v>
      </c>
      <c r="D8367">
        <v>9.0619999999999994</v>
      </c>
      <c r="E8367">
        <v>6.9819000000000006E-2</v>
      </c>
      <c r="F8367" t="s">
        <v>54</v>
      </c>
      <c r="G8367">
        <v>1987</v>
      </c>
      <c r="H8367" t="s">
        <v>55</v>
      </c>
      <c r="I8367" t="s">
        <v>24</v>
      </c>
      <c r="J8367" t="s">
        <v>36</v>
      </c>
      <c r="K8367">
        <v>2927.9607999999998</v>
      </c>
      <c r="L8367">
        <v>4.7</v>
      </c>
      <c r="M8367" t="s">
        <v>702</v>
      </c>
      <c r="N8367">
        <v>2022</v>
      </c>
      <c r="O8367">
        <v>2</v>
      </c>
      <c r="P8367" t="s">
        <v>79</v>
      </c>
      <c r="Q8367" t="s">
        <v>153</v>
      </c>
      <c r="R8367">
        <v>1</v>
      </c>
      <c r="S8367" t="s">
        <v>39</v>
      </c>
    </row>
    <row r="8368" spans="1:19" x14ac:dyDescent="0.3">
      <c r="A8368" t="s">
        <v>347</v>
      </c>
      <c r="B8368" t="s">
        <v>101</v>
      </c>
      <c r="C8368" t="s">
        <v>32</v>
      </c>
      <c r="D8368">
        <v>6.36</v>
      </c>
      <c r="E8368">
        <v>5.8061000000000001E-2</v>
      </c>
      <c r="F8368" t="s">
        <v>22</v>
      </c>
      <c r="G8368">
        <v>2009</v>
      </c>
      <c r="H8368" t="s">
        <v>23</v>
      </c>
      <c r="I8368" t="s">
        <v>24</v>
      </c>
      <c r="J8368" t="s">
        <v>25</v>
      </c>
      <c r="K8368">
        <v>1206.3207</v>
      </c>
      <c r="L8368">
        <v>3.2</v>
      </c>
      <c r="M8368" s="1">
        <v>45181</v>
      </c>
      <c r="N8368">
        <v>2023</v>
      </c>
      <c r="O8368">
        <v>12</v>
      </c>
      <c r="P8368" t="s">
        <v>45</v>
      </c>
      <c r="Q8368" t="s">
        <v>73</v>
      </c>
      <c r="R8368">
        <v>4</v>
      </c>
      <c r="S8368" t="s">
        <v>58</v>
      </c>
    </row>
    <row r="8369" spans="1:19" x14ac:dyDescent="0.3">
      <c r="A8369" t="s">
        <v>1273</v>
      </c>
      <c r="B8369" t="s">
        <v>107</v>
      </c>
      <c r="C8369" t="s">
        <v>32</v>
      </c>
      <c r="D8369">
        <v>5.7519999999999998</v>
      </c>
      <c r="E8369">
        <v>8.4024000000000001E-2</v>
      </c>
      <c r="F8369" t="s">
        <v>54</v>
      </c>
      <c r="G8369">
        <v>1987</v>
      </c>
      <c r="H8369" t="s">
        <v>55</v>
      </c>
      <c r="I8369" t="s">
        <v>24</v>
      </c>
      <c r="J8369" t="s">
        <v>36</v>
      </c>
      <c r="K8369">
        <v>4424.5128999999997</v>
      </c>
      <c r="L8369">
        <v>4.7</v>
      </c>
      <c r="M8369" t="s">
        <v>296</v>
      </c>
      <c r="N8369">
        <v>2022</v>
      </c>
      <c r="O8369">
        <v>3</v>
      </c>
      <c r="P8369" t="s">
        <v>88</v>
      </c>
      <c r="Q8369" t="s">
        <v>207</v>
      </c>
      <c r="R8369">
        <v>1</v>
      </c>
      <c r="S8369" t="s">
        <v>39</v>
      </c>
    </row>
    <row r="8370" spans="1:19" x14ac:dyDescent="0.3">
      <c r="A8370" t="s">
        <v>1919</v>
      </c>
      <c r="B8370" t="s">
        <v>113</v>
      </c>
      <c r="C8370" t="s">
        <v>21</v>
      </c>
      <c r="D8370">
        <v>19.855</v>
      </c>
      <c r="E8370">
        <v>2.3664999999999999E-2</v>
      </c>
      <c r="F8370" t="s">
        <v>48</v>
      </c>
      <c r="G8370">
        <v>1999</v>
      </c>
      <c r="H8370" t="s">
        <v>23</v>
      </c>
      <c r="I8370" t="s">
        <v>43</v>
      </c>
      <c r="J8370" t="s">
        <v>36</v>
      </c>
      <c r="K8370">
        <v>1153.4930999999999</v>
      </c>
      <c r="L8370">
        <v>4.5</v>
      </c>
      <c r="M8370" s="1">
        <v>45087</v>
      </c>
      <c r="N8370">
        <v>2023</v>
      </c>
      <c r="O8370">
        <v>10</v>
      </c>
      <c r="P8370" t="s">
        <v>37</v>
      </c>
      <c r="Q8370" t="s">
        <v>165</v>
      </c>
      <c r="R8370">
        <v>4</v>
      </c>
      <c r="S8370" t="s">
        <v>39</v>
      </c>
    </row>
    <row r="8371" spans="1:19" x14ac:dyDescent="0.3">
      <c r="A8371" t="s">
        <v>961</v>
      </c>
      <c r="B8371" t="s">
        <v>91</v>
      </c>
      <c r="C8371" t="s">
        <v>21</v>
      </c>
      <c r="D8371">
        <v>7.5030000000000001</v>
      </c>
      <c r="E8371">
        <v>3.4841999999999998E-2</v>
      </c>
      <c r="F8371" t="s">
        <v>64</v>
      </c>
      <c r="G8371">
        <v>1985</v>
      </c>
      <c r="H8371" t="s">
        <v>23</v>
      </c>
      <c r="I8371" t="s">
        <v>24</v>
      </c>
      <c r="J8371" t="s">
        <v>65</v>
      </c>
      <c r="K8371">
        <v>1486.5681</v>
      </c>
      <c r="L8371">
        <v>4.2</v>
      </c>
      <c r="M8371" t="s">
        <v>1593</v>
      </c>
      <c r="N8371">
        <v>2022</v>
      </c>
      <c r="O8371">
        <v>1</v>
      </c>
      <c r="P8371" t="s">
        <v>56</v>
      </c>
      <c r="Q8371" t="s">
        <v>67</v>
      </c>
      <c r="R8371">
        <v>1</v>
      </c>
      <c r="S8371" t="s">
        <v>29</v>
      </c>
    </row>
    <row r="8372" spans="1:19" x14ac:dyDescent="0.3">
      <c r="A8372" t="s">
        <v>1504</v>
      </c>
      <c r="B8372" t="s">
        <v>107</v>
      </c>
      <c r="C8372" t="s">
        <v>21</v>
      </c>
      <c r="D8372">
        <v>18.591999999999999</v>
      </c>
      <c r="E8372">
        <v>4.8548000000000001E-2</v>
      </c>
      <c r="F8372" t="s">
        <v>70</v>
      </c>
      <c r="G8372">
        <v>2002</v>
      </c>
      <c r="H8372" t="s">
        <v>71</v>
      </c>
      <c r="I8372" t="s">
        <v>35</v>
      </c>
      <c r="J8372" t="s">
        <v>36</v>
      </c>
      <c r="K8372">
        <v>4735.9059999999999</v>
      </c>
      <c r="L8372">
        <v>4.3</v>
      </c>
      <c r="M8372" t="s">
        <v>884</v>
      </c>
      <c r="N8372">
        <v>2023</v>
      </c>
      <c r="O8372">
        <v>11</v>
      </c>
      <c r="P8372" t="s">
        <v>177</v>
      </c>
      <c r="Q8372" t="s">
        <v>195</v>
      </c>
      <c r="R8372">
        <v>4</v>
      </c>
      <c r="S8372" t="s">
        <v>29</v>
      </c>
    </row>
    <row r="8373" spans="1:19" x14ac:dyDescent="0.3">
      <c r="A8373" t="s">
        <v>1859</v>
      </c>
      <c r="B8373" t="s">
        <v>91</v>
      </c>
      <c r="C8373" t="s">
        <v>21</v>
      </c>
      <c r="D8373">
        <v>5.7450000000000001</v>
      </c>
      <c r="E8373">
        <v>2.8888E-2</v>
      </c>
      <c r="F8373" t="s">
        <v>42</v>
      </c>
      <c r="G8373">
        <v>1997</v>
      </c>
      <c r="H8373" t="s">
        <v>34</v>
      </c>
      <c r="I8373" t="s">
        <v>43</v>
      </c>
      <c r="J8373" t="s">
        <v>36</v>
      </c>
      <c r="K8373">
        <v>2366.6080999999999</v>
      </c>
      <c r="L8373">
        <v>4.0999999999999996</v>
      </c>
      <c r="M8373" s="1">
        <v>44685</v>
      </c>
      <c r="N8373">
        <v>2022</v>
      </c>
      <c r="O8373">
        <v>4</v>
      </c>
      <c r="P8373" t="s">
        <v>103</v>
      </c>
      <c r="Q8373" t="s">
        <v>118</v>
      </c>
      <c r="R8373">
        <v>2</v>
      </c>
      <c r="S8373" t="s">
        <v>29</v>
      </c>
    </row>
    <row r="8374" spans="1:19" x14ac:dyDescent="0.3">
      <c r="A8374" t="s">
        <v>187</v>
      </c>
      <c r="B8374" t="s">
        <v>69</v>
      </c>
      <c r="C8374" t="s">
        <v>21</v>
      </c>
      <c r="D8374">
        <v>16.638999999999999</v>
      </c>
      <c r="E8374">
        <v>2.0105000000000001E-2</v>
      </c>
      <c r="F8374" t="s">
        <v>42</v>
      </c>
      <c r="G8374">
        <v>1997</v>
      </c>
      <c r="H8374" t="s">
        <v>34</v>
      </c>
      <c r="I8374" t="s">
        <v>43</v>
      </c>
      <c r="J8374" t="s">
        <v>36</v>
      </c>
      <c r="K8374">
        <v>1316.4206999999999</v>
      </c>
      <c r="L8374">
        <v>4.2</v>
      </c>
      <c r="M8374" t="s">
        <v>1143</v>
      </c>
      <c r="N8374">
        <v>2023</v>
      </c>
      <c r="O8374">
        <v>1</v>
      </c>
      <c r="P8374" t="s">
        <v>56</v>
      </c>
      <c r="Q8374" t="s">
        <v>57</v>
      </c>
      <c r="R8374">
        <v>1</v>
      </c>
      <c r="S8374" t="s">
        <v>29</v>
      </c>
    </row>
    <row r="8375" spans="1:19" x14ac:dyDescent="0.3">
      <c r="A8375" t="s">
        <v>1395</v>
      </c>
      <c r="B8375" t="s">
        <v>63</v>
      </c>
      <c r="C8375" t="s">
        <v>21</v>
      </c>
      <c r="D8375">
        <v>17.518000000000001</v>
      </c>
      <c r="E8375">
        <v>2.4143999999999999E-2</v>
      </c>
      <c r="F8375" t="s">
        <v>33</v>
      </c>
      <c r="G8375">
        <v>2004</v>
      </c>
      <c r="H8375" t="s">
        <v>34</v>
      </c>
      <c r="I8375" t="s">
        <v>35</v>
      </c>
      <c r="J8375" t="s">
        <v>36</v>
      </c>
      <c r="K8375">
        <v>1239.4962</v>
      </c>
      <c r="L8375">
        <v>3.3</v>
      </c>
      <c r="M8375" s="1">
        <v>45207</v>
      </c>
      <c r="N8375">
        <v>2023</v>
      </c>
      <c r="O8375">
        <v>8</v>
      </c>
      <c r="P8375" t="s">
        <v>27</v>
      </c>
      <c r="Q8375" t="s">
        <v>93</v>
      </c>
      <c r="R8375">
        <v>3</v>
      </c>
      <c r="S8375" t="s">
        <v>58</v>
      </c>
    </row>
    <row r="8376" spans="1:19" x14ac:dyDescent="0.3">
      <c r="A8376" t="s">
        <v>1751</v>
      </c>
      <c r="B8376" t="s">
        <v>31</v>
      </c>
      <c r="C8376" t="s">
        <v>21</v>
      </c>
      <c r="D8376">
        <v>10.750999999999999</v>
      </c>
      <c r="E8376">
        <v>9.8432000000000006E-2</v>
      </c>
      <c r="F8376" t="s">
        <v>70</v>
      </c>
      <c r="G8376">
        <v>2002</v>
      </c>
      <c r="H8376" t="s">
        <v>71</v>
      </c>
      <c r="I8376" t="s">
        <v>35</v>
      </c>
      <c r="J8376" t="s">
        <v>36</v>
      </c>
      <c r="K8376">
        <v>3123.7193000000002</v>
      </c>
      <c r="L8376">
        <v>4.0999999999999996</v>
      </c>
      <c r="M8376" t="s">
        <v>1237</v>
      </c>
      <c r="N8376">
        <v>2022</v>
      </c>
      <c r="O8376">
        <v>4</v>
      </c>
      <c r="P8376" t="s">
        <v>103</v>
      </c>
      <c r="Q8376" t="s">
        <v>118</v>
      </c>
      <c r="R8376">
        <v>2</v>
      </c>
      <c r="S8376" t="s">
        <v>29</v>
      </c>
    </row>
    <row r="8377" spans="1:19" x14ac:dyDescent="0.3">
      <c r="A8377" t="s">
        <v>1890</v>
      </c>
      <c r="B8377" t="s">
        <v>91</v>
      </c>
      <c r="C8377" t="s">
        <v>32</v>
      </c>
      <c r="D8377">
        <v>6.9349999999999996</v>
      </c>
      <c r="E8377">
        <v>4.4771999999999999E-2</v>
      </c>
      <c r="F8377" t="s">
        <v>70</v>
      </c>
      <c r="G8377">
        <v>2002</v>
      </c>
      <c r="H8377" t="s">
        <v>71</v>
      </c>
      <c r="I8377" t="s">
        <v>35</v>
      </c>
      <c r="J8377" t="s">
        <v>36</v>
      </c>
      <c r="K8377">
        <v>2852.1084000000001</v>
      </c>
      <c r="L8377">
        <v>3.7</v>
      </c>
      <c r="M8377" s="1">
        <v>44779</v>
      </c>
      <c r="N8377">
        <v>2022</v>
      </c>
      <c r="O8377">
        <v>6</v>
      </c>
      <c r="P8377" t="s">
        <v>114</v>
      </c>
      <c r="Q8377" t="s">
        <v>135</v>
      </c>
      <c r="R8377">
        <v>2</v>
      </c>
      <c r="S8377" t="s">
        <v>81</v>
      </c>
    </row>
    <row r="8378" spans="1:19" x14ac:dyDescent="0.3">
      <c r="A8378" t="s">
        <v>851</v>
      </c>
      <c r="B8378" t="s">
        <v>31</v>
      </c>
      <c r="C8378" t="s">
        <v>21</v>
      </c>
      <c r="D8378">
        <v>16.164999999999999</v>
      </c>
      <c r="E8378">
        <v>5.7305000000000002E-2</v>
      </c>
      <c r="F8378" t="s">
        <v>96</v>
      </c>
      <c r="G8378">
        <v>2007</v>
      </c>
      <c r="H8378" t="s">
        <v>71</v>
      </c>
      <c r="I8378" t="s">
        <v>35</v>
      </c>
      <c r="J8378" t="s">
        <v>36</v>
      </c>
      <c r="K8378">
        <v>1139.3226999999999</v>
      </c>
      <c r="L8378">
        <v>4.4000000000000004</v>
      </c>
      <c r="M8378" t="s">
        <v>643</v>
      </c>
      <c r="N8378">
        <v>2022</v>
      </c>
      <c r="O8378">
        <v>2</v>
      </c>
      <c r="P8378" t="s">
        <v>79</v>
      </c>
      <c r="Q8378" t="s">
        <v>153</v>
      </c>
      <c r="R8378">
        <v>1</v>
      </c>
      <c r="S8378" t="s">
        <v>29</v>
      </c>
    </row>
    <row r="8379" spans="1:19" x14ac:dyDescent="0.3">
      <c r="A8379" t="s">
        <v>1761</v>
      </c>
      <c r="B8379" t="s">
        <v>41</v>
      </c>
      <c r="C8379" t="s">
        <v>32</v>
      </c>
      <c r="D8379">
        <v>9.0139999999999993</v>
      </c>
      <c r="E8379">
        <v>2.1957000000000001E-2</v>
      </c>
      <c r="F8379" t="s">
        <v>70</v>
      </c>
      <c r="G8379">
        <v>2002</v>
      </c>
      <c r="H8379" t="s">
        <v>71</v>
      </c>
      <c r="I8379" t="s">
        <v>35</v>
      </c>
      <c r="J8379" t="s">
        <v>36</v>
      </c>
      <c r="K8379">
        <v>6987.4799000000003</v>
      </c>
      <c r="L8379">
        <v>4.4000000000000004</v>
      </c>
      <c r="M8379" s="1">
        <v>44866</v>
      </c>
      <c r="N8379">
        <v>2022</v>
      </c>
      <c r="O8379">
        <v>1</v>
      </c>
      <c r="P8379" t="s">
        <v>56</v>
      </c>
      <c r="Q8379" t="s">
        <v>67</v>
      </c>
      <c r="R8379">
        <v>1</v>
      </c>
      <c r="S8379" t="s">
        <v>29</v>
      </c>
    </row>
    <row r="8380" spans="1:19" x14ac:dyDescent="0.3">
      <c r="A8380" t="s">
        <v>1129</v>
      </c>
      <c r="B8380" t="s">
        <v>41</v>
      </c>
      <c r="C8380" t="s">
        <v>21</v>
      </c>
      <c r="D8380">
        <v>15.058</v>
      </c>
      <c r="E8380">
        <v>0.119059</v>
      </c>
      <c r="F8380" t="s">
        <v>33</v>
      </c>
      <c r="G8380">
        <v>2004</v>
      </c>
      <c r="H8380" t="s">
        <v>34</v>
      </c>
      <c r="I8380" t="s">
        <v>35</v>
      </c>
      <c r="J8380" t="s">
        <v>36</v>
      </c>
      <c r="K8380">
        <v>2202.2428</v>
      </c>
      <c r="L8380">
        <v>4.4000000000000004</v>
      </c>
      <c r="M8380" t="s">
        <v>158</v>
      </c>
      <c r="N8380">
        <v>2022</v>
      </c>
      <c r="O8380">
        <v>10</v>
      </c>
      <c r="P8380" t="s">
        <v>37</v>
      </c>
      <c r="Q8380" t="s">
        <v>38</v>
      </c>
      <c r="R8380">
        <v>4</v>
      </c>
      <c r="S8380" t="s">
        <v>29</v>
      </c>
    </row>
    <row r="8381" spans="1:19" x14ac:dyDescent="0.3">
      <c r="A8381" t="s">
        <v>1930</v>
      </c>
      <c r="B8381" t="s">
        <v>189</v>
      </c>
      <c r="C8381" t="s">
        <v>21</v>
      </c>
      <c r="D8381">
        <v>4.891</v>
      </c>
      <c r="E8381">
        <v>6.5297999999999995E-2</v>
      </c>
      <c r="F8381" t="s">
        <v>54</v>
      </c>
      <c r="G8381">
        <v>1987</v>
      </c>
      <c r="H8381" t="s">
        <v>55</v>
      </c>
      <c r="I8381" t="s">
        <v>24</v>
      </c>
      <c r="J8381" t="s">
        <v>36</v>
      </c>
      <c r="K8381">
        <v>4907.3001000000004</v>
      </c>
      <c r="L8381">
        <v>3.8</v>
      </c>
      <c r="M8381" s="1">
        <v>45054</v>
      </c>
      <c r="N8381">
        <v>2023</v>
      </c>
      <c r="O8381">
        <v>8</v>
      </c>
      <c r="P8381" t="s">
        <v>27</v>
      </c>
      <c r="Q8381" t="s">
        <v>93</v>
      </c>
      <c r="R8381">
        <v>3</v>
      </c>
      <c r="S8381" t="s">
        <v>81</v>
      </c>
    </row>
    <row r="8382" spans="1:19" x14ac:dyDescent="0.3">
      <c r="A8382" t="s">
        <v>1321</v>
      </c>
      <c r="B8382" t="s">
        <v>107</v>
      </c>
      <c r="C8382" t="s">
        <v>32</v>
      </c>
      <c r="D8382">
        <v>13.853</v>
      </c>
      <c r="E8382">
        <v>5.6924000000000002E-2</v>
      </c>
      <c r="F8382" t="s">
        <v>42</v>
      </c>
      <c r="G8382">
        <v>1997</v>
      </c>
      <c r="H8382" t="s">
        <v>34</v>
      </c>
      <c r="I8382" t="s">
        <v>43</v>
      </c>
      <c r="J8382" t="s">
        <v>36</v>
      </c>
      <c r="K8382">
        <v>4708.6433999999999</v>
      </c>
      <c r="L8382">
        <v>4</v>
      </c>
      <c r="M8382" t="s">
        <v>1184</v>
      </c>
      <c r="N8382">
        <v>2023</v>
      </c>
      <c r="O8382">
        <v>3</v>
      </c>
      <c r="P8382" t="s">
        <v>88</v>
      </c>
      <c r="Q8382" t="s">
        <v>89</v>
      </c>
      <c r="R8382">
        <v>1</v>
      </c>
      <c r="S8382" t="s">
        <v>29</v>
      </c>
    </row>
    <row r="8383" spans="1:19" x14ac:dyDescent="0.3">
      <c r="A8383" t="s">
        <v>1100</v>
      </c>
      <c r="B8383" t="s">
        <v>95</v>
      </c>
      <c r="C8383" t="s">
        <v>32</v>
      </c>
      <c r="D8383">
        <v>17.443999999999999</v>
      </c>
      <c r="E8383">
        <v>0.106101</v>
      </c>
      <c r="F8383" t="s">
        <v>132</v>
      </c>
      <c r="G8383">
        <v>1985</v>
      </c>
      <c r="H8383" t="s">
        <v>34</v>
      </c>
      <c r="I8383" t="s">
        <v>43</v>
      </c>
      <c r="J8383" t="s">
        <v>109</v>
      </c>
      <c r="K8383">
        <v>1046.3264999999999</v>
      </c>
      <c r="L8383">
        <v>4</v>
      </c>
      <c r="M8383" t="s">
        <v>458</v>
      </c>
      <c r="N8383">
        <v>2022</v>
      </c>
      <c r="O8383">
        <v>10</v>
      </c>
      <c r="P8383" t="s">
        <v>37</v>
      </c>
      <c r="Q8383" t="s">
        <v>38</v>
      </c>
      <c r="R8383">
        <v>4</v>
      </c>
      <c r="S8383" t="s">
        <v>29</v>
      </c>
    </row>
    <row r="8384" spans="1:19" x14ac:dyDescent="0.3">
      <c r="A8384" t="s">
        <v>1928</v>
      </c>
      <c r="B8384" t="s">
        <v>31</v>
      </c>
      <c r="C8384" t="s">
        <v>32</v>
      </c>
      <c r="D8384">
        <v>10.541</v>
      </c>
      <c r="E8384">
        <v>4.7316999999999998E-2</v>
      </c>
      <c r="F8384" t="s">
        <v>96</v>
      </c>
      <c r="G8384">
        <v>2007</v>
      </c>
      <c r="H8384" t="s">
        <v>71</v>
      </c>
      <c r="I8384" t="s">
        <v>35</v>
      </c>
      <c r="J8384" t="s">
        <v>36</v>
      </c>
      <c r="K8384">
        <v>990.94159999999999</v>
      </c>
      <c r="L8384">
        <v>4</v>
      </c>
      <c r="M8384" s="1">
        <v>44874</v>
      </c>
      <c r="N8384">
        <v>2022</v>
      </c>
      <c r="O8384">
        <v>9</v>
      </c>
      <c r="P8384" t="s">
        <v>76</v>
      </c>
      <c r="Q8384" t="s">
        <v>205</v>
      </c>
      <c r="R8384">
        <v>3</v>
      </c>
      <c r="S8384" t="s">
        <v>29</v>
      </c>
    </row>
    <row r="8385" spans="1:19" x14ac:dyDescent="0.3">
      <c r="A8385" t="s">
        <v>573</v>
      </c>
      <c r="B8385" t="s">
        <v>20</v>
      </c>
      <c r="C8385" t="s">
        <v>21</v>
      </c>
      <c r="D8385">
        <v>11.601000000000001</v>
      </c>
      <c r="E8385">
        <v>7.1036000000000002E-2</v>
      </c>
      <c r="F8385" t="s">
        <v>64</v>
      </c>
      <c r="G8385">
        <v>1985</v>
      </c>
      <c r="H8385" t="s">
        <v>23</v>
      </c>
      <c r="I8385" t="s">
        <v>24</v>
      </c>
      <c r="J8385" t="s">
        <v>65</v>
      </c>
      <c r="K8385">
        <v>3365.8154</v>
      </c>
      <c r="L8385">
        <v>4.0999999999999996</v>
      </c>
      <c r="M8385" t="s">
        <v>1768</v>
      </c>
      <c r="N8385">
        <v>2022</v>
      </c>
      <c r="O8385">
        <v>11</v>
      </c>
      <c r="P8385" t="s">
        <v>177</v>
      </c>
      <c r="Q8385" t="s">
        <v>178</v>
      </c>
      <c r="R8385">
        <v>4</v>
      </c>
      <c r="S8385" t="s">
        <v>29</v>
      </c>
    </row>
    <row r="8386" spans="1:19" x14ac:dyDescent="0.3">
      <c r="A8386" t="s">
        <v>1907</v>
      </c>
      <c r="B8386" t="s">
        <v>41</v>
      </c>
      <c r="C8386" t="s">
        <v>21</v>
      </c>
      <c r="D8386">
        <v>12.721</v>
      </c>
      <c r="E8386">
        <v>3.2665E-2</v>
      </c>
      <c r="F8386" t="s">
        <v>108</v>
      </c>
      <c r="G8386">
        <v>1998</v>
      </c>
      <c r="H8386" t="s">
        <v>71</v>
      </c>
      <c r="I8386" t="s">
        <v>24</v>
      </c>
      <c r="J8386" t="s">
        <v>109</v>
      </c>
      <c r="K8386">
        <v>1538.3403000000001</v>
      </c>
      <c r="L8386">
        <v>4.5</v>
      </c>
      <c r="M8386" s="1">
        <v>45205</v>
      </c>
      <c r="N8386">
        <v>2023</v>
      </c>
      <c r="O8386">
        <v>6</v>
      </c>
      <c r="P8386" t="s">
        <v>114</v>
      </c>
      <c r="Q8386" t="s">
        <v>115</v>
      </c>
      <c r="R8386">
        <v>2</v>
      </c>
      <c r="S8386" t="s">
        <v>39</v>
      </c>
    </row>
    <row r="8387" spans="1:19" x14ac:dyDescent="0.3">
      <c r="A8387" t="s">
        <v>62</v>
      </c>
      <c r="B8387" t="s">
        <v>63</v>
      </c>
      <c r="C8387" t="s">
        <v>32</v>
      </c>
      <c r="D8387">
        <v>5.5460000000000003</v>
      </c>
      <c r="E8387">
        <v>2.9929999999999998E-2</v>
      </c>
      <c r="F8387" t="s">
        <v>70</v>
      </c>
      <c r="G8387">
        <v>2002</v>
      </c>
      <c r="H8387" t="s">
        <v>71</v>
      </c>
      <c r="I8387" t="s">
        <v>35</v>
      </c>
      <c r="J8387" t="s">
        <v>36</v>
      </c>
      <c r="K8387">
        <v>3725.2395000000001</v>
      </c>
      <c r="L8387">
        <v>3.6</v>
      </c>
      <c r="M8387" t="s">
        <v>545</v>
      </c>
      <c r="N8387">
        <v>2023</v>
      </c>
      <c r="O8387">
        <v>1</v>
      </c>
      <c r="P8387" t="s">
        <v>56</v>
      </c>
      <c r="Q8387" t="s">
        <v>57</v>
      </c>
      <c r="R8387">
        <v>1</v>
      </c>
      <c r="S8387" t="s">
        <v>81</v>
      </c>
    </row>
    <row r="8388" spans="1:19" x14ac:dyDescent="0.3">
      <c r="A8388" t="s">
        <v>1406</v>
      </c>
      <c r="B8388" t="s">
        <v>113</v>
      </c>
      <c r="C8388" t="s">
        <v>21</v>
      </c>
      <c r="D8388">
        <v>11.166</v>
      </c>
      <c r="E8388">
        <v>1.4994E-2</v>
      </c>
      <c r="F8388" t="s">
        <v>108</v>
      </c>
      <c r="G8388">
        <v>1998</v>
      </c>
      <c r="H8388" t="s">
        <v>71</v>
      </c>
      <c r="I8388" t="s">
        <v>24</v>
      </c>
      <c r="J8388" t="s">
        <v>109</v>
      </c>
      <c r="K8388">
        <v>2287.3589999999999</v>
      </c>
      <c r="L8388">
        <v>4</v>
      </c>
      <c r="M8388" t="s">
        <v>273</v>
      </c>
      <c r="N8388">
        <v>2022</v>
      </c>
      <c r="O8388">
        <v>10</v>
      </c>
      <c r="P8388" t="s">
        <v>37</v>
      </c>
      <c r="Q8388" t="s">
        <v>38</v>
      </c>
      <c r="R8388">
        <v>4</v>
      </c>
      <c r="S8388" t="s">
        <v>29</v>
      </c>
    </row>
    <row r="8389" spans="1:19" x14ac:dyDescent="0.3">
      <c r="A8389" t="s">
        <v>1163</v>
      </c>
      <c r="B8389" t="s">
        <v>111</v>
      </c>
      <c r="C8389" t="s">
        <v>21</v>
      </c>
      <c r="D8389">
        <v>11.177</v>
      </c>
      <c r="E8389">
        <v>6.9327E-2</v>
      </c>
      <c r="F8389" t="s">
        <v>42</v>
      </c>
      <c r="G8389">
        <v>1997</v>
      </c>
      <c r="H8389" t="s">
        <v>34</v>
      </c>
      <c r="I8389" t="s">
        <v>43</v>
      </c>
      <c r="J8389" t="s">
        <v>36</v>
      </c>
      <c r="K8389">
        <v>487.72160000000002</v>
      </c>
      <c r="L8389">
        <v>4.5</v>
      </c>
      <c r="M8389" t="s">
        <v>85</v>
      </c>
      <c r="N8389">
        <v>2023</v>
      </c>
      <c r="O8389">
        <v>1</v>
      </c>
      <c r="P8389" t="s">
        <v>56</v>
      </c>
      <c r="Q8389" t="s">
        <v>57</v>
      </c>
      <c r="R8389">
        <v>1</v>
      </c>
      <c r="S8389" t="s">
        <v>39</v>
      </c>
    </row>
    <row r="8390" spans="1:19" x14ac:dyDescent="0.3">
      <c r="A8390" t="s">
        <v>1062</v>
      </c>
      <c r="B8390" t="s">
        <v>111</v>
      </c>
      <c r="C8390" t="s">
        <v>21</v>
      </c>
      <c r="D8390">
        <v>14.442</v>
      </c>
      <c r="E8390">
        <v>9.8610000000000003E-2</v>
      </c>
      <c r="F8390" t="s">
        <v>33</v>
      </c>
      <c r="G8390">
        <v>2004</v>
      </c>
      <c r="H8390" t="s">
        <v>34</v>
      </c>
      <c r="I8390" t="s">
        <v>35</v>
      </c>
      <c r="J8390" t="s">
        <v>36</v>
      </c>
      <c r="K8390">
        <v>1376.1391000000001</v>
      </c>
      <c r="L8390">
        <v>3.6</v>
      </c>
      <c r="M8390" s="1">
        <v>44573</v>
      </c>
      <c r="N8390">
        <v>2022</v>
      </c>
      <c r="O8390">
        <v>12</v>
      </c>
      <c r="P8390" t="s">
        <v>45</v>
      </c>
      <c r="Q8390" t="s">
        <v>46</v>
      </c>
      <c r="R8390">
        <v>4</v>
      </c>
      <c r="S8390" t="s">
        <v>81</v>
      </c>
    </row>
    <row r="8391" spans="1:19" x14ac:dyDescent="0.3">
      <c r="A8391" t="s">
        <v>1791</v>
      </c>
      <c r="B8391" t="s">
        <v>113</v>
      </c>
      <c r="C8391" t="s">
        <v>21</v>
      </c>
      <c r="D8391">
        <v>19.21</v>
      </c>
      <c r="E8391">
        <v>1.1953999999999999E-2</v>
      </c>
      <c r="F8391" t="s">
        <v>70</v>
      </c>
      <c r="G8391">
        <v>2002</v>
      </c>
      <c r="H8391" t="s">
        <v>71</v>
      </c>
      <c r="I8391" t="s">
        <v>35</v>
      </c>
      <c r="J8391" t="s">
        <v>36</v>
      </c>
      <c r="K8391">
        <v>2628.4706999999999</v>
      </c>
      <c r="L8391">
        <v>4.3</v>
      </c>
      <c r="M8391" t="s">
        <v>520</v>
      </c>
      <c r="N8391">
        <v>2023</v>
      </c>
      <c r="O8391">
        <v>11</v>
      </c>
      <c r="P8391" t="s">
        <v>177</v>
      </c>
      <c r="Q8391" t="s">
        <v>195</v>
      </c>
      <c r="R8391">
        <v>4</v>
      </c>
      <c r="S8391" t="s">
        <v>29</v>
      </c>
    </row>
    <row r="8392" spans="1:19" x14ac:dyDescent="0.3">
      <c r="A8392" t="s">
        <v>1303</v>
      </c>
      <c r="B8392" t="s">
        <v>53</v>
      </c>
      <c r="C8392" t="s">
        <v>32</v>
      </c>
      <c r="D8392">
        <v>9.3379999999999992</v>
      </c>
      <c r="E8392">
        <v>2.1944999999999999E-2</v>
      </c>
      <c r="F8392" t="s">
        <v>96</v>
      </c>
      <c r="G8392">
        <v>2007</v>
      </c>
      <c r="H8392" t="s">
        <v>71</v>
      </c>
      <c r="I8392" t="s">
        <v>35</v>
      </c>
      <c r="J8392" t="s">
        <v>36</v>
      </c>
      <c r="K8392">
        <v>2555.7917000000002</v>
      </c>
      <c r="L8392">
        <v>4</v>
      </c>
      <c r="M8392" s="1">
        <v>45204</v>
      </c>
      <c r="N8392">
        <v>2023</v>
      </c>
      <c r="O8392">
        <v>5</v>
      </c>
      <c r="P8392" t="s">
        <v>50</v>
      </c>
      <c r="Q8392" t="s">
        <v>61</v>
      </c>
      <c r="R8392">
        <v>2</v>
      </c>
      <c r="S8392" t="s">
        <v>29</v>
      </c>
    </row>
    <row r="8393" spans="1:19" x14ac:dyDescent="0.3">
      <c r="A8393" t="s">
        <v>1083</v>
      </c>
      <c r="B8393" t="s">
        <v>31</v>
      </c>
      <c r="C8393" t="s">
        <v>32</v>
      </c>
      <c r="D8393">
        <v>19.992000000000001</v>
      </c>
      <c r="E8393">
        <v>2.1912000000000001E-2</v>
      </c>
      <c r="F8393" t="s">
        <v>33</v>
      </c>
      <c r="G8393">
        <v>2004</v>
      </c>
      <c r="H8393" t="s">
        <v>34</v>
      </c>
      <c r="I8393" t="s">
        <v>35</v>
      </c>
      <c r="J8393" t="s">
        <v>36</v>
      </c>
      <c r="K8393">
        <v>1770.8842</v>
      </c>
      <c r="L8393">
        <v>3.8</v>
      </c>
      <c r="M8393" s="1">
        <v>45265</v>
      </c>
      <c r="N8393">
        <v>2023</v>
      </c>
      <c r="O8393">
        <v>5</v>
      </c>
      <c r="P8393" t="s">
        <v>50</v>
      </c>
      <c r="Q8393" t="s">
        <v>61</v>
      </c>
      <c r="R8393">
        <v>2</v>
      </c>
      <c r="S8393" t="s">
        <v>81</v>
      </c>
    </row>
    <row r="8394" spans="1:19" x14ac:dyDescent="0.3">
      <c r="A8394" t="s">
        <v>1595</v>
      </c>
      <c r="B8394" t="s">
        <v>189</v>
      </c>
      <c r="C8394" t="s">
        <v>21</v>
      </c>
      <c r="D8394">
        <v>8.4410000000000007</v>
      </c>
      <c r="E8394">
        <v>7.4625999999999998E-2</v>
      </c>
      <c r="F8394" t="s">
        <v>54</v>
      </c>
      <c r="G8394">
        <v>1987</v>
      </c>
      <c r="H8394" t="s">
        <v>55</v>
      </c>
      <c r="I8394" t="s">
        <v>24</v>
      </c>
      <c r="J8394" t="s">
        <v>36</v>
      </c>
      <c r="K8394">
        <v>11229.645399999999</v>
      </c>
      <c r="L8394">
        <v>4.9000000000000004</v>
      </c>
      <c r="M8394" t="s">
        <v>162</v>
      </c>
      <c r="N8394">
        <v>2023</v>
      </c>
      <c r="O8394">
        <v>2</v>
      </c>
      <c r="P8394" t="s">
        <v>79</v>
      </c>
      <c r="Q8394" t="s">
        <v>80</v>
      </c>
      <c r="R8394">
        <v>1</v>
      </c>
      <c r="S8394" t="s">
        <v>39</v>
      </c>
    </row>
    <row r="8395" spans="1:19" x14ac:dyDescent="0.3">
      <c r="A8395" t="s">
        <v>1642</v>
      </c>
      <c r="B8395" t="s">
        <v>91</v>
      </c>
      <c r="C8395" t="s">
        <v>21</v>
      </c>
      <c r="D8395">
        <v>16.699000000000002</v>
      </c>
      <c r="E8395">
        <v>2.0891E-2</v>
      </c>
      <c r="F8395" t="s">
        <v>42</v>
      </c>
      <c r="G8395">
        <v>1997</v>
      </c>
      <c r="H8395" t="s">
        <v>34</v>
      </c>
      <c r="I8395" t="s">
        <v>43</v>
      </c>
      <c r="J8395" t="s">
        <v>36</v>
      </c>
      <c r="K8395">
        <v>3371.6006000000002</v>
      </c>
      <c r="L8395">
        <v>4.3</v>
      </c>
      <c r="M8395" t="s">
        <v>1003</v>
      </c>
      <c r="N8395">
        <v>2022</v>
      </c>
      <c r="O8395">
        <v>8</v>
      </c>
      <c r="P8395" t="s">
        <v>27</v>
      </c>
      <c r="Q8395" t="s">
        <v>28</v>
      </c>
      <c r="R8395">
        <v>3</v>
      </c>
      <c r="S8395" t="s">
        <v>29</v>
      </c>
    </row>
    <row r="8396" spans="1:19" x14ac:dyDescent="0.3">
      <c r="A8396" t="s">
        <v>1535</v>
      </c>
      <c r="B8396" t="s">
        <v>113</v>
      </c>
      <c r="C8396" t="s">
        <v>21</v>
      </c>
      <c r="D8396">
        <v>20.9</v>
      </c>
      <c r="E8396">
        <v>8.4967000000000001E-2</v>
      </c>
      <c r="F8396" t="s">
        <v>48</v>
      </c>
      <c r="G8396">
        <v>1999</v>
      </c>
      <c r="H8396" t="s">
        <v>23</v>
      </c>
      <c r="I8396" t="s">
        <v>43</v>
      </c>
      <c r="J8396" t="s">
        <v>36</v>
      </c>
      <c r="K8396">
        <v>6678.8886000000002</v>
      </c>
      <c r="L8396">
        <v>3.7</v>
      </c>
      <c r="M8396" s="1">
        <v>45053</v>
      </c>
      <c r="N8396">
        <v>2023</v>
      </c>
      <c r="O8396">
        <v>7</v>
      </c>
      <c r="P8396" t="s">
        <v>121</v>
      </c>
      <c r="Q8396" t="s">
        <v>122</v>
      </c>
      <c r="R8396">
        <v>3</v>
      </c>
      <c r="S8396" t="s">
        <v>81</v>
      </c>
    </row>
    <row r="8397" spans="1:19" x14ac:dyDescent="0.3">
      <c r="A8397" t="s">
        <v>1482</v>
      </c>
      <c r="B8397" t="s">
        <v>60</v>
      </c>
      <c r="C8397" t="s">
        <v>21</v>
      </c>
      <c r="D8397">
        <v>11.034000000000001</v>
      </c>
      <c r="E8397">
        <v>4.5633E-2</v>
      </c>
      <c r="F8397" t="s">
        <v>70</v>
      </c>
      <c r="G8397">
        <v>2002</v>
      </c>
      <c r="H8397" t="s">
        <v>71</v>
      </c>
      <c r="I8397" t="s">
        <v>35</v>
      </c>
      <c r="J8397" t="s">
        <v>36</v>
      </c>
      <c r="K8397">
        <v>1645.9496999999999</v>
      </c>
      <c r="L8397">
        <v>3.6</v>
      </c>
      <c r="M8397" t="s">
        <v>193</v>
      </c>
      <c r="N8397">
        <v>2023</v>
      </c>
      <c r="O8397">
        <v>8</v>
      </c>
      <c r="P8397" t="s">
        <v>27</v>
      </c>
      <c r="Q8397" t="s">
        <v>93</v>
      </c>
      <c r="R8397">
        <v>3</v>
      </c>
      <c r="S8397" t="s">
        <v>81</v>
      </c>
    </row>
    <row r="8398" spans="1:19" x14ac:dyDescent="0.3">
      <c r="A8398" t="s">
        <v>880</v>
      </c>
      <c r="B8398" t="s">
        <v>95</v>
      </c>
      <c r="C8398" t="s">
        <v>21</v>
      </c>
      <c r="D8398">
        <v>6.4470000000000001</v>
      </c>
      <c r="E8398">
        <v>7.1330000000000005E-2</v>
      </c>
      <c r="F8398" t="s">
        <v>42</v>
      </c>
      <c r="G8398">
        <v>1997</v>
      </c>
      <c r="H8398" t="s">
        <v>34</v>
      </c>
      <c r="I8398" t="s">
        <v>43</v>
      </c>
      <c r="J8398" t="s">
        <v>36</v>
      </c>
      <c r="K8398">
        <v>5555.3689999999997</v>
      </c>
      <c r="L8398">
        <v>4.2</v>
      </c>
      <c r="M8398" t="s">
        <v>937</v>
      </c>
      <c r="N8398">
        <v>2023</v>
      </c>
      <c r="O8398">
        <v>3</v>
      </c>
      <c r="P8398" t="s">
        <v>88</v>
      </c>
      <c r="Q8398" t="s">
        <v>89</v>
      </c>
      <c r="R8398">
        <v>1</v>
      </c>
      <c r="S8398" t="s">
        <v>29</v>
      </c>
    </row>
    <row r="8399" spans="1:19" x14ac:dyDescent="0.3">
      <c r="A8399" t="s">
        <v>850</v>
      </c>
      <c r="B8399" t="s">
        <v>95</v>
      </c>
      <c r="C8399" t="s">
        <v>32</v>
      </c>
      <c r="D8399">
        <v>16.920999999999999</v>
      </c>
      <c r="E8399">
        <v>5.6460000000000003E-2</v>
      </c>
      <c r="F8399" t="s">
        <v>48</v>
      </c>
      <c r="G8399">
        <v>1999</v>
      </c>
      <c r="H8399" t="s">
        <v>23</v>
      </c>
      <c r="I8399" t="s">
        <v>43</v>
      </c>
      <c r="J8399" t="s">
        <v>36</v>
      </c>
      <c r="K8399">
        <v>2717.1922</v>
      </c>
      <c r="L8399">
        <v>4.2</v>
      </c>
      <c r="M8399" t="s">
        <v>222</v>
      </c>
      <c r="N8399">
        <v>2022</v>
      </c>
      <c r="O8399">
        <v>9</v>
      </c>
      <c r="P8399" t="s">
        <v>76</v>
      </c>
      <c r="Q8399" t="s">
        <v>205</v>
      </c>
      <c r="R8399">
        <v>3</v>
      </c>
      <c r="S8399" t="s">
        <v>29</v>
      </c>
    </row>
    <row r="8400" spans="1:19" x14ac:dyDescent="0.3">
      <c r="A8400" t="s">
        <v>1860</v>
      </c>
      <c r="B8400" t="s">
        <v>60</v>
      </c>
      <c r="C8400" t="s">
        <v>21</v>
      </c>
      <c r="D8400">
        <v>6.2409999999999997</v>
      </c>
      <c r="E8400">
        <v>7.4881000000000003E-2</v>
      </c>
      <c r="F8400" t="s">
        <v>42</v>
      </c>
      <c r="G8400">
        <v>1997</v>
      </c>
      <c r="H8400" t="s">
        <v>34</v>
      </c>
      <c r="I8400" t="s">
        <v>43</v>
      </c>
      <c r="J8400" t="s">
        <v>36</v>
      </c>
      <c r="K8400">
        <v>4591.0946000000004</v>
      </c>
      <c r="L8400">
        <v>4.2</v>
      </c>
      <c r="M8400" s="1">
        <v>45242</v>
      </c>
      <c r="N8400">
        <v>2023</v>
      </c>
      <c r="O8400">
        <v>12</v>
      </c>
      <c r="P8400" t="s">
        <v>45</v>
      </c>
      <c r="Q8400" t="s">
        <v>73</v>
      </c>
      <c r="R8400">
        <v>4</v>
      </c>
      <c r="S8400" t="s">
        <v>29</v>
      </c>
    </row>
    <row r="8401" spans="1:19" x14ac:dyDescent="0.3">
      <c r="A8401" t="s">
        <v>463</v>
      </c>
      <c r="B8401" t="s">
        <v>91</v>
      </c>
      <c r="C8401" t="s">
        <v>21</v>
      </c>
      <c r="D8401">
        <v>7.1310000000000002</v>
      </c>
      <c r="E8401">
        <v>4.9701000000000002E-2</v>
      </c>
      <c r="F8401" t="s">
        <v>70</v>
      </c>
      <c r="G8401">
        <v>2002</v>
      </c>
      <c r="H8401" t="s">
        <v>71</v>
      </c>
      <c r="I8401" t="s">
        <v>35</v>
      </c>
      <c r="J8401" t="s">
        <v>36</v>
      </c>
      <c r="K8401">
        <v>4135.2901000000002</v>
      </c>
      <c r="L8401">
        <v>4.2</v>
      </c>
      <c r="M8401" t="s">
        <v>460</v>
      </c>
      <c r="N8401">
        <v>2023</v>
      </c>
      <c r="O8401">
        <v>6</v>
      </c>
      <c r="P8401" t="s">
        <v>114</v>
      </c>
      <c r="Q8401" t="s">
        <v>115</v>
      </c>
      <c r="R8401">
        <v>2</v>
      </c>
      <c r="S8401" t="s">
        <v>29</v>
      </c>
    </row>
    <row r="8402" spans="1:19" x14ac:dyDescent="0.3">
      <c r="A8402" t="s">
        <v>411</v>
      </c>
      <c r="B8402" t="s">
        <v>31</v>
      </c>
      <c r="C8402" t="s">
        <v>32</v>
      </c>
      <c r="D8402">
        <v>18.283000000000001</v>
      </c>
      <c r="E8402">
        <v>4.7538999999999998E-2</v>
      </c>
      <c r="F8402" t="s">
        <v>33</v>
      </c>
      <c r="G8402">
        <v>2004</v>
      </c>
      <c r="H8402" t="s">
        <v>34</v>
      </c>
      <c r="I8402" t="s">
        <v>35</v>
      </c>
      <c r="J8402" t="s">
        <v>36</v>
      </c>
      <c r="K8402">
        <v>1293.3870999999999</v>
      </c>
      <c r="L8402">
        <v>4</v>
      </c>
      <c r="M8402" s="1">
        <v>45145</v>
      </c>
      <c r="N8402">
        <v>2023</v>
      </c>
      <c r="O8402">
        <v>7</v>
      </c>
      <c r="P8402" t="s">
        <v>121</v>
      </c>
      <c r="Q8402" t="s">
        <v>122</v>
      </c>
      <c r="R8402">
        <v>3</v>
      </c>
      <c r="S8402" t="s">
        <v>29</v>
      </c>
    </row>
    <row r="8403" spans="1:19" x14ac:dyDescent="0.3">
      <c r="A8403" t="s">
        <v>1690</v>
      </c>
      <c r="B8403" t="s">
        <v>69</v>
      </c>
      <c r="C8403" t="s">
        <v>21</v>
      </c>
      <c r="D8403">
        <v>12.08</v>
      </c>
      <c r="E8403">
        <v>6.8142999999999995E-2</v>
      </c>
      <c r="F8403" t="s">
        <v>70</v>
      </c>
      <c r="G8403">
        <v>2002</v>
      </c>
      <c r="H8403" t="s">
        <v>71</v>
      </c>
      <c r="I8403" t="s">
        <v>35</v>
      </c>
      <c r="J8403" t="s">
        <v>36</v>
      </c>
      <c r="K8403">
        <v>2079.1936000000001</v>
      </c>
      <c r="L8403">
        <v>3.8</v>
      </c>
      <c r="M8403" t="s">
        <v>1142</v>
      </c>
      <c r="N8403">
        <v>2023</v>
      </c>
      <c r="O8403">
        <v>10</v>
      </c>
      <c r="P8403" t="s">
        <v>37</v>
      </c>
      <c r="Q8403" t="s">
        <v>165</v>
      </c>
      <c r="R8403">
        <v>4</v>
      </c>
      <c r="S8403" t="s">
        <v>81</v>
      </c>
    </row>
    <row r="8404" spans="1:19" x14ac:dyDescent="0.3">
      <c r="A8404" t="s">
        <v>1889</v>
      </c>
      <c r="B8404" t="s">
        <v>113</v>
      </c>
      <c r="C8404" t="s">
        <v>21</v>
      </c>
      <c r="D8404">
        <v>10.56</v>
      </c>
      <c r="E8404">
        <v>3.5478000000000003E-2</v>
      </c>
      <c r="F8404" t="s">
        <v>96</v>
      </c>
      <c r="G8404">
        <v>2007</v>
      </c>
      <c r="H8404" t="s">
        <v>71</v>
      </c>
      <c r="I8404" t="s">
        <v>35</v>
      </c>
      <c r="J8404" t="s">
        <v>36</v>
      </c>
      <c r="K8404">
        <v>1140.5687</v>
      </c>
      <c r="L8404">
        <v>4</v>
      </c>
      <c r="M8404" s="1">
        <v>44660</v>
      </c>
      <c r="N8404">
        <v>2022</v>
      </c>
      <c r="O8404">
        <v>9</v>
      </c>
      <c r="P8404" t="s">
        <v>76</v>
      </c>
      <c r="Q8404" t="s">
        <v>205</v>
      </c>
      <c r="R8404">
        <v>3</v>
      </c>
      <c r="S8404" t="s">
        <v>29</v>
      </c>
    </row>
    <row r="8405" spans="1:19" x14ac:dyDescent="0.3">
      <c r="A8405" t="s">
        <v>110</v>
      </c>
      <c r="B8405" t="s">
        <v>111</v>
      </c>
      <c r="C8405" t="s">
        <v>21</v>
      </c>
      <c r="D8405">
        <v>8.6210000000000004</v>
      </c>
      <c r="E8405">
        <v>1.2415000000000001E-2</v>
      </c>
      <c r="F8405" t="s">
        <v>22</v>
      </c>
      <c r="G8405">
        <v>2009</v>
      </c>
      <c r="H8405" t="s">
        <v>23</v>
      </c>
      <c r="I8405" t="s">
        <v>24</v>
      </c>
      <c r="J8405" t="s">
        <v>25</v>
      </c>
      <c r="K8405">
        <v>11845.651599999999</v>
      </c>
      <c r="L8405">
        <v>4.0999999999999996</v>
      </c>
      <c r="M8405" t="s">
        <v>87</v>
      </c>
      <c r="N8405">
        <v>2023</v>
      </c>
      <c r="O8405">
        <v>3</v>
      </c>
      <c r="P8405" t="s">
        <v>88</v>
      </c>
      <c r="Q8405" t="s">
        <v>89</v>
      </c>
      <c r="R8405">
        <v>1</v>
      </c>
      <c r="S8405" t="s">
        <v>29</v>
      </c>
    </row>
    <row r="8406" spans="1:19" x14ac:dyDescent="0.3">
      <c r="A8406" t="s">
        <v>1510</v>
      </c>
      <c r="B8406" t="s">
        <v>91</v>
      </c>
      <c r="C8406" t="s">
        <v>32</v>
      </c>
      <c r="D8406">
        <v>19.751999999999999</v>
      </c>
      <c r="E8406">
        <v>5.0785999999999998E-2</v>
      </c>
      <c r="F8406" t="s">
        <v>48</v>
      </c>
      <c r="G8406">
        <v>1999</v>
      </c>
      <c r="H8406" t="s">
        <v>23</v>
      </c>
      <c r="I8406" t="s">
        <v>43</v>
      </c>
      <c r="J8406" t="s">
        <v>36</v>
      </c>
      <c r="K8406">
        <v>2701.3352</v>
      </c>
      <c r="L8406">
        <v>3.9</v>
      </c>
      <c r="M8406" t="s">
        <v>436</v>
      </c>
      <c r="N8406">
        <v>2023</v>
      </c>
      <c r="O8406">
        <v>2</v>
      </c>
      <c r="P8406" t="s">
        <v>79</v>
      </c>
      <c r="Q8406" t="s">
        <v>80</v>
      </c>
      <c r="R8406">
        <v>1</v>
      </c>
      <c r="S8406" t="s">
        <v>81</v>
      </c>
    </row>
    <row r="8407" spans="1:19" x14ac:dyDescent="0.3">
      <c r="A8407" t="s">
        <v>1119</v>
      </c>
      <c r="B8407" t="s">
        <v>95</v>
      </c>
      <c r="C8407" t="s">
        <v>21</v>
      </c>
      <c r="D8407">
        <v>19.335000000000001</v>
      </c>
      <c r="E8407">
        <v>2.3116000000000001E-2</v>
      </c>
      <c r="F8407" t="s">
        <v>48</v>
      </c>
      <c r="G8407">
        <v>1999</v>
      </c>
      <c r="H8407" t="s">
        <v>23</v>
      </c>
      <c r="I8407" t="s">
        <v>43</v>
      </c>
      <c r="J8407" t="s">
        <v>36</v>
      </c>
      <c r="K8407">
        <v>10054.065000000001</v>
      </c>
      <c r="L8407">
        <v>3.6</v>
      </c>
      <c r="M8407" s="1">
        <v>45149</v>
      </c>
      <c r="N8407">
        <v>2023</v>
      </c>
      <c r="O8407">
        <v>11</v>
      </c>
      <c r="P8407" t="s">
        <v>177</v>
      </c>
      <c r="Q8407" t="s">
        <v>195</v>
      </c>
      <c r="R8407">
        <v>4</v>
      </c>
      <c r="S8407" t="s">
        <v>81</v>
      </c>
    </row>
    <row r="8408" spans="1:19" x14ac:dyDescent="0.3">
      <c r="A8408" t="s">
        <v>1250</v>
      </c>
      <c r="B8408" t="s">
        <v>31</v>
      </c>
      <c r="C8408" t="s">
        <v>21</v>
      </c>
      <c r="D8408">
        <v>5.0129999999999999</v>
      </c>
      <c r="E8408">
        <v>2.2414E-2</v>
      </c>
      <c r="F8408" t="s">
        <v>42</v>
      </c>
      <c r="G8408">
        <v>1997</v>
      </c>
      <c r="H8408" t="s">
        <v>34</v>
      </c>
      <c r="I8408" t="s">
        <v>43</v>
      </c>
      <c r="J8408" t="s">
        <v>36</v>
      </c>
      <c r="K8408">
        <v>3224.7831999999999</v>
      </c>
      <c r="L8408">
        <v>3.9</v>
      </c>
      <c r="M8408" t="s">
        <v>1584</v>
      </c>
      <c r="N8408">
        <v>2023</v>
      </c>
      <c r="O8408">
        <v>11</v>
      </c>
      <c r="P8408" t="s">
        <v>177</v>
      </c>
      <c r="Q8408" t="s">
        <v>195</v>
      </c>
      <c r="R8408">
        <v>4</v>
      </c>
      <c r="S8408" t="s">
        <v>81</v>
      </c>
    </row>
    <row r="8409" spans="1:19" x14ac:dyDescent="0.3">
      <c r="A8409" t="s">
        <v>311</v>
      </c>
      <c r="B8409" t="s">
        <v>69</v>
      </c>
      <c r="C8409" t="s">
        <v>21</v>
      </c>
      <c r="D8409">
        <v>14.802</v>
      </c>
      <c r="E8409">
        <v>0.10194400000000001</v>
      </c>
      <c r="F8409" t="s">
        <v>42</v>
      </c>
      <c r="G8409">
        <v>1997</v>
      </c>
      <c r="H8409" t="s">
        <v>34</v>
      </c>
      <c r="I8409" t="s">
        <v>43</v>
      </c>
      <c r="J8409" t="s">
        <v>36</v>
      </c>
      <c r="K8409">
        <v>2500.1140999999998</v>
      </c>
      <c r="L8409">
        <v>4.0999999999999996</v>
      </c>
      <c r="M8409" t="s">
        <v>1176</v>
      </c>
      <c r="N8409">
        <v>2022</v>
      </c>
      <c r="O8409">
        <v>12</v>
      </c>
      <c r="P8409" t="s">
        <v>45</v>
      </c>
      <c r="Q8409" t="s">
        <v>46</v>
      </c>
      <c r="R8409">
        <v>4</v>
      </c>
      <c r="S8409" t="s">
        <v>29</v>
      </c>
    </row>
    <row r="8410" spans="1:19" x14ac:dyDescent="0.3">
      <c r="A8410" t="s">
        <v>1847</v>
      </c>
      <c r="B8410" t="s">
        <v>113</v>
      </c>
      <c r="C8410" t="s">
        <v>21</v>
      </c>
      <c r="D8410">
        <v>12.686999999999999</v>
      </c>
      <c r="E8410">
        <v>6.3792000000000001E-2</v>
      </c>
      <c r="F8410" t="s">
        <v>22</v>
      </c>
      <c r="G8410">
        <v>2009</v>
      </c>
      <c r="H8410" t="s">
        <v>23</v>
      </c>
      <c r="I8410" t="s">
        <v>24</v>
      </c>
      <c r="J8410" t="s">
        <v>25</v>
      </c>
      <c r="K8410">
        <v>3202.4816000000001</v>
      </c>
      <c r="L8410">
        <v>3.2</v>
      </c>
      <c r="M8410" s="1">
        <v>45118</v>
      </c>
      <c r="N8410">
        <v>2023</v>
      </c>
      <c r="O8410">
        <v>11</v>
      </c>
      <c r="P8410" t="s">
        <v>177</v>
      </c>
      <c r="Q8410" t="s">
        <v>195</v>
      </c>
      <c r="R8410">
        <v>4</v>
      </c>
      <c r="S8410" t="s">
        <v>58</v>
      </c>
    </row>
    <row r="8411" spans="1:19" x14ac:dyDescent="0.3">
      <c r="A8411" t="s">
        <v>823</v>
      </c>
      <c r="B8411" t="s">
        <v>31</v>
      </c>
      <c r="C8411" t="s">
        <v>21</v>
      </c>
      <c r="D8411">
        <v>15.829000000000001</v>
      </c>
      <c r="E8411">
        <v>2.2637000000000001E-2</v>
      </c>
      <c r="F8411" t="s">
        <v>54</v>
      </c>
      <c r="G8411">
        <v>1987</v>
      </c>
      <c r="H8411" t="s">
        <v>55</v>
      </c>
      <c r="I8411" t="s">
        <v>24</v>
      </c>
      <c r="J8411" t="s">
        <v>36</v>
      </c>
      <c r="K8411">
        <v>4108.5882000000001</v>
      </c>
      <c r="L8411">
        <v>4</v>
      </c>
      <c r="M8411" t="s">
        <v>377</v>
      </c>
      <c r="N8411">
        <v>2023</v>
      </c>
      <c r="O8411">
        <v>1</v>
      </c>
      <c r="P8411" t="s">
        <v>56</v>
      </c>
      <c r="Q8411" t="s">
        <v>57</v>
      </c>
      <c r="R8411">
        <v>1</v>
      </c>
      <c r="S8411" t="s">
        <v>29</v>
      </c>
    </row>
    <row r="8412" spans="1:19" x14ac:dyDescent="0.3">
      <c r="A8412" t="s">
        <v>785</v>
      </c>
      <c r="B8412" t="s">
        <v>69</v>
      </c>
      <c r="C8412" t="s">
        <v>21</v>
      </c>
      <c r="D8412">
        <v>16.253</v>
      </c>
      <c r="E8412">
        <v>7.8102000000000005E-2</v>
      </c>
      <c r="F8412" t="s">
        <v>108</v>
      </c>
      <c r="G8412">
        <v>1998</v>
      </c>
      <c r="H8412" t="s">
        <v>71</v>
      </c>
      <c r="I8412" t="s">
        <v>24</v>
      </c>
      <c r="J8412" t="s">
        <v>109</v>
      </c>
      <c r="K8412">
        <v>2447.0850999999998</v>
      </c>
      <c r="L8412">
        <v>3.3</v>
      </c>
      <c r="M8412" s="1">
        <v>44843</v>
      </c>
      <c r="N8412">
        <v>2022</v>
      </c>
      <c r="O8412">
        <v>9</v>
      </c>
      <c r="P8412" t="s">
        <v>76</v>
      </c>
      <c r="Q8412" t="s">
        <v>205</v>
      </c>
      <c r="R8412">
        <v>3</v>
      </c>
      <c r="S8412" t="s">
        <v>58</v>
      </c>
    </row>
    <row r="8413" spans="1:19" x14ac:dyDescent="0.3">
      <c r="A8413" t="s">
        <v>850</v>
      </c>
      <c r="B8413" t="s">
        <v>95</v>
      </c>
      <c r="C8413" t="s">
        <v>32</v>
      </c>
      <c r="D8413">
        <v>16.920999999999999</v>
      </c>
      <c r="E8413">
        <v>4.8107999999999998E-2</v>
      </c>
      <c r="F8413" t="s">
        <v>96</v>
      </c>
      <c r="G8413">
        <v>2007</v>
      </c>
      <c r="H8413" t="s">
        <v>71</v>
      </c>
      <c r="I8413" t="s">
        <v>35</v>
      </c>
      <c r="J8413" t="s">
        <v>36</v>
      </c>
      <c r="K8413">
        <v>1737.096</v>
      </c>
      <c r="L8413">
        <v>3.7</v>
      </c>
      <c r="M8413" s="1">
        <v>45054</v>
      </c>
      <c r="N8413">
        <v>2023</v>
      </c>
      <c r="O8413">
        <v>8</v>
      </c>
      <c r="P8413" t="s">
        <v>27</v>
      </c>
      <c r="Q8413" t="s">
        <v>93</v>
      </c>
      <c r="R8413">
        <v>3</v>
      </c>
      <c r="S8413" t="s">
        <v>81</v>
      </c>
    </row>
    <row r="8414" spans="1:19" x14ac:dyDescent="0.3">
      <c r="A8414" t="s">
        <v>188</v>
      </c>
      <c r="B8414" t="s">
        <v>189</v>
      </c>
      <c r="C8414" t="s">
        <v>21</v>
      </c>
      <c r="D8414">
        <v>14.313000000000001</v>
      </c>
      <c r="E8414">
        <v>4.4024000000000001E-2</v>
      </c>
      <c r="F8414" t="s">
        <v>54</v>
      </c>
      <c r="G8414">
        <v>1987</v>
      </c>
      <c r="H8414" t="s">
        <v>55</v>
      </c>
      <c r="I8414" t="s">
        <v>24</v>
      </c>
      <c r="J8414" t="s">
        <v>36</v>
      </c>
      <c r="K8414">
        <v>2729.9092999999998</v>
      </c>
      <c r="L8414">
        <v>4.3</v>
      </c>
      <c r="M8414" s="1">
        <v>45268</v>
      </c>
      <c r="N8414">
        <v>2023</v>
      </c>
      <c r="O8414">
        <v>8</v>
      </c>
      <c r="P8414" t="s">
        <v>27</v>
      </c>
      <c r="Q8414" t="s">
        <v>93</v>
      </c>
      <c r="R8414">
        <v>3</v>
      </c>
      <c r="S8414" t="s">
        <v>29</v>
      </c>
    </row>
    <row r="8415" spans="1:19" x14ac:dyDescent="0.3">
      <c r="A8415" t="s">
        <v>825</v>
      </c>
      <c r="B8415" t="s">
        <v>31</v>
      </c>
      <c r="C8415" t="s">
        <v>32</v>
      </c>
      <c r="D8415">
        <v>9.6880000000000006</v>
      </c>
      <c r="E8415">
        <v>5.5141999999999997E-2</v>
      </c>
      <c r="F8415" t="s">
        <v>96</v>
      </c>
      <c r="G8415">
        <v>2007</v>
      </c>
      <c r="H8415" t="s">
        <v>71</v>
      </c>
      <c r="I8415" t="s">
        <v>35</v>
      </c>
      <c r="J8415" t="s">
        <v>36</v>
      </c>
      <c r="K8415">
        <v>1167.3272999999999</v>
      </c>
      <c r="L8415">
        <v>4</v>
      </c>
      <c r="M8415" t="s">
        <v>129</v>
      </c>
      <c r="N8415">
        <v>2022</v>
      </c>
      <c r="O8415">
        <v>12</v>
      </c>
      <c r="P8415" t="s">
        <v>45</v>
      </c>
      <c r="Q8415" t="s">
        <v>46</v>
      </c>
      <c r="R8415">
        <v>4</v>
      </c>
      <c r="S8415" t="s">
        <v>29</v>
      </c>
    </row>
    <row r="8416" spans="1:19" x14ac:dyDescent="0.3">
      <c r="A8416" t="s">
        <v>1845</v>
      </c>
      <c r="B8416" t="s">
        <v>31</v>
      </c>
      <c r="C8416" t="s">
        <v>32</v>
      </c>
      <c r="D8416">
        <v>20.29</v>
      </c>
      <c r="E8416">
        <v>3.0232999999999999E-2</v>
      </c>
      <c r="F8416" t="s">
        <v>48</v>
      </c>
      <c r="G8416">
        <v>1999</v>
      </c>
      <c r="H8416" t="s">
        <v>23</v>
      </c>
      <c r="I8416" t="s">
        <v>43</v>
      </c>
      <c r="J8416" t="s">
        <v>36</v>
      </c>
      <c r="K8416">
        <v>3058.7935000000002</v>
      </c>
      <c r="L8416">
        <v>3.5</v>
      </c>
      <c r="M8416" s="1">
        <v>44990</v>
      </c>
      <c r="N8416">
        <v>2023</v>
      </c>
      <c r="O8416">
        <v>5</v>
      </c>
      <c r="P8416" t="s">
        <v>50</v>
      </c>
      <c r="Q8416" t="s">
        <v>61</v>
      </c>
      <c r="R8416">
        <v>2</v>
      </c>
      <c r="S8416" t="s">
        <v>81</v>
      </c>
    </row>
    <row r="8417" spans="1:19" x14ac:dyDescent="0.3">
      <c r="A8417" t="s">
        <v>1668</v>
      </c>
      <c r="B8417" t="s">
        <v>91</v>
      </c>
      <c r="C8417" t="s">
        <v>21</v>
      </c>
      <c r="D8417">
        <v>13.731999999999999</v>
      </c>
      <c r="E8417">
        <v>6.5082000000000001E-2</v>
      </c>
      <c r="F8417" t="s">
        <v>96</v>
      </c>
      <c r="G8417">
        <v>2007</v>
      </c>
      <c r="H8417" t="s">
        <v>71</v>
      </c>
      <c r="I8417" t="s">
        <v>35</v>
      </c>
      <c r="J8417" t="s">
        <v>36</v>
      </c>
      <c r="K8417">
        <v>4421.0610999999999</v>
      </c>
      <c r="L8417">
        <v>4.0999999999999996</v>
      </c>
      <c r="M8417" t="s">
        <v>1493</v>
      </c>
      <c r="N8417">
        <v>2022</v>
      </c>
      <c r="O8417">
        <v>5</v>
      </c>
      <c r="P8417" t="s">
        <v>50</v>
      </c>
      <c r="Q8417" t="s">
        <v>51</v>
      </c>
      <c r="R8417">
        <v>2</v>
      </c>
      <c r="S8417" t="s">
        <v>29</v>
      </c>
    </row>
    <row r="8418" spans="1:19" x14ac:dyDescent="0.3">
      <c r="A8418" t="s">
        <v>1180</v>
      </c>
      <c r="B8418" t="s">
        <v>157</v>
      </c>
      <c r="C8418" t="s">
        <v>21</v>
      </c>
      <c r="D8418">
        <v>13.436999999999999</v>
      </c>
      <c r="E8418">
        <v>4.9652000000000002E-2</v>
      </c>
      <c r="F8418" t="s">
        <v>70</v>
      </c>
      <c r="G8418">
        <v>2002</v>
      </c>
      <c r="H8418" t="s">
        <v>71</v>
      </c>
      <c r="I8418" t="s">
        <v>35</v>
      </c>
      <c r="J8418" t="s">
        <v>36</v>
      </c>
      <c r="K8418">
        <v>4233.3398999999999</v>
      </c>
      <c r="L8418">
        <v>3.7</v>
      </c>
      <c r="M8418" s="1">
        <v>44785</v>
      </c>
      <c r="N8418">
        <v>2022</v>
      </c>
      <c r="O8418">
        <v>12</v>
      </c>
      <c r="P8418" t="s">
        <v>45</v>
      </c>
      <c r="Q8418" t="s">
        <v>46</v>
      </c>
      <c r="R8418">
        <v>4</v>
      </c>
      <c r="S8418" t="s">
        <v>81</v>
      </c>
    </row>
    <row r="8419" spans="1:19" x14ac:dyDescent="0.3">
      <c r="A8419" t="s">
        <v>1401</v>
      </c>
      <c r="B8419" t="s">
        <v>31</v>
      </c>
      <c r="C8419" t="s">
        <v>21</v>
      </c>
      <c r="D8419">
        <v>17.271000000000001</v>
      </c>
      <c r="E8419">
        <v>1.9918999999999999E-2</v>
      </c>
      <c r="F8419" t="s">
        <v>64</v>
      </c>
      <c r="G8419">
        <v>1985</v>
      </c>
      <c r="H8419" t="s">
        <v>23</v>
      </c>
      <c r="I8419" t="s">
        <v>24</v>
      </c>
      <c r="J8419" t="s">
        <v>65</v>
      </c>
      <c r="K8419">
        <v>8635.3984999999993</v>
      </c>
      <c r="L8419">
        <v>4</v>
      </c>
      <c r="M8419" s="1">
        <v>44814</v>
      </c>
      <c r="N8419">
        <v>2022</v>
      </c>
      <c r="O8419">
        <v>10</v>
      </c>
      <c r="P8419" t="s">
        <v>37</v>
      </c>
      <c r="Q8419" t="s">
        <v>38</v>
      </c>
      <c r="R8419">
        <v>4</v>
      </c>
      <c r="S8419" t="s">
        <v>29</v>
      </c>
    </row>
    <row r="8420" spans="1:19" x14ac:dyDescent="0.3">
      <c r="A8420" t="s">
        <v>988</v>
      </c>
      <c r="B8420" t="s">
        <v>20</v>
      </c>
      <c r="C8420" t="s">
        <v>21</v>
      </c>
      <c r="D8420">
        <v>9.7439999999999998</v>
      </c>
      <c r="E8420">
        <v>6.3266000000000003E-2</v>
      </c>
      <c r="F8420" t="s">
        <v>48</v>
      </c>
      <c r="G8420">
        <v>1999</v>
      </c>
      <c r="H8420" t="s">
        <v>23</v>
      </c>
      <c r="I8420" t="s">
        <v>43</v>
      </c>
      <c r="J8420" t="s">
        <v>36</v>
      </c>
      <c r="K8420">
        <v>645.8501</v>
      </c>
      <c r="L8420">
        <v>4.0999999999999996</v>
      </c>
      <c r="M8420" t="s">
        <v>1138</v>
      </c>
      <c r="N8420">
        <v>2022</v>
      </c>
      <c r="O8420">
        <v>1</v>
      </c>
      <c r="P8420" t="s">
        <v>56</v>
      </c>
      <c r="Q8420" t="s">
        <v>67</v>
      </c>
      <c r="R8420">
        <v>1</v>
      </c>
      <c r="S8420" t="s">
        <v>29</v>
      </c>
    </row>
    <row r="8421" spans="1:19" x14ac:dyDescent="0.3">
      <c r="A8421" t="s">
        <v>1779</v>
      </c>
      <c r="B8421" t="s">
        <v>107</v>
      </c>
      <c r="C8421" t="s">
        <v>21</v>
      </c>
      <c r="D8421">
        <v>5.3330000000000002</v>
      </c>
      <c r="E8421">
        <v>6.5816E-2</v>
      </c>
      <c r="F8421" t="s">
        <v>70</v>
      </c>
      <c r="G8421">
        <v>2002</v>
      </c>
      <c r="H8421" t="s">
        <v>71</v>
      </c>
      <c r="I8421" t="s">
        <v>35</v>
      </c>
      <c r="J8421" t="s">
        <v>36</v>
      </c>
      <c r="K8421">
        <v>1161.8692000000001</v>
      </c>
      <c r="L8421">
        <v>3.5</v>
      </c>
      <c r="M8421" s="1">
        <v>44724</v>
      </c>
      <c r="N8421">
        <v>2022</v>
      </c>
      <c r="O8421">
        <v>12</v>
      </c>
      <c r="P8421" t="s">
        <v>45</v>
      </c>
      <c r="Q8421" t="s">
        <v>46</v>
      </c>
      <c r="R8421">
        <v>4</v>
      </c>
      <c r="S8421" t="s">
        <v>81</v>
      </c>
    </row>
    <row r="8422" spans="1:19" x14ac:dyDescent="0.3">
      <c r="A8422" t="s">
        <v>1047</v>
      </c>
      <c r="B8422" t="s">
        <v>60</v>
      </c>
      <c r="C8422" t="s">
        <v>21</v>
      </c>
      <c r="D8422">
        <v>9.1539999999999999</v>
      </c>
      <c r="E8422">
        <v>6.3670000000000004E-2</v>
      </c>
      <c r="F8422" t="s">
        <v>64</v>
      </c>
      <c r="G8422">
        <v>1985</v>
      </c>
      <c r="H8422" t="s">
        <v>23</v>
      </c>
      <c r="I8422" t="s">
        <v>24</v>
      </c>
      <c r="J8422" t="s">
        <v>65</v>
      </c>
      <c r="K8422">
        <v>3919.7955999999999</v>
      </c>
      <c r="L8422">
        <v>3.6</v>
      </c>
      <c r="M8422" s="1">
        <v>44690</v>
      </c>
      <c r="N8422">
        <v>2022</v>
      </c>
      <c r="O8422">
        <v>9</v>
      </c>
      <c r="P8422" t="s">
        <v>76</v>
      </c>
      <c r="Q8422" t="s">
        <v>205</v>
      </c>
      <c r="R8422">
        <v>3</v>
      </c>
      <c r="S8422" t="s">
        <v>81</v>
      </c>
    </row>
    <row r="8423" spans="1:19" x14ac:dyDescent="0.3">
      <c r="A8423" t="s">
        <v>1931</v>
      </c>
      <c r="B8423" t="s">
        <v>20</v>
      </c>
      <c r="C8423" t="s">
        <v>21</v>
      </c>
      <c r="D8423">
        <v>15.861000000000001</v>
      </c>
      <c r="E8423">
        <v>4.4214999999999997E-2</v>
      </c>
      <c r="F8423" t="s">
        <v>48</v>
      </c>
      <c r="G8423">
        <v>1999</v>
      </c>
      <c r="H8423" t="s">
        <v>23</v>
      </c>
      <c r="I8423" t="s">
        <v>43</v>
      </c>
      <c r="J8423" t="s">
        <v>36</v>
      </c>
      <c r="K8423">
        <v>1506.0989999999999</v>
      </c>
      <c r="L8423">
        <v>4.0999999999999996</v>
      </c>
      <c r="M8423" t="s">
        <v>504</v>
      </c>
      <c r="N8423">
        <v>2022</v>
      </c>
      <c r="O8423">
        <v>11</v>
      </c>
      <c r="P8423" t="s">
        <v>177</v>
      </c>
      <c r="Q8423" t="s">
        <v>178</v>
      </c>
      <c r="R8423">
        <v>4</v>
      </c>
      <c r="S8423" t="s">
        <v>29</v>
      </c>
    </row>
    <row r="8424" spans="1:19" x14ac:dyDescent="0.3">
      <c r="A8424" t="s">
        <v>834</v>
      </c>
      <c r="B8424" t="s">
        <v>113</v>
      </c>
      <c r="C8424" t="s">
        <v>32</v>
      </c>
      <c r="D8424">
        <v>18.916</v>
      </c>
      <c r="E8424">
        <v>4.0726999999999999E-2</v>
      </c>
      <c r="F8424" t="s">
        <v>33</v>
      </c>
      <c r="G8424">
        <v>2004</v>
      </c>
      <c r="H8424" t="s">
        <v>34</v>
      </c>
      <c r="I8424" t="s">
        <v>35</v>
      </c>
      <c r="J8424" t="s">
        <v>36</v>
      </c>
      <c r="K8424">
        <v>1430.7723000000001</v>
      </c>
      <c r="L8424">
        <v>3.6</v>
      </c>
      <c r="M8424" s="1">
        <v>44754</v>
      </c>
      <c r="N8424">
        <v>2022</v>
      </c>
      <c r="O8424">
        <v>12</v>
      </c>
      <c r="P8424" t="s">
        <v>45</v>
      </c>
      <c r="Q8424" t="s">
        <v>46</v>
      </c>
      <c r="R8424">
        <v>4</v>
      </c>
      <c r="S8424" t="s">
        <v>81</v>
      </c>
    </row>
    <row r="8425" spans="1:19" x14ac:dyDescent="0.3">
      <c r="A8425" t="s">
        <v>1862</v>
      </c>
      <c r="B8425" t="s">
        <v>20</v>
      </c>
      <c r="C8425" t="s">
        <v>21</v>
      </c>
      <c r="D8425">
        <v>11.571</v>
      </c>
      <c r="E8425">
        <v>5.8923999999999997E-2</v>
      </c>
      <c r="F8425" t="s">
        <v>33</v>
      </c>
      <c r="G8425">
        <v>2004</v>
      </c>
      <c r="H8425" t="s">
        <v>34</v>
      </c>
      <c r="I8425" t="s">
        <v>35</v>
      </c>
      <c r="J8425" t="s">
        <v>36</v>
      </c>
      <c r="K8425">
        <v>981.93380000000002</v>
      </c>
      <c r="L8425">
        <v>3.7</v>
      </c>
      <c r="M8425" s="1">
        <v>44897</v>
      </c>
      <c r="N8425">
        <v>2022</v>
      </c>
      <c r="O8425">
        <v>2</v>
      </c>
      <c r="P8425" t="s">
        <v>79</v>
      </c>
      <c r="Q8425" t="s">
        <v>153</v>
      </c>
      <c r="R8425">
        <v>1</v>
      </c>
      <c r="S8425" t="s">
        <v>81</v>
      </c>
    </row>
    <row r="8426" spans="1:19" x14ac:dyDescent="0.3">
      <c r="A8426" t="s">
        <v>534</v>
      </c>
      <c r="B8426" t="s">
        <v>69</v>
      </c>
      <c r="C8426" t="s">
        <v>21</v>
      </c>
      <c r="D8426">
        <v>11.765000000000001</v>
      </c>
      <c r="E8426">
        <v>5.6977E-2</v>
      </c>
      <c r="F8426" t="s">
        <v>96</v>
      </c>
      <c r="G8426">
        <v>2007</v>
      </c>
      <c r="H8426" t="s">
        <v>71</v>
      </c>
      <c r="I8426" t="s">
        <v>35</v>
      </c>
      <c r="J8426" t="s">
        <v>36</v>
      </c>
      <c r="K8426">
        <v>2045.0161000000001</v>
      </c>
      <c r="L8426">
        <v>4.2</v>
      </c>
      <c r="M8426" t="s">
        <v>1103</v>
      </c>
      <c r="N8426">
        <v>2023</v>
      </c>
      <c r="O8426">
        <v>5</v>
      </c>
      <c r="P8426" t="s">
        <v>50</v>
      </c>
      <c r="Q8426" t="s">
        <v>61</v>
      </c>
      <c r="R8426">
        <v>2</v>
      </c>
      <c r="S8426" t="s">
        <v>29</v>
      </c>
    </row>
    <row r="8427" spans="1:19" x14ac:dyDescent="0.3">
      <c r="A8427" t="s">
        <v>1524</v>
      </c>
      <c r="B8427" t="s">
        <v>69</v>
      </c>
      <c r="C8427" t="s">
        <v>21</v>
      </c>
      <c r="D8427">
        <v>19.109000000000002</v>
      </c>
      <c r="E8427">
        <v>8.2748000000000002E-2</v>
      </c>
      <c r="F8427" t="s">
        <v>96</v>
      </c>
      <c r="G8427">
        <v>2007</v>
      </c>
      <c r="H8427" t="s">
        <v>71</v>
      </c>
      <c r="I8427" t="s">
        <v>35</v>
      </c>
      <c r="J8427" t="s">
        <v>36</v>
      </c>
      <c r="K8427">
        <v>3861.9798000000001</v>
      </c>
      <c r="L8427">
        <v>4.2</v>
      </c>
      <c r="M8427" t="s">
        <v>1368</v>
      </c>
      <c r="N8427">
        <v>2023</v>
      </c>
      <c r="O8427">
        <v>12</v>
      </c>
      <c r="P8427" t="s">
        <v>45</v>
      </c>
      <c r="Q8427" t="s">
        <v>73</v>
      </c>
      <c r="R8427">
        <v>4</v>
      </c>
      <c r="S8427" t="s">
        <v>29</v>
      </c>
    </row>
    <row r="8428" spans="1:19" x14ac:dyDescent="0.3">
      <c r="A8428" t="s">
        <v>1302</v>
      </c>
      <c r="B8428" t="s">
        <v>31</v>
      </c>
      <c r="C8428" t="s">
        <v>21</v>
      </c>
      <c r="D8428">
        <v>10.301</v>
      </c>
      <c r="E8428">
        <v>3.1633000000000001E-2</v>
      </c>
      <c r="F8428" t="s">
        <v>22</v>
      </c>
      <c r="G8428">
        <v>2009</v>
      </c>
      <c r="H8428" t="s">
        <v>23</v>
      </c>
      <c r="I8428" t="s">
        <v>24</v>
      </c>
      <c r="J8428" t="s">
        <v>25</v>
      </c>
      <c r="K8428">
        <v>3557.7157999999999</v>
      </c>
      <c r="L8428">
        <v>4.3</v>
      </c>
      <c r="M8428" t="s">
        <v>758</v>
      </c>
      <c r="N8428">
        <v>2023</v>
      </c>
      <c r="O8428">
        <v>9</v>
      </c>
      <c r="P8428" t="s">
        <v>76</v>
      </c>
      <c r="Q8428" t="s">
        <v>77</v>
      </c>
      <c r="R8428">
        <v>3</v>
      </c>
      <c r="S8428" t="s">
        <v>29</v>
      </c>
    </row>
    <row r="8429" spans="1:19" x14ac:dyDescent="0.3">
      <c r="A8429" t="s">
        <v>613</v>
      </c>
      <c r="B8429" t="s">
        <v>31</v>
      </c>
      <c r="C8429" t="s">
        <v>21</v>
      </c>
      <c r="D8429">
        <v>17.484999999999999</v>
      </c>
      <c r="E8429">
        <v>0.247753</v>
      </c>
      <c r="F8429" t="s">
        <v>42</v>
      </c>
      <c r="G8429">
        <v>1997</v>
      </c>
      <c r="H8429" t="s">
        <v>34</v>
      </c>
      <c r="I8429" t="s">
        <v>43</v>
      </c>
      <c r="J8429" t="s">
        <v>36</v>
      </c>
      <c r="K8429">
        <v>2091.0981999999999</v>
      </c>
      <c r="L8429">
        <v>3.6</v>
      </c>
      <c r="M8429" s="1">
        <v>45078</v>
      </c>
      <c r="N8429">
        <v>2023</v>
      </c>
      <c r="O8429">
        <v>1</v>
      </c>
      <c r="P8429" t="s">
        <v>56</v>
      </c>
      <c r="Q8429" t="s">
        <v>57</v>
      </c>
      <c r="R8429">
        <v>1</v>
      </c>
      <c r="S8429" t="s">
        <v>81</v>
      </c>
    </row>
    <row r="8430" spans="1:19" x14ac:dyDescent="0.3">
      <c r="A8430" t="s">
        <v>582</v>
      </c>
      <c r="B8430" t="s">
        <v>95</v>
      </c>
      <c r="C8430" t="s">
        <v>21</v>
      </c>
      <c r="D8430">
        <v>12.907999999999999</v>
      </c>
      <c r="E8430">
        <v>6.9561999999999999E-2</v>
      </c>
      <c r="F8430" t="s">
        <v>64</v>
      </c>
      <c r="G8430">
        <v>1985</v>
      </c>
      <c r="H8430" t="s">
        <v>23</v>
      </c>
      <c r="I8430" t="s">
        <v>24</v>
      </c>
      <c r="J8430" t="s">
        <v>65</v>
      </c>
      <c r="K8430">
        <v>3028.6334999999999</v>
      </c>
      <c r="L8430">
        <v>3.6</v>
      </c>
      <c r="M8430" s="1">
        <v>45025</v>
      </c>
      <c r="N8430">
        <v>2023</v>
      </c>
      <c r="O8430">
        <v>9</v>
      </c>
      <c r="P8430" t="s">
        <v>76</v>
      </c>
      <c r="Q8430" t="s">
        <v>77</v>
      </c>
      <c r="R8430">
        <v>3</v>
      </c>
      <c r="S8430" t="s">
        <v>81</v>
      </c>
    </row>
    <row r="8431" spans="1:19" x14ac:dyDescent="0.3">
      <c r="A8431" t="s">
        <v>419</v>
      </c>
      <c r="B8431" t="s">
        <v>95</v>
      </c>
      <c r="C8431" t="s">
        <v>32</v>
      </c>
      <c r="D8431">
        <v>13.882</v>
      </c>
      <c r="E8431">
        <v>2.2450000000000001E-2</v>
      </c>
      <c r="F8431" t="s">
        <v>70</v>
      </c>
      <c r="G8431">
        <v>2002</v>
      </c>
      <c r="H8431" t="s">
        <v>71</v>
      </c>
      <c r="I8431" t="s">
        <v>35</v>
      </c>
      <c r="J8431" t="s">
        <v>36</v>
      </c>
      <c r="K8431">
        <v>2968.8571999999999</v>
      </c>
      <c r="L8431">
        <v>4.0999999999999996</v>
      </c>
      <c r="M8431" t="s">
        <v>259</v>
      </c>
      <c r="N8431">
        <v>2023</v>
      </c>
      <c r="O8431">
        <v>8</v>
      </c>
      <c r="P8431" t="s">
        <v>27</v>
      </c>
      <c r="Q8431" t="s">
        <v>93</v>
      </c>
      <c r="R8431">
        <v>3</v>
      </c>
      <c r="S8431" t="s">
        <v>29</v>
      </c>
    </row>
    <row r="8432" spans="1:19" x14ac:dyDescent="0.3">
      <c r="A8432" t="s">
        <v>225</v>
      </c>
      <c r="B8432" t="s">
        <v>226</v>
      </c>
      <c r="C8432" t="s">
        <v>21</v>
      </c>
      <c r="D8432">
        <v>10.438000000000001</v>
      </c>
      <c r="E8432">
        <v>5.7246999999999999E-2</v>
      </c>
      <c r="F8432" t="s">
        <v>108</v>
      </c>
      <c r="G8432">
        <v>1998</v>
      </c>
      <c r="H8432" t="s">
        <v>71</v>
      </c>
      <c r="I8432" t="s">
        <v>24</v>
      </c>
      <c r="J8432" t="s">
        <v>109</v>
      </c>
      <c r="K8432">
        <v>2536.3146000000002</v>
      </c>
      <c r="L8432">
        <v>3.5</v>
      </c>
      <c r="M8432" t="s">
        <v>85</v>
      </c>
      <c r="N8432">
        <v>2023</v>
      </c>
      <c r="O8432">
        <v>1</v>
      </c>
      <c r="P8432" t="s">
        <v>56</v>
      </c>
      <c r="Q8432" t="s">
        <v>57</v>
      </c>
      <c r="R8432">
        <v>1</v>
      </c>
      <c r="S8432" t="s">
        <v>81</v>
      </c>
    </row>
    <row r="8433" spans="1:19" x14ac:dyDescent="0.3">
      <c r="A8433" t="s">
        <v>1814</v>
      </c>
      <c r="B8433" t="s">
        <v>69</v>
      </c>
      <c r="C8433" t="s">
        <v>21</v>
      </c>
      <c r="D8433">
        <v>7.0549999999999997</v>
      </c>
      <c r="E8433">
        <v>5.5369000000000002E-2</v>
      </c>
      <c r="F8433" t="s">
        <v>70</v>
      </c>
      <c r="G8433">
        <v>2002</v>
      </c>
      <c r="H8433" t="s">
        <v>71</v>
      </c>
      <c r="I8433" t="s">
        <v>35</v>
      </c>
      <c r="J8433" t="s">
        <v>36</v>
      </c>
      <c r="K8433">
        <v>2186.2719999999999</v>
      </c>
      <c r="L8433">
        <v>3.7</v>
      </c>
      <c r="M8433" t="s">
        <v>916</v>
      </c>
      <c r="N8433">
        <v>2022</v>
      </c>
      <c r="O8433">
        <v>10</v>
      </c>
      <c r="P8433" t="s">
        <v>37</v>
      </c>
      <c r="Q8433" t="s">
        <v>38</v>
      </c>
      <c r="R8433">
        <v>4</v>
      </c>
      <c r="S8433" t="s">
        <v>81</v>
      </c>
    </row>
    <row r="8434" spans="1:19" x14ac:dyDescent="0.3">
      <c r="A8434" t="s">
        <v>792</v>
      </c>
      <c r="B8434" t="s">
        <v>91</v>
      </c>
      <c r="C8434" t="s">
        <v>21</v>
      </c>
      <c r="D8434">
        <v>6.7039999999999997</v>
      </c>
      <c r="E8434">
        <v>6.1399000000000002E-2</v>
      </c>
      <c r="F8434" t="s">
        <v>33</v>
      </c>
      <c r="G8434">
        <v>2004</v>
      </c>
      <c r="H8434" t="s">
        <v>34</v>
      </c>
      <c r="I8434" t="s">
        <v>35</v>
      </c>
      <c r="J8434" t="s">
        <v>36</v>
      </c>
      <c r="K8434">
        <v>2692.3804</v>
      </c>
      <c r="L8434">
        <v>3.9</v>
      </c>
      <c r="M8434" t="s">
        <v>1574</v>
      </c>
      <c r="N8434">
        <v>2023</v>
      </c>
      <c r="O8434">
        <v>3</v>
      </c>
      <c r="P8434" t="s">
        <v>88</v>
      </c>
      <c r="Q8434" t="s">
        <v>89</v>
      </c>
      <c r="R8434">
        <v>1</v>
      </c>
      <c r="S8434" t="s">
        <v>81</v>
      </c>
    </row>
    <row r="8435" spans="1:19" x14ac:dyDescent="0.3">
      <c r="A8435" t="s">
        <v>1908</v>
      </c>
      <c r="B8435" t="s">
        <v>95</v>
      </c>
      <c r="C8435" t="s">
        <v>32</v>
      </c>
      <c r="D8435">
        <v>15.526</v>
      </c>
      <c r="E8435">
        <v>3.9190000000000003E-2</v>
      </c>
      <c r="F8435" t="s">
        <v>64</v>
      </c>
      <c r="G8435">
        <v>1985</v>
      </c>
      <c r="H8435" t="s">
        <v>23</v>
      </c>
      <c r="I8435" t="s">
        <v>24</v>
      </c>
      <c r="J8435" t="s">
        <v>65</v>
      </c>
      <c r="K8435">
        <v>2227.3060999999998</v>
      </c>
      <c r="L8435">
        <v>3.7</v>
      </c>
      <c r="M8435" t="s">
        <v>564</v>
      </c>
      <c r="N8435">
        <v>2023</v>
      </c>
      <c r="O8435">
        <v>3</v>
      </c>
      <c r="P8435" t="s">
        <v>88</v>
      </c>
      <c r="Q8435" t="s">
        <v>89</v>
      </c>
      <c r="R8435">
        <v>1</v>
      </c>
      <c r="S8435" t="s">
        <v>81</v>
      </c>
    </row>
    <row r="8436" spans="1:19" x14ac:dyDescent="0.3">
      <c r="A8436" t="s">
        <v>619</v>
      </c>
      <c r="B8436" t="s">
        <v>95</v>
      </c>
      <c r="C8436" t="s">
        <v>21</v>
      </c>
      <c r="D8436">
        <v>13.403</v>
      </c>
      <c r="E8436">
        <v>0.14136299999999999</v>
      </c>
      <c r="F8436" t="s">
        <v>48</v>
      </c>
      <c r="G8436">
        <v>1999</v>
      </c>
      <c r="H8436" t="s">
        <v>23</v>
      </c>
      <c r="I8436" t="s">
        <v>43</v>
      </c>
      <c r="J8436" t="s">
        <v>36</v>
      </c>
      <c r="K8436">
        <v>3363.9013</v>
      </c>
      <c r="L8436">
        <v>3.7</v>
      </c>
      <c r="M8436" s="1">
        <v>45231</v>
      </c>
      <c r="N8436">
        <v>2023</v>
      </c>
      <c r="O8436">
        <v>1</v>
      </c>
      <c r="P8436" t="s">
        <v>56</v>
      </c>
      <c r="Q8436" t="s">
        <v>57</v>
      </c>
      <c r="R8436">
        <v>1</v>
      </c>
      <c r="S8436" t="s">
        <v>81</v>
      </c>
    </row>
    <row r="8437" spans="1:19" x14ac:dyDescent="0.3">
      <c r="A8437" t="s">
        <v>1707</v>
      </c>
      <c r="B8437" t="s">
        <v>91</v>
      </c>
      <c r="C8437" t="s">
        <v>21</v>
      </c>
      <c r="D8437">
        <v>8.6319999999999997</v>
      </c>
      <c r="E8437">
        <v>4.9701000000000002E-2</v>
      </c>
      <c r="F8437" t="s">
        <v>42</v>
      </c>
      <c r="G8437">
        <v>1997</v>
      </c>
      <c r="H8437" t="s">
        <v>34</v>
      </c>
      <c r="I8437" t="s">
        <v>43</v>
      </c>
      <c r="J8437" t="s">
        <v>36</v>
      </c>
      <c r="K8437">
        <v>1704.9259999999999</v>
      </c>
      <c r="L8437">
        <v>4</v>
      </c>
      <c r="M8437" t="s">
        <v>262</v>
      </c>
      <c r="N8437">
        <v>2023</v>
      </c>
      <c r="O8437">
        <v>10</v>
      </c>
      <c r="P8437" t="s">
        <v>37</v>
      </c>
      <c r="Q8437" t="s">
        <v>165</v>
      </c>
      <c r="R8437">
        <v>4</v>
      </c>
      <c r="S8437" t="s">
        <v>29</v>
      </c>
    </row>
    <row r="8438" spans="1:19" x14ac:dyDescent="0.3">
      <c r="A8438" t="s">
        <v>1494</v>
      </c>
      <c r="B8438" t="s">
        <v>20</v>
      </c>
      <c r="C8438" t="s">
        <v>21</v>
      </c>
      <c r="D8438">
        <v>4.6520000000000001</v>
      </c>
      <c r="E8438">
        <v>4.6091E-2</v>
      </c>
      <c r="F8438" t="s">
        <v>42</v>
      </c>
      <c r="G8438">
        <v>1997</v>
      </c>
      <c r="H8438" t="s">
        <v>34</v>
      </c>
      <c r="I8438" t="s">
        <v>43</v>
      </c>
      <c r="J8438" t="s">
        <v>36</v>
      </c>
      <c r="K8438">
        <v>2503.9504999999999</v>
      </c>
      <c r="L8438">
        <v>4</v>
      </c>
      <c r="M8438" s="1">
        <v>44719</v>
      </c>
      <c r="N8438">
        <v>2022</v>
      </c>
      <c r="O8438">
        <v>7</v>
      </c>
      <c r="P8438" t="s">
        <v>121</v>
      </c>
      <c r="Q8438" t="s">
        <v>138</v>
      </c>
      <c r="R8438">
        <v>3</v>
      </c>
      <c r="S8438" t="s">
        <v>29</v>
      </c>
    </row>
    <row r="8439" spans="1:19" x14ac:dyDescent="0.3">
      <c r="A8439" t="s">
        <v>1325</v>
      </c>
      <c r="B8439" t="s">
        <v>101</v>
      </c>
      <c r="C8439" t="s">
        <v>21</v>
      </c>
      <c r="D8439">
        <v>14.983000000000001</v>
      </c>
      <c r="E8439">
        <v>5.3393000000000003E-2</v>
      </c>
      <c r="F8439" t="s">
        <v>22</v>
      </c>
      <c r="G8439">
        <v>2009</v>
      </c>
      <c r="H8439" t="s">
        <v>23</v>
      </c>
      <c r="I8439" t="s">
        <v>24</v>
      </c>
      <c r="J8439" t="s">
        <v>25</v>
      </c>
      <c r="K8439">
        <v>3850.6875</v>
      </c>
      <c r="L8439">
        <v>4.9000000000000004</v>
      </c>
      <c r="M8439" t="s">
        <v>1616</v>
      </c>
      <c r="N8439">
        <v>2023</v>
      </c>
      <c r="O8439">
        <v>7</v>
      </c>
      <c r="P8439" t="s">
        <v>121</v>
      </c>
      <c r="Q8439" t="s">
        <v>122</v>
      </c>
      <c r="R8439">
        <v>3</v>
      </c>
      <c r="S8439" t="s">
        <v>39</v>
      </c>
    </row>
    <row r="8440" spans="1:19" x14ac:dyDescent="0.3">
      <c r="A8440" t="s">
        <v>1856</v>
      </c>
      <c r="B8440" t="s">
        <v>113</v>
      </c>
      <c r="C8440" t="s">
        <v>32</v>
      </c>
      <c r="D8440">
        <v>8.7379999999999995</v>
      </c>
      <c r="E8440">
        <v>6.1890000000000001E-2</v>
      </c>
      <c r="F8440" t="s">
        <v>48</v>
      </c>
      <c r="G8440">
        <v>1999</v>
      </c>
      <c r="H8440" t="s">
        <v>23</v>
      </c>
      <c r="I8440" t="s">
        <v>43</v>
      </c>
      <c r="J8440" t="s">
        <v>36</v>
      </c>
      <c r="K8440">
        <v>2243.6451999999999</v>
      </c>
      <c r="L8440">
        <v>3.6</v>
      </c>
      <c r="M8440" s="1">
        <v>45111</v>
      </c>
      <c r="N8440">
        <v>2023</v>
      </c>
      <c r="O8440">
        <v>4</v>
      </c>
      <c r="P8440" t="s">
        <v>103</v>
      </c>
      <c r="Q8440" t="s">
        <v>104</v>
      </c>
      <c r="R8440">
        <v>2</v>
      </c>
      <c r="S8440" t="s">
        <v>81</v>
      </c>
    </row>
    <row r="8441" spans="1:19" x14ac:dyDescent="0.3">
      <c r="A8441" t="s">
        <v>1821</v>
      </c>
      <c r="B8441" t="s">
        <v>31</v>
      </c>
      <c r="C8441" t="s">
        <v>32</v>
      </c>
      <c r="D8441">
        <v>16.481000000000002</v>
      </c>
      <c r="E8441">
        <v>4.8555000000000001E-2</v>
      </c>
      <c r="F8441" t="s">
        <v>33</v>
      </c>
      <c r="G8441">
        <v>2004</v>
      </c>
      <c r="H8441" t="s">
        <v>34</v>
      </c>
      <c r="I8441" t="s">
        <v>35</v>
      </c>
      <c r="J8441" t="s">
        <v>36</v>
      </c>
      <c r="K8441">
        <v>1346.5808</v>
      </c>
      <c r="L8441">
        <v>4.0999999999999996</v>
      </c>
      <c r="M8441" t="s">
        <v>843</v>
      </c>
      <c r="N8441">
        <v>2022</v>
      </c>
      <c r="O8441">
        <v>1</v>
      </c>
      <c r="P8441" t="s">
        <v>56</v>
      </c>
      <c r="Q8441" t="s">
        <v>67</v>
      </c>
      <c r="R8441">
        <v>1</v>
      </c>
      <c r="S8441" t="s">
        <v>29</v>
      </c>
    </row>
    <row r="8442" spans="1:19" x14ac:dyDescent="0.3">
      <c r="A8442" t="s">
        <v>340</v>
      </c>
      <c r="B8442" t="s">
        <v>95</v>
      </c>
      <c r="C8442" t="s">
        <v>32</v>
      </c>
      <c r="D8442">
        <v>5.5469999999999997</v>
      </c>
      <c r="E8442">
        <v>4.7948999999999999E-2</v>
      </c>
      <c r="F8442" t="s">
        <v>70</v>
      </c>
      <c r="G8442">
        <v>2002</v>
      </c>
      <c r="H8442" t="s">
        <v>71</v>
      </c>
      <c r="I8442" t="s">
        <v>35</v>
      </c>
      <c r="J8442" t="s">
        <v>36</v>
      </c>
      <c r="K8442">
        <v>5716.6678000000002</v>
      </c>
      <c r="L8442">
        <v>3.8</v>
      </c>
      <c r="M8442" s="1">
        <v>44845</v>
      </c>
      <c r="N8442">
        <v>2022</v>
      </c>
      <c r="O8442">
        <v>11</v>
      </c>
      <c r="P8442" t="s">
        <v>177</v>
      </c>
      <c r="Q8442" t="s">
        <v>178</v>
      </c>
      <c r="R8442">
        <v>4</v>
      </c>
      <c r="S8442" t="s">
        <v>81</v>
      </c>
    </row>
    <row r="8443" spans="1:19" x14ac:dyDescent="0.3">
      <c r="A8443" t="s">
        <v>1404</v>
      </c>
      <c r="B8443" t="s">
        <v>60</v>
      </c>
      <c r="C8443" t="s">
        <v>32</v>
      </c>
      <c r="D8443">
        <v>7.9059999999999997</v>
      </c>
      <c r="E8443">
        <v>1.7762E-2</v>
      </c>
      <c r="F8443" t="s">
        <v>64</v>
      </c>
      <c r="G8443">
        <v>1985</v>
      </c>
      <c r="H8443" t="s">
        <v>23</v>
      </c>
      <c r="I8443" t="s">
        <v>24</v>
      </c>
      <c r="J8443" t="s">
        <v>65</v>
      </c>
      <c r="K8443">
        <v>3725.2238000000002</v>
      </c>
      <c r="L8443">
        <v>3.4</v>
      </c>
      <c r="M8443" t="s">
        <v>484</v>
      </c>
      <c r="N8443">
        <v>2022</v>
      </c>
      <c r="O8443">
        <v>12</v>
      </c>
      <c r="P8443" t="s">
        <v>45</v>
      </c>
      <c r="Q8443" t="s">
        <v>46</v>
      </c>
      <c r="R8443">
        <v>4</v>
      </c>
      <c r="S8443" t="s">
        <v>58</v>
      </c>
    </row>
    <row r="8444" spans="1:19" x14ac:dyDescent="0.3">
      <c r="A8444" t="s">
        <v>1926</v>
      </c>
      <c r="B8444" t="s">
        <v>31</v>
      </c>
      <c r="C8444" t="s">
        <v>21</v>
      </c>
      <c r="D8444">
        <v>13.864000000000001</v>
      </c>
      <c r="E8444">
        <v>4.931E-2</v>
      </c>
      <c r="F8444" t="s">
        <v>96</v>
      </c>
      <c r="G8444">
        <v>2007</v>
      </c>
      <c r="H8444" t="s">
        <v>71</v>
      </c>
      <c r="I8444" t="s">
        <v>35</v>
      </c>
      <c r="J8444" t="s">
        <v>36</v>
      </c>
      <c r="K8444">
        <v>1391.3797</v>
      </c>
      <c r="L8444">
        <v>4.0999999999999996</v>
      </c>
      <c r="M8444" s="1">
        <v>44684</v>
      </c>
      <c r="N8444">
        <v>2022</v>
      </c>
      <c r="O8444">
        <v>3</v>
      </c>
      <c r="P8444" t="s">
        <v>88</v>
      </c>
      <c r="Q8444" t="s">
        <v>207</v>
      </c>
      <c r="R8444">
        <v>1</v>
      </c>
      <c r="S8444" t="s">
        <v>29</v>
      </c>
    </row>
    <row r="8445" spans="1:19" x14ac:dyDescent="0.3">
      <c r="A8445" t="s">
        <v>1641</v>
      </c>
      <c r="B8445" t="s">
        <v>20</v>
      </c>
      <c r="C8445" t="s">
        <v>21</v>
      </c>
      <c r="D8445">
        <v>20.108000000000001</v>
      </c>
      <c r="E8445">
        <v>6.9705000000000003E-2</v>
      </c>
      <c r="F8445" t="s">
        <v>132</v>
      </c>
      <c r="G8445">
        <v>1985</v>
      </c>
      <c r="H8445" t="s">
        <v>34</v>
      </c>
      <c r="I8445" t="s">
        <v>43</v>
      </c>
      <c r="J8445" t="s">
        <v>109</v>
      </c>
      <c r="K8445">
        <v>1799.8466000000001</v>
      </c>
      <c r="L8445">
        <v>3.6</v>
      </c>
      <c r="M8445" t="s">
        <v>1310</v>
      </c>
      <c r="N8445">
        <v>2023</v>
      </c>
      <c r="O8445">
        <v>6</v>
      </c>
      <c r="P8445" t="s">
        <v>114</v>
      </c>
      <c r="Q8445" t="s">
        <v>115</v>
      </c>
      <c r="R8445">
        <v>2</v>
      </c>
      <c r="S8445" t="s">
        <v>81</v>
      </c>
    </row>
    <row r="8446" spans="1:19" x14ac:dyDescent="0.3">
      <c r="A8446" t="s">
        <v>568</v>
      </c>
      <c r="B8446" t="s">
        <v>60</v>
      </c>
      <c r="C8446" t="s">
        <v>21</v>
      </c>
      <c r="D8446">
        <v>17.105</v>
      </c>
      <c r="E8446">
        <v>5.3405000000000001E-2</v>
      </c>
      <c r="F8446" t="s">
        <v>22</v>
      </c>
      <c r="G8446">
        <v>2009</v>
      </c>
      <c r="H8446" t="s">
        <v>23</v>
      </c>
      <c r="I8446" t="s">
        <v>24</v>
      </c>
      <c r="J8446" t="s">
        <v>25</v>
      </c>
      <c r="K8446">
        <v>1172.2022999999999</v>
      </c>
      <c r="L8446">
        <v>3.5</v>
      </c>
      <c r="M8446" s="1">
        <v>44995</v>
      </c>
      <c r="N8446">
        <v>2023</v>
      </c>
      <c r="O8446">
        <v>10</v>
      </c>
      <c r="P8446" t="s">
        <v>37</v>
      </c>
      <c r="Q8446" t="s">
        <v>165</v>
      </c>
      <c r="R8446">
        <v>4</v>
      </c>
      <c r="S8446" t="s">
        <v>81</v>
      </c>
    </row>
    <row r="8447" spans="1:19" x14ac:dyDescent="0.3">
      <c r="A8447" t="s">
        <v>1199</v>
      </c>
      <c r="B8447" t="s">
        <v>41</v>
      </c>
      <c r="C8447" t="s">
        <v>32</v>
      </c>
      <c r="D8447">
        <v>12.339</v>
      </c>
      <c r="E8447">
        <v>4.2936000000000002E-2</v>
      </c>
      <c r="F8447" t="s">
        <v>42</v>
      </c>
      <c r="G8447">
        <v>1997</v>
      </c>
      <c r="H8447" t="s">
        <v>34</v>
      </c>
      <c r="I8447" t="s">
        <v>43</v>
      </c>
      <c r="J8447" t="s">
        <v>36</v>
      </c>
      <c r="K8447">
        <v>5482.0164999999997</v>
      </c>
      <c r="L8447">
        <v>4.4000000000000004</v>
      </c>
      <c r="M8447" s="1">
        <v>45176</v>
      </c>
      <c r="N8447">
        <v>2023</v>
      </c>
      <c r="O8447">
        <v>7</v>
      </c>
      <c r="P8447" t="s">
        <v>121</v>
      </c>
      <c r="Q8447" t="s">
        <v>122</v>
      </c>
      <c r="R8447">
        <v>3</v>
      </c>
      <c r="S8447" t="s">
        <v>29</v>
      </c>
    </row>
    <row r="8448" spans="1:19" x14ac:dyDescent="0.3">
      <c r="A8448" t="s">
        <v>1378</v>
      </c>
      <c r="B8448" t="s">
        <v>31</v>
      </c>
      <c r="C8448" t="s">
        <v>21</v>
      </c>
      <c r="D8448">
        <v>11.878</v>
      </c>
      <c r="E8448">
        <v>1.9538E-2</v>
      </c>
      <c r="F8448" t="s">
        <v>42</v>
      </c>
      <c r="G8448">
        <v>1997</v>
      </c>
      <c r="H8448" t="s">
        <v>34</v>
      </c>
      <c r="I8448" t="s">
        <v>43</v>
      </c>
      <c r="J8448" t="s">
        <v>36</v>
      </c>
      <c r="K8448">
        <v>1424.0042000000001</v>
      </c>
      <c r="L8448">
        <v>3.7</v>
      </c>
      <c r="M8448" t="s">
        <v>216</v>
      </c>
      <c r="N8448">
        <v>2023</v>
      </c>
      <c r="O8448">
        <v>11</v>
      </c>
      <c r="P8448" t="s">
        <v>177</v>
      </c>
      <c r="Q8448" t="s">
        <v>195</v>
      </c>
      <c r="R8448">
        <v>4</v>
      </c>
      <c r="S8448" t="s">
        <v>81</v>
      </c>
    </row>
    <row r="8449" spans="1:19" x14ac:dyDescent="0.3">
      <c r="A8449" t="s">
        <v>1923</v>
      </c>
      <c r="B8449" t="s">
        <v>69</v>
      </c>
      <c r="C8449" t="s">
        <v>21</v>
      </c>
      <c r="D8449">
        <v>16.331</v>
      </c>
      <c r="E8449">
        <v>6.0683000000000001E-2</v>
      </c>
      <c r="F8449" t="s">
        <v>33</v>
      </c>
      <c r="G8449">
        <v>2004</v>
      </c>
      <c r="H8449" t="s">
        <v>34</v>
      </c>
      <c r="I8449" t="s">
        <v>35</v>
      </c>
      <c r="J8449" t="s">
        <v>36</v>
      </c>
      <c r="K8449">
        <v>1890.2950000000001</v>
      </c>
      <c r="L8449">
        <v>4</v>
      </c>
      <c r="M8449" t="s">
        <v>581</v>
      </c>
      <c r="N8449">
        <v>2023</v>
      </c>
      <c r="O8449">
        <v>9</v>
      </c>
      <c r="P8449" t="s">
        <v>76</v>
      </c>
      <c r="Q8449" t="s">
        <v>77</v>
      </c>
      <c r="R8449">
        <v>3</v>
      </c>
      <c r="S8449" t="s">
        <v>29</v>
      </c>
    </row>
    <row r="8450" spans="1:19" x14ac:dyDescent="0.3">
      <c r="A8450" t="s">
        <v>166</v>
      </c>
      <c r="B8450" t="s">
        <v>113</v>
      </c>
      <c r="C8450" t="s">
        <v>21</v>
      </c>
      <c r="D8450">
        <v>7.4530000000000003</v>
      </c>
      <c r="E8450">
        <v>2.1659000000000001E-2</v>
      </c>
      <c r="F8450" t="s">
        <v>22</v>
      </c>
      <c r="G8450">
        <v>2009</v>
      </c>
      <c r="H8450" t="s">
        <v>23</v>
      </c>
      <c r="I8450" t="s">
        <v>24</v>
      </c>
      <c r="J8450" t="s">
        <v>25</v>
      </c>
      <c r="K8450">
        <v>3552.9648000000002</v>
      </c>
      <c r="L8450">
        <v>4.4000000000000004</v>
      </c>
      <c r="M8450" t="s">
        <v>87</v>
      </c>
      <c r="N8450">
        <v>2023</v>
      </c>
      <c r="O8450">
        <v>3</v>
      </c>
      <c r="P8450" t="s">
        <v>88</v>
      </c>
      <c r="Q8450" t="s">
        <v>89</v>
      </c>
      <c r="R8450">
        <v>1</v>
      </c>
      <c r="S8450" t="s">
        <v>29</v>
      </c>
    </row>
    <row r="8451" spans="1:19" x14ac:dyDescent="0.3">
      <c r="A8451" t="s">
        <v>891</v>
      </c>
      <c r="B8451" t="s">
        <v>111</v>
      </c>
      <c r="C8451" t="s">
        <v>32</v>
      </c>
      <c r="D8451">
        <v>16.315000000000001</v>
      </c>
      <c r="E8451">
        <v>4.8153000000000001E-2</v>
      </c>
      <c r="F8451" t="s">
        <v>96</v>
      </c>
      <c r="G8451">
        <v>2007</v>
      </c>
      <c r="H8451" t="s">
        <v>71</v>
      </c>
      <c r="I8451" t="s">
        <v>35</v>
      </c>
      <c r="J8451" t="s">
        <v>36</v>
      </c>
      <c r="K8451">
        <v>1642.8761999999999</v>
      </c>
      <c r="L8451">
        <v>4</v>
      </c>
      <c r="M8451" s="1">
        <v>44717</v>
      </c>
      <c r="N8451">
        <v>2022</v>
      </c>
      <c r="O8451">
        <v>5</v>
      </c>
      <c r="P8451" t="s">
        <v>50</v>
      </c>
      <c r="Q8451" t="s">
        <v>51</v>
      </c>
      <c r="R8451">
        <v>2</v>
      </c>
      <c r="S8451" t="s">
        <v>29</v>
      </c>
    </row>
    <row r="8452" spans="1:19" x14ac:dyDescent="0.3">
      <c r="A8452" t="s">
        <v>1069</v>
      </c>
      <c r="B8452" t="s">
        <v>111</v>
      </c>
      <c r="C8452" t="s">
        <v>32</v>
      </c>
      <c r="D8452">
        <v>17.678999999999998</v>
      </c>
      <c r="E8452">
        <v>5.4764E-2</v>
      </c>
      <c r="F8452" t="s">
        <v>33</v>
      </c>
      <c r="G8452">
        <v>2004</v>
      </c>
      <c r="H8452" t="s">
        <v>34</v>
      </c>
      <c r="I8452" t="s">
        <v>35</v>
      </c>
      <c r="J8452" t="s">
        <v>36</v>
      </c>
      <c r="K8452">
        <v>2165.6439999999998</v>
      </c>
      <c r="L8452">
        <v>3.6</v>
      </c>
      <c r="M8452" s="1">
        <v>44781</v>
      </c>
      <c r="N8452">
        <v>2022</v>
      </c>
      <c r="O8452">
        <v>8</v>
      </c>
      <c r="P8452" t="s">
        <v>27</v>
      </c>
      <c r="Q8452" t="s">
        <v>28</v>
      </c>
      <c r="R8452">
        <v>3</v>
      </c>
      <c r="S8452" t="s">
        <v>81</v>
      </c>
    </row>
    <row r="8453" spans="1:19" x14ac:dyDescent="0.3">
      <c r="A8453" t="s">
        <v>1577</v>
      </c>
      <c r="B8453" t="s">
        <v>31</v>
      </c>
      <c r="C8453" t="s">
        <v>21</v>
      </c>
      <c r="D8453">
        <v>14.247999999999999</v>
      </c>
      <c r="E8453">
        <v>3.6115000000000001E-2</v>
      </c>
      <c r="F8453" t="s">
        <v>33</v>
      </c>
      <c r="G8453">
        <v>2004</v>
      </c>
      <c r="H8453" t="s">
        <v>34</v>
      </c>
      <c r="I8453" t="s">
        <v>35</v>
      </c>
      <c r="J8453" t="s">
        <v>36</v>
      </c>
      <c r="K8453">
        <v>1883.5455999999999</v>
      </c>
      <c r="L8453">
        <v>4.4000000000000004</v>
      </c>
      <c r="M8453" t="s">
        <v>392</v>
      </c>
      <c r="N8453">
        <v>2023</v>
      </c>
      <c r="O8453">
        <v>1</v>
      </c>
      <c r="P8453" t="s">
        <v>56</v>
      </c>
      <c r="Q8453" t="s">
        <v>57</v>
      </c>
      <c r="R8453">
        <v>1</v>
      </c>
      <c r="S8453" t="s">
        <v>29</v>
      </c>
    </row>
    <row r="8454" spans="1:19" x14ac:dyDescent="0.3">
      <c r="A8454" t="s">
        <v>1190</v>
      </c>
      <c r="B8454" t="s">
        <v>113</v>
      </c>
      <c r="C8454" t="s">
        <v>21</v>
      </c>
      <c r="D8454">
        <v>20.21</v>
      </c>
      <c r="E8454">
        <v>3.4691E-2</v>
      </c>
      <c r="F8454" t="s">
        <v>48</v>
      </c>
      <c r="G8454">
        <v>1999</v>
      </c>
      <c r="H8454" t="s">
        <v>23</v>
      </c>
      <c r="I8454" t="s">
        <v>43</v>
      </c>
      <c r="J8454" t="s">
        <v>36</v>
      </c>
      <c r="K8454">
        <v>3487.4902000000002</v>
      </c>
      <c r="L8454">
        <v>3.6</v>
      </c>
      <c r="M8454" t="s">
        <v>401</v>
      </c>
      <c r="N8454">
        <v>2022</v>
      </c>
      <c r="O8454">
        <v>9</v>
      </c>
      <c r="P8454" t="s">
        <v>76</v>
      </c>
      <c r="Q8454" t="s">
        <v>205</v>
      </c>
      <c r="R8454">
        <v>3</v>
      </c>
      <c r="S8454" t="s">
        <v>81</v>
      </c>
    </row>
    <row r="8455" spans="1:19" x14ac:dyDescent="0.3">
      <c r="A8455" t="s">
        <v>219</v>
      </c>
      <c r="B8455" t="s">
        <v>157</v>
      </c>
      <c r="C8455" t="s">
        <v>21</v>
      </c>
      <c r="D8455">
        <v>17.995000000000001</v>
      </c>
      <c r="E8455">
        <v>9.0531E-2</v>
      </c>
      <c r="F8455" t="s">
        <v>42</v>
      </c>
      <c r="G8455">
        <v>1997</v>
      </c>
      <c r="H8455" t="s">
        <v>34</v>
      </c>
      <c r="I8455" t="s">
        <v>43</v>
      </c>
      <c r="J8455" t="s">
        <v>36</v>
      </c>
      <c r="K8455">
        <v>2085.7674000000002</v>
      </c>
      <c r="L8455">
        <v>3.7</v>
      </c>
      <c r="M8455" s="1">
        <v>45242</v>
      </c>
      <c r="N8455">
        <v>2023</v>
      </c>
      <c r="O8455">
        <v>12</v>
      </c>
      <c r="P8455" t="s">
        <v>45</v>
      </c>
      <c r="Q8455" t="s">
        <v>73</v>
      </c>
      <c r="R8455">
        <v>4</v>
      </c>
      <c r="S8455" t="s">
        <v>81</v>
      </c>
    </row>
    <row r="8456" spans="1:19" x14ac:dyDescent="0.3">
      <c r="A8456" t="s">
        <v>1398</v>
      </c>
      <c r="B8456" t="s">
        <v>113</v>
      </c>
      <c r="C8456" t="s">
        <v>32</v>
      </c>
      <c r="D8456">
        <v>8.5760000000000005</v>
      </c>
      <c r="E8456">
        <v>4.4511000000000002E-2</v>
      </c>
      <c r="F8456" t="s">
        <v>33</v>
      </c>
      <c r="G8456">
        <v>2004</v>
      </c>
      <c r="H8456" t="s">
        <v>34</v>
      </c>
      <c r="I8456" t="s">
        <v>35</v>
      </c>
      <c r="J8456" t="s">
        <v>36</v>
      </c>
      <c r="K8456">
        <v>2090.6098999999999</v>
      </c>
      <c r="L8456">
        <v>4</v>
      </c>
      <c r="M8456" t="s">
        <v>1616</v>
      </c>
      <c r="N8456">
        <v>2023</v>
      </c>
      <c r="O8456">
        <v>7</v>
      </c>
      <c r="P8456" t="s">
        <v>121</v>
      </c>
      <c r="Q8456" t="s">
        <v>122</v>
      </c>
      <c r="R8456">
        <v>3</v>
      </c>
      <c r="S8456" t="s">
        <v>29</v>
      </c>
    </row>
    <row r="8457" spans="1:19" x14ac:dyDescent="0.3">
      <c r="A8457" t="s">
        <v>187</v>
      </c>
      <c r="B8457" t="s">
        <v>69</v>
      </c>
      <c r="C8457" t="s">
        <v>21</v>
      </c>
      <c r="D8457">
        <v>16.638999999999999</v>
      </c>
      <c r="E8457">
        <v>1.6413000000000001E-2</v>
      </c>
      <c r="F8457" t="s">
        <v>132</v>
      </c>
      <c r="G8457">
        <v>1985</v>
      </c>
      <c r="H8457" t="s">
        <v>34</v>
      </c>
      <c r="I8457" t="s">
        <v>43</v>
      </c>
      <c r="J8457" t="s">
        <v>109</v>
      </c>
      <c r="K8457">
        <v>832.14570000000003</v>
      </c>
      <c r="L8457">
        <v>4.0999999999999996</v>
      </c>
      <c r="M8457" t="s">
        <v>797</v>
      </c>
      <c r="N8457">
        <v>2023</v>
      </c>
      <c r="O8457">
        <v>10</v>
      </c>
      <c r="P8457" t="s">
        <v>37</v>
      </c>
      <c r="Q8457" t="s">
        <v>165</v>
      </c>
      <c r="R8457">
        <v>4</v>
      </c>
      <c r="S8457" t="s">
        <v>29</v>
      </c>
    </row>
    <row r="8458" spans="1:19" x14ac:dyDescent="0.3">
      <c r="A8458" t="s">
        <v>1622</v>
      </c>
      <c r="B8458" t="s">
        <v>91</v>
      </c>
      <c r="C8458" t="s">
        <v>21</v>
      </c>
      <c r="D8458">
        <v>7.5620000000000003</v>
      </c>
      <c r="E8458">
        <v>5.6723000000000003E-2</v>
      </c>
      <c r="F8458" t="s">
        <v>70</v>
      </c>
      <c r="G8458">
        <v>2002</v>
      </c>
      <c r="H8458" t="s">
        <v>71</v>
      </c>
      <c r="I8458" t="s">
        <v>35</v>
      </c>
      <c r="J8458" t="s">
        <v>36</v>
      </c>
      <c r="K8458">
        <v>1265.8614</v>
      </c>
      <c r="L8458">
        <v>4.5</v>
      </c>
      <c r="M8458" s="1">
        <v>44906</v>
      </c>
      <c r="N8458">
        <v>2022</v>
      </c>
      <c r="O8458">
        <v>11</v>
      </c>
      <c r="P8458" t="s">
        <v>177</v>
      </c>
      <c r="Q8458" t="s">
        <v>178</v>
      </c>
      <c r="R8458">
        <v>4</v>
      </c>
      <c r="S8458" t="s">
        <v>39</v>
      </c>
    </row>
    <row r="8459" spans="1:19" x14ac:dyDescent="0.3">
      <c r="A8459" t="s">
        <v>1710</v>
      </c>
      <c r="B8459" t="s">
        <v>53</v>
      </c>
      <c r="C8459" t="s">
        <v>21</v>
      </c>
      <c r="D8459">
        <v>14.044</v>
      </c>
      <c r="E8459">
        <v>3.3503999999999999E-2</v>
      </c>
      <c r="F8459" t="s">
        <v>132</v>
      </c>
      <c r="G8459">
        <v>1985</v>
      </c>
      <c r="H8459" t="s">
        <v>34</v>
      </c>
      <c r="I8459" t="s">
        <v>43</v>
      </c>
      <c r="J8459" t="s">
        <v>109</v>
      </c>
      <c r="K8459">
        <v>979.57029999999997</v>
      </c>
      <c r="L8459">
        <v>3.9</v>
      </c>
      <c r="M8459" s="1">
        <v>44656</v>
      </c>
      <c r="N8459">
        <v>2022</v>
      </c>
      <c r="O8459">
        <v>5</v>
      </c>
      <c r="P8459" t="s">
        <v>50</v>
      </c>
      <c r="Q8459" t="s">
        <v>51</v>
      </c>
      <c r="R8459">
        <v>2</v>
      </c>
      <c r="S8459" t="s">
        <v>81</v>
      </c>
    </row>
    <row r="8460" spans="1:19" x14ac:dyDescent="0.3">
      <c r="A8460" t="s">
        <v>882</v>
      </c>
      <c r="B8460" t="s">
        <v>107</v>
      </c>
      <c r="C8460" t="s">
        <v>32</v>
      </c>
      <c r="D8460">
        <v>10.298999999999999</v>
      </c>
      <c r="E8460">
        <v>4.8548000000000001E-2</v>
      </c>
      <c r="F8460" t="s">
        <v>42</v>
      </c>
      <c r="G8460">
        <v>1997</v>
      </c>
      <c r="H8460" t="s">
        <v>34</v>
      </c>
      <c r="I8460" t="s">
        <v>43</v>
      </c>
      <c r="J8460" t="s">
        <v>36</v>
      </c>
      <c r="K8460">
        <v>3043.4771999999998</v>
      </c>
      <c r="L8460">
        <v>3.9</v>
      </c>
      <c r="M8460" s="1">
        <v>44838</v>
      </c>
      <c r="N8460">
        <v>2022</v>
      </c>
      <c r="O8460">
        <v>4</v>
      </c>
      <c r="P8460" t="s">
        <v>103</v>
      </c>
      <c r="Q8460" t="s">
        <v>118</v>
      </c>
      <c r="R8460">
        <v>2</v>
      </c>
      <c r="S8460" t="s">
        <v>81</v>
      </c>
    </row>
    <row r="8461" spans="1:19" x14ac:dyDescent="0.3">
      <c r="A8461" t="s">
        <v>1689</v>
      </c>
      <c r="B8461" t="s">
        <v>41</v>
      </c>
      <c r="C8461" t="s">
        <v>21</v>
      </c>
      <c r="D8461">
        <v>12.271000000000001</v>
      </c>
      <c r="E8461">
        <v>2.8579E-2</v>
      </c>
      <c r="F8461" t="s">
        <v>48</v>
      </c>
      <c r="G8461">
        <v>1999</v>
      </c>
      <c r="H8461" t="s">
        <v>23</v>
      </c>
      <c r="I8461" t="s">
        <v>43</v>
      </c>
      <c r="J8461" t="s">
        <v>36</v>
      </c>
      <c r="K8461">
        <v>1776.1134</v>
      </c>
      <c r="L8461">
        <v>3.8</v>
      </c>
      <c r="M8461" t="s">
        <v>1335</v>
      </c>
      <c r="N8461">
        <v>2022</v>
      </c>
      <c r="O8461">
        <v>11</v>
      </c>
      <c r="P8461" t="s">
        <v>177</v>
      </c>
      <c r="Q8461" t="s">
        <v>178</v>
      </c>
      <c r="R8461">
        <v>4</v>
      </c>
      <c r="S8461" t="s">
        <v>81</v>
      </c>
    </row>
    <row r="8462" spans="1:19" x14ac:dyDescent="0.3">
      <c r="A8462" t="s">
        <v>663</v>
      </c>
      <c r="B8462" t="s">
        <v>95</v>
      </c>
      <c r="C8462" t="s">
        <v>32</v>
      </c>
      <c r="D8462">
        <v>20.306999999999999</v>
      </c>
      <c r="E8462">
        <v>2.6197999999999999E-2</v>
      </c>
      <c r="F8462" t="s">
        <v>22</v>
      </c>
      <c r="G8462">
        <v>2009</v>
      </c>
      <c r="H8462" t="s">
        <v>23</v>
      </c>
      <c r="I8462" t="s">
        <v>24</v>
      </c>
      <c r="J8462" t="s">
        <v>25</v>
      </c>
      <c r="K8462">
        <v>3049.4967999999999</v>
      </c>
      <c r="L8462">
        <v>3.6</v>
      </c>
      <c r="M8462" t="s">
        <v>1520</v>
      </c>
      <c r="N8462">
        <v>2022</v>
      </c>
      <c r="O8462">
        <v>5</v>
      </c>
      <c r="P8462" t="s">
        <v>50</v>
      </c>
      <c r="Q8462" t="s">
        <v>51</v>
      </c>
      <c r="R8462">
        <v>2</v>
      </c>
      <c r="S8462" t="s">
        <v>81</v>
      </c>
    </row>
    <row r="8463" spans="1:19" x14ac:dyDescent="0.3">
      <c r="A8463" t="s">
        <v>869</v>
      </c>
      <c r="B8463" t="s">
        <v>189</v>
      </c>
      <c r="C8463" t="s">
        <v>21</v>
      </c>
      <c r="D8463">
        <v>7.2530000000000001</v>
      </c>
      <c r="E8463">
        <v>4.2097000000000002E-2</v>
      </c>
      <c r="F8463" t="s">
        <v>132</v>
      </c>
      <c r="G8463">
        <v>1985</v>
      </c>
      <c r="H8463" t="s">
        <v>34</v>
      </c>
      <c r="I8463" t="s">
        <v>43</v>
      </c>
      <c r="J8463" t="s">
        <v>109</v>
      </c>
      <c r="K8463">
        <v>1407.7705000000001</v>
      </c>
      <c r="L8463">
        <v>3.2</v>
      </c>
      <c r="M8463" s="1">
        <v>45242</v>
      </c>
      <c r="N8463">
        <v>2023</v>
      </c>
      <c r="O8463">
        <v>12</v>
      </c>
      <c r="P8463" t="s">
        <v>45</v>
      </c>
      <c r="Q8463" t="s">
        <v>73</v>
      </c>
      <c r="R8463">
        <v>4</v>
      </c>
      <c r="S8463" t="s">
        <v>58</v>
      </c>
    </row>
    <row r="8464" spans="1:19" x14ac:dyDescent="0.3">
      <c r="A8464" t="s">
        <v>1002</v>
      </c>
      <c r="B8464" t="s">
        <v>53</v>
      </c>
      <c r="C8464" t="s">
        <v>32</v>
      </c>
      <c r="D8464">
        <v>20.715</v>
      </c>
      <c r="E8464">
        <v>4.4387000000000003E-2</v>
      </c>
      <c r="F8464" t="s">
        <v>70</v>
      </c>
      <c r="G8464">
        <v>2002</v>
      </c>
      <c r="H8464" t="s">
        <v>71</v>
      </c>
      <c r="I8464" t="s">
        <v>35</v>
      </c>
      <c r="J8464" t="s">
        <v>36</v>
      </c>
      <c r="K8464">
        <v>1843.7108000000001</v>
      </c>
      <c r="L8464">
        <v>3.8</v>
      </c>
      <c r="M8464" s="1">
        <v>44562</v>
      </c>
      <c r="N8464">
        <v>2022</v>
      </c>
      <c r="O8464">
        <v>1</v>
      </c>
      <c r="P8464" t="s">
        <v>56</v>
      </c>
      <c r="Q8464" t="s">
        <v>67</v>
      </c>
      <c r="R8464">
        <v>1</v>
      </c>
      <c r="S8464" t="s">
        <v>81</v>
      </c>
    </row>
    <row r="8465" spans="1:19" x14ac:dyDescent="0.3">
      <c r="A8465" t="s">
        <v>1158</v>
      </c>
      <c r="B8465" t="s">
        <v>20</v>
      </c>
      <c r="C8465" t="s">
        <v>21</v>
      </c>
      <c r="D8465">
        <v>6.9829999999999997</v>
      </c>
      <c r="E8465">
        <v>0.10038</v>
      </c>
      <c r="F8465" t="s">
        <v>48</v>
      </c>
      <c r="G8465">
        <v>1999</v>
      </c>
      <c r="H8465" t="s">
        <v>23</v>
      </c>
      <c r="I8465" t="s">
        <v>43</v>
      </c>
      <c r="J8465" t="s">
        <v>36</v>
      </c>
      <c r="K8465">
        <v>972.1001</v>
      </c>
      <c r="L8465">
        <v>3.9</v>
      </c>
      <c r="M8465" s="1">
        <v>45202</v>
      </c>
      <c r="N8465">
        <v>2023</v>
      </c>
      <c r="O8465">
        <v>3</v>
      </c>
      <c r="P8465" t="s">
        <v>88</v>
      </c>
      <c r="Q8465" t="s">
        <v>89</v>
      </c>
      <c r="R8465">
        <v>1</v>
      </c>
      <c r="S8465" t="s">
        <v>81</v>
      </c>
    </row>
    <row r="8466" spans="1:19" x14ac:dyDescent="0.3">
      <c r="A8466" t="s">
        <v>954</v>
      </c>
      <c r="B8466" t="s">
        <v>113</v>
      </c>
      <c r="C8466" t="s">
        <v>21</v>
      </c>
      <c r="D8466">
        <v>15.266999999999999</v>
      </c>
      <c r="E8466">
        <v>4.1091999999999997E-2</v>
      </c>
      <c r="F8466" t="s">
        <v>70</v>
      </c>
      <c r="G8466">
        <v>2002</v>
      </c>
      <c r="H8466" t="s">
        <v>71</v>
      </c>
      <c r="I8466" t="s">
        <v>35</v>
      </c>
      <c r="J8466" t="s">
        <v>36</v>
      </c>
      <c r="K8466">
        <v>2702.8773000000001</v>
      </c>
      <c r="L8466">
        <v>3.3</v>
      </c>
      <c r="M8466" s="1">
        <v>44991</v>
      </c>
      <c r="N8466">
        <v>2023</v>
      </c>
      <c r="O8466">
        <v>6</v>
      </c>
      <c r="P8466" t="s">
        <v>114</v>
      </c>
      <c r="Q8466" t="s">
        <v>115</v>
      </c>
      <c r="R8466">
        <v>2</v>
      </c>
      <c r="S8466" t="s">
        <v>58</v>
      </c>
    </row>
    <row r="8467" spans="1:19" x14ac:dyDescent="0.3">
      <c r="A8467" t="s">
        <v>141</v>
      </c>
      <c r="B8467" t="s">
        <v>113</v>
      </c>
      <c r="C8467" t="s">
        <v>21</v>
      </c>
      <c r="D8467">
        <v>16.472000000000001</v>
      </c>
      <c r="E8467">
        <v>0.23252100000000001</v>
      </c>
      <c r="F8467" t="s">
        <v>54</v>
      </c>
      <c r="G8467">
        <v>1987</v>
      </c>
      <c r="H8467" t="s">
        <v>55</v>
      </c>
      <c r="I8467" t="s">
        <v>24</v>
      </c>
      <c r="J8467" t="s">
        <v>36</v>
      </c>
      <c r="K8467">
        <v>2323.3498</v>
      </c>
      <c r="L8467">
        <v>4</v>
      </c>
      <c r="M8467" t="s">
        <v>210</v>
      </c>
      <c r="N8467">
        <v>2023</v>
      </c>
      <c r="O8467">
        <v>1</v>
      </c>
      <c r="P8467" t="s">
        <v>56</v>
      </c>
      <c r="Q8467" t="s">
        <v>57</v>
      </c>
      <c r="R8467">
        <v>1</v>
      </c>
      <c r="S8467" t="s">
        <v>29</v>
      </c>
    </row>
    <row r="8468" spans="1:19" x14ac:dyDescent="0.3">
      <c r="A8468" t="s">
        <v>1793</v>
      </c>
      <c r="B8468" t="s">
        <v>111</v>
      </c>
      <c r="C8468" t="s">
        <v>21</v>
      </c>
      <c r="D8468">
        <v>16.779</v>
      </c>
      <c r="E8468">
        <v>4.6546999999999998E-2</v>
      </c>
      <c r="F8468" t="s">
        <v>33</v>
      </c>
      <c r="G8468">
        <v>2004</v>
      </c>
      <c r="H8468" t="s">
        <v>34</v>
      </c>
      <c r="I8468" t="s">
        <v>35</v>
      </c>
      <c r="J8468" t="s">
        <v>36</v>
      </c>
      <c r="K8468">
        <v>1613.2687000000001</v>
      </c>
      <c r="L8468">
        <v>4.0999999999999996</v>
      </c>
      <c r="M8468" s="1">
        <v>44937</v>
      </c>
      <c r="N8468">
        <v>2023</v>
      </c>
      <c r="O8468">
        <v>11</v>
      </c>
      <c r="P8468" t="s">
        <v>177</v>
      </c>
      <c r="Q8468" t="s">
        <v>195</v>
      </c>
      <c r="R8468">
        <v>4</v>
      </c>
      <c r="S8468" t="s">
        <v>29</v>
      </c>
    </row>
    <row r="8469" spans="1:19" x14ac:dyDescent="0.3">
      <c r="A8469" t="s">
        <v>170</v>
      </c>
      <c r="B8469" t="s">
        <v>95</v>
      </c>
      <c r="C8469" t="s">
        <v>32</v>
      </c>
      <c r="D8469">
        <v>13.821999999999999</v>
      </c>
      <c r="E8469">
        <v>3.7033999999999997E-2</v>
      </c>
      <c r="F8469" t="s">
        <v>96</v>
      </c>
      <c r="G8469">
        <v>2007</v>
      </c>
      <c r="H8469" t="s">
        <v>71</v>
      </c>
      <c r="I8469" t="s">
        <v>35</v>
      </c>
      <c r="J8469" t="s">
        <v>36</v>
      </c>
      <c r="K8469">
        <v>6087.1076999999996</v>
      </c>
      <c r="L8469">
        <v>4</v>
      </c>
      <c r="M8469" t="s">
        <v>997</v>
      </c>
      <c r="N8469">
        <v>2022</v>
      </c>
      <c r="O8469">
        <v>1</v>
      </c>
      <c r="P8469" t="s">
        <v>56</v>
      </c>
      <c r="Q8469" t="s">
        <v>67</v>
      </c>
      <c r="R8469">
        <v>1</v>
      </c>
      <c r="S8469" t="s">
        <v>29</v>
      </c>
    </row>
    <row r="8470" spans="1:19" x14ac:dyDescent="0.3">
      <c r="A8470" t="s">
        <v>485</v>
      </c>
      <c r="B8470" t="s">
        <v>101</v>
      </c>
      <c r="C8470" t="s">
        <v>32</v>
      </c>
      <c r="D8470">
        <v>18.04</v>
      </c>
      <c r="E8470">
        <v>7.2302000000000005E-2</v>
      </c>
      <c r="F8470" t="s">
        <v>54</v>
      </c>
      <c r="G8470">
        <v>1987</v>
      </c>
      <c r="H8470" t="s">
        <v>55</v>
      </c>
      <c r="I8470" t="s">
        <v>24</v>
      </c>
      <c r="J8470" t="s">
        <v>36</v>
      </c>
      <c r="K8470">
        <v>4036.7249999999999</v>
      </c>
      <c r="L8470">
        <v>3.4</v>
      </c>
      <c r="M8470" t="s">
        <v>776</v>
      </c>
      <c r="N8470">
        <v>2022</v>
      </c>
      <c r="O8470">
        <v>8</v>
      </c>
      <c r="P8470" t="s">
        <v>27</v>
      </c>
      <c r="Q8470" t="s">
        <v>28</v>
      </c>
      <c r="R8470">
        <v>3</v>
      </c>
      <c r="S8470" t="s">
        <v>58</v>
      </c>
    </row>
    <row r="8471" spans="1:19" x14ac:dyDescent="0.3">
      <c r="A8471" t="s">
        <v>1539</v>
      </c>
      <c r="B8471" t="s">
        <v>63</v>
      </c>
      <c r="C8471" t="s">
        <v>32</v>
      </c>
      <c r="D8471">
        <v>13.849</v>
      </c>
      <c r="E8471">
        <v>3.1975999999999997E-2</v>
      </c>
      <c r="F8471" t="s">
        <v>70</v>
      </c>
      <c r="G8471">
        <v>2002</v>
      </c>
      <c r="H8471" t="s">
        <v>71</v>
      </c>
      <c r="I8471" t="s">
        <v>35</v>
      </c>
      <c r="J8471" t="s">
        <v>36</v>
      </c>
      <c r="K8471">
        <v>936.27739999999994</v>
      </c>
      <c r="L8471">
        <v>3.9</v>
      </c>
      <c r="M8471" s="1">
        <v>44748</v>
      </c>
      <c r="N8471">
        <v>2022</v>
      </c>
      <c r="O8471">
        <v>6</v>
      </c>
      <c r="P8471" t="s">
        <v>114</v>
      </c>
      <c r="Q8471" t="s">
        <v>135</v>
      </c>
      <c r="R8471">
        <v>2</v>
      </c>
      <c r="S8471" t="s">
        <v>81</v>
      </c>
    </row>
    <row r="8472" spans="1:19" x14ac:dyDescent="0.3">
      <c r="A8472" t="s">
        <v>684</v>
      </c>
      <c r="B8472" t="s">
        <v>20</v>
      </c>
      <c r="C8472" t="s">
        <v>21</v>
      </c>
      <c r="D8472">
        <v>5.476</v>
      </c>
      <c r="E8472">
        <v>3.4918999999999999E-2</v>
      </c>
      <c r="F8472" t="s">
        <v>54</v>
      </c>
      <c r="G8472">
        <v>1987</v>
      </c>
      <c r="H8472" t="s">
        <v>55</v>
      </c>
      <c r="I8472" t="s">
        <v>24</v>
      </c>
      <c r="J8472" t="s">
        <v>36</v>
      </c>
      <c r="K8472">
        <v>1003.8869999999999</v>
      </c>
      <c r="L8472">
        <v>4.3</v>
      </c>
      <c r="M8472" t="s">
        <v>905</v>
      </c>
      <c r="N8472">
        <v>2023</v>
      </c>
      <c r="O8472">
        <v>1</v>
      </c>
      <c r="P8472" t="s">
        <v>56</v>
      </c>
      <c r="Q8472" t="s">
        <v>57</v>
      </c>
      <c r="R8472">
        <v>1</v>
      </c>
      <c r="S8472" t="s">
        <v>29</v>
      </c>
    </row>
    <row r="8473" spans="1:19" x14ac:dyDescent="0.3">
      <c r="A8473" t="s">
        <v>1032</v>
      </c>
      <c r="B8473" t="s">
        <v>60</v>
      </c>
      <c r="C8473" t="s">
        <v>21</v>
      </c>
      <c r="D8473">
        <v>12.65</v>
      </c>
      <c r="E8473">
        <v>4.8884999999999998E-2</v>
      </c>
      <c r="F8473" t="s">
        <v>54</v>
      </c>
      <c r="G8473">
        <v>1987</v>
      </c>
      <c r="H8473" t="s">
        <v>55</v>
      </c>
      <c r="I8473" t="s">
        <v>24</v>
      </c>
      <c r="J8473" t="s">
        <v>36</v>
      </c>
      <c r="K8473">
        <v>2117.2305999999999</v>
      </c>
      <c r="L8473">
        <v>3.4</v>
      </c>
      <c r="M8473" t="s">
        <v>797</v>
      </c>
      <c r="N8473">
        <v>2023</v>
      </c>
      <c r="O8473">
        <v>10</v>
      </c>
      <c r="P8473" t="s">
        <v>37</v>
      </c>
      <c r="Q8473" t="s">
        <v>165</v>
      </c>
      <c r="R8473">
        <v>4</v>
      </c>
      <c r="S8473" t="s">
        <v>58</v>
      </c>
    </row>
    <row r="8474" spans="1:19" x14ac:dyDescent="0.3">
      <c r="A8474" t="s">
        <v>1652</v>
      </c>
      <c r="B8474" t="s">
        <v>91</v>
      </c>
      <c r="C8474" t="s">
        <v>21</v>
      </c>
      <c r="D8474">
        <v>20.497</v>
      </c>
      <c r="E8474">
        <v>2.7822E-2</v>
      </c>
      <c r="F8474" t="s">
        <v>96</v>
      </c>
      <c r="G8474">
        <v>2007</v>
      </c>
      <c r="H8474" t="s">
        <v>71</v>
      </c>
      <c r="I8474" t="s">
        <v>35</v>
      </c>
      <c r="J8474" t="s">
        <v>36</v>
      </c>
      <c r="K8474">
        <v>4141.8568999999998</v>
      </c>
      <c r="L8474">
        <v>3.6</v>
      </c>
      <c r="M8474" t="s">
        <v>598</v>
      </c>
      <c r="N8474">
        <v>2022</v>
      </c>
      <c r="O8474">
        <v>1</v>
      </c>
      <c r="P8474" t="s">
        <v>56</v>
      </c>
      <c r="Q8474" t="s">
        <v>67</v>
      </c>
      <c r="R8474">
        <v>1</v>
      </c>
      <c r="S8474" t="s">
        <v>81</v>
      </c>
    </row>
    <row r="8475" spans="1:19" x14ac:dyDescent="0.3">
      <c r="A8475" t="s">
        <v>1178</v>
      </c>
      <c r="B8475" t="s">
        <v>189</v>
      </c>
      <c r="C8475" t="s">
        <v>21</v>
      </c>
      <c r="D8475">
        <v>10.768000000000001</v>
      </c>
      <c r="E8475">
        <v>3.005E-2</v>
      </c>
      <c r="F8475" t="s">
        <v>22</v>
      </c>
      <c r="G8475">
        <v>2009</v>
      </c>
      <c r="H8475" t="s">
        <v>23</v>
      </c>
      <c r="I8475" t="s">
        <v>24</v>
      </c>
      <c r="J8475" t="s">
        <v>25</v>
      </c>
      <c r="K8475">
        <v>5504.3770000000004</v>
      </c>
      <c r="L8475">
        <v>4.0999999999999996</v>
      </c>
      <c r="M8475" t="s">
        <v>171</v>
      </c>
      <c r="N8475">
        <v>2023</v>
      </c>
      <c r="O8475">
        <v>8</v>
      </c>
      <c r="P8475" t="s">
        <v>27</v>
      </c>
      <c r="Q8475" t="s">
        <v>93</v>
      </c>
      <c r="R8475">
        <v>3</v>
      </c>
      <c r="S8475" t="s">
        <v>29</v>
      </c>
    </row>
    <row r="8476" spans="1:19" x14ac:dyDescent="0.3">
      <c r="A8476" t="s">
        <v>1365</v>
      </c>
      <c r="B8476" t="s">
        <v>60</v>
      </c>
      <c r="C8476" t="s">
        <v>21</v>
      </c>
      <c r="D8476">
        <v>6.3840000000000003</v>
      </c>
      <c r="E8476">
        <v>1.7731E-2</v>
      </c>
      <c r="F8476" t="s">
        <v>64</v>
      </c>
      <c r="G8476">
        <v>1985</v>
      </c>
      <c r="H8476" t="s">
        <v>23</v>
      </c>
      <c r="I8476" t="s">
        <v>24</v>
      </c>
      <c r="J8476" t="s">
        <v>65</v>
      </c>
      <c r="K8476">
        <v>9787.2279999999992</v>
      </c>
      <c r="L8476">
        <v>4</v>
      </c>
      <c r="M8476" t="s">
        <v>611</v>
      </c>
      <c r="N8476">
        <v>2022</v>
      </c>
      <c r="O8476">
        <v>3</v>
      </c>
      <c r="P8476" t="s">
        <v>88</v>
      </c>
      <c r="Q8476" t="s">
        <v>207</v>
      </c>
      <c r="R8476">
        <v>1</v>
      </c>
      <c r="S8476" t="s">
        <v>29</v>
      </c>
    </row>
    <row r="8477" spans="1:19" x14ac:dyDescent="0.3">
      <c r="A8477" t="s">
        <v>1384</v>
      </c>
      <c r="B8477" t="s">
        <v>60</v>
      </c>
      <c r="C8477" t="s">
        <v>21</v>
      </c>
      <c r="D8477">
        <v>5.7510000000000003</v>
      </c>
      <c r="E8477">
        <v>9.1588000000000003E-2</v>
      </c>
      <c r="F8477" t="s">
        <v>33</v>
      </c>
      <c r="G8477">
        <v>2004</v>
      </c>
      <c r="H8477" t="s">
        <v>34</v>
      </c>
      <c r="I8477" t="s">
        <v>35</v>
      </c>
      <c r="J8477" t="s">
        <v>36</v>
      </c>
      <c r="K8477">
        <v>4207.8425999999999</v>
      </c>
      <c r="L8477">
        <v>3.1</v>
      </c>
      <c r="M8477" t="s">
        <v>621</v>
      </c>
      <c r="N8477">
        <v>2022</v>
      </c>
      <c r="O8477">
        <v>3</v>
      </c>
      <c r="P8477" t="s">
        <v>88</v>
      </c>
      <c r="Q8477" t="s">
        <v>207</v>
      </c>
      <c r="R8477">
        <v>1</v>
      </c>
      <c r="S8477" t="s">
        <v>58</v>
      </c>
    </row>
    <row r="8478" spans="1:19" x14ac:dyDescent="0.3">
      <c r="A8478" t="s">
        <v>253</v>
      </c>
      <c r="B8478" t="s">
        <v>41</v>
      </c>
      <c r="C8478" t="s">
        <v>21</v>
      </c>
      <c r="D8478">
        <v>14.958</v>
      </c>
      <c r="E8478">
        <v>5.3367999999999999E-2</v>
      </c>
      <c r="F8478" t="s">
        <v>70</v>
      </c>
      <c r="G8478">
        <v>2002</v>
      </c>
      <c r="H8478" t="s">
        <v>71</v>
      </c>
      <c r="I8478" t="s">
        <v>35</v>
      </c>
      <c r="J8478" t="s">
        <v>36</v>
      </c>
      <c r="K8478">
        <v>4613.0735000000004</v>
      </c>
      <c r="L8478">
        <v>4.5</v>
      </c>
      <c r="M8478" s="1">
        <v>45118</v>
      </c>
      <c r="N8478">
        <v>2023</v>
      </c>
      <c r="O8478">
        <v>11</v>
      </c>
      <c r="P8478" t="s">
        <v>177</v>
      </c>
      <c r="Q8478" t="s">
        <v>195</v>
      </c>
      <c r="R8478">
        <v>4</v>
      </c>
      <c r="S8478" t="s">
        <v>39</v>
      </c>
    </row>
    <row r="8479" spans="1:19" x14ac:dyDescent="0.3">
      <c r="A8479" t="s">
        <v>1904</v>
      </c>
      <c r="B8479" t="s">
        <v>20</v>
      </c>
      <c r="C8479" t="s">
        <v>21</v>
      </c>
      <c r="D8479">
        <v>20.634</v>
      </c>
      <c r="E8479">
        <v>1.602E-2</v>
      </c>
      <c r="F8479" t="s">
        <v>48</v>
      </c>
      <c r="G8479">
        <v>1999</v>
      </c>
      <c r="H8479" t="s">
        <v>23</v>
      </c>
      <c r="I8479" t="s">
        <v>43</v>
      </c>
      <c r="J8479" t="s">
        <v>36</v>
      </c>
      <c r="K8479">
        <v>1245.7565</v>
      </c>
      <c r="L8479">
        <v>3.9</v>
      </c>
      <c r="M8479" t="s">
        <v>723</v>
      </c>
      <c r="N8479">
        <v>2023</v>
      </c>
      <c r="O8479">
        <v>7</v>
      </c>
      <c r="P8479" t="s">
        <v>121</v>
      </c>
      <c r="Q8479" t="s">
        <v>122</v>
      </c>
      <c r="R8479">
        <v>3</v>
      </c>
      <c r="S8479" t="s">
        <v>81</v>
      </c>
    </row>
    <row r="8480" spans="1:19" x14ac:dyDescent="0.3">
      <c r="A8480" t="s">
        <v>1511</v>
      </c>
      <c r="B8480" t="s">
        <v>113</v>
      </c>
      <c r="C8480" t="s">
        <v>21</v>
      </c>
      <c r="D8480">
        <v>19.241</v>
      </c>
      <c r="E8480">
        <v>4.2056999999999997E-2</v>
      </c>
      <c r="F8480" t="s">
        <v>54</v>
      </c>
      <c r="G8480">
        <v>1987</v>
      </c>
      <c r="H8480" t="s">
        <v>55</v>
      </c>
      <c r="I8480" t="s">
        <v>24</v>
      </c>
      <c r="J8480" t="s">
        <v>36</v>
      </c>
      <c r="K8480">
        <v>1349.5441000000001</v>
      </c>
      <c r="L8480">
        <v>3.9</v>
      </c>
      <c r="M8480" s="1">
        <v>44687</v>
      </c>
      <c r="N8480">
        <v>2022</v>
      </c>
      <c r="O8480">
        <v>6</v>
      </c>
      <c r="P8480" t="s">
        <v>114</v>
      </c>
      <c r="Q8480" t="s">
        <v>135</v>
      </c>
      <c r="R8480">
        <v>2</v>
      </c>
      <c r="S8480" t="s">
        <v>81</v>
      </c>
    </row>
    <row r="8481" spans="1:19" x14ac:dyDescent="0.3">
      <c r="A8481" t="s">
        <v>253</v>
      </c>
      <c r="B8481" t="s">
        <v>41</v>
      </c>
      <c r="C8481" t="s">
        <v>21</v>
      </c>
      <c r="D8481">
        <v>14.958</v>
      </c>
      <c r="E8481">
        <v>2.7555E-2</v>
      </c>
      <c r="F8481" t="s">
        <v>22</v>
      </c>
      <c r="G8481">
        <v>2009</v>
      </c>
      <c r="H8481" t="s">
        <v>23</v>
      </c>
      <c r="I8481" t="s">
        <v>24</v>
      </c>
      <c r="J8481" t="s">
        <v>25</v>
      </c>
      <c r="K8481">
        <v>1426.1221</v>
      </c>
      <c r="L8481">
        <v>4.3</v>
      </c>
      <c r="M8481" t="s">
        <v>1454</v>
      </c>
      <c r="N8481">
        <v>2022</v>
      </c>
      <c r="O8481">
        <v>5</v>
      </c>
      <c r="P8481" t="s">
        <v>50</v>
      </c>
      <c r="Q8481" t="s">
        <v>51</v>
      </c>
      <c r="R8481">
        <v>2</v>
      </c>
      <c r="S8481" t="s">
        <v>29</v>
      </c>
    </row>
    <row r="8482" spans="1:19" x14ac:dyDescent="0.3">
      <c r="A8482" t="s">
        <v>295</v>
      </c>
      <c r="B8482" t="s">
        <v>31</v>
      </c>
      <c r="C8482" t="s">
        <v>21</v>
      </c>
      <c r="D8482">
        <v>16.603999999999999</v>
      </c>
      <c r="E8482">
        <v>2.2248E-2</v>
      </c>
      <c r="F8482" t="s">
        <v>54</v>
      </c>
      <c r="G8482">
        <v>1987</v>
      </c>
      <c r="H8482" t="s">
        <v>55</v>
      </c>
      <c r="I8482" t="s">
        <v>24</v>
      </c>
      <c r="J8482" t="s">
        <v>36</v>
      </c>
      <c r="K8482">
        <v>1663.8017</v>
      </c>
      <c r="L8482">
        <v>3.8</v>
      </c>
      <c r="M8482" t="s">
        <v>912</v>
      </c>
      <c r="N8482">
        <v>2022</v>
      </c>
      <c r="O8482">
        <v>5</v>
      </c>
      <c r="P8482" t="s">
        <v>50</v>
      </c>
      <c r="Q8482" t="s">
        <v>51</v>
      </c>
      <c r="R8482">
        <v>2</v>
      </c>
      <c r="S8482" t="s">
        <v>81</v>
      </c>
    </row>
    <row r="8483" spans="1:19" x14ac:dyDescent="0.3">
      <c r="A8483" t="s">
        <v>701</v>
      </c>
      <c r="B8483" t="s">
        <v>91</v>
      </c>
      <c r="C8483" t="s">
        <v>21</v>
      </c>
      <c r="D8483">
        <v>8.609</v>
      </c>
      <c r="E8483">
        <v>3.4313999999999997E-2</v>
      </c>
      <c r="F8483" t="s">
        <v>132</v>
      </c>
      <c r="G8483">
        <v>1985</v>
      </c>
      <c r="H8483" t="s">
        <v>34</v>
      </c>
      <c r="I8483" t="s">
        <v>43</v>
      </c>
      <c r="J8483" t="s">
        <v>109</v>
      </c>
      <c r="K8483">
        <v>1034.6596999999999</v>
      </c>
      <c r="L8483">
        <v>4.0999999999999996</v>
      </c>
      <c r="M8483" t="s">
        <v>974</v>
      </c>
      <c r="N8483">
        <v>2023</v>
      </c>
      <c r="O8483">
        <v>6</v>
      </c>
      <c r="P8483" t="s">
        <v>114</v>
      </c>
      <c r="Q8483" t="s">
        <v>115</v>
      </c>
      <c r="R8483">
        <v>2</v>
      </c>
      <c r="S8483" t="s">
        <v>29</v>
      </c>
    </row>
    <row r="8484" spans="1:19" x14ac:dyDescent="0.3">
      <c r="A8484" t="s">
        <v>342</v>
      </c>
      <c r="B8484" t="s">
        <v>69</v>
      </c>
      <c r="C8484" t="s">
        <v>21</v>
      </c>
      <c r="D8484">
        <v>20.108000000000001</v>
      </c>
      <c r="E8484">
        <v>4.1515999999999997E-2</v>
      </c>
      <c r="F8484" t="s">
        <v>54</v>
      </c>
      <c r="G8484">
        <v>1987</v>
      </c>
      <c r="H8484" t="s">
        <v>55</v>
      </c>
      <c r="I8484" t="s">
        <v>24</v>
      </c>
      <c r="J8484" t="s">
        <v>36</v>
      </c>
      <c r="K8484">
        <v>5092.7735000000002</v>
      </c>
      <c r="L8484">
        <v>4.7</v>
      </c>
      <c r="M8484" s="1">
        <v>44776</v>
      </c>
      <c r="N8484">
        <v>2022</v>
      </c>
      <c r="O8484">
        <v>3</v>
      </c>
      <c r="P8484" t="s">
        <v>88</v>
      </c>
      <c r="Q8484" t="s">
        <v>207</v>
      </c>
      <c r="R8484">
        <v>1</v>
      </c>
      <c r="S8484" t="s">
        <v>39</v>
      </c>
    </row>
    <row r="8485" spans="1:19" x14ac:dyDescent="0.3">
      <c r="A8485" t="s">
        <v>1886</v>
      </c>
      <c r="B8485" t="s">
        <v>113</v>
      </c>
      <c r="C8485" t="s">
        <v>21</v>
      </c>
      <c r="D8485">
        <v>5.3520000000000003</v>
      </c>
      <c r="E8485">
        <v>3.8288000000000003E-2</v>
      </c>
      <c r="F8485" t="s">
        <v>70</v>
      </c>
      <c r="G8485">
        <v>2002</v>
      </c>
      <c r="H8485" t="s">
        <v>71</v>
      </c>
      <c r="I8485" t="s">
        <v>35</v>
      </c>
      <c r="J8485" t="s">
        <v>36</v>
      </c>
      <c r="K8485">
        <v>2168.2957000000001</v>
      </c>
      <c r="L8485">
        <v>4.2</v>
      </c>
      <c r="M8485" s="1">
        <v>45146</v>
      </c>
      <c r="N8485">
        <v>2023</v>
      </c>
      <c r="O8485">
        <v>8</v>
      </c>
      <c r="P8485" t="s">
        <v>27</v>
      </c>
      <c r="Q8485" t="s">
        <v>93</v>
      </c>
      <c r="R8485">
        <v>3</v>
      </c>
      <c r="S8485" t="s">
        <v>29</v>
      </c>
    </row>
    <row r="8486" spans="1:19" x14ac:dyDescent="0.3">
      <c r="A8486" t="s">
        <v>1029</v>
      </c>
      <c r="B8486" t="s">
        <v>69</v>
      </c>
      <c r="C8486" t="s">
        <v>21</v>
      </c>
      <c r="D8486">
        <v>13.308999999999999</v>
      </c>
      <c r="E8486">
        <v>2.4119999999999999E-2</v>
      </c>
      <c r="F8486" t="s">
        <v>33</v>
      </c>
      <c r="G8486">
        <v>2004</v>
      </c>
      <c r="H8486" t="s">
        <v>34</v>
      </c>
      <c r="I8486" t="s">
        <v>35</v>
      </c>
      <c r="J8486" t="s">
        <v>36</v>
      </c>
      <c r="K8486">
        <v>1982.3248000000001</v>
      </c>
      <c r="L8486">
        <v>4.2</v>
      </c>
      <c r="M8486" s="1">
        <v>44631</v>
      </c>
      <c r="N8486">
        <v>2022</v>
      </c>
      <c r="O8486">
        <v>11</v>
      </c>
      <c r="P8486" t="s">
        <v>177</v>
      </c>
      <c r="Q8486" t="s">
        <v>178</v>
      </c>
      <c r="R8486">
        <v>4</v>
      </c>
      <c r="S8486" t="s">
        <v>29</v>
      </c>
    </row>
    <row r="8487" spans="1:19" x14ac:dyDescent="0.3">
      <c r="A8487" t="s">
        <v>406</v>
      </c>
      <c r="B8487" t="s">
        <v>41</v>
      </c>
      <c r="C8487" t="s">
        <v>32</v>
      </c>
      <c r="D8487">
        <v>10.772</v>
      </c>
      <c r="E8487">
        <v>5.2779E-2</v>
      </c>
      <c r="F8487" t="s">
        <v>54</v>
      </c>
      <c r="G8487">
        <v>1987</v>
      </c>
      <c r="H8487" t="s">
        <v>55</v>
      </c>
      <c r="I8487" t="s">
        <v>24</v>
      </c>
      <c r="J8487" t="s">
        <v>36</v>
      </c>
      <c r="K8487">
        <v>3619.9904999999999</v>
      </c>
      <c r="L8487">
        <v>4.0999999999999996</v>
      </c>
      <c r="M8487" t="s">
        <v>1696</v>
      </c>
      <c r="N8487">
        <v>2022</v>
      </c>
      <c r="O8487">
        <v>10</v>
      </c>
      <c r="P8487" t="s">
        <v>37</v>
      </c>
      <c r="Q8487" t="s">
        <v>38</v>
      </c>
      <c r="R8487">
        <v>4</v>
      </c>
      <c r="S8487" t="s">
        <v>29</v>
      </c>
    </row>
    <row r="8488" spans="1:19" x14ac:dyDescent="0.3">
      <c r="A8488" t="s">
        <v>1841</v>
      </c>
      <c r="B8488" t="s">
        <v>113</v>
      </c>
      <c r="C8488" t="s">
        <v>21</v>
      </c>
      <c r="D8488">
        <v>14.494</v>
      </c>
      <c r="E8488">
        <v>5.2849E-2</v>
      </c>
      <c r="F8488" t="s">
        <v>64</v>
      </c>
      <c r="G8488">
        <v>1985</v>
      </c>
      <c r="H8488" t="s">
        <v>23</v>
      </c>
      <c r="I8488" t="s">
        <v>24</v>
      </c>
      <c r="J8488" t="s">
        <v>65</v>
      </c>
      <c r="K8488">
        <v>6197.7132000000001</v>
      </c>
      <c r="L8488">
        <v>3.8</v>
      </c>
      <c r="M8488" s="1">
        <v>45264</v>
      </c>
      <c r="N8488">
        <v>2023</v>
      </c>
      <c r="O8488">
        <v>4</v>
      </c>
      <c r="P8488" t="s">
        <v>103</v>
      </c>
      <c r="Q8488" t="s">
        <v>104</v>
      </c>
      <c r="R8488">
        <v>2</v>
      </c>
      <c r="S8488" t="s">
        <v>81</v>
      </c>
    </row>
    <row r="8489" spans="1:19" x14ac:dyDescent="0.3">
      <c r="A8489" t="s">
        <v>1875</v>
      </c>
      <c r="B8489" t="s">
        <v>107</v>
      </c>
      <c r="C8489" t="s">
        <v>32</v>
      </c>
      <c r="D8489">
        <v>6.3230000000000004</v>
      </c>
      <c r="E8489">
        <v>8.0943000000000001E-2</v>
      </c>
      <c r="F8489" t="s">
        <v>42</v>
      </c>
      <c r="G8489">
        <v>1997</v>
      </c>
      <c r="H8489" t="s">
        <v>34</v>
      </c>
      <c r="I8489" t="s">
        <v>43</v>
      </c>
      <c r="J8489" t="s">
        <v>36</v>
      </c>
      <c r="K8489">
        <v>4991.2125999999998</v>
      </c>
      <c r="L8489">
        <v>4</v>
      </c>
      <c r="M8489" s="1">
        <v>44593</v>
      </c>
      <c r="N8489">
        <v>2022</v>
      </c>
      <c r="O8489">
        <v>1</v>
      </c>
      <c r="P8489" t="s">
        <v>56</v>
      </c>
      <c r="Q8489" t="s">
        <v>67</v>
      </c>
      <c r="R8489">
        <v>1</v>
      </c>
      <c r="S8489" t="s">
        <v>29</v>
      </c>
    </row>
    <row r="8490" spans="1:19" x14ac:dyDescent="0.3">
      <c r="A8490" t="s">
        <v>1736</v>
      </c>
      <c r="B8490" t="s">
        <v>31</v>
      </c>
      <c r="C8490" t="s">
        <v>21</v>
      </c>
      <c r="D8490">
        <v>11.372</v>
      </c>
      <c r="E8490">
        <v>2.8316000000000001E-2</v>
      </c>
      <c r="F8490" t="s">
        <v>54</v>
      </c>
      <c r="G8490">
        <v>1987</v>
      </c>
      <c r="H8490" t="s">
        <v>55</v>
      </c>
      <c r="I8490" t="s">
        <v>24</v>
      </c>
      <c r="J8490" t="s">
        <v>36</v>
      </c>
      <c r="K8490">
        <v>1442.5378000000001</v>
      </c>
      <c r="L8490">
        <v>3.7</v>
      </c>
      <c r="M8490" t="s">
        <v>1112</v>
      </c>
      <c r="N8490">
        <v>2023</v>
      </c>
      <c r="O8490">
        <v>9</v>
      </c>
      <c r="P8490" t="s">
        <v>76</v>
      </c>
      <c r="Q8490" t="s">
        <v>77</v>
      </c>
      <c r="R8490">
        <v>3</v>
      </c>
      <c r="S8490" t="s">
        <v>81</v>
      </c>
    </row>
    <row r="8491" spans="1:19" x14ac:dyDescent="0.3">
      <c r="A8491" t="s">
        <v>783</v>
      </c>
      <c r="B8491" t="s">
        <v>31</v>
      </c>
      <c r="C8491" t="s">
        <v>32</v>
      </c>
      <c r="D8491">
        <v>12.834</v>
      </c>
      <c r="E8491">
        <v>1.8534999999999999E-2</v>
      </c>
      <c r="F8491" t="s">
        <v>64</v>
      </c>
      <c r="G8491">
        <v>1985</v>
      </c>
      <c r="H8491" t="s">
        <v>23</v>
      </c>
      <c r="I8491" t="s">
        <v>24</v>
      </c>
      <c r="J8491" t="s">
        <v>65</v>
      </c>
      <c r="K8491">
        <v>4240.5329000000002</v>
      </c>
      <c r="L8491">
        <v>3.6</v>
      </c>
      <c r="M8491" s="1">
        <v>45079</v>
      </c>
      <c r="N8491">
        <v>2023</v>
      </c>
      <c r="O8491">
        <v>2</v>
      </c>
      <c r="P8491" t="s">
        <v>79</v>
      </c>
      <c r="Q8491" t="s">
        <v>80</v>
      </c>
      <c r="R8491">
        <v>1</v>
      </c>
      <c r="S8491" t="s">
        <v>81</v>
      </c>
    </row>
    <row r="8492" spans="1:19" x14ac:dyDescent="0.3">
      <c r="A8492" t="s">
        <v>1879</v>
      </c>
      <c r="B8492" t="s">
        <v>95</v>
      </c>
      <c r="C8492" t="s">
        <v>32</v>
      </c>
      <c r="D8492">
        <v>17.468</v>
      </c>
      <c r="E8492">
        <v>6.8170999999999995E-2</v>
      </c>
      <c r="F8492" t="s">
        <v>22</v>
      </c>
      <c r="G8492">
        <v>2009</v>
      </c>
      <c r="H8492" t="s">
        <v>23</v>
      </c>
      <c r="I8492" t="s">
        <v>24</v>
      </c>
      <c r="J8492" t="s">
        <v>25</v>
      </c>
      <c r="K8492">
        <v>2074.596</v>
      </c>
      <c r="L8492">
        <v>4</v>
      </c>
      <c r="M8492" t="s">
        <v>307</v>
      </c>
      <c r="N8492">
        <v>2022</v>
      </c>
      <c r="O8492">
        <v>3</v>
      </c>
      <c r="P8492" t="s">
        <v>88</v>
      </c>
      <c r="Q8492" t="s">
        <v>207</v>
      </c>
      <c r="R8492">
        <v>1</v>
      </c>
      <c r="S8492" t="s">
        <v>29</v>
      </c>
    </row>
    <row r="8493" spans="1:19" x14ac:dyDescent="0.3">
      <c r="A8493" t="s">
        <v>1169</v>
      </c>
      <c r="B8493" t="s">
        <v>107</v>
      </c>
      <c r="C8493" t="s">
        <v>32</v>
      </c>
      <c r="D8493">
        <v>20.204000000000001</v>
      </c>
      <c r="E8493">
        <v>4.7967000000000003E-2</v>
      </c>
      <c r="F8493" t="s">
        <v>33</v>
      </c>
      <c r="G8493">
        <v>2004</v>
      </c>
      <c r="H8493" t="s">
        <v>34</v>
      </c>
      <c r="I8493" t="s">
        <v>35</v>
      </c>
      <c r="J8493" t="s">
        <v>36</v>
      </c>
      <c r="K8493">
        <v>2200.6367</v>
      </c>
      <c r="L8493">
        <v>3.9</v>
      </c>
      <c r="M8493" s="1">
        <v>44656</v>
      </c>
      <c r="N8493">
        <v>2022</v>
      </c>
      <c r="O8493">
        <v>5</v>
      </c>
      <c r="P8493" t="s">
        <v>50</v>
      </c>
      <c r="Q8493" t="s">
        <v>51</v>
      </c>
      <c r="R8493">
        <v>2</v>
      </c>
      <c r="S8493" t="s">
        <v>81</v>
      </c>
    </row>
    <row r="8494" spans="1:19" x14ac:dyDescent="0.3">
      <c r="A8494" t="s">
        <v>1482</v>
      </c>
      <c r="B8494" t="s">
        <v>60</v>
      </c>
      <c r="C8494" t="s">
        <v>21</v>
      </c>
      <c r="D8494">
        <v>11.034000000000001</v>
      </c>
      <c r="E8494">
        <v>0.14868000000000001</v>
      </c>
      <c r="F8494" t="s">
        <v>48</v>
      </c>
      <c r="G8494">
        <v>1999</v>
      </c>
      <c r="H8494" t="s">
        <v>23</v>
      </c>
      <c r="I8494" t="s">
        <v>43</v>
      </c>
      <c r="J8494" t="s">
        <v>36</v>
      </c>
      <c r="K8494">
        <v>4828.3707000000004</v>
      </c>
      <c r="L8494">
        <v>3.2</v>
      </c>
      <c r="M8494" t="s">
        <v>1368</v>
      </c>
      <c r="N8494">
        <v>2023</v>
      </c>
      <c r="O8494">
        <v>12</v>
      </c>
      <c r="P8494" t="s">
        <v>45</v>
      </c>
      <c r="Q8494" t="s">
        <v>73</v>
      </c>
      <c r="R8494">
        <v>4</v>
      </c>
      <c r="S8494" t="s">
        <v>58</v>
      </c>
    </row>
    <row r="8495" spans="1:19" x14ac:dyDescent="0.3">
      <c r="A8495" t="s">
        <v>1806</v>
      </c>
      <c r="B8495" t="s">
        <v>60</v>
      </c>
      <c r="C8495" t="s">
        <v>32</v>
      </c>
      <c r="D8495">
        <v>21.106000000000002</v>
      </c>
      <c r="E8495">
        <v>4.6234999999999998E-2</v>
      </c>
      <c r="F8495" t="s">
        <v>64</v>
      </c>
      <c r="G8495">
        <v>1985</v>
      </c>
      <c r="H8495" t="s">
        <v>23</v>
      </c>
      <c r="I8495" t="s">
        <v>24</v>
      </c>
      <c r="J8495" t="s">
        <v>65</v>
      </c>
      <c r="K8495">
        <v>3436.8723</v>
      </c>
      <c r="L8495">
        <v>3.8</v>
      </c>
      <c r="M8495" s="1">
        <v>44598</v>
      </c>
      <c r="N8495">
        <v>2022</v>
      </c>
      <c r="O8495">
        <v>6</v>
      </c>
      <c r="P8495" t="s">
        <v>114</v>
      </c>
      <c r="Q8495" t="s">
        <v>135</v>
      </c>
      <c r="R8495">
        <v>2</v>
      </c>
      <c r="S8495" t="s">
        <v>81</v>
      </c>
    </row>
    <row r="8496" spans="1:19" x14ac:dyDescent="0.3">
      <c r="A8496" t="s">
        <v>1453</v>
      </c>
      <c r="B8496" t="s">
        <v>91</v>
      </c>
      <c r="C8496" t="s">
        <v>21</v>
      </c>
      <c r="D8496">
        <v>20.279</v>
      </c>
      <c r="E8496">
        <v>4.9701000000000002E-2</v>
      </c>
      <c r="F8496" t="s">
        <v>33</v>
      </c>
      <c r="G8496">
        <v>2004</v>
      </c>
      <c r="H8496" t="s">
        <v>34</v>
      </c>
      <c r="I8496" t="s">
        <v>35</v>
      </c>
      <c r="J8496" t="s">
        <v>36</v>
      </c>
      <c r="K8496">
        <v>3393.3126999999999</v>
      </c>
      <c r="L8496">
        <v>4.4000000000000004</v>
      </c>
      <c r="M8496" s="1">
        <v>44719</v>
      </c>
      <c r="N8496">
        <v>2022</v>
      </c>
      <c r="O8496">
        <v>7</v>
      </c>
      <c r="P8496" t="s">
        <v>121</v>
      </c>
      <c r="Q8496" t="s">
        <v>138</v>
      </c>
      <c r="R8496">
        <v>3</v>
      </c>
      <c r="S8496" t="s">
        <v>29</v>
      </c>
    </row>
    <row r="8497" spans="1:19" x14ac:dyDescent="0.3">
      <c r="A8497" t="s">
        <v>1580</v>
      </c>
      <c r="B8497" t="s">
        <v>20</v>
      </c>
      <c r="C8497" t="s">
        <v>21</v>
      </c>
      <c r="D8497">
        <v>15.920999999999999</v>
      </c>
      <c r="E8497">
        <v>7.3751999999999998E-2</v>
      </c>
      <c r="F8497" t="s">
        <v>42</v>
      </c>
      <c r="G8497">
        <v>1997</v>
      </c>
      <c r="H8497" t="s">
        <v>34</v>
      </c>
      <c r="I8497" t="s">
        <v>43</v>
      </c>
      <c r="J8497" t="s">
        <v>36</v>
      </c>
      <c r="K8497">
        <v>1333.7012</v>
      </c>
      <c r="L8497">
        <v>4.2</v>
      </c>
      <c r="M8497" s="1">
        <v>44601</v>
      </c>
      <c r="N8497">
        <v>2022</v>
      </c>
      <c r="O8497">
        <v>9</v>
      </c>
      <c r="P8497" t="s">
        <v>76</v>
      </c>
      <c r="Q8497" t="s">
        <v>205</v>
      </c>
      <c r="R8497">
        <v>3</v>
      </c>
      <c r="S8497" t="s">
        <v>29</v>
      </c>
    </row>
    <row r="8498" spans="1:19" x14ac:dyDescent="0.3">
      <c r="A8498" t="s">
        <v>1897</v>
      </c>
      <c r="B8498" t="s">
        <v>69</v>
      </c>
      <c r="C8498" t="s">
        <v>21</v>
      </c>
      <c r="D8498">
        <v>18.954999999999998</v>
      </c>
      <c r="E8498">
        <v>5.1411999999999999E-2</v>
      </c>
      <c r="F8498" t="s">
        <v>108</v>
      </c>
      <c r="G8498">
        <v>1998</v>
      </c>
      <c r="H8498" t="s">
        <v>71</v>
      </c>
      <c r="I8498" t="s">
        <v>24</v>
      </c>
      <c r="J8498" t="s">
        <v>109</v>
      </c>
      <c r="K8498">
        <v>1613.7476999999999</v>
      </c>
      <c r="L8498">
        <v>4</v>
      </c>
      <c r="M8498" t="s">
        <v>678</v>
      </c>
      <c r="N8498">
        <v>2023</v>
      </c>
      <c r="O8498">
        <v>10</v>
      </c>
      <c r="P8498" t="s">
        <v>37</v>
      </c>
      <c r="Q8498" t="s">
        <v>165</v>
      </c>
      <c r="R8498">
        <v>4</v>
      </c>
      <c r="S8498" t="s">
        <v>29</v>
      </c>
    </row>
    <row r="8499" spans="1:19" x14ac:dyDescent="0.3">
      <c r="A8499" t="s">
        <v>665</v>
      </c>
      <c r="B8499" t="s">
        <v>157</v>
      </c>
      <c r="C8499" t="s">
        <v>21</v>
      </c>
      <c r="D8499">
        <v>21.321000000000002</v>
      </c>
      <c r="E8499">
        <v>5.7284000000000002E-2</v>
      </c>
      <c r="F8499" t="s">
        <v>70</v>
      </c>
      <c r="G8499">
        <v>2002</v>
      </c>
      <c r="H8499" t="s">
        <v>71</v>
      </c>
      <c r="I8499" t="s">
        <v>35</v>
      </c>
      <c r="J8499" t="s">
        <v>36</v>
      </c>
      <c r="K8499">
        <v>2477.1233000000002</v>
      </c>
      <c r="L8499">
        <v>4</v>
      </c>
      <c r="M8499" s="1">
        <v>44719</v>
      </c>
      <c r="N8499">
        <v>2022</v>
      </c>
      <c r="O8499">
        <v>7</v>
      </c>
      <c r="P8499" t="s">
        <v>121</v>
      </c>
      <c r="Q8499" t="s">
        <v>138</v>
      </c>
      <c r="R8499">
        <v>3</v>
      </c>
      <c r="S8499" t="s">
        <v>29</v>
      </c>
    </row>
    <row r="8500" spans="1:19" x14ac:dyDescent="0.3">
      <c r="A8500" t="s">
        <v>224</v>
      </c>
      <c r="B8500" t="s">
        <v>91</v>
      </c>
      <c r="C8500" t="s">
        <v>21</v>
      </c>
      <c r="D8500">
        <v>10.281000000000001</v>
      </c>
      <c r="E8500">
        <v>5.6287999999999998E-2</v>
      </c>
      <c r="F8500" t="s">
        <v>22</v>
      </c>
      <c r="G8500">
        <v>2009</v>
      </c>
      <c r="H8500" t="s">
        <v>23</v>
      </c>
      <c r="I8500" t="s">
        <v>24</v>
      </c>
      <c r="J8500" t="s">
        <v>25</v>
      </c>
      <c r="K8500">
        <v>1248.7888</v>
      </c>
      <c r="L8500">
        <v>3.9</v>
      </c>
      <c r="M8500" t="s">
        <v>190</v>
      </c>
      <c r="N8500">
        <v>2022</v>
      </c>
      <c r="O8500">
        <v>6</v>
      </c>
      <c r="P8500" t="s">
        <v>114</v>
      </c>
      <c r="Q8500" t="s">
        <v>135</v>
      </c>
      <c r="R8500">
        <v>2</v>
      </c>
      <c r="S8500" t="s">
        <v>81</v>
      </c>
    </row>
    <row r="8501" spans="1:19" x14ac:dyDescent="0.3">
      <c r="A8501" t="s">
        <v>970</v>
      </c>
      <c r="B8501" t="s">
        <v>91</v>
      </c>
      <c r="C8501" t="s">
        <v>21</v>
      </c>
      <c r="D8501">
        <v>9.8970000000000002</v>
      </c>
      <c r="E8501">
        <v>4.9701000000000002E-2</v>
      </c>
      <c r="F8501" t="s">
        <v>48</v>
      </c>
      <c r="G8501">
        <v>1999</v>
      </c>
      <c r="H8501" t="s">
        <v>23</v>
      </c>
      <c r="I8501" t="s">
        <v>43</v>
      </c>
      <c r="J8501" t="s">
        <v>36</v>
      </c>
      <c r="K8501">
        <v>2052.1732999999999</v>
      </c>
      <c r="L8501">
        <v>4.4000000000000004</v>
      </c>
      <c r="M8501" t="s">
        <v>1103</v>
      </c>
      <c r="N8501">
        <v>2023</v>
      </c>
      <c r="O8501">
        <v>5</v>
      </c>
      <c r="P8501" t="s">
        <v>50</v>
      </c>
      <c r="Q8501" t="s">
        <v>61</v>
      </c>
      <c r="R8501">
        <v>2</v>
      </c>
      <c r="S8501" t="s">
        <v>29</v>
      </c>
    </row>
    <row r="8502" spans="1:19" x14ac:dyDescent="0.3">
      <c r="A8502" t="s">
        <v>568</v>
      </c>
      <c r="B8502" t="s">
        <v>60</v>
      </c>
      <c r="C8502" t="s">
        <v>21</v>
      </c>
      <c r="D8502">
        <v>17.105</v>
      </c>
      <c r="E8502">
        <v>5.4368E-2</v>
      </c>
      <c r="F8502" t="s">
        <v>96</v>
      </c>
      <c r="G8502">
        <v>2007</v>
      </c>
      <c r="H8502" t="s">
        <v>71</v>
      </c>
      <c r="I8502" t="s">
        <v>35</v>
      </c>
      <c r="J8502" t="s">
        <v>36</v>
      </c>
      <c r="K8502">
        <v>2963.5994999999998</v>
      </c>
      <c r="L8502">
        <v>4.3</v>
      </c>
      <c r="M8502" t="s">
        <v>615</v>
      </c>
      <c r="N8502">
        <v>2022</v>
      </c>
      <c r="O8502">
        <v>5</v>
      </c>
      <c r="P8502" t="s">
        <v>50</v>
      </c>
      <c r="Q8502" t="s">
        <v>51</v>
      </c>
      <c r="R8502">
        <v>2</v>
      </c>
      <c r="S8502" t="s">
        <v>29</v>
      </c>
    </row>
    <row r="8503" spans="1:19" x14ac:dyDescent="0.3">
      <c r="A8503" t="s">
        <v>1302</v>
      </c>
      <c r="B8503" t="s">
        <v>31</v>
      </c>
      <c r="C8503" t="s">
        <v>21</v>
      </c>
      <c r="D8503">
        <v>10.301</v>
      </c>
      <c r="E8503">
        <v>9.8950999999999997E-2</v>
      </c>
      <c r="F8503" t="s">
        <v>42</v>
      </c>
      <c r="G8503">
        <v>1997</v>
      </c>
      <c r="H8503" t="s">
        <v>34</v>
      </c>
      <c r="I8503" t="s">
        <v>43</v>
      </c>
      <c r="J8503" t="s">
        <v>36</v>
      </c>
      <c r="K8503">
        <v>7343.8132999999998</v>
      </c>
      <c r="L8503">
        <v>4.3</v>
      </c>
      <c r="M8503" s="1">
        <v>44969</v>
      </c>
      <c r="N8503">
        <v>2023</v>
      </c>
      <c r="O8503">
        <v>12</v>
      </c>
      <c r="P8503" t="s">
        <v>45</v>
      </c>
      <c r="Q8503" t="s">
        <v>73</v>
      </c>
      <c r="R8503">
        <v>4</v>
      </c>
      <c r="S8503" t="s">
        <v>29</v>
      </c>
    </row>
    <row r="8504" spans="1:19" x14ac:dyDescent="0.3">
      <c r="A8504" t="s">
        <v>560</v>
      </c>
      <c r="B8504" t="s">
        <v>157</v>
      </c>
      <c r="C8504" t="s">
        <v>32</v>
      </c>
      <c r="D8504">
        <v>8.8219999999999992</v>
      </c>
      <c r="E8504">
        <v>2.3161000000000001E-2</v>
      </c>
      <c r="F8504" t="s">
        <v>132</v>
      </c>
      <c r="G8504">
        <v>1985</v>
      </c>
      <c r="H8504" t="s">
        <v>34</v>
      </c>
      <c r="I8504" t="s">
        <v>43</v>
      </c>
      <c r="J8504" t="s">
        <v>109</v>
      </c>
      <c r="K8504">
        <v>582.88260000000002</v>
      </c>
      <c r="L8504">
        <v>3.8</v>
      </c>
      <c r="M8504" s="1">
        <v>45052</v>
      </c>
      <c r="N8504">
        <v>2023</v>
      </c>
      <c r="O8504">
        <v>6</v>
      </c>
      <c r="P8504" t="s">
        <v>114</v>
      </c>
      <c r="Q8504" t="s">
        <v>115</v>
      </c>
      <c r="R8504">
        <v>2</v>
      </c>
      <c r="S8504" t="s">
        <v>81</v>
      </c>
    </row>
    <row r="8505" spans="1:19" x14ac:dyDescent="0.3">
      <c r="A8505" t="s">
        <v>829</v>
      </c>
      <c r="B8505" t="s">
        <v>157</v>
      </c>
      <c r="C8505" t="s">
        <v>21</v>
      </c>
      <c r="D8505">
        <v>10.244</v>
      </c>
      <c r="E8505">
        <v>0.23100599999999999</v>
      </c>
      <c r="F8505" t="s">
        <v>54</v>
      </c>
      <c r="G8505">
        <v>1987</v>
      </c>
      <c r="H8505" t="s">
        <v>55</v>
      </c>
      <c r="I8505" t="s">
        <v>24</v>
      </c>
      <c r="J8505" t="s">
        <v>36</v>
      </c>
      <c r="K8505">
        <v>6096.8521000000001</v>
      </c>
      <c r="L8505">
        <v>3.9</v>
      </c>
      <c r="M8505" s="1">
        <v>44994</v>
      </c>
      <c r="N8505">
        <v>2023</v>
      </c>
      <c r="O8505">
        <v>9</v>
      </c>
      <c r="P8505" t="s">
        <v>76</v>
      </c>
      <c r="Q8505" t="s">
        <v>77</v>
      </c>
      <c r="R8505">
        <v>3</v>
      </c>
      <c r="S8505" t="s">
        <v>81</v>
      </c>
    </row>
    <row r="8506" spans="1:19" x14ac:dyDescent="0.3">
      <c r="A8506" t="s">
        <v>526</v>
      </c>
      <c r="B8506" t="s">
        <v>41</v>
      </c>
      <c r="C8506" t="s">
        <v>21</v>
      </c>
      <c r="D8506">
        <v>9.3000000000000007</v>
      </c>
      <c r="E8506">
        <v>4.6566999999999997E-2</v>
      </c>
      <c r="F8506" t="s">
        <v>108</v>
      </c>
      <c r="G8506">
        <v>1998</v>
      </c>
      <c r="H8506" t="s">
        <v>71</v>
      </c>
      <c r="I8506" t="s">
        <v>24</v>
      </c>
      <c r="J8506" t="s">
        <v>109</v>
      </c>
      <c r="K8506">
        <v>539.09130000000005</v>
      </c>
      <c r="L8506">
        <v>4.0999999999999996</v>
      </c>
      <c r="M8506" s="1">
        <v>45178</v>
      </c>
      <c r="N8506">
        <v>2023</v>
      </c>
      <c r="O8506">
        <v>9</v>
      </c>
      <c r="P8506" t="s">
        <v>76</v>
      </c>
      <c r="Q8506" t="s">
        <v>77</v>
      </c>
      <c r="R8506">
        <v>3</v>
      </c>
      <c r="S8506" t="s">
        <v>29</v>
      </c>
    </row>
    <row r="8507" spans="1:19" x14ac:dyDescent="0.3">
      <c r="A8507" t="s">
        <v>578</v>
      </c>
      <c r="B8507" t="s">
        <v>91</v>
      </c>
      <c r="C8507" t="s">
        <v>21</v>
      </c>
      <c r="D8507">
        <v>10.420999999999999</v>
      </c>
      <c r="E8507">
        <v>7.9212000000000005E-2</v>
      </c>
      <c r="F8507" t="s">
        <v>108</v>
      </c>
      <c r="G8507">
        <v>1998</v>
      </c>
      <c r="H8507" t="s">
        <v>71</v>
      </c>
      <c r="I8507" t="s">
        <v>24</v>
      </c>
      <c r="J8507" t="s">
        <v>109</v>
      </c>
      <c r="K8507">
        <v>765.23530000000005</v>
      </c>
      <c r="L8507">
        <v>3.9</v>
      </c>
      <c r="M8507" t="s">
        <v>385</v>
      </c>
      <c r="N8507">
        <v>2022</v>
      </c>
      <c r="O8507">
        <v>7</v>
      </c>
      <c r="P8507" t="s">
        <v>121</v>
      </c>
      <c r="Q8507" t="s">
        <v>138</v>
      </c>
      <c r="R8507">
        <v>3</v>
      </c>
      <c r="S8507" t="s">
        <v>81</v>
      </c>
    </row>
    <row r="8508" spans="1:19" x14ac:dyDescent="0.3">
      <c r="A8508" t="s">
        <v>721</v>
      </c>
      <c r="B8508" t="s">
        <v>31</v>
      </c>
      <c r="C8508" t="s">
        <v>21</v>
      </c>
      <c r="D8508">
        <v>15.906000000000001</v>
      </c>
      <c r="E8508">
        <v>8.7161000000000002E-2</v>
      </c>
      <c r="F8508" t="s">
        <v>70</v>
      </c>
      <c r="G8508">
        <v>2002</v>
      </c>
      <c r="H8508" t="s">
        <v>71</v>
      </c>
      <c r="I8508" t="s">
        <v>35</v>
      </c>
      <c r="J8508" t="s">
        <v>36</v>
      </c>
      <c r="K8508">
        <v>5051.9461000000001</v>
      </c>
      <c r="L8508">
        <v>4.5</v>
      </c>
      <c r="M8508" s="1">
        <v>44692</v>
      </c>
      <c r="N8508">
        <v>2022</v>
      </c>
      <c r="O8508">
        <v>11</v>
      </c>
      <c r="P8508" t="s">
        <v>177</v>
      </c>
      <c r="Q8508" t="s">
        <v>178</v>
      </c>
      <c r="R8508">
        <v>4</v>
      </c>
      <c r="S8508" t="s">
        <v>39</v>
      </c>
    </row>
    <row r="8509" spans="1:19" x14ac:dyDescent="0.3">
      <c r="A8509" t="s">
        <v>214</v>
      </c>
      <c r="B8509" t="s">
        <v>157</v>
      </c>
      <c r="C8509" t="s">
        <v>21</v>
      </c>
      <c r="D8509">
        <v>7.226</v>
      </c>
      <c r="E8509">
        <v>4.5381999999999999E-2</v>
      </c>
      <c r="F8509" t="s">
        <v>42</v>
      </c>
      <c r="G8509">
        <v>1997</v>
      </c>
      <c r="H8509" t="s">
        <v>34</v>
      </c>
      <c r="I8509" t="s">
        <v>43</v>
      </c>
      <c r="J8509" t="s">
        <v>36</v>
      </c>
      <c r="K8509">
        <v>4485.6345000000001</v>
      </c>
      <c r="L8509">
        <v>3.3</v>
      </c>
      <c r="M8509" s="1">
        <v>45241</v>
      </c>
      <c r="N8509">
        <v>2023</v>
      </c>
      <c r="O8509">
        <v>11</v>
      </c>
      <c r="P8509" t="s">
        <v>177</v>
      </c>
      <c r="Q8509" t="s">
        <v>195</v>
      </c>
      <c r="R8509">
        <v>4</v>
      </c>
      <c r="S8509" t="s">
        <v>58</v>
      </c>
    </row>
    <row r="8510" spans="1:19" x14ac:dyDescent="0.3">
      <c r="A8510" t="s">
        <v>1333</v>
      </c>
      <c r="B8510" t="s">
        <v>157</v>
      </c>
      <c r="C8510" t="s">
        <v>21</v>
      </c>
      <c r="D8510">
        <v>5.9480000000000004</v>
      </c>
      <c r="E8510">
        <v>6.7080000000000001E-2</v>
      </c>
      <c r="F8510" t="s">
        <v>70</v>
      </c>
      <c r="G8510">
        <v>2002</v>
      </c>
      <c r="H8510" t="s">
        <v>71</v>
      </c>
      <c r="I8510" t="s">
        <v>35</v>
      </c>
      <c r="J8510" t="s">
        <v>36</v>
      </c>
      <c r="K8510">
        <v>3653.9641000000001</v>
      </c>
      <c r="L8510">
        <v>4.0999999999999996</v>
      </c>
      <c r="M8510" t="s">
        <v>1458</v>
      </c>
      <c r="N8510">
        <v>2023</v>
      </c>
      <c r="O8510">
        <v>4</v>
      </c>
      <c r="P8510" t="s">
        <v>103</v>
      </c>
      <c r="Q8510" t="s">
        <v>104</v>
      </c>
      <c r="R8510">
        <v>2</v>
      </c>
      <c r="S8510" t="s">
        <v>29</v>
      </c>
    </row>
    <row r="8511" spans="1:19" x14ac:dyDescent="0.3">
      <c r="A8511" t="s">
        <v>147</v>
      </c>
      <c r="B8511" t="s">
        <v>31</v>
      </c>
      <c r="C8511" t="s">
        <v>21</v>
      </c>
      <c r="D8511">
        <v>5.6989999999999998</v>
      </c>
      <c r="E8511">
        <v>1.4564000000000001E-2</v>
      </c>
      <c r="F8511" t="s">
        <v>33</v>
      </c>
      <c r="G8511">
        <v>2004</v>
      </c>
      <c r="H8511" t="s">
        <v>34</v>
      </c>
      <c r="I8511" t="s">
        <v>35</v>
      </c>
      <c r="J8511" t="s">
        <v>36</v>
      </c>
      <c r="K8511">
        <v>5690.7174999999997</v>
      </c>
      <c r="L8511">
        <v>3.4</v>
      </c>
      <c r="M8511" t="s">
        <v>1925</v>
      </c>
      <c r="N8511">
        <v>2023</v>
      </c>
      <c r="O8511">
        <v>7</v>
      </c>
      <c r="P8511" t="s">
        <v>121</v>
      </c>
      <c r="Q8511" t="s">
        <v>122</v>
      </c>
      <c r="R8511">
        <v>3</v>
      </c>
      <c r="S8511" t="s">
        <v>58</v>
      </c>
    </row>
    <row r="8512" spans="1:19" x14ac:dyDescent="0.3">
      <c r="A8512" t="s">
        <v>1572</v>
      </c>
      <c r="B8512" t="s">
        <v>107</v>
      </c>
      <c r="C8512" t="s">
        <v>21</v>
      </c>
      <c r="D8512">
        <v>12.364000000000001</v>
      </c>
      <c r="E8512">
        <v>5.1228000000000003E-2</v>
      </c>
      <c r="F8512" t="s">
        <v>22</v>
      </c>
      <c r="G8512">
        <v>2009</v>
      </c>
      <c r="H8512" t="s">
        <v>23</v>
      </c>
      <c r="I8512" t="s">
        <v>24</v>
      </c>
      <c r="J8512" t="s">
        <v>25</v>
      </c>
      <c r="K8512">
        <v>2222.7788</v>
      </c>
      <c r="L8512">
        <v>3.8</v>
      </c>
      <c r="M8512" s="1">
        <v>45268</v>
      </c>
      <c r="N8512">
        <v>2023</v>
      </c>
      <c r="O8512">
        <v>8</v>
      </c>
      <c r="P8512" t="s">
        <v>27</v>
      </c>
      <c r="Q8512" t="s">
        <v>93</v>
      </c>
      <c r="R8512">
        <v>3</v>
      </c>
      <c r="S8512" t="s">
        <v>81</v>
      </c>
    </row>
    <row r="8513" spans="1:19" x14ac:dyDescent="0.3">
      <c r="A8513" t="s">
        <v>1741</v>
      </c>
      <c r="B8513" t="s">
        <v>91</v>
      </c>
      <c r="C8513" t="s">
        <v>21</v>
      </c>
      <c r="D8513">
        <v>9.7089999999999996</v>
      </c>
      <c r="E8513">
        <v>6.1114000000000002E-2</v>
      </c>
      <c r="F8513" t="s">
        <v>48</v>
      </c>
      <c r="G8513">
        <v>1999</v>
      </c>
      <c r="H8513" t="s">
        <v>23</v>
      </c>
      <c r="I8513" t="s">
        <v>43</v>
      </c>
      <c r="J8513" t="s">
        <v>36</v>
      </c>
      <c r="K8513">
        <v>5212.5374000000002</v>
      </c>
      <c r="L8513">
        <v>4.3</v>
      </c>
      <c r="M8513" t="s">
        <v>706</v>
      </c>
      <c r="N8513">
        <v>2023</v>
      </c>
      <c r="O8513">
        <v>8</v>
      </c>
      <c r="P8513" t="s">
        <v>27</v>
      </c>
      <c r="Q8513" t="s">
        <v>93</v>
      </c>
      <c r="R8513">
        <v>3</v>
      </c>
      <c r="S8513" t="s">
        <v>29</v>
      </c>
    </row>
    <row r="8514" spans="1:19" x14ac:dyDescent="0.3">
      <c r="A8514" t="s">
        <v>560</v>
      </c>
      <c r="B8514" t="s">
        <v>157</v>
      </c>
      <c r="C8514" t="s">
        <v>32</v>
      </c>
      <c r="D8514">
        <v>8.8219999999999992</v>
      </c>
      <c r="E8514">
        <v>4.5381999999999999E-2</v>
      </c>
      <c r="F8514" t="s">
        <v>22</v>
      </c>
      <c r="G8514">
        <v>2009</v>
      </c>
      <c r="H8514" t="s">
        <v>23</v>
      </c>
      <c r="I8514" t="s">
        <v>24</v>
      </c>
      <c r="J8514" t="s">
        <v>25</v>
      </c>
      <c r="K8514">
        <v>1596.8841</v>
      </c>
      <c r="L8514">
        <v>4.2</v>
      </c>
      <c r="M8514" s="1">
        <v>45234</v>
      </c>
      <c r="N8514">
        <v>2023</v>
      </c>
      <c r="O8514">
        <v>4</v>
      </c>
      <c r="P8514" t="s">
        <v>103</v>
      </c>
      <c r="Q8514" t="s">
        <v>104</v>
      </c>
      <c r="R8514">
        <v>2</v>
      </c>
      <c r="S8514" t="s">
        <v>29</v>
      </c>
    </row>
    <row r="8515" spans="1:19" x14ac:dyDescent="0.3">
      <c r="A8515" t="s">
        <v>807</v>
      </c>
      <c r="B8515" t="s">
        <v>60</v>
      </c>
      <c r="C8515" t="s">
        <v>21</v>
      </c>
      <c r="D8515">
        <v>12.076000000000001</v>
      </c>
      <c r="E8515">
        <v>7.0005999999999999E-2</v>
      </c>
      <c r="F8515" t="s">
        <v>22</v>
      </c>
      <c r="G8515">
        <v>2009</v>
      </c>
      <c r="H8515" t="s">
        <v>23</v>
      </c>
      <c r="I8515" t="s">
        <v>24</v>
      </c>
      <c r="J8515" t="s">
        <v>25</v>
      </c>
      <c r="K8515">
        <v>6779.3419999999996</v>
      </c>
      <c r="L8515">
        <v>3.6</v>
      </c>
      <c r="M8515" s="1">
        <v>44991</v>
      </c>
      <c r="N8515">
        <v>2023</v>
      </c>
      <c r="O8515">
        <v>6</v>
      </c>
      <c r="P8515" t="s">
        <v>114</v>
      </c>
      <c r="Q8515" t="s">
        <v>115</v>
      </c>
      <c r="R8515">
        <v>2</v>
      </c>
      <c r="S8515" t="s">
        <v>81</v>
      </c>
    </row>
    <row r="8516" spans="1:19" x14ac:dyDescent="0.3">
      <c r="A8516" t="s">
        <v>1445</v>
      </c>
      <c r="B8516" t="s">
        <v>95</v>
      </c>
      <c r="C8516" t="s">
        <v>21</v>
      </c>
      <c r="D8516">
        <v>6.6349999999999998</v>
      </c>
      <c r="E8516">
        <v>0.132191</v>
      </c>
      <c r="F8516" t="s">
        <v>54</v>
      </c>
      <c r="G8516">
        <v>1987</v>
      </c>
      <c r="H8516" t="s">
        <v>55</v>
      </c>
      <c r="I8516" t="s">
        <v>24</v>
      </c>
      <c r="J8516" t="s">
        <v>36</v>
      </c>
      <c r="K8516">
        <v>2275.0014000000001</v>
      </c>
      <c r="L8516">
        <v>4.3</v>
      </c>
      <c r="M8516" t="s">
        <v>1138</v>
      </c>
      <c r="N8516">
        <v>2022</v>
      </c>
      <c r="O8516">
        <v>1</v>
      </c>
      <c r="P8516" t="s">
        <v>56</v>
      </c>
      <c r="Q8516" t="s">
        <v>67</v>
      </c>
      <c r="R8516">
        <v>1</v>
      </c>
      <c r="S8516" t="s">
        <v>29</v>
      </c>
    </row>
    <row r="8517" spans="1:19" x14ac:dyDescent="0.3">
      <c r="A8517" t="s">
        <v>405</v>
      </c>
      <c r="B8517" t="s">
        <v>91</v>
      </c>
      <c r="C8517" t="s">
        <v>32</v>
      </c>
      <c r="D8517">
        <v>8.0760000000000005</v>
      </c>
      <c r="E8517">
        <v>4.2969E-2</v>
      </c>
      <c r="F8517" t="s">
        <v>48</v>
      </c>
      <c r="G8517">
        <v>1999</v>
      </c>
      <c r="H8517" t="s">
        <v>23</v>
      </c>
      <c r="I8517" t="s">
        <v>43</v>
      </c>
      <c r="J8517" t="s">
        <v>36</v>
      </c>
      <c r="K8517">
        <v>346.21550000000002</v>
      </c>
      <c r="L8517">
        <v>3.8</v>
      </c>
      <c r="M8517" t="s">
        <v>1452</v>
      </c>
      <c r="N8517">
        <v>2022</v>
      </c>
      <c r="O8517">
        <v>2</v>
      </c>
      <c r="P8517" t="s">
        <v>79</v>
      </c>
      <c r="Q8517" t="s">
        <v>153</v>
      </c>
      <c r="R8517">
        <v>1</v>
      </c>
      <c r="S8517" t="s">
        <v>81</v>
      </c>
    </row>
    <row r="8518" spans="1:19" x14ac:dyDescent="0.3">
      <c r="A8518" t="s">
        <v>1863</v>
      </c>
      <c r="B8518" t="s">
        <v>69</v>
      </c>
      <c r="C8518" t="s">
        <v>21</v>
      </c>
      <c r="D8518">
        <v>12.209</v>
      </c>
      <c r="E8518">
        <v>4.6987000000000001E-2</v>
      </c>
      <c r="F8518" t="s">
        <v>33</v>
      </c>
      <c r="G8518">
        <v>2004</v>
      </c>
      <c r="H8518" t="s">
        <v>34</v>
      </c>
      <c r="I8518" t="s">
        <v>35</v>
      </c>
      <c r="J8518" t="s">
        <v>36</v>
      </c>
      <c r="K8518">
        <v>2184.9670000000001</v>
      </c>
      <c r="L8518">
        <v>4.3</v>
      </c>
      <c r="M8518" s="1">
        <v>45232</v>
      </c>
      <c r="N8518">
        <v>2023</v>
      </c>
      <c r="O8518">
        <v>2</v>
      </c>
      <c r="P8518" t="s">
        <v>79</v>
      </c>
      <c r="Q8518" t="s">
        <v>80</v>
      </c>
      <c r="R8518">
        <v>1</v>
      </c>
      <c r="S8518" t="s">
        <v>29</v>
      </c>
    </row>
    <row r="8519" spans="1:19" x14ac:dyDescent="0.3">
      <c r="A8519" t="s">
        <v>975</v>
      </c>
      <c r="B8519" t="s">
        <v>60</v>
      </c>
      <c r="C8519" t="s">
        <v>21</v>
      </c>
      <c r="D8519">
        <v>8.09</v>
      </c>
      <c r="E8519">
        <v>5.5576E-2</v>
      </c>
      <c r="F8519" t="s">
        <v>70</v>
      </c>
      <c r="G8519">
        <v>2002</v>
      </c>
      <c r="H8519" t="s">
        <v>71</v>
      </c>
      <c r="I8519" t="s">
        <v>35</v>
      </c>
      <c r="J8519" t="s">
        <v>36</v>
      </c>
      <c r="K8519">
        <v>1625.5564999999999</v>
      </c>
      <c r="L8519">
        <v>3.9</v>
      </c>
      <c r="M8519" t="s">
        <v>245</v>
      </c>
      <c r="N8519">
        <v>2022</v>
      </c>
      <c r="O8519">
        <v>12</v>
      </c>
      <c r="P8519" t="s">
        <v>45</v>
      </c>
      <c r="Q8519" t="s">
        <v>46</v>
      </c>
      <c r="R8519">
        <v>4</v>
      </c>
      <c r="S8519" t="s">
        <v>81</v>
      </c>
    </row>
    <row r="8520" spans="1:19" x14ac:dyDescent="0.3">
      <c r="A8520" t="s">
        <v>382</v>
      </c>
      <c r="B8520" t="s">
        <v>60</v>
      </c>
      <c r="C8520" t="s">
        <v>32</v>
      </c>
      <c r="D8520">
        <v>6.1950000000000003</v>
      </c>
      <c r="E8520">
        <v>4.3541000000000003E-2</v>
      </c>
      <c r="F8520" t="s">
        <v>64</v>
      </c>
      <c r="G8520">
        <v>1985</v>
      </c>
      <c r="H8520" t="s">
        <v>23</v>
      </c>
      <c r="I8520" t="s">
        <v>24</v>
      </c>
      <c r="J8520" t="s">
        <v>65</v>
      </c>
      <c r="K8520">
        <v>4070.9872999999998</v>
      </c>
      <c r="L8520">
        <v>3.6</v>
      </c>
      <c r="M8520" t="s">
        <v>1457</v>
      </c>
      <c r="N8520">
        <v>2023</v>
      </c>
      <c r="O8520">
        <v>8</v>
      </c>
      <c r="P8520" t="s">
        <v>27</v>
      </c>
      <c r="Q8520" t="s">
        <v>93</v>
      </c>
      <c r="R8520">
        <v>3</v>
      </c>
      <c r="S8520" t="s">
        <v>81</v>
      </c>
    </row>
    <row r="8521" spans="1:19" x14ac:dyDescent="0.3">
      <c r="A8521" t="s">
        <v>824</v>
      </c>
      <c r="B8521" t="s">
        <v>53</v>
      </c>
      <c r="C8521" t="s">
        <v>21</v>
      </c>
      <c r="D8521">
        <v>13.882</v>
      </c>
      <c r="E8521">
        <v>6.4961000000000005E-2</v>
      </c>
      <c r="F8521" t="s">
        <v>42</v>
      </c>
      <c r="G8521">
        <v>1997</v>
      </c>
      <c r="H8521" t="s">
        <v>34</v>
      </c>
      <c r="I8521" t="s">
        <v>43</v>
      </c>
      <c r="J8521" t="s">
        <v>36</v>
      </c>
      <c r="K8521">
        <v>1328.3079</v>
      </c>
      <c r="L8521">
        <v>3.4</v>
      </c>
      <c r="M8521" s="1">
        <v>44780</v>
      </c>
      <c r="N8521">
        <v>2022</v>
      </c>
      <c r="O8521">
        <v>7</v>
      </c>
      <c r="P8521" t="s">
        <v>121</v>
      </c>
      <c r="Q8521" t="s">
        <v>138</v>
      </c>
      <c r="R8521">
        <v>3</v>
      </c>
      <c r="S8521" t="s">
        <v>58</v>
      </c>
    </row>
    <row r="8522" spans="1:19" x14ac:dyDescent="0.3">
      <c r="A8522" t="s">
        <v>1897</v>
      </c>
      <c r="B8522" t="s">
        <v>69</v>
      </c>
      <c r="C8522" t="s">
        <v>21</v>
      </c>
      <c r="D8522">
        <v>18.954999999999998</v>
      </c>
      <c r="E8522">
        <v>2.9427999999999999E-2</v>
      </c>
      <c r="F8522" t="s">
        <v>22</v>
      </c>
      <c r="G8522">
        <v>2009</v>
      </c>
      <c r="H8522" t="s">
        <v>23</v>
      </c>
      <c r="I8522" t="s">
        <v>24</v>
      </c>
      <c r="J8522" t="s">
        <v>25</v>
      </c>
      <c r="K8522">
        <v>3078.9301</v>
      </c>
      <c r="L8522">
        <v>3.7</v>
      </c>
      <c r="M8522" t="s">
        <v>273</v>
      </c>
      <c r="N8522">
        <v>2022</v>
      </c>
      <c r="O8522">
        <v>10</v>
      </c>
      <c r="P8522" t="s">
        <v>37</v>
      </c>
      <c r="Q8522" t="s">
        <v>38</v>
      </c>
      <c r="R8522">
        <v>4</v>
      </c>
      <c r="S8522" t="s">
        <v>81</v>
      </c>
    </row>
    <row r="8523" spans="1:19" x14ac:dyDescent="0.3">
      <c r="A8523" t="s">
        <v>713</v>
      </c>
      <c r="B8523" t="s">
        <v>69</v>
      </c>
      <c r="C8523" t="s">
        <v>21</v>
      </c>
      <c r="D8523">
        <v>7.34</v>
      </c>
      <c r="E8523">
        <v>7.3660000000000003E-2</v>
      </c>
      <c r="F8523" t="s">
        <v>33</v>
      </c>
      <c r="G8523">
        <v>2004</v>
      </c>
      <c r="H8523" t="s">
        <v>34</v>
      </c>
      <c r="I8523" t="s">
        <v>35</v>
      </c>
      <c r="J8523" t="s">
        <v>36</v>
      </c>
      <c r="K8523">
        <v>1375.7461000000001</v>
      </c>
      <c r="L8523">
        <v>3.5</v>
      </c>
      <c r="M8523" t="s">
        <v>963</v>
      </c>
      <c r="N8523">
        <v>2022</v>
      </c>
      <c r="O8523">
        <v>6</v>
      </c>
      <c r="P8523" t="s">
        <v>114</v>
      </c>
      <c r="Q8523" t="s">
        <v>135</v>
      </c>
      <c r="R8523">
        <v>2</v>
      </c>
      <c r="S8523" t="s">
        <v>81</v>
      </c>
    </row>
    <row r="8524" spans="1:19" x14ac:dyDescent="0.3">
      <c r="A8524" t="s">
        <v>1626</v>
      </c>
      <c r="B8524" t="s">
        <v>20</v>
      </c>
      <c r="C8524" t="s">
        <v>21</v>
      </c>
      <c r="D8524">
        <v>11.304</v>
      </c>
      <c r="E8524">
        <v>4.5803000000000003E-2</v>
      </c>
      <c r="F8524" t="s">
        <v>96</v>
      </c>
      <c r="G8524">
        <v>2007</v>
      </c>
      <c r="H8524" t="s">
        <v>71</v>
      </c>
      <c r="I8524" t="s">
        <v>35</v>
      </c>
      <c r="J8524" t="s">
        <v>36</v>
      </c>
      <c r="K8524">
        <v>1017.3898</v>
      </c>
      <c r="L8524">
        <v>4.5999999999999996</v>
      </c>
      <c r="M8524" t="s">
        <v>625</v>
      </c>
      <c r="N8524">
        <v>2022</v>
      </c>
      <c r="O8524">
        <v>8</v>
      </c>
      <c r="P8524" t="s">
        <v>27</v>
      </c>
      <c r="Q8524" t="s">
        <v>28</v>
      </c>
      <c r="R8524">
        <v>3</v>
      </c>
      <c r="S8524"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5F5E-9C36-4428-81BF-0013E196947B}">
  <dimension ref="A1:AE26"/>
  <sheetViews>
    <sheetView workbookViewId="0"/>
  </sheetViews>
  <sheetFormatPr defaultRowHeight="14.4" x14ac:dyDescent="0.3"/>
  <cols>
    <col min="1" max="1" width="12.5546875" bestFit="1" customWidth="1"/>
    <col min="2" max="2" width="13.88671875" bestFit="1" customWidth="1"/>
    <col min="4" max="4" width="18.44140625" bestFit="1" customWidth="1"/>
    <col min="5" max="5" width="14.21875" bestFit="1" customWidth="1"/>
    <col min="7" max="7" width="16.77734375" bestFit="1" customWidth="1"/>
    <col min="8" max="8" width="16" bestFit="1" customWidth="1"/>
    <col min="10" max="10" width="12.5546875" bestFit="1" customWidth="1"/>
    <col min="11" max="11" width="10.6640625" bestFit="1" customWidth="1"/>
    <col min="13" max="13" width="12.5546875" bestFit="1" customWidth="1"/>
    <col min="14" max="14" width="10.6640625" bestFit="1" customWidth="1"/>
    <col min="16" max="16" width="12.5546875" bestFit="1" customWidth="1"/>
    <col min="17" max="17" width="13.88671875" bestFit="1" customWidth="1"/>
    <col min="19" max="19" width="12.5546875" bestFit="1" customWidth="1"/>
    <col min="20" max="20" width="17" bestFit="1" customWidth="1"/>
    <col min="22" max="22" width="12.5546875" bestFit="1" customWidth="1"/>
    <col min="23" max="23" width="11.88671875" bestFit="1" customWidth="1"/>
    <col min="25" max="25" width="12.5546875" bestFit="1" customWidth="1"/>
    <col min="26" max="26" width="10.6640625" bestFit="1" customWidth="1"/>
    <col min="28" max="29" width="16.5546875" bestFit="1" customWidth="1"/>
    <col min="30" max="30" width="16.6640625" bestFit="1" customWidth="1"/>
    <col min="31" max="31" width="16.5546875" bestFit="1" customWidth="1"/>
  </cols>
  <sheetData>
    <row r="1" spans="1:31" x14ac:dyDescent="0.3">
      <c r="A1" s="3" t="s">
        <v>1933</v>
      </c>
      <c r="B1" t="s">
        <v>1935</v>
      </c>
      <c r="D1" s="3" t="s">
        <v>1933</v>
      </c>
      <c r="E1" t="s">
        <v>1936</v>
      </c>
      <c r="G1" s="3" t="s">
        <v>1933</v>
      </c>
      <c r="H1" t="s">
        <v>1937</v>
      </c>
      <c r="J1" s="3" t="s">
        <v>1933</v>
      </c>
      <c r="K1" t="s">
        <v>1938</v>
      </c>
      <c r="M1" s="3" t="s">
        <v>1933</v>
      </c>
      <c r="N1" t="s">
        <v>1939</v>
      </c>
      <c r="P1" s="3" t="s">
        <v>1933</v>
      </c>
      <c r="Q1" t="s">
        <v>1940</v>
      </c>
      <c r="S1" s="3" t="s">
        <v>1933</v>
      </c>
      <c r="T1" t="s">
        <v>1941</v>
      </c>
      <c r="V1" s="3" t="s">
        <v>1933</v>
      </c>
      <c r="W1" t="s">
        <v>1942</v>
      </c>
      <c r="Y1" s="3" t="s">
        <v>1933</v>
      </c>
      <c r="Z1" t="s">
        <v>1943</v>
      </c>
      <c r="AB1" t="s">
        <v>1944</v>
      </c>
    </row>
    <row r="2" spans="1:31" x14ac:dyDescent="0.3">
      <c r="A2" s="4" t="s">
        <v>67</v>
      </c>
      <c r="B2" s="5">
        <v>981241.57709999953</v>
      </c>
      <c r="D2" s="4" t="s">
        <v>91</v>
      </c>
      <c r="E2" s="5">
        <v>3565487.9247999983</v>
      </c>
      <c r="G2" s="4" t="s">
        <v>36</v>
      </c>
      <c r="H2" s="5">
        <v>16382234.621499998</v>
      </c>
      <c r="J2" s="4" t="s">
        <v>24</v>
      </c>
      <c r="K2" s="5">
        <v>12380494.236199979</v>
      </c>
      <c r="M2" s="4" t="s">
        <v>23</v>
      </c>
      <c r="N2" s="5">
        <v>11340937.30460001</v>
      </c>
      <c r="P2" s="4" t="s">
        <v>1187</v>
      </c>
      <c r="Q2" s="5">
        <v>46379.010499999997</v>
      </c>
      <c r="S2" s="4" t="s">
        <v>1773</v>
      </c>
      <c r="T2" s="5">
        <v>2371.7170999999998</v>
      </c>
      <c r="V2" s="4" t="s">
        <v>58</v>
      </c>
      <c r="W2" s="5">
        <v>499</v>
      </c>
      <c r="Y2" s="4" t="s">
        <v>21</v>
      </c>
      <c r="Z2" s="5">
        <v>17854754.999700036</v>
      </c>
    </row>
    <row r="3" spans="1:31" x14ac:dyDescent="0.3">
      <c r="A3" s="4" t="s">
        <v>153</v>
      </c>
      <c r="B3" s="5">
        <v>800315.04680000013</v>
      </c>
      <c r="D3" s="4" t="s">
        <v>31</v>
      </c>
      <c r="E3" s="5">
        <v>3278795.6642</v>
      </c>
      <c r="G3" s="4" t="s">
        <v>65</v>
      </c>
      <c r="H3" s="5">
        <v>5392734.7703999989</v>
      </c>
      <c r="J3" s="4" t="s">
        <v>35</v>
      </c>
      <c r="K3" s="5">
        <v>7912749.9305999894</v>
      </c>
      <c r="M3" s="4" t="s">
        <v>71</v>
      </c>
      <c r="N3" s="5">
        <v>5917590.6293999953</v>
      </c>
      <c r="P3" s="4" t="s">
        <v>1328</v>
      </c>
      <c r="Q3" s="5">
        <v>46304.758399999999</v>
      </c>
      <c r="S3" s="4" t="s">
        <v>1246</v>
      </c>
      <c r="T3" s="5">
        <v>2920.1985</v>
      </c>
      <c r="V3" s="4" t="s">
        <v>81</v>
      </c>
      <c r="W3" s="5">
        <v>3269</v>
      </c>
      <c r="Y3" s="4" t="s">
        <v>32</v>
      </c>
      <c r="Z3" s="5">
        <v>8110518.4438000126</v>
      </c>
      <c r="AB3" t="s">
        <v>1945</v>
      </c>
      <c r="AC3" t="s">
        <v>1946</v>
      </c>
      <c r="AD3" t="s">
        <v>1947</v>
      </c>
      <c r="AE3" t="s">
        <v>1948</v>
      </c>
    </row>
    <row r="4" spans="1:31" x14ac:dyDescent="0.3">
      <c r="A4" s="4" t="s">
        <v>207</v>
      </c>
      <c r="B4" s="5">
        <v>957688.6272000008</v>
      </c>
      <c r="D4" s="4" t="s">
        <v>69</v>
      </c>
      <c r="E4" s="5">
        <v>2270357.2475999966</v>
      </c>
      <c r="G4" s="4" t="s">
        <v>25</v>
      </c>
      <c r="H4" s="5">
        <v>3204954.0760999992</v>
      </c>
      <c r="J4" s="4" t="s">
        <v>43</v>
      </c>
      <c r="K4" s="5">
        <v>5672029.2767000003</v>
      </c>
      <c r="M4" s="4" t="s">
        <v>34</v>
      </c>
      <c r="N4" s="5">
        <v>5436451.9341999954</v>
      </c>
      <c r="P4" s="4" t="s">
        <v>1092</v>
      </c>
      <c r="Q4" s="5">
        <v>44605.976899999994</v>
      </c>
      <c r="S4" s="4" t="s">
        <v>1358</v>
      </c>
      <c r="T4" s="5">
        <v>3150.7981</v>
      </c>
      <c r="V4" s="4" t="s">
        <v>29</v>
      </c>
      <c r="W4" s="5">
        <v>3874</v>
      </c>
      <c r="Y4" s="4" t="s">
        <v>1934</v>
      </c>
      <c r="Z4" s="5">
        <v>25965273.443500049</v>
      </c>
      <c r="AB4" s="5">
        <v>25965273.443500005</v>
      </c>
      <c r="AC4" s="5">
        <v>3046.4945962102552</v>
      </c>
      <c r="AD4" s="6">
        <v>3.9971488912354656</v>
      </c>
      <c r="AE4" s="5">
        <v>8523</v>
      </c>
    </row>
    <row r="5" spans="1:31" x14ac:dyDescent="0.3">
      <c r="A5" s="4" t="s">
        <v>118</v>
      </c>
      <c r="B5" s="5">
        <v>1010438.4665999995</v>
      </c>
      <c r="D5" s="4" t="s">
        <v>41</v>
      </c>
      <c r="E5" s="5">
        <v>2186402.5785999983</v>
      </c>
      <c r="G5" s="4" t="s">
        <v>109</v>
      </c>
      <c r="H5" s="5">
        <v>985349.97549999924</v>
      </c>
      <c r="J5" s="4" t="s">
        <v>1934</v>
      </c>
      <c r="K5" s="5">
        <v>25965273.443499967</v>
      </c>
      <c r="M5" s="4" t="s">
        <v>55</v>
      </c>
      <c r="N5" s="5">
        <v>3270293.5753000025</v>
      </c>
      <c r="P5" s="4" t="s">
        <v>1871</v>
      </c>
      <c r="Q5" s="5">
        <v>41028.511600000005</v>
      </c>
      <c r="S5" s="4" t="s">
        <v>1932</v>
      </c>
      <c r="T5" s="5">
        <v>3175.4879000000001</v>
      </c>
      <c r="V5" s="4" t="s">
        <v>39</v>
      </c>
      <c r="W5" s="5">
        <v>864</v>
      </c>
    </row>
    <row r="6" spans="1:31" x14ac:dyDescent="0.3">
      <c r="A6" s="4" t="s">
        <v>51</v>
      </c>
      <c r="B6" s="5">
        <v>1001315.6505999998</v>
      </c>
      <c r="D6" s="4" t="s">
        <v>95</v>
      </c>
      <c r="E6" s="5">
        <v>2084170.712099999</v>
      </c>
      <c r="G6" s="4" t="s">
        <v>1934</v>
      </c>
      <c r="H6" s="5">
        <v>25965273.443499997</v>
      </c>
      <c r="M6" s="4" t="s">
        <v>1934</v>
      </c>
      <c r="N6" s="5">
        <v>25965273.443500005</v>
      </c>
      <c r="P6" s="4" t="s">
        <v>435</v>
      </c>
      <c r="Q6" s="5">
        <v>41016.901900000004</v>
      </c>
      <c r="S6" s="4" t="s">
        <v>500</v>
      </c>
      <c r="T6" s="5">
        <v>3455.3824</v>
      </c>
      <c r="V6" s="4" t="s">
        <v>297</v>
      </c>
      <c r="W6" s="5">
        <v>17</v>
      </c>
    </row>
    <row r="7" spans="1:31" x14ac:dyDescent="0.3">
      <c r="A7" s="4" t="s">
        <v>135</v>
      </c>
      <c r="B7" s="5">
        <v>983503.89159999904</v>
      </c>
      <c r="D7" s="4" t="s">
        <v>157</v>
      </c>
      <c r="E7" s="5">
        <v>2061614.0236999977</v>
      </c>
      <c r="P7" s="4" t="s">
        <v>1595</v>
      </c>
      <c r="Q7" s="5">
        <v>40761.159500000002</v>
      </c>
      <c r="S7" s="4" t="s">
        <v>1188</v>
      </c>
      <c r="T7" s="5">
        <v>3551.5976999999998</v>
      </c>
      <c r="V7" s="4" t="s">
        <v>1934</v>
      </c>
      <c r="W7" s="5">
        <v>8523</v>
      </c>
    </row>
    <row r="8" spans="1:31" x14ac:dyDescent="0.3">
      <c r="A8" s="4" t="s">
        <v>138</v>
      </c>
      <c r="B8" s="5">
        <v>981810.59830000007</v>
      </c>
      <c r="D8" s="4" t="s">
        <v>113</v>
      </c>
      <c r="E8" s="5">
        <v>1921514.7239999995</v>
      </c>
      <c r="P8" s="4" t="s">
        <v>857</v>
      </c>
      <c r="Q8" s="5">
        <v>40754.884999999995</v>
      </c>
      <c r="S8" s="4" t="s">
        <v>1466</v>
      </c>
      <c r="T8" s="5">
        <v>3619.8716000000004</v>
      </c>
    </row>
    <row r="9" spans="1:31" x14ac:dyDescent="0.3">
      <c r="A9" s="4" t="s">
        <v>28</v>
      </c>
      <c r="B9" s="5">
        <v>1050763.2542000005</v>
      </c>
      <c r="D9" s="4" t="s">
        <v>107</v>
      </c>
      <c r="E9" s="5">
        <v>1852401.9895999993</v>
      </c>
      <c r="P9" s="4" t="s">
        <v>585</v>
      </c>
      <c r="Q9" s="5">
        <v>39562.570199999995</v>
      </c>
      <c r="S9" s="4" t="s">
        <v>1495</v>
      </c>
      <c r="T9" s="5">
        <v>3635.5783000000001</v>
      </c>
    </row>
    <row r="10" spans="1:31" x14ac:dyDescent="0.3">
      <c r="A10" s="4" t="s">
        <v>205</v>
      </c>
      <c r="B10" s="5">
        <v>1045262.0505999996</v>
      </c>
      <c r="D10" s="4" t="s">
        <v>60</v>
      </c>
      <c r="E10" s="5">
        <v>1555396.5719999983</v>
      </c>
      <c r="P10" s="4" t="s">
        <v>900</v>
      </c>
      <c r="Q10" s="5">
        <v>39008.641300000003</v>
      </c>
      <c r="S10" s="4" t="s">
        <v>1926</v>
      </c>
      <c r="T10" s="5">
        <v>3699.2233000000001</v>
      </c>
    </row>
    <row r="11" spans="1:31" x14ac:dyDescent="0.3">
      <c r="A11" s="4" t="s">
        <v>38</v>
      </c>
      <c r="B11" s="5">
        <v>1228822.8752000001</v>
      </c>
      <c r="D11" s="4" t="s">
        <v>20</v>
      </c>
      <c r="E11" s="5">
        <v>1480510.2684000009</v>
      </c>
      <c r="P11" s="4" t="s">
        <v>769</v>
      </c>
      <c r="Q11" s="5">
        <v>38405.466499999995</v>
      </c>
      <c r="S11" s="4" t="s">
        <v>1769</v>
      </c>
      <c r="T11" s="5">
        <v>4060.8047999999999</v>
      </c>
    </row>
    <row r="12" spans="1:31" x14ac:dyDescent="0.3">
      <c r="A12" s="4" t="s">
        <v>178</v>
      </c>
      <c r="B12" s="5">
        <v>1132267.2851000002</v>
      </c>
      <c r="D12" s="4" t="s">
        <v>111</v>
      </c>
      <c r="E12" s="5">
        <v>924943.24550000031</v>
      </c>
      <c r="P12" s="4" t="s">
        <v>1934</v>
      </c>
      <c r="Q12" s="5">
        <v>417827.88179999997</v>
      </c>
      <c r="S12" s="4" t="s">
        <v>1934</v>
      </c>
      <c r="T12" s="5">
        <v>33640.659699999997</v>
      </c>
    </row>
    <row r="13" spans="1:31" x14ac:dyDescent="0.3">
      <c r="A13" s="4" t="s">
        <v>46</v>
      </c>
      <c r="B13" s="5">
        <v>983187.97150000068</v>
      </c>
      <c r="D13" s="4" t="s">
        <v>53</v>
      </c>
      <c r="E13" s="5">
        <v>831292.6475000002</v>
      </c>
    </row>
    <row r="14" spans="1:31" x14ac:dyDescent="0.3">
      <c r="A14" s="4" t="s">
        <v>57</v>
      </c>
      <c r="B14" s="5">
        <v>1125472.5612000013</v>
      </c>
      <c r="D14" s="4" t="s">
        <v>101</v>
      </c>
      <c r="E14" s="5">
        <v>650265.16349999979</v>
      </c>
    </row>
    <row r="15" spans="1:31" x14ac:dyDescent="0.3">
      <c r="A15" s="4" t="s">
        <v>80</v>
      </c>
      <c r="B15" s="5">
        <v>1055462.8465999998</v>
      </c>
      <c r="D15" s="4" t="s">
        <v>189</v>
      </c>
      <c r="E15" s="5">
        <v>577033.72550000006</v>
      </c>
    </row>
    <row r="16" spans="1:31" x14ac:dyDescent="0.3">
      <c r="A16" s="4" t="s">
        <v>89</v>
      </c>
      <c r="B16" s="5">
        <v>1206358.8896999997</v>
      </c>
      <c r="D16" s="4" t="s">
        <v>63</v>
      </c>
      <c r="E16" s="5">
        <v>416566.15630000003</v>
      </c>
    </row>
    <row r="17" spans="1:5" x14ac:dyDescent="0.3">
      <c r="A17" s="4" t="s">
        <v>104</v>
      </c>
      <c r="B17" s="5">
        <v>1076868.5663999999</v>
      </c>
      <c r="D17" s="4" t="s">
        <v>226</v>
      </c>
      <c r="E17" s="5">
        <v>308520.8002</v>
      </c>
    </row>
    <row r="18" spans="1:5" x14ac:dyDescent="0.3">
      <c r="A18" s="4" t="s">
        <v>61</v>
      </c>
      <c r="B18" s="5">
        <v>1271964.3467999999</v>
      </c>
      <c r="D18" s="4" t="s">
        <v>1934</v>
      </c>
      <c r="E18" s="5">
        <v>25965273.443499986</v>
      </c>
    </row>
    <row r="19" spans="1:5" x14ac:dyDescent="0.3">
      <c r="A19" s="4" t="s">
        <v>115</v>
      </c>
      <c r="B19" s="5">
        <v>932610.19959999935</v>
      </c>
    </row>
    <row r="20" spans="1:5" x14ac:dyDescent="0.3">
      <c r="A20" s="4" t="s">
        <v>122</v>
      </c>
      <c r="B20" s="5">
        <v>1034663.1217000007</v>
      </c>
    </row>
    <row r="21" spans="1:5" x14ac:dyDescent="0.3">
      <c r="A21" s="4" t="s">
        <v>93</v>
      </c>
      <c r="B21" s="5">
        <v>1278066.8395999987</v>
      </c>
    </row>
    <row r="22" spans="1:5" x14ac:dyDescent="0.3">
      <c r="A22" s="4" t="s">
        <v>77</v>
      </c>
      <c r="B22" s="5">
        <v>1161227.8543999982</v>
      </c>
    </row>
    <row r="23" spans="1:5" x14ac:dyDescent="0.3">
      <c r="A23" s="4" t="s">
        <v>165</v>
      </c>
      <c r="B23" s="5">
        <v>1287717.8105000008</v>
      </c>
    </row>
    <row r="24" spans="1:5" x14ac:dyDescent="0.3">
      <c r="A24" s="4" t="s">
        <v>195</v>
      </c>
      <c r="B24" s="5">
        <v>1148205.6068999993</v>
      </c>
    </row>
    <row r="25" spans="1:5" x14ac:dyDescent="0.3">
      <c r="A25" s="4" t="s">
        <v>73</v>
      </c>
      <c r="B25" s="5">
        <v>1230037.5053000001</v>
      </c>
    </row>
    <row r="26" spans="1:5" x14ac:dyDescent="0.3">
      <c r="A26" s="4" t="s">
        <v>1934</v>
      </c>
      <c r="B26" s="5">
        <v>25965273.44349999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Dashboard</vt:lpstr>
      <vt:lpstr>Data</vt:lpstr>
      <vt:lpstr>Dashboard!DashboardCapture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Ghatekar</dc:creator>
  <cp:lastModifiedBy>Abhishek Ghatekar</cp:lastModifiedBy>
  <dcterms:created xsi:type="dcterms:W3CDTF">2026-08-03T12:09:20Z</dcterms:created>
  <dcterms:modified xsi:type="dcterms:W3CDTF">2026-08-03T12:09:25Z</dcterms:modified>
</cp:coreProperties>
</file>